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C:\Users\preci\OneDrive\Documents\Graduate Year 3\DMD Manuscript\DMD Final 2\Final Submission\Cheong et al Modelling Supplemental Data\"/>
    </mc:Choice>
  </mc:AlternateContent>
  <xr:revisionPtr revIDLastSave="0" documentId="8_{A582B862-EAFC-42E4-BFF9-0757170BB1F6}" xr6:coauthVersionLast="43" xr6:coauthVersionMax="43" xr10:uidLastSave="{00000000-0000-0000-0000-000000000000}"/>
  <bookViews>
    <workbookView xWindow="-98" yWindow="-98" windowWidth="19396" windowHeight="10395" activeTab="6" xr2:uid="{00000000-000D-0000-FFFF-FFFF00000000}"/>
  </bookViews>
  <sheets>
    <sheet name="Summary" sheetId="2" r:id="rId1"/>
    <sheet name="Input Sheet" sheetId="3" r:id="rId2"/>
    <sheet name="Ode State Info" sheetId="4" r:id="rId3"/>
    <sheet name="Sim-NEurCaucasian" sheetId="5" r:id="rId4"/>
    <sheet name="Custom Dosing - Inh 1" sheetId="6" r:id="rId5"/>
    <sheet name="Conc Trials Profiles(CPlasma)" sheetId="8" r:id="rId6"/>
    <sheet name="Conc Profiles CSys(CPlasma)" sheetId="9" r:id="rId7"/>
    <sheet name="AUC" sheetId="16" r:id="rId8"/>
    <sheet name="CR Profile" sheetId="26" r:id="rId9"/>
  </sheets>
  <definedNames>
    <definedName name="FirstDose_AccIndex" localSheetId="7">AUC!$Z$4:$Z$133</definedName>
    <definedName name="FirstDose_AccIndexInh" localSheetId="7">AUC!$AH$4:$AH$133</definedName>
    <definedName name="FirstDose_AucINF" localSheetId="7">AUC!$U$4:$U$133</definedName>
    <definedName name="FirstDose_AucInfInh" localSheetId="7">AUC!$AC$4:$AC$133</definedName>
    <definedName name="FirstDose_AucInfPerc" localSheetId="7">AUC!$AG$4:$AG$133</definedName>
    <definedName name="FirstDose_AucRatio" localSheetId="7">AUC!$AI$4:$AI$133</definedName>
    <definedName name="FirstDose_CL" localSheetId="7">AUC!$R$4:$R$133</definedName>
    <definedName name="FirstDose_CL_1c" localSheetId="7">AUC!$V$4:$V$133</definedName>
    <definedName name="FirstDose_CLInh" localSheetId="7">AUC!$AD$4:$AD$133</definedName>
    <definedName name="FirstDose_HalfLife" localSheetId="7">AUC!$T$4:$T$133</definedName>
    <definedName name="FirstDose_HalfLifeInh" localSheetId="7">AUC!$AB$4:$AB$133</definedName>
    <definedName name="FirstDose_LambdaZ" localSheetId="7">AUC!$S$4:$S$133</definedName>
    <definedName name="FirstDose_LanbdaZInh" localSheetId="7">AUC!$AA$4:$AA$133</definedName>
    <definedName name="FirstDose_RSquared_1c" localSheetId="7">AUC!$W$4:$W$133</definedName>
    <definedName name="FirstDose_RSquaredAdj" localSheetId="7">AUC!$AF$4:$AF$133</definedName>
    <definedName name="FirstDose_RSquaredAdj_1c" localSheetId="7">AUC!$X$4:$X$133</definedName>
    <definedName name="FirstDose_RSquaredInh" localSheetId="7">AUC!$AE$4:$AE$133</definedName>
    <definedName name="FirtDose_AUCInh" localSheetId="7">AUC!$Q$4:$Q$133</definedName>
    <definedName name="Index" localSheetId="7">AUC!$A$4:$A$133</definedName>
    <definedName name="Standard_AUC" localSheetId="7">AUC!$C$4:$C$133</definedName>
    <definedName name="Standard_AUCInh" localSheetId="7">AUC!$H$4:$H$133</definedName>
    <definedName name="Standard_AucRatio" localSheetId="7">AUC!$L$4:$L$133</definedName>
    <definedName name="Standard_CL" localSheetId="7">AUC!$G$4:$G$133</definedName>
    <definedName name="Standard_CLInh" localSheetId="7">AUC!$K$4:$K$133</definedName>
    <definedName name="Standard_CLRatio" localSheetId="7">AUC!$N$4:$N$133</definedName>
    <definedName name="Standard_CMax" localSheetId="7">AUC!$E$4:$E$133</definedName>
    <definedName name="Standard_CMaxInh" localSheetId="7">AUC!$J$4:$J$133</definedName>
    <definedName name="Standard_CMaxRatio" localSheetId="7">AUC!$M$4:$M$133</definedName>
    <definedName name="Standard_Dose" localSheetId="7">AUC!$F$4:$F$133</definedName>
    <definedName name="Standard_TMax" localSheetId="7">AUC!$D$4:$D$133</definedName>
    <definedName name="Standard_TmaxInh" localSheetId="7">AUC!$I$4:$I$133</definedName>
    <definedName name="TrialOrPop" localSheetId="7">AUC!$B$4:$B$133</definedName>
    <definedName name="TruncatedFirstDose_AUC" localSheetId="7">AUC!$O$4:$O$133</definedName>
    <definedName name="TruncatedFirstDose_AucInfPerc" localSheetId="7">AUC!$Y$4:$Y$133</definedName>
    <definedName name="TruncatedFirstDose_CL" localSheetId="7">AUC!$P$4:$P$133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D31" i="26"/>
  <c r="E31" i="26"/>
  <c r="F31" i="26"/>
  <c r="G31" i="26"/>
  <c r="H31" i="26"/>
  <c r="I31" i="26"/>
  <c r="J31" i="26"/>
  <c r="K31" i="26"/>
  <c r="L31" i="26"/>
  <c r="D32" i="26"/>
  <c r="E32" i="26"/>
  <c r="F32" i="26"/>
  <c r="G32" i="26"/>
  <c r="H32" i="26"/>
  <c r="I32" i="26"/>
  <c r="J32" i="26"/>
  <c r="K32" i="26"/>
  <c r="L32" i="26"/>
  <c r="C137" i="16"/>
  <c r="D137" i="16"/>
  <c r="E137" i="16"/>
  <c r="F137" i="16"/>
  <c r="G137" i="16"/>
  <c r="H137" i="16"/>
  <c r="I137" i="16"/>
  <c r="J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AH137" i="16"/>
  <c r="AI137" i="16"/>
  <c r="C138" i="16"/>
  <c r="D138" i="16"/>
  <c r="E138" i="16"/>
  <c r="F138" i="16"/>
  <c r="G138" i="16"/>
  <c r="H138" i="16"/>
  <c r="I138" i="16"/>
  <c r="J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AH138" i="16"/>
  <c r="AI138" i="16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AH142" i="16"/>
  <c r="AI142" i="16"/>
  <c r="C143" i="16"/>
  <c r="D143" i="16"/>
  <c r="E143" i="16"/>
  <c r="F143" i="16"/>
  <c r="G143" i="16"/>
  <c r="H143" i="16"/>
  <c r="I143" i="16"/>
  <c r="J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AH143" i="16"/>
  <c r="AI143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AH144" i="16"/>
  <c r="AI144" i="16"/>
  <c r="C145" i="16"/>
  <c r="D145" i="16"/>
  <c r="E145" i="16"/>
  <c r="F145" i="16"/>
  <c r="G145" i="16"/>
  <c r="H145" i="16"/>
  <c r="I145" i="16"/>
  <c r="J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AH145" i="16"/>
  <c r="AI145" i="16"/>
  <c r="C146" i="16"/>
  <c r="D146" i="16"/>
  <c r="E146" i="16"/>
  <c r="F146" i="16"/>
  <c r="G146" i="16"/>
  <c r="H146" i="16"/>
  <c r="I146" i="16"/>
  <c r="J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AH146" i="16"/>
  <c r="AI146" i="16"/>
  <c r="C147" i="16"/>
  <c r="D147" i="16"/>
  <c r="E147" i="16"/>
  <c r="F147" i="16"/>
  <c r="G147" i="16"/>
  <c r="H147" i="16"/>
  <c r="I147" i="16"/>
  <c r="J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AG147" i="16"/>
  <c r="AH147" i="16"/>
  <c r="AI147" i="16"/>
  <c r="C148" i="16"/>
  <c r="D148" i="16"/>
  <c r="E148" i="16"/>
  <c r="F148" i="16"/>
  <c r="G148" i="16"/>
  <c r="H148" i="16"/>
  <c r="I148" i="16"/>
  <c r="J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AG148" i="16"/>
  <c r="AH148" i="16"/>
  <c r="AI148" i="16"/>
  <c r="C149" i="16"/>
  <c r="D149" i="16"/>
  <c r="E149" i="16"/>
  <c r="F149" i="16"/>
  <c r="G149" i="16"/>
  <c r="H149" i="16"/>
  <c r="I149" i="16"/>
  <c r="J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AG149" i="16"/>
  <c r="AH149" i="16"/>
  <c r="AI149" i="16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BC41" i="9"/>
  <c r="BD41" i="9"/>
  <c r="BE41" i="9"/>
  <c r="BF41" i="9"/>
  <c r="BG41" i="9"/>
  <c r="BH41" i="9"/>
  <c r="BI41" i="9"/>
  <c r="BJ41" i="9"/>
  <c r="BK41" i="9"/>
  <c r="BL41" i="9"/>
  <c r="BM41" i="9"/>
  <c r="BN41" i="9"/>
  <c r="BO41" i="9"/>
  <c r="BP41" i="9"/>
  <c r="BQ41" i="9"/>
  <c r="BR41" i="9"/>
  <c r="BS41" i="9"/>
  <c r="BT41" i="9"/>
  <c r="BU41" i="9"/>
  <c r="BV41" i="9"/>
  <c r="BW41" i="9"/>
  <c r="BX41" i="9"/>
  <c r="BY41" i="9"/>
  <c r="BZ41" i="9"/>
  <c r="CA41" i="9"/>
  <c r="CB41" i="9"/>
  <c r="CC41" i="9"/>
  <c r="CD41" i="9"/>
  <c r="CE41" i="9"/>
  <c r="CF41" i="9"/>
  <c r="CG41" i="9"/>
  <c r="CH41" i="9"/>
  <c r="CI41" i="9"/>
  <c r="CJ41" i="9"/>
  <c r="CK41" i="9"/>
  <c r="CL41" i="9"/>
  <c r="CM41" i="9"/>
  <c r="CN41" i="9"/>
  <c r="CO41" i="9"/>
  <c r="CP41" i="9"/>
  <c r="CQ41" i="9"/>
  <c r="CR41" i="9"/>
  <c r="CS41" i="9"/>
  <c r="CT41" i="9"/>
  <c r="CU41" i="9"/>
  <c r="CV41" i="9"/>
  <c r="CW41" i="9"/>
  <c r="CX41" i="9"/>
  <c r="CY41" i="9"/>
  <c r="CZ41" i="9"/>
  <c r="DA41" i="9"/>
  <c r="DB41" i="9"/>
  <c r="DC41" i="9"/>
  <c r="DD41" i="9"/>
  <c r="DE41" i="9"/>
  <c r="DF41" i="9"/>
  <c r="DG41" i="9"/>
  <c r="DH41" i="9"/>
  <c r="DI41" i="9"/>
  <c r="DJ41" i="9"/>
  <c r="DK41" i="9"/>
  <c r="DL41" i="9"/>
  <c r="DM41" i="9"/>
  <c r="DN41" i="9"/>
  <c r="DO41" i="9"/>
  <c r="DP41" i="9"/>
  <c r="DQ41" i="9"/>
  <c r="DR41" i="9"/>
  <c r="DS41" i="9"/>
  <c r="DT41" i="9"/>
  <c r="DU41" i="9"/>
  <c r="DV41" i="9"/>
  <c r="DW41" i="9"/>
  <c r="DX41" i="9"/>
  <c r="DY41" i="9"/>
  <c r="DZ41" i="9"/>
  <c r="EA41" i="9"/>
  <c r="EB41" i="9"/>
  <c r="EC41" i="9"/>
  <c r="ED41" i="9"/>
  <c r="EE41" i="9"/>
  <c r="EF41" i="9"/>
  <c r="EG41" i="9"/>
  <c r="EH41" i="9"/>
  <c r="EI41" i="9"/>
  <c r="EJ41" i="9"/>
  <c r="EK41" i="9"/>
  <c r="EL41" i="9"/>
  <c r="EM41" i="9"/>
  <c r="EN41" i="9"/>
  <c r="EO41" i="9"/>
  <c r="EP41" i="9"/>
  <c r="EQ41" i="9"/>
  <c r="ER41" i="9"/>
  <c r="ES41" i="9"/>
  <c r="ET41" i="9"/>
  <c r="EU41" i="9"/>
  <c r="EV41" i="9"/>
  <c r="EW41" i="9"/>
  <c r="EX41" i="9"/>
  <c r="EY41" i="9"/>
  <c r="EZ41" i="9"/>
  <c r="FA41" i="9"/>
  <c r="FB41" i="9"/>
  <c r="FC41" i="9"/>
  <c r="FD41" i="9"/>
  <c r="FE41" i="9"/>
  <c r="FF41" i="9"/>
  <c r="FG41" i="9"/>
  <c r="FH41" i="9"/>
  <c r="FI41" i="9"/>
  <c r="FJ41" i="9"/>
  <c r="FK41" i="9"/>
  <c r="FL41" i="9"/>
  <c r="FM41" i="9"/>
  <c r="FN41" i="9"/>
  <c r="FO41" i="9"/>
  <c r="FP41" i="9"/>
  <c r="FQ41" i="9"/>
  <c r="FR41" i="9"/>
  <c r="FS41" i="9"/>
  <c r="FT41" i="9"/>
  <c r="FU41" i="9"/>
  <c r="FV41" i="9"/>
  <c r="FW41" i="9"/>
  <c r="FX41" i="9"/>
  <c r="FY41" i="9"/>
  <c r="FZ41" i="9"/>
  <c r="GA41" i="9"/>
  <c r="GB41" i="9"/>
  <c r="GC41" i="9"/>
  <c r="GD41" i="9"/>
  <c r="GE41" i="9"/>
  <c r="GF41" i="9"/>
  <c r="GG41" i="9"/>
  <c r="GH41" i="9"/>
  <c r="GI41" i="9"/>
  <c r="GJ41" i="9"/>
  <c r="GK41" i="9"/>
  <c r="GL41" i="9"/>
  <c r="GM41" i="9"/>
  <c r="GN41" i="9"/>
  <c r="GO41" i="9"/>
  <c r="GP41" i="9"/>
  <c r="GQ41" i="9"/>
  <c r="GR41" i="9"/>
  <c r="GS41" i="9"/>
  <c r="GT41" i="9"/>
  <c r="GU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BA42" i="9"/>
  <c r="BB42" i="9"/>
  <c r="BC42" i="9"/>
  <c r="BD42" i="9"/>
  <c r="BE42" i="9"/>
  <c r="BF42" i="9"/>
  <c r="BG42" i="9"/>
  <c r="BH42" i="9"/>
  <c r="BI42" i="9"/>
  <c r="BJ42" i="9"/>
  <c r="BK42" i="9"/>
  <c r="BL42" i="9"/>
  <c r="BM42" i="9"/>
  <c r="BN42" i="9"/>
  <c r="BO42" i="9"/>
  <c r="BP42" i="9"/>
  <c r="BQ42" i="9"/>
  <c r="BR42" i="9"/>
  <c r="BS42" i="9"/>
  <c r="BT42" i="9"/>
  <c r="BU42" i="9"/>
  <c r="BV42" i="9"/>
  <c r="BW42" i="9"/>
  <c r="BX42" i="9"/>
  <c r="BY42" i="9"/>
  <c r="BZ42" i="9"/>
  <c r="CA42" i="9"/>
  <c r="CB42" i="9"/>
  <c r="CC42" i="9"/>
  <c r="CD42" i="9"/>
  <c r="CE42" i="9"/>
  <c r="CF42" i="9"/>
  <c r="CG42" i="9"/>
  <c r="CH42" i="9"/>
  <c r="CI42" i="9"/>
  <c r="CJ42" i="9"/>
  <c r="CK42" i="9"/>
  <c r="CL42" i="9"/>
  <c r="CM42" i="9"/>
  <c r="CN42" i="9"/>
  <c r="CO42" i="9"/>
  <c r="CP42" i="9"/>
  <c r="CQ42" i="9"/>
  <c r="CR42" i="9"/>
  <c r="CS42" i="9"/>
  <c r="CT42" i="9"/>
  <c r="CU42" i="9"/>
  <c r="CV42" i="9"/>
  <c r="CW42" i="9"/>
  <c r="CX42" i="9"/>
  <c r="CY42" i="9"/>
  <c r="CZ42" i="9"/>
  <c r="DA42" i="9"/>
  <c r="DB42" i="9"/>
  <c r="DC42" i="9"/>
  <c r="DD42" i="9"/>
  <c r="DE42" i="9"/>
  <c r="DF42" i="9"/>
  <c r="DG42" i="9"/>
  <c r="DH42" i="9"/>
  <c r="DI42" i="9"/>
  <c r="DJ42" i="9"/>
  <c r="DK42" i="9"/>
  <c r="DL42" i="9"/>
  <c r="DM42" i="9"/>
  <c r="DN42" i="9"/>
  <c r="DO42" i="9"/>
  <c r="DP42" i="9"/>
  <c r="DQ42" i="9"/>
  <c r="DR42" i="9"/>
  <c r="DS42" i="9"/>
  <c r="DT42" i="9"/>
  <c r="DU42" i="9"/>
  <c r="DV42" i="9"/>
  <c r="DW42" i="9"/>
  <c r="DX42" i="9"/>
  <c r="DY42" i="9"/>
  <c r="DZ42" i="9"/>
  <c r="EA42" i="9"/>
  <c r="EB42" i="9"/>
  <c r="EC42" i="9"/>
  <c r="ED42" i="9"/>
  <c r="EE42" i="9"/>
  <c r="EF42" i="9"/>
  <c r="EG42" i="9"/>
  <c r="EH42" i="9"/>
  <c r="EI42" i="9"/>
  <c r="EJ42" i="9"/>
  <c r="EK42" i="9"/>
  <c r="EL42" i="9"/>
  <c r="EM42" i="9"/>
  <c r="EN42" i="9"/>
  <c r="EO42" i="9"/>
  <c r="EP42" i="9"/>
  <c r="EQ42" i="9"/>
  <c r="ER42" i="9"/>
  <c r="ES42" i="9"/>
  <c r="ET42" i="9"/>
  <c r="EU42" i="9"/>
  <c r="EV42" i="9"/>
  <c r="EW42" i="9"/>
  <c r="EX42" i="9"/>
  <c r="EY42" i="9"/>
  <c r="EZ42" i="9"/>
  <c r="FA42" i="9"/>
  <c r="FB42" i="9"/>
  <c r="FC42" i="9"/>
  <c r="FD42" i="9"/>
  <c r="FE42" i="9"/>
  <c r="FF42" i="9"/>
  <c r="FG42" i="9"/>
  <c r="FH42" i="9"/>
  <c r="FI42" i="9"/>
  <c r="FJ42" i="9"/>
  <c r="FK42" i="9"/>
  <c r="FL42" i="9"/>
  <c r="FM42" i="9"/>
  <c r="FN42" i="9"/>
  <c r="FO42" i="9"/>
  <c r="FP42" i="9"/>
  <c r="FQ42" i="9"/>
  <c r="FR42" i="9"/>
  <c r="FS42" i="9"/>
  <c r="FT42" i="9"/>
  <c r="FU42" i="9"/>
  <c r="FV42" i="9"/>
  <c r="FW42" i="9"/>
  <c r="FX42" i="9"/>
  <c r="FY42" i="9"/>
  <c r="FZ42" i="9"/>
  <c r="GA42" i="9"/>
  <c r="GB42" i="9"/>
  <c r="GC42" i="9"/>
  <c r="GD42" i="9"/>
  <c r="GE42" i="9"/>
  <c r="GF42" i="9"/>
  <c r="GG42" i="9"/>
  <c r="GH42" i="9"/>
  <c r="GI42" i="9"/>
  <c r="GJ42" i="9"/>
  <c r="GK42" i="9"/>
  <c r="GL42" i="9"/>
  <c r="GM42" i="9"/>
  <c r="GN42" i="9"/>
  <c r="GO42" i="9"/>
  <c r="GP42" i="9"/>
  <c r="GQ42" i="9"/>
  <c r="GR42" i="9"/>
  <c r="GS42" i="9"/>
  <c r="GT42" i="9"/>
  <c r="GU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BA43" i="9"/>
  <c r="BB43" i="9"/>
  <c r="BC43" i="9"/>
  <c r="BD43" i="9"/>
  <c r="BE43" i="9"/>
  <c r="BF43" i="9"/>
  <c r="BG43" i="9"/>
  <c r="BH43" i="9"/>
  <c r="BI43" i="9"/>
  <c r="BJ43" i="9"/>
  <c r="BK43" i="9"/>
  <c r="BL43" i="9"/>
  <c r="BM43" i="9"/>
  <c r="BN43" i="9"/>
  <c r="BO43" i="9"/>
  <c r="BP43" i="9"/>
  <c r="BQ43" i="9"/>
  <c r="BR43" i="9"/>
  <c r="BS43" i="9"/>
  <c r="BT43" i="9"/>
  <c r="BU43" i="9"/>
  <c r="BV43" i="9"/>
  <c r="BW43" i="9"/>
  <c r="BX43" i="9"/>
  <c r="BY43" i="9"/>
  <c r="BZ43" i="9"/>
  <c r="CA43" i="9"/>
  <c r="CB43" i="9"/>
  <c r="CC43" i="9"/>
  <c r="CD43" i="9"/>
  <c r="CE43" i="9"/>
  <c r="CF43" i="9"/>
  <c r="CG43" i="9"/>
  <c r="CH43" i="9"/>
  <c r="CI43" i="9"/>
  <c r="CJ43" i="9"/>
  <c r="CK43" i="9"/>
  <c r="CL43" i="9"/>
  <c r="CM43" i="9"/>
  <c r="CN43" i="9"/>
  <c r="CO43" i="9"/>
  <c r="CP43" i="9"/>
  <c r="CQ43" i="9"/>
  <c r="CR43" i="9"/>
  <c r="CS43" i="9"/>
  <c r="CT43" i="9"/>
  <c r="CU43" i="9"/>
  <c r="CV43" i="9"/>
  <c r="CW43" i="9"/>
  <c r="CX43" i="9"/>
  <c r="CY43" i="9"/>
  <c r="CZ43" i="9"/>
  <c r="DA43" i="9"/>
  <c r="DB43" i="9"/>
  <c r="DC43" i="9"/>
  <c r="DD43" i="9"/>
  <c r="DE43" i="9"/>
  <c r="DF43" i="9"/>
  <c r="DG43" i="9"/>
  <c r="DH43" i="9"/>
  <c r="DI43" i="9"/>
  <c r="DJ43" i="9"/>
  <c r="DK43" i="9"/>
  <c r="DL43" i="9"/>
  <c r="DM43" i="9"/>
  <c r="DN43" i="9"/>
  <c r="DO43" i="9"/>
  <c r="DP43" i="9"/>
  <c r="DQ43" i="9"/>
  <c r="DR43" i="9"/>
  <c r="DS43" i="9"/>
  <c r="DT43" i="9"/>
  <c r="DU43" i="9"/>
  <c r="DV43" i="9"/>
  <c r="DW43" i="9"/>
  <c r="DX43" i="9"/>
  <c r="DY43" i="9"/>
  <c r="DZ43" i="9"/>
  <c r="EA43" i="9"/>
  <c r="EB43" i="9"/>
  <c r="EC43" i="9"/>
  <c r="ED43" i="9"/>
  <c r="EE43" i="9"/>
  <c r="EF43" i="9"/>
  <c r="EG43" i="9"/>
  <c r="EH43" i="9"/>
  <c r="EI43" i="9"/>
  <c r="EJ43" i="9"/>
  <c r="EK43" i="9"/>
  <c r="EL43" i="9"/>
  <c r="EM43" i="9"/>
  <c r="EN43" i="9"/>
  <c r="EO43" i="9"/>
  <c r="EP43" i="9"/>
  <c r="EQ43" i="9"/>
  <c r="ER43" i="9"/>
  <c r="ES43" i="9"/>
  <c r="ET43" i="9"/>
  <c r="EU43" i="9"/>
  <c r="EV43" i="9"/>
  <c r="EW43" i="9"/>
  <c r="EX43" i="9"/>
  <c r="EY43" i="9"/>
  <c r="EZ43" i="9"/>
  <c r="FA43" i="9"/>
  <c r="FB43" i="9"/>
  <c r="FC43" i="9"/>
  <c r="FD43" i="9"/>
  <c r="FE43" i="9"/>
  <c r="FF43" i="9"/>
  <c r="FG43" i="9"/>
  <c r="FH43" i="9"/>
  <c r="FI43" i="9"/>
  <c r="FJ43" i="9"/>
  <c r="FK43" i="9"/>
  <c r="FL43" i="9"/>
  <c r="FM43" i="9"/>
  <c r="FN43" i="9"/>
  <c r="FO43" i="9"/>
  <c r="FP43" i="9"/>
  <c r="FQ43" i="9"/>
  <c r="FR43" i="9"/>
  <c r="FS43" i="9"/>
  <c r="FT43" i="9"/>
  <c r="FU43" i="9"/>
  <c r="FV43" i="9"/>
  <c r="FW43" i="9"/>
  <c r="FX43" i="9"/>
  <c r="FY43" i="9"/>
  <c r="FZ43" i="9"/>
  <c r="GA43" i="9"/>
  <c r="GB43" i="9"/>
  <c r="GC43" i="9"/>
  <c r="GD43" i="9"/>
  <c r="GE43" i="9"/>
  <c r="GF43" i="9"/>
  <c r="GG43" i="9"/>
  <c r="GH43" i="9"/>
  <c r="GI43" i="9"/>
  <c r="GJ43" i="9"/>
  <c r="GK43" i="9"/>
  <c r="GL43" i="9"/>
  <c r="GM43" i="9"/>
  <c r="GN43" i="9"/>
  <c r="GO43" i="9"/>
  <c r="GP43" i="9"/>
  <c r="GQ43" i="9"/>
  <c r="GR43" i="9"/>
  <c r="GS43" i="9"/>
  <c r="GT43" i="9"/>
  <c r="GU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BC44" i="9"/>
  <c r="BD44" i="9"/>
  <c r="BE44" i="9"/>
  <c r="BF44" i="9"/>
  <c r="BG44" i="9"/>
  <c r="BH44" i="9"/>
  <c r="BI44" i="9"/>
  <c r="BJ44" i="9"/>
  <c r="BK44" i="9"/>
  <c r="BL44" i="9"/>
  <c r="BM44" i="9"/>
  <c r="BN44" i="9"/>
  <c r="BO44" i="9"/>
  <c r="BP44" i="9"/>
  <c r="BQ44" i="9"/>
  <c r="BR44" i="9"/>
  <c r="BS44" i="9"/>
  <c r="BT44" i="9"/>
  <c r="BU44" i="9"/>
  <c r="BV44" i="9"/>
  <c r="BW44" i="9"/>
  <c r="BX44" i="9"/>
  <c r="BY44" i="9"/>
  <c r="BZ44" i="9"/>
  <c r="CA44" i="9"/>
  <c r="CB44" i="9"/>
  <c r="CC44" i="9"/>
  <c r="CD44" i="9"/>
  <c r="CE44" i="9"/>
  <c r="CF44" i="9"/>
  <c r="CG44" i="9"/>
  <c r="CH44" i="9"/>
  <c r="CI44" i="9"/>
  <c r="CJ44" i="9"/>
  <c r="CK44" i="9"/>
  <c r="CL44" i="9"/>
  <c r="CM44" i="9"/>
  <c r="CN44" i="9"/>
  <c r="CO44" i="9"/>
  <c r="CP44" i="9"/>
  <c r="CQ44" i="9"/>
  <c r="CR44" i="9"/>
  <c r="CS44" i="9"/>
  <c r="CT44" i="9"/>
  <c r="CU44" i="9"/>
  <c r="CV44" i="9"/>
  <c r="CW44" i="9"/>
  <c r="CX44" i="9"/>
  <c r="CY44" i="9"/>
  <c r="CZ44" i="9"/>
  <c r="DA44" i="9"/>
  <c r="DB44" i="9"/>
  <c r="DC44" i="9"/>
  <c r="DD44" i="9"/>
  <c r="DE44" i="9"/>
  <c r="DF44" i="9"/>
  <c r="DG44" i="9"/>
  <c r="DH44" i="9"/>
  <c r="DI44" i="9"/>
  <c r="DJ44" i="9"/>
  <c r="DK44" i="9"/>
  <c r="DL44" i="9"/>
  <c r="DM44" i="9"/>
  <c r="DN44" i="9"/>
  <c r="DO44" i="9"/>
  <c r="DP44" i="9"/>
  <c r="DQ44" i="9"/>
  <c r="DR44" i="9"/>
  <c r="DS44" i="9"/>
  <c r="DT44" i="9"/>
  <c r="DU44" i="9"/>
  <c r="DV44" i="9"/>
  <c r="DW44" i="9"/>
  <c r="DX44" i="9"/>
  <c r="DY44" i="9"/>
  <c r="DZ44" i="9"/>
  <c r="EA44" i="9"/>
  <c r="EB44" i="9"/>
  <c r="EC44" i="9"/>
  <c r="ED44" i="9"/>
  <c r="EE44" i="9"/>
  <c r="EF44" i="9"/>
  <c r="EG44" i="9"/>
  <c r="EH44" i="9"/>
  <c r="EI44" i="9"/>
  <c r="EJ44" i="9"/>
  <c r="EK44" i="9"/>
  <c r="EL44" i="9"/>
  <c r="EM44" i="9"/>
  <c r="EN44" i="9"/>
  <c r="EO44" i="9"/>
  <c r="EP44" i="9"/>
  <c r="EQ44" i="9"/>
  <c r="ER44" i="9"/>
  <c r="ES44" i="9"/>
  <c r="ET44" i="9"/>
  <c r="EU44" i="9"/>
  <c r="EV44" i="9"/>
  <c r="EW44" i="9"/>
  <c r="EX44" i="9"/>
  <c r="EY44" i="9"/>
  <c r="EZ44" i="9"/>
  <c r="FA44" i="9"/>
  <c r="FB44" i="9"/>
  <c r="FC44" i="9"/>
  <c r="FD44" i="9"/>
  <c r="FE44" i="9"/>
  <c r="FF44" i="9"/>
  <c r="FG44" i="9"/>
  <c r="FH44" i="9"/>
  <c r="FI44" i="9"/>
  <c r="FJ44" i="9"/>
  <c r="FK44" i="9"/>
  <c r="FL44" i="9"/>
  <c r="FM44" i="9"/>
  <c r="FN44" i="9"/>
  <c r="FO44" i="9"/>
  <c r="FP44" i="9"/>
  <c r="FQ44" i="9"/>
  <c r="FR44" i="9"/>
  <c r="FS44" i="9"/>
  <c r="FT44" i="9"/>
  <c r="FU44" i="9"/>
  <c r="FV44" i="9"/>
  <c r="FW44" i="9"/>
  <c r="FX44" i="9"/>
  <c r="FY44" i="9"/>
  <c r="FZ44" i="9"/>
  <c r="GA44" i="9"/>
  <c r="GB44" i="9"/>
  <c r="GC44" i="9"/>
  <c r="GD44" i="9"/>
  <c r="GE44" i="9"/>
  <c r="GF44" i="9"/>
  <c r="GG44" i="9"/>
  <c r="GH44" i="9"/>
  <c r="GI44" i="9"/>
  <c r="GJ44" i="9"/>
  <c r="GK44" i="9"/>
  <c r="GL44" i="9"/>
  <c r="GM44" i="9"/>
  <c r="GN44" i="9"/>
  <c r="GO44" i="9"/>
  <c r="GP44" i="9"/>
  <c r="GQ44" i="9"/>
  <c r="GR44" i="9"/>
  <c r="GS44" i="9"/>
  <c r="GT44" i="9"/>
  <c r="GU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BA45" i="9"/>
  <c r="BB45" i="9"/>
  <c r="BC45" i="9"/>
  <c r="BD45" i="9"/>
  <c r="BE45" i="9"/>
  <c r="BF45" i="9"/>
  <c r="BG45" i="9"/>
  <c r="BH45" i="9"/>
  <c r="BI45" i="9"/>
  <c r="BJ45" i="9"/>
  <c r="BK45" i="9"/>
  <c r="BL45" i="9"/>
  <c r="BM45" i="9"/>
  <c r="BN45" i="9"/>
  <c r="BO45" i="9"/>
  <c r="BP45" i="9"/>
  <c r="BQ45" i="9"/>
  <c r="BR45" i="9"/>
  <c r="BS45" i="9"/>
  <c r="BT45" i="9"/>
  <c r="BU45" i="9"/>
  <c r="BV45" i="9"/>
  <c r="BW45" i="9"/>
  <c r="BX45" i="9"/>
  <c r="BY45" i="9"/>
  <c r="BZ45" i="9"/>
  <c r="CA45" i="9"/>
  <c r="CB45" i="9"/>
  <c r="CC45" i="9"/>
  <c r="CD45" i="9"/>
  <c r="CE45" i="9"/>
  <c r="CF45" i="9"/>
  <c r="CG45" i="9"/>
  <c r="CH45" i="9"/>
  <c r="CI45" i="9"/>
  <c r="CJ45" i="9"/>
  <c r="CK45" i="9"/>
  <c r="CL45" i="9"/>
  <c r="CM45" i="9"/>
  <c r="CN45" i="9"/>
  <c r="CO45" i="9"/>
  <c r="CP45" i="9"/>
  <c r="CQ45" i="9"/>
  <c r="CR45" i="9"/>
  <c r="CS45" i="9"/>
  <c r="CT45" i="9"/>
  <c r="CU45" i="9"/>
  <c r="CV45" i="9"/>
  <c r="CW45" i="9"/>
  <c r="CX45" i="9"/>
  <c r="CY45" i="9"/>
  <c r="CZ45" i="9"/>
  <c r="DA45" i="9"/>
  <c r="DB45" i="9"/>
  <c r="DC45" i="9"/>
  <c r="DD45" i="9"/>
  <c r="DE45" i="9"/>
  <c r="DF45" i="9"/>
  <c r="DG45" i="9"/>
  <c r="DH45" i="9"/>
  <c r="DI45" i="9"/>
  <c r="DJ45" i="9"/>
  <c r="DK45" i="9"/>
  <c r="DL45" i="9"/>
  <c r="DM45" i="9"/>
  <c r="DN45" i="9"/>
  <c r="DO45" i="9"/>
  <c r="DP45" i="9"/>
  <c r="DQ45" i="9"/>
  <c r="DR45" i="9"/>
  <c r="DS45" i="9"/>
  <c r="DT45" i="9"/>
  <c r="DU45" i="9"/>
  <c r="DV45" i="9"/>
  <c r="DW45" i="9"/>
  <c r="DX45" i="9"/>
  <c r="DY45" i="9"/>
  <c r="DZ45" i="9"/>
  <c r="EA45" i="9"/>
  <c r="EB45" i="9"/>
  <c r="EC45" i="9"/>
  <c r="ED45" i="9"/>
  <c r="EE45" i="9"/>
  <c r="EF45" i="9"/>
  <c r="EG45" i="9"/>
  <c r="EH45" i="9"/>
  <c r="EI45" i="9"/>
  <c r="EJ45" i="9"/>
  <c r="EK45" i="9"/>
  <c r="EL45" i="9"/>
  <c r="EM45" i="9"/>
  <c r="EN45" i="9"/>
  <c r="EO45" i="9"/>
  <c r="EP45" i="9"/>
  <c r="EQ45" i="9"/>
  <c r="ER45" i="9"/>
  <c r="ES45" i="9"/>
  <c r="ET45" i="9"/>
  <c r="EU45" i="9"/>
  <c r="EV45" i="9"/>
  <c r="EW45" i="9"/>
  <c r="EX45" i="9"/>
  <c r="EY45" i="9"/>
  <c r="EZ45" i="9"/>
  <c r="FA45" i="9"/>
  <c r="FB45" i="9"/>
  <c r="FC45" i="9"/>
  <c r="FD45" i="9"/>
  <c r="FE45" i="9"/>
  <c r="FF45" i="9"/>
  <c r="FG45" i="9"/>
  <c r="FH45" i="9"/>
  <c r="FI45" i="9"/>
  <c r="FJ45" i="9"/>
  <c r="FK45" i="9"/>
  <c r="FL45" i="9"/>
  <c r="FM45" i="9"/>
  <c r="FN45" i="9"/>
  <c r="FO45" i="9"/>
  <c r="FP45" i="9"/>
  <c r="FQ45" i="9"/>
  <c r="FR45" i="9"/>
  <c r="FS45" i="9"/>
  <c r="FT45" i="9"/>
  <c r="FU45" i="9"/>
  <c r="FV45" i="9"/>
  <c r="FW45" i="9"/>
  <c r="FX45" i="9"/>
  <c r="FY45" i="9"/>
  <c r="FZ45" i="9"/>
  <c r="GA45" i="9"/>
  <c r="GB45" i="9"/>
  <c r="GC45" i="9"/>
  <c r="GD45" i="9"/>
  <c r="GE45" i="9"/>
  <c r="GF45" i="9"/>
  <c r="GG45" i="9"/>
  <c r="GH45" i="9"/>
  <c r="GI45" i="9"/>
  <c r="GJ45" i="9"/>
  <c r="GK45" i="9"/>
  <c r="GL45" i="9"/>
  <c r="GM45" i="9"/>
  <c r="GN45" i="9"/>
  <c r="GO45" i="9"/>
  <c r="GP45" i="9"/>
  <c r="GQ45" i="9"/>
  <c r="GR45" i="9"/>
  <c r="GS45" i="9"/>
  <c r="GT45" i="9"/>
  <c r="GU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BC46" i="9"/>
  <c r="BD46" i="9"/>
  <c r="BE46" i="9"/>
  <c r="BF46" i="9"/>
  <c r="BG46" i="9"/>
  <c r="BH46" i="9"/>
  <c r="BI46" i="9"/>
  <c r="BJ46" i="9"/>
  <c r="BK46" i="9"/>
  <c r="BL46" i="9"/>
  <c r="BM46" i="9"/>
  <c r="BN46" i="9"/>
  <c r="BO46" i="9"/>
  <c r="BP46" i="9"/>
  <c r="BQ46" i="9"/>
  <c r="BR46" i="9"/>
  <c r="BS46" i="9"/>
  <c r="BT46" i="9"/>
  <c r="BU46" i="9"/>
  <c r="BV46" i="9"/>
  <c r="BW46" i="9"/>
  <c r="BX46" i="9"/>
  <c r="BY46" i="9"/>
  <c r="BZ46" i="9"/>
  <c r="CA46" i="9"/>
  <c r="CB46" i="9"/>
  <c r="CC46" i="9"/>
  <c r="CD46" i="9"/>
  <c r="CE46" i="9"/>
  <c r="CF46" i="9"/>
  <c r="CG46" i="9"/>
  <c r="CH46" i="9"/>
  <c r="CI46" i="9"/>
  <c r="CJ46" i="9"/>
  <c r="CK46" i="9"/>
  <c r="CL46" i="9"/>
  <c r="CM46" i="9"/>
  <c r="CN46" i="9"/>
  <c r="CO46" i="9"/>
  <c r="CP46" i="9"/>
  <c r="CQ46" i="9"/>
  <c r="CR46" i="9"/>
  <c r="CS46" i="9"/>
  <c r="CT46" i="9"/>
  <c r="CU46" i="9"/>
  <c r="CV46" i="9"/>
  <c r="CW46" i="9"/>
  <c r="CX46" i="9"/>
  <c r="CY46" i="9"/>
  <c r="CZ46" i="9"/>
  <c r="DA46" i="9"/>
  <c r="DB46" i="9"/>
  <c r="DC46" i="9"/>
  <c r="DD46" i="9"/>
  <c r="DE46" i="9"/>
  <c r="DF46" i="9"/>
  <c r="DG46" i="9"/>
  <c r="DH46" i="9"/>
  <c r="DI46" i="9"/>
  <c r="DJ46" i="9"/>
  <c r="DK46" i="9"/>
  <c r="DL46" i="9"/>
  <c r="DM46" i="9"/>
  <c r="DN46" i="9"/>
  <c r="DO46" i="9"/>
  <c r="DP46" i="9"/>
  <c r="DQ46" i="9"/>
  <c r="DR46" i="9"/>
  <c r="DS46" i="9"/>
  <c r="DT46" i="9"/>
  <c r="DU46" i="9"/>
  <c r="DV46" i="9"/>
  <c r="DW46" i="9"/>
  <c r="DX46" i="9"/>
  <c r="DY46" i="9"/>
  <c r="DZ46" i="9"/>
  <c r="EA46" i="9"/>
  <c r="EB46" i="9"/>
  <c r="EC46" i="9"/>
  <c r="ED46" i="9"/>
  <c r="EE46" i="9"/>
  <c r="EF46" i="9"/>
  <c r="EG46" i="9"/>
  <c r="EH46" i="9"/>
  <c r="EI46" i="9"/>
  <c r="EJ46" i="9"/>
  <c r="EK46" i="9"/>
  <c r="EL46" i="9"/>
  <c r="EM46" i="9"/>
  <c r="EN46" i="9"/>
  <c r="EO46" i="9"/>
  <c r="EP46" i="9"/>
  <c r="EQ46" i="9"/>
  <c r="ER46" i="9"/>
  <c r="ES46" i="9"/>
  <c r="ET46" i="9"/>
  <c r="EU46" i="9"/>
  <c r="EV46" i="9"/>
  <c r="EW46" i="9"/>
  <c r="EX46" i="9"/>
  <c r="EY46" i="9"/>
  <c r="EZ46" i="9"/>
  <c r="FA46" i="9"/>
  <c r="FB46" i="9"/>
  <c r="FC46" i="9"/>
  <c r="FD46" i="9"/>
  <c r="FE46" i="9"/>
  <c r="FF46" i="9"/>
  <c r="FG46" i="9"/>
  <c r="FH46" i="9"/>
  <c r="FI46" i="9"/>
  <c r="FJ46" i="9"/>
  <c r="FK46" i="9"/>
  <c r="FL46" i="9"/>
  <c r="FM46" i="9"/>
  <c r="FN46" i="9"/>
  <c r="FO46" i="9"/>
  <c r="FP46" i="9"/>
  <c r="FQ46" i="9"/>
  <c r="FR46" i="9"/>
  <c r="FS46" i="9"/>
  <c r="FT46" i="9"/>
  <c r="FU46" i="9"/>
  <c r="FV46" i="9"/>
  <c r="FW46" i="9"/>
  <c r="FX46" i="9"/>
  <c r="FY46" i="9"/>
  <c r="FZ46" i="9"/>
  <c r="GA46" i="9"/>
  <c r="GB46" i="9"/>
  <c r="GC46" i="9"/>
  <c r="GD46" i="9"/>
  <c r="GE46" i="9"/>
  <c r="GF46" i="9"/>
  <c r="GG46" i="9"/>
  <c r="GH46" i="9"/>
  <c r="GI46" i="9"/>
  <c r="GJ46" i="9"/>
  <c r="GK46" i="9"/>
  <c r="GL46" i="9"/>
  <c r="GM46" i="9"/>
  <c r="GN46" i="9"/>
  <c r="GO46" i="9"/>
  <c r="GP46" i="9"/>
  <c r="GQ46" i="9"/>
  <c r="GR46" i="9"/>
  <c r="GS46" i="9"/>
  <c r="GT46" i="9"/>
  <c r="GU46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BC32" i="9"/>
  <c r="BD32" i="9"/>
  <c r="BE32" i="9"/>
  <c r="BF32" i="9"/>
  <c r="BG32" i="9"/>
  <c r="BH32" i="9"/>
  <c r="BI32" i="9"/>
  <c r="BJ32" i="9"/>
  <c r="BK32" i="9"/>
  <c r="BL32" i="9"/>
  <c r="BM32" i="9"/>
  <c r="BN32" i="9"/>
  <c r="BO32" i="9"/>
  <c r="BP32" i="9"/>
  <c r="BQ32" i="9"/>
  <c r="BR32" i="9"/>
  <c r="BS32" i="9"/>
  <c r="BT32" i="9"/>
  <c r="BU32" i="9"/>
  <c r="BV32" i="9"/>
  <c r="BW32" i="9"/>
  <c r="BX32" i="9"/>
  <c r="BY32" i="9"/>
  <c r="BZ32" i="9"/>
  <c r="CA32" i="9"/>
  <c r="CB32" i="9"/>
  <c r="CC32" i="9"/>
  <c r="CD32" i="9"/>
  <c r="CE32" i="9"/>
  <c r="CF32" i="9"/>
  <c r="CG32" i="9"/>
  <c r="CH32" i="9"/>
  <c r="CI32" i="9"/>
  <c r="CJ32" i="9"/>
  <c r="CK32" i="9"/>
  <c r="CL32" i="9"/>
  <c r="CM32" i="9"/>
  <c r="CN32" i="9"/>
  <c r="CO32" i="9"/>
  <c r="CP32" i="9"/>
  <c r="CQ32" i="9"/>
  <c r="CR32" i="9"/>
  <c r="CS32" i="9"/>
  <c r="CT32" i="9"/>
  <c r="CU32" i="9"/>
  <c r="CV32" i="9"/>
  <c r="CW32" i="9"/>
  <c r="CX32" i="9"/>
  <c r="CY32" i="9"/>
  <c r="CZ32" i="9"/>
  <c r="DA32" i="9"/>
  <c r="DB32" i="9"/>
  <c r="DC32" i="9"/>
  <c r="DD32" i="9"/>
  <c r="DE32" i="9"/>
  <c r="DF32" i="9"/>
  <c r="DG32" i="9"/>
  <c r="DH32" i="9"/>
  <c r="DI32" i="9"/>
  <c r="DJ32" i="9"/>
  <c r="DK32" i="9"/>
  <c r="DL32" i="9"/>
  <c r="DM32" i="9"/>
  <c r="DN32" i="9"/>
  <c r="DO32" i="9"/>
  <c r="DP32" i="9"/>
  <c r="DQ32" i="9"/>
  <c r="DR32" i="9"/>
  <c r="DS32" i="9"/>
  <c r="DT32" i="9"/>
  <c r="DU32" i="9"/>
  <c r="DV32" i="9"/>
  <c r="DW32" i="9"/>
  <c r="DX32" i="9"/>
  <c r="DY32" i="9"/>
  <c r="DZ32" i="9"/>
  <c r="EA32" i="9"/>
  <c r="EB32" i="9"/>
  <c r="EC32" i="9"/>
  <c r="ED32" i="9"/>
  <c r="EE32" i="9"/>
  <c r="EF32" i="9"/>
  <c r="EG32" i="9"/>
  <c r="EH32" i="9"/>
  <c r="EI32" i="9"/>
  <c r="EJ32" i="9"/>
  <c r="EK32" i="9"/>
  <c r="EL32" i="9"/>
  <c r="EM32" i="9"/>
  <c r="EN32" i="9"/>
  <c r="EO32" i="9"/>
  <c r="EP32" i="9"/>
  <c r="EQ32" i="9"/>
  <c r="ER32" i="9"/>
  <c r="ES32" i="9"/>
  <c r="ET32" i="9"/>
  <c r="EU32" i="9"/>
  <c r="EV32" i="9"/>
  <c r="EW32" i="9"/>
  <c r="EX32" i="9"/>
  <c r="EY32" i="9"/>
  <c r="EZ32" i="9"/>
  <c r="FA32" i="9"/>
  <c r="FB32" i="9"/>
  <c r="FC32" i="9"/>
  <c r="FD32" i="9"/>
  <c r="FE32" i="9"/>
  <c r="FF32" i="9"/>
  <c r="FG32" i="9"/>
  <c r="FH32" i="9"/>
  <c r="FI32" i="9"/>
  <c r="FJ32" i="9"/>
  <c r="FK32" i="9"/>
  <c r="FL32" i="9"/>
  <c r="FM32" i="9"/>
  <c r="FN32" i="9"/>
  <c r="FO32" i="9"/>
  <c r="FP32" i="9"/>
  <c r="FQ32" i="9"/>
  <c r="FR32" i="9"/>
  <c r="FS32" i="9"/>
  <c r="FT32" i="9"/>
  <c r="FU32" i="9"/>
  <c r="FV32" i="9"/>
  <c r="FW32" i="9"/>
  <c r="FX32" i="9"/>
  <c r="FY32" i="9"/>
  <c r="FZ32" i="9"/>
  <c r="GA32" i="9"/>
  <c r="GB32" i="9"/>
  <c r="GC32" i="9"/>
  <c r="GD32" i="9"/>
  <c r="GE32" i="9"/>
  <c r="GF32" i="9"/>
  <c r="GG32" i="9"/>
  <c r="GH32" i="9"/>
  <c r="GI32" i="9"/>
  <c r="GJ32" i="9"/>
  <c r="GK32" i="9"/>
  <c r="GL32" i="9"/>
  <c r="GM32" i="9"/>
  <c r="GN32" i="9"/>
  <c r="GO32" i="9"/>
  <c r="GP32" i="9"/>
  <c r="GQ32" i="9"/>
  <c r="GR32" i="9"/>
  <c r="GS32" i="9"/>
  <c r="GT32" i="9"/>
  <c r="GU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BC33" i="9"/>
  <c r="BD33" i="9"/>
  <c r="BE33" i="9"/>
  <c r="BF33" i="9"/>
  <c r="BG33" i="9"/>
  <c r="BH33" i="9"/>
  <c r="BI33" i="9"/>
  <c r="BJ33" i="9"/>
  <c r="BK33" i="9"/>
  <c r="BL33" i="9"/>
  <c r="BM33" i="9"/>
  <c r="BN33" i="9"/>
  <c r="BO33" i="9"/>
  <c r="BP33" i="9"/>
  <c r="BQ33" i="9"/>
  <c r="BR33" i="9"/>
  <c r="BS33" i="9"/>
  <c r="BT33" i="9"/>
  <c r="BU33" i="9"/>
  <c r="BV33" i="9"/>
  <c r="BW33" i="9"/>
  <c r="BX33" i="9"/>
  <c r="BY33" i="9"/>
  <c r="BZ33" i="9"/>
  <c r="CA33" i="9"/>
  <c r="CB33" i="9"/>
  <c r="CC33" i="9"/>
  <c r="CD33" i="9"/>
  <c r="CE33" i="9"/>
  <c r="CF33" i="9"/>
  <c r="CG33" i="9"/>
  <c r="CH33" i="9"/>
  <c r="CI33" i="9"/>
  <c r="CJ33" i="9"/>
  <c r="CK33" i="9"/>
  <c r="CL33" i="9"/>
  <c r="CM33" i="9"/>
  <c r="CN33" i="9"/>
  <c r="CO33" i="9"/>
  <c r="CP33" i="9"/>
  <c r="CQ33" i="9"/>
  <c r="CR33" i="9"/>
  <c r="CS33" i="9"/>
  <c r="CT33" i="9"/>
  <c r="CU33" i="9"/>
  <c r="CV33" i="9"/>
  <c r="CW33" i="9"/>
  <c r="CX33" i="9"/>
  <c r="CY33" i="9"/>
  <c r="CZ33" i="9"/>
  <c r="DA33" i="9"/>
  <c r="DB33" i="9"/>
  <c r="DC33" i="9"/>
  <c r="DD33" i="9"/>
  <c r="DE33" i="9"/>
  <c r="DF33" i="9"/>
  <c r="DG33" i="9"/>
  <c r="DH33" i="9"/>
  <c r="DI33" i="9"/>
  <c r="DJ33" i="9"/>
  <c r="DK33" i="9"/>
  <c r="DL33" i="9"/>
  <c r="DM33" i="9"/>
  <c r="DN33" i="9"/>
  <c r="DO33" i="9"/>
  <c r="DP33" i="9"/>
  <c r="DQ33" i="9"/>
  <c r="DR33" i="9"/>
  <c r="DS33" i="9"/>
  <c r="DT33" i="9"/>
  <c r="DU33" i="9"/>
  <c r="DV33" i="9"/>
  <c r="DW33" i="9"/>
  <c r="DX33" i="9"/>
  <c r="DY33" i="9"/>
  <c r="DZ33" i="9"/>
  <c r="EA33" i="9"/>
  <c r="EB33" i="9"/>
  <c r="EC33" i="9"/>
  <c r="ED33" i="9"/>
  <c r="EE33" i="9"/>
  <c r="EF33" i="9"/>
  <c r="EG33" i="9"/>
  <c r="EH33" i="9"/>
  <c r="EI33" i="9"/>
  <c r="EJ33" i="9"/>
  <c r="EK33" i="9"/>
  <c r="EL33" i="9"/>
  <c r="EM33" i="9"/>
  <c r="EN33" i="9"/>
  <c r="EO33" i="9"/>
  <c r="EP33" i="9"/>
  <c r="EQ33" i="9"/>
  <c r="ER33" i="9"/>
  <c r="ES33" i="9"/>
  <c r="ET33" i="9"/>
  <c r="EU33" i="9"/>
  <c r="EV33" i="9"/>
  <c r="EW33" i="9"/>
  <c r="EX33" i="9"/>
  <c r="EY33" i="9"/>
  <c r="EZ33" i="9"/>
  <c r="FA33" i="9"/>
  <c r="FB33" i="9"/>
  <c r="FC33" i="9"/>
  <c r="FD33" i="9"/>
  <c r="FE33" i="9"/>
  <c r="FF33" i="9"/>
  <c r="FG33" i="9"/>
  <c r="FH33" i="9"/>
  <c r="FI33" i="9"/>
  <c r="FJ33" i="9"/>
  <c r="FK33" i="9"/>
  <c r="FL33" i="9"/>
  <c r="FM33" i="9"/>
  <c r="FN33" i="9"/>
  <c r="FO33" i="9"/>
  <c r="FP33" i="9"/>
  <c r="FQ33" i="9"/>
  <c r="FR33" i="9"/>
  <c r="FS33" i="9"/>
  <c r="FT33" i="9"/>
  <c r="FU33" i="9"/>
  <c r="FV33" i="9"/>
  <c r="FW33" i="9"/>
  <c r="FX33" i="9"/>
  <c r="FY33" i="9"/>
  <c r="FZ33" i="9"/>
  <c r="GA33" i="9"/>
  <c r="GB33" i="9"/>
  <c r="GC33" i="9"/>
  <c r="GD33" i="9"/>
  <c r="GE33" i="9"/>
  <c r="GF33" i="9"/>
  <c r="GG33" i="9"/>
  <c r="GH33" i="9"/>
  <c r="GI33" i="9"/>
  <c r="GJ33" i="9"/>
  <c r="GK33" i="9"/>
  <c r="GL33" i="9"/>
  <c r="GM33" i="9"/>
  <c r="GN33" i="9"/>
  <c r="GO33" i="9"/>
  <c r="GP33" i="9"/>
  <c r="GQ33" i="9"/>
  <c r="GR33" i="9"/>
  <c r="GS33" i="9"/>
  <c r="GT33" i="9"/>
  <c r="GU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BC34" i="9"/>
  <c r="BD34" i="9"/>
  <c r="BE34" i="9"/>
  <c r="BF34" i="9"/>
  <c r="BG34" i="9"/>
  <c r="BH34" i="9"/>
  <c r="BI34" i="9"/>
  <c r="BJ34" i="9"/>
  <c r="BK34" i="9"/>
  <c r="BL34" i="9"/>
  <c r="BM34" i="9"/>
  <c r="BN34" i="9"/>
  <c r="BO34" i="9"/>
  <c r="BP34" i="9"/>
  <c r="BQ34" i="9"/>
  <c r="BR34" i="9"/>
  <c r="BS34" i="9"/>
  <c r="BT34" i="9"/>
  <c r="BU34" i="9"/>
  <c r="BV34" i="9"/>
  <c r="BW34" i="9"/>
  <c r="BX34" i="9"/>
  <c r="BY34" i="9"/>
  <c r="BZ34" i="9"/>
  <c r="CA34" i="9"/>
  <c r="CB34" i="9"/>
  <c r="CC34" i="9"/>
  <c r="CD34" i="9"/>
  <c r="CE34" i="9"/>
  <c r="CF34" i="9"/>
  <c r="CG34" i="9"/>
  <c r="CH34" i="9"/>
  <c r="CI34" i="9"/>
  <c r="CJ34" i="9"/>
  <c r="CK34" i="9"/>
  <c r="CL34" i="9"/>
  <c r="CM34" i="9"/>
  <c r="CN34" i="9"/>
  <c r="CO34" i="9"/>
  <c r="CP34" i="9"/>
  <c r="CQ34" i="9"/>
  <c r="CR34" i="9"/>
  <c r="CS34" i="9"/>
  <c r="CT34" i="9"/>
  <c r="CU34" i="9"/>
  <c r="CV34" i="9"/>
  <c r="CW34" i="9"/>
  <c r="CX34" i="9"/>
  <c r="CY34" i="9"/>
  <c r="CZ34" i="9"/>
  <c r="DA34" i="9"/>
  <c r="DB34" i="9"/>
  <c r="DC34" i="9"/>
  <c r="DD34" i="9"/>
  <c r="DE34" i="9"/>
  <c r="DF34" i="9"/>
  <c r="DG34" i="9"/>
  <c r="DH34" i="9"/>
  <c r="DI34" i="9"/>
  <c r="DJ34" i="9"/>
  <c r="DK34" i="9"/>
  <c r="DL34" i="9"/>
  <c r="DM34" i="9"/>
  <c r="DN34" i="9"/>
  <c r="DO34" i="9"/>
  <c r="DP34" i="9"/>
  <c r="DQ34" i="9"/>
  <c r="DR34" i="9"/>
  <c r="DS34" i="9"/>
  <c r="DT34" i="9"/>
  <c r="DU34" i="9"/>
  <c r="DV34" i="9"/>
  <c r="DW34" i="9"/>
  <c r="DX34" i="9"/>
  <c r="DY34" i="9"/>
  <c r="DZ34" i="9"/>
  <c r="EA34" i="9"/>
  <c r="EB34" i="9"/>
  <c r="EC34" i="9"/>
  <c r="ED34" i="9"/>
  <c r="EE34" i="9"/>
  <c r="EF34" i="9"/>
  <c r="EG34" i="9"/>
  <c r="EH34" i="9"/>
  <c r="EI34" i="9"/>
  <c r="EJ34" i="9"/>
  <c r="EK34" i="9"/>
  <c r="EL34" i="9"/>
  <c r="EM34" i="9"/>
  <c r="EN34" i="9"/>
  <c r="EO34" i="9"/>
  <c r="EP34" i="9"/>
  <c r="EQ34" i="9"/>
  <c r="ER34" i="9"/>
  <c r="ES34" i="9"/>
  <c r="ET34" i="9"/>
  <c r="EU34" i="9"/>
  <c r="EV34" i="9"/>
  <c r="EW34" i="9"/>
  <c r="EX34" i="9"/>
  <c r="EY34" i="9"/>
  <c r="EZ34" i="9"/>
  <c r="FA34" i="9"/>
  <c r="FB34" i="9"/>
  <c r="FC34" i="9"/>
  <c r="FD34" i="9"/>
  <c r="FE34" i="9"/>
  <c r="FF34" i="9"/>
  <c r="FG34" i="9"/>
  <c r="FH34" i="9"/>
  <c r="FI34" i="9"/>
  <c r="FJ34" i="9"/>
  <c r="FK34" i="9"/>
  <c r="FL34" i="9"/>
  <c r="FM34" i="9"/>
  <c r="FN34" i="9"/>
  <c r="FO34" i="9"/>
  <c r="FP34" i="9"/>
  <c r="FQ34" i="9"/>
  <c r="FR34" i="9"/>
  <c r="FS34" i="9"/>
  <c r="FT34" i="9"/>
  <c r="FU34" i="9"/>
  <c r="FV34" i="9"/>
  <c r="FW34" i="9"/>
  <c r="FX34" i="9"/>
  <c r="FY34" i="9"/>
  <c r="FZ34" i="9"/>
  <c r="GA34" i="9"/>
  <c r="GB34" i="9"/>
  <c r="GC34" i="9"/>
  <c r="GD34" i="9"/>
  <c r="GE34" i="9"/>
  <c r="GF34" i="9"/>
  <c r="GG34" i="9"/>
  <c r="GH34" i="9"/>
  <c r="GI34" i="9"/>
  <c r="GJ34" i="9"/>
  <c r="GK34" i="9"/>
  <c r="GL34" i="9"/>
  <c r="GM34" i="9"/>
  <c r="GN34" i="9"/>
  <c r="GO34" i="9"/>
  <c r="GP34" i="9"/>
  <c r="GQ34" i="9"/>
  <c r="GR34" i="9"/>
  <c r="GS34" i="9"/>
  <c r="GT34" i="9"/>
  <c r="GU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BC35" i="9"/>
  <c r="BD35" i="9"/>
  <c r="BE35" i="9"/>
  <c r="BF35" i="9"/>
  <c r="BG35" i="9"/>
  <c r="BH35" i="9"/>
  <c r="BI35" i="9"/>
  <c r="BJ35" i="9"/>
  <c r="BK35" i="9"/>
  <c r="BL35" i="9"/>
  <c r="BM35" i="9"/>
  <c r="BN35" i="9"/>
  <c r="BO35" i="9"/>
  <c r="BP35" i="9"/>
  <c r="BQ35" i="9"/>
  <c r="BR35" i="9"/>
  <c r="BS35" i="9"/>
  <c r="BT35" i="9"/>
  <c r="BU35" i="9"/>
  <c r="BV35" i="9"/>
  <c r="BW35" i="9"/>
  <c r="BX35" i="9"/>
  <c r="BY35" i="9"/>
  <c r="BZ35" i="9"/>
  <c r="CA35" i="9"/>
  <c r="CB35" i="9"/>
  <c r="CC35" i="9"/>
  <c r="CD35" i="9"/>
  <c r="CE35" i="9"/>
  <c r="CF35" i="9"/>
  <c r="CG35" i="9"/>
  <c r="CH35" i="9"/>
  <c r="CI35" i="9"/>
  <c r="CJ35" i="9"/>
  <c r="CK35" i="9"/>
  <c r="CL35" i="9"/>
  <c r="CM35" i="9"/>
  <c r="CN35" i="9"/>
  <c r="CO35" i="9"/>
  <c r="CP35" i="9"/>
  <c r="CQ35" i="9"/>
  <c r="CR35" i="9"/>
  <c r="CS35" i="9"/>
  <c r="CT35" i="9"/>
  <c r="CU35" i="9"/>
  <c r="CV35" i="9"/>
  <c r="CW35" i="9"/>
  <c r="CX35" i="9"/>
  <c r="CY35" i="9"/>
  <c r="CZ35" i="9"/>
  <c r="DA35" i="9"/>
  <c r="DB35" i="9"/>
  <c r="DC35" i="9"/>
  <c r="DD35" i="9"/>
  <c r="DE35" i="9"/>
  <c r="DF35" i="9"/>
  <c r="DG35" i="9"/>
  <c r="DH35" i="9"/>
  <c r="DI35" i="9"/>
  <c r="DJ35" i="9"/>
  <c r="DK35" i="9"/>
  <c r="DL35" i="9"/>
  <c r="DM35" i="9"/>
  <c r="DN35" i="9"/>
  <c r="DO35" i="9"/>
  <c r="DP35" i="9"/>
  <c r="DQ35" i="9"/>
  <c r="DR35" i="9"/>
  <c r="DS35" i="9"/>
  <c r="DT35" i="9"/>
  <c r="DU35" i="9"/>
  <c r="DV35" i="9"/>
  <c r="DW35" i="9"/>
  <c r="DX35" i="9"/>
  <c r="DY35" i="9"/>
  <c r="DZ35" i="9"/>
  <c r="EA35" i="9"/>
  <c r="EB35" i="9"/>
  <c r="EC35" i="9"/>
  <c r="ED35" i="9"/>
  <c r="EE35" i="9"/>
  <c r="EF35" i="9"/>
  <c r="EG35" i="9"/>
  <c r="EH35" i="9"/>
  <c r="EI35" i="9"/>
  <c r="EJ35" i="9"/>
  <c r="EK35" i="9"/>
  <c r="EL35" i="9"/>
  <c r="EM35" i="9"/>
  <c r="EN35" i="9"/>
  <c r="EO35" i="9"/>
  <c r="EP35" i="9"/>
  <c r="EQ35" i="9"/>
  <c r="ER35" i="9"/>
  <c r="ES35" i="9"/>
  <c r="ET35" i="9"/>
  <c r="EU35" i="9"/>
  <c r="EV35" i="9"/>
  <c r="EW35" i="9"/>
  <c r="EX35" i="9"/>
  <c r="EY35" i="9"/>
  <c r="EZ35" i="9"/>
  <c r="FA35" i="9"/>
  <c r="FB35" i="9"/>
  <c r="FC35" i="9"/>
  <c r="FD35" i="9"/>
  <c r="FE35" i="9"/>
  <c r="FF35" i="9"/>
  <c r="FG35" i="9"/>
  <c r="FH35" i="9"/>
  <c r="FI35" i="9"/>
  <c r="FJ35" i="9"/>
  <c r="FK35" i="9"/>
  <c r="FL35" i="9"/>
  <c r="FM35" i="9"/>
  <c r="FN35" i="9"/>
  <c r="FO35" i="9"/>
  <c r="FP35" i="9"/>
  <c r="FQ35" i="9"/>
  <c r="FR35" i="9"/>
  <c r="FS35" i="9"/>
  <c r="FT35" i="9"/>
  <c r="FU35" i="9"/>
  <c r="FV35" i="9"/>
  <c r="FW35" i="9"/>
  <c r="FX35" i="9"/>
  <c r="FY35" i="9"/>
  <c r="FZ35" i="9"/>
  <c r="GA35" i="9"/>
  <c r="GB35" i="9"/>
  <c r="GC35" i="9"/>
  <c r="GD35" i="9"/>
  <c r="GE35" i="9"/>
  <c r="GF35" i="9"/>
  <c r="GG35" i="9"/>
  <c r="GH35" i="9"/>
  <c r="GI35" i="9"/>
  <c r="GJ35" i="9"/>
  <c r="GK35" i="9"/>
  <c r="GL35" i="9"/>
  <c r="GM35" i="9"/>
  <c r="GN35" i="9"/>
  <c r="GO35" i="9"/>
  <c r="GP35" i="9"/>
  <c r="GQ35" i="9"/>
  <c r="GR35" i="9"/>
  <c r="GS35" i="9"/>
  <c r="GT35" i="9"/>
  <c r="GU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BC36" i="9"/>
  <c r="BD36" i="9"/>
  <c r="BE36" i="9"/>
  <c r="BF36" i="9"/>
  <c r="BG36" i="9"/>
  <c r="BH36" i="9"/>
  <c r="BI36" i="9"/>
  <c r="BJ36" i="9"/>
  <c r="BK36" i="9"/>
  <c r="BL36" i="9"/>
  <c r="BM36" i="9"/>
  <c r="BN36" i="9"/>
  <c r="BO36" i="9"/>
  <c r="BP36" i="9"/>
  <c r="BQ36" i="9"/>
  <c r="BR36" i="9"/>
  <c r="BS36" i="9"/>
  <c r="BT36" i="9"/>
  <c r="BU36" i="9"/>
  <c r="BV36" i="9"/>
  <c r="BW36" i="9"/>
  <c r="BX36" i="9"/>
  <c r="BY36" i="9"/>
  <c r="BZ36" i="9"/>
  <c r="CA36" i="9"/>
  <c r="CB36" i="9"/>
  <c r="CC36" i="9"/>
  <c r="CD36" i="9"/>
  <c r="CE36" i="9"/>
  <c r="CF36" i="9"/>
  <c r="CG36" i="9"/>
  <c r="CH36" i="9"/>
  <c r="CI36" i="9"/>
  <c r="CJ36" i="9"/>
  <c r="CK36" i="9"/>
  <c r="CL36" i="9"/>
  <c r="CM36" i="9"/>
  <c r="CN36" i="9"/>
  <c r="CO36" i="9"/>
  <c r="CP36" i="9"/>
  <c r="CQ36" i="9"/>
  <c r="CR36" i="9"/>
  <c r="CS36" i="9"/>
  <c r="CT36" i="9"/>
  <c r="CU36" i="9"/>
  <c r="CV36" i="9"/>
  <c r="CW36" i="9"/>
  <c r="CX36" i="9"/>
  <c r="CY36" i="9"/>
  <c r="CZ36" i="9"/>
  <c r="DA36" i="9"/>
  <c r="DB36" i="9"/>
  <c r="DC36" i="9"/>
  <c r="DD36" i="9"/>
  <c r="DE36" i="9"/>
  <c r="DF36" i="9"/>
  <c r="DG36" i="9"/>
  <c r="DH36" i="9"/>
  <c r="DI36" i="9"/>
  <c r="DJ36" i="9"/>
  <c r="DK36" i="9"/>
  <c r="DL36" i="9"/>
  <c r="DM36" i="9"/>
  <c r="DN36" i="9"/>
  <c r="DO36" i="9"/>
  <c r="DP36" i="9"/>
  <c r="DQ36" i="9"/>
  <c r="DR36" i="9"/>
  <c r="DS36" i="9"/>
  <c r="DT36" i="9"/>
  <c r="DU36" i="9"/>
  <c r="DV36" i="9"/>
  <c r="DW36" i="9"/>
  <c r="DX36" i="9"/>
  <c r="DY36" i="9"/>
  <c r="DZ36" i="9"/>
  <c r="EA36" i="9"/>
  <c r="EB36" i="9"/>
  <c r="EC36" i="9"/>
  <c r="ED36" i="9"/>
  <c r="EE36" i="9"/>
  <c r="EF36" i="9"/>
  <c r="EG36" i="9"/>
  <c r="EH36" i="9"/>
  <c r="EI36" i="9"/>
  <c r="EJ36" i="9"/>
  <c r="EK36" i="9"/>
  <c r="EL36" i="9"/>
  <c r="EM36" i="9"/>
  <c r="EN36" i="9"/>
  <c r="EO36" i="9"/>
  <c r="EP36" i="9"/>
  <c r="EQ36" i="9"/>
  <c r="ER36" i="9"/>
  <c r="ES36" i="9"/>
  <c r="ET36" i="9"/>
  <c r="EU36" i="9"/>
  <c r="EV36" i="9"/>
  <c r="EW36" i="9"/>
  <c r="EX36" i="9"/>
  <c r="EY36" i="9"/>
  <c r="EZ36" i="9"/>
  <c r="FA36" i="9"/>
  <c r="FB36" i="9"/>
  <c r="FC36" i="9"/>
  <c r="FD36" i="9"/>
  <c r="FE36" i="9"/>
  <c r="FF36" i="9"/>
  <c r="FG36" i="9"/>
  <c r="FH36" i="9"/>
  <c r="FI36" i="9"/>
  <c r="FJ36" i="9"/>
  <c r="FK36" i="9"/>
  <c r="FL36" i="9"/>
  <c r="FM36" i="9"/>
  <c r="FN36" i="9"/>
  <c r="FO36" i="9"/>
  <c r="FP36" i="9"/>
  <c r="FQ36" i="9"/>
  <c r="FR36" i="9"/>
  <c r="FS36" i="9"/>
  <c r="FT36" i="9"/>
  <c r="FU36" i="9"/>
  <c r="FV36" i="9"/>
  <c r="FW36" i="9"/>
  <c r="FX36" i="9"/>
  <c r="FY36" i="9"/>
  <c r="FZ36" i="9"/>
  <c r="GA36" i="9"/>
  <c r="GB36" i="9"/>
  <c r="GC36" i="9"/>
  <c r="GD36" i="9"/>
  <c r="GE36" i="9"/>
  <c r="GF36" i="9"/>
  <c r="GG36" i="9"/>
  <c r="GH36" i="9"/>
  <c r="GI36" i="9"/>
  <c r="GJ36" i="9"/>
  <c r="GK36" i="9"/>
  <c r="GL36" i="9"/>
  <c r="GM36" i="9"/>
  <c r="GN36" i="9"/>
  <c r="GO36" i="9"/>
  <c r="GP36" i="9"/>
  <c r="GQ36" i="9"/>
  <c r="GR36" i="9"/>
  <c r="GS36" i="9"/>
  <c r="GT36" i="9"/>
  <c r="GU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BC37" i="9"/>
  <c r="BD37" i="9"/>
  <c r="BE37" i="9"/>
  <c r="BF37" i="9"/>
  <c r="BG37" i="9"/>
  <c r="BH37" i="9"/>
  <c r="BI37" i="9"/>
  <c r="BJ37" i="9"/>
  <c r="BK37" i="9"/>
  <c r="BL37" i="9"/>
  <c r="BM37" i="9"/>
  <c r="BN37" i="9"/>
  <c r="BO37" i="9"/>
  <c r="BP37" i="9"/>
  <c r="BQ37" i="9"/>
  <c r="BR37" i="9"/>
  <c r="BS37" i="9"/>
  <c r="BT37" i="9"/>
  <c r="BU37" i="9"/>
  <c r="BV37" i="9"/>
  <c r="BW37" i="9"/>
  <c r="BX37" i="9"/>
  <c r="BY37" i="9"/>
  <c r="BZ37" i="9"/>
  <c r="CA37" i="9"/>
  <c r="CB37" i="9"/>
  <c r="CC37" i="9"/>
  <c r="CD37" i="9"/>
  <c r="CE37" i="9"/>
  <c r="CF37" i="9"/>
  <c r="CG37" i="9"/>
  <c r="CH37" i="9"/>
  <c r="CI37" i="9"/>
  <c r="CJ37" i="9"/>
  <c r="CK37" i="9"/>
  <c r="CL37" i="9"/>
  <c r="CM37" i="9"/>
  <c r="CN37" i="9"/>
  <c r="CO37" i="9"/>
  <c r="CP37" i="9"/>
  <c r="CQ37" i="9"/>
  <c r="CR37" i="9"/>
  <c r="CS37" i="9"/>
  <c r="CT37" i="9"/>
  <c r="CU37" i="9"/>
  <c r="CV37" i="9"/>
  <c r="CW37" i="9"/>
  <c r="CX37" i="9"/>
  <c r="CY37" i="9"/>
  <c r="CZ37" i="9"/>
  <c r="DA37" i="9"/>
  <c r="DB37" i="9"/>
  <c r="DC37" i="9"/>
  <c r="DD37" i="9"/>
  <c r="DE37" i="9"/>
  <c r="DF37" i="9"/>
  <c r="DG37" i="9"/>
  <c r="DH37" i="9"/>
  <c r="DI37" i="9"/>
  <c r="DJ37" i="9"/>
  <c r="DK37" i="9"/>
  <c r="DL37" i="9"/>
  <c r="DM37" i="9"/>
  <c r="DN37" i="9"/>
  <c r="DO37" i="9"/>
  <c r="DP37" i="9"/>
  <c r="DQ37" i="9"/>
  <c r="DR37" i="9"/>
  <c r="DS37" i="9"/>
  <c r="DT37" i="9"/>
  <c r="DU37" i="9"/>
  <c r="DV37" i="9"/>
  <c r="DW37" i="9"/>
  <c r="DX37" i="9"/>
  <c r="DY37" i="9"/>
  <c r="DZ37" i="9"/>
  <c r="EA37" i="9"/>
  <c r="EB37" i="9"/>
  <c r="EC37" i="9"/>
  <c r="ED37" i="9"/>
  <c r="EE37" i="9"/>
  <c r="EF37" i="9"/>
  <c r="EG37" i="9"/>
  <c r="EH37" i="9"/>
  <c r="EI37" i="9"/>
  <c r="EJ37" i="9"/>
  <c r="EK37" i="9"/>
  <c r="EL37" i="9"/>
  <c r="EM37" i="9"/>
  <c r="EN37" i="9"/>
  <c r="EO37" i="9"/>
  <c r="EP37" i="9"/>
  <c r="EQ37" i="9"/>
  <c r="ER37" i="9"/>
  <c r="ES37" i="9"/>
  <c r="ET37" i="9"/>
  <c r="EU37" i="9"/>
  <c r="EV37" i="9"/>
  <c r="EW37" i="9"/>
  <c r="EX37" i="9"/>
  <c r="EY37" i="9"/>
  <c r="EZ37" i="9"/>
  <c r="FA37" i="9"/>
  <c r="FB37" i="9"/>
  <c r="FC37" i="9"/>
  <c r="FD37" i="9"/>
  <c r="FE37" i="9"/>
  <c r="FF37" i="9"/>
  <c r="FG37" i="9"/>
  <c r="FH37" i="9"/>
  <c r="FI37" i="9"/>
  <c r="FJ37" i="9"/>
  <c r="FK37" i="9"/>
  <c r="FL37" i="9"/>
  <c r="FM37" i="9"/>
  <c r="FN37" i="9"/>
  <c r="FO37" i="9"/>
  <c r="FP37" i="9"/>
  <c r="FQ37" i="9"/>
  <c r="FR37" i="9"/>
  <c r="FS37" i="9"/>
  <c r="FT37" i="9"/>
  <c r="FU37" i="9"/>
  <c r="FV37" i="9"/>
  <c r="FW37" i="9"/>
  <c r="FX37" i="9"/>
  <c r="FY37" i="9"/>
  <c r="FZ37" i="9"/>
  <c r="GA37" i="9"/>
  <c r="GB37" i="9"/>
  <c r="GC37" i="9"/>
  <c r="GD37" i="9"/>
  <c r="GE37" i="9"/>
  <c r="GF37" i="9"/>
  <c r="GG37" i="9"/>
  <c r="GH37" i="9"/>
  <c r="GI37" i="9"/>
  <c r="GJ37" i="9"/>
  <c r="GK37" i="9"/>
  <c r="GL37" i="9"/>
  <c r="GM37" i="9"/>
  <c r="GN37" i="9"/>
  <c r="GO37" i="9"/>
  <c r="GP37" i="9"/>
  <c r="GQ37" i="9"/>
  <c r="GR37" i="9"/>
  <c r="GS37" i="9"/>
  <c r="GT37" i="9"/>
  <c r="GU37" i="9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M77" i="8"/>
  <c r="BN77" i="8"/>
  <c r="BO77" i="8"/>
  <c r="BP77" i="8"/>
  <c r="BQ77" i="8"/>
  <c r="BR77" i="8"/>
  <c r="BS77" i="8"/>
  <c r="BT77" i="8"/>
  <c r="BU77" i="8"/>
  <c r="BV77" i="8"/>
  <c r="BW77" i="8"/>
  <c r="BX77" i="8"/>
  <c r="BY77" i="8"/>
  <c r="BZ77" i="8"/>
  <c r="CA77" i="8"/>
  <c r="CB77" i="8"/>
  <c r="CC77" i="8"/>
  <c r="CD77" i="8"/>
  <c r="CE77" i="8"/>
  <c r="CF77" i="8"/>
  <c r="CG77" i="8"/>
  <c r="CH77" i="8"/>
  <c r="CI77" i="8"/>
  <c r="CJ77" i="8"/>
  <c r="CK77" i="8"/>
  <c r="CL77" i="8"/>
  <c r="CM77" i="8"/>
  <c r="CN77" i="8"/>
  <c r="CO77" i="8"/>
  <c r="CP77" i="8"/>
  <c r="CQ77" i="8"/>
  <c r="CR77" i="8"/>
  <c r="CS77" i="8"/>
  <c r="CT77" i="8"/>
  <c r="CU77" i="8"/>
  <c r="CV77" i="8"/>
  <c r="CW77" i="8"/>
  <c r="CX77" i="8"/>
  <c r="CY77" i="8"/>
  <c r="CZ77" i="8"/>
  <c r="DA77" i="8"/>
  <c r="DB77" i="8"/>
  <c r="DC77" i="8"/>
  <c r="DD77" i="8"/>
  <c r="DE77" i="8"/>
  <c r="DF77" i="8"/>
  <c r="DG77" i="8"/>
  <c r="DH77" i="8"/>
  <c r="DI77" i="8"/>
  <c r="DJ77" i="8"/>
  <c r="DK77" i="8"/>
  <c r="DL77" i="8"/>
  <c r="DM77" i="8"/>
  <c r="DN77" i="8"/>
  <c r="DO77" i="8"/>
  <c r="DP77" i="8"/>
  <c r="DQ77" i="8"/>
  <c r="DR77" i="8"/>
  <c r="DS77" i="8"/>
  <c r="DT77" i="8"/>
  <c r="DU77" i="8"/>
  <c r="DV77" i="8"/>
  <c r="DW77" i="8"/>
  <c r="DX77" i="8"/>
  <c r="DY77" i="8"/>
  <c r="DZ77" i="8"/>
  <c r="EA77" i="8"/>
  <c r="EB77" i="8"/>
  <c r="EC77" i="8"/>
  <c r="ED77" i="8"/>
  <c r="EE77" i="8"/>
  <c r="EF77" i="8"/>
  <c r="EG77" i="8"/>
  <c r="EH77" i="8"/>
  <c r="EI77" i="8"/>
  <c r="EJ77" i="8"/>
  <c r="EK77" i="8"/>
  <c r="EL77" i="8"/>
  <c r="EM77" i="8"/>
  <c r="EN77" i="8"/>
  <c r="EO77" i="8"/>
  <c r="EP77" i="8"/>
  <c r="EQ77" i="8"/>
  <c r="ER77" i="8"/>
  <c r="ES77" i="8"/>
  <c r="ET77" i="8"/>
  <c r="EU77" i="8"/>
  <c r="EV77" i="8"/>
  <c r="EW77" i="8"/>
  <c r="EX77" i="8"/>
  <c r="EY77" i="8"/>
  <c r="EZ77" i="8"/>
  <c r="FA77" i="8"/>
  <c r="FB77" i="8"/>
  <c r="FC77" i="8"/>
  <c r="FD77" i="8"/>
  <c r="FE77" i="8"/>
  <c r="FF77" i="8"/>
  <c r="FG77" i="8"/>
  <c r="FH77" i="8"/>
  <c r="FI77" i="8"/>
  <c r="FJ77" i="8"/>
  <c r="FK77" i="8"/>
  <c r="FL77" i="8"/>
  <c r="FM77" i="8"/>
  <c r="FN77" i="8"/>
  <c r="FO77" i="8"/>
  <c r="FP77" i="8"/>
  <c r="FQ77" i="8"/>
  <c r="FR77" i="8"/>
  <c r="FS77" i="8"/>
  <c r="FT77" i="8"/>
  <c r="FU77" i="8"/>
  <c r="FV77" i="8"/>
  <c r="FW77" i="8"/>
  <c r="FX77" i="8"/>
  <c r="FY77" i="8"/>
  <c r="FZ77" i="8"/>
  <c r="GA77" i="8"/>
  <c r="GB77" i="8"/>
  <c r="GC77" i="8"/>
  <c r="GD77" i="8"/>
  <c r="GE77" i="8"/>
  <c r="GF77" i="8"/>
  <c r="GG77" i="8"/>
  <c r="GH77" i="8"/>
  <c r="GI77" i="8"/>
  <c r="GJ77" i="8"/>
  <c r="GK77" i="8"/>
  <c r="GL77" i="8"/>
  <c r="GM77" i="8"/>
  <c r="GN77" i="8"/>
  <c r="GO77" i="8"/>
  <c r="GP77" i="8"/>
  <c r="GQ77" i="8"/>
  <c r="GR77" i="8"/>
  <c r="GS77" i="8"/>
  <c r="GT77" i="8"/>
  <c r="GU77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AO76" i="8"/>
  <c r="AP76" i="8"/>
  <c r="AQ76" i="8"/>
  <c r="AR76" i="8"/>
  <c r="AS76" i="8"/>
  <c r="AT76" i="8"/>
  <c r="AU76" i="8"/>
  <c r="AV76" i="8"/>
  <c r="AW76" i="8"/>
  <c r="AX76" i="8"/>
  <c r="AY76" i="8"/>
  <c r="AZ76" i="8"/>
  <c r="BA76" i="8"/>
  <c r="BB76" i="8"/>
  <c r="BC76" i="8"/>
  <c r="BD76" i="8"/>
  <c r="BE76" i="8"/>
  <c r="BF76" i="8"/>
  <c r="BG76" i="8"/>
  <c r="BH76" i="8"/>
  <c r="BI76" i="8"/>
  <c r="BJ76" i="8"/>
  <c r="BK76" i="8"/>
  <c r="BL76" i="8"/>
  <c r="BM76" i="8"/>
  <c r="BN76" i="8"/>
  <c r="BO76" i="8"/>
  <c r="BP76" i="8"/>
  <c r="BQ76" i="8"/>
  <c r="BR76" i="8"/>
  <c r="BS76" i="8"/>
  <c r="BT76" i="8"/>
  <c r="BU76" i="8"/>
  <c r="BV76" i="8"/>
  <c r="BW76" i="8"/>
  <c r="BX76" i="8"/>
  <c r="BY76" i="8"/>
  <c r="BZ76" i="8"/>
  <c r="CA76" i="8"/>
  <c r="CB76" i="8"/>
  <c r="CC76" i="8"/>
  <c r="CD76" i="8"/>
  <c r="CE76" i="8"/>
  <c r="CF76" i="8"/>
  <c r="CG76" i="8"/>
  <c r="CH76" i="8"/>
  <c r="CI76" i="8"/>
  <c r="CJ76" i="8"/>
  <c r="CK76" i="8"/>
  <c r="CL76" i="8"/>
  <c r="CM76" i="8"/>
  <c r="CN76" i="8"/>
  <c r="CO76" i="8"/>
  <c r="CP76" i="8"/>
  <c r="CQ76" i="8"/>
  <c r="CR76" i="8"/>
  <c r="CS76" i="8"/>
  <c r="CT76" i="8"/>
  <c r="CU76" i="8"/>
  <c r="CV76" i="8"/>
  <c r="CW76" i="8"/>
  <c r="CX76" i="8"/>
  <c r="CY76" i="8"/>
  <c r="CZ76" i="8"/>
  <c r="DA76" i="8"/>
  <c r="DB76" i="8"/>
  <c r="DC76" i="8"/>
  <c r="DD76" i="8"/>
  <c r="DE76" i="8"/>
  <c r="DF76" i="8"/>
  <c r="DG76" i="8"/>
  <c r="DH76" i="8"/>
  <c r="DI76" i="8"/>
  <c r="DJ76" i="8"/>
  <c r="DK76" i="8"/>
  <c r="DL76" i="8"/>
  <c r="DM76" i="8"/>
  <c r="DN76" i="8"/>
  <c r="DO76" i="8"/>
  <c r="DP76" i="8"/>
  <c r="DQ76" i="8"/>
  <c r="DR76" i="8"/>
  <c r="DS76" i="8"/>
  <c r="DT76" i="8"/>
  <c r="DU76" i="8"/>
  <c r="DV76" i="8"/>
  <c r="DW76" i="8"/>
  <c r="DX76" i="8"/>
  <c r="DY76" i="8"/>
  <c r="DZ76" i="8"/>
  <c r="EA76" i="8"/>
  <c r="EB76" i="8"/>
  <c r="EC76" i="8"/>
  <c r="ED76" i="8"/>
  <c r="EE76" i="8"/>
  <c r="EF76" i="8"/>
  <c r="EG76" i="8"/>
  <c r="EH76" i="8"/>
  <c r="EI76" i="8"/>
  <c r="EJ76" i="8"/>
  <c r="EK76" i="8"/>
  <c r="EL76" i="8"/>
  <c r="EM76" i="8"/>
  <c r="EN76" i="8"/>
  <c r="EO76" i="8"/>
  <c r="EP76" i="8"/>
  <c r="EQ76" i="8"/>
  <c r="ER76" i="8"/>
  <c r="ES76" i="8"/>
  <c r="ET76" i="8"/>
  <c r="EU76" i="8"/>
  <c r="EV76" i="8"/>
  <c r="EW76" i="8"/>
  <c r="EX76" i="8"/>
  <c r="EY76" i="8"/>
  <c r="EZ76" i="8"/>
  <c r="FA76" i="8"/>
  <c r="FB76" i="8"/>
  <c r="FC76" i="8"/>
  <c r="FD76" i="8"/>
  <c r="FE76" i="8"/>
  <c r="FF76" i="8"/>
  <c r="FG76" i="8"/>
  <c r="FH76" i="8"/>
  <c r="FI76" i="8"/>
  <c r="FJ76" i="8"/>
  <c r="FK76" i="8"/>
  <c r="FL76" i="8"/>
  <c r="FM76" i="8"/>
  <c r="FN76" i="8"/>
  <c r="FO76" i="8"/>
  <c r="FP76" i="8"/>
  <c r="FQ76" i="8"/>
  <c r="FR76" i="8"/>
  <c r="FS76" i="8"/>
  <c r="FT76" i="8"/>
  <c r="FU76" i="8"/>
  <c r="FV76" i="8"/>
  <c r="FW76" i="8"/>
  <c r="FX76" i="8"/>
  <c r="FY76" i="8"/>
  <c r="FZ76" i="8"/>
  <c r="GA76" i="8"/>
  <c r="GB76" i="8"/>
  <c r="GC76" i="8"/>
  <c r="GD76" i="8"/>
  <c r="GE76" i="8"/>
  <c r="GF76" i="8"/>
  <c r="GG76" i="8"/>
  <c r="GH76" i="8"/>
  <c r="GI76" i="8"/>
  <c r="GJ76" i="8"/>
  <c r="GK76" i="8"/>
  <c r="GL76" i="8"/>
  <c r="GM76" i="8"/>
  <c r="GN76" i="8"/>
  <c r="GO76" i="8"/>
  <c r="GP76" i="8"/>
  <c r="GQ76" i="8"/>
  <c r="GR76" i="8"/>
  <c r="GS76" i="8"/>
  <c r="GT76" i="8"/>
  <c r="GU76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DF75" i="8"/>
  <c r="DG75" i="8"/>
  <c r="DH75" i="8"/>
  <c r="DI75" i="8"/>
  <c r="DJ75" i="8"/>
  <c r="DK75" i="8"/>
  <c r="DL75" i="8"/>
  <c r="DM75" i="8"/>
  <c r="DN75" i="8"/>
  <c r="DO75" i="8"/>
  <c r="DP75" i="8"/>
  <c r="DQ75" i="8"/>
  <c r="DR75" i="8"/>
  <c r="DS75" i="8"/>
  <c r="DT75" i="8"/>
  <c r="DU75" i="8"/>
  <c r="DV75" i="8"/>
  <c r="DW75" i="8"/>
  <c r="DX75" i="8"/>
  <c r="DY75" i="8"/>
  <c r="DZ75" i="8"/>
  <c r="EA75" i="8"/>
  <c r="EB75" i="8"/>
  <c r="EC75" i="8"/>
  <c r="ED75" i="8"/>
  <c r="EE75" i="8"/>
  <c r="EF75" i="8"/>
  <c r="EG75" i="8"/>
  <c r="EH75" i="8"/>
  <c r="EI75" i="8"/>
  <c r="EJ75" i="8"/>
  <c r="EK75" i="8"/>
  <c r="EL75" i="8"/>
  <c r="EM75" i="8"/>
  <c r="EN75" i="8"/>
  <c r="EO75" i="8"/>
  <c r="EP75" i="8"/>
  <c r="EQ75" i="8"/>
  <c r="ER75" i="8"/>
  <c r="ES75" i="8"/>
  <c r="ET75" i="8"/>
  <c r="EU75" i="8"/>
  <c r="EV75" i="8"/>
  <c r="EW75" i="8"/>
  <c r="EX75" i="8"/>
  <c r="EY75" i="8"/>
  <c r="EZ75" i="8"/>
  <c r="FA75" i="8"/>
  <c r="FB75" i="8"/>
  <c r="FC75" i="8"/>
  <c r="FD75" i="8"/>
  <c r="FE75" i="8"/>
  <c r="FF75" i="8"/>
  <c r="FG75" i="8"/>
  <c r="FH75" i="8"/>
  <c r="FI75" i="8"/>
  <c r="FJ75" i="8"/>
  <c r="FK75" i="8"/>
  <c r="FL75" i="8"/>
  <c r="FM75" i="8"/>
  <c r="FN75" i="8"/>
  <c r="FO75" i="8"/>
  <c r="FP75" i="8"/>
  <c r="FQ75" i="8"/>
  <c r="FR75" i="8"/>
  <c r="FS75" i="8"/>
  <c r="FT75" i="8"/>
  <c r="FU75" i="8"/>
  <c r="FV75" i="8"/>
  <c r="FW75" i="8"/>
  <c r="FX75" i="8"/>
  <c r="FY75" i="8"/>
  <c r="FZ75" i="8"/>
  <c r="GA75" i="8"/>
  <c r="GB75" i="8"/>
  <c r="GC75" i="8"/>
  <c r="GD75" i="8"/>
  <c r="GE75" i="8"/>
  <c r="GF75" i="8"/>
  <c r="GG75" i="8"/>
  <c r="GH75" i="8"/>
  <c r="GI75" i="8"/>
  <c r="GJ75" i="8"/>
  <c r="GK75" i="8"/>
  <c r="GL75" i="8"/>
  <c r="GM75" i="8"/>
  <c r="GN75" i="8"/>
  <c r="GO75" i="8"/>
  <c r="GP75" i="8"/>
  <c r="GQ75" i="8"/>
  <c r="GR75" i="8"/>
  <c r="GS75" i="8"/>
  <c r="GT75" i="8"/>
  <c r="GU75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AO73" i="8"/>
  <c r="AP73" i="8"/>
  <c r="AQ73" i="8"/>
  <c r="AR73" i="8"/>
  <c r="AS73" i="8"/>
  <c r="AT73" i="8"/>
  <c r="AU73" i="8"/>
  <c r="AV73" i="8"/>
  <c r="AW73" i="8"/>
  <c r="AX73" i="8"/>
  <c r="AY73" i="8"/>
  <c r="AZ73" i="8"/>
  <c r="BA73" i="8"/>
  <c r="BB73" i="8"/>
  <c r="BC73" i="8"/>
  <c r="BD73" i="8"/>
  <c r="BE73" i="8"/>
  <c r="BF73" i="8"/>
  <c r="BG73" i="8"/>
  <c r="BH73" i="8"/>
  <c r="BI73" i="8"/>
  <c r="BJ73" i="8"/>
  <c r="BK73" i="8"/>
  <c r="BL73" i="8"/>
  <c r="BM73" i="8"/>
  <c r="BN73" i="8"/>
  <c r="BO73" i="8"/>
  <c r="BP73" i="8"/>
  <c r="BQ73" i="8"/>
  <c r="BR73" i="8"/>
  <c r="BS73" i="8"/>
  <c r="BT73" i="8"/>
  <c r="BU73" i="8"/>
  <c r="BV73" i="8"/>
  <c r="BW73" i="8"/>
  <c r="BX73" i="8"/>
  <c r="BY73" i="8"/>
  <c r="BZ73" i="8"/>
  <c r="CA73" i="8"/>
  <c r="CB73" i="8"/>
  <c r="CC73" i="8"/>
  <c r="CD73" i="8"/>
  <c r="CE73" i="8"/>
  <c r="CF73" i="8"/>
  <c r="CG73" i="8"/>
  <c r="CH73" i="8"/>
  <c r="CI73" i="8"/>
  <c r="CJ73" i="8"/>
  <c r="CK73" i="8"/>
  <c r="CL73" i="8"/>
  <c r="CM73" i="8"/>
  <c r="CN73" i="8"/>
  <c r="CO73" i="8"/>
  <c r="CP73" i="8"/>
  <c r="CQ73" i="8"/>
  <c r="CR73" i="8"/>
  <c r="CS73" i="8"/>
  <c r="CT73" i="8"/>
  <c r="CU73" i="8"/>
  <c r="CV73" i="8"/>
  <c r="CW73" i="8"/>
  <c r="CX73" i="8"/>
  <c r="CY73" i="8"/>
  <c r="CZ73" i="8"/>
  <c r="DA73" i="8"/>
  <c r="DB73" i="8"/>
  <c r="DC73" i="8"/>
  <c r="DD73" i="8"/>
  <c r="DE73" i="8"/>
  <c r="DF73" i="8"/>
  <c r="DG73" i="8"/>
  <c r="DH73" i="8"/>
  <c r="DI73" i="8"/>
  <c r="DJ73" i="8"/>
  <c r="DK73" i="8"/>
  <c r="DL73" i="8"/>
  <c r="DM73" i="8"/>
  <c r="DN73" i="8"/>
  <c r="DO73" i="8"/>
  <c r="DP73" i="8"/>
  <c r="DQ73" i="8"/>
  <c r="DR73" i="8"/>
  <c r="DS73" i="8"/>
  <c r="DT73" i="8"/>
  <c r="DU73" i="8"/>
  <c r="DV73" i="8"/>
  <c r="DW73" i="8"/>
  <c r="DX73" i="8"/>
  <c r="DY73" i="8"/>
  <c r="DZ73" i="8"/>
  <c r="EA73" i="8"/>
  <c r="EB73" i="8"/>
  <c r="EC73" i="8"/>
  <c r="ED73" i="8"/>
  <c r="EE73" i="8"/>
  <c r="EF73" i="8"/>
  <c r="EG73" i="8"/>
  <c r="EH73" i="8"/>
  <c r="EI73" i="8"/>
  <c r="EJ73" i="8"/>
  <c r="EK73" i="8"/>
  <c r="EL73" i="8"/>
  <c r="EM73" i="8"/>
  <c r="EN73" i="8"/>
  <c r="EO73" i="8"/>
  <c r="EP73" i="8"/>
  <c r="EQ73" i="8"/>
  <c r="ER73" i="8"/>
  <c r="ES73" i="8"/>
  <c r="ET73" i="8"/>
  <c r="EU73" i="8"/>
  <c r="EV73" i="8"/>
  <c r="EW73" i="8"/>
  <c r="EX73" i="8"/>
  <c r="EY73" i="8"/>
  <c r="EZ73" i="8"/>
  <c r="FA73" i="8"/>
  <c r="FB73" i="8"/>
  <c r="FC73" i="8"/>
  <c r="FD73" i="8"/>
  <c r="FE73" i="8"/>
  <c r="FF73" i="8"/>
  <c r="FG73" i="8"/>
  <c r="FH73" i="8"/>
  <c r="FI73" i="8"/>
  <c r="FJ73" i="8"/>
  <c r="FK73" i="8"/>
  <c r="FL73" i="8"/>
  <c r="FM73" i="8"/>
  <c r="FN73" i="8"/>
  <c r="FO73" i="8"/>
  <c r="FP73" i="8"/>
  <c r="FQ73" i="8"/>
  <c r="FR73" i="8"/>
  <c r="FS73" i="8"/>
  <c r="FT73" i="8"/>
  <c r="FU73" i="8"/>
  <c r="FV73" i="8"/>
  <c r="FW73" i="8"/>
  <c r="FX73" i="8"/>
  <c r="FY73" i="8"/>
  <c r="FZ73" i="8"/>
  <c r="GA73" i="8"/>
  <c r="GB73" i="8"/>
  <c r="GC73" i="8"/>
  <c r="GD73" i="8"/>
  <c r="GE73" i="8"/>
  <c r="GF73" i="8"/>
  <c r="GG73" i="8"/>
  <c r="GH73" i="8"/>
  <c r="GI73" i="8"/>
  <c r="GJ73" i="8"/>
  <c r="GK73" i="8"/>
  <c r="GL73" i="8"/>
  <c r="GM73" i="8"/>
  <c r="GN73" i="8"/>
  <c r="GO73" i="8"/>
  <c r="GP73" i="8"/>
  <c r="GQ73" i="8"/>
  <c r="GR73" i="8"/>
  <c r="GS73" i="8"/>
  <c r="GT73" i="8"/>
  <c r="GU73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DF72" i="8"/>
  <c r="DG72" i="8"/>
  <c r="DH72" i="8"/>
  <c r="DI72" i="8"/>
  <c r="DJ72" i="8"/>
  <c r="DK72" i="8"/>
  <c r="DL72" i="8"/>
  <c r="DM72" i="8"/>
  <c r="DN72" i="8"/>
  <c r="DO72" i="8"/>
  <c r="DP72" i="8"/>
  <c r="DQ72" i="8"/>
  <c r="DR72" i="8"/>
  <c r="DS72" i="8"/>
  <c r="DT72" i="8"/>
  <c r="DU72" i="8"/>
  <c r="DV72" i="8"/>
  <c r="DW72" i="8"/>
  <c r="DX72" i="8"/>
  <c r="DY72" i="8"/>
  <c r="DZ72" i="8"/>
  <c r="EA72" i="8"/>
  <c r="EB72" i="8"/>
  <c r="EC72" i="8"/>
  <c r="ED72" i="8"/>
  <c r="EE72" i="8"/>
  <c r="EF72" i="8"/>
  <c r="EG72" i="8"/>
  <c r="EH72" i="8"/>
  <c r="EI72" i="8"/>
  <c r="EJ72" i="8"/>
  <c r="EK72" i="8"/>
  <c r="EL72" i="8"/>
  <c r="EM72" i="8"/>
  <c r="EN72" i="8"/>
  <c r="EO72" i="8"/>
  <c r="EP72" i="8"/>
  <c r="EQ72" i="8"/>
  <c r="ER72" i="8"/>
  <c r="ES72" i="8"/>
  <c r="ET72" i="8"/>
  <c r="EU72" i="8"/>
  <c r="EV72" i="8"/>
  <c r="EW72" i="8"/>
  <c r="EX72" i="8"/>
  <c r="EY72" i="8"/>
  <c r="EZ72" i="8"/>
  <c r="FA72" i="8"/>
  <c r="FB72" i="8"/>
  <c r="FC72" i="8"/>
  <c r="FD72" i="8"/>
  <c r="FE72" i="8"/>
  <c r="FF72" i="8"/>
  <c r="FG72" i="8"/>
  <c r="FH72" i="8"/>
  <c r="FI72" i="8"/>
  <c r="FJ72" i="8"/>
  <c r="FK72" i="8"/>
  <c r="FL72" i="8"/>
  <c r="FM72" i="8"/>
  <c r="FN72" i="8"/>
  <c r="FO72" i="8"/>
  <c r="FP72" i="8"/>
  <c r="FQ72" i="8"/>
  <c r="FR72" i="8"/>
  <c r="FS72" i="8"/>
  <c r="FT72" i="8"/>
  <c r="FU72" i="8"/>
  <c r="FV72" i="8"/>
  <c r="FW72" i="8"/>
  <c r="FX72" i="8"/>
  <c r="FY72" i="8"/>
  <c r="FZ72" i="8"/>
  <c r="GA72" i="8"/>
  <c r="GB72" i="8"/>
  <c r="GC72" i="8"/>
  <c r="GD72" i="8"/>
  <c r="GE72" i="8"/>
  <c r="GF72" i="8"/>
  <c r="GG72" i="8"/>
  <c r="GH72" i="8"/>
  <c r="GI72" i="8"/>
  <c r="GJ72" i="8"/>
  <c r="GK72" i="8"/>
  <c r="GL72" i="8"/>
  <c r="GM72" i="8"/>
  <c r="GN72" i="8"/>
  <c r="GO72" i="8"/>
  <c r="GP72" i="8"/>
  <c r="GQ72" i="8"/>
  <c r="GR72" i="8"/>
  <c r="GS72" i="8"/>
  <c r="GT72" i="8"/>
  <c r="GU72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DF71" i="8"/>
  <c r="DG71" i="8"/>
  <c r="DH71" i="8"/>
  <c r="DI71" i="8"/>
  <c r="DJ71" i="8"/>
  <c r="DK71" i="8"/>
  <c r="DL71" i="8"/>
  <c r="DM71" i="8"/>
  <c r="DN71" i="8"/>
  <c r="DO71" i="8"/>
  <c r="DP71" i="8"/>
  <c r="DQ71" i="8"/>
  <c r="DR71" i="8"/>
  <c r="DS71" i="8"/>
  <c r="DT71" i="8"/>
  <c r="DU71" i="8"/>
  <c r="DV71" i="8"/>
  <c r="DW71" i="8"/>
  <c r="DX71" i="8"/>
  <c r="DY71" i="8"/>
  <c r="DZ71" i="8"/>
  <c r="EA71" i="8"/>
  <c r="EB71" i="8"/>
  <c r="EC71" i="8"/>
  <c r="ED71" i="8"/>
  <c r="EE71" i="8"/>
  <c r="EF71" i="8"/>
  <c r="EG71" i="8"/>
  <c r="EH71" i="8"/>
  <c r="EI71" i="8"/>
  <c r="EJ71" i="8"/>
  <c r="EK71" i="8"/>
  <c r="EL71" i="8"/>
  <c r="EM71" i="8"/>
  <c r="EN71" i="8"/>
  <c r="EO71" i="8"/>
  <c r="EP71" i="8"/>
  <c r="EQ71" i="8"/>
  <c r="ER71" i="8"/>
  <c r="ES71" i="8"/>
  <c r="ET71" i="8"/>
  <c r="EU71" i="8"/>
  <c r="EV71" i="8"/>
  <c r="EW71" i="8"/>
  <c r="EX71" i="8"/>
  <c r="EY71" i="8"/>
  <c r="EZ71" i="8"/>
  <c r="FA71" i="8"/>
  <c r="FB71" i="8"/>
  <c r="FC71" i="8"/>
  <c r="FD71" i="8"/>
  <c r="FE71" i="8"/>
  <c r="FF71" i="8"/>
  <c r="FG71" i="8"/>
  <c r="FH71" i="8"/>
  <c r="FI71" i="8"/>
  <c r="FJ71" i="8"/>
  <c r="FK71" i="8"/>
  <c r="FL71" i="8"/>
  <c r="FM71" i="8"/>
  <c r="FN71" i="8"/>
  <c r="FO71" i="8"/>
  <c r="FP71" i="8"/>
  <c r="FQ71" i="8"/>
  <c r="FR71" i="8"/>
  <c r="FS71" i="8"/>
  <c r="FT71" i="8"/>
  <c r="FU71" i="8"/>
  <c r="FV71" i="8"/>
  <c r="FW71" i="8"/>
  <c r="FX71" i="8"/>
  <c r="FY71" i="8"/>
  <c r="FZ71" i="8"/>
  <c r="GA71" i="8"/>
  <c r="GB71" i="8"/>
  <c r="GC71" i="8"/>
  <c r="GD71" i="8"/>
  <c r="GE71" i="8"/>
  <c r="GF71" i="8"/>
  <c r="GG71" i="8"/>
  <c r="GH71" i="8"/>
  <c r="GI71" i="8"/>
  <c r="GJ71" i="8"/>
  <c r="GK71" i="8"/>
  <c r="GL71" i="8"/>
  <c r="GM71" i="8"/>
  <c r="GN71" i="8"/>
  <c r="GO71" i="8"/>
  <c r="GP71" i="8"/>
  <c r="GQ71" i="8"/>
  <c r="GR71" i="8"/>
  <c r="GS71" i="8"/>
  <c r="GT71" i="8"/>
  <c r="GU71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M69" i="8"/>
  <c r="BN69" i="8"/>
  <c r="BO69" i="8"/>
  <c r="BP69" i="8"/>
  <c r="BQ69" i="8"/>
  <c r="BR69" i="8"/>
  <c r="BS69" i="8"/>
  <c r="BT69" i="8"/>
  <c r="BU69" i="8"/>
  <c r="BV69" i="8"/>
  <c r="BW69" i="8"/>
  <c r="BX69" i="8"/>
  <c r="BY69" i="8"/>
  <c r="BZ69" i="8"/>
  <c r="CA69" i="8"/>
  <c r="CB69" i="8"/>
  <c r="CC69" i="8"/>
  <c r="CD69" i="8"/>
  <c r="CE69" i="8"/>
  <c r="CF69" i="8"/>
  <c r="CG69" i="8"/>
  <c r="CH69" i="8"/>
  <c r="CI69" i="8"/>
  <c r="CJ69" i="8"/>
  <c r="CK69" i="8"/>
  <c r="CL69" i="8"/>
  <c r="CM69" i="8"/>
  <c r="CN69" i="8"/>
  <c r="CO69" i="8"/>
  <c r="CP69" i="8"/>
  <c r="CQ69" i="8"/>
  <c r="CR69" i="8"/>
  <c r="CS69" i="8"/>
  <c r="CT69" i="8"/>
  <c r="CU69" i="8"/>
  <c r="CV69" i="8"/>
  <c r="CW69" i="8"/>
  <c r="CX69" i="8"/>
  <c r="CY69" i="8"/>
  <c r="CZ69" i="8"/>
  <c r="DA69" i="8"/>
  <c r="DB69" i="8"/>
  <c r="DC69" i="8"/>
  <c r="DD69" i="8"/>
  <c r="DE69" i="8"/>
  <c r="DF69" i="8"/>
  <c r="DG69" i="8"/>
  <c r="DH69" i="8"/>
  <c r="DI69" i="8"/>
  <c r="DJ69" i="8"/>
  <c r="DK69" i="8"/>
  <c r="DL69" i="8"/>
  <c r="DM69" i="8"/>
  <c r="DN69" i="8"/>
  <c r="DO69" i="8"/>
  <c r="DP69" i="8"/>
  <c r="DQ69" i="8"/>
  <c r="DR69" i="8"/>
  <c r="DS69" i="8"/>
  <c r="DT69" i="8"/>
  <c r="DU69" i="8"/>
  <c r="DV69" i="8"/>
  <c r="DW69" i="8"/>
  <c r="DX69" i="8"/>
  <c r="DY69" i="8"/>
  <c r="DZ69" i="8"/>
  <c r="EA69" i="8"/>
  <c r="EB69" i="8"/>
  <c r="EC69" i="8"/>
  <c r="ED69" i="8"/>
  <c r="EE69" i="8"/>
  <c r="EF69" i="8"/>
  <c r="EG69" i="8"/>
  <c r="EH69" i="8"/>
  <c r="EI69" i="8"/>
  <c r="EJ69" i="8"/>
  <c r="EK69" i="8"/>
  <c r="EL69" i="8"/>
  <c r="EM69" i="8"/>
  <c r="EN69" i="8"/>
  <c r="EO69" i="8"/>
  <c r="EP69" i="8"/>
  <c r="EQ69" i="8"/>
  <c r="ER69" i="8"/>
  <c r="ES69" i="8"/>
  <c r="ET69" i="8"/>
  <c r="EU69" i="8"/>
  <c r="EV69" i="8"/>
  <c r="EW69" i="8"/>
  <c r="EX69" i="8"/>
  <c r="EY69" i="8"/>
  <c r="EZ69" i="8"/>
  <c r="FA69" i="8"/>
  <c r="FB69" i="8"/>
  <c r="FC69" i="8"/>
  <c r="FD69" i="8"/>
  <c r="FE69" i="8"/>
  <c r="FF69" i="8"/>
  <c r="FG69" i="8"/>
  <c r="FH69" i="8"/>
  <c r="FI69" i="8"/>
  <c r="FJ69" i="8"/>
  <c r="FK69" i="8"/>
  <c r="FL69" i="8"/>
  <c r="FM69" i="8"/>
  <c r="FN69" i="8"/>
  <c r="FO69" i="8"/>
  <c r="FP69" i="8"/>
  <c r="FQ69" i="8"/>
  <c r="FR69" i="8"/>
  <c r="FS69" i="8"/>
  <c r="FT69" i="8"/>
  <c r="FU69" i="8"/>
  <c r="FV69" i="8"/>
  <c r="FW69" i="8"/>
  <c r="FX69" i="8"/>
  <c r="FY69" i="8"/>
  <c r="FZ69" i="8"/>
  <c r="GA69" i="8"/>
  <c r="GB69" i="8"/>
  <c r="GC69" i="8"/>
  <c r="GD69" i="8"/>
  <c r="GE69" i="8"/>
  <c r="GF69" i="8"/>
  <c r="GG69" i="8"/>
  <c r="GH69" i="8"/>
  <c r="GI69" i="8"/>
  <c r="GJ69" i="8"/>
  <c r="GK69" i="8"/>
  <c r="GL69" i="8"/>
  <c r="GM69" i="8"/>
  <c r="GN69" i="8"/>
  <c r="GO69" i="8"/>
  <c r="GP69" i="8"/>
  <c r="GQ69" i="8"/>
  <c r="GR69" i="8"/>
  <c r="GS69" i="8"/>
  <c r="GT69" i="8"/>
  <c r="GU69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DF68" i="8"/>
  <c r="DG68" i="8"/>
  <c r="DH68" i="8"/>
  <c r="DI68" i="8"/>
  <c r="DJ68" i="8"/>
  <c r="DK68" i="8"/>
  <c r="DL68" i="8"/>
  <c r="DM68" i="8"/>
  <c r="DN68" i="8"/>
  <c r="DO68" i="8"/>
  <c r="DP68" i="8"/>
  <c r="DQ68" i="8"/>
  <c r="DR68" i="8"/>
  <c r="DS68" i="8"/>
  <c r="DT68" i="8"/>
  <c r="DU68" i="8"/>
  <c r="DV68" i="8"/>
  <c r="DW68" i="8"/>
  <c r="DX68" i="8"/>
  <c r="DY68" i="8"/>
  <c r="DZ68" i="8"/>
  <c r="EA68" i="8"/>
  <c r="EB68" i="8"/>
  <c r="EC68" i="8"/>
  <c r="ED68" i="8"/>
  <c r="EE68" i="8"/>
  <c r="EF68" i="8"/>
  <c r="EG68" i="8"/>
  <c r="EH68" i="8"/>
  <c r="EI68" i="8"/>
  <c r="EJ68" i="8"/>
  <c r="EK68" i="8"/>
  <c r="EL68" i="8"/>
  <c r="EM68" i="8"/>
  <c r="EN68" i="8"/>
  <c r="EO68" i="8"/>
  <c r="EP68" i="8"/>
  <c r="EQ68" i="8"/>
  <c r="ER68" i="8"/>
  <c r="ES68" i="8"/>
  <c r="ET68" i="8"/>
  <c r="EU68" i="8"/>
  <c r="EV68" i="8"/>
  <c r="EW68" i="8"/>
  <c r="EX68" i="8"/>
  <c r="EY68" i="8"/>
  <c r="EZ68" i="8"/>
  <c r="FA68" i="8"/>
  <c r="FB68" i="8"/>
  <c r="FC68" i="8"/>
  <c r="FD68" i="8"/>
  <c r="FE68" i="8"/>
  <c r="FF68" i="8"/>
  <c r="FG68" i="8"/>
  <c r="FH68" i="8"/>
  <c r="FI68" i="8"/>
  <c r="FJ68" i="8"/>
  <c r="FK68" i="8"/>
  <c r="FL68" i="8"/>
  <c r="FM68" i="8"/>
  <c r="FN68" i="8"/>
  <c r="FO68" i="8"/>
  <c r="FP68" i="8"/>
  <c r="FQ68" i="8"/>
  <c r="FR68" i="8"/>
  <c r="FS68" i="8"/>
  <c r="FT68" i="8"/>
  <c r="FU68" i="8"/>
  <c r="FV68" i="8"/>
  <c r="FW68" i="8"/>
  <c r="FX68" i="8"/>
  <c r="FY68" i="8"/>
  <c r="FZ68" i="8"/>
  <c r="GA68" i="8"/>
  <c r="GB68" i="8"/>
  <c r="GC68" i="8"/>
  <c r="GD68" i="8"/>
  <c r="GE68" i="8"/>
  <c r="GF68" i="8"/>
  <c r="GG68" i="8"/>
  <c r="GH68" i="8"/>
  <c r="GI68" i="8"/>
  <c r="GJ68" i="8"/>
  <c r="GK68" i="8"/>
  <c r="GL68" i="8"/>
  <c r="GM68" i="8"/>
  <c r="GN68" i="8"/>
  <c r="GO68" i="8"/>
  <c r="GP68" i="8"/>
  <c r="GQ68" i="8"/>
  <c r="GR68" i="8"/>
  <c r="GS68" i="8"/>
  <c r="GT68" i="8"/>
  <c r="GU68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BN67" i="8"/>
  <c r="BO67" i="8"/>
  <c r="BP67" i="8"/>
  <c r="BQ67" i="8"/>
  <c r="BR67" i="8"/>
  <c r="BS67" i="8"/>
  <c r="BT67" i="8"/>
  <c r="BU67" i="8"/>
  <c r="BV67" i="8"/>
  <c r="BW67" i="8"/>
  <c r="BX67" i="8"/>
  <c r="BY67" i="8"/>
  <c r="BZ67" i="8"/>
  <c r="CA67" i="8"/>
  <c r="CB67" i="8"/>
  <c r="CC67" i="8"/>
  <c r="CD67" i="8"/>
  <c r="CE67" i="8"/>
  <c r="CF67" i="8"/>
  <c r="CG67" i="8"/>
  <c r="CH67" i="8"/>
  <c r="CI67" i="8"/>
  <c r="CJ67" i="8"/>
  <c r="CK67" i="8"/>
  <c r="CL67" i="8"/>
  <c r="CM67" i="8"/>
  <c r="CN67" i="8"/>
  <c r="CO67" i="8"/>
  <c r="CP67" i="8"/>
  <c r="CQ67" i="8"/>
  <c r="CR67" i="8"/>
  <c r="CS67" i="8"/>
  <c r="CT67" i="8"/>
  <c r="CU67" i="8"/>
  <c r="CV67" i="8"/>
  <c r="CW67" i="8"/>
  <c r="CX67" i="8"/>
  <c r="CY67" i="8"/>
  <c r="CZ67" i="8"/>
  <c r="DA67" i="8"/>
  <c r="DB67" i="8"/>
  <c r="DC67" i="8"/>
  <c r="DD67" i="8"/>
  <c r="DE67" i="8"/>
  <c r="DF67" i="8"/>
  <c r="DG67" i="8"/>
  <c r="DH67" i="8"/>
  <c r="DI67" i="8"/>
  <c r="DJ67" i="8"/>
  <c r="DK67" i="8"/>
  <c r="DL67" i="8"/>
  <c r="DM67" i="8"/>
  <c r="DN67" i="8"/>
  <c r="DO67" i="8"/>
  <c r="DP67" i="8"/>
  <c r="DQ67" i="8"/>
  <c r="DR67" i="8"/>
  <c r="DS67" i="8"/>
  <c r="DT67" i="8"/>
  <c r="DU67" i="8"/>
  <c r="DV67" i="8"/>
  <c r="DW67" i="8"/>
  <c r="DX67" i="8"/>
  <c r="DY67" i="8"/>
  <c r="DZ67" i="8"/>
  <c r="EA67" i="8"/>
  <c r="EB67" i="8"/>
  <c r="EC67" i="8"/>
  <c r="ED67" i="8"/>
  <c r="EE67" i="8"/>
  <c r="EF67" i="8"/>
  <c r="EG67" i="8"/>
  <c r="EH67" i="8"/>
  <c r="EI67" i="8"/>
  <c r="EJ67" i="8"/>
  <c r="EK67" i="8"/>
  <c r="EL67" i="8"/>
  <c r="EM67" i="8"/>
  <c r="EN67" i="8"/>
  <c r="EO67" i="8"/>
  <c r="EP67" i="8"/>
  <c r="EQ67" i="8"/>
  <c r="ER67" i="8"/>
  <c r="ES67" i="8"/>
  <c r="ET67" i="8"/>
  <c r="EU67" i="8"/>
  <c r="EV67" i="8"/>
  <c r="EW67" i="8"/>
  <c r="EX67" i="8"/>
  <c r="EY67" i="8"/>
  <c r="EZ67" i="8"/>
  <c r="FA67" i="8"/>
  <c r="FB67" i="8"/>
  <c r="FC67" i="8"/>
  <c r="FD67" i="8"/>
  <c r="FE67" i="8"/>
  <c r="FF67" i="8"/>
  <c r="FG67" i="8"/>
  <c r="FH67" i="8"/>
  <c r="FI67" i="8"/>
  <c r="FJ67" i="8"/>
  <c r="FK67" i="8"/>
  <c r="FL67" i="8"/>
  <c r="FM67" i="8"/>
  <c r="FN67" i="8"/>
  <c r="FO67" i="8"/>
  <c r="FP67" i="8"/>
  <c r="FQ67" i="8"/>
  <c r="FR67" i="8"/>
  <c r="FS67" i="8"/>
  <c r="FT67" i="8"/>
  <c r="FU67" i="8"/>
  <c r="FV67" i="8"/>
  <c r="FW67" i="8"/>
  <c r="FX67" i="8"/>
  <c r="FY67" i="8"/>
  <c r="FZ67" i="8"/>
  <c r="GA67" i="8"/>
  <c r="GB67" i="8"/>
  <c r="GC67" i="8"/>
  <c r="GD67" i="8"/>
  <c r="GE67" i="8"/>
  <c r="GF67" i="8"/>
  <c r="GG67" i="8"/>
  <c r="GH67" i="8"/>
  <c r="GI67" i="8"/>
  <c r="GJ67" i="8"/>
  <c r="GK67" i="8"/>
  <c r="GL67" i="8"/>
  <c r="GM67" i="8"/>
  <c r="GN67" i="8"/>
  <c r="GO67" i="8"/>
  <c r="GP67" i="8"/>
  <c r="GQ67" i="8"/>
  <c r="GR67" i="8"/>
  <c r="GS67" i="8"/>
  <c r="GT67" i="8"/>
  <c r="GU67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M65" i="8"/>
  <c r="AN65" i="8"/>
  <c r="AO65" i="8"/>
  <c r="AP65" i="8"/>
  <c r="AQ65" i="8"/>
  <c r="AR65" i="8"/>
  <c r="AS65" i="8"/>
  <c r="AT65" i="8"/>
  <c r="AU65" i="8"/>
  <c r="AV65" i="8"/>
  <c r="AW65" i="8"/>
  <c r="AX65" i="8"/>
  <c r="AY65" i="8"/>
  <c r="AZ65" i="8"/>
  <c r="BA65" i="8"/>
  <c r="BB65" i="8"/>
  <c r="BC65" i="8"/>
  <c r="BD65" i="8"/>
  <c r="BE65" i="8"/>
  <c r="BF65" i="8"/>
  <c r="BG65" i="8"/>
  <c r="BH65" i="8"/>
  <c r="BI65" i="8"/>
  <c r="BJ65" i="8"/>
  <c r="BK65" i="8"/>
  <c r="BL65" i="8"/>
  <c r="BM65" i="8"/>
  <c r="BN65" i="8"/>
  <c r="BO65" i="8"/>
  <c r="BP65" i="8"/>
  <c r="BQ65" i="8"/>
  <c r="BR65" i="8"/>
  <c r="BS65" i="8"/>
  <c r="BT65" i="8"/>
  <c r="BU65" i="8"/>
  <c r="BV65" i="8"/>
  <c r="BW65" i="8"/>
  <c r="BX65" i="8"/>
  <c r="BY65" i="8"/>
  <c r="BZ65" i="8"/>
  <c r="CA65" i="8"/>
  <c r="CB65" i="8"/>
  <c r="CC65" i="8"/>
  <c r="CD65" i="8"/>
  <c r="CE65" i="8"/>
  <c r="CF65" i="8"/>
  <c r="CG65" i="8"/>
  <c r="CH65" i="8"/>
  <c r="CI65" i="8"/>
  <c r="CJ65" i="8"/>
  <c r="CK65" i="8"/>
  <c r="CL65" i="8"/>
  <c r="CM65" i="8"/>
  <c r="CN65" i="8"/>
  <c r="CO65" i="8"/>
  <c r="CP65" i="8"/>
  <c r="CQ65" i="8"/>
  <c r="CR65" i="8"/>
  <c r="CS65" i="8"/>
  <c r="CT65" i="8"/>
  <c r="CU65" i="8"/>
  <c r="CV65" i="8"/>
  <c r="CW65" i="8"/>
  <c r="CX65" i="8"/>
  <c r="CY65" i="8"/>
  <c r="CZ65" i="8"/>
  <c r="DA65" i="8"/>
  <c r="DB65" i="8"/>
  <c r="DC65" i="8"/>
  <c r="DD65" i="8"/>
  <c r="DE65" i="8"/>
  <c r="DF65" i="8"/>
  <c r="DG65" i="8"/>
  <c r="DH65" i="8"/>
  <c r="DI65" i="8"/>
  <c r="DJ65" i="8"/>
  <c r="DK65" i="8"/>
  <c r="DL65" i="8"/>
  <c r="DM65" i="8"/>
  <c r="DN65" i="8"/>
  <c r="DO65" i="8"/>
  <c r="DP65" i="8"/>
  <c r="DQ65" i="8"/>
  <c r="DR65" i="8"/>
  <c r="DS65" i="8"/>
  <c r="DT65" i="8"/>
  <c r="DU65" i="8"/>
  <c r="DV65" i="8"/>
  <c r="DW65" i="8"/>
  <c r="DX65" i="8"/>
  <c r="DY65" i="8"/>
  <c r="DZ65" i="8"/>
  <c r="EA65" i="8"/>
  <c r="EB65" i="8"/>
  <c r="EC65" i="8"/>
  <c r="ED65" i="8"/>
  <c r="EE65" i="8"/>
  <c r="EF65" i="8"/>
  <c r="EG65" i="8"/>
  <c r="EH65" i="8"/>
  <c r="EI65" i="8"/>
  <c r="EJ65" i="8"/>
  <c r="EK65" i="8"/>
  <c r="EL65" i="8"/>
  <c r="EM65" i="8"/>
  <c r="EN65" i="8"/>
  <c r="EO65" i="8"/>
  <c r="EP65" i="8"/>
  <c r="EQ65" i="8"/>
  <c r="ER65" i="8"/>
  <c r="ES65" i="8"/>
  <c r="ET65" i="8"/>
  <c r="EU65" i="8"/>
  <c r="EV65" i="8"/>
  <c r="EW65" i="8"/>
  <c r="EX65" i="8"/>
  <c r="EY65" i="8"/>
  <c r="EZ65" i="8"/>
  <c r="FA65" i="8"/>
  <c r="FB65" i="8"/>
  <c r="FC65" i="8"/>
  <c r="FD65" i="8"/>
  <c r="FE65" i="8"/>
  <c r="FF65" i="8"/>
  <c r="FG65" i="8"/>
  <c r="FH65" i="8"/>
  <c r="FI65" i="8"/>
  <c r="FJ65" i="8"/>
  <c r="FK65" i="8"/>
  <c r="FL65" i="8"/>
  <c r="FM65" i="8"/>
  <c r="FN65" i="8"/>
  <c r="FO65" i="8"/>
  <c r="FP65" i="8"/>
  <c r="FQ65" i="8"/>
  <c r="FR65" i="8"/>
  <c r="FS65" i="8"/>
  <c r="FT65" i="8"/>
  <c r="FU65" i="8"/>
  <c r="FV65" i="8"/>
  <c r="FW65" i="8"/>
  <c r="FX65" i="8"/>
  <c r="FY65" i="8"/>
  <c r="FZ65" i="8"/>
  <c r="GA65" i="8"/>
  <c r="GB65" i="8"/>
  <c r="GC65" i="8"/>
  <c r="GD65" i="8"/>
  <c r="GE65" i="8"/>
  <c r="GF65" i="8"/>
  <c r="GG65" i="8"/>
  <c r="GH65" i="8"/>
  <c r="GI65" i="8"/>
  <c r="GJ65" i="8"/>
  <c r="GK65" i="8"/>
  <c r="GL65" i="8"/>
  <c r="GM65" i="8"/>
  <c r="GN65" i="8"/>
  <c r="GO65" i="8"/>
  <c r="GP65" i="8"/>
  <c r="GQ65" i="8"/>
  <c r="GR65" i="8"/>
  <c r="GS65" i="8"/>
  <c r="GT65" i="8"/>
  <c r="GU65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AO64" i="8"/>
  <c r="AP64" i="8"/>
  <c r="AQ64" i="8"/>
  <c r="AR64" i="8"/>
  <c r="AS64" i="8"/>
  <c r="AT64" i="8"/>
  <c r="AU64" i="8"/>
  <c r="AV64" i="8"/>
  <c r="AW64" i="8"/>
  <c r="AX64" i="8"/>
  <c r="AY64" i="8"/>
  <c r="AZ64" i="8"/>
  <c r="BA64" i="8"/>
  <c r="BB64" i="8"/>
  <c r="BC64" i="8"/>
  <c r="BD64" i="8"/>
  <c r="BE64" i="8"/>
  <c r="BF64" i="8"/>
  <c r="BG64" i="8"/>
  <c r="BH64" i="8"/>
  <c r="BI64" i="8"/>
  <c r="BJ64" i="8"/>
  <c r="BK64" i="8"/>
  <c r="BL64" i="8"/>
  <c r="BM64" i="8"/>
  <c r="BN64" i="8"/>
  <c r="BO64" i="8"/>
  <c r="BP64" i="8"/>
  <c r="BQ64" i="8"/>
  <c r="BR64" i="8"/>
  <c r="BS64" i="8"/>
  <c r="BT64" i="8"/>
  <c r="BU64" i="8"/>
  <c r="BV64" i="8"/>
  <c r="BW64" i="8"/>
  <c r="BX64" i="8"/>
  <c r="BY64" i="8"/>
  <c r="BZ64" i="8"/>
  <c r="CA64" i="8"/>
  <c r="CB64" i="8"/>
  <c r="CC64" i="8"/>
  <c r="CD64" i="8"/>
  <c r="CE64" i="8"/>
  <c r="CF64" i="8"/>
  <c r="CG64" i="8"/>
  <c r="CH64" i="8"/>
  <c r="CI64" i="8"/>
  <c r="CJ64" i="8"/>
  <c r="CK64" i="8"/>
  <c r="CL64" i="8"/>
  <c r="CM64" i="8"/>
  <c r="CN64" i="8"/>
  <c r="CO64" i="8"/>
  <c r="CP64" i="8"/>
  <c r="CQ64" i="8"/>
  <c r="CR64" i="8"/>
  <c r="CS64" i="8"/>
  <c r="CT64" i="8"/>
  <c r="CU64" i="8"/>
  <c r="CV64" i="8"/>
  <c r="CW64" i="8"/>
  <c r="CX64" i="8"/>
  <c r="CY64" i="8"/>
  <c r="CZ64" i="8"/>
  <c r="DA64" i="8"/>
  <c r="DB64" i="8"/>
  <c r="DC64" i="8"/>
  <c r="DD64" i="8"/>
  <c r="DE64" i="8"/>
  <c r="DF64" i="8"/>
  <c r="DG64" i="8"/>
  <c r="DH64" i="8"/>
  <c r="DI64" i="8"/>
  <c r="DJ64" i="8"/>
  <c r="DK64" i="8"/>
  <c r="DL64" i="8"/>
  <c r="DM64" i="8"/>
  <c r="DN64" i="8"/>
  <c r="DO64" i="8"/>
  <c r="DP64" i="8"/>
  <c r="DQ64" i="8"/>
  <c r="DR64" i="8"/>
  <c r="DS64" i="8"/>
  <c r="DT64" i="8"/>
  <c r="DU64" i="8"/>
  <c r="DV64" i="8"/>
  <c r="DW64" i="8"/>
  <c r="DX64" i="8"/>
  <c r="DY64" i="8"/>
  <c r="DZ64" i="8"/>
  <c r="EA64" i="8"/>
  <c r="EB64" i="8"/>
  <c r="EC64" i="8"/>
  <c r="ED64" i="8"/>
  <c r="EE64" i="8"/>
  <c r="EF64" i="8"/>
  <c r="EG64" i="8"/>
  <c r="EH64" i="8"/>
  <c r="EI64" i="8"/>
  <c r="EJ64" i="8"/>
  <c r="EK64" i="8"/>
  <c r="EL64" i="8"/>
  <c r="EM64" i="8"/>
  <c r="EN64" i="8"/>
  <c r="EO64" i="8"/>
  <c r="EP64" i="8"/>
  <c r="EQ64" i="8"/>
  <c r="ER64" i="8"/>
  <c r="ES64" i="8"/>
  <c r="ET64" i="8"/>
  <c r="EU64" i="8"/>
  <c r="EV64" i="8"/>
  <c r="EW64" i="8"/>
  <c r="EX64" i="8"/>
  <c r="EY64" i="8"/>
  <c r="EZ64" i="8"/>
  <c r="FA64" i="8"/>
  <c r="FB64" i="8"/>
  <c r="FC64" i="8"/>
  <c r="FD64" i="8"/>
  <c r="FE64" i="8"/>
  <c r="FF64" i="8"/>
  <c r="FG64" i="8"/>
  <c r="FH64" i="8"/>
  <c r="FI64" i="8"/>
  <c r="FJ64" i="8"/>
  <c r="FK64" i="8"/>
  <c r="FL64" i="8"/>
  <c r="FM64" i="8"/>
  <c r="FN64" i="8"/>
  <c r="FO64" i="8"/>
  <c r="FP64" i="8"/>
  <c r="FQ64" i="8"/>
  <c r="FR64" i="8"/>
  <c r="FS64" i="8"/>
  <c r="FT64" i="8"/>
  <c r="FU64" i="8"/>
  <c r="FV64" i="8"/>
  <c r="FW64" i="8"/>
  <c r="FX64" i="8"/>
  <c r="FY64" i="8"/>
  <c r="FZ64" i="8"/>
  <c r="GA64" i="8"/>
  <c r="GB64" i="8"/>
  <c r="GC64" i="8"/>
  <c r="GD64" i="8"/>
  <c r="GE64" i="8"/>
  <c r="GF64" i="8"/>
  <c r="GG64" i="8"/>
  <c r="GH64" i="8"/>
  <c r="GI64" i="8"/>
  <c r="GJ64" i="8"/>
  <c r="GK64" i="8"/>
  <c r="GL64" i="8"/>
  <c r="GM64" i="8"/>
  <c r="GN64" i="8"/>
  <c r="GO64" i="8"/>
  <c r="GP64" i="8"/>
  <c r="GQ64" i="8"/>
  <c r="GR64" i="8"/>
  <c r="GS64" i="8"/>
  <c r="GT64" i="8"/>
  <c r="GU64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AU63" i="8"/>
  <c r="AV63" i="8"/>
  <c r="AW63" i="8"/>
  <c r="AX63" i="8"/>
  <c r="AY63" i="8"/>
  <c r="AZ63" i="8"/>
  <c r="BA63" i="8"/>
  <c r="BB63" i="8"/>
  <c r="BC63" i="8"/>
  <c r="BD63" i="8"/>
  <c r="BE63" i="8"/>
  <c r="BF63" i="8"/>
  <c r="BG63" i="8"/>
  <c r="BH63" i="8"/>
  <c r="BI63" i="8"/>
  <c r="BJ63" i="8"/>
  <c r="BK63" i="8"/>
  <c r="BL63" i="8"/>
  <c r="BM63" i="8"/>
  <c r="BN63" i="8"/>
  <c r="BO63" i="8"/>
  <c r="BP63" i="8"/>
  <c r="BQ63" i="8"/>
  <c r="BR63" i="8"/>
  <c r="BS63" i="8"/>
  <c r="BT63" i="8"/>
  <c r="BU63" i="8"/>
  <c r="BV63" i="8"/>
  <c r="BW63" i="8"/>
  <c r="BX63" i="8"/>
  <c r="BY63" i="8"/>
  <c r="BZ63" i="8"/>
  <c r="CA63" i="8"/>
  <c r="CB63" i="8"/>
  <c r="CC63" i="8"/>
  <c r="CD63" i="8"/>
  <c r="CE63" i="8"/>
  <c r="CF63" i="8"/>
  <c r="CG63" i="8"/>
  <c r="CH63" i="8"/>
  <c r="CI63" i="8"/>
  <c r="CJ63" i="8"/>
  <c r="CK63" i="8"/>
  <c r="CL63" i="8"/>
  <c r="CM63" i="8"/>
  <c r="CN63" i="8"/>
  <c r="CO63" i="8"/>
  <c r="CP63" i="8"/>
  <c r="CQ63" i="8"/>
  <c r="CR63" i="8"/>
  <c r="CS63" i="8"/>
  <c r="CT63" i="8"/>
  <c r="CU63" i="8"/>
  <c r="CV63" i="8"/>
  <c r="CW63" i="8"/>
  <c r="CX63" i="8"/>
  <c r="CY63" i="8"/>
  <c r="CZ63" i="8"/>
  <c r="DA63" i="8"/>
  <c r="DB63" i="8"/>
  <c r="DC63" i="8"/>
  <c r="DD63" i="8"/>
  <c r="DE63" i="8"/>
  <c r="DF63" i="8"/>
  <c r="DG63" i="8"/>
  <c r="DH63" i="8"/>
  <c r="DI63" i="8"/>
  <c r="DJ63" i="8"/>
  <c r="DK63" i="8"/>
  <c r="DL63" i="8"/>
  <c r="DM63" i="8"/>
  <c r="DN63" i="8"/>
  <c r="DO63" i="8"/>
  <c r="DP63" i="8"/>
  <c r="DQ63" i="8"/>
  <c r="DR63" i="8"/>
  <c r="DS63" i="8"/>
  <c r="DT63" i="8"/>
  <c r="DU63" i="8"/>
  <c r="DV63" i="8"/>
  <c r="DW63" i="8"/>
  <c r="DX63" i="8"/>
  <c r="DY63" i="8"/>
  <c r="DZ63" i="8"/>
  <c r="EA63" i="8"/>
  <c r="EB63" i="8"/>
  <c r="EC63" i="8"/>
  <c r="ED63" i="8"/>
  <c r="EE63" i="8"/>
  <c r="EF63" i="8"/>
  <c r="EG63" i="8"/>
  <c r="EH63" i="8"/>
  <c r="EI63" i="8"/>
  <c r="EJ63" i="8"/>
  <c r="EK63" i="8"/>
  <c r="EL63" i="8"/>
  <c r="EM63" i="8"/>
  <c r="EN63" i="8"/>
  <c r="EO63" i="8"/>
  <c r="EP63" i="8"/>
  <c r="EQ63" i="8"/>
  <c r="ER63" i="8"/>
  <c r="ES63" i="8"/>
  <c r="ET63" i="8"/>
  <c r="EU63" i="8"/>
  <c r="EV63" i="8"/>
  <c r="EW63" i="8"/>
  <c r="EX63" i="8"/>
  <c r="EY63" i="8"/>
  <c r="EZ63" i="8"/>
  <c r="FA63" i="8"/>
  <c r="FB63" i="8"/>
  <c r="FC63" i="8"/>
  <c r="FD63" i="8"/>
  <c r="FE63" i="8"/>
  <c r="FF63" i="8"/>
  <c r="FG63" i="8"/>
  <c r="FH63" i="8"/>
  <c r="FI63" i="8"/>
  <c r="FJ63" i="8"/>
  <c r="FK63" i="8"/>
  <c r="FL63" i="8"/>
  <c r="FM63" i="8"/>
  <c r="FN63" i="8"/>
  <c r="FO63" i="8"/>
  <c r="FP63" i="8"/>
  <c r="FQ63" i="8"/>
  <c r="FR63" i="8"/>
  <c r="FS63" i="8"/>
  <c r="FT63" i="8"/>
  <c r="FU63" i="8"/>
  <c r="FV63" i="8"/>
  <c r="FW63" i="8"/>
  <c r="FX63" i="8"/>
  <c r="FY63" i="8"/>
  <c r="FZ63" i="8"/>
  <c r="GA63" i="8"/>
  <c r="GB63" i="8"/>
  <c r="GC63" i="8"/>
  <c r="GD63" i="8"/>
  <c r="GE63" i="8"/>
  <c r="GF63" i="8"/>
  <c r="GG63" i="8"/>
  <c r="GH63" i="8"/>
  <c r="GI63" i="8"/>
  <c r="GJ63" i="8"/>
  <c r="GK63" i="8"/>
  <c r="GL63" i="8"/>
  <c r="GM63" i="8"/>
  <c r="GN63" i="8"/>
  <c r="GO63" i="8"/>
  <c r="GP63" i="8"/>
  <c r="GQ63" i="8"/>
  <c r="GR63" i="8"/>
  <c r="GS63" i="8"/>
  <c r="GT63" i="8"/>
  <c r="GU63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Z126" i="8"/>
  <c r="AA126" i="8"/>
  <c r="AB126" i="8"/>
  <c r="AC126" i="8"/>
  <c r="AD126" i="8"/>
  <c r="AE126" i="8"/>
  <c r="AF126" i="8"/>
  <c r="AG126" i="8"/>
  <c r="AH126" i="8"/>
  <c r="AI126" i="8"/>
  <c r="AJ126" i="8"/>
  <c r="AK126" i="8"/>
  <c r="AL126" i="8"/>
  <c r="AM126" i="8"/>
  <c r="AN126" i="8"/>
  <c r="AO126" i="8"/>
  <c r="AP126" i="8"/>
  <c r="AQ126" i="8"/>
  <c r="AR126" i="8"/>
  <c r="AS126" i="8"/>
  <c r="AT126" i="8"/>
  <c r="AU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BH126" i="8"/>
  <c r="BI126" i="8"/>
  <c r="BJ126" i="8"/>
  <c r="BK126" i="8"/>
  <c r="BL126" i="8"/>
  <c r="BM126" i="8"/>
  <c r="BN126" i="8"/>
  <c r="BO126" i="8"/>
  <c r="BP126" i="8"/>
  <c r="BQ126" i="8"/>
  <c r="BR126" i="8"/>
  <c r="BS126" i="8"/>
  <c r="BT126" i="8"/>
  <c r="BU126" i="8"/>
  <c r="BV126" i="8"/>
  <c r="BW126" i="8"/>
  <c r="BX126" i="8"/>
  <c r="BY126" i="8"/>
  <c r="BZ126" i="8"/>
  <c r="CA126" i="8"/>
  <c r="CB126" i="8"/>
  <c r="CC126" i="8"/>
  <c r="CD126" i="8"/>
  <c r="CE126" i="8"/>
  <c r="CF126" i="8"/>
  <c r="CG126" i="8"/>
  <c r="CH126" i="8"/>
  <c r="CI126" i="8"/>
  <c r="CJ126" i="8"/>
  <c r="CK126" i="8"/>
  <c r="CL126" i="8"/>
  <c r="CM126" i="8"/>
  <c r="CN126" i="8"/>
  <c r="CO126" i="8"/>
  <c r="CP126" i="8"/>
  <c r="CQ126" i="8"/>
  <c r="CR126" i="8"/>
  <c r="CS126" i="8"/>
  <c r="CT126" i="8"/>
  <c r="CU126" i="8"/>
  <c r="CV126" i="8"/>
  <c r="CW126" i="8"/>
  <c r="CX126" i="8"/>
  <c r="CY126" i="8"/>
  <c r="CZ126" i="8"/>
  <c r="DA126" i="8"/>
  <c r="DB126" i="8"/>
  <c r="DC126" i="8"/>
  <c r="DD126" i="8"/>
  <c r="DE126" i="8"/>
  <c r="DF126" i="8"/>
  <c r="DG126" i="8"/>
  <c r="DH126" i="8"/>
  <c r="DI126" i="8"/>
  <c r="DJ126" i="8"/>
  <c r="DK126" i="8"/>
  <c r="DL126" i="8"/>
  <c r="DM126" i="8"/>
  <c r="DN126" i="8"/>
  <c r="DO126" i="8"/>
  <c r="DP126" i="8"/>
  <c r="DQ126" i="8"/>
  <c r="DR126" i="8"/>
  <c r="DS126" i="8"/>
  <c r="DT126" i="8"/>
  <c r="DU126" i="8"/>
  <c r="DV126" i="8"/>
  <c r="DW126" i="8"/>
  <c r="DX126" i="8"/>
  <c r="DY126" i="8"/>
  <c r="DZ126" i="8"/>
  <c r="EA126" i="8"/>
  <c r="EB126" i="8"/>
  <c r="EC126" i="8"/>
  <c r="ED126" i="8"/>
  <c r="EE126" i="8"/>
  <c r="EF126" i="8"/>
  <c r="EG126" i="8"/>
  <c r="EH126" i="8"/>
  <c r="EI126" i="8"/>
  <c r="EJ126" i="8"/>
  <c r="EK126" i="8"/>
  <c r="EL126" i="8"/>
  <c r="EM126" i="8"/>
  <c r="EN126" i="8"/>
  <c r="EO126" i="8"/>
  <c r="EP126" i="8"/>
  <c r="EQ126" i="8"/>
  <c r="ER126" i="8"/>
  <c r="ES126" i="8"/>
  <c r="ET126" i="8"/>
  <c r="EU126" i="8"/>
  <c r="EV126" i="8"/>
  <c r="EW126" i="8"/>
  <c r="EX126" i="8"/>
  <c r="EY126" i="8"/>
  <c r="EZ126" i="8"/>
  <c r="FA126" i="8"/>
  <c r="FB126" i="8"/>
  <c r="FC126" i="8"/>
  <c r="FD126" i="8"/>
  <c r="FE126" i="8"/>
  <c r="FF126" i="8"/>
  <c r="FG126" i="8"/>
  <c r="FH126" i="8"/>
  <c r="FI126" i="8"/>
  <c r="FJ126" i="8"/>
  <c r="FK126" i="8"/>
  <c r="FL126" i="8"/>
  <c r="FM126" i="8"/>
  <c r="FN126" i="8"/>
  <c r="FO126" i="8"/>
  <c r="FP126" i="8"/>
  <c r="FQ126" i="8"/>
  <c r="FR126" i="8"/>
  <c r="FS126" i="8"/>
  <c r="FT126" i="8"/>
  <c r="FU126" i="8"/>
  <c r="FV126" i="8"/>
  <c r="FW126" i="8"/>
  <c r="FX126" i="8"/>
  <c r="FY126" i="8"/>
  <c r="FZ126" i="8"/>
  <c r="GA126" i="8"/>
  <c r="GB126" i="8"/>
  <c r="GC126" i="8"/>
  <c r="GD126" i="8"/>
  <c r="GE126" i="8"/>
  <c r="GF126" i="8"/>
  <c r="GG126" i="8"/>
  <c r="GH126" i="8"/>
  <c r="GI126" i="8"/>
  <c r="GJ126" i="8"/>
  <c r="GK126" i="8"/>
  <c r="GL126" i="8"/>
  <c r="GM126" i="8"/>
  <c r="GN126" i="8"/>
  <c r="GO126" i="8"/>
  <c r="GP126" i="8"/>
  <c r="GQ126" i="8"/>
  <c r="GR126" i="8"/>
  <c r="GS126" i="8"/>
  <c r="GT126" i="8"/>
  <c r="GU126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Z125" i="8"/>
  <c r="AA125" i="8"/>
  <c r="AB125" i="8"/>
  <c r="AC125" i="8"/>
  <c r="AD125" i="8"/>
  <c r="AE125" i="8"/>
  <c r="AF125" i="8"/>
  <c r="AG125" i="8"/>
  <c r="AH125" i="8"/>
  <c r="AI125" i="8"/>
  <c r="AJ125" i="8"/>
  <c r="AK125" i="8"/>
  <c r="AL125" i="8"/>
  <c r="AM125" i="8"/>
  <c r="AN125" i="8"/>
  <c r="AO125" i="8"/>
  <c r="AP125" i="8"/>
  <c r="AQ125" i="8"/>
  <c r="AR125" i="8"/>
  <c r="AS125" i="8"/>
  <c r="AT125" i="8"/>
  <c r="AU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BH125" i="8"/>
  <c r="BI125" i="8"/>
  <c r="BJ125" i="8"/>
  <c r="BK125" i="8"/>
  <c r="BL125" i="8"/>
  <c r="BM125" i="8"/>
  <c r="BN125" i="8"/>
  <c r="BO125" i="8"/>
  <c r="BP125" i="8"/>
  <c r="BQ125" i="8"/>
  <c r="BR125" i="8"/>
  <c r="BS125" i="8"/>
  <c r="BT125" i="8"/>
  <c r="BU125" i="8"/>
  <c r="BV125" i="8"/>
  <c r="BW125" i="8"/>
  <c r="BX125" i="8"/>
  <c r="BY125" i="8"/>
  <c r="BZ125" i="8"/>
  <c r="CA125" i="8"/>
  <c r="CB125" i="8"/>
  <c r="CC125" i="8"/>
  <c r="CD125" i="8"/>
  <c r="CE125" i="8"/>
  <c r="CF125" i="8"/>
  <c r="CG125" i="8"/>
  <c r="CH125" i="8"/>
  <c r="CI125" i="8"/>
  <c r="CJ125" i="8"/>
  <c r="CK125" i="8"/>
  <c r="CL125" i="8"/>
  <c r="CM125" i="8"/>
  <c r="CN125" i="8"/>
  <c r="CO125" i="8"/>
  <c r="CP125" i="8"/>
  <c r="CQ125" i="8"/>
  <c r="CR125" i="8"/>
  <c r="CS125" i="8"/>
  <c r="CT125" i="8"/>
  <c r="CU125" i="8"/>
  <c r="CV125" i="8"/>
  <c r="CW125" i="8"/>
  <c r="CX125" i="8"/>
  <c r="CY125" i="8"/>
  <c r="CZ125" i="8"/>
  <c r="DA125" i="8"/>
  <c r="DB125" i="8"/>
  <c r="DC125" i="8"/>
  <c r="DD125" i="8"/>
  <c r="DE125" i="8"/>
  <c r="DF125" i="8"/>
  <c r="DG125" i="8"/>
  <c r="DH125" i="8"/>
  <c r="DI125" i="8"/>
  <c r="DJ125" i="8"/>
  <c r="DK125" i="8"/>
  <c r="DL125" i="8"/>
  <c r="DM125" i="8"/>
  <c r="DN125" i="8"/>
  <c r="DO125" i="8"/>
  <c r="DP125" i="8"/>
  <c r="DQ125" i="8"/>
  <c r="DR125" i="8"/>
  <c r="DS125" i="8"/>
  <c r="DT125" i="8"/>
  <c r="DU125" i="8"/>
  <c r="DV125" i="8"/>
  <c r="DW125" i="8"/>
  <c r="DX125" i="8"/>
  <c r="DY125" i="8"/>
  <c r="DZ125" i="8"/>
  <c r="EA125" i="8"/>
  <c r="EB125" i="8"/>
  <c r="EC125" i="8"/>
  <c r="ED125" i="8"/>
  <c r="EE125" i="8"/>
  <c r="EF125" i="8"/>
  <c r="EG125" i="8"/>
  <c r="EH125" i="8"/>
  <c r="EI125" i="8"/>
  <c r="EJ125" i="8"/>
  <c r="EK125" i="8"/>
  <c r="EL125" i="8"/>
  <c r="EM125" i="8"/>
  <c r="EN125" i="8"/>
  <c r="EO125" i="8"/>
  <c r="EP125" i="8"/>
  <c r="EQ125" i="8"/>
  <c r="ER125" i="8"/>
  <c r="ES125" i="8"/>
  <c r="ET125" i="8"/>
  <c r="EU125" i="8"/>
  <c r="EV125" i="8"/>
  <c r="EW125" i="8"/>
  <c r="EX125" i="8"/>
  <c r="EY125" i="8"/>
  <c r="EZ125" i="8"/>
  <c r="FA125" i="8"/>
  <c r="FB125" i="8"/>
  <c r="FC125" i="8"/>
  <c r="FD125" i="8"/>
  <c r="FE125" i="8"/>
  <c r="FF125" i="8"/>
  <c r="FG125" i="8"/>
  <c r="FH125" i="8"/>
  <c r="FI125" i="8"/>
  <c r="FJ125" i="8"/>
  <c r="FK125" i="8"/>
  <c r="FL125" i="8"/>
  <c r="FM125" i="8"/>
  <c r="FN125" i="8"/>
  <c r="FO125" i="8"/>
  <c r="FP125" i="8"/>
  <c r="FQ125" i="8"/>
  <c r="FR125" i="8"/>
  <c r="FS125" i="8"/>
  <c r="FT125" i="8"/>
  <c r="FU125" i="8"/>
  <c r="FV125" i="8"/>
  <c r="FW125" i="8"/>
  <c r="FX125" i="8"/>
  <c r="FY125" i="8"/>
  <c r="FZ125" i="8"/>
  <c r="GA125" i="8"/>
  <c r="GB125" i="8"/>
  <c r="GC125" i="8"/>
  <c r="GD125" i="8"/>
  <c r="GE125" i="8"/>
  <c r="GF125" i="8"/>
  <c r="GG125" i="8"/>
  <c r="GH125" i="8"/>
  <c r="GI125" i="8"/>
  <c r="GJ125" i="8"/>
  <c r="GK125" i="8"/>
  <c r="GL125" i="8"/>
  <c r="GM125" i="8"/>
  <c r="GN125" i="8"/>
  <c r="GO125" i="8"/>
  <c r="GP125" i="8"/>
  <c r="GQ125" i="8"/>
  <c r="GR125" i="8"/>
  <c r="GS125" i="8"/>
  <c r="GT125" i="8"/>
  <c r="GU125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AB124" i="8"/>
  <c r="AC124" i="8"/>
  <c r="AD124" i="8"/>
  <c r="AE124" i="8"/>
  <c r="AF124" i="8"/>
  <c r="AG124" i="8"/>
  <c r="AH124" i="8"/>
  <c r="AI124" i="8"/>
  <c r="AJ124" i="8"/>
  <c r="AK124" i="8"/>
  <c r="AL124" i="8"/>
  <c r="AM124" i="8"/>
  <c r="AN124" i="8"/>
  <c r="AO124" i="8"/>
  <c r="AP124" i="8"/>
  <c r="AQ124" i="8"/>
  <c r="AR124" i="8"/>
  <c r="AS124" i="8"/>
  <c r="AT124" i="8"/>
  <c r="AU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BH124" i="8"/>
  <c r="BI124" i="8"/>
  <c r="BJ124" i="8"/>
  <c r="BK124" i="8"/>
  <c r="BL124" i="8"/>
  <c r="BM124" i="8"/>
  <c r="BN124" i="8"/>
  <c r="BO124" i="8"/>
  <c r="BP124" i="8"/>
  <c r="BQ124" i="8"/>
  <c r="BR124" i="8"/>
  <c r="BS124" i="8"/>
  <c r="BT124" i="8"/>
  <c r="BU124" i="8"/>
  <c r="BV124" i="8"/>
  <c r="BW124" i="8"/>
  <c r="BX124" i="8"/>
  <c r="BY124" i="8"/>
  <c r="BZ124" i="8"/>
  <c r="CA124" i="8"/>
  <c r="CB124" i="8"/>
  <c r="CC124" i="8"/>
  <c r="CD124" i="8"/>
  <c r="CE124" i="8"/>
  <c r="CF124" i="8"/>
  <c r="CG124" i="8"/>
  <c r="CH124" i="8"/>
  <c r="CI124" i="8"/>
  <c r="CJ124" i="8"/>
  <c r="CK124" i="8"/>
  <c r="CL124" i="8"/>
  <c r="CM124" i="8"/>
  <c r="CN124" i="8"/>
  <c r="CO124" i="8"/>
  <c r="CP124" i="8"/>
  <c r="CQ124" i="8"/>
  <c r="CR124" i="8"/>
  <c r="CS124" i="8"/>
  <c r="CT124" i="8"/>
  <c r="CU124" i="8"/>
  <c r="CV124" i="8"/>
  <c r="CW124" i="8"/>
  <c r="CX124" i="8"/>
  <c r="CY124" i="8"/>
  <c r="CZ124" i="8"/>
  <c r="DA124" i="8"/>
  <c r="DB124" i="8"/>
  <c r="DC124" i="8"/>
  <c r="DD124" i="8"/>
  <c r="DE124" i="8"/>
  <c r="DF124" i="8"/>
  <c r="DG124" i="8"/>
  <c r="DH124" i="8"/>
  <c r="DI124" i="8"/>
  <c r="DJ124" i="8"/>
  <c r="DK124" i="8"/>
  <c r="DL124" i="8"/>
  <c r="DM124" i="8"/>
  <c r="DN124" i="8"/>
  <c r="DO124" i="8"/>
  <c r="DP124" i="8"/>
  <c r="DQ124" i="8"/>
  <c r="DR124" i="8"/>
  <c r="DS124" i="8"/>
  <c r="DT124" i="8"/>
  <c r="DU124" i="8"/>
  <c r="DV124" i="8"/>
  <c r="DW124" i="8"/>
  <c r="DX124" i="8"/>
  <c r="DY124" i="8"/>
  <c r="DZ124" i="8"/>
  <c r="EA124" i="8"/>
  <c r="EB124" i="8"/>
  <c r="EC124" i="8"/>
  <c r="ED124" i="8"/>
  <c r="EE124" i="8"/>
  <c r="EF124" i="8"/>
  <c r="EG124" i="8"/>
  <c r="EH124" i="8"/>
  <c r="EI124" i="8"/>
  <c r="EJ124" i="8"/>
  <c r="EK124" i="8"/>
  <c r="EL124" i="8"/>
  <c r="EM124" i="8"/>
  <c r="EN124" i="8"/>
  <c r="EO124" i="8"/>
  <c r="EP124" i="8"/>
  <c r="EQ124" i="8"/>
  <c r="ER124" i="8"/>
  <c r="ES124" i="8"/>
  <c r="ET124" i="8"/>
  <c r="EU124" i="8"/>
  <c r="EV124" i="8"/>
  <c r="EW124" i="8"/>
  <c r="EX124" i="8"/>
  <c r="EY124" i="8"/>
  <c r="EZ124" i="8"/>
  <c r="FA124" i="8"/>
  <c r="FB124" i="8"/>
  <c r="FC124" i="8"/>
  <c r="FD124" i="8"/>
  <c r="FE124" i="8"/>
  <c r="FF124" i="8"/>
  <c r="FG124" i="8"/>
  <c r="FH124" i="8"/>
  <c r="FI124" i="8"/>
  <c r="FJ124" i="8"/>
  <c r="FK124" i="8"/>
  <c r="FL124" i="8"/>
  <c r="FM124" i="8"/>
  <c r="FN124" i="8"/>
  <c r="FO124" i="8"/>
  <c r="FP124" i="8"/>
  <c r="FQ124" i="8"/>
  <c r="FR124" i="8"/>
  <c r="FS124" i="8"/>
  <c r="FT124" i="8"/>
  <c r="FU124" i="8"/>
  <c r="FV124" i="8"/>
  <c r="FW124" i="8"/>
  <c r="FX124" i="8"/>
  <c r="FY124" i="8"/>
  <c r="FZ124" i="8"/>
  <c r="GA124" i="8"/>
  <c r="GB124" i="8"/>
  <c r="GC124" i="8"/>
  <c r="GD124" i="8"/>
  <c r="GE124" i="8"/>
  <c r="GF124" i="8"/>
  <c r="GG124" i="8"/>
  <c r="GH124" i="8"/>
  <c r="GI124" i="8"/>
  <c r="GJ124" i="8"/>
  <c r="GK124" i="8"/>
  <c r="GL124" i="8"/>
  <c r="GM124" i="8"/>
  <c r="GN124" i="8"/>
  <c r="GO124" i="8"/>
  <c r="GP124" i="8"/>
  <c r="GQ124" i="8"/>
  <c r="GR124" i="8"/>
  <c r="GS124" i="8"/>
  <c r="GT124" i="8"/>
  <c r="GU124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Z123" i="8"/>
  <c r="AA123" i="8"/>
  <c r="AB123" i="8"/>
  <c r="AC123" i="8"/>
  <c r="AD123" i="8"/>
  <c r="AE123" i="8"/>
  <c r="AF123" i="8"/>
  <c r="AG123" i="8"/>
  <c r="AH123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BK123" i="8"/>
  <c r="BL123" i="8"/>
  <c r="BM123" i="8"/>
  <c r="BN123" i="8"/>
  <c r="BO123" i="8"/>
  <c r="BP123" i="8"/>
  <c r="BQ123" i="8"/>
  <c r="BR123" i="8"/>
  <c r="BS123" i="8"/>
  <c r="BT123" i="8"/>
  <c r="BU123" i="8"/>
  <c r="BV123" i="8"/>
  <c r="BW123" i="8"/>
  <c r="BX123" i="8"/>
  <c r="BY123" i="8"/>
  <c r="BZ123" i="8"/>
  <c r="CA123" i="8"/>
  <c r="CB123" i="8"/>
  <c r="CC123" i="8"/>
  <c r="CD123" i="8"/>
  <c r="CE123" i="8"/>
  <c r="CF123" i="8"/>
  <c r="CG123" i="8"/>
  <c r="CH123" i="8"/>
  <c r="CI123" i="8"/>
  <c r="CJ123" i="8"/>
  <c r="CK123" i="8"/>
  <c r="CL123" i="8"/>
  <c r="CM123" i="8"/>
  <c r="CN123" i="8"/>
  <c r="CO123" i="8"/>
  <c r="CP123" i="8"/>
  <c r="CQ123" i="8"/>
  <c r="CR123" i="8"/>
  <c r="CS123" i="8"/>
  <c r="CT123" i="8"/>
  <c r="CU123" i="8"/>
  <c r="CV123" i="8"/>
  <c r="CW123" i="8"/>
  <c r="CX123" i="8"/>
  <c r="CY123" i="8"/>
  <c r="CZ123" i="8"/>
  <c r="DA123" i="8"/>
  <c r="DB123" i="8"/>
  <c r="DC123" i="8"/>
  <c r="DD123" i="8"/>
  <c r="DE123" i="8"/>
  <c r="DF123" i="8"/>
  <c r="DG123" i="8"/>
  <c r="DH123" i="8"/>
  <c r="DI123" i="8"/>
  <c r="DJ123" i="8"/>
  <c r="DK123" i="8"/>
  <c r="DL123" i="8"/>
  <c r="DM123" i="8"/>
  <c r="DN123" i="8"/>
  <c r="DO123" i="8"/>
  <c r="DP123" i="8"/>
  <c r="DQ123" i="8"/>
  <c r="DR123" i="8"/>
  <c r="DS123" i="8"/>
  <c r="DT123" i="8"/>
  <c r="DU123" i="8"/>
  <c r="DV123" i="8"/>
  <c r="DW123" i="8"/>
  <c r="DX123" i="8"/>
  <c r="DY123" i="8"/>
  <c r="DZ123" i="8"/>
  <c r="EA123" i="8"/>
  <c r="EB123" i="8"/>
  <c r="EC123" i="8"/>
  <c r="ED123" i="8"/>
  <c r="EE123" i="8"/>
  <c r="EF123" i="8"/>
  <c r="EG123" i="8"/>
  <c r="EH123" i="8"/>
  <c r="EI123" i="8"/>
  <c r="EJ123" i="8"/>
  <c r="EK123" i="8"/>
  <c r="EL123" i="8"/>
  <c r="EM123" i="8"/>
  <c r="EN123" i="8"/>
  <c r="EO123" i="8"/>
  <c r="EP123" i="8"/>
  <c r="EQ123" i="8"/>
  <c r="ER123" i="8"/>
  <c r="ES123" i="8"/>
  <c r="ET123" i="8"/>
  <c r="EU123" i="8"/>
  <c r="EV123" i="8"/>
  <c r="EW123" i="8"/>
  <c r="EX123" i="8"/>
  <c r="EY123" i="8"/>
  <c r="EZ123" i="8"/>
  <c r="FA123" i="8"/>
  <c r="FB123" i="8"/>
  <c r="FC123" i="8"/>
  <c r="FD123" i="8"/>
  <c r="FE123" i="8"/>
  <c r="FF123" i="8"/>
  <c r="FG123" i="8"/>
  <c r="FH123" i="8"/>
  <c r="FI123" i="8"/>
  <c r="FJ123" i="8"/>
  <c r="FK123" i="8"/>
  <c r="FL123" i="8"/>
  <c r="FM123" i="8"/>
  <c r="FN123" i="8"/>
  <c r="FO123" i="8"/>
  <c r="FP123" i="8"/>
  <c r="FQ123" i="8"/>
  <c r="FR123" i="8"/>
  <c r="FS123" i="8"/>
  <c r="FT123" i="8"/>
  <c r="FU123" i="8"/>
  <c r="FV123" i="8"/>
  <c r="FW123" i="8"/>
  <c r="FX123" i="8"/>
  <c r="FY123" i="8"/>
  <c r="FZ123" i="8"/>
  <c r="GA123" i="8"/>
  <c r="GB123" i="8"/>
  <c r="GC123" i="8"/>
  <c r="GD123" i="8"/>
  <c r="GE123" i="8"/>
  <c r="GF123" i="8"/>
  <c r="GG123" i="8"/>
  <c r="GH123" i="8"/>
  <c r="GI123" i="8"/>
  <c r="GJ123" i="8"/>
  <c r="GK123" i="8"/>
  <c r="GL123" i="8"/>
  <c r="GM123" i="8"/>
  <c r="GN123" i="8"/>
  <c r="GO123" i="8"/>
  <c r="GP123" i="8"/>
  <c r="GQ123" i="8"/>
  <c r="GR123" i="8"/>
  <c r="GS123" i="8"/>
  <c r="GT123" i="8"/>
  <c r="GU123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Z122" i="8"/>
  <c r="AA122" i="8"/>
  <c r="AB122" i="8"/>
  <c r="AC122" i="8"/>
  <c r="AD122" i="8"/>
  <c r="AE122" i="8"/>
  <c r="AF122" i="8"/>
  <c r="AG122" i="8"/>
  <c r="AH122" i="8"/>
  <c r="AI122" i="8"/>
  <c r="AJ122" i="8"/>
  <c r="AK122" i="8"/>
  <c r="AL122" i="8"/>
  <c r="AM122" i="8"/>
  <c r="AN122" i="8"/>
  <c r="AO122" i="8"/>
  <c r="AP122" i="8"/>
  <c r="AQ122" i="8"/>
  <c r="AR122" i="8"/>
  <c r="AS122" i="8"/>
  <c r="AT122" i="8"/>
  <c r="AU122" i="8"/>
  <c r="AV122" i="8"/>
  <c r="AW122" i="8"/>
  <c r="AX122" i="8"/>
  <c r="AY122" i="8"/>
  <c r="AZ122" i="8"/>
  <c r="BA122" i="8"/>
  <c r="BB122" i="8"/>
  <c r="BC122" i="8"/>
  <c r="BD122" i="8"/>
  <c r="BE122" i="8"/>
  <c r="BF122" i="8"/>
  <c r="BG122" i="8"/>
  <c r="BH122" i="8"/>
  <c r="BI122" i="8"/>
  <c r="BJ122" i="8"/>
  <c r="BK122" i="8"/>
  <c r="BL122" i="8"/>
  <c r="BM122" i="8"/>
  <c r="BN122" i="8"/>
  <c r="BO122" i="8"/>
  <c r="BP122" i="8"/>
  <c r="BQ122" i="8"/>
  <c r="BR122" i="8"/>
  <c r="BS122" i="8"/>
  <c r="BT122" i="8"/>
  <c r="BU122" i="8"/>
  <c r="BV122" i="8"/>
  <c r="BW122" i="8"/>
  <c r="BX122" i="8"/>
  <c r="BY122" i="8"/>
  <c r="BZ122" i="8"/>
  <c r="CA122" i="8"/>
  <c r="CB122" i="8"/>
  <c r="CC122" i="8"/>
  <c r="CD122" i="8"/>
  <c r="CE122" i="8"/>
  <c r="CF122" i="8"/>
  <c r="CG122" i="8"/>
  <c r="CH122" i="8"/>
  <c r="CI122" i="8"/>
  <c r="CJ122" i="8"/>
  <c r="CK122" i="8"/>
  <c r="CL122" i="8"/>
  <c r="CM122" i="8"/>
  <c r="CN122" i="8"/>
  <c r="CO122" i="8"/>
  <c r="CP122" i="8"/>
  <c r="CQ122" i="8"/>
  <c r="CR122" i="8"/>
  <c r="CS122" i="8"/>
  <c r="CT122" i="8"/>
  <c r="CU122" i="8"/>
  <c r="CV122" i="8"/>
  <c r="CW122" i="8"/>
  <c r="CX122" i="8"/>
  <c r="CY122" i="8"/>
  <c r="CZ122" i="8"/>
  <c r="DA122" i="8"/>
  <c r="DB122" i="8"/>
  <c r="DC122" i="8"/>
  <c r="DD122" i="8"/>
  <c r="DE122" i="8"/>
  <c r="DF122" i="8"/>
  <c r="DG122" i="8"/>
  <c r="DH122" i="8"/>
  <c r="DI122" i="8"/>
  <c r="DJ122" i="8"/>
  <c r="DK122" i="8"/>
  <c r="DL122" i="8"/>
  <c r="DM122" i="8"/>
  <c r="DN122" i="8"/>
  <c r="DO122" i="8"/>
  <c r="DP122" i="8"/>
  <c r="DQ122" i="8"/>
  <c r="DR122" i="8"/>
  <c r="DS122" i="8"/>
  <c r="DT122" i="8"/>
  <c r="DU122" i="8"/>
  <c r="DV122" i="8"/>
  <c r="DW122" i="8"/>
  <c r="DX122" i="8"/>
  <c r="DY122" i="8"/>
  <c r="DZ122" i="8"/>
  <c r="EA122" i="8"/>
  <c r="EB122" i="8"/>
  <c r="EC122" i="8"/>
  <c r="ED122" i="8"/>
  <c r="EE122" i="8"/>
  <c r="EF122" i="8"/>
  <c r="EG122" i="8"/>
  <c r="EH122" i="8"/>
  <c r="EI122" i="8"/>
  <c r="EJ122" i="8"/>
  <c r="EK122" i="8"/>
  <c r="EL122" i="8"/>
  <c r="EM122" i="8"/>
  <c r="EN122" i="8"/>
  <c r="EO122" i="8"/>
  <c r="EP122" i="8"/>
  <c r="EQ122" i="8"/>
  <c r="ER122" i="8"/>
  <c r="ES122" i="8"/>
  <c r="ET122" i="8"/>
  <c r="EU122" i="8"/>
  <c r="EV122" i="8"/>
  <c r="EW122" i="8"/>
  <c r="EX122" i="8"/>
  <c r="EY122" i="8"/>
  <c r="EZ122" i="8"/>
  <c r="FA122" i="8"/>
  <c r="FB122" i="8"/>
  <c r="FC122" i="8"/>
  <c r="FD122" i="8"/>
  <c r="FE122" i="8"/>
  <c r="FF122" i="8"/>
  <c r="FG122" i="8"/>
  <c r="FH122" i="8"/>
  <c r="FI122" i="8"/>
  <c r="FJ122" i="8"/>
  <c r="FK122" i="8"/>
  <c r="FL122" i="8"/>
  <c r="FM122" i="8"/>
  <c r="FN122" i="8"/>
  <c r="FO122" i="8"/>
  <c r="FP122" i="8"/>
  <c r="FQ122" i="8"/>
  <c r="FR122" i="8"/>
  <c r="FS122" i="8"/>
  <c r="FT122" i="8"/>
  <c r="FU122" i="8"/>
  <c r="FV122" i="8"/>
  <c r="FW122" i="8"/>
  <c r="FX122" i="8"/>
  <c r="FY122" i="8"/>
  <c r="FZ122" i="8"/>
  <c r="GA122" i="8"/>
  <c r="GB122" i="8"/>
  <c r="GC122" i="8"/>
  <c r="GD122" i="8"/>
  <c r="GE122" i="8"/>
  <c r="GF122" i="8"/>
  <c r="GG122" i="8"/>
  <c r="GH122" i="8"/>
  <c r="GI122" i="8"/>
  <c r="GJ122" i="8"/>
  <c r="GK122" i="8"/>
  <c r="GL122" i="8"/>
  <c r="GM122" i="8"/>
  <c r="GN122" i="8"/>
  <c r="GO122" i="8"/>
  <c r="GP122" i="8"/>
  <c r="GQ122" i="8"/>
  <c r="GR122" i="8"/>
  <c r="GS122" i="8"/>
  <c r="GT122" i="8"/>
  <c r="GU122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Z121" i="8"/>
  <c r="AA121" i="8"/>
  <c r="AB121" i="8"/>
  <c r="AC121" i="8"/>
  <c r="AD121" i="8"/>
  <c r="AE121" i="8"/>
  <c r="AF121" i="8"/>
  <c r="AG121" i="8"/>
  <c r="AH121" i="8"/>
  <c r="AI121" i="8"/>
  <c r="AJ121" i="8"/>
  <c r="AK121" i="8"/>
  <c r="AL121" i="8"/>
  <c r="AM121" i="8"/>
  <c r="AN121" i="8"/>
  <c r="AO121" i="8"/>
  <c r="AP121" i="8"/>
  <c r="AQ121" i="8"/>
  <c r="AR121" i="8"/>
  <c r="AS121" i="8"/>
  <c r="AT121" i="8"/>
  <c r="AU121" i="8"/>
  <c r="AV121" i="8"/>
  <c r="AW121" i="8"/>
  <c r="AX121" i="8"/>
  <c r="AY121" i="8"/>
  <c r="AZ121" i="8"/>
  <c r="BA121" i="8"/>
  <c r="BB121" i="8"/>
  <c r="BC121" i="8"/>
  <c r="BD121" i="8"/>
  <c r="BE121" i="8"/>
  <c r="BF121" i="8"/>
  <c r="BG121" i="8"/>
  <c r="BH121" i="8"/>
  <c r="BI121" i="8"/>
  <c r="BJ121" i="8"/>
  <c r="BK121" i="8"/>
  <c r="BL121" i="8"/>
  <c r="BM121" i="8"/>
  <c r="BN121" i="8"/>
  <c r="BO121" i="8"/>
  <c r="BP121" i="8"/>
  <c r="BQ121" i="8"/>
  <c r="BR121" i="8"/>
  <c r="BS121" i="8"/>
  <c r="BT121" i="8"/>
  <c r="BU121" i="8"/>
  <c r="BV121" i="8"/>
  <c r="BW121" i="8"/>
  <c r="BX121" i="8"/>
  <c r="BY121" i="8"/>
  <c r="BZ121" i="8"/>
  <c r="CA121" i="8"/>
  <c r="CB121" i="8"/>
  <c r="CC121" i="8"/>
  <c r="CD121" i="8"/>
  <c r="CE121" i="8"/>
  <c r="CF121" i="8"/>
  <c r="CG121" i="8"/>
  <c r="CH121" i="8"/>
  <c r="CI121" i="8"/>
  <c r="CJ121" i="8"/>
  <c r="CK121" i="8"/>
  <c r="CL121" i="8"/>
  <c r="CM121" i="8"/>
  <c r="CN121" i="8"/>
  <c r="CO121" i="8"/>
  <c r="CP121" i="8"/>
  <c r="CQ121" i="8"/>
  <c r="CR121" i="8"/>
  <c r="CS121" i="8"/>
  <c r="CT121" i="8"/>
  <c r="CU121" i="8"/>
  <c r="CV121" i="8"/>
  <c r="CW121" i="8"/>
  <c r="CX121" i="8"/>
  <c r="CY121" i="8"/>
  <c r="CZ121" i="8"/>
  <c r="DA121" i="8"/>
  <c r="DB121" i="8"/>
  <c r="DC121" i="8"/>
  <c r="DD121" i="8"/>
  <c r="DE121" i="8"/>
  <c r="DF121" i="8"/>
  <c r="DG121" i="8"/>
  <c r="DH121" i="8"/>
  <c r="DI121" i="8"/>
  <c r="DJ121" i="8"/>
  <c r="DK121" i="8"/>
  <c r="DL121" i="8"/>
  <c r="DM121" i="8"/>
  <c r="DN121" i="8"/>
  <c r="DO121" i="8"/>
  <c r="DP121" i="8"/>
  <c r="DQ121" i="8"/>
  <c r="DR121" i="8"/>
  <c r="DS121" i="8"/>
  <c r="DT121" i="8"/>
  <c r="DU121" i="8"/>
  <c r="DV121" i="8"/>
  <c r="DW121" i="8"/>
  <c r="DX121" i="8"/>
  <c r="DY121" i="8"/>
  <c r="DZ121" i="8"/>
  <c r="EA121" i="8"/>
  <c r="EB121" i="8"/>
  <c r="EC121" i="8"/>
  <c r="ED121" i="8"/>
  <c r="EE121" i="8"/>
  <c r="EF121" i="8"/>
  <c r="EG121" i="8"/>
  <c r="EH121" i="8"/>
  <c r="EI121" i="8"/>
  <c r="EJ121" i="8"/>
  <c r="EK121" i="8"/>
  <c r="EL121" i="8"/>
  <c r="EM121" i="8"/>
  <c r="EN121" i="8"/>
  <c r="EO121" i="8"/>
  <c r="EP121" i="8"/>
  <c r="EQ121" i="8"/>
  <c r="ER121" i="8"/>
  <c r="ES121" i="8"/>
  <c r="ET121" i="8"/>
  <c r="EU121" i="8"/>
  <c r="EV121" i="8"/>
  <c r="EW121" i="8"/>
  <c r="EX121" i="8"/>
  <c r="EY121" i="8"/>
  <c r="EZ121" i="8"/>
  <c r="FA121" i="8"/>
  <c r="FB121" i="8"/>
  <c r="FC121" i="8"/>
  <c r="FD121" i="8"/>
  <c r="FE121" i="8"/>
  <c r="FF121" i="8"/>
  <c r="FG121" i="8"/>
  <c r="FH121" i="8"/>
  <c r="FI121" i="8"/>
  <c r="FJ121" i="8"/>
  <c r="FK121" i="8"/>
  <c r="FL121" i="8"/>
  <c r="FM121" i="8"/>
  <c r="FN121" i="8"/>
  <c r="FO121" i="8"/>
  <c r="FP121" i="8"/>
  <c r="FQ121" i="8"/>
  <c r="FR121" i="8"/>
  <c r="FS121" i="8"/>
  <c r="FT121" i="8"/>
  <c r="FU121" i="8"/>
  <c r="FV121" i="8"/>
  <c r="FW121" i="8"/>
  <c r="FX121" i="8"/>
  <c r="FY121" i="8"/>
  <c r="FZ121" i="8"/>
  <c r="GA121" i="8"/>
  <c r="GB121" i="8"/>
  <c r="GC121" i="8"/>
  <c r="GD121" i="8"/>
  <c r="GE121" i="8"/>
  <c r="GF121" i="8"/>
  <c r="GG121" i="8"/>
  <c r="GH121" i="8"/>
  <c r="GI121" i="8"/>
  <c r="GJ121" i="8"/>
  <c r="GK121" i="8"/>
  <c r="GL121" i="8"/>
  <c r="GM121" i="8"/>
  <c r="GN121" i="8"/>
  <c r="GO121" i="8"/>
  <c r="GP121" i="8"/>
  <c r="GQ121" i="8"/>
  <c r="GR121" i="8"/>
  <c r="GS121" i="8"/>
  <c r="GT121" i="8"/>
  <c r="GU121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Z120" i="8"/>
  <c r="AA120" i="8"/>
  <c r="AB120" i="8"/>
  <c r="AC120" i="8"/>
  <c r="AD120" i="8"/>
  <c r="AE120" i="8"/>
  <c r="AF120" i="8"/>
  <c r="AG120" i="8"/>
  <c r="AH120" i="8"/>
  <c r="AI120" i="8"/>
  <c r="AJ120" i="8"/>
  <c r="AK120" i="8"/>
  <c r="AL120" i="8"/>
  <c r="AM120" i="8"/>
  <c r="AN120" i="8"/>
  <c r="AO120" i="8"/>
  <c r="AP120" i="8"/>
  <c r="AQ120" i="8"/>
  <c r="AR120" i="8"/>
  <c r="AS120" i="8"/>
  <c r="AT120" i="8"/>
  <c r="AU120" i="8"/>
  <c r="AV120" i="8"/>
  <c r="AW120" i="8"/>
  <c r="AX120" i="8"/>
  <c r="AY120" i="8"/>
  <c r="AZ120" i="8"/>
  <c r="BA120" i="8"/>
  <c r="BB120" i="8"/>
  <c r="BC120" i="8"/>
  <c r="BD120" i="8"/>
  <c r="BE120" i="8"/>
  <c r="BF120" i="8"/>
  <c r="BG120" i="8"/>
  <c r="BH120" i="8"/>
  <c r="BI120" i="8"/>
  <c r="BJ120" i="8"/>
  <c r="BK120" i="8"/>
  <c r="BL120" i="8"/>
  <c r="BM120" i="8"/>
  <c r="BN120" i="8"/>
  <c r="BO120" i="8"/>
  <c r="BP120" i="8"/>
  <c r="BQ120" i="8"/>
  <c r="BR120" i="8"/>
  <c r="BS120" i="8"/>
  <c r="BT120" i="8"/>
  <c r="BU120" i="8"/>
  <c r="BV120" i="8"/>
  <c r="BW120" i="8"/>
  <c r="BX120" i="8"/>
  <c r="BY120" i="8"/>
  <c r="BZ120" i="8"/>
  <c r="CA120" i="8"/>
  <c r="CB120" i="8"/>
  <c r="CC120" i="8"/>
  <c r="CD120" i="8"/>
  <c r="CE120" i="8"/>
  <c r="CF120" i="8"/>
  <c r="CG120" i="8"/>
  <c r="CH120" i="8"/>
  <c r="CI120" i="8"/>
  <c r="CJ120" i="8"/>
  <c r="CK120" i="8"/>
  <c r="CL120" i="8"/>
  <c r="CM120" i="8"/>
  <c r="CN120" i="8"/>
  <c r="CO120" i="8"/>
  <c r="CP120" i="8"/>
  <c r="CQ120" i="8"/>
  <c r="CR120" i="8"/>
  <c r="CS120" i="8"/>
  <c r="CT120" i="8"/>
  <c r="CU120" i="8"/>
  <c r="CV120" i="8"/>
  <c r="CW120" i="8"/>
  <c r="CX120" i="8"/>
  <c r="CY120" i="8"/>
  <c r="CZ120" i="8"/>
  <c r="DA120" i="8"/>
  <c r="DB120" i="8"/>
  <c r="DC120" i="8"/>
  <c r="DD120" i="8"/>
  <c r="DE120" i="8"/>
  <c r="DF120" i="8"/>
  <c r="DG120" i="8"/>
  <c r="DH120" i="8"/>
  <c r="DI120" i="8"/>
  <c r="DJ120" i="8"/>
  <c r="DK120" i="8"/>
  <c r="DL120" i="8"/>
  <c r="DM120" i="8"/>
  <c r="DN120" i="8"/>
  <c r="DO120" i="8"/>
  <c r="DP120" i="8"/>
  <c r="DQ120" i="8"/>
  <c r="DR120" i="8"/>
  <c r="DS120" i="8"/>
  <c r="DT120" i="8"/>
  <c r="DU120" i="8"/>
  <c r="DV120" i="8"/>
  <c r="DW120" i="8"/>
  <c r="DX120" i="8"/>
  <c r="DY120" i="8"/>
  <c r="DZ120" i="8"/>
  <c r="EA120" i="8"/>
  <c r="EB120" i="8"/>
  <c r="EC120" i="8"/>
  <c r="ED120" i="8"/>
  <c r="EE120" i="8"/>
  <c r="EF120" i="8"/>
  <c r="EG120" i="8"/>
  <c r="EH120" i="8"/>
  <c r="EI120" i="8"/>
  <c r="EJ120" i="8"/>
  <c r="EK120" i="8"/>
  <c r="EL120" i="8"/>
  <c r="EM120" i="8"/>
  <c r="EN120" i="8"/>
  <c r="EO120" i="8"/>
  <c r="EP120" i="8"/>
  <c r="EQ120" i="8"/>
  <c r="ER120" i="8"/>
  <c r="ES120" i="8"/>
  <c r="ET120" i="8"/>
  <c r="EU120" i="8"/>
  <c r="EV120" i="8"/>
  <c r="EW120" i="8"/>
  <c r="EX120" i="8"/>
  <c r="EY120" i="8"/>
  <c r="EZ120" i="8"/>
  <c r="FA120" i="8"/>
  <c r="FB120" i="8"/>
  <c r="FC120" i="8"/>
  <c r="FD120" i="8"/>
  <c r="FE120" i="8"/>
  <c r="FF120" i="8"/>
  <c r="FG120" i="8"/>
  <c r="FH120" i="8"/>
  <c r="FI120" i="8"/>
  <c r="FJ120" i="8"/>
  <c r="FK120" i="8"/>
  <c r="FL120" i="8"/>
  <c r="FM120" i="8"/>
  <c r="FN120" i="8"/>
  <c r="FO120" i="8"/>
  <c r="FP120" i="8"/>
  <c r="FQ120" i="8"/>
  <c r="FR120" i="8"/>
  <c r="FS120" i="8"/>
  <c r="FT120" i="8"/>
  <c r="FU120" i="8"/>
  <c r="FV120" i="8"/>
  <c r="FW120" i="8"/>
  <c r="FX120" i="8"/>
  <c r="FY120" i="8"/>
  <c r="FZ120" i="8"/>
  <c r="GA120" i="8"/>
  <c r="GB120" i="8"/>
  <c r="GC120" i="8"/>
  <c r="GD120" i="8"/>
  <c r="GE120" i="8"/>
  <c r="GF120" i="8"/>
  <c r="GG120" i="8"/>
  <c r="GH120" i="8"/>
  <c r="GI120" i="8"/>
  <c r="GJ120" i="8"/>
  <c r="GK120" i="8"/>
  <c r="GL120" i="8"/>
  <c r="GM120" i="8"/>
  <c r="GN120" i="8"/>
  <c r="GO120" i="8"/>
  <c r="GP120" i="8"/>
  <c r="GQ120" i="8"/>
  <c r="GR120" i="8"/>
  <c r="GS120" i="8"/>
  <c r="GT120" i="8"/>
  <c r="GU120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Z119" i="8"/>
  <c r="AA119" i="8"/>
  <c r="AB119" i="8"/>
  <c r="AC119" i="8"/>
  <c r="AD119" i="8"/>
  <c r="AE119" i="8"/>
  <c r="AF119" i="8"/>
  <c r="AG119" i="8"/>
  <c r="AH119" i="8"/>
  <c r="AI119" i="8"/>
  <c r="AJ119" i="8"/>
  <c r="AK119" i="8"/>
  <c r="AL119" i="8"/>
  <c r="AM119" i="8"/>
  <c r="AN119" i="8"/>
  <c r="AO119" i="8"/>
  <c r="AP119" i="8"/>
  <c r="AQ119" i="8"/>
  <c r="AR119" i="8"/>
  <c r="AS119" i="8"/>
  <c r="AT119" i="8"/>
  <c r="AU119" i="8"/>
  <c r="AV119" i="8"/>
  <c r="AW119" i="8"/>
  <c r="AX119" i="8"/>
  <c r="AY119" i="8"/>
  <c r="AZ119" i="8"/>
  <c r="BA119" i="8"/>
  <c r="BB119" i="8"/>
  <c r="BC119" i="8"/>
  <c r="BD119" i="8"/>
  <c r="BE119" i="8"/>
  <c r="BF119" i="8"/>
  <c r="BG119" i="8"/>
  <c r="BH119" i="8"/>
  <c r="BI119" i="8"/>
  <c r="BJ119" i="8"/>
  <c r="BK119" i="8"/>
  <c r="BL119" i="8"/>
  <c r="BM119" i="8"/>
  <c r="BN119" i="8"/>
  <c r="BO119" i="8"/>
  <c r="BP119" i="8"/>
  <c r="BQ119" i="8"/>
  <c r="BR119" i="8"/>
  <c r="BS119" i="8"/>
  <c r="BT119" i="8"/>
  <c r="BU119" i="8"/>
  <c r="BV119" i="8"/>
  <c r="BW119" i="8"/>
  <c r="BX119" i="8"/>
  <c r="BY119" i="8"/>
  <c r="BZ119" i="8"/>
  <c r="CA119" i="8"/>
  <c r="CB119" i="8"/>
  <c r="CC119" i="8"/>
  <c r="CD119" i="8"/>
  <c r="CE119" i="8"/>
  <c r="CF119" i="8"/>
  <c r="CG119" i="8"/>
  <c r="CH119" i="8"/>
  <c r="CI119" i="8"/>
  <c r="CJ119" i="8"/>
  <c r="CK119" i="8"/>
  <c r="CL119" i="8"/>
  <c r="CM119" i="8"/>
  <c r="CN119" i="8"/>
  <c r="CO119" i="8"/>
  <c r="CP119" i="8"/>
  <c r="CQ119" i="8"/>
  <c r="CR119" i="8"/>
  <c r="CS119" i="8"/>
  <c r="CT119" i="8"/>
  <c r="CU119" i="8"/>
  <c r="CV119" i="8"/>
  <c r="CW119" i="8"/>
  <c r="CX119" i="8"/>
  <c r="CY119" i="8"/>
  <c r="CZ119" i="8"/>
  <c r="DA119" i="8"/>
  <c r="DB119" i="8"/>
  <c r="DC119" i="8"/>
  <c r="DD119" i="8"/>
  <c r="DE119" i="8"/>
  <c r="DF119" i="8"/>
  <c r="DG119" i="8"/>
  <c r="DH119" i="8"/>
  <c r="DI119" i="8"/>
  <c r="DJ119" i="8"/>
  <c r="DK119" i="8"/>
  <c r="DL119" i="8"/>
  <c r="DM119" i="8"/>
  <c r="DN119" i="8"/>
  <c r="DO119" i="8"/>
  <c r="DP119" i="8"/>
  <c r="DQ119" i="8"/>
  <c r="DR119" i="8"/>
  <c r="DS119" i="8"/>
  <c r="DT119" i="8"/>
  <c r="DU119" i="8"/>
  <c r="DV119" i="8"/>
  <c r="DW119" i="8"/>
  <c r="DX119" i="8"/>
  <c r="DY119" i="8"/>
  <c r="DZ119" i="8"/>
  <c r="EA119" i="8"/>
  <c r="EB119" i="8"/>
  <c r="EC119" i="8"/>
  <c r="ED119" i="8"/>
  <c r="EE119" i="8"/>
  <c r="EF119" i="8"/>
  <c r="EG119" i="8"/>
  <c r="EH119" i="8"/>
  <c r="EI119" i="8"/>
  <c r="EJ119" i="8"/>
  <c r="EK119" i="8"/>
  <c r="EL119" i="8"/>
  <c r="EM119" i="8"/>
  <c r="EN119" i="8"/>
  <c r="EO119" i="8"/>
  <c r="EP119" i="8"/>
  <c r="EQ119" i="8"/>
  <c r="ER119" i="8"/>
  <c r="ES119" i="8"/>
  <c r="ET119" i="8"/>
  <c r="EU119" i="8"/>
  <c r="EV119" i="8"/>
  <c r="EW119" i="8"/>
  <c r="EX119" i="8"/>
  <c r="EY119" i="8"/>
  <c r="EZ119" i="8"/>
  <c r="FA119" i="8"/>
  <c r="FB119" i="8"/>
  <c r="FC119" i="8"/>
  <c r="FD119" i="8"/>
  <c r="FE119" i="8"/>
  <c r="FF119" i="8"/>
  <c r="FG119" i="8"/>
  <c r="FH119" i="8"/>
  <c r="FI119" i="8"/>
  <c r="FJ119" i="8"/>
  <c r="FK119" i="8"/>
  <c r="FL119" i="8"/>
  <c r="FM119" i="8"/>
  <c r="FN119" i="8"/>
  <c r="FO119" i="8"/>
  <c r="FP119" i="8"/>
  <c r="FQ119" i="8"/>
  <c r="FR119" i="8"/>
  <c r="FS119" i="8"/>
  <c r="FT119" i="8"/>
  <c r="FU119" i="8"/>
  <c r="FV119" i="8"/>
  <c r="FW119" i="8"/>
  <c r="FX119" i="8"/>
  <c r="FY119" i="8"/>
  <c r="FZ119" i="8"/>
  <c r="GA119" i="8"/>
  <c r="GB119" i="8"/>
  <c r="GC119" i="8"/>
  <c r="GD119" i="8"/>
  <c r="GE119" i="8"/>
  <c r="GF119" i="8"/>
  <c r="GG119" i="8"/>
  <c r="GH119" i="8"/>
  <c r="GI119" i="8"/>
  <c r="GJ119" i="8"/>
  <c r="GK119" i="8"/>
  <c r="GL119" i="8"/>
  <c r="GM119" i="8"/>
  <c r="GN119" i="8"/>
  <c r="GO119" i="8"/>
  <c r="GP119" i="8"/>
  <c r="GQ119" i="8"/>
  <c r="GR119" i="8"/>
  <c r="GS119" i="8"/>
  <c r="GT119" i="8"/>
  <c r="GU119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Z118" i="8"/>
  <c r="AA118" i="8"/>
  <c r="AB118" i="8"/>
  <c r="AC118" i="8"/>
  <c r="AD118" i="8"/>
  <c r="AE118" i="8"/>
  <c r="AF118" i="8"/>
  <c r="AG118" i="8"/>
  <c r="AH118" i="8"/>
  <c r="AI118" i="8"/>
  <c r="AJ118" i="8"/>
  <c r="AK118" i="8"/>
  <c r="AL118" i="8"/>
  <c r="AM118" i="8"/>
  <c r="AN118" i="8"/>
  <c r="AO118" i="8"/>
  <c r="AP118" i="8"/>
  <c r="AQ118" i="8"/>
  <c r="AR118" i="8"/>
  <c r="AS118" i="8"/>
  <c r="AT118" i="8"/>
  <c r="AU118" i="8"/>
  <c r="AV118" i="8"/>
  <c r="AW118" i="8"/>
  <c r="AX118" i="8"/>
  <c r="AY118" i="8"/>
  <c r="AZ118" i="8"/>
  <c r="BA118" i="8"/>
  <c r="BB118" i="8"/>
  <c r="BC118" i="8"/>
  <c r="BD118" i="8"/>
  <c r="BE118" i="8"/>
  <c r="BF118" i="8"/>
  <c r="BG118" i="8"/>
  <c r="BH118" i="8"/>
  <c r="BI118" i="8"/>
  <c r="BJ118" i="8"/>
  <c r="BK118" i="8"/>
  <c r="BL118" i="8"/>
  <c r="BM118" i="8"/>
  <c r="BN118" i="8"/>
  <c r="BO118" i="8"/>
  <c r="BP118" i="8"/>
  <c r="BQ118" i="8"/>
  <c r="BR118" i="8"/>
  <c r="BS118" i="8"/>
  <c r="BT118" i="8"/>
  <c r="BU118" i="8"/>
  <c r="BV118" i="8"/>
  <c r="BW118" i="8"/>
  <c r="BX118" i="8"/>
  <c r="BY118" i="8"/>
  <c r="BZ118" i="8"/>
  <c r="CA118" i="8"/>
  <c r="CB118" i="8"/>
  <c r="CC118" i="8"/>
  <c r="CD118" i="8"/>
  <c r="CE118" i="8"/>
  <c r="CF118" i="8"/>
  <c r="CG118" i="8"/>
  <c r="CH118" i="8"/>
  <c r="CI118" i="8"/>
  <c r="CJ118" i="8"/>
  <c r="CK118" i="8"/>
  <c r="CL118" i="8"/>
  <c r="CM118" i="8"/>
  <c r="CN118" i="8"/>
  <c r="CO118" i="8"/>
  <c r="CP118" i="8"/>
  <c r="CQ118" i="8"/>
  <c r="CR118" i="8"/>
  <c r="CS118" i="8"/>
  <c r="CT118" i="8"/>
  <c r="CU118" i="8"/>
  <c r="CV118" i="8"/>
  <c r="CW118" i="8"/>
  <c r="CX118" i="8"/>
  <c r="CY118" i="8"/>
  <c r="CZ118" i="8"/>
  <c r="DA118" i="8"/>
  <c r="DB118" i="8"/>
  <c r="DC118" i="8"/>
  <c r="DD118" i="8"/>
  <c r="DE118" i="8"/>
  <c r="DF118" i="8"/>
  <c r="DG118" i="8"/>
  <c r="DH118" i="8"/>
  <c r="DI118" i="8"/>
  <c r="DJ118" i="8"/>
  <c r="DK118" i="8"/>
  <c r="DL118" i="8"/>
  <c r="DM118" i="8"/>
  <c r="DN118" i="8"/>
  <c r="DO118" i="8"/>
  <c r="DP118" i="8"/>
  <c r="DQ118" i="8"/>
  <c r="DR118" i="8"/>
  <c r="DS118" i="8"/>
  <c r="DT118" i="8"/>
  <c r="DU118" i="8"/>
  <c r="DV118" i="8"/>
  <c r="DW118" i="8"/>
  <c r="DX118" i="8"/>
  <c r="DY118" i="8"/>
  <c r="DZ118" i="8"/>
  <c r="EA118" i="8"/>
  <c r="EB118" i="8"/>
  <c r="EC118" i="8"/>
  <c r="ED118" i="8"/>
  <c r="EE118" i="8"/>
  <c r="EF118" i="8"/>
  <c r="EG118" i="8"/>
  <c r="EH118" i="8"/>
  <c r="EI118" i="8"/>
  <c r="EJ118" i="8"/>
  <c r="EK118" i="8"/>
  <c r="EL118" i="8"/>
  <c r="EM118" i="8"/>
  <c r="EN118" i="8"/>
  <c r="EO118" i="8"/>
  <c r="EP118" i="8"/>
  <c r="EQ118" i="8"/>
  <c r="ER118" i="8"/>
  <c r="ES118" i="8"/>
  <c r="ET118" i="8"/>
  <c r="EU118" i="8"/>
  <c r="EV118" i="8"/>
  <c r="EW118" i="8"/>
  <c r="EX118" i="8"/>
  <c r="EY118" i="8"/>
  <c r="EZ118" i="8"/>
  <c r="FA118" i="8"/>
  <c r="FB118" i="8"/>
  <c r="FC118" i="8"/>
  <c r="FD118" i="8"/>
  <c r="FE118" i="8"/>
  <c r="FF118" i="8"/>
  <c r="FG118" i="8"/>
  <c r="FH118" i="8"/>
  <c r="FI118" i="8"/>
  <c r="FJ118" i="8"/>
  <c r="FK118" i="8"/>
  <c r="FL118" i="8"/>
  <c r="FM118" i="8"/>
  <c r="FN118" i="8"/>
  <c r="FO118" i="8"/>
  <c r="FP118" i="8"/>
  <c r="FQ118" i="8"/>
  <c r="FR118" i="8"/>
  <c r="FS118" i="8"/>
  <c r="FT118" i="8"/>
  <c r="FU118" i="8"/>
  <c r="FV118" i="8"/>
  <c r="FW118" i="8"/>
  <c r="FX118" i="8"/>
  <c r="FY118" i="8"/>
  <c r="FZ118" i="8"/>
  <c r="GA118" i="8"/>
  <c r="GB118" i="8"/>
  <c r="GC118" i="8"/>
  <c r="GD118" i="8"/>
  <c r="GE118" i="8"/>
  <c r="GF118" i="8"/>
  <c r="GG118" i="8"/>
  <c r="GH118" i="8"/>
  <c r="GI118" i="8"/>
  <c r="GJ118" i="8"/>
  <c r="GK118" i="8"/>
  <c r="GL118" i="8"/>
  <c r="GM118" i="8"/>
  <c r="GN118" i="8"/>
  <c r="GO118" i="8"/>
  <c r="GP118" i="8"/>
  <c r="GQ118" i="8"/>
  <c r="GR118" i="8"/>
  <c r="GS118" i="8"/>
  <c r="GT118" i="8"/>
  <c r="GU118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Z117" i="8"/>
  <c r="AA117" i="8"/>
  <c r="AB117" i="8"/>
  <c r="AC117" i="8"/>
  <c r="AD117" i="8"/>
  <c r="AE117" i="8"/>
  <c r="AF117" i="8"/>
  <c r="AG117" i="8"/>
  <c r="AH117" i="8"/>
  <c r="AI117" i="8"/>
  <c r="AJ117" i="8"/>
  <c r="AK117" i="8"/>
  <c r="AL117" i="8"/>
  <c r="AM117" i="8"/>
  <c r="AN117" i="8"/>
  <c r="AO117" i="8"/>
  <c r="AP117" i="8"/>
  <c r="AQ117" i="8"/>
  <c r="AR117" i="8"/>
  <c r="AS117" i="8"/>
  <c r="AT117" i="8"/>
  <c r="AU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BH117" i="8"/>
  <c r="BI117" i="8"/>
  <c r="BJ117" i="8"/>
  <c r="BK117" i="8"/>
  <c r="BL117" i="8"/>
  <c r="BM117" i="8"/>
  <c r="BN117" i="8"/>
  <c r="BO117" i="8"/>
  <c r="BP117" i="8"/>
  <c r="BQ117" i="8"/>
  <c r="BR117" i="8"/>
  <c r="BS117" i="8"/>
  <c r="BT117" i="8"/>
  <c r="BU117" i="8"/>
  <c r="BV117" i="8"/>
  <c r="BW117" i="8"/>
  <c r="BX117" i="8"/>
  <c r="BY117" i="8"/>
  <c r="BZ117" i="8"/>
  <c r="CA117" i="8"/>
  <c r="CB117" i="8"/>
  <c r="CC117" i="8"/>
  <c r="CD117" i="8"/>
  <c r="CE117" i="8"/>
  <c r="CF117" i="8"/>
  <c r="CG117" i="8"/>
  <c r="CH117" i="8"/>
  <c r="CI117" i="8"/>
  <c r="CJ117" i="8"/>
  <c r="CK117" i="8"/>
  <c r="CL117" i="8"/>
  <c r="CM117" i="8"/>
  <c r="CN117" i="8"/>
  <c r="CO117" i="8"/>
  <c r="CP117" i="8"/>
  <c r="CQ117" i="8"/>
  <c r="CR117" i="8"/>
  <c r="CS117" i="8"/>
  <c r="CT117" i="8"/>
  <c r="CU117" i="8"/>
  <c r="CV117" i="8"/>
  <c r="CW117" i="8"/>
  <c r="CX117" i="8"/>
  <c r="CY117" i="8"/>
  <c r="CZ117" i="8"/>
  <c r="DA117" i="8"/>
  <c r="DB117" i="8"/>
  <c r="DC117" i="8"/>
  <c r="DD117" i="8"/>
  <c r="DE117" i="8"/>
  <c r="DF117" i="8"/>
  <c r="DG117" i="8"/>
  <c r="DH117" i="8"/>
  <c r="DI117" i="8"/>
  <c r="DJ117" i="8"/>
  <c r="DK117" i="8"/>
  <c r="DL117" i="8"/>
  <c r="DM117" i="8"/>
  <c r="DN117" i="8"/>
  <c r="DO117" i="8"/>
  <c r="DP117" i="8"/>
  <c r="DQ117" i="8"/>
  <c r="DR117" i="8"/>
  <c r="DS117" i="8"/>
  <c r="DT117" i="8"/>
  <c r="DU117" i="8"/>
  <c r="DV117" i="8"/>
  <c r="DW117" i="8"/>
  <c r="DX117" i="8"/>
  <c r="DY117" i="8"/>
  <c r="DZ117" i="8"/>
  <c r="EA117" i="8"/>
  <c r="EB117" i="8"/>
  <c r="EC117" i="8"/>
  <c r="ED117" i="8"/>
  <c r="EE117" i="8"/>
  <c r="EF117" i="8"/>
  <c r="EG117" i="8"/>
  <c r="EH117" i="8"/>
  <c r="EI117" i="8"/>
  <c r="EJ117" i="8"/>
  <c r="EK117" i="8"/>
  <c r="EL117" i="8"/>
  <c r="EM117" i="8"/>
  <c r="EN117" i="8"/>
  <c r="EO117" i="8"/>
  <c r="EP117" i="8"/>
  <c r="EQ117" i="8"/>
  <c r="ER117" i="8"/>
  <c r="ES117" i="8"/>
  <c r="ET117" i="8"/>
  <c r="EU117" i="8"/>
  <c r="EV117" i="8"/>
  <c r="EW117" i="8"/>
  <c r="EX117" i="8"/>
  <c r="EY117" i="8"/>
  <c r="EZ117" i="8"/>
  <c r="FA117" i="8"/>
  <c r="FB117" i="8"/>
  <c r="FC117" i="8"/>
  <c r="FD117" i="8"/>
  <c r="FE117" i="8"/>
  <c r="FF117" i="8"/>
  <c r="FG117" i="8"/>
  <c r="FH117" i="8"/>
  <c r="FI117" i="8"/>
  <c r="FJ117" i="8"/>
  <c r="FK117" i="8"/>
  <c r="FL117" i="8"/>
  <c r="FM117" i="8"/>
  <c r="FN117" i="8"/>
  <c r="FO117" i="8"/>
  <c r="FP117" i="8"/>
  <c r="FQ117" i="8"/>
  <c r="FR117" i="8"/>
  <c r="FS117" i="8"/>
  <c r="FT117" i="8"/>
  <c r="FU117" i="8"/>
  <c r="FV117" i="8"/>
  <c r="FW117" i="8"/>
  <c r="FX117" i="8"/>
  <c r="FY117" i="8"/>
  <c r="FZ117" i="8"/>
  <c r="GA117" i="8"/>
  <c r="GB117" i="8"/>
  <c r="GC117" i="8"/>
  <c r="GD117" i="8"/>
  <c r="GE117" i="8"/>
  <c r="GF117" i="8"/>
  <c r="GG117" i="8"/>
  <c r="GH117" i="8"/>
  <c r="GI117" i="8"/>
  <c r="GJ117" i="8"/>
  <c r="GK117" i="8"/>
  <c r="GL117" i="8"/>
  <c r="GM117" i="8"/>
  <c r="GN117" i="8"/>
  <c r="GO117" i="8"/>
  <c r="GP117" i="8"/>
  <c r="GQ117" i="8"/>
  <c r="GR117" i="8"/>
  <c r="GS117" i="8"/>
  <c r="GT117" i="8"/>
  <c r="GU117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D115" i="8"/>
  <c r="AE115" i="8"/>
  <c r="AF115" i="8"/>
  <c r="AG115" i="8"/>
  <c r="AH115" i="8"/>
  <c r="AI115" i="8"/>
  <c r="AJ115" i="8"/>
  <c r="AK115" i="8"/>
  <c r="AL115" i="8"/>
  <c r="AM115" i="8"/>
  <c r="AN115" i="8"/>
  <c r="AO115" i="8"/>
  <c r="AP115" i="8"/>
  <c r="AQ115" i="8"/>
  <c r="AR115" i="8"/>
  <c r="AS115" i="8"/>
  <c r="AT115" i="8"/>
  <c r="AU115" i="8"/>
  <c r="AV115" i="8"/>
  <c r="AW115" i="8"/>
  <c r="AX115" i="8"/>
  <c r="AY115" i="8"/>
  <c r="AZ115" i="8"/>
  <c r="BA115" i="8"/>
  <c r="BB115" i="8"/>
  <c r="BC115" i="8"/>
  <c r="BD115" i="8"/>
  <c r="BE115" i="8"/>
  <c r="BF115" i="8"/>
  <c r="BG115" i="8"/>
  <c r="BH115" i="8"/>
  <c r="BI115" i="8"/>
  <c r="BJ115" i="8"/>
  <c r="BK115" i="8"/>
  <c r="BL115" i="8"/>
  <c r="BM115" i="8"/>
  <c r="BN115" i="8"/>
  <c r="BO115" i="8"/>
  <c r="BP115" i="8"/>
  <c r="BQ115" i="8"/>
  <c r="BR115" i="8"/>
  <c r="BS115" i="8"/>
  <c r="BT115" i="8"/>
  <c r="BU115" i="8"/>
  <c r="BV115" i="8"/>
  <c r="BW115" i="8"/>
  <c r="BX115" i="8"/>
  <c r="BY115" i="8"/>
  <c r="BZ115" i="8"/>
  <c r="CA115" i="8"/>
  <c r="CB115" i="8"/>
  <c r="CC115" i="8"/>
  <c r="CD115" i="8"/>
  <c r="CE115" i="8"/>
  <c r="CF115" i="8"/>
  <c r="CG115" i="8"/>
  <c r="CH115" i="8"/>
  <c r="CI115" i="8"/>
  <c r="CJ115" i="8"/>
  <c r="CK115" i="8"/>
  <c r="CL115" i="8"/>
  <c r="CM115" i="8"/>
  <c r="CN115" i="8"/>
  <c r="CO115" i="8"/>
  <c r="CP115" i="8"/>
  <c r="CQ115" i="8"/>
  <c r="CR115" i="8"/>
  <c r="CS115" i="8"/>
  <c r="CT115" i="8"/>
  <c r="CU115" i="8"/>
  <c r="CV115" i="8"/>
  <c r="CW115" i="8"/>
  <c r="CX115" i="8"/>
  <c r="CY115" i="8"/>
  <c r="CZ115" i="8"/>
  <c r="DA115" i="8"/>
  <c r="DB115" i="8"/>
  <c r="DC115" i="8"/>
  <c r="DD115" i="8"/>
  <c r="DE115" i="8"/>
  <c r="DF115" i="8"/>
  <c r="DG115" i="8"/>
  <c r="DH115" i="8"/>
  <c r="DI115" i="8"/>
  <c r="DJ115" i="8"/>
  <c r="DK115" i="8"/>
  <c r="DL115" i="8"/>
  <c r="DM115" i="8"/>
  <c r="DN115" i="8"/>
  <c r="DO115" i="8"/>
  <c r="DP115" i="8"/>
  <c r="DQ115" i="8"/>
  <c r="DR115" i="8"/>
  <c r="DS115" i="8"/>
  <c r="DT115" i="8"/>
  <c r="DU115" i="8"/>
  <c r="DV115" i="8"/>
  <c r="DW115" i="8"/>
  <c r="DX115" i="8"/>
  <c r="DY115" i="8"/>
  <c r="DZ115" i="8"/>
  <c r="EA115" i="8"/>
  <c r="EB115" i="8"/>
  <c r="EC115" i="8"/>
  <c r="ED115" i="8"/>
  <c r="EE115" i="8"/>
  <c r="EF115" i="8"/>
  <c r="EG115" i="8"/>
  <c r="EH115" i="8"/>
  <c r="EI115" i="8"/>
  <c r="EJ115" i="8"/>
  <c r="EK115" i="8"/>
  <c r="EL115" i="8"/>
  <c r="EM115" i="8"/>
  <c r="EN115" i="8"/>
  <c r="EO115" i="8"/>
  <c r="EP115" i="8"/>
  <c r="EQ115" i="8"/>
  <c r="ER115" i="8"/>
  <c r="ES115" i="8"/>
  <c r="ET115" i="8"/>
  <c r="EU115" i="8"/>
  <c r="EV115" i="8"/>
  <c r="EW115" i="8"/>
  <c r="EX115" i="8"/>
  <c r="EY115" i="8"/>
  <c r="EZ115" i="8"/>
  <c r="FA115" i="8"/>
  <c r="FB115" i="8"/>
  <c r="FC115" i="8"/>
  <c r="FD115" i="8"/>
  <c r="FE115" i="8"/>
  <c r="FF115" i="8"/>
  <c r="FG115" i="8"/>
  <c r="FH115" i="8"/>
  <c r="FI115" i="8"/>
  <c r="FJ115" i="8"/>
  <c r="FK115" i="8"/>
  <c r="FL115" i="8"/>
  <c r="FM115" i="8"/>
  <c r="FN115" i="8"/>
  <c r="FO115" i="8"/>
  <c r="FP115" i="8"/>
  <c r="FQ115" i="8"/>
  <c r="FR115" i="8"/>
  <c r="FS115" i="8"/>
  <c r="FT115" i="8"/>
  <c r="FU115" i="8"/>
  <c r="FV115" i="8"/>
  <c r="FW115" i="8"/>
  <c r="FX115" i="8"/>
  <c r="FY115" i="8"/>
  <c r="FZ115" i="8"/>
  <c r="GA115" i="8"/>
  <c r="GB115" i="8"/>
  <c r="GC115" i="8"/>
  <c r="GD115" i="8"/>
  <c r="GE115" i="8"/>
  <c r="GF115" i="8"/>
  <c r="GG115" i="8"/>
  <c r="GH115" i="8"/>
  <c r="GI115" i="8"/>
  <c r="GJ115" i="8"/>
  <c r="GK115" i="8"/>
  <c r="GL115" i="8"/>
  <c r="GM115" i="8"/>
  <c r="GN115" i="8"/>
  <c r="GO115" i="8"/>
  <c r="GP115" i="8"/>
  <c r="GQ115" i="8"/>
  <c r="GR115" i="8"/>
  <c r="GS115" i="8"/>
  <c r="GT115" i="8"/>
  <c r="GU115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BM114" i="8"/>
  <c r="BN114" i="8"/>
  <c r="BO114" i="8"/>
  <c r="BP114" i="8"/>
  <c r="BQ114" i="8"/>
  <c r="BR114" i="8"/>
  <c r="BS114" i="8"/>
  <c r="BT114" i="8"/>
  <c r="BU114" i="8"/>
  <c r="BV114" i="8"/>
  <c r="BW114" i="8"/>
  <c r="BX114" i="8"/>
  <c r="BY114" i="8"/>
  <c r="BZ114" i="8"/>
  <c r="CA114" i="8"/>
  <c r="CB114" i="8"/>
  <c r="CC114" i="8"/>
  <c r="CD114" i="8"/>
  <c r="CE114" i="8"/>
  <c r="CF114" i="8"/>
  <c r="CG114" i="8"/>
  <c r="CH114" i="8"/>
  <c r="CI114" i="8"/>
  <c r="CJ114" i="8"/>
  <c r="CK114" i="8"/>
  <c r="CL114" i="8"/>
  <c r="CM114" i="8"/>
  <c r="CN114" i="8"/>
  <c r="CO114" i="8"/>
  <c r="CP114" i="8"/>
  <c r="CQ114" i="8"/>
  <c r="CR114" i="8"/>
  <c r="CS114" i="8"/>
  <c r="CT114" i="8"/>
  <c r="CU114" i="8"/>
  <c r="CV114" i="8"/>
  <c r="CW114" i="8"/>
  <c r="CX114" i="8"/>
  <c r="CY114" i="8"/>
  <c r="CZ114" i="8"/>
  <c r="DA114" i="8"/>
  <c r="DB114" i="8"/>
  <c r="DC114" i="8"/>
  <c r="DD114" i="8"/>
  <c r="DE114" i="8"/>
  <c r="DF114" i="8"/>
  <c r="DG114" i="8"/>
  <c r="DH114" i="8"/>
  <c r="DI114" i="8"/>
  <c r="DJ114" i="8"/>
  <c r="DK114" i="8"/>
  <c r="DL114" i="8"/>
  <c r="DM114" i="8"/>
  <c r="DN114" i="8"/>
  <c r="DO114" i="8"/>
  <c r="DP114" i="8"/>
  <c r="DQ114" i="8"/>
  <c r="DR114" i="8"/>
  <c r="DS114" i="8"/>
  <c r="DT114" i="8"/>
  <c r="DU114" i="8"/>
  <c r="DV114" i="8"/>
  <c r="DW114" i="8"/>
  <c r="DX114" i="8"/>
  <c r="DY114" i="8"/>
  <c r="DZ114" i="8"/>
  <c r="EA114" i="8"/>
  <c r="EB114" i="8"/>
  <c r="EC114" i="8"/>
  <c r="ED114" i="8"/>
  <c r="EE114" i="8"/>
  <c r="EF114" i="8"/>
  <c r="EG114" i="8"/>
  <c r="EH114" i="8"/>
  <c r="EI114" i="8"/>
  <c r="EJ114" i="8"/>
  <c r="EK114" i="8"/>
  <c r="EL114" i="8"/>
  <c r="EM114" i="8"/>
  <c r="EN114" i="8"/>
  <c r="EO114" i="8"/>
  <c r="EP114" i="8"/>
  <c r="EQ114" i="8"/>
  <c r="ER114" i="8"/>
  <c r="ES114" i="8"/>
  <c r="ET114" i="8"/>
  <c r="EU114" i="8"/>
  <c r="EV114" i="8"/>
  <c r="EW114" i="8"/>
  <c r="EX114" i="8"/>
  <c r="EY114" i="8"/>
  <c r="EZ114" i="8"/>
  <c r="FA114" i="8"/>
  <c r="FB114" i="8"/>
  <c r="FC114" i="8"/>
  <c r="FD114" i="8"/>
  <c r="FE114" i="8"/>
  <c r="FF114" i="8"/>
  <c r="FG114" i="8"/>
  <c r="FH114" i="8"/>
  <c r="FI114" i="8"/>
  <c r="FJ114" i="8"/>
  <c r="FK114" i="8"/>
  <c r="FL114" i="8"/>
  <c r="FM114" i="8"/>
  <c r="FN114" i="8"/>
  <c r="FO114" i="8"/>
  <c r="FP114" i="8"/>
  <c r="FQ114" i="8"/>
  <c r="FR114" i="8"/>
  <c r="FS114" i="8"/>
  <c r="FT114" i="8"/>
  <c r="FU114" i="8"/>
  <c r="FV114" i="8"/>
  <c r="FW114" i="8"/>
  <c r="FX114" i="8"/>
  <c r="FY114" i="8"/>
  <c r="FZ114" i="8"/>
  <c r="GA114" i="8"/>
  <c r="GB114" i="8"/>
  <c r="GC114" i="8"/>
  <c r="GD114" i="8"/>
  <c r="GE114" i="8"/>
  <c r="GF114" i="8"/>
  <c r="GG114" i="8"/>
  <c r="GH114" i="8"/>
  <c r="GI114" i="8"/>
  <c r="GJ114" i="8"/>
  <c r="GK114" i="8"/>
  <c r="GL114" i="8"/>
  <c r="GM114" i="8"/>
  <c r="GN114" i="8"/>
  <c r="GO114" i="8"/>
  <c r="GP114" i="8"/>
  <c r="GQ114" i="8"/>
  <c r="GR114" i="8"/>
  <c r="GS114" i="8"/>
  <c r="GT114" i="8"/>
  <c r="GU114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FA113" i="8"/>
  <c r="FB113" i="8"/>
  <c r="FC113" i="8"/>
  <c r="FD113" i="8"/>
  <c r="FE113" i="8"/>
  <c r="FF113" i="8"/>
  <c r="FG113" i="8"/>
  <c r="FH113" i="8"/>
  <c r="FI113" i="8"/>
  <c r="FJ113" i="8"/>
  <c r="FK113" i="8"/>
  <c r="FL113" i="8"/>
  <c r="FM113" i="8"/>
  <c r="FN113" i="8"/>
  <c r="FO113" i="8"/>
  <c r="FP113" i="8"/>
  <c r="FQ113" i="8"/>
  <c r="FR113" i="8"/>
  <c r="FS113" i="8"/>
  <c r="FT113" i="8"/>
  <c r="FU113" i="8"/>
  <c r="FV113" i="8"/>
  <c r="FW113" i="8"/>
  <c r="FX113" i="8"/>
  <c r="FY113" i="8"/>
  <c r="FZ113" i="8"/>
  <c r="GA113" i="8"/>
  <c r="GB113" i="8"/>
  <c r="GC113" i="8"/>
  <c r="GD113" i="8"/>
  <c r="GE113" i="8"/>
  <c r="GF113" i="8"/>
  <c r="GG113" i="8"/>
  <c r="GH113" i="8"/>
  <c r="GI113" i="8"/>
  <c r="GJ113" i="8"/>
  <c r="GK113" i="8"/>
  <c r="GL113" i="8"/>
  <c r="GM113" i="8"/>
  <c r="GN113" i="8"/>
  <c r="GO113" i="8"/>
  <c r="GP113" i="8"/>
  <c r="GQ113" i="8"/>
  <c r="GR113" i="8"/>
  <c r="GS113" i="8"/>
  <c r="GT113" i="8"/>
  <c r="GU113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FA112" i="8"/>
  <c r="FB112" i="8"/>
  <c r="FC112" i="8"/>
  <c r="FD112" i="8"/>
  <c r="FE112" i="8"/>
  <c r="FF112" i="8"/>
  <c r="FG112" i="8"/>
  <c r="FH112" i="8"/>
  <c r="FI112" i="8"/>
  <c r="FJ112" i="8"/>
  <c r="FK112" i="8"/>
  <c r="FL112" i="8"/>
  <c r="FM112" i="8"/>
  <c r="FN112" i="8"/>
  <c r="FO112" i="8"/>
  <c r="FP112" i="8"/>
  <c r="FQ112" i="8"/>
  <c r="FR112" i="8"/>
  <c r="FS112" i="8"/>
  <c r="FT112" i="8"/>
  <c r="FU112" i="8"/>
  <c r="FV112" i="8"/>
  <c r="FW112" i="8"/>
  <c r="FX112" i="8"/>
  <c r="FY112" i="8"/>
  <c r="FZ112" i="8"/>
  <c r="GA112" i="8"/>
  <c r="GB112" i="8"/>
  <c r="GC112" i="8"/>
  <c r="GD112" i="8"/>
  <c r="GE112" i="8"/>
  <c r="GF112" i="8"/>
  <c r="GG112" i="8"/>
  <c r="GH112" i="8"/>
  <c r="GI112" i="8"/>
  <c r="GJ112" i="8"/>
  <c r="GK112" i="8"/>
  <c r="GL112" i="8"/>
  <c r="GM112" i="8"/>
  <c r="GN112" i="8"/>
  <c r="GO112" i="8"/>
  <c r="GP112" i="8"/>
  <c r="GQ112" i="8"/>
  <c r="GR112" i="8"/>
  <c r="GS112" i="8"/>
  <c r="GT112" i="8"/>
  <c r="GU112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FA111" i="8"/>
  <c r="FB111" i="8"/>
  <c r="FC111" i="8"/>
  <c r="FD111" i="8"/>
  <c r="FE111" i="8"/>
  <c r="FF111" i="8"/>
  <c r="FG111" i="8"/>
  <c r="FH111" i="8"/>
  <c r="FI111" i="8"/>
  <c r="FJ111" i="8"/>
  <c r="FK111" i="8"/>
  <c r="FL111" i="8"/>
  <c r="FM111" i="8"/>
  <c r="FN111" i="8"/>
  <c r="FO111" i="8"/>
  <c r="FP111" i="8"/>
  <c r="FQ111" i="8"/>
  <c r="FR111" i="8"/>
  <c r="FS111" i="8"/>
  <c r="FT111" i="8"/>
  <c r="FU111" i="8"/>
  <c r="FV111" i="8"/>
  <c r="FW111" i="8"/>
  <c r="FX111" i="8"/>
  <c r="FY111" i="8"/>
  <c r="FZ111" i="8"/>
  <c r="GA111" i="8"/>
  <c r="GB111" i="8"/>
  <c r="GC111" i="8"/>
  <c r="GD111" i="8"/>
  <c r="GE111" i="8"/>
  <c r="GF111" i="8"/>
  <c r="GG111" i="8"/>
  <c r="GH111" i="8"/>
  <c r="GI111" i="8"/>
  <c r="GJ111" i="8"/>
  <c r="GK111" i="8"/>
  <c r="GL111" i="8"/>
  <c r="GM111" i="8"/>
  <c r="GN111" i="8"/>
  <c r="GO111" i="8"/>
  <c r="GP111" i="8"/>
  <c r="GQ111" i="8"/>
  <c r="GR111" i="8"/>
  <c r="GS111" i="8"/>
  <c r="GT111" i="8"/>
  <c r="GU111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FA110" i="8"/>
  <c r="FB110" i="8"/>
  <c r="FC110" i="8"/>
  <c r="FD110" i="8"/>
  <c r="FE110" i="8"/>
  <c r="FF110" i="8"/>
  <c r="FG110" i="8"/>
  <c r="FH110" i="8"/>
  <c r="FI110" i="8"/>
  <c r="FJ110" i="8"/>
  <c r="FK110" i="8"/>
  <c r="FL110" i="8"/>
  <c r="FM110" i="8"/>
  <c r="FN110" i="8"/>
  <c r="FO110" i="8"/>
  <c r="FP110" i="8"/>
  <c r="FQ110" i="8"/>
  <c r="FR110" i="8"/>
  <c r="FS110" i="8"/>
  <c r="FT110" i="8"/>
  <c r="FU110" i="8"/>
  <c r="FV110" i="8"/>
  <c r="FW110" i="8"/>
  <c r="FX110" i="8"/>
  <c r="FY110" i="8"/>
  <c r="FZ110" i="8"/>
  <c r="GA110" i="8"/>
  <c r="GB110" i="8"/>
  <c r="GC110" i="8"/>
  <c r="GD110" i="8"/>
  <c r="GE110" i="8"/>
  <c r="GF110" i="8"/>
  <c r="GG110" i="8"/>
  <c r="GH110" i="8"/>
  <c r="GI110" i="8"/>
  <c r="GJ110" i="8"/>
  <c r="GK110" i="8"/>
  <c r="GL110" i="8"/>
  <c r="GM110" i="8"/>
  <c r="GN110" i="8"/>
  <c r="GO110" i="8"/>
  <c r="GP110" i="8"/>
  <c r="GQ110" i="8"/>
  <c r="GR110" i="8"/>
  <c r="GS110" i="8"/>
  <c r="GT110" i="8"/>
  <c r="GU110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ER109" i="8"/>
  <c r="ES109" i="8"/>
  <c r="ET109" i="8"/>
  <c r="EU109" i="8"/>
  <c r="EV109" i="8"/>
  <c r="EW109" i="8"/>
  <c r="EX109" i="8"/>
  <c r="EY109" i="8"/>
  <c r="EZ109" i="8"/>
  <c r="FA109" i="8"/>
  <c r="FB109" i="8"/>
  <c r="FC109" i="8"/>
  <c r="FD109" i="8"/>
  <c r="FE109" i="8"/>
  <c r="FF109" i="8"/>
  <c r="FG109" i="8"/>
  <c r="FH109" i="8"/>
  <c r="FI109" i="8"/>
  <c r="FJ109" i="8"/>
  <c r="FK109" i="8"/>
  <c r="FL109" i="8"/>
  <c r="FM109" i="8"/>
  <c r="FN109" i="8"/>
  <c r="FO109" i="8"/>
  <c r="FP109" i="8"/>
  <c r="FQ109" i="8"/>
  <c r="FR109" i="8"/>
  <c r="FS109" i="8"/>
  <c r="FT109" i="8"/>
  <c r="FU109" i="8"/>
  <c r="FV109" i="8"/>
  <c r="FW109" i="8"/>
  <c r="FX109" i="8"/>
  <c r="FY109" i="8"/>
  <c r="FZ109" i="8"/>
  <c r="GA109" i="8"/>
  <c r="GB109" i="8"/>
  <c r="GC109" i="8"/>
  <c r="GD109" i="8"/>
  <c r="GE109" i="8"/>
  <c r="GF109" i="8"/>
  <c r="GG109" i="8"/>
  <c r="GH109" i="8"/>
  <c r="GI109" i="8"/>
  <c r="GJ109" i="8"/>
  <c r="GK109" i="8"/>
  <c r="GL109" i="8"/>
  <c r="GM109" i="8"/>
  <c r="GN109" i="8"/>
  <c r="GO109" i="8"/>
  <c r="GP109" i="8"/>
  <c r="GQ109" i="8"/>
  <c r="GR109" i="8"/>
  <c r="GS109" i="8"/>
  <c r="GT109" i="8"/>
  <c r="GU109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ER108" i="8"/>
  <c r="ES108" i="8"/>
  <c r="ET108" i="8"/>
  <c r="EU108" i="8"/>
  <c r="EV108" i="8"/>
  <c r="EW108" i="8"/>
  <c r="EX108" i="8"/>
  <c r="EY108" i="8"/>
  <c r="EZ108" i="8"/>
  <c r="FA108" i="8"/>
  <c r="FB108" i="8"/>
  <c r="FC108" i="8"/>
  <c r="FD108" i="8"/>
  <c r="FE108" i="8"/>
  <c r="FF108" i="8"/>
  <c r="FG108" i="8"/>
  <c r="FH108" i="8"/>
  <c r="FI108" i="8"/>
  <c r="FJ108" i="8"/>
  <c r="FK108" i="8"/>
  <c r="FL108" i="8"/>
  <c r="FM108" i="8"/>
  <c r="FN108" i="8"/>
  <c r="FO108" i="8"/>
  <c r="FP108" i="8"/>
  <c r="FQ108" i="8"/>
  <c r="FR108" i="8"/>
  <c r="FS108" i="8"/>
  <c r="FT108" i="8"/>
  <c r="FU108" i="8"/>
  <c r="FV108" i="8"/>
  <c r="FW108" i="8"/>
  <c r="FX108" i="8"/>
  <c r="FY108" i="8"/>
  <c r="FZ108" i="8"/>
  <c r="GA108" i="8"/>
  <c r="GB108" i="8"/>
  <c r="GC108" i="8"/>
  <c r="GD108" i="8"/>
  <c r="GE108" i="8"/>
  <c r="GF108" i="8"/>
  <c r="GG108" i="8"/>
  <c r="GH108" i="8"/>
  <c r="GI108" i="8"/>
  <c r="GJ108" i="8"/>
  <c r="GK108" i="8"/>
  <c r="GL108" i="8"/>
  <c r="GM108" i="8"/>
  <c r="GN108" i="8"/>
  <c r="GO108" i="8"/>
  <c r="GP108" i="8"/>
  <c r="GQ108" i="8"/>
  <c r="GR108" i="8"/>
  <c r="GS108" i="8"/>
  <c r="GT108" i="8"/>
  <c r="GU108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ER107" i="8"/>
  <c r="ES107" i="8"/>
  <c r="ET107" i="8"/>
  <c r="EU107" i="8"/>
  <c r="EV107" i="8"/>
  <c r="EW107" i="8"/>
  <c r="EX107" i="8"/>
  <c r="EY107" i="8"/>
  <c r="EZ107" i="8"/>
  <c r="FA107" i="8"/>
  <c r="FB107" i="8"/>
  <c r="FC107" i="8"/>
  <c r="FD107" i="8"/>
  <c r="FE107" i="8"/>
  <c r="FF107" i="8"/>
  <c r="FG107" i="8"/>
  <c r="FH107" i="8"/>
  <c r="FI107" i="8"/>
  <c r="FJ107" i="8"/>
  <c r="FK107" i="8"/>
  <c r="FL107" i="8"/>
  <c r="FM107" i="8"/>
  <c r="FN107" i="8"/>
  <c r="FO107" i="8"/>
  <c r="FP107" i="8"/>
  <c r="FQ107" i="8"/>
  <c r="FR107" i="8"/>
  <c r="FS107" i="8"/>
  <c r="FT107" i="8"/>
  <c r="FU107" i="8"/>
  <c r="FV107" i="8"/>
  <c r="FW107" i="8"/>
  <c r="FX107" i="8"/>
  <c r="FY107" i="8"/>
  <c r="FZ107" i="8"/>
  <c r="GA107" i="8"/>
  <c r="GB107" i="8"/>
  <c r="GC107" i="8"/>
  <c r="GD107" i="8"/>
  <c r="GE107" i="8"/>
  <c r="GF107" i="8"/>
  <c r="GG107" i="8"/>
  <c r="GH107" i="8"/>
  <c r="GI107" i="8"/>
  <c r="GJ107" i="8"/>
  <c r="GK107" i="8"/>
  <c r="GL107" i="8"/>
  <c r="GM107" i="8"/>
  <c r="GN107" i="8"/>
  <c r="GO107" i="8"/>
  <c r="GP107" i="8"/>
  <c r="GQ107" i="8"/>
  <c r="GR107" i="8"/>
  <c r="GS107" i="8"/>
  <c r="GT107" i="8"/>
  <c r="GU107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ER106" i="8"/>
  <c r="ES106" i="8"/>
  <c r="ET106" i="8"/>
  <c r="EU106" i="8"/>
  <c r="EV106" i="8"/>
  <c r="EW106" i="8"/>
  <c r="EX106" i="8"/>
  <c r="EY106" i="8"/>
  <c r="EZ106" i="8"/>
  <c r="FA106" i="8"/>
  <c r="FB106" i="8"/>
  <c r="FC106" i="8"/>
  <c r="FD106" i="8"/>
  <c r="FE106" i="8"/>
  <c r="FF106" i="8"/>
  <c r="FG106" i="8"/>
  <c r="FH106" i="8"/>
  <c r="FI106" i="8"/>
  <c r="FJ106" i="8"/>
  <c r="FK106" i="8"/>
  <c r="FL106" i="8"/>
  <c r="FM106" i="8"/>
  <c r="FN106" i="8"/>
  <c r="FO106" i="8"/>
  <c r="FP106" i="8"/>
  <c r="FQ106" i="8"/>
  <c r="FR106" i="8"/>
  <c r="FS106" i="8"/>
  <c r="FT106" i="8"/>
  <c r="FU106" i="8"/>
  <c r="FV106" i="8"/>
  <c r="FW106" i="8"/>
  <c r="FX106" i="8"/>
  <c r="FY106" i="8"/>
  <c r="FZ106" i="8"/>
  <c r="GA106" i="8"/>
  <c r="GB106" i="8"/>
  <c r="GC106" i="8"/>
  <c r="GD106" i="8"/>
  <c r="GE106" i="8"/>
  <c r="GF106" i="8"/>
  <c r="GG106" i="8"/>
  <c r="GH106" i="8"/>
  <c r="GI106" i="8"/>
  <c r="GJ106" i="8"/>
  <c r="GK106" i="8"/>
  <c r="GL106" i="8"/>
  <c r="GM106" i="8"/>
  <c r="GN106" i="8"/>
  <c r="GO106" i="8"/>
  <c r="GP106" i="8"/>
  <c r="GQ106" i="8"/>
  <c r="GR106" i="8"/>
  <c r="GS106" i="8"/>
  <c r="GT106" i="8"/>
  <c r="GU106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E104" i="8"/>
  <c r="AF104" i="8"/>
  <c r="AG104" i="8"/>
  <c r="AH104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AU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BH104" i="8"/>
  <c r="BI104" i="8"/>
  <c r="BJ104" i="8"/>
  <c r="BK104" i="8"/>
  <c r="BL104" i="8"/>
  <c r="BM104" i="8"/>
  <c r="BN104" i="8"/>
  <c r="BO104" i="8"/>
  <c r="BP104" i="8"/>
  <c r="BQ104" i="8"/>
  <c r="BR104" i="8"/>
  <c r="BS104" i="8"/>
  <c r="BT104" i="8"/>
  <c r="BU104" i="8"/>
  <c r="BV104" i="8"/>
  <c r="BW104" i="8"/>
  <c r="BX104" i="8"/>
  <c r="BY104" i="8"/>
  <c r="BZ104" i="8"/>
  <c r="CA104" i="8"/>
  <c r="CB104" i="8"/>
  <c r="CC104" i="8"/>
  <c r="CD104" i="8"/>
  <c r="CE104" i="8"/>
  <c r="CF104" i="8"/>
  <c r="CG104" i="8"/>
  <c r="CH104" i="8"/>
  <c r="CI104" i="8"/>
  <c r="CJ104" i="8"/>
  <c r="CK104" i="8"/>
  <c r="CL104" i="8"/>
  <c r="CM104" i="8"/>
  <c r="CN104" i="8"/>
  <c r="CO104" i="8"/>
  <c r="CP104" i="8"/>
  <c r="CQ104" i="8"/>
  <c r="CR104" i="8"/>
  <c r="CS104" i="8"/>
  <c r="CT104" i="8"/>
  <c r="CU104" i="8"/>
  <c r="CV104" i="8"/>
  <c r="CW104" i="8"/>
  <c r="CX104" i="8"/>
  <c r="CY104" i="8"/>
  <c r="CZ104" i="8"/>
  <c r="DA104" i="8"/>
  <c r="DB104" i="8"/>
  <c r="DC104" i="8"/>
  <c r="DD104" i="8"/>
  <c r="DE104" i="8"/>
  <c r="DF104" i="8"/>
  <c r="DG104" i="8"/>
  <c r="DH104" i="8"/>
  <c r="DI104" i="8"/>
  <c r="DJ104" i="8"/>
  <c r="DK104" i="8"/>
  <c r="DL104" i="8"/>
  <c r="DM104" i="8"/>
  <c r="DN104" i="8"/>
  <c r="DO104" i="8"/>
  <c r="DP104" i="8"/>
  <c r="DQ104" i="8"/>
  <c r="DR104" i="8"/>
  <c r="DS104" i="8"/>
  <c r="DT104" i="8"/>
  <c r="DU104" i="8"/>
  <c r="DV104" i="8"/>
  <c r="DW104" i="8"/>
  <c r="DX104" i="8"/>
  <c r="DY104" i="8"/>
  <c r="DZ104" i="8"/>
  <c r="EA104" i="8"/>
  <c r="EB104" i="8"/>
  <c r="EC104" i="8"/>
  <c r="ED104" i="8"/>
  <c r="EE104" i="8"/>
  <c r="EF104" i="8"/>
  <c r="EG104" i="8"/>
  <c r="EH104" i="8"/>
  <c r="EI104" i="8"/>
  <c r="EJ104" i="8"/>
  <c r="EK104" i="8"/>
  <c r="EL104" i="8"/>
  <c r="EM104" i="8"/>
  <c r="EN104" i="8"/>
  <c r="EO104" i="8"/>
  <c r="EP104" i="8"/>
  <c r="EQ104" i="8"/>
  <c r="ER104" i="8"/>
  <c r="ES104" i="8"/>
  <c r="ET104" i="8"/>
  <c r="EU104" i="8"/>
  <c r="EV104" i="8"/>
  <c r="EW104" i="8"/>
  <c r="EX104" i="8"/>
  <c r="EY104" i="8"/>
  <c r="EZ104" i="8"/>
  <c r="FA104" i="8"/>
  <c r="FB104" i="8"/>
  <c r="FC104" i="8"/>
  <c r="FD104" i="8"/>
  <c r="FE104" i="8"/>
  <c r="FF104" i="8"/>
  <c r="FG104" i="8"/>
  <c r="FH104" i="8"/>
  <c r="FI104" i="8"/>
  <c r="FJ104" i="8"/>
  <c r="FK104" i="8"/>
  <c r="FL104" i="8"/>
  <c r="FM104" i="8"/>
  <c r="FN104" i="8"/>
  <c r="FO104" i="8"/>
  <c r="FP104" i="8"/>
  <c r="FQ104" i="8"/>
  <c r="FR104" i="8"/>
  <c r="FS104" i="8"/>
  <c r="FT104" i="8"/>
  <c r="FU104" i="8"/>
  <c r="FV104" i="8"/>
  <c r="FW104" i="8"/>
  <c r="FX104" i="8"/>
  <c r="FY104" i="8"/>
  <c r="FZ104" i="8"/>
  <c r="GA104" i="8"/>
  <c r="GB104" i="8"/>
  <c r="GC104" i="8"/>
  <c r="GD104" i="8"/>
  <c r="GE104" i="8"/>
  <c r="GF104" i="8"/>
  <c r="GG104" i="8"/>
  <c r="GH104" i="8"/>
  <c r="GI104" i="8"/>
  <c r="GJ104" i="8"/>
  <c r="GK104" i="8"/>
  <c r="GL104" i="8"/>
  <c r="GM104" i="8"/>
  <c r="GN104" i="8"/>
  <c r="GO104" i="8"/>
  <c r="GP104" i="8"/>
  <c r="GQ104" i="8"/>
  <c r="GR104" i="8"/>
  <c r="GS104" i="8"/>
  <c r="GT104" i="8"/>
  <c r="GU104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U103" i="8"/>
  <c r="CV103" i="8"/>
  <c r="CW103" i="8"/>
  <c r="CX103" i="8"/>
  <c r="CY103" i="8"/>
  <c r="CZ103" i="8"/>
  <c r="DA103" i="8"/>
  <c r="DB103" i="8"/>
  <c r="DC103" i="8"/>
  <c r="DD103" i="8"/>
  <c r="DE103" i="8"/>
  <c r="DF103" i="8"/>
  <c r="DG103" i="8"/>
  <c r="DH103" i="8"/>
  <c r="DI103" i="8"/>
  <c r="DJ103" i="8"/>
  <c r="DK103" i="8"/>
  <c r="DL103" i="8"/>
  <c r="DM103" i="8"/>
  <c r="DN103" i="8"/>
  <c r="DO103" i="8"/>
  <c r="DP103" i="8"/>
  <c r="DQ103" i="8"/>
  <c r="DR103" i="8"/>
  <c r="DS103" i="8"/>
  <c r="DT103" i="8"/>
  <c r="DU103" i="8"/>
  <c r="DV103" i="8"/>
  <c r="DW103" i="8"/>
  <c r="DX103" i="8"/>
  <c r="DY103" i="8"/>
  <c r="DZ103" i="8"/>
  <c r="EA103" i="8"/>
  <c r="EB103" i="8"/>
  <c r="EC103" i="8"/>
  <c r="ED103" i="8"/>
  <c r="EE103" i="8"/>
  <c r="EF103" i="8"/>
  <c r="EG103" i="8"/>
  <c r="EH103" i="8"/>
  <c r="EI103" i="8"/>
  <c r="EJ103" i="8"/>
  <c r="EK103" i="8"/>
  <c r="EL103" i="8"/>
  <c r="EM103" i="8"/>
  <c r="EN103" i="8"/>
  <c r="EO103" i="8"/>
  <c r="EP103" i="8"/>
  <c r="EQ103" i="8"/>
  <c r="ER103" i="8"/>
  <c r="ES103" i="8"/>
  <c r="ET103" i="8"/>
  <c r="EU103" i="8"/>
  <c r="EV103" i="8"/>
  <c r="EW103" i="8"/>
  <c r="EX103" i="8"/>
  <c r="EY103" i="8"/>
  <c r="EZ103" i="8"/>
  <c r="FA103" i="8"/>
  <c r="FB103" i="8"/>
  <c r="FC103" i="8"/>
  <c r="FD103" i="8"/>
  <c r="FE103" i="8"/>
  <c r="FF103" i="8"/>
  <c r="FG103" i="8"/>
  <c r="FH103" i="8"/>
  <c r="FI103" i="8"/>
  <c r="FJ103" i="8"/>
  <c r="FK103" i="8"/>
  <c r="FL103" i="8"/>
  <c r="FM103" i="8"/>
  <c r="FN103" i="8"/>
  <c r="FO103" i="8"/>
  <c r="FP103" i="8"/>
  <c r="FQ103" i="8"/>
  <c r="FR103" i="8"/>
  <c r="FS103" i="8"/>
  <c r="FT103" i="8"/>
  <c r="FU103" i="8"/>
  <c r="FV103" i="8"/>
  <c r="FW103" i="8"/>
  <c r="FX103" i="8"/>
  <c r="FY103" i="8"/>
  <c r="FZ103" i="8"/>
  <c r="GA103" i="8"/>
  <c r="GB103" i="8"/>
  <c r="GC103" i="8"/>
  <c r="GD103" i="8"/>
  <c r="GE103" i="8"/>
  <c r="GF103" i="8"/>
  <c r="GG103" i="8"/>
  <c r="GH103" i="8"/>
  <c r="GI103" i="8"/>
  <c r="GJ103" i="8"/>
  <c r="GK103" i="8"/>
  <c r="GL103" i="8"/>
  <c r="GM103" i="8"/>
  <c r="GN103" i="8"/>
  <c r="GO103" i="8"/>
  <c r="GP103" i="8"/>
  <c r="GQ103" i="8"/>
  <c r="GR103" i="8"/>
  <c r="GS103" i="8"/>
  <c r="GT103" i="8"/>
  <c r="GU103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BH102" i="8"/>
  <c r="BI102" i="8"/>
  <c r="BJ102" i="8"/>
  <c r="BK102" i="8"/>
  <c r="BL102" i="8"/>
  <c r="BM102" i="8"/>
  <c r="BN102" i="8"/>
  <c r="BO102" i="8"/>
  <c r="BP102" i="8"/>
  <c r="BQ102" i="8"/>
  <c r="BR102" i="8"/>
  <c r="BS102" i="8"/>
  <c r="BT102" i="8"/>
  <c r="BU102" i="8"/>
  <c r="BV102" i="8"/>
  <c r="BW102" i="8"/>
  <c r="BX102" i="8"/>
  <c r="BY102" i="8"/>
  <c r="BZ102" i="8"/>
  <c r="CA102" i="8"/>
  <c r="CB102" i="8"/>
  <c r="CC102" i="8"/>
  <c r="CD102" i="8"/>
  <c r="CE102" i="8"/>
  <c r="CF102" i="8"/>
  <c r="CG102" i="8"/>
  <c r="CH102" i="8"/>
  <c r="CI102" i="8"/>
  <c r="CJ102" i="8"/>
  <c r="CK102" i="8"/>
  <c r="CL102" i="8"/>
  <c r="CM102" i="8"/>
  <c r="CN102" i="8"/>
  <c r="CO102" i="8"/>
  <c r="CP102" i="8"/>
  <c r="CQ102" i="8"/>
  <c r="CR102" i="8"/>
  <c r="CS102" i="8"/>
  <c r="CT102" i="8"/>
  <c r="CU102" i="8"/>
  <c r="CV102" i="8"/>
  <c r="CW102" i="8"/>
  <c r="CX102" i="8"/>
  <c r="CY102" i="8"/>
  <c r="CZ102" i="8"/>
  <c r="DA102" i="8"/>
  <c r="DB102" i="8"/>
  <c r="DC102" i="8"/>
  <c r="DD102" i="8"/>
  <c r="DE102" i="8"/>
  <c r="DF102" i="8"/>
  <c r="DG102" i="8"/>
  <c r="DH102" i="8"/>
  <c r="DI102" i="8"/>
  <c r="DJ102" i="8"/>
  <c r="DK102" i="8"/>
  <c r="DL102" i="8"/>
  <c r="DM102" i="8"/>
  <c r="DN102" i="8"/>
  <c r="DO102" i="8"/>
  <c r="DP102" i="8"/>
  <c r="DQ102" i="8"/>
  <c r="DR102" i="8"/>
  <c r="DS102" i="8"/>
  <c r="DT102" i="8"/>
  <c r="DU102" i="8"/>
  <c r="DV102" i="8"/>
  <c r="DW102" i="8"/>
  <c r="DX102" i="8"/>
  <c r="DY102" i="8"/>
  <c r="DZ102" i="8"/>
  <c r="EA102" i="8"/>
  <c r="EB102" i="8"/>
  <c r="EC102" i="8"/>
  <c r="ED102" i="8"/>
  <c r="EE102" i="8"/>
  <c r="EF102" i="8"/>
  <c r="EG102" i="8"/>
  <c r="EH102" i="8"/>
  <c r="EI102" i="8"/>
  <c r="EJ102" i="8"/>
  <c r="EK102" i="8"/>
  <c r="EL102" i="8"/>
  <c r="EM102" i="8"/>
  <c r="EN102" i="8"/>
  <c r="EO102" i="8"/>
  <c r="EP102" i="8"/>
  <c r="EQ102" i="8"/>
  <c r="ER102" i="8"/>
  <c r="ES102" i="8"/>
  <c r="ET102" i="8"/>
  <c r="EU102" i="8"/>
  <c r="EV102" i="8"/>
  <c r="EW102" i="8"/>
  <c r="EX102" i="8"/>
  <c r="EY102" i="8"/>
  <c r="EZ102" i="8"/>
  <c r="FA102" i="8"/>
  <c r="FB102" i="8"/>
  <c r="FC102" i="8"/>
  <c r="FD102" i="8"/>
  <c r="FE102" i="8"/>
  <c r="FF102" i="8"/>
  <c r="FG102" i="8"/>
  <c r="FH102" i="8"/>
  <c r="FI102" i="8"/>
  <c r="FJ102" i="8"/>
  <c r="FK102" i="8"/>
  <c r="FL102" i="8"/>
  <c r="FM102" i="8"/>
  <c r="FN102" i="8"/>
  <c r="FO102" i="8"/>
  <c r="FP102" i="8"/>
  <c r="FQ102" i="8"/>
  <c r="FR102" i="8"/>
  <c r="FS102" i="8"/>
  <c r="FT102" i="8"/>
  <c r="FU102" i="8"/>
  <c r="FV102" i="8"/>
  <c r="FW102" i="8"/>
  <c r="FX102" i="8"/>
  <c r="FY102" i="8"/>
  <c r="FZ102" i="8"/>
  <c r="GA102" i="8"/>
  <c r="GB102" i="8"/>
  <c r="GC102" i="8"/>
  <c r="GD102" i="8"/>
  <c r="GE102" i="8"/>
  <c r="GF102" i="8"/>
  <c r="GG102" i="8"/>
  <c r="GH102" i="8"/>
  <c r="GI102" i="8"/>
  <c r="GJ102" i="8"/>
  <c r="GK102" i="8"/>
  <c r="GL102" i="8"/>
  <c r="GM102" i="8"/>
  <c r="GN102" i="8"/>
  <c r="GO102" i="8"/>
  <c r="GP102" i="8"/>
  <c r="GQ102" i="8"/>
  <c r="GR102" i="8"/>
  <c r="GS102" i="8"/>
  <c r="GT102" i="8"/>
  <c r="GU102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M101" i="8"/>
  <c r="BN101" i="8"/>
  <c r="BO101" i="8"/>
  <c r="BP101" i="8"/>
  <c r="BQ101" i="8"/>
  <c r="BR101" i="8"/>
  <c r="BS101" i="8"/>
  <c r="BT101" i="8"/>
  <c r="BU101" i="8"/>
  <c r="BV101" i="8"/>
  <c r="BW101" i="8"/>
  <c r="BX101" i="8"/>
  <c r="BY101" i="8"/>
  <c r="BZ101" i="8"/>
  <c r="CA101" i="8"/>
  <c r="CB101" i="8"/>
  <c r="CC101" i="8"/>
  <c r="CD101" i="8"/>
  <c r="CE101" i="8"/>
  <c r="CF101" i="8"/>
  <c r="CG101" i="8"/>
  <c r="CH101" i="8"/>
  <c r="CI101" i="8"/>
  <c r="CJ101" i="8"/>
  <c r="CK101" i="8"/>
  <c r="CL101" i="8"/>
  <c r="CM101" i="8"/>
  <c r="CN101" i="8"/>
  <c r="CO101" i="8"/>
  <c r="CP101" i="8"/>
  <c r="CQ101" i="8"/>
  <c r="CR101" i="8"/>
  <c r="CS101" i="8"/>
  <c r="CT101" i="8"/>
  <c r="CU101" i="8"/>
  <c r="CV101" i="8"/>
  <c r="CW101" i="8"/>
  <c r="CX101" i="8"/>
  <c r="CY101" i="8"/>
  <c r="CZ101" i="8"/>
  <c r="DA101" i="8"/>
  <c r="DB101" i="8"/>
  <c r="DC101" i="8"/>
  <c r="DD101" i="8"/>
  <c r="DE101" i="8"/>
  <c r="DF101" i="8"/>
  <c r="DG101" i="8"/>
  <c r="DH101" i="8"/>
  <c r="DI101" i="8"/>
  <c r="DJ101" i="8"/>
  <c r="DK101" i="8"/>
  <c r="DL101" i="8"/>
  <c r="DM101" i="8"/>
  <c r="DN101" i="8"/>
  <c r="DO101" i="8"/>
  <c r="DP101" i="8"/>
  <c r="DQ101" i="8"/>
  <c r="DR101" i="8"/>
  <c r="DS101" i="8"/>
  <c r="DT101" i="8"/>
  <c r="DU101" i="8"/>
  <c r="DV101" i="8"/>
  <c r="DW101" i="8"/>
  <c r="DX101" i="8"/>
  <c r="DY101" i="8"/>
  <c r="DZ101" i="8"/>
  <c r="EA101" i="8"/>
  <c r="EB101" i="8"/>
  <c r="EC101" i="8"/>
  <c r="ED101" i="8"/>
  <c r="EE101" i="8"/>
  <c r="EF101" i="8"/>
  <c r="EG101" i="8"/>
  <c r="EH101" i="8"/>
  <c r="EI101" i="8"/>
  <c r="EJ101" i="8"/>
  <c r="EK101" i="8"/>
  <c r="EL101" i="8"/>
  <c r="EM101" i="8"/>
  <c r="EN101" i="8"/>
  <c r="EO101" i="8"/>
  <c r="EP101" i="8"/>
  <c r="EQ101" i="8"/>
  <c r="ER101" i="8"/>
  <c r="ES101" i="8"/>
  <c r="ET101" i="8"/>
  <c r="EU101" i="8"/>
  <c r="EV101" i="8"/>
  <c r="EW101" i="8"/>
  <c r="EX101" i="8"/>
  <c r="EY101" i="8"/>
  <c r="EZ101" i="8"/>
  <c r="FA101" i="8"/>
  <c r="FB101" i="8"/>
  <c r="FC101" i="8"/>
  <c r="FD101" i="8"/>
  <c r="FE101" i="8"/>
  <c r="FF101" i="8"/>
  <c r="FG101" i="8"/>
  <c r="FH101" i="8"/>
  <c r="FI101" i="8"/>
  <c r="FJ101" i="8"/>
  <c r="FK101" i="8"/>
  <c r="FL101" i="8"/>
  <c r="FM101" i="8"/>
  <c r="FN101" i="8"/>
  <c r="FO101" i="8"/>
  <c r="FP101" i="8"/>
  <c r="FQ101" i="8"/>
  <c r="FR101" i="8"/>
  <c r="FS101" i="8"/>
  <c r="FT101" i="8"/>
  <c r="FU101" i="8"/>
  <c r="FV101" i="8"/>
  <c r="FW101" i="8"/>
  <c r="FX101" i="8"/>
  <c r="FY101" i="8"/>
  <c r="FZ101" i="8"/>
  <c r="GA101" i="8"/>
  <c r="GB101" i="8"/>
  <c r="GC101" i="8"/>
  <c r="GD101" i="8"/>
  <c r="GE101" i="8"/>
  <c r="GF101" i="8"/>
  <c r="GG101" i="8"/>
  <c r="GH101" i="8"/>
  <c r="GI101" i="8"/>
  <c r="GJ101" i="8"/>
  <c r="GK101" i="8"/>
  <c r="GL101" i="8"/>
  <c r="GM101" i="8"/>
  <c r="GN101" i="8"/>
  <c r="GO101" i="8"/>
  <c r="GP101" i="8"/>
  <c r="GQ101" i="8"/>
  <c r="GR101" i="8"/>
  <c r="GS101" i="8"/>
  <c r="GT101" i="8"/>
  <c r="GU101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M100" i="8"/>
  <c r="BN100" i="8"/>
  <c r="BO100" i="8"/>
  <c r="BP100" i="8"/>
  <c r="BQ100" i="8"/>
  <c r="BR100" i="8"/>
  <c r="BS100" i="8"/>
  <c r="BT100" i="8"/>
  <c r="BU100" i="8"/>
  <c r="BV100" i="8"/>
  <c r="BW100" i="8"/>
  <c r="BX100" i="8"/>
  <c r="BY100" i="8"/>
  <c r="BZ100" i="8"/>
  <c r="CA100" i="8"/>
  <c r="CB100" i="8"/>
  <c r="CC100" i="8"/>
  <c r="CD100" i="8"/>
  <c r="CE100" i="8"/>
  <c r="CF100" i="8"/>
  <c r="CG100" i="8"/>
  <c r="CH100" i="8"/>
  <c r="CI100" i="8"/>
  <c r="CJ100" i="8"/>
  <c r="CK100" i="8"/>
  <c r="CL100" i="8"/>
  <c r="CM100" i="8"/>
  <c r="CN100" i="8"/>
  <c r="CO100" i="8"/>
  <c r="CP100" i="8"/>
  <c r="CQ100" i="8"/>
  <c r="CR100" i="8"/>
  <c r="CS100" i="8"/>
  <c r="CT100" i="8"/>
  <c r="CU100" i="8"/>
  <c r="CV100" i="8"/>
  <c r="CW100" i="8"/>
  <c r="CX100" i="8"/>
  <c r="CY100" i="8"/>
  <c r="CZ100" i="8"/>
  <c r="DA100" i="8"/>
  <c r="DB100" i="8"/>
  <c r="DC100" i="8"/>
  <c r="DD100" i="8"/>
  <c r="DE100" i="8"/>
  <c r="DF100" i="8"/>
  <c r="DG100" i="8"/>
  <c r="DH100" i="8"/>
  <c r="DI100" i="8"/>
  <c r="DJ100" i="8"/>
  <c r="DK100" i="8"/>
  <c r="DL100" i="8"/>
  <c r="DM100" i="8"/>
  <c r="DN100" i="8"/>
  <c r="DO100" i="8"/>
  <c r="DP100" i="8"/>
  <c r="DQ100" i="8"/>
  <c r="DR100" i="8"/>
  <c r="DS100" i="8"/>
  <c r="DT100" i="8"/>
  <c r="DU100" i="8"/>
  <c r="DV100" i="8"/>
  <c r="DW100" i="8"/>
  <c r="DX100" i="8"/>
  <c r="DY100" i="8"/>
  <c r="DZ100" i="8"/>
  <c r="EA100" i="8"/>
  <c r="EB100" i="8"/>
  <c r="EC100" i="8"/>
  <c r="ED100" i="8"/>
  <c r="EE100" i="8"/>
  <c r="EF100" i="8"/>
  <c r="EG100" i="8"/>
  <c r="EH100" i="8"/>
  <c r="EI100" i="8"/>
  <c r="EJ100" i="8"/>
  <c r="EK100" i="8"/>
  <c r="EL100" i="8"/>
  <c r="EM100" i="8"/>
  <c r="EN100" i="8"/>
  <c r="EO100" i="8"/>
  <c r="EP100" i="8"/>
  <c r="EQ100" i="8"/>
  <c r="ER100" i="8"/>
  <c r="ES100" i="8"/>
  <c r="ET100" i="8"/>
  <c r="EU100" i="8"/>
  <c r="EV100" i="8"/>
  <c r="EW100" i="8"/>
  <c r="EX100" i="8"/>
  <c r="EY100" i="8"/>
  <c r="EZ100" i="8"/>
  <c r="FA100" i="8"/>
  <c r="FB100" i="8"/>
  <c r="FC100" i="8"/>
  <c r="FD100" i="8"/>
  <c r="FE100" i="8"/>
  <c r="FF100" i="8"/>
  <c r="FG100" i="8"/>
  <c r="FH100" i="8"/>
  <c r="FI100" i="8"/>
  <c r="FJ100" i="8"/>
  <c r="FK100" i="8"/>
  <c r="FL100" i="8"/>
  <c r="FM100" i="8"/>
  <c r="FN100" i="8"/>
  <c r="FO100" i="8"/>
  <c r="FP100" i="8"/>
  <c r="FQ100" i="8"/>
  <c r="FR100" i="8"/>
  <c r="FS100" i="8"/>
  <c r="FT100" i="8"/>
  <c r="FU100" i="8"/>
  <c r="FV100" i="8"/>
  <c r="FW100" i="8"/>
  <c r="FX100" i="8"/>
  <c r="FY100" i="8"/>
  <c r="FZ100" i="8"/>
  <c r="GA100" i="8"/>
  <c r="GB100" i="8"/>
  <c r="GC100" i="8"/>
  <c r="GD100" i="8"/>
  <c r="GE100" i="8"/>
  <c r="GF100" i="8"/>
  <c r="GG100" i="8"/>
  <c r="GH100" i="8"/>
  <c r="GI100" i="8"/>
  <c r="GJ100" i="8"/>
  <c r="GK100" i="8"/>
  <c r="GL100" i="8"/>
  <c r="GM100" i="8"/>
  <c r="GN100" i="8"/>
  <c r="GO100" i="8"/>
  <c r="GP100" i="8"/>
  <c r="GQ100" i="8"/>
  <c r="GR100" i="8"/>
  <c r="GS100" i="8"/>
  <c r="GT100" i="8"/>
  <c r="GU100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BH99" i="8"/>
  <c r="BI99" i="8"/>
  <c r="BJ99" i="8"/>
  <c r="BK99" i="8"/>
  <c r="BL99" i="8"/>
  <c r="BM99" i="8"/>
  <c r="BN99" i="8"/>
  <c r="BO99" i="8"/>
  <c r="BP99" i="8"/>
  <c r="BQ99" i="8"/>
  <c r="BR99" i="8"/>
  <c r="BS99" i="8"/>
  <c r="BT99" i="8"/>
  <c r="BU99" i="8"/>
  <c r="BV99" i="8"/>
  <c r="BW99" i="8"/>
  <c r="BX99" i="8"/>
  <c r="BY99" i="8"/>
  <c r="BZ99" i="8"/>
  <c r="CA99" i="8"/>
  <c r="CB99" i="8"/>
  <c r="CC99" i="8"/>
  <c r="CD99" i="8"/>
  <c r="CE99" i="8"/>
  <c r="CF99" i="8"/>
  <c r="CG99" i="8"/>
  <c r="CH99" i="8"/>
  <c r="CI99" i="8"/>
  <c r="CJ99" i="8"/>
  <c r="CK99" i="8"/>
  <c r="CL99" i="8"/>
  <c r="CM99" i="8"/>
  <c r="CN99" i="8"/>
  <c r="CO99" i="8"/>
  <c r="CP99" i="8"/>
  <c r="CQ99" i="8"/>
  <c r="CR99" i="8"/>
  <c r="CS99" i="8"/>
  <c r="CT99" i="8"/>
  <c r="CU99" i="8"/>
  <c r="CV99" i="8"/>
  <c r="CW99" i="8"/>
  <c r="CX99" i="8"/>
  <c r="CY99" i="8"/>
  <c r="CZ99" i="8"/>
  <c r="DA99" i="8"/>
  <c r="DB99" i="8"/>
  <c r="DC99" i="8"/>
  <c r="DD99" i="8"/>
  <c r="DE99" i="8"/>
  <c r="DF99" i="8"/>
  <c r="DG99" i="8"/>
  <c r="DH99" i="8"/>
  <c r="DI99" i="8"/>
  <c r="DJ99" i="8"/>
  <c r="DK99" i="8"/>
  <c r="DL99" i="8"/>
  <c r="DM99" i="8"/>
  <c r="DN99" i="8"/>
  <c r="DO99" i="8"/>
  <c r="DP99" i="8"/>
  <c r="DQ99" i="8"/>
  <c r="DR99" i="8"/>
  <c r="DS99" i="8"/>
  <c r="DT99" i="8"/>
  <c r="DU99" i="8"/>
  <c r="DV99" i="8"/>
  <c r="DW99" i="8"/>
  <c r="DX99" i="8"/>
  <c r="DY99" i="8"/>
  <c r="DZ99" i="8"/>
  <c r="EA99" i="8"/>
  <c r="EB99" i="8"/>
  <c r="EC99" i="8"/>
  <c r="ED99" i="8"/>
  <c r="EE99" i="8"/>
  <c r="EF99" i="8"/>
  <c r="EG99" i="8"/>
  <c r="EH99" i="8"/>
  <c r="EI99" i="8"/>
  <c r="EJ99" i="8"/>
  <c r="EK99" i="8"/>
  <c r="EL99" i="8"/>
  <c r="EM99" i="8"/>
  <c r="EN99" i="8"/>
  <c r="EO99" i="8"/>
  <c r="EP99" i="8"/>
  <c r="EQ99" i="8"/>
  <c r="ER99" i="8"/>
  <c r="ES99" i="8"/>
  <c r="ET99" i="8"/>
  <c r="EU99" i="8"/>
  <c r="EV99" i="8"/>
  <c r="EW99" i="8"/>
  <c r="EX99" i="8"/>
  <c r="EY99" i="8"/>
  <c r="EZ99" i="8"/>
  <c r="FA99" i="8"/>
  <c r="FB99" i="8"/>
  <c r="FC99" i="8"/>
  <c r="FD99" i="8"/>
  <c r="FE99" i="8"/>
  <c r="FF99" i="8"/>
  <c r="FG99" i="8"/>
  <c r="FH99" i="8"/>
  <c r="FI99" i="8"/>
  <c r="FJ99" i="8"/>
  <c r="FK99" i="8"/>
  <c r="FL99" i="8"/>
  <c r="FM99" i="8"/>
  <c r="FN99" i="8"/>
  <c r="FO99" i="8"/>
  <c r="FP99" i="8"/>
  <c r="FQ99" i="8"/>
  <c r="FR99" i="8"/>
  <c r="FS99" i="8"/>
  <c r="FT99" i="8"/>
  <c r="FU99" i="8"/>
  <c r="FV99" i="8"/>
  <c r="FW99" i="8"/>
  <c r="FX99" i="8"/>
  <c r="FY99" i="8"/>
  <c r="FZ99" i="8"/>
  <c r="GA99" i="8"/>
  <c r="GB99" i="8"/>
  <c r="GC99" i="8"/>
  <c r="GD99" i="8"/>
  <c r="GE99" i="8"/>
  <c r="GF99" i="8"/>
  <c r="GG99" i="8"/>
  <c r="GH99" i="8"/>
  <c r="GI99" i="8"/>
  <c r="GJ99" i="8"/>
  <c r="GK99" i="8"/>
  <c r="GL99" i="8"/>
  <c r="GM99" i="8"/>
  <c r="GN99" i="8"/>
  <c r="GO99" i="8"/>
  <c r="GP99" i="8"/>
  <c r="GQ99" i="8"/>
  <c r="GR99" i="8"/>
  <c r="GS99" i="8"/>
  <c r="GT99" i="8"/>
  <c r="GU99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BH98" i="8"/>
  <c r="BI98" i="8"/>
  <c r="BJ98" i="8"/>
  <c r="BK98" i="8"/>
  <c r="BL98" i="8"/>
  <c r="BM98" i="8"/>
  <c r="BN98" i="8"/>
  <c r="BO98" i="8"/>
  <c r="BP98" i="8"/>
  <c r="BQ98" i="8"/>
  <c r="BR98" i="8"/>
  <c r="BS98" i="8"/>
  <c r="BT98" i="8"/>
  <c r="BU98" i="8"/>
  <c r="BV98" i="8"/>
  <c r="BW98" i="8"/>
  <c r="BX98" i="8"/>
  <c r="BY98" i="8"/>
  <c r="BZ98" i="8"/>
  <c r="CA98" i="8"/>
  <c r="CB98" i="8"/>
  <c r="CC98" i="8"/>
  <c r="CD98" i="8"/>
  <c r="CE98" i="8"/>
  <c r="CF98" i="8"/>
  <c r="CG98" i="8"/>
  <c r="CH98" i="8"/>
  <c r="CI98" i="8"/>
  <c r="CJ98" i="8"/>
  <c r="CK98" i="8"/>
  <c r="CL98" i="8"/>
  <c r="CM98" i="8"/>
  <c r="CN98" i="8"/>
  <c r="CO98" i="8"/>
  <c r="CP98" i="8"/>
  <c r="CQ98" i="8"/>
  <c r="CR98" i="8"/>
  <c r="CS98" i="8"/>
  <c r="CT98" i="8"/>
  <c r="CU98" i="8"/>
  <c r="CV98" i="8"/>
  <c r="CW98" i="8"/>
  <c r="CX98" i="8"/>
  <c r="CY98" i="8"/>
  <c r="CZ98" i="8"/>
  <c r="DA98" i="8"/>
  <c r="DB98" i="8"/>
  <c r="DC98" i="8"/>
  <c r="DD98" i="8"/>
  <c r="DE98" i="8"/>
  <c r="DF98" i="8"/>
  <c r="DG98" i="8"/>
  <c r="DH98" i="8"/>
  <c r="DI98" i="8"/>
  <c r="DJ98" i="8"/>
  <c r="DK98" i="8"/>
  <c r="DL98" i="8"/>
  <c r="DM98" i="8"/>
  <c r="DN98" i="8"/>
  <c r="DO98" i="8"/>
  <c r="DP98" i="8"/>
  <c r="DQ98" i="8"/>
  <c r="DR98" i="8"/>
  <c r="DS98" i="8"/>
  <c r="DT98" i="8"/>
  <c r="DU98" i="8"/>
  <c r="DV98" i="8"/>
  <c r="DW98" i="8"/>
  <c r="DX98" i="8"/>
  <c r="DY98" i="8"/>
  <c r="DZ98" i="8"/>
  <c r="EA98" i="8"/>
  <c r="EB98" i="8"/>
  <c r="EC98" i="8"/>
  <c r="ED98" i="8"/>
  <c r="EE98" i="8"/>
  <c r="EF98" i="8"/>
  <c r="EG98" i="8"/>
  <c r="EH98" i="8"/>
  <c r="EI98" i="8"/>
  <c r="EJ98" i="8"/>
  <c r="EK98" i="8"/>
  <c r="EL98" i="8"/>
  <c r="EM98" i="8"/>
  <c r="EN98" i="8"/>
  <c r="EO98" i="8"/>
  <c r="EP98" i="8"/>
  <c r="EQ98" i="8"/>
  <c r="ER98" i="8"/>
  <c r="ES98" i="8"/>
  <c r="ET98" i="8"/>
  <c r="EU98" i="8"/>
  <c r="EV98" i="8"/>
  <c r="EW98" i="8"/>
  <c r="EX98" i="8"/>
  <c r="EY98" i="8"/>
  <c r="EZ98" i="8"/>
  <c r="FA98" i="8"/>
  <c r="FB98" i="8"/>
  <c r="FC98" i="8"/>
  <c r="FD98" i="8"/>
  <c r="FE98" i="8"/>
  <c r="FF98" i="8"/>
  <c r="FG98" i="8"/>
  <c r="FH98" i="8"/>
  <c r="FI98" i="8"/>
  <c r="FJ98" i="8"/>
  <c r="FK98" i="8"/>
  <c r="FL98" i="8"/>
  <c r="FM98" i="8"/>
  <c r="FN98" i="8"/>
  <c r="FO98" i="8"/>
  <c r="FP98" i="8"/>
  <c r="FQ98" i="8"/>
  <c r="FR98" i="8"/>
  <c r="FS98" i="8"/>
  <c r="FT98" i="8"/>
  <c r="FU98" i="8"/>
  <c r="FV98" i="8"/>
  <c r="FW98" i="8"/>
  <c r="FX98" i="8"/>
  <c r="FY98" i="8"/>
  <c r="FZ98" i="8"/>
  <c r="GA98" i="8"/>
  <c r="GB98" i="8"/>
  <c r="GC98" i="8"/>
  <c r="GD98" i="8"/>
  <c r="GE98" i="8"/>
  <c r="GF98" i="8"/>
  <c r="GG98" i="8"/>
  <c r="GH98" i="8"/>
  <c r="GI98" i="8"/>
  <c r="GJ98" i="8"/>
  <c r="GK98" i="8"/>
  <c r="GL98" i="8"/>
  <c r="GM98" i="8"/>
  <c r="GN98" i="8"/>
  <c r="GO98" i="8"/>
  <c r="GP98" i="8"/>
  <c r="GQ98" i="8"/>
  <c r="GR98" i="8"/>
  <c r="GS98" i="8"/>
  <c r="GT98" i="8"/>
  <c r="GU98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BH97" i="8"/>
  <c r="BI97" i="8"/>
  <c r="BJ97" i="8"/>
  <c r="BK97" i="8"/>
  <c r="BL97" i="8"/>
  <c r="BM97" i="8"/>
  <c r="BN97" i="8"/>
  <c r="BO97" i="8"/>
  <c r="BP97" i="8"/>
  <c r="BQ97" i="8"/>
  <c r="BR97" i="8"/>
  <c r="BS97" i="8"/>
  <c r="BT97" i="8"/>
  <c r="BU97" i="8"/>
  <c r="BV97" i="8"/>
  <c r="BW97" i="8"/>
  <c r="BX97" i="8"/>
  <c r="BY97" i="8"/>
  <c r="BZ97" i="8"/>
  <c r="CA97" i="8"/>
  <c r="CB97" i="8"/>
  <c r="CC97" i="8"/>
  <c r="CD97" i="8"/>
  <c r="CE97" i="8"/>
  <c r="CF97" i="8"/>
  <c r="CG97" i="8"/>
  <c r="CH97" i="8"/>
  <c r="CI97" i="8"/>
  <c r="CJ97" i="8"/>
  <c r="CK97" i="8"/>
  <c r="CL97" i="8"/>
  <c r="CM97" i="8"/>
  <c r="CN97" i="8"/>
  <c r="CO97" i="8"/>
  <c r="CP97" i="8"/>
  <c r="CQ97" i="8"/>
  <c r="CR97" i="8"/>
  <c r="CS97" i="8"/>
  <c r="CT97" i="8"/>
  <c r="CU97" i="8"/>
  <c r="CV97" i="8"/>
  <c r="CW97" i="8"/>
  <c r="CX97" i="8"/>
  <c r="CY97" i="8"/>
  <c r="CZ97" i="8"/>
  <c r="DA97" i="8"/>
  <c r="DB97" i="8"/>
  <c r="DC97" i="8"/>
  <c r="DD97" i="8"/>
  <c r="DE97" i="8"/>
  <c r="DF97" i="8"/>
  <c r="DG97" i="8"/>
  <c r="DH97" i="8"/>
  <c r="DI97" i="8"/>
  <c r="DJ97" i="8"/>
  <c r="DK97" i="8"/>
  <c r="DL97" i="8"/>
  <c r="DM97" i="8"/>
  <c r="DN97" i="8"/>
  <c r="DO97" i="8"/>
  <c r="DP97" i="8"/>
  <c r="DQ97" i="8"/>
  <c r="DR97" i="8"/>
  <c r="DS97" i="8"/>
  <c r="DT97" i="8"/>
  <c r="DU97" i="8"/>
  <c r="DV97" i="8"/>
  <c r="DW97" i="8"/>
  <c r="DX97" i="8"/>
  <c r="DY97" i="8"/>
  <c r="DZ97" i="8"/>
  <c r="EA97" i="8"/>
  <c r="EB97" i="8"/>
  <c r="EC97" i="8"/>
  <c r="ED97" i="8"/>
  <c r="EE97" i="8"/>
  <c r="EF97" i="8"/>
  <c r="EG97" i="8"/>
  <c r="EH97" i="8"/>
  <c r="EI97" i="8"/>
  <c r="EJ97" i="8"/>
  <c r="EK97" i="8"/>
  <c r="EL97" i="8"/>
  <c r="EM97" i="8"/>
  <c r="EN97" i="8"/>
  <c r="EO97" i="8"/>
  <c r="EP97" i="8"/>
  <c r="EQ97" i="8"/>
  <c r="ER97" i="8"/>
  <c r="ES97" i="8"/>
  <c r="ET97" i="8"/>
  <c r="EU97" i="8"/>
  <c r="EV97" i="8"/>
  <c r="EW97" i="8"/>
  <c r="EX97" i="8"/>
  <c r="EY97" i="8"/>
  <c r="EZ97" i="8"/>
  <c r="FA97" i="8"/>
  <c r="FB97" i="8"/>
  <c r="FC97" i="8"/>
  <c r="FD97" i="8"/>
  <c r="FE97" i="8"/>
  <c r="FF97" i="8"/>
  <c r="FG97" i="8"/>
  <c r="FH97" i="8"/>
  <c r="FI97" i="8"/>
  <c r="FJ97" i="8"/>
  <c r="FK97" i="8"/>
  <c r="FL97" i="8"/>
  <c r="FM97" i="8"/>
  <c r="FN97" i="8"/>
  <c r="FO97" i="8"/>
  <c r="FP97" i="8"/>
  <c r="FQ97" i="8"/>
  <c r="FR97" i="8"/>
  <c r="FS97" i="8"/>
  <c r="FT97" i="8"/>
  <c r="FU97" i="8"/>
  <c r="FV97" i="8"/>
  <c r="FW97" i="8"/>
  <c r="FX97" i="8"/>
  <c r="FY97" i="8"/>
  <c r="FZ97" i="8"/>
  <c r="GA97" i="8"/>
  <c r="GB97" i="8"/>
  <c r="GC97" i="8"/>
  <c r="GD97" i="8"/>
  <c r="GE97" i="8"/>
  <c r="GF97" i="8"/>
  <c r="GG97" i="8"/>
  <c r="GH97" i="8"/>
  <c r="GI97" i="8"/>
  <c r="GJ97" i="8"/>
  <c r="GK97" i="8"/>
  <c r="GL97" i="8"/>
  <c r="GM97" i="8"/>
  <c r="GN97" i="8"/>
  <c r="GO97" i="8"/>
  <c r="GP97" i="8"/>
  <c r="GQ97" i="8"/>
  <c r="GR97" i="8"/>
  <c r="GS97" i="8"/>
  <c r="GT97" i="8"/>
  <c r="GU97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BN96" i="8"/>
  <c r="BO96" i="8"/>
  <c r="BP96" i="8"/>
  <c r="BQ96" i="8"/>
  <c r="BR96" i="8"/>
  <c r="BS96" i="8"/>
  <c r="BT96" i="8"/>
  <c r="BU96" i="8"/>
  <c r="BV96" i="8"/>
  <c r="BW96" i="8"/>
  <c r="BX96" i="8"/>
  <c r="BY96" i="8"/>
  <c r="BZ96" i="8"/>
  <c r="CA96" i="8"/>
  <c r="CB96" i="8"/>
  <c r="CC96" i="8"/>
  <c r="CD96" i="8"/>
  <c r="CE96" i="8"/>
  <c r="CF96" i="8"/>
  <c r="CG96" i="8"/>
  <c r="CH96" i="8"/>
  <c r="CI96" i="8"/>
  <c r="CJ96" i="8"/>
  <c r="CK96" i="8"/>
  <c r="CL96" i="8"/>
  <c r="CM96" i="8"/>
  <c r="CN96" i="8"/>
  <c r="CO96" i="8"/>
  <c r="CP96" i="8"/>
  <c r="CQ96" i="8"/>
  <c r="CR96" i="8"/>
  <c r="CS96" i="8"/>
  <c r="CT96" i="8"/>
  <c r="CU96" i="8"/>
  <c r="CV96" i="8"/>
  <c r="CW96" i="8"/>
  <c r="CX96" i="8"/>
  <c r="CY96" i="8"/>
  <c r="CZ96" i="8"/>
  <c r="DA96" i="8"/>
  <c r="DB96" i="8"/>
  <c r="DC96" i="8"/>
  <c r="DD96" i="8"/>
  <c r="DE96" i="8"/>
  <c r="DF96" i="8"/>
  <c r="DG96" i="8"/>
  <c r="DH96" i="8"/>
  <c r="DI96" i="8"/>
  <c r="DJ96" i="8"/>
  <c r="DK96" i="8"/>
  <c r="DL96" i="8"/>
  <c r="DM96" i="8"/>
  <c r="DN96" i="8"/>
  <c r="DO96" i="8"/>
  <c r="DP96" i="8"/>
  <c r="DQ96" i="8"/>
  <c r="DR96" i="8"/>
  <c r="DS96" i="8"/>
  <c r="DT96" i="8"/>
  <c r="DU96" i="8"/>
  <c r="DV96" i="8"/>
  <c r="DW96" i="8"/>
  <c r="DX96" i="8"/>
  <c r="DY96" i="8"/>
  <c r="DZ96" i="8"/>
  <c r="EA96" i="8"/>
  <c r="EB96" i="8"/>
  <c r="EC96" i="8"/>
  <c r="ED96" i="8"/>
  <c r="EE96" i="8"/>
  <c r="EF96" i="8"/>
  <c r="EG96" i="8"/>
  <c r="EH96" i="8"/>
  <c r="EI96" i="8"/>
  <c r="EJ96" i="8"/>
  <c r="EK96" i="8"/>
  <c r="EL96" i="8"/>
  <c r="EM96" i="8"/>
  <c r="EN96" i="8"/>
  <c r="EO96" i="8"/>
  <c r="EP96" i="8"/>
  <c r="EQ96" i="8"/>
  <c r="ER96" i="8"/>
  <c r="ES96" i="8"/>
  <c r="ET96" i="8"/>
  <c r="EU96" i="8"/>
  <c r="EV96" i="8"/>
  <c r="EW96" i="8"/>
  <c r="EX96" i="8"/>
  <c r="EY96" i="8"/>
  <c r="EZ96" i="8"/>
  <c r="FA96" i="8"/>
  <c r="FB96" i="8"/>
  <c r="FC96" i="8"/>
  <c r="FD96" i="8"/>
  <c r="FE96" i="8"/>
  <c r="FF96" i="8"/>
  <c r="FG96" i="8"/>
  <c r="FH96" i="8"/>
  <c r="FI96" i="8"/>
  <c r="FJ96" i="8"/>
  <c r="FK96" i="8"/>
  <c r="FL96" i="8"/>
  <c r="FM96" i="8"/>
  <c r="FN96" i="8"/>
  <c r="FO96" i="8"/>
  <c r="FP96" i="8"/>
  <c r="FQ96" i="8"/>
  <c r="FR96" i="8"/>
  <c r="FS96" i="8"/>
  <c r="FT96" i="8"/>
  <c r="FU96" i="8"/>
  <c r="FV96" i="8"/>
  <c r="FW96" i="8"/>
  <c r="FX96" i="8"/>
  <c r="FY96" i="8"/>
  <c r="FZ96" i="8"/>
  <c r="GA96" i="8"/>
  <c r="GB96" i="8"/>
  <c r="GC96" i="8"/>
  <c r="GD96" i="8"/>
  <c r="GE96" i="8"/>
  <c r="GF96" i="8"/>
  <c r="GG96" i="8"/>
  <c r="GH96" i="8"/>
  <c r="GI96" i="8"/>
  <c r="GJ96" i="8"/>
  <c r="GK96" i="8"/>
  <c r="GL96" i="8"/>
  <c r="GM96" i="8"/>
  <c r="GN96" i="8"/>
  <c r="GO96" i="8"/>
  <c r="GP96" i="8"/>
  <c r="GQ96" i="8"/>
  <c r="GR96" i="8"/>
  <c r="GS96" i="8"/>
  <c r="GT96" i="8"/>
  <c r="GU96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M95" i="8"/>
  <c r="BN95" i="8"/>
  <c r="BO95" i="8"/>
  <c r="BP95" i="8"/>
  <c r="BQ95" i="8"/>
  <c r="BR95" i="8"/>
  <c r="BS95" i="8"/>
  <c r="BT95" i="8"/>
  <c r="BU95" i="8"/>
  <c r="BV95" i="8"/>
  <c r="BW95" i="8"/>
  <c r="BX95" i="8"/>
  <c r="BY95" i="8"/>
  <c r="BZ95" i="8"/>
  <c r="CA95" i="8"/>
  <c r="CB95" i="8"/>
  <c r="CC95" i="8"/>
  <c r="CD95" i="8"/>
  <c r="CE95" i="8"/>
  <c r="CF95" i="8"/>
  <c r="CG95" i="8"/>
  <c r="CH95" i="8"/>
  <c r="CI95" i="8"/>
  <c r="CJ95" i="8"/>
  <c r="CK95" i="8"/>
  <c r="CL95" i="8"/>
  <c r="CM95" i="8"/>
  <c r="CN95" i="8"/>
  <c r="CO95" i="8"/>
  <c r="CP95" i="8"/>
  <c r="CQ95" i="8"/>
  <c r="CR95" i="8"/>
  <c r="CS95" i="8"/>
  <c r="CT95" i="8"/>
  <c r="CU95" i="8"/>
  <c r="CV95" i="8"/>
  <c r="CW95" i="8"/>
  <c r="CX95" i="8"/>
  <c r="CY95" i="8"/>
  <c r="CZ95" i="8"/>
  <c r="DA95" i="8"/>
  <c r="DB95" i="8"/>
  <c r="DC95" i="8"/>
  <c r="DD95" i="8"/>
  <c r="DE95" i="8"/>
  <c r="DF95" i="8"/>
  <c r="DG95" i="8"/>
  <c r="DH95" i="8"/>
  <c r="DI95" i="8"/>
  <c r="DJ95" i="8"/>
  <c r="DK95" i="8"/>
  <c r="DL95" i="8"/>
  <c r="DM95" i="8"/>
  <c r="DN95" i="8"/>
  <c r="DO95" i="8"/>
  <c r="DP95" i="8"/>
  <c r="DQ95" i="8"/>
  <c r="DR95" i="8"/>
  <c r="DS95" i="8"/>
  <c r="DT95" i="8"/>
  <c r="DU95" i="8"/>
  <c r="DV95" i="8"/>
  <c r="DW95" i="8"/>
  <c r="DX95" i="8"/>
  <c r="DY95" i="8"/>
  <c r="DZ95" i="8"/>
  <c r="EA95" i="8"/>
  <c r="EB95" i="8"/>
  <c r="EC95" i="8"/>
  <c r="ED95" i="8"/>
  <c r="EE95" i="8"/>
  <c r="EF95" i="8"/>
  <c r="EG95" i="8"/>
  <c r="EH95" i="8"/>
  <c r="EI95" i="8"/>
  <c r="EJ95" i="8"/>
  <c r="EK95" i="8"/>
  <c r="EL95" i="8"/>
  <c r="EM95" i="8"/>
  <c r="EN95" i="8"/>
  <c r="EO95" i="8"/>
  <c r="EP95" i="8"/>
  <c r="EQ95" i="8"/>
  <c r="ER95" i="8"/>
  <c r="ES95" i="8"/>
  <c r="ET95" i="8"/>
  <c r="EU95" i="8"/>
  <c r="EV95" i="8"/>
  <c r="EW95" i="8"/>
  <c r="EX95" i="8"/>
  <c r="EY95" i="8"/>
  <c r="EZ95" i="8"/>
  <c r="FA95" i="8"/>
  <c r="FB95" i="8"/>
  <c r="FC95" i="8"/>
  <c r="FD95" i="8"/>
  <c r="FE95" i="8"/>
  <c r="FF95" i="8"/>
  <c r="FG95" i="8"/>
  <c r="FH95" i="8"/>
  <c r="FI95" i="8"/>
  <c r="FJ95" i="8"/>
  <c r="FK95" i="8"/>
  <c r="FL95" i="8"/>
  <c r="FM95" i="8"/>
  <c r="FN95" i="8"/>
  <c r="FO95" i="8"/>
  <c r="FP95" i="8"/>
  <c r="FQ95" i="8"/>
  <c r="FR95" i="8"/>
  <c r="FS95" i="8"/>
  <c r="FT95" i="8"/>
  <c r="FU95" i="8"/>
  <c r="FV95" i="8"/>
  <c r="FW95" i="8"/>
  <c r="FX95" i="8"/>
  <c r="FY95" i="8"/>
  <c r="FZ95" i="8"/>
  <c r="GA95" i="8"/>
  <c r="GB95" i="8"/>
  <c r="GC95" i="8"/>
  <c r="GD95" i="8"/>
  <c r="GE95" i="8"/>
  <c r="GF95" i="8"/>
  <c r="GG95" i="8"/>
  <c r="GH95" i="8"/>
  <c r="GI95" i="8"/>
  <c r="GJ95" i="8"/>
  <c r="GK95" i="8"/>
  <c r="GL95" i="8"/>
  <c r="GM95" i="8"/>
  <c r="GN95" i="8"/>
  <c r="GO95" i="8"/>
  <c r="GP95" i="8"/>
  <c r="GQ95" i="8"/>
  <c r="GR95" i="8"/>
  <c r="GS95" i="8"/>
  <c r="GT95" i="8"/>
  <c r="GU95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M93" i="8"/>
  <c r="BN93" i="8"/>
  <c r="BO93" i="8"/>
  <c r="BP93" i="8"/>
  <c r="BQ93" i="8"/>
  <c r="BR93" i="8"/>
  <c r="BS93" i="8"/>
  <c r="BT93" i="8"/>
  <c r="BU93" i="8"/>
  <c r="BV93" i="8"/>
  <c r="BW93" i="8"/>
  <c r="BX93" i="8"/>
  <c r="BY93" i="8"/>
  <c r="BZ93" i="8"/>
  <c r="CA93" i="8"/>
  <c r="CB93" i="8"/>
  <c r="CC93" i="8"/>
  <c r="CD93" i="8"/>
  <c r="CE93" i="8"/>
  <c r="CF93" i="8"/>
  <c r="CG93" i="8"/>
  <c r="CH93" i="8"/>
  <c r="CI93" i="8"/>
  <c r="CJ93" i="8"/>
  <c r="CK93" i="8"/>
  <c r="CL93" i="8"/>
  <c r="CM93" i="8"/>
  <c r="CN93" i="8"/>
  <c r="CO93" i="8"/>
  <c r="CP93" i="8"/>
  <c r="CQ93" i="8"/>
  <c r="CR93" i="8"/>
  <c r="CS93" i="8"/>
  <c r="CT93" i="8"/>
  <c r="CU93" i="8"/>
  <c r="CV93" i="8"/>
  <c r="CW93" i="8"/>
  <c r="CX93" i="8"/>
  <c r="CY93" i="8"/>
  <c r="CZ93" i="8"/>
  <c r="DA93" i="8"/>
  <c r="DB93" i="8"/>
  <c r="DC93" i="8"/>
  <c r="DD93" i="8"/>
  <c r="DE93" i="8"/>
  <c r="DF93" i="8"/>
  <c r="DG93" i="8"/>
  <c r="DH93" i="8"/>
  <c r="DI93" i="8"/>
  <c r="DJ93" i="8"/>
  <c r="DK93" i="8"/>
  <c r="DL93" i="8"/>
  <c r="DM93" i="8"/>
  <c r="DN93" i="8"/>
  <c r="DO93" i="8"/>
  <c r="DP93" i="8"/>
  <c r="DQ93" i="8"/>
  <c r="DR93" i="8"/>
  <c r="DS93" i="8"/>
  <c r="DT93" i="8"/>
  <c r="DU93" i="8"/>
  <c r="DV93" i="8"/>
  <c r="DW93" i="8"/>
  <c r="DX93" i="8"/>
  <c r="DY93" i="8"/>
  <c r="DZ93" i="8"/>
  <c r="EA93" i="8"/>
  <c r="EB93" i="8"/>
  <c r="EC93" i="8"/>
  <c r="ED93" i="8"/>
  <c r="EE93" i="8"/>
  <c r="EF93" i="8"/>
  <c r="EG93" i="8"/>
  <c r="EH93" i="8"/>
  <c r="EI93" i="8"/>
  <c r="EJ93" i="8"/>
  <c r="EK93" i="8"/>
  <c r="EL93" i="8"/>
  <c r="EM93" i="8"/>
  <c r="EN93" i="8"/>
  <c r="EO93" i="8"/>
  <c r="EP93" i="8"/>
  <c r="EQ93" i="8"/>
  <c r="ER93" i="8"/>
  <c r="ES93" i="8"/>
  <c r="ET93" i="8"/>
  <c r="EU93" i="8"/>
  <c r="EV93" i="8"/>
  <c r="EW93" i="8"/>
  <c r="EX93" i="8"/>
  <c r="EY93" i="8"/>
  <c r="EZ93" i="8"/>
  <c r="FA93" i="8"/>
  <c r="FB93" i="8"/>
  <c r="FC93" i="8"/>
  <c r="FD93" i="8"/>
  <c r="FE93" i="8"/>
  <c r="FF93" i="8"/>
  <c r="FG93" i="8"/>
  <c r="FH93" i="8"/>
  <c r="FI93" i="8"/>
  <c r="FJ93" i="8"/>
  <c r="FK93" i="8"/>
  <c r="FL93" i="8"/>
  <c r="FM93" i="8"/>
  <c r="FN93" i="8"/>
  <c r="FO93" i="8"/>
  <c r="FP93" i="8"/>
  <c r="FQ93" i="8"/>
  <c r="FR93" i="8"/>
  <c r="FS93" i="8"/>
  <c r="FT93" i="8"/>
  <c r="FU93" i="8"/>
  <c r="FV93" i="8"/>
  <c r="FW93" i="8"/>
  <c r="FX93" i="8"/>
  <c r="FY93" i="8"/>
  <c r="FZ93" i="8"/>
  <c r="GA93" i="8"/>
  <c r="GB93" i="8"/>
  <c r="GC93" i="8"/>
  <c r="GD93" i="8"/>
  <c r="GE93" i="8"/>
  <c r="GF93" i="8"/>
  <c r="GG93" i="8"/>
  <c r="GH93" i="8"/>
  <c r="GI93" i="8"/>
  <c r="GJ93" i="8"/>
  <c r="GK93" i="8"/>
  <c r="GL93" i="8"/>
  <c r="GM93" i="8"/>
  <c r="GN93" i="8"/>
  <c r="GO93" i="8"/>
  <c r="GP93" i="8"/>
  <c r="GQ93" i="8"/>
  <c r="GR93" i="8"/>
  <c r="GS93" i="8"/>
  <c r="GT93" i="8"/>
  <c r="GU93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AM92" i="8"/>
  <c r="AN92" i="8"/>
  <c r="AO92" i="8"/>
  <c r="AP92" i="8"/>
  <c r="AQ92" i="8"/>
  <c r="AR92" i="8"/>
  <c r="AS92" i="8"/>
  <c r="AT92" i="8"/>
  <c r="AU92" i="8"/>
  <c r="AV92" i="8"/>
  <c r="AW92" i="8"/>
  <c r="AX92" i="8"/>
  <c r="AY92" i="8"/>
  <c r="AZ92" i="8"/>
  <c r="BA92" i="8"/>
  <c r="BB92" i="8"/>
  <c r="BC92" i="8"/>
  <c r="BD92" i="8"/>
  <c r="BE92" i="8"/>
  <c r="BF92" i="8"/>
  <c r="BG92" i="8"/>
  <c r="BH92" i="8"/>
  <c r="BI92" i="8"/>
  <c r="BJ92" i="8"/>
  <c r="BK92" i="8"/>
  <c r="BL92" i="8"/>
  <c r="BM92" i="8"/>
  <c r="BN92" i="8"/>
  <c r="BO92" i="8"/>
  <c r="BP92" i="8"/>
  <c r="BQ92" i="8"/>
  <c r="BR92" i="8"/>
  <c r="BS92" i="8"/>
  <c r="BT92" i="8"/>
  <c r="BU92" i="8"/>
  <c r="BV92" i="8"/>
  <c r="BW92" i="8"/>
  <c r="BX92" i="8"/>
  <c r="BY92" i="8"/>
  <c r="BZ92" i="8"/>
  <c r="CA92" i="8"/>
  <c r="CB92" i="8"/>
  <c r="CC92" i="8"/>
  <c r="CD92" i="8"/>
  <c r="CE92" i="8"/>
  <c r="CF92" i="8"/>
  <c r="CG92" i="8"/>
  <c r="CH92" i="8"/>
  <c r="CI92" i="8"/>
  <c r="CJ92" i="8"/>
  <c r="CK92" i="8"/>
  <c r="CL92" i="8"/>
  <c r="CM92" i="8"/>
  <c r="CN92" i="8"/>
  <c r="CO92" i="8"/>
  <c r="CP92" i="8"/>
  <c r="CQ92" i="8"/>
  <c r="CR92" i="8"/>
  <c r="CS92" i="8"/>
  <c r="CT92" i="8"/>
  <c r="CU92" i="8"/>
  <c r="CV92" i="8"/>
  <c r="CW92" i="8"/>
  <c r="CX92" i="8"/>
  <c r="CY92" i="8"/>
  <c r="CZ92" i="8"/>
  <c r="DA92" i="8"/>
  <c r="DB92" i="8"/>
  <c r="DC92" i="8"/>
  <c r="DD92" i="8"/>
  <c r="DE92" i="8"/>
  <c r="DF92" i="8"/>
  <c r="DG92" i="8"/>
  <c r="DH92" i="8"/>
  <c r="DI92" i="8"/>
  <c r="DJ92" i="8"/>
  <c r="DK92" i="8"/>
  <c r="DL92" i="8"/>
  <c r="DM92" i="8"/>
  <c r="DN92" i="8"/>
  <c r="DO92" i="8"/>
  <c r="DP92" i="8"/>
  <c r="DQ92" i="8"/>
  <c r="DR92" i="8"/>
  <c r="DS92" i="8"/>
  <c r="DT92" i="8"/>
  <c r="DU92" i="8"/>
  <c r="DV92" i="8"/>
  <c r="DW92" i="8"/>
  <c r="DX92" i="8"/>
  <c r="DY92" i="8"/>
  <c r="DZ92" i="8"/>
  <c r="EA92" i="8"/>
  <c r="EB92" i="8"/>
  <c r="EC92" i="8"/>
  <c r="ED92" i="8"/>
  <c r="EE92" i="8"/>
  <c r="EF92" i="8"/>
  <c r="EG92" i="8"/>
  <c r="EH92" i="8"/>
  <c r="EI92" i="8"/>
  <c r="EJ92" i="8"/>
  <c r="EK92" i="8"/>
  <c r="EL92" i="8"/>
  <c r="EM92" i="8"/>
  <c r="EN92" i="8"/>
  <c r="EO92" i="8"/>
  <c r="EP92" i="8"/>
  <c r="EQ92" i="8"/>
  <c r="ER92" i="8"/>
  <c r="ES92" i="8"/>
  <c r="ET92" i="8"/>
  <c r="EU92" i="8"/>
  <c r="EV92" i="8"/>
  <c r="EW92" i="8"/>
  <c r="EX92" i="8"/>
  <c r="EY92" i="8"/>
  <c r="EZ92" i="8"/>
  <c r="FA92" i="8"/>
  <c r="FB92" i="8"/>
  <c r="FC92" i="8"/>
  <c r="FD92" i="8"/>
  <c r="FE92" i="8"/>
  <c r="FF92" i="8"/>
  <c r="FG92" i="8"/>
  <c r="FH92" i="8"/>
  <c r="FI92" i="8"/>
  <c r="FJ92" i="8"/>
  <c r="FK92" i="8"/>
  <c r="FL92" i="8"/>
  <c r="FM92" i="8"/>
  <c r="FN92" i="8"/>
  <c r="FO92" i="8"/>
  <c r="FP92" i="8"/>
  <c r="FQ92" i="8"/>
  <c r="FR92" i="8"/>
  <c r="FS92" i="8"/>
  <c r="FT92" i="8"/>
  <c r="FU92" i="8"/>
  <c r="FV92" i="8"/>
  <c r="FW92" i="8"/>
  <c r="FX92" i="8"/>
  <c r="FY92" i="8"/>
  <c r="FZ92" i="8"/>
  <c r="GA92" i="8"/>
  <c r="GB92" i="8"/>
  <c r="GC92" i="8"/>
  <c r="GD92" i="8"/>
  <c r="GE92" i="8"/>
  <c r="GF92" i="8"/>
  <c r="GG92" i="8"/>
  <c r="GH92" i="8"/>
  <c r="GI92" i="8"/>
  <c r="GJ92" i="8"/>
  <c r="GK92" i="8"/>
  <c r="GL92" i="8"/>
  <c r="GM92" i="8"/>
  <c r="GN92" i="8"/>
  <c r="GO92" i="8"/>
  <c r="GP92" i="8"/>
  <c r="GQ92" i="8"/>
  <c r="GR92" i="8"/>
  <c r="GS92" i="8"/>
  <c r="GT92" i="8"/>
  <c r="GU92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Q91" i="8"/>
  <c r="CR91" i="8"/>
  <c r="CS91" i="8"/>
  <c r="CT91" i="8"/>
  <c r="CU91" i="8"/>
  <c r="CV91" i="8"/>
  <c r="CW91" i="8"/>
  <c r="CX91" i="8"/>
  <c r="CY91" i="8"/>
  <c r="CZ91" i="8"/>
  <c r="DA91" i="8"/>
  <c r="DB91" i="8"/>
  <c r="DC91" i="8"/>
  <c r="DD91" i="8"/>
  <c r="DE91" i="8"/>
  <c r="DF91" i="8"/>
  <c r="DG91" i="8"/>
  <c r="DH91" i="8"/>
  <c r="DI91" i="8"/>
  <c r="DJ91" i="8"/>
  <c r="DK91" i="8"/>
  <c r="DL91" i="8"/>
  <c r="DM91" i="8"/>
  <c r="DN91" i="8"/>
  <c r="DO91" i="8"/>
  <c r="DP91" i="8"/>
  <c r="DQ91" i="8"/>
  <c r="DR91" i="8"/>
  <c r="DS91" i="8"/>
  <c r="DT91" i="8"/>
  <c r="DU91" i="8"/>
  <c r="DV91" i="8"/>
  <c r="DW91" i="8"/>
  <c r="DX91" i="8"/>
  <c r="DY91" i="8"/>
  <c r="DZ91" i="8"/>
  <c r="EA91" i="8"/>
  <c r="EB91" i="8"/>
  <c r="EC91" i="8"/>
  <c r="ED91" i="8"/>
  <c r="EE91" i="8"/>
  <c r="EF91" i="8"/>
  <c r="EG91" i="8"/>
  <c r="EH91" i="8"/>
  <c r="EI91" i="8"/>
  <c r="EJ91" i="8"/>
  <c r="EK91" i="8"/>
  <c r="EL91" i="8"/>
  <c r="EM91" i="8"/>
  <c r="EN91" i="8"/>
  <c r="EO91" i="8"/>
  <c r="EP91" i="8"/>
  <c r="EQ91" i="8"/>
  <c r="ER91" i="8"/>
  <c r="ES91" i="8"/>
  <c r="ET91" i="8"/>
  <c r="EU91" i="8"/>
  <c r="EV91" i="8"/>
  <c r="EW91" i="8"/>
  <c r="EX91" i="8"/>
  <c r="EY91" i="8"/>
  <c r="EZ91" i="8"/>
  <c r="FA91" i="8"/>
  <c r="FB91" i="8"/>
  <c r="FC91" i="8"/>
  <c r="FD91" i="8"/>
  <c r="FE91" i="8"/>
  <c r="FF91" i="8"/>
  <c r="FG91" i="8"/>
  <c r="FH91" i="8"/>
  <c r="FI91" i="8"/>
  <c r="FJ91" i="8"/>
  <c r="FK91" i="8"/>
  <c r="FL91" i="8"/>
  <c r="FM91" i="8"/>
  <c r="FN91" i="8"/>
  <c r="FO91" i="8"/>
  <c r="FP91" i="8"/>
  <c r="FQ91" i="8"/>
  <c r="FR91" i="8"/>
  <c r="FS91" i="8"/>
  <c r="FT91" i="8"/>
  <c r="FU91" i="8"/>
  <c r="FV91" i="8"/>
  <c r="FW91" i="8"/>
  <c r="FX91" i="8"/>
  <c r="FY91" i="8"/>
  <c r="FZ91" i="8"/>
  <c r="GA91" i="8"/>
  <c r="GB91" i="8"/>
  <c r="GC91" i="8"/>
  <c r="GD91" i="8"/>
  <c r="GE91" i="8"/>
  <c r="GF91" i="8"/>
  <c r="GG91" i="8"/>
  <c r="GH91" i="8"/>
  <c r="GI91" i="8"/>
  <c r="GJ91" i="8"/>
  <c r="GK91" i="8"/>
  <c r="GL91" i="8"/>
  <c r="GM91" i="8"/>
  <c r="GN91" i="8"/>
  <c r="GO91" i="8"/>
  <c r="GP91" i="8"/>
  <c r="GQ91" i="8"/>
  <c r="GR91" i="8"/>
  <c r="GS91" i="8"/>
  <c r="GT91" i="8"/>
  <c r="GU91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AA90" i="8"/>
  <c r="AB90" i="8"/>
  <c r="AC90" i="8"/>
  <c r="AD90" i="8"/>
  <c r="AE90" i="8"/>
  <c r="AF90" i="8"/>
  <c r="AG90" i="8"/>
  <c r="AH90" i="8"/>
  <c r="AI90" i="8"/>
  <c r="AJ90" i="8"/>
  <c r="AK90" i="8"/>
  <c r="AL90" i="8"/>
  <c r="AM90" i="8"/>
  <c r="AN90" i="8"/>
  <c r="AO90" i="8"/>
  <c r="AP90" i="8"/>
  <c r="AQ90" i="8"/>
  <c r="AR90" i="8"/>
  <c r="AS90" i="8"/>
  <c r="AT90" i="8"/>
  <c r="AU90" i="8"/>
  <c r="AV90" i="8"/>
  <c r="AW90" i="8"/>
  <c r="AX90" i="8"/>
  <c r="AY90" i="8"/>
  <c r="AZ90" i="8"/>
  <c r="BA90" i="8"/>
  <c r="BB90" i="8"/>
  <c r="BC90" i="8"/>
  <c r="BD90" i="8"/>
  <c r="BE90" i="8"/>
  <c r="BF90" i="8"/>
  <c r="BG90" i="8"/>
  <c r="BH90" i="8"/>
  <c r="BI90" i="8"/>
  <c r="BJ90" i="8"/>
  <c r="BK90" i="8"/>
  <c r="BL90" i="8"/>
  <c r="BM90" i="8"/>
  <c r="BN90" i="8"/>
  <c r="BO90" i="8"/>
  <c r="BP90" i="8"/>
  <c r="BQ90" i="8"/>
  <c r="BR90" i="8"/>
  <c r="BS90" i="8"/>
  <c r="BT90" i="8"/>
  <c r="BU90" i="8"/>
  <c r="BV90" i="8"/>
  <c r="BW90" i="8"/>
  <c r="BX90" i="8"/>
  <c r="BY90" i="8"/>
  <c r="BZ90" i="8"/>
  <c r="CA90" i="8"/>
  <c r="CB90" i="8"/>
  <c r="CC90" i="8"/>
  <c r="CD90" i="8"/>
  <c r="CE90" i="8"/>
  <c r="CF90" i="8"/>
  <c r="CG90" i="8"/>
  <c r="CH90" i="8"/>
  <c r="CI90" i="8"/>
  <c r="CJ90" i="8"/>
  <c r="CK90" i="8"/>
  <c r="CL90" i="8"/>
  <c r="CM90" i="8"/>
  <c r="CN90" i="8"/>
  <c r="CO90" i="8"/>
  <c r="CP90" i="8"/>
  <c r="CQ90" i="8"/>
  <c r="CR90" i="8"/>
  <c r="CS90" i="8"/>
  <c r="CT90" i="8"/>
  <c r="CU90" i="8"/>
  <c r="CV90" i="8"/>
  <c r="CW90" i="8"/>
  <c r="CX90" i="8"/>
  <c r="CY90" i="8"/>
  <c r="CZ90" i="8"/>
  <c r="DA90" i="8"/>
  <c r="DB90" i="8"/>
  <c r="DC90" i="8"/>
  <c r="DD90" i="8"/>
  <c r="DE90" i="8"/>
  <c r="DF90" i="8"/>
  <c r="DG90" i="8"/>
  <c r="DH90" i="8"/>
  <c r="DI90" i="8"/>
  <c r="DJ90" i="8"/>
  <c r="DK90" i="8"/>
  <c r="DL90" i="8"/>
  <c r="DM90" i="8"/>
  <c r="DN90" i="8"/>
  <c r="DO90" i="8"/>
  <c r="DP90" i="8"/>
  <c r="DQ90" i="8"/>
  <c r="DR90" i="8"/>
  <c r="DS90" i="8"/>
  <c r="DT90" i="8"/>
  <c r="DU90" i="8"/>
  <c r="DV90" i="8"/>
  <c r="DW90" i="8"/>
  <c r="DX90" i="8"/>
  <c r="DY90" i="8"/>
  <c r="DZ90" i="8"/>
  <c r="EA90" i="8"/>
  <c r="EB90" i="8"/>
  <c r="EC90" i="8"/>
  <c r="ED90" i="8"/>
  <c r="EE90" i="8"/>
  <c r="EF90" i="8"/>
  <c r="EG90" i="8"/>
  <c r="EH90" i="8"/>
  <c r="EI90" i="8"/>
  <c r="EJ90" i="8"/>
  <c r="EK90" i="8"/>
  <c r="EL90" i="8"/>
  <c r="EM90" i="8"/>
  <c r="EN90" i="8"/>
  <c r="EO90" i="8"/>
  <c r="EP90" i="8"/>
  <c r="EQ90" i="8"/>
  <c r="ER90" i="8"/>
  <c r="ES90" i="8"/>
  <c r="ET90" i="8"/>
  <c r="EU90" i="8"/>
  <c r="EV90" i="8"/>
  <c r="EW90" i="8"/>
  <c r="EX90" i="8"/>
  <c r="EY90" i="8"/>
  <c r="EZ90" i="8"/>
  <c r="FA90" i="8"/>
  <c r="FB90" i="8"/>
  <c r="FC90" i="8"/>
  <c r="FD90" i="8"/>
  <c r="FE90" i="8"/>
  <c r="FF90" i="8"/>
  <c r="FG90" i="8"/>
  <c r="FH90" i="8"/>
  <c r="FI90" i="8"/>
  <c r="FJ90" i="8"/>
  <c r="FK90" i="8"/>
  <c r="FL90" i="8"/>
  <c r="FM90" i="8"/>
  <c r="FN90" i="8"/>
  <c r="FO90" i="8"/>
  <c r="FP90" i="8"/>
  <c r="FQ90" i="8"/>
  <c r="FR90" i="8"/>
  <c r="FS90" i="8"/>
  <c r="FT90" i="8"/>
  <c r="FU90" i="8"/>
  <c r="FV90" i="8"/>
  <c r="FW90" i="8"/>
  <c r="FX90" i="8"/>
  <c r="FY90" i="8"/>
  <c r="FZ90" i="8"/>
  <c r="GA90" i="8"/>
  <c r="GB90" i="8"/>
  <c r="GC90" i="8"/>
  <c r="GD90" i="8"/>
  <c r="GE90" i="8"/>
  <c r="GF90" i="8"/>
  <c r="GG90" i="8"/>
  <c r="GH90" i="8"/>
  <c r="GI90" i="8"/>
  <c r="GJ90" i="8"/>
  <c r="GK90" i="8"/>
  <c r="GL90" i="8"/>
  <c r="GM90" i="8"/>
  <c r="GN90" i="8"/>
  <c r="GO90" i="8"/>
  <c r="GP90" i="8"/>
  <c r="GQ90" i="8"/>
  <c r="GR90" i="8"/>
  <c r="GS90" i="8"/>
  <c r="GT90" i="8"/>
  <c r="GU90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AA89" i="8"/>
  <c r="AB89" i="8"/>
  <c r="AC89" i="8"/>
  <c r="AD89" i="8"/>
  <c r="AE89" i="8"/>
  <c r="AF89" i="8"/>
  <c r="AG89" i="8"/>
  <c r="AH89" i="8"/>
  <c r="AI89" i="8"/>
  <c r="AJ89" i="8"/>
  <c r="AK89" i="8"/>
  <c r="AL89" i="8"/>
  <c r="AM89" i="8"/>
  <c r="AN89" i="8"/>
  <c r="AO89" i="8"/>
  <c r="AP89" i="8"/>
  <c r="AQ89" i="8"/>
  <c r="AR89" i="8"/>
  <c r="AS89" i="8"/>
  <c r="AT89" i="8"/>
  <c r="AU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M89" i="8"/>
  <c r="BN89" i="8"/>
  <c r="BO89" i="8"/>
  <c r="BP89" i="8"/>
  <c r="BQ89" i="8"/>
  <c r="BR89" i="8"/>
  <c r="BS89" i="8"/>
  <c r="BT89" i="8"/>
  <c r="BU89" i="8"/>
  <c r="BV89" i="8"/>
  <c r="BW89" i="8"/>
  <c r="BX89" i="8"/>
  <c r="BY89" i="8"/>
  <c r="BZ89" i="8"/>
  <c r="CA89" i="8"/>
  <c r="CB89" i="8"/>
  <c r="CC89" i="8"/>
  <c r="CD89" i="8"/>
  <c r="CE89" i="8"/>
  <c r="CF89" i="8"/>
  <c r="CG89" i="8"/>
  <c r="CH89" i="8"/>
  <c r="CI89" i="8"/>
  <c r="CJ89" i="8"/>
  <c r="CK89" i="8"/>
  <c r="CL89" i="8"/>
  <c r="CM89" i="8"/>
  <c r="CN89" i="8"/>
  <c r="CO89" i="8"/>
  <c r="CP89" i="8"/>
  <c r="CQ89" i="8"/>
  <c r="CR89" i="8"/>
  <c r="CS89" i="8"/>
  <c r="CT89" i="8"/>
  <c r="CU89" i="8"/>
  <c r="CV89" i="8"/>
  <c r="CW89" i="8"/>
  <c r="CX89" i="8"/>
  <c r="CY89" i="8"/>
  <c r="CZ89" i="8"/>
  <c r="DA89" i="8"/>
  <c r="DB89" i="8"/>
  <c r="DC89" i="8"/>
  <c r="DD89" i="8"/>
  <c r="DE89" i="8"/>
  <c r="DF89" i="8"/>
  <c r="DG89" i="8"/>
  <c r="DH89" i="8"/>
  <c r="DI89" i="8"/>
  <c r="DJ89" i="8"/>
  <c r="DK89" i="8"/>
  <c r="DL89" i="8"/>
  <c r="DM89" i="8"/>
  <c r="DN89" i="8"/>
  <c r="DO89" i="8"/>
  <c r="DP89" i="8"/>
  <c r="DQ89" i="8"/>
  <c r="DR89" i="8"/>
  <c r="DS89" i="8"/>
  <c r="DT89" i="8"/>
  <c r="DU89" i="8"/>
  <c r="DV89" i="8"/>
  <c r="DW89" i="8"/>
  <c r="DX89" i="8"/>
  <c r="DY89" i="8"/>
  <c r="DZ89" i="8"/>
  <c r="EA89" i="8"/>
  <c r="EB89" i="8"/>
  <c r="EC89" i="8"/>
  <c r="ED89" i="8"/>
  <c r="EE89" i="8"/>
  <c r="EF89" i="8"/>
  <c r="EG89" i="8"/>
  <c r="EH89" i="8"/>
  <c r="EI89" i="8"/>
  <c r="EJ89" i="8"/>
  <c r="EK89" i="8"/>
  <c r="EL89" i="8"/>
  <c r="EM89" i="8"/>
  <c r="EN89" i="8"/>
  <c r="EO89" i="8"/>
  <c r="EP89" i="8"/>
  <c r="EQ89" i="8"/>
  <c r="ER89" i="8"/>
  <c r="ES89" i="8"/>
  <c r="ET89" i="8"/>
  <c r="EU89" i="8"/>
  <c r="EV89" i="8"/>
  <c r="EW89" i="8"/>
  <c r="EX89" i="8"/>
  <c r="EY89" i="8"/>
  <c r="EZ89" i="8"/>
  <c r="FA89" i="8"/>
  <c r="FB89" i="8"/>
  <c r="FC89" i="8"/>
  <c r="FD89" i="8"/>
  <c r="FE89" i="8"/>
  <c r="FF89" i="8"/>
  <c r="FG89" i="8"/>
  <c r="FH89" i="8"/>
  <c r="FI89" i="8"/>
  <c r="FJ89" i="8"/>
  <c r="FK89" i="8"/>
  <c r="FL89" i="8"/>
  <c r="FM89" i="8"/>
  <c r="FN89" i="8"/>
  <c r="FO89" i="8"/>
  <c r="FP89" i="8"/>
  <c r="FQ89" i="8"/>
  <c r="FR89" i="8"/>
  <c r="FS89" i="8"/>
  <c r="FT89" i="8"/>
  <c r="FU89" i="8"/>
  <c r="FV89" i="8"/>
  <c r="FW89" i="8"/>
  <c r="FX89" i="8"/>
  <c r="FY89" i="8"/>
  <c r="FZ89" i="8"/>
  <c r="GA89" i="8"/>
  <c r="GB89" i="8"/>
  <c r="GC89" i="8"/>
  <c r="GD89" i="8"/>
  <c r="GE89" i="8"/>
  <c r="GF89" i="8"/>
  <c r="GG89" i="8"/>
  <c r="GH89" i="8"/>
  <c r="GI89" i="8"/>
  <c r="GJ89" i="8"/>
  <c r="GK89" i="8"/>
  <c r="GL89" i="8"/>
  <c r="GM89" i="8"/>
  <c r="GN89" i="8"/>
  <c r="GO89" i="8"/>
  <c r="GP89" i="8"/>
  <c r="GQ89" i="8"/>
  <c r="GR89" i="8"/>
  <c r="GS89" i="8"/>
  <c r="GT89" i="8"/>
  <c r="GU89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AO88" i="8"/>
  <c r="AP88" i="8"/>
  <c r="AQ88" i="8"/>
  <c r="AR88" i="8"/>
  <c r="AS88" i="8"/>
  <c r="AT88" i="8"/>
  <c r="AU88" i="8"/>
  <c r="AV88" i="8"/>
  <c r="AW88" i="8"/>
  <c r="AX88" i="8"/>
  <c r="AY88" i="8"/>
  <c r="AZ88" i="8"/>
  <c r="BA88" i="8"/>
  <c r="BB88" i="8"/>
  <c r="BC88" i="8"/>
  <c r="BD88" i="8"/>
  <c r="BE88" i="8"/>
  <c r="BF88" i="8"/>
  <c r="BG88" i="8"/>
  <c r="BH88" i="8"/>
  <c r="BI88" i="8"/>
  <c r="BJ88" i="8"/>
  <c r="BK88" i="8"/>
  <c r="BL88" i="8"/>
  <c r="BM88" i="8"/>
  <c r="BN88" i="8"/>
  <c r="BO88" i="8"/>
  <c r="BP88" i="8"/>
  <c r="BQ88" i="8"/>
  <c r="BR88" i="8"/>
  <c r="BS88" i="8"/>
  <c r="BT88" i="8"/>
  <c r="BU88" i="8"/>
  <c r="BV88" i="8"/>
  <c r="BW88" i="8"/>
  <c r="BX88" i="8"/>
  <c r="BY88" i="8"/>
  <c r="BZ88" i="8"/>
  <c r="CA88" i="8"/>
  <c r="CB88" i="8"/>
  <c r="CC88" i="8"/>
  <c r="CD88" i="8"/>
  <c r="CE88" i="8"/>
  <c r="CF88" i="8"/>
  <c r="CG88" i="8"/>
  <c r="CH88" i="8"/>
  <c r="CI88" i="8"/>
  <c r="CJ88" i="8"/>
  <c r="CK88" i="8"/>
  <c r="CL88" i="8"/>
  <c r="CM88" i="8"/>
  <c r="CN88" i="8"/>
  <c r="CO88" i="8"/>
  <c r="CP88" i="8"/>
  <c r="CQ88" i="8"/>
  <c r="CR88" i="8"/>
  <c r="CS88" i="8"/>
  <c r="CT88" i="8"/>
  <c r="CU88" i="8"/>
  <c r="CV88" i="8"/>
  <c r="CW88" i="8"/>
  <c r="CX88" i="8"/>
  <c r="CY88" i="8"/>
  <c r="CZ88" i="8"/>
  <c r="DA88" i="8"/>
  <c r="DB88" i="8"/>
  <c r="DC88" i="8"/>
  <c r="DD88" i="8"/>
  <c r="DE88" i="8"/>
  <c r="DF88" i="8"/>
  <c r="DG88" i="8"/>
  <c r="DH88" i="8"/>
  <c r="DI88" i="8"/>
  <c r="DJ88" i="8"/>
  <c r="DK88" i="8"/>
  <c r="DL88" i="8"/>
  <c r="DM88" i="8"/>
  <c r="DN88" i="8"/>
  <c r="DO88" i="8"/>
  <c r="DP88" i="8"/>
  <c r="DQ88" i="8"/>
  <c r="DR88" i="8"/>
  <c r="DS88" i="8"/>
  <c r="DT88" i="8"/>
  <c r="DU88" i="8"/>
  <c r="DV88" i="8"/>
  <c r="DW88" i="8"/>
  <c r="DX88" i="8"/>
  <c r="DY88" i="8"/>
  <c r="DZ88" i="8"/>
  <c r="EA88" i="8"/>
  <c r="EB88" i="8"/>
  <c r="EC88" i="8"/>
  <c r="ED88" i="8"/>
  <c r="EE88" i="8"/>
  <c r="EF88" i="8"/>
  <c r="EG88" i="8"/>
  <c r="EH88" i="8"/>
  <c r="EI88" i="8"/>
  <c r="EJ88" i="8"/>
  <c r="EK88" i="8"/>
  <c r="EL88" i="8"/>
  <c r="EM88" i="8"/>
  <c r="EN88" i="8"/>
  <c r="EO88" i="8"/>
  <c r="EP88" i="8"/>
  <c r="EQ88" i="8"/>
  <c r="ER88" i="8"/>
  <c r="ES88" i="8"/>
  <c r="ET88" i="8"/>
  <c r="EU88" i="8"/>
  <c r="EV88" i="8"/>
  <c r="EW88" i="8"/>
  <c r="EX88" i="8"/>
  <c r="EY88" i="8"/>
  <c r="EZ88" i="8"/>
  <c r="FA88" i="8"/>
  <c r="FB88" i="8"/>
  <c r="FC88" i="8"/>
  <c r="FD88" i="8"/>
  <c r="FE88" i="8"/>
  <c r="FF88" i="8"/>
  <c r="FG88" i="8"/>
  <c r="FH88" i="8"/>
  <c r="FI88" i="8"/>
  <c r="FJ88" i="8"/>
  <c r="FK88" i="8"/>
  <c r="FL88" i="8"/>
  <c r="FM88" i="8"/>
  <c r="FN88" i="8"/>
  <c r="FO88" i="8"/>
  <c r="FP88" i="8"/>
  <c r="FQ88" i="8"/>
  <c r="FR88" i="8"/>
  <c r="FS88" i="8"/>
  <c r="FT88" i="8"/>
  <c r="FU88" i="8"/>
  <c r="FV88" i="8"/>
  <c r="FW88" i="8"/>
  <c r="FX88" i="8"/>
  <c r="FY88" i="8"/>
  <c r="FZ88" i="8"/>
  <c r="GA88" i="8"/>
  <c r="GB88" i="8"/>
  <c r="GC88" i="8"/>
  <c r="GD88" i="8"/>
  <c r="GE88" i="8"/>
  <c r="GF88" i="8"/>
  <c r="GG88" i="8"/>
  <c r="GH88" i="8"/>
  <c r="GI88" i="8"/>
  <c r="GJ88" i="8"/>
  <c r="GK88" i="8"/>
  <c r="GL88" i="8"/>
  <c r="GM88" i="8"/>
  <c r="GN88" i="8"/>
  <c r="GO88" i="8"/>
  <c r="GP88" i="8"/>
  <c r="GQ88" i="8"/>
  <c r="GR88" i="8"/>
  <c r="GS88" i="8"/>
  <c r="GT88" i="8"/>
  <c r="GU88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AM87" i="8"/>
  <c r="AN87" i="8"/>
  <c r="AO87" i="8"/>
  <c r="AP87" i="8"/>
  <c r="AQ87" i="8"/>
  <c r="AR87" i="8"/>
  <c r="AS87" i="8"/>
  <c r="AT87" i="8"/>
  <c r="AU87" i="8"/>
  <c r="AV87" i="8"/>
  <c r="AW87" i="8"/>
  <c r="AX87" i="8"/>
  <c r="AY87" i="8"/>
  <c r="AZ87" i="8"/>
  <c r="BA87" i="8"/>
  <c r="BB87" i="8"/>
  <c r="BC87" i="8"/>
  <c r="BD87" i="8"/>
  <c r="BE87" i="8"/>
  <c r="BF87" i="8"/>
  <c r="BG87" i="8"/>
  <c r="BH87" i="8"/>
  <c r="BI87" i="8"/>
  <c r="BJ87" i="8"/>
  <c r="BK87" i="8"/>
  <c r="BL87" i="8"/>
  <c r="BM87" i="8"/>
  <c r="BN87" i="8"/>
  <c r="BO87" i="8"/>
  <c r="BP87" i="8"/>
  <c r="BQ87" i="8"/>
  <c r="BR87" i="8"/>
  <c r="BS87" i="8"/>
  <c r="BT87" i="8"/>
  <c r="BU87" i="8"/>
  <c r="BV87" i="8"/>
  <c r="BW87" i="8"/>
  <c r="BX87" i="8"/>
  <c r="BY87" i="8"/>
  <c r="BZ87" i="8"/>
  <c r="CA87" i="8"/>
  <c r="CB87" i="8"/>
  <c r="CC87" i="8"/>
  <c r="CD87" i="8"/>
  <c r="CE87" i="8"/>
  <c r="CF87" i="8"/>
  <c r="CG87" i="8"/>
  <c r="CH87" i="8"/>
  <c r="CI87" i="8"/>
  <c r="CJ87" i="8"/>
  <c r="CK87" i="8"/>
  <c r="CL87" i="8"/>
  <c r="CM87" i="8"/>
  <c r="CN87" i="8"/>
  <c r="CO87" i="8"/>
  <c r="CP87" i="8"/>
  <c r="CQ87" i="8"/>
  <c r="CR87" i="8"/>
  <c r="CS87" i="8"/>
  <c r="CT87" i="8"/>
  <c r="CU87" i="8"/>
  <c r="CV87" i="8"/>
  <c r="CW87" i="8"/>
  <c r="CX87" i="8"/>
  <c r="CY87" i="8"/>
  <c r="CZ87" i="8"/>
  <c r="DA87" i="8"/>
  <c r="DB87" i="8"/>
  <c r="DC87" i="8"/>
  <c r="DD87" i="8"/>
  <c r="DE87" i="8"/>
  <c r="DF87" i="8"/>
  <c r="DG87" i="8"/>
  <c r="DH87" i="8"/>
  <c r="DI87" i="8"/>
  <c r="DJ87" i="8"/>
  <c r="DK87" i="8"/>
  <c r="DL87" i="8"/>
  <c r="DM87" i="8"/>
  <c r="DN87" i="8"/>
  <c r="DO87" i="8"/>
  <c r="DP87" i="8"/>
  <c r="DQ87" i="8"/>
  <c r="DR87" i="8"/>
  <c r="DS87" i="8"/>
  <c r="DT87" i="8"/>
  <c r="DU87" i="8"/>
  <c r="DV87" i="8"/>
  <c r="DW87" i="8"/>
  <c r="DX87" i="8"/>
  <c r="DY87" i="8"/>
  <c r="DZ87" i="8"/>
  <c r="EA87" i="8"/>
  <c r="EB87" i="8"/>
  <c r="EC87" i="8"/>
  <c r="ED87" i="8"/>
  <c r="EE87" i="8"/>
  <c r="EF87" i="8"/>
  <c r="EG87" i="8"/>
  <c r="EH87" i="8"/>
  <c r="EI87" i="8"/>
  <c r="EJ87" i="8"/>
  <c r="EK87" i="8"/>
  <c r="EL87" i="8"/>
  <c r="EM87" i="8"/>
  <c r="EN87" i="8"/>
  <c r="EO87" i="8"/>
  <c r="EP87" i="8"/>
  <c r="EQ87" i="8"/>
  <c r="ER87" i="8"/>
  <c r="ES87" i="8"/>
  <c r="ET87" i="8"/>
  <c r="EU87" i="8"/>
  <c r="EV87" i="8"/>
  <c r="EW87" i="8"/>
  <c r="EX87" i="8"/>
  <c r="EY87" i="8"/>
  <c r="EZ87" i="8"/>
  <c r="FA87" i="8"/>
  <c r="FB87" i="8"/>
  <c r="FC87" i="8"/>
  <c r="FD87" i="8"/>
  <c r="FE87" i="8"/>
  <c r="FF87" i="8"/>
  <c r="FG87" i="8"/>
  <c r="FH87" i="8"/>
  <c r="FI87" i="8"/>
  <c r="FJ87" i="8"/>
  <c r="FK87" i="8"/>
  <c r="FL87" i="8"/>
  <c r="FM87" i="8"/>
  <c r="FN87" i="8"/>
  <c r="FO87" i="8"/>
  <c r="FP87" i="8"/>
  <c r="FQ87" i="8"/>
  <c r="FR87" i="8"/>
  <c r="FS87" i="8"/>
  <c r="FT87" i="8"/>
  <c r="FU87" i="8"/>
  <c r="FV87" i="8"/>
  <c r="FW87" i="8"/>
  <c r="FX87" i="8"/>
  <c r="FY87" i="8"/>
  <c r="FZ87" i="8"/>
  <c r="GA87" i="8"/>
  <c r="GB87" i="8"/>
  <c r="GC87" i="8"/>
  <c r="GD87" i="8"/>
  <c r="GE87" i="8"/>
  <c r="GF87" i="8"/>
  <c r="GG87" i="8"/>
  <c r="GH87" i="8"/>
  <c r="GI87" i="8"/>
  <c r="GJ87" i="8"/>
  <c r="GK87" i="8"/>
  <c r="GL87" i="8"/>
  <c r="GM87" i="8"/>
  <c r="GN87" i="8"/>
  <c r="GO87" i="8"/>
  <c r="GP87" i="8"/>
  <c r="GQ87" i="8"/>
  <c r="GR87" i="8"/>
  <c r="GS87" i="8"/>
  <c r="GT87" i="8"/>
  <c r="GU87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Q86" i="8"/>
  <c r="CR86" i="8"/>
  <c r="CS86" i="8"/>
  <c r="CT86" i="8"/>
  <c r="CU86" i="8"/>
  <c r="CV86" i="8"/>
  <c r="CW86" i="8"/>
  <c r="CX86" i="8"/>
  <c r="CY86" i="8"/>
  <c r="CZ86" i="8"/>
  <c r="DA86" i="8"/>
  <c r="DB86" i="8"/>
  <c r="DC86" i="8"/>
  <c r="DD86" i="8"/>
  <c r="DE86" i="8"/>
  <c r="DF86" i="8"/>
  <c r="DG86" i="8"/>
  <c r="DH86" i="8"/>
  <c r="DI86" i="8"/>
  <c r="DJ86" i="8"/>
  <c r="DK86" i="8"/>
  <c r="DL86" i="8"/>
  <c r="DM86" i="8"/>
  <c r="DN86" i="8"/>
  <c r="DO86" i="8"/>
  <c r="DP86" i="8"/>
  <c r="DQ86" i="8"/>
  <c r="DR86" i="8"/>
  <c r="DS86" i="8"/>
  <c r="DT86" i="8"/>
  <c r="DU86" i="8"/>
  <c r="DV86" i="8"/>
  <c r="DW86" i="8"/>
  <c r="DX86" i="8"/>
  <c r="DY86" i="8"/>
  <c r="DZ86" i="8"/>
  <c r="EA86" i="8"/>
  <c r="EB86" i="8"/>
  <c r="EC86" i="8"/>
  <c r="ED86" i="8"/>
  <c r="EE86" i="8"/>
  <c r="EF86" i="8"/>
  <c r="EG86" i="8"/>
  <c r="EH86" i="8"/>
  <c r="EI86" i="8"/>
  <c r="EJ86" i="8"/>
  <c r="EK86" i="8"/>
  <c r="EL86" i="8"/>
  <c r="EM86" i="8"/>
  <c r="EN86" i="8"/>
  <c r="EO86" i="8"/>
  <c r="EP86" i="8"/>
  <c r="EQ86" i="8"/>
  <c r="ER86" i="8"/>
  <c r="ES86" i="8"/>
  <c r="ET86" i="8"/>
  <c r="EU86" i="8"/>
  <c r="EV86" i="8"/>
  <c r="EW86" i="8"/>
  <c r="EX86" i="8"/>
  <c r="EY86" i="8"/>
  <c r="EZ86" i="8"/>
  <c r="FA86" i="8"/>
  <c r="FB86" i="8"/>
  <c r="FC86" i="8"/>
  <c r="FD86" i="8"/>
  <c r="FE86" i="8"/>
  <c r="FF86" i="8"/>
  <c r="FG86" i="8"/>
  <c r="FH86" i="8"/>
  <c r="FI86" i="8"/>
  <c r="FJ86" i="8"/>
  <c r="FK86" i="8"/>
  <c r="FL86" i="8"/>
  <c r="FM86" i="8"/>
  <c r="FN86" i="8"/>
  <c r="FO86" i="8"/>
  <c r="FP86" i="8"/>
  <c r="FQ86" i="8"/>
  <c r="FR86" i="8"/>
  <c r="FS86" i="8"/>
  <c r="FT86" i="8"/>
  <c r="FU86" i="8"/>
  <c r="FV86" i="8"/>
  <c r="FW86" i="8"/>
  <c r="FX86" i="8"/>
  <c r="FY86" i="8"/>
  <c r="FZ86" i="8"/>
  <c r="GA86" i="8"/>
  <c r="GB86" i="8"/>
  <c r="GC86" i="8"/>
  <c r="GD86" i="8"/>
  <c r="GE86" i="8"/>
  <c r="GF86" i="8"/>
  <c r="GG86" i="8"/>
  <c r="GH86" i="8"/>
  <c r="GI86" i="8"/>
  <c r="GJ86" i="8"/>
  <c r="GK86" i="8"/>
  <c r="GL86" i="8"/>
  <c r="GM86" i="8"/>
  <c r="GN86" i="8"/>
  <c r="GO86" i="8"/>
  <c r="GP86" i="8"/>
  <c r="GQ86" i="8"/>
  <c r="GR86" i="8"/>
  <c r="GS86" i="8"/>
  <c r="GT86" i="8"/>
  <c r="GU86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M85" i="8"/>
  <c r="BN85" i="8"/>
  <c r="BO85" i="8"/>
  <c r="BP85" i="8"/>
  <c r="BQ85" i="8"/>
  <c r="BR85" i="8"/>
  <c r="BS85" i="8"/>
  <c r="BT85" i="8"/>
  <c r="BU85" i="8"/>
  <c r="BV85" i="8"/>
  <c r="BW85" i="8"/>
  <c r="BX85" i="8"/>
  <c r="BY85" i="8"/>
  <c r="BZ85" i="8"/>
  <c r="CA85" i="8"/>
  <c r="CB85" i="8"/>
  <c r="CC85" i="8"/>
  <c r="CD85" i="8"/>
  <c r="CE85" i="8"/>
  <c r="CF85" i="8"/>
  <c r="CG85" i="8"/>
  <c r="CH85" i="8"/>
  <c r="CI85" i="8"/>
  <c r="CJ85" i="8"/>
  <c r="CK85" i="8"/>
  <c r="CL85" i="8"/>
  <c r="CM85" i="8"/>
  <c r="CN85" i="8"/>
  <c r="CO85" i="8"/>
  <c r="CP85" i="8"/>
  <c r="CQ85" i="8"/>
  <c r="CR85" i="8"/>
  <c r="CS85" i="8"/>
  <c r="CT85" i="8"/>
  <c r="CU85" i="8"/>
  <c r="CV85" i="8"/>
  <c r="CW85" i="8"/>
  <c r="CX85" i="8"/>
  <c r="CY85" i="8"/>
  <c r="CZ85" i="8"/>
  <c r="DA85" i="8"/>
  <c r="DB85" i="8"/>
  <c r="DC85" i="8"/>
  <c r="DD85" i="8"/>
  <c r="DE85" i="8"/>
  <c r="DF85" i="8"/>
  <c r="DG85" i="8"/>
  <c r="DH85" i="8"/>
  <c r="DI85" i="8"/>
  <c r="DJ85" i="8"/>
  <c r="DK85" i="8"/>
  <c r="DL85" i="8"/>
  <c r="DM85" i="8"/>
  <c r="DN85" i="8"/>
  <c r="DO85" i="8"/>
  <c r="DP85" i="8"/>
  <c r="DQ85" i="8"/>
  <c r="DR85" i="8"/>
  <c r="DS85" i="8"/>
  <c r="DT85" i="8"/>
  <c r="DU85" i="8"/>
  <c r="DV85" i="8"/>
  <c r="DW85" i="8"/>
  <c r="DX85" i="8"/>
  <c r="DY85" i="8"/>
  <c r="DZ85" i="8"/>
  <c r="EA85" i="8"/>
  <c r="EB85" i="8"/>
  <c r="EC85" i="8"/>
  <c r="ED85" i="8"/>
  <c r="EE85" i="8"/>
  <c r="EF85" i="8"/>
  <c r="EG85" i="8"/>
  <c r="EH85" i="8"/>
  <c r="EI85" i="8"/>
  <c r="EJ85" i="8"/>
  <c r="EK85" i="8"/>
  <c r="EL85" i="8"/>
  <c r="EM85" i="8"/>
  <c r="EN85" i="8"/>
  <c r="EO85" i="8"/>
  <c r="EP85" i="8"/>
  <c r="EQ85" i="8"/>
  <c r="ER85" i="8"/>
  <c r="ES85" i="8"/>
  <c r="ET85" i="8"/>
  <c r="EU85" i="8"/>
  <c r="EV85" i="8"/>
  <c r="EW85" i="8"/>
  <c r="EX85" i="8"/>
  <c r="EY85" i="8"/>
  <c r="EZ85" i="8"/>
  <c r="FA85" i="8"/>
  <c r="FB85" i="8"/>
  <c r="FC85" i="8"/>
  <c r="FD85" i="8"/>
  <c r="FE85" i="8"/>
  <c r="FF85" i="8"/>
  <c r="FG85" i="8"/>
  <c r="FH85" i="8"/>
  <c r="FI85" i="8"/>
  <c r="FJ85" i="8"/>
  <c r="FK85" i="8"/>
  <c r="FL85" i="8"/>
  <c r="FM85" i="8"/>
  <c r="FN85" i="8"/>
  <c r="FO85" i="8"/>
  <c r="FP85" i="8"/>
  <c r="FQ85" i="8"/>
  <c r="FR85" i="8"/>
  <c r="FS85" i="8"/>
  <c r="FT85" i="8"/>
  <c r="FU85" i="8"/>
  <c r="FV85" i="8"/>
  <c r="FW85" i="8"/>
  <c r="FX85" i="8"/>
  <c r="FY85" i="8"/>
  <c r="FZ85" i="8"/>
  <c r="GA85" i="8"/>
  <c r="GB85" i="8"/>
  <c r="GC85" i="8"/>
  <c r="GD85" i="8"/>
  <c r="GE85" i="8"/>
  <c r="GF85" i="8"/>
  <c r="GG85" i="8"/>
  <c r="GH85" i="8"/>
  <c r="GI85" i="8"/>
  <c r="GJ85" i="8"/>
  <c r="GK85" i="8"/>
  <c r="GL85" i="8"/>
  <c r="GM85" i="8"/>
  <c r="GN85" i="8"/>
  <c r="GO85" i="8"/>
  <c r="GP85" i="8"/>
  <c r="GQ85" i="8"/>
  <c r="GR85" i="8"/>
  <c r="GS85" i="8"/>
  <c r="GT85" i="8"/>
  <c r="GU85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AM84" i="8"/>
  <c r="AN84" i="8"/>
  <c r="AO84" i="8"/>
  <c r="AP84" i="8"/>
  <c r="AQ84" i="8"/>
  <c r="AR84" i="8"/>
  <c r="AS84" i="8"/>
  <c r="AT84" i="8"/>
  <c r="AU84" i="8"/>
  <c r="AV84" i="8"/>
  <c r="AW84" i="8"/>
  <c r="AX84" i="8"/>
  <c r="AY84" i="8"/>
  <c r="AZ84" i="8"/>
  <c r="BA84" i="8"/>
  <c r="BB84" i="8"/>
  <c r="BC84" i="8"/>
  <c r="BD84" i="8"/>
  <c r="BE84" i="8"/>
  <c r="BF84" i="8"/>
  <c r="BG84" i="8"/>
  <c r="BH84" i="8"/>
  <c r="BI84" i="8"/>
  <c r="BJ84" i="8"/>
  <c r="BK84" i="8"/>
  <c r="BL84" i="8"/>
  <c r="BM84" i="8"/>
  <c r="BN84" i="8"/>
  <c r="BO84" i="8"/>
  <c r="BP84" i="8"/>
  <c r="BQ84" i="8"/>
  <c r="BR84" i="8"/>
  <c r="BS84" i="8"/>
  <c r="BT84" i="8"/>
  <c r="BU84" i="8"/>
  <c r="BV84" i="8"/>
  <c r="BW84" i="8"/>
  <c r="BX84" i="8"/>
  <c r="BY84" i="8"/>
  <c r="BZ84" i="8"/>
  <c r="CA84" i="8"/>
  <c r="CB84" i="8"/>
  <c r="CC84" i="8"/>
  <c r="CD84" i="8"/>
  <c r="CE84" i="8"/>
  <c r="CF84" i="8"/>
  <c r="CG84" i="8"/>
  <c r="CH84" i="8"/>
  <c r="CI84" i="8"/>
  <c r="CJ84" i="8"/>
  <c r="CK84" i="8"/>
  <c r="CL84" i="8"/>
  <c r="CM84" i="8"/>
  <c r="CN84" i="8"/>
  <c r="CO84" i="8"/>
  <c r="CP84" i="8"/>
  <c r="CQ84" i="8"/>
  <c r="CR84" i="8"/>
  <c r="CS84" i="8"/>
  <c r="CT84" i="8"/>
  <c r="CU84" i="8"/>
  <c r="CV84" i="8"/>
  <c r="CW84" i="8"/>
  <c r="CX84" i="8"/>
  <c r="CY84" i="8"/>
  <c r="CZ84" i="8"/>
  <c r="DA84" i="8"/>
  <c r="DB84" i="8"/>
  <c r="DC84" i="8"/>
  <c r="DD84" i="8"/>
  <c r="DE84" i="8"/>
  <c r="DF84" i="8"/>
  <c r="DG84" i="8"/>
  <c r="DH84" i="8"/>
  <c r="DI84" i="8"/>
  <c r="DJ84" i="8"/>
  <c r="DK84" i="8"/>
  <c r="DL84" i="8"/>
  <c r="DM84" i="8"/>
  <c r="DN84" i="8"/>
  <c r="DO84" i="8"/>
  <c r="DP84" i="8"/>
  <c r="DQ84" i="8"/>
  <c r="DR84" i="8"/>
  <c r="DS84" i="8"/>
  <c r="DT84" i="8"/>
  <c r="DU84" i="8"/>
  <c r="DV84" i="8"/>
  <c r="DW84" i="8"/>
  <c r="DX84" i="8"/>
  <c r="DY84" i="8"/>
  <c r="DZ84" i="8"/>
  <c r="EA84" i="8"/>
  <c r="EB84" i="8"/>
  <c r="EC84" i="8"/>
  <c r="ED84" i="8"/>
  <c r="EE84" i="8"/>
  <c r="EF84" i="8"/>
  <c r="EG84" i="8"/>
  <c r="EH84" i="8"/>
  <c r="EI84" i="8"/>
  <c r="EJ84" i="8"/>
  <c r="EK84" i="8"/>
  <c r="EL84" i="8"/>
  <c r="EM84" i="8"/>
  <c r="EN84" i="8"/>
  <c r="EO84" i="8"/>
  <c r="EP84" i="8"/>
  <c r="EQ84" i="8"/>
  <c r="ER84" i="8"/>
  <c r="ES84" i="8"/>
  <c r="ET84" i="8"/>
  <c r="EU84" i="8"/>
  <c r="EV84" i="8"/>
  <c r="EW84" i="8"/>
  <c r="EX84" i="8"/>
  <c r="EY84" i="8"/>
  <c r="EZ84" i="8"/>
  <c r="FA84" i="8"/>
  <c r="FB84" i="8"/>
  <c r="FC84" i="8"/>
  <c r="FD84" i="8"/>
  <c r="FE84" i="8"/>
  <c r="FF84" i="8"/>
  <c r="FG84" i="8"/>
  <c r="FH84" i="8"/>
  <c r="FI84" i="8"/>
  <c r="FJ84" i="8"/>
  <c r="FK84" i="8"/>
  <c r="FL84" i="8"/>
  <c r="FM84" i="8"/>
  <c r="FN84" i="8"/>
  <c r="FO84" i="8"/>
  <c r="FP84" i="8"/>
  <c r="FQ84" i="8"/>
  <c r="FR84" i="8"/>
  <c r="FS84" i="8"/>
  <c r="FT84" i="8"/>
  <c r="FU84" i="8"/>
  <c r="FV84" i="8"/>
  <c r="FW84" i="8"/>
  <c r="FX84" i="8"/>
  <c r="FY84" i="8"/>
  <c r="FZ84" i="8"/>
  <c r="GA84" i="8"/>
  <c r="GB84" i="8"/>
  <c r="GC84" i="8"/>
  <c r="GD84" i="8"/>
  <c r="GE84" i="8"/>
  <c r="GF84" i="8"/>
  <c r="GG84" i="8"/>
  <c r="GH84" i="8"/>
  <c r="GI84" i="8"/>
  <c r="GJ84" i="8"/>
  <c r="GK84" i="8"/>
  <c r="GL84" i="8"/>
  <c r="GM84" i="8"/>
  <c r="GN84" i="8"/>
  <c r="GO84" i="8"/>
  <c r="GP84" i="8"/>
  <c r="GQ84" i="8"/>
  <c r="GR84" i="8"/>
  <c r="GS84" i="8"/>
  <c r="GT84" i="8"/>
  <c r="GU84" i="8"/>
  <c r="G3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Cheong Jing Yi, Eleanor</author>
  </authors>
  <commentList>
    <comment ref="E4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95% Confidence interval around the geometric mean</t>
        </r>
      </text>
    </comment>
    <comment ref="A4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Systemic plasma clearance in units of litres per hour for the simulated individuals</t>
        </r>
      </text>
    </comment>
    <comment ref="A4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Oral plasma clearance in units of litres per hour for the simulated individuals</t>
        </r>
      </text>
    </comment>
    <comment ref="A4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The fraction of substrate absorbed from the gut for the simulated individuals</t>
        </r>
      </text>
    </comment>
    <comment ref="A4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Fraction of substrate escaping gut metabolism (1 - the gut Ext. Ratio)</t>
        </r>
      </text>
    </comment>
    <comment ref="A48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Fraction of substrate escaping hepatic metabolism (1 - the hepatic Ext. Ratio)</t>
        </r>
      </text>
    </comment>
    <comment ref="A49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Bioavailability of the substrate for the simulated individuals</t>
        </r>
      </text>
    </comment>
    <comment ref="A50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Vss in units of litres per kg for the simulated individuals</t>
        </r>
      </text>
    </comment>
    <comment ref="A5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Ratio of AUC in presence of inhibitor/inducer relative to the absence of the inhibitor/inducer</t>
        </r>
      </text>
    </comment>
    <comment ref="E5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95% Confidence interval around the geometric mean</t>
        </r>
      </text>
    </comment>
    <comment ref="A5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Maximum plasma concentration of the mean Conc time profile</t>
        </r>
      </text>
    </comment>
    <comment ref="A5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Time at which maximum plasma concentration occurs in the mean Conc time profile</t>
        </r>
      </text>
    </comment>
    <comment ref="A56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the mean Conc time profile</t>
        </r>
      </text>
    </comment>
    <comment ref="A57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AUC with inhibition : AUC without inhibition</t>
        </r>
      </text>
    </comment>
    <comment ref="A58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CMax with inhibition : CMax without inhibition</t>
        </r>
      </text>
    </comment>
    <comment ref="A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Maximum plasma concentration of the mean Conc time profile (Substrate + interaction)</t>
        </r>
      </text>
    </comment>
    <comment ref="A60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Time at which maximum plasma concentration occurs in the mean Conc time profile (Substrate + interaction)</t>
        </r>
      </text>
    </comment>
    <comment ref="A61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the mean Conc time profile [Substrate + interaction]</t>
        </r>
      </text>
    </comment>
    <comment ref="A6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Fraction of the dose absorbed</t>
        </r>
      </text>
    </comment>
    <comment ref="A6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Fraction of the dose absorbed from the gut after interaction</t>
        </r>
      </text>
    </comment>
    <comment ref="A6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Fraction of the dose escaping the first pass gut metabolism</t>
        </r>
      </text>
    </comment>
    <comment ref="A65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Fraction of drug escaping gut metabolism (1 - Eg) after interaction</t>
        </r>
      </text>
    </comment>
    <comment ref="A66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Clearance of the drug</t>
        </r>
      </text>
    </comment>
    <comment ref="A67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Clearance of the drug [Substrate + interaction]</t>
        </r>
      </text>
    </comment>
    <comment ref="G70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There are separate worksheets for each ADAM model segment (e.g., Duodenal Profiles (Sub), Jejunum I Profiles (Sub) etc.) where a warning message is given if precipitation has taken place. Precipitation may have occurred in one, several or all regions of the GIT so please examine all Profiles worksheets</t>
        </r>
      </text>
    </comment>
    <comment ref="G71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There are separate worksheets for each ADAM model segment (e.g., Duodenal Profiles (Inh 1), Jejunum I Profiles (Inh 1) etc.) where a warning message is given if precipitation has taken place. Precipitation may have occurred in one, several or all regions of the GIT so please examine all Profiles worksheets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Cheong Jing Yi, Eleanor</author>
  </authors>
  <commentList>
    <comment ref="A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The index refers to the identification of dose (count)</t>
        </r>
      </text>
    </comment>
    <comment ref="B3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Day of administration of compound</t>
        </r>
      </text>
    </comment>
    <comment ref="C3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Time of administration (24h time format) of compound</t>
        </r>
      </text>
    </comment>
    <comment ref="D3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The time difference between the start of simulation and administration of the dose</t>
        </r>
      </text>
    </comment>
    <comment ref="E3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Dose of compound administered</t>
        </r>
      </text>
    </comment>
    <comment ref="F3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The units that dose is expressed in</t>
        </r>
      </text>
    </comment>
    <comment ref="H3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Identification of the Dose for which AUC and Cmax are calculated (user selection)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Cheong Jing Yi, Eleanor</author>
  </authors>
  <commentList>
    <comment ref="A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Summary Statistics taken over the whole population</t>
        </r>
      </text>
    </comment>
    <comment ref="B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AUC, Cmax and TMax are calculated from this point</t>
        </r>
      </text>
    </comment>
    <comment ref="C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AUC, Cmax and TMax are calculated to this point</t>
        </r>
      </text>
    </comment>
    <comment ref="D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Time at which maximum concentration occurs</t>
        </r>
      </text>
    </comment>
    <comment ref="E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Maximum concentration</t>
        </r>
      </text>
    </comment>
    <comment ref="F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interval, calculated using sheet data</t>
        </r>
      </text>
    </comment>
    <comment ref="A61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Values for each of the key curves across the whole population</t>
        </r>
      </text>
    </comment>
    <comment ref="A63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</t>
        </r>
      </text>
    </comment>
    <comment ref="A64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User defined upper percentile for mean values for Systemic concentration in plasma across the whole population</t>
        </r>
      </text>
    </comment>
    <comment ref="A65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User defined lower percentile for mean values of Systemic concentration in plasma across the whole population</t>
        </r>
      </text>
    </comment>
    <comment ref="A67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</t>
        </r>
      </text>
    </comment>
    <comment ref="A68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User defined upper percentile for mean values of Systemic concentration in plasma with interaction across the whole population</t>
        </r>
      </text>
    </comment>
    <comment ref="A69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User defined lower percentile for mean values of Systemic concentration in plasma with interaction across the whole population</t>
        </r>
      </text>
    </comment>
    <comment ref="A71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</t>
        </r>
      </text>
    </comment>
    <comment ref="A72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User defined upper percentile for mean values of Inhibitor 1 concentration in plasma across the whole population</t>
        </r>
      </text>
    </comment>
    <comment ref="A73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User defined lower percentile for mean values of Inhibitor 1 concentration in plasma across the whole population</t>
        </r>
      </text>
    </comment>
    <comment ref="A75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</t>
        </r>
      </text>
    </comment>
    <comment ref="A76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User defined upper percentile for mean values of Inhibitor 5 concentration in plasma across the whole population</t>
        </r>
      </text>
    </comment>
    <comment ref="A77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User defined lower percentile for mean values of Inhibitor 5 concentration in plasma across the whole population</t>
        </r>
      </text>
    </comment>
    <comment ref="C82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Trial number of simulated individual</t>
        </r>
      </text>
    </comment>
    <comment ref="A84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1)</t>
        </r>
      </text>
    </comment>
    <comment ref="A85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2)</t>
        </r>
      </text>
    </comment>
    <comment ref="A86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3)</t>
        </r>
      </text>
    </comment>
    <comment ref="A87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4)</t>
        </r>
      </text>
    </comment>
    <comment ref="A88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5)</t>
        </r>
      </text>
    </comment>
    <comment ref="A89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6)</t>
        </r>
      </text>
    </comment>
    <comment ref="A90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7)</t>
        </r>
      </text>
    </comment>
    <comment ref="A91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8)</t>
        </r>
      </text>
    </comment>
    <comment ref="A92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9)</t>
        </r>
      </text>
    </comment>
    <comment ref="A93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 (Trial 10)</t>
        </r>
      </text>
    </comment>
    <comment ref="A95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1)</t>
        </r>
      </text>
    </comment>
    <comment ref="A96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2)</t>
        </r>
      </text>
    </comment>
    <comment ref="A97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3)</t>
        </r>
      </text>
    </comment>
    <comment ref="A98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4)</t>
        </r>
      </text>
    </comment>
    <comment ref="A99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5)</t>
        </r>
      </text>
    </comment>
    <comment ref="A100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6)</t>
        </r>
      </text>
    </comment>
    <comment ref="A101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7)</t>
        </r>
      </text>
    </comment>
    <comment ref="A102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8)</t>
        </r>
      </text>
    </comment>
    <comment ref="A103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9)</t>
        </r>
      </text>
    </comment>
    <comment ref="A104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 (Trial 10)</t>
        </r>
      </text>
    </comment>
    <comment ref="A106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1)</t>
        </r>
      </text>
    </comment>
    <comment ref="A107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2)</t>
        </r>
      </text>
    </comment>
    <comment ref="A108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3)</t>
        </r>
      </text>
    </comment>
    <comment ref="A109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4)</t>
        </r>
      </text>
    </comment>
    <comment ref="A110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5)</t>
        </r>
      </text>
    </comment>
    <comment ref="A111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6)</t>
        </r>
      </text>
    </comment>
    <comment ref="A112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7)</t>
        </r>
      </text>
    </comment>
    <comment ref="A113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8)</t>
        </r>
      </text>
    </comment>
    <comment ref="A114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9)</t>
        </r>
      </text>
    </comment>
    <comment ref="A115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 (Trial 10)</t>
        </r>
      </text>
    </comment>
    <comment ref="A117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1)</t>
        </r>
      </text>
    </comment>
    <comment ref="A118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2)</t>
        </r>
      </text>
    </comment>
    <comment ref="A119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3)</t>
        </r>
      </text>
    </comment>
    <comment ref="A120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4)</t>
        </r>
      </text>
    </comment>
    <comment ref="A121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5)</t>
        </r>
      </text>
    </comment>
    <comment ref="A122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6)</t>
        </r>
      </text>
    </comment>
    <comment ref="A123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7)</t>
        </r>
      </text>
    </comment>
    <comment ref="A124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8)</t>
        </r>
      </text>
    </comment>
    <comment ref="A125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9)</t>
        </r>
      </text>
    </comment>
    <comment ref="A126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 (Trial 10)</t>
        </r>
      </text>
    </comment>
    <comment ref="A130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Individual values for each member of the population</t>
        </r>
      </text>
    </comment>
    <comment ref="B131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The index refers to the identification number of the simulated individual</t>
        </r>
      </text>
    </comment>
    <comment ref="C131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The trial indicates the trial number that the simulated individual has been placed in</t>
        </r>
      </text>
    </comment>
    <comment ref="A664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DV1: Sub Plasma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Cheong Jing Yi, Eleanor</author>
  </authors>
  <commentList>
    <comment ref="A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Summary Statistics taken over the whole population</t>
        </r>
      </text>
    </comment>
    <comment ref="B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AUC, CMax and TMax are calculated from this point</t>
        </r>
      </text>
    </comment>
    <comment ref="C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AUC, CMax and TMax are calculated to this point</t>
        </r>
      </text>
    </comment>
    <comment ref="D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Time at which maximum Plasma concentration occurs</t>
        </r>
      </text>
    </comment>
    <comment ref="E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Maximum Plasma concentration</t>
        </r>
      </text>
    </comment>
    <comment ref="F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interval, calculated using sheet data</t>
        </r>
      </text>
    </comment>
    <comment ref="A3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Plasma concentration of Substrate</t>
        </r>
      </text>
    </comment>
    <comment ref="A4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$CONCDESC$ of Substrate in presence of Inhibitor</t>
        </r>
      </text>
    </comment>
    <comment ref="A5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Plasma concentration of Inhibitor 1</t>
        </r>
      </text>
    </comment>
    <comment ref="A6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Plasma concentration of Inhibitor 5</t>
        </r>
      </text>
    </comment>
    <comment ref="A30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Mean values for each of the key curves across the whole population</t>
        </r>
      </text>
    </comment>
    <comment ref="A31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Time points : Total time frame divided by the number of time samples</t>
        </r>
      </text>
    </comment>
    <comment ref="A32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Mean values for Systemic concentration in plasma across the whole population</t>
        </r>
      </text>
    </comment>
    <comment ref="A33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User defined upper percentile for mean values for Systemic concentration in plasma across the whole population</t>
        </r>
      </text>
    </comment>
    <comment ref="A34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User defined lower percentile for mean values for Systemic concentration in plasma across the whole population</t>
        </r>
      </text>
    </comment>
    <comment ref="A35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Mean values for Systemic Concentration with Interaction across the whole population</t>
        </r>
      </text>
    </comment>
    <comment ref="A36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User defined upper percentile for mean values for Systemic concentration in plasma with Interaction across the whole population</t>
        </r>
      </text>
    </comment>
    <comment ref="A37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User defined lower percentile for mean values for Systemic concentration in plasma with Interaction across the whole population</t>
        </r>
      </text>
    </comment>
    <comment ref="A41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Mean values for Inhibitor 1 concentration in plasma across the whole population</t>
        </r>
      </text>
    </comment>
    <comment ref="A42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User defined upper percentile for mean values for Inhibitor 1 concentration in plasma across the whole population</t>
        </r>
      </text>
    </comment>
    <comment ref="A43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User defined lower percentile for mean values for Inhibitor 1 concentration in plasma across the whole population</t>
        </r>
      </text>
    </comment>
    <comment ref="A44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Mean values for Inhibitor 5 concentration in plasma across the whole population</t>
        </r>
      </text>
    </comment>
    <comment ref="A45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User defined upper percentile for mean values for Inhibitor 5 concentration in plasma across the whole population</t>
        </r>
      </text>
    </comment>
    <comment ref="A46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User defined lower percentile for mean values for Inhibitor 5 concentration in plasma across the whole population</t>
        </r>
      </text>
    </comment>
    <comment ref="A49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Individual values for each member of the population</t>
        </r>
      </text>
    </comment>
    <comment ref="A50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Type of value reported</t>
        </r>
      </text>
    </comment>
    <comment ref="B50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The index refers to the identification number of the simulated individual</t>
        </r>
      </text>
    </comment>
    <comment ref="C50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The trial indicates the trial number that the simulated individual has been placed in</t>
        </r>
      </text>
    </comment>
    <comment ref="A583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DV1: Sub Plasma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Cheong Jing Yi, Eleanor</author>
  </authors>
  <commentList>
    <comment ref="BH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I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J2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K2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O2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P2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Q2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R2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V2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W2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X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Y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A3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The index refers to the identification number of the simulated individual</t>
        </r>
      </text>
    </comment>
    <comment ref="B3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The trial indicates the trial number that the simulated individual has been placed in</t>
        </r>
      </text>
    </comment>
    <comment ref="C3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Substrate, calculated during simulation run</t>
        </r>
      </text>
    </comment>
    <comment ref="D3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Time at which maximum concentration in plasma of Substrate occurs</t>
        </r>
      </text>
    </comment>
    <comment ref="E3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Maximum concentration in plasma of Substrate</t>
        </r>
      </text>
    </comment>
    <comment ref="F3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The dose of Substrate</t>
        </r>
      </text>
    </comment>
    <comment ref="G3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The oral clearance of Substrate</t>
        </r>
      </text>
    </comment>
    <comment ref="H3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Substrate in the presence of an inhibitor, calculated during simulation run</t>
        </r>
      </text>
    </comment>
    <comment ref="I3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Time at which maximum concentration in plasma of Substrate occurs in the presence of an inhibitor</t>
        </r>
      </text>
    </comment>
    <comment ref="J3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Maximum concentration in plasma of Substrate in the presence of an inhibitor</t>
        </r>
      </text>
    </comment>
    <comment ref="K3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CLinh (Dose/AUC) in the presence of an inhibitor</t>
        </r>
      </text>
    </comment>
    <comment ref="L3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Ratio of AUC(Inhibited) to AUC(Control) for the simulated individual over the chosen time frame</t>
        </r>
      </text>
    </comment>
    <comment ref="M3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Ratio of Cmax(Inhibited) to Cmax(Control) for the simulated individual</t>
        </r>
      </text>
    </comment>
    <comment ref="N3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Ratio of CL(Inhibited) to CLinh(Control) for the simulated individual</t>
        </r>
      </text>
    </comment>
    <comment ref="O3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Substrate, calculated during simulation run</t>
        </r>
      </text>
    </comment>
    <comment ref="P3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The oral clearance of Substrate</t>
        </r>
      </text>
    </comment>
    <comment ref="Q3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Substrate, calculated during simulation run</t>
        </r>
      </text>
    </comment>
    <comment ref="R3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The oral clearance of Substrate</t>
        </r>
      </text>
    </comment>
    <comment ref="U3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Substrate, calculated during simulation run</t>
        </r>
      </text>
    </comment>
    <comment ref="V3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The oral clearance of Substrate</t>
        </r>
      </text>
    </comment>
    <comment ref="AC3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Area under the concentration curve during [from,to] interval of Substrate, calculated during simulation run</t>
        </r>
      </text>
    </comment>
    <comment ref="AD3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The oral clearance of Substrate</t>
        </r>
      </text>
    </comment>
    <comment ref="BH14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I14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J14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K14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O14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P14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Q14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R14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V14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W14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X14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Y14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H20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I20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J20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K20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O20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P20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Q20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R20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H32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I32" authorId="0" shapeId="0" xr:uid="{00000000-0006-0000-0E00-000038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J32" authorId="0" shapeId="0" xr:uid="{00000000-0006-0000-0E00-000039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K32" authorId="0" shapeId="0" xr:uid="{00000000-0006-0000-0E00-00003A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O32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P32" authorId="0" shapeId="0" xr:uid="{00000000-0006-0000-0E00-00003C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Q32" authorId="0" shapeId="0" xr:uid="{00000000-0006-0000-0E00-00003D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R32" authorId="0" shapeId="0" xr:uid="{00000000-0006-0000-0E00-00003E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H38" authorId="0" shapeId="0" xr:uid="{00000000-0006-0000-0E00-00003F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I38" authorId="0" shapeId="0" xr:uid="{00000000-0006-0000-0E00-000040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J38" authorId="0" shapeId="0" xr:uid="{00000000-0006-0000-0E00-000041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K38" authorId="0" shapeId="0" xr:uid="{00000000-0006-0000-0E00-000042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O38" authorId="0" shapeId="0" xr:uid="{00000000-0006-0000-0E00-000043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P38" authorId="0" shapeId="0" xr:uid="{00000000-0006-0000-0E00-000044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Q38" authorId="0" shapeId="0" xr:uid="{00000000-0006-0000-0E00-000045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R38" authorId="0" shapeId="0" xr:uid="{00000000-0006-0000-0E00-000046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H50" authorId="0" shapeId="0" xr:uid="{00000000-0006-0000-0E00-000047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I50" authorId="0" shapeId="0" xr:uid="{00000000-0006-0000-0E00-000048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J50" authorId="0" shapeId="0" xr:uid="{00000000-0006-0000-0E00-000049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K50" authorId="0" shapeId="0" xr:uid="{00000000-0006-0000-0E00-00004A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O50" authorId="0" shapeId="0" xr:uid="{00000000-0006-0000-0E00-00004B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P50" authorId="0" shapeId="0" xr:uid="{00000000-0006-0000-0E00-00004C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Q50" authorId="0" shapeId="0" xr:uid="{00000000-0006-0000-0E00-00004D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R50" authorId="0" shapeId="0" xr:uid="{00000000-0006-0000-0E00-00004E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H56" authorId="0" shapeId="0" xr:uid="{00000000-0006-0000-0E00-00004F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I56" authorId="0" shapeId="0" xr:uid="{00000000-0006-0000-0E00-000050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J56" authorId="0" shapeId="0" xr:uid="{00000000-0006-0000-0E00-000051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K56" authorId="0" shapeId="0" xr:uid="{00000000-0006-0000-0E00-000052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O56" authorId="0" shapeId="0" xr:uid="{00000000-0006-0000-0E00-000053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P56" authorId="0" shapeId="0" xr:uid="{00000000-0006-0000-0E00-000054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Q56" authorId="0" shapeId="0" xr:uid="{00000000-0006-0000-0E00-000055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R56" authorId="0" shapeId="0" xr:uid="{00000000-0006-0000-0E00-000056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H68" authorId="0" shapeId="0" xr:uid="{00000000-0006-0000-0E00-000057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I68" authorId="0" shapeId="0" xr:uid="{00000000-0006-0000-0E00-000058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J68" authorId="0" shapeId="0" xr:uid="{00000000-0006-0000-0E00-000059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K68" authorId="0" shapeId="0" xr:uid="{00000000-0006-0000-0E00-00005A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O68" authorId="0" shapeId="0" xr:uid="{00000000-0006-0000-0E00-00005B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P68" authorId="0" shapeId="0" xr:uid="{00000000-0006-0000-0E00-00005C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Q68" authorId="0" shapeId="0" xr:uid="{00000000-0006-0000-0E00-00005D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R68" authorId="0" shapeId="0" xr:uid="{00000000-0006-0000-0E00-00005E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H74" authorId="0" shapeId="0" xr:uid="{00000000-0006-0000-0E00-00005F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I74" authorId="0" shapeId="0" xr:uid="{00000000-0006-0000-0E00-000060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J74" authorId="0" shapeId="0" xr:uid="{00000000-0006-0000-0E00-000061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K74" authorId="0" shapeId="0" xr:uid="{00000000-0006-0000-0E00-000062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O74" authorId="0" shapeId="0" xr:uid="{00000000-0006-0000-0E00-000063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P74" authorId="0" shapeId="0" xr:uid="{00000000-0006-0000-0E00-000064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Q74" authorId="0" shapeId="0" xr:uid="{00000000-0006-0000-0E00-000065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R74" authorId="0" shapeId="0" xr:uid="{00000000-0006-0000-0E00-000066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V74" authorId="0" shapeId="0" xr:uid="{00000000-0006-0000-0E00-000067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W74" authorId="0" shapeId="0" xr:uid="{00000000-0006-0000-0E00-000068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X74" authorId="0" shapeId="0" xr:uid="{00000000-0006-0000-0E00-000069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Y74" authorId="0" shapeId="0" xr:uid="{00000000-0006-0000-0E00-00006A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H86" authorId="0" shapeId="0" xr:uid="{00000000-0006-0000-0E00-00006B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I86" authorId="0" shapeId="0" xr:uid="{00000000-0006-0000-0E00-00006C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J86" authorId="0" shapeId="0" xr:uid="{00000000-0006-0000-0E00-00006D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K86" authorId="0" shapeId="0" xr:uid="{00000000-0006-0000-0E00-00006E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O86" authorId="0" shapeId="0" xr:uid="{00000000-0006-0000-0E00-00006F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P86" authorId="0" shapeId="0" xr:uid="{00000000-0006-0000-0E00-000070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Q86" authorId="0" shapeId="0" xr:uid="{00000000-0006-0000-0E00-000071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R86" authorId="0" shapeId="0" xr:uid="{00000000-0006-0000-0E00-000072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V86" authorId="0" shapeId="0" xr:uid="{00000000-0006-0000-0E00-000073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W86" authorId="0" shapeId="0" xr:uid="{00000000-0006-0000-0E00-000074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X86" authorId="0" shapeId="0" xr:uid="{00000000-0006-0000-0E00-000075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Y86" authorId="0" shapeId="0" xr:uid="{00000000-0006-0000-0E00-000076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H92" authorId="0" shapeId="0" xr:uid="{00000000-0006-0000-0E00-000077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I92" authorId="0" shapeId="0" xr:uid="{00000000-0006-0000-0E00-000078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J92" authorId="0" shapeId="0" xr:uid="{00000000-0006-0000-0E00-000079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K92" authorId="0" shapeId="0" xr:uid="{00000000-0006-0000-0E00-00007A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O92" authorId="0" shapeId="0" xr:uid="{00000000-0006-0000-0E00-00007B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P92" authorId="0" shapeId="0" xr:uid="{00000000-0006-0000-0E00-00007C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Q92" authorId="0" shapeId="0" xr:uid="{00000000-0006-0000-0E00-00007D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R92" authorId="0" shapeId="0" xr:uid="{00000000-0006-0000-0E00-00007E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H104" authorId="0" shapeId="0" xr:uid="{00000000-0006-0000-0E00-00007F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I104" authorId="0" shapeId="0" xr:uid="{00000000-0006-0000-0E00-000080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J104" authorId="0" shapeId="0" xr:uid="{00000000-0006-0000-0E00-000081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K104" authorId="0" shapeId="0" xr:uid="{00000000-0006-0000-0E00-000082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O104" authorId="0" shapeId="0" xr:uid="{00000000-0006-0000-0E00-000083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P104" authorId="0" shapeId="0" xr:uid="{00000000-0006-0000-0E00-000084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Q104" authorId="0" shapeId="0" xr:uid="{00000000-0006-0000-0E00-000085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R104" authorId="0" shapeId="0" xr:uid="{00000000-0006-0000-0E00-000086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H110" authorId="0" shapeId="0" xr:uid="{00000000-0006-0000-0E00-000087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I110" authorId="0" shapeId="0" xr:uid="{00000000-0006-0000-0E00-000088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J110" authorId="0" shapeId="0" xr:uid="{00000000-0006-0000-0E00-000089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K110" authorId="0" shapeId="0" xr:uid="{00000000-0006-0000-0E00-00008A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O110" authorId="0" shapeId="0" xr:uid="{00000000-0006-0000-0E00-00008B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P110" authorId="0" shapeId="0" xr:uid="{00000000-0006-0000-0E00-00008C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Q110" authorId="0" shapeId="0" xr:uid="{00000000-0006-0000-0E00-00008D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R110" authorId="0" shapeId="0" xr:uid="{00000000-0006-0000-0E00-00008E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V110" authorId="0" shapeId="0" xr:uid="{00000000-0006-0000-0E00-00008F000000}">
      <text>
        <r>
          <rPr>
            <b/>
            <sz val="9"/>
            <color indexed="81"/>
            <rFont val="Tahoma"/>
            <family val="2"/>
          </rPr>
          <t>The number of the trial group</t>
        </r>
      </text>
    </comment>
    <comment ref="BW110" authorId="0" shapeId="0" xr:uid="{00000000-0006-0000-0E00-000090000000}">
      <text>
        <r>
          <rPr>
            <b/>
            <sz val="9"/>
            <color indexed="81"/>
            <rFont val="Tahoma"/>
            <family val="2"/>
          </rPr>
          <t>The upper percentile value for members of this Trial Group</t>
        </r>
      </text>
    </comment>
    <comment ref="BX110" authorId="0" shapeId="0" xr:uid="{00000000-0006-0000-0E00-000091000000}">
      <text>
        <r>
          <rPr>
            <b/>
            <sz val="9"/>
            <color indexed="81"/>
            <rFont val="Tahoma"/>
            <family val="2"/>
          </rPr>
          <t>The lower percentile value for members of this Trial Group</t>
        </r>
      </text>
    </comment>
    <comment ref="BY110" authorId="0" shapeId="0" xr:uid="{00000000-0006-0000-0E00-000092000000}">
      <text>
        <r>
          <rPr>
            <b/>
            <sz val="9"/>
            <color indexed="81"/>
            <rFont val="Tahoma"/>
            <family val="2"/>
          </rPr>
          <t>The median value for members of this Trial Group</t>
        </r>
      </text>
    </comment>
    <comment ref="BH122" authorId="0" shapeId="0" xr:uid="{00000000-0006-0000-0E00-000093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I122" authorId="0" shapeId="0" xr:uid="{00000000-0006-0000-0E00-000094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J122" authorId="0" shapeId="0" xr:uid="{00000000-0006-0000-0E00-000095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K122" authorId="0" shapeId="0" xr:uid="{00000000-0006-0000-0E00-000096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O122" authorId="0" shapeId="0" xr:uid="{00000000-0006-0000-0E00-000097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P122" authorId="0" shapeId="0" xr:uid="{00000000-0006-0000-0E00-000098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Q122" authorId="0" shapeId="0" xr:uid="{00000000-0006-0000-0E00-000099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R122" authorId="0" shapeId="0" xr:uid="{00000000-0006-0000-0E00-00009A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V122" authorId="0" shapeId="0" xr:uid="{00000000-0006-0000-0E00-00009B000000}">
      <text>
        <r>
          <rPr>
            <b/>
            <sz val="9"/>
            <color indexed="81"/>
            <rFont val="Tahoma"/>
            <family val="2"/>
          </rPr>
          <t>Range to Number of trials or populations+1, to enabled percentiles to be drawn</t>
        </r>
      </text>
    </comment>
    <comment ref="BW122" authorId="0" shapeId="0" xr:uid="{00000000-0006-0000-0E00-00009C000000}">
      <text>
        <r>
          <rPr>
            <b/>
            <sz val="9"/>
            <color indexed="81"/>
            <rFont val="Tahoma"/>
            <family val="2"/>
          </rPr>
          <t>The upper percentile value of the whole population</t>
        </r>
      </text>
    </comment>
    <comment ref="BX122" authorId="0" shapeId="0" xr:uid="{00000000-0006-0000-0E00-00009D000000}">
      <text>
        <r>
          <rPr>
            <b/>
            <sz val="9"/>
            <color indexed="81"/>
            <rFont val="Tahoma"/>
            <family val="2"/>
          </rPr>
          <t>The lower percentile value of the whole population</t>
        </r>
      </text>
    </comment>
    <comment ref="BY122" authorId="0" shapeId="0" xr:uid="{00000000-0006-0000-0E00-00009E000000}">
      <text>
        <r>
          <rPr>
            <b/>
            <sz val="9"/>
            <color indexed="81"/>
            <rFont val="Tahoma"/>
            <family val="2"/>
          </rPr>
          <t>The median value of the whole population</t>
        </r>
      </text>
    </comment>
    <comment ref="BH129" authorId="0" shapeId="0" xr:uid="{00000000-0006-0000-0E00-00009F000000}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BH145" authorId="0" shapeId="0" xr:uid="{00000000-0006-0000-0E00-0000A0000000}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BH161" authorId="0" shapeId="0" xr:uid="{00000000-0006-0000-0E00-0000A1000000}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<sst xmlns="http://schemas.openxmlformats.org/spreadsheetml/2006/main" count="8439" uniqueCount="4001">
  <si>
    <t>Simcyp Population Based Simulator</t>
  </si>
  <si>
    <t>Simcyp Version 17  (27/11/2017)</t>
  </si>
  <si>
    <t>Input Parameters</t>
  </si>
  <si>
    <t>Workspace</t>
  </si>
  <si>
    <t>Recovered_Riva Vera DDI</t>
  </si>
  <si>
    <t>Substrate</t>
  </si>
  <si>
    <t>Rivaroxaban Denise Chua</t>
  </si>
  <si>
    <t>Inhibitor 1</t>
  </si>
  <si>
    <t>Verapamil Denise Chua</t>
  </si>
  <si>
    <t>Inhibitor 1 Metabolite</t>
  </si>
  <si>
    <t>SV-Norverapamil</t>
  </si>
  <si>
    <t>Simulation Mode</t>
  </si>
  <si>
    <t>PKPD Parameters + PKPD Profiles</t>
  </si>
  <si>
    <t>ADAM LUA Scripting</t>
  </si>
  <si>
    <t>Off</t>
  </si>
  <si>
    <t>Compound Name</t>
  </si>
  <si>
    <t>Mol Weight (g/mol)</t>
  </si>
  <si>
    <t>log P</t>
  </si>
  <si>
    <t>Compound Type</t>
  </si>
  <si>
    <t>Neutral</t>
  </si>
  <si>
    <t>Monoprotic Base</t>
  </si>
  <si>
    <t>pKa 1</t>
  </si>
  <si>
    <t>n/a</t>
  </si>
  <si>
    <t>pKa 2</t>
  </si>
  <si>
    <t>B/P</t>
  </si>
  <si>
    <t>Haematocrit</t>
  </si>
  <si>
    <t>fu</t>
  </si>
  <si>
    <t>Absorption Model</t>
  </si>
  <si>
    <t>ADAM</t>
  </si>
  <si>
    <t>Permeability Assay</t>
  </si>
  <si>
    <t>Peff,man</t>
  </si>
  <si>
    <t>Regional</t>
  </si>
  <si>
    <t>Distribution Model</t>
  </si>
  <si>
    <t>Full PBPK Model</t>
  </si>
  <si>
    <t>Vss</t>
  </si>
  <si>
    <t>Predicted</t>
  </si>
  <si>
    <t>Prediction Method</t>
  </si>
  <si>
    <t>Method 2</t>
  </si>
  <si>
    <t>Clearance Type</t>
  </si>
  <si>
    <t>Enzyme Kinetics</t>
  </si>
  <si>
    <t>Trial Design</t>
  </si>
  <si>
    <t>Population Name</t>
  </si>
  <si>
    <t>Sim-NEurCaucasian</t>
  </si>
  <si>
    <t>Use Pop Representative</t>
  </si>
  <si>
    <t>No</t>
  </si>
  <si>
    <t>Population Size</t>
  </si>
  <si>
    <t>Number of Trials</t>
  </si>
  <si>
    <t>No. of Subjects per Trial</t>
  </si>
  <si>
    <t>Start Day/Time</t>
  </si>
  <si>
    <t>Day 1, 09:00</t>
  </si>
  <si>
    <t>End Day/Time</t>
  </si>
  <si>
    <t>Day 11, 09:00</t>
  </si>
  <si>
    <t>Study Duration (h)</t>
  </si>
  <si>
    <t>Sampling Time</t>
  </si>
  <si>
    <t>Pre-defined Uniform</t>
  </si>
  <si>
    <t>Sampling Site Selection</t>
  </si>
  <si>
    <t>Prandial State</t>
  </si>
  <si>
    <t>Fed</t>
  </si>
  <si>
    <t>Route</t>
  </si>
  <si>
    <t>Oral</t>
  </si>
  <si>
    <t>Dose Units</t>
  </si>
  <si>
    <t>Dose (mg)</t>
  </si>
  <si>
    <t>Dose</t>
  </si>
  <si>
    <t>Day 8, 09:00</t>
  </si>
  <si>
    <t>Dosing Regimen</t>
  </si>
  <si>
    <t>Single Dose</t>
  </si>
  <si>
    <t>Output Parameters</t>
  </si>
  <si>
    <t>PKPD Parameters</t>
  </si>
  <si>
    <t>Mean</t>
  </si>
  <si>
    <t>Median</t>
  </si>
  <si>
    <t>Geometric mean</t>
  </si>
  <si>
    <t>Confidence Interval</t>
  </si>
  <si>
    <t>Can be found in Excel sheet</t>
  </si>
  <si>
    <t>CL (L/h)</t>
  </si>
  <si>
    <t>Clearance Trials SS</t>
  </si>
  <si>
    <t>CLpo (L/h)</t>
  </si>
  <si>
    <t>fa (Sub)</t>
  </si>
  <si>
    <t>Fg (Sub)</t>
  </si>
  <si>
    <t>Fh (Sub)</t>
  </si>
  <si>
    <t>F (Sub)</t>
  </si>
  <si>
    <t>Vss (Subs)(L/Kg)</t>
  </si>
  <si>
    <t>Distribution - Vols</t>
  </si>
  <si>
    <t>Rss</t>
  </si>
  <si>
    <t>Interaction Trials SS</t>
  </si>
  <si>
    <t>PKPD Profiles</t>
  </si>
  <si>
    <t>CMax (ng/mL)</t>
  </si>
  <si>
    <t>AUC</t>
  </si>
  <si>
    <t>TMax (h)</t>
  </si>
  <si>
    <t>AUC (ng/mL.h)</t>
  </si>
  <si>
    <t>AUC ratio</t>
  </si>
  <si>
    <t>CMax ratio</t>
  </si>
  <si>
    <t>CMax inh (ng/mL)</t>
  </si>
  <si>
    <t>Tmax inh(h)</t>
  </si>
  <si>
    <t>AUCinh (ng/mL.h)</t>
  </si>
  <si>
    <t>fa (Subs)</t>
  </si>
  <si>
    <t>Overall Fa Fg</t>
  </si>
  <si>
    <t>fa inh (Subs)</t>
  </si>
  <si>
    <t>Fg (Subs)</t>
  </si>
  <si>
    <t>Fg inh (Subs)</t>
  </si>
  <si>
    <t>CL (Dose/AUC)(L/h)</t>
  </si>
  <si>
    <t>CL inh (Dose/AUC)(L/h)</t>
  </si>
  <si>
    <t>ADAM / M-ADAM</t>
  </si>
  <si>
    <t>Precipitation</t>
  </si>
  <si>
    <t>ADAM Profiles (Sub)</t>
  </si>
  <si>
    <t>Yes</t>
  </si>
  <si>
    <t>ADAM Profiles (Inh 1)</t>
  </si>
  <si>
    <t xml:space="preserve">     </t>
  </si>
  <si>
    <t>Version number</t>
  </si>
  <si>
    <t>Not applicable</t>
  </si>
  <si>
    <t>Molecule Type</t>
  </si>
  <si>
    <t>Small Molecule</t>
  </si>
  <si>
    <t>Start Day</t>
  </si>
  <si>
    <t>Start Time</t>
  </si>
  <si>
    <t>9h0m</t>
  </si>
  <si>
    <t>PhysChem and Blood Binding</t>
  </si>
  <si>
    <t>BP input type</t>
  </si>
  <si>
    <t>User</t>
  </si>
  <si>
    <t>fu Input</t>
  </si>
  <si>
    <t>Reference Binding Component</t>
  </si>
  <si>
    <t>HSA</t>
  </si>
  <si>
    <t>Protein Reference Conc (g/L)</t>
  </si>
  <si>
    <t>% Bound to Lipoprotein</t>
  </si>
  <si>
    <t>% Bound to Lipoprotein (CV %)</t>
  </si>
  <si>
    <t>Absorption</t>
  </si>
  <si>
    <t>Input type</t>
  </si>
  <si>
    <t>fa</t>
  </si>
  <si>
    <t>ka (1/h)</t>
  </si>
  <si>
    <t>fu(Gut) input type</t>
  </si>
  <si>
    <t>fu(Gut)</t>
  </si>
  <si>
    <t>Peff,man Type</t>
  </si>
  <si>
    <t>Global</t>
  </si>
  <si>
    <t>Peff,man (10-4 cm/s)</t>
  </si>
  <si>
    <t>PCaco-2</t>
  </si>
  <si>
    <t>Apical pH : Basolateral pH</t>
  </si>
  <si>
    <t>7.4 : 7.4</t>
  </si>
  <si>
    <t>Activity</t>
  </si>
  <si>
    <t>Passive</t>
  </si>
  <si>
    <t>PCaco-2(10E-06 cm/s)</t>
  </si>
  <si>
    <t>Reference Compound</t>
  </si>
  <si>
    <t>Multiple</t>
  </si>
  <si>
    <t>Reference Compound Value (10E-06 cm/s)</t>
  </si>
  <si>
    <t>Scalar</t>
  </si>
  <si>
    <t>Degradation Rate Stomach (1/h)</t>
  </si>
  <si>
    <t>Degradation Rate Duodenum (1/h)</t>
  </si>
  <si>
    <t>Degradation Rate Jejunum I (1/h)</t>
  </si>
  <si>
    <t>Degradation Rate Jejunum II (1/h)</t>
  </si>
  <si>
    <t>Degradation Rate Ileum I (1/h)</t>
  </si>
  <si>
    <t>Degradation Rate Ileum II (1/h)</t>
  </si>
  <si>
    <t>Degradation Rate Ileum III (1/h)</t>
  </si>
  <si>
    <t>Degradation Rate Ileum IV (1/h)</t>
  </si>
  <si>
    <t>Degradation Rate Colon (1/h)</t>
  </si>
  <si>
    <t>Input Form</t>
  </si>
  <si>
    <t>Solid Formulation</t>
  </si>
  <si>
    <t>Formulation</t>
  </si>
  <si>
    <t>Immediate Release (IR)</t>
  </si>
  <si>
    <t>Define Disintegration Profile</t>
  </si>
  <si>
    <t>Not activated</t>
  </si>
  <si>
    <t>Dissolution Type</t>
  </si>
  <si>
    <t>Solubility</t>
  </si>
  <si>
    <t>Solubility pH Type</t>
  </si>
  <si>
    <t>Intrinsic</t>
  </si>
  <si>
    <t>Solubility (mg/mL)</t>
  </si>
  <si>
    <t>pH Surface Calculation</t>
  </si>
  <si>
    <t>Precipitation Model</t>
  </si>
  <si>
    <t>Model 2</t>
  </si>
  <si>
    <t>PRC (Precipitation Rate Constant)</t>
  </si>
  <si>
    <t>PRC (1/h)</t>
  </si>
  <si>
    <t>CSR (Critical Supersaturation Ratio)</t>
  </si>
  <si>
    <t>CSR value</t>
  </si>
  <si>
    <t>Reference Concentration for Precipitation Model</t>
  </si>
  <si>
    <t>Total</t>
  </si>
  <si>
    <t>Secondary Precipation Rate Constant (1/h)</t>
  </si>
  <si>
    <t>Dispersion Type</t>
  </si>
  <si>
    <t>Monodispersed</t>
  </si>
  <si>
    <t>Radius (µm)</t>
  </si>
  <si>
    <t>DLM Scalar</t>
  </si>
  <si>
    <t>All Segments</t>
  </si>
  <si>
    <t>DLM Scalar values</t>
  </si>
  <si>
    <t>Particle density (g/mL)</t>
  </si>
  <si>
    <t>Viscosity Model</t>
  </si>
  <si>
    <t>Viscosity Model Exponent</t>
  </si>
  <si>
    <t>Diffusion coeff. input type</t>
  </si>
  <si>
    <t>Diffusion coeff, ionised (10-4 cm2/min)</t>
  </si>
  <si>
    <t>Diffusion coeff, micelle (10-4 cm2/min) mean</t>
  </si>
  <si>
    <t>Diffusion coeff, micelle CV (%)</t>
  </si>
  <si>
    <t>Diffusion coeff. (10E-4 cm²/min)</t>
  </si>
  <si>
    <t>heff method selected</t>
  </si>
  <si>
    <t>Hintz-Johnson</t>
  </si>
  <si>
    <t>heff cut-off type</t>
  </si>
  <si>
    <t>Default</t>
  </si>
  <si>
    <t>heff cut-off value (µm)</t>
  </si>
  <si>
    <t>Bile Micelle mediated solubilisation</t>
  </si>
  <si>
    <t>On</t>
  </si>
  <si>
    <t>Bile solubilisation input type</t>
  </si>
  <si>
    <t>User logKm:w,neutral</t>
  </si>
  <si>
    <t>User logKm:w,ion</t>
  </si>
  <si>
    <t>Absorption Scalars (no units)</t>
  </si>
  <si>
    <t>SI Global</t>
  </si>
  <si>
    <t>Absorption Scalar SI Global</t>
  </si>
  <si>
    <t>Absorption Scalar Colon</t>
  </si>
  <si>
    <t>Segregated transit time model</t>
  </si>
  <si>
    <t>Distribution</t>
  </si>
  <si>
    <t>Replacement Organ?</t>
  </si>
  <si>
    <t>Organ Replaced</t>
  </si>
  <si>
    <t>User-defined Additional Organ</t>
  </si>
  <si>
    <t>Type</t>
  </si>
  <si>
    <t>Vss input type</t>
  </si>
  <si>
    <t>Vss (L/kg)</t>
  </si>
  <si>
    <t>Method 2 (Rodgers et al)</t>
  </si>
  <si>
    <t>Concentration-dependent volume</t>
  </si>
  <si>
    <t>log Po:w</t>
  </si>
  <si>
    <t>logP vo:w input type</t>
  </si>
  <si>
    <t>logP vo:w Prediction Method</t>
  </si>
  <si>
    <t>Hansch</t>
  </si>
  <si>
    <t>logP vo:w Hansch a</t>
  </si>
  <si>
    <t>logP vo:w Hansch b</t>
  </si>
  <si>
    <t>logP vo:w</t>
  </si>
  <si>
    <t>Adipose input type</t>
  </si>
  <si>
    <t>Adipose</t>
  </si>
  <si>
    <t>Bone input type</t>
  </si>
  <si>
    <t>Bone</t>
  </si>
  <si>
    <t>Brain input type</t>
  </si>
  <si>
    <t>Brain</t>
  </si>
  <si>
    <t>Gut input type</t>
  </si>
  <si>
    <t>Gut</t>
  </si>
  <si>
    <t>Heart input type</t>
  </si>
  <si>
    <t>Heart</t>
  </si>
  <si>
    <t>Kidney input type</t>
  </si>
  <si>
    <t>Kidney</t>
  </si>
  <si>
    <t>Liver input type</t>
  </si>
  <si>
    <t>Liver</t>
  </si>
  <si>
    <t>Lung input type</t>
  </si>
  <si>
    <t>Lung</t>
  </si>
  <si>
    <t>Muscle input type</t>
  </si>
  <si>
    <t>Muscle</t>
  </si>
  <si>
    <t>Skin input type</t>
  </si>
  <si>
    <t>Skin</t>
  </si>
  <si>
    <t>Spleen input type</t>
  </si>
  <si>
    <t>Spleen</t>
  </si>
  <si>
    <t>Pancreas input type</t>
  </si>
  <si>
    <t>Pancreas</t>
  </si>
  <si>
    <t>Kp Scalar</t>
  </si>
  <si>
    <t>Smoothing Function</t>
  </si>
  <si>
    <t>Lipid Binding Scalar</t>
  </si>
  <si>
    <t>Use Pvo:w for Neutral Lipid Partition in All Tissues</t>
  </si>
  <si>
    <t>Elimination</t>
  </si>
  <si>
    <t>FI Correction</t>
  </si>
  <si>
    <t>Not used</t>
  </si>
  <si>
    <t>PLR Correction</t>
  </si>
  <si>
    <t>Not Used</t>
  </si>
  <si>
    <t>In vitro metabolic system</t>
  </si>
  <si>
    <t>Recombinant</t>
  </si>
  <si>
    <t>Pathway</t>
  </si>
  <si>
    <t>Pathway 1</t>
  </si>
  <si>
    <t>Enzyme</t>
  </si>
  <si>
    <t>CYP3A4</t>
  </si>
  <si>
    <t>CLint (µL/min/pmol)</t>
  </si>
  <si>
    <t>fu mic</t>
  </si>
  <si>
    <t>CYP2J2</t>
  </si>
  <si>
    <t>Use Allelic variants for Enzyme 1</t>
  </si>
  <si>
    <t>CYP2C9</t>
  </si>
  <si>
    <t>Use Allelic variants for Enzyme 2</t>
  </si>
  <si>
    <t>CYP1A2</t>
  </si>
  <si>
    <t>Additional HLM CLint (μL/min/mg protein)</t>
  </si>
  <si>
    <t>Additional HLM CV (%)</t>
  </si>
  <si>
    <t>Additional HLM fumic</t>
  </si>
  <si>
    <t>Ontogeny Profile</t>
  </si>
  <si>
    <t>No Profile Used</t>
  </si>
  <si>
    <t>CV Biliary CLint (Hep) (%)</t>
  </si>
  <si>
    <t>Percentage available for re-absorption (%)</t>
  </si>
  <si>
    <t>Active Uptake into Hepatocyte</t>
  </si>
  <si>
    <t>CL R (L/h)</t>
  </si>
  <si>
    <t>CYPs and/or UGTs Interaction</t>
  </si>
  <si>
    <t xml:space="preserve"> </t>
  </si>
  <si>
    <t>Transport</t>
  </si>
  <si>
    <t>Active transport Papp-to-Peff correlation</t>
  </si>
  <si>
    <t>Active transport Papp-to-Peff correlation Slope</t>
  </si>
  <si>
    <t>Active transport Papp-to-Peff correlation Intercept</t>
  </si>
  <si>
    <t>Assume Colon SS</t>
  </si>
  <si>
    <t>Organ/Tissue</t>
  </si>
  <si>
    <t>Transporter</t>
  </si>
  <si>
    <t>ABCB1 (P-gp/MDR1)</t>
  </si>
  <si>
    <t>Location</t>
  </si>
  <si>
    <t>Apical</t>
  </si>
  <si>
    <t>Function</t>
  </si>
  <si>
    <t>Efflux</t>
  </si>
  <si>
    <t>Jmax (pmol/min)</t>
  </si>
  <si>
    <t>Km (µM)</t>
  </si>
  <si>
    <t>fuinc</t>
  </si>
  <si>
    <t>A (cm²)</t>
  </si>
  <si>
    <t>System</t>
  </si>
  <si>
    <t>MDCK</t>
  </si>
  <si>
    <t>RAF/REF</t>
  </si>
  <si>
    <r>
      <t>Biliary CLint (Hep) (µL/min/10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>)</t>
    </r>
  </si>
  <si>
    <t>Custom</t>
  </si>
  <si>
    <t>Propranolol</t>
  </si>
  <si>
    <t>CR: Monolith: Release Profile</t>
  </si>
  <si>
    <t>Triggering pH</t>
  </si>
  <si>
    <t>CR/MR Input</t>
  </si>
  <si>
    <t>Discrete</t>
  </si>
  <si>
    <t>Time (h) 1</t>
  </si>
  <si>
    <t>Release Mean (%) 1</t>
  </si>
  <si>
    <t>CV (%) 1</t>
  </si>
  <si>
    <t>Time (h) 2</t>
  </si>
  <si>
    <t>Release Mean (%) 2</t>
  </si>
  <si>
    <t>CV (%) 2</t>
  </si>
  <si>
    <t>Time (h) 3</t>
  </si>
  <si>
    <t>Release Mean (%) 3</t>
  </si>
  <si>
    <t>CV (%) 3</t>
  </si>
  <si>
    <t>Time (h) 4</t>
  </si>
  <si>
    <t>Release Mean (%) 4</t>
  </si>
  <si>
    <t>CV (%) 4</t>
  </si>
  <si>
    <t>Time (h) 5</t>
  </si>
  <si>
    <t>Release Mean (%) 5</t>
  </si>
  <si>
    <t>CV (%) 5</t>
  </si>
  <si>
    <t>Time (h) 6</t>
  </si>
  <si>
    <t>Release Mean (%) 6</t>
  </si>
  <si>
    <t>CV (%) 6</t>
  </si>
  <si>
    <t>Time (h) 7</t>
  </si>
  <si>
    <t>Release Mean (%) 7</t>
  </si>
  <si>
    <t>CV (%) 7</t>
  </si>
  <si>
    <t>Time (h) 8</t>
  </si>
  <si>
    <t>Release Mean (%) 8</t>
  </si>
  <si>
    <t>CV (%) 8</t>
  </si>
  <si>
    <t>Time (h) 9</t>
  </si>
  <si>
    <t>Release Mean (%) 9</t>
  </si>
  <si>
    <t>CV (%) 9</t>
  </si>
  <si>
    <t>Interpolation Approach</t>
  </si>
  <si>
    <t>Piecewise Cubic Polynomial</t>
  </si>
  <si>
    <t>Solubility Factor 1</t>
  </si>
  <si>
    <t>Norverapamil</t>
  </si>
  <si>
    <t>CYP2C8</t>
  </si>
  <si>
    <t>Vmax (pmol/min/pmol)</t>
  </si>
  <si>
    <t>Km (μM)</t>
  </si>
  <si>
    <t>Forms Metabolite</t>
  </si>
  <si>
    <t>Pri Met 1</t>
  </si>
  <si>
    <t>CYP3A5</t>
  </si>
  <si>
    <t>D-617</t>
  </si>
  <si>
    <t>Ki (µM)</t>
  </si>
  <si>
    <t>MBI Kapp (µM)</t>
  </si>
  <si>
    <t>MBI Kinact (1/h)</t>
  </si>
  <si>
    <t>MBI fu mic</t>
  </si>
  <si>
    <t>Co-administration of Multiple Inducers/Suppressors</t>
  </si>
  <si>
    <t>Co-administration of Multiple UGT Inducers/Suppressors</t>
  </si>
  <si>
    <t>ABCC2 (MRP2)</t>
  </si>
  <si>
    <t>CLint,T (µL/min)</t>
  </si>
  <si>
    <r>
      <t>Ka,</t>
    </r>
    <r>
      <rPr>
        <b/>
        <vertAlign val="subscript"/>
        <sz val="8"/>
        <color theme="1"/>
        <rFont val="Calibri"/>
        <family val="2"/>
        <scheme val="minor"/>
      </rPr>
      <t>AP</t>
    </r>
    <r>
      <rPr>
        <b/>
        <sz val="8"/>
        <color theme="1"/>
        <rFont val="Calibri"/>
        <family val="2"/>
        <scheme val="minor"/>
      </rPr>
      <t xml:space="preserve"> input type</t>
    </r>
  </si>
  <si>
    <r>
      <t>Ka,</t>
    </r>
    <r>
      <rPr>
        <b/>
        <vertAlign val="subscript"/>
        <sz val="8"/>
        <color theme="1"/>
        <rFont val="Calibri"/>
        <family val="2"/>
        <scheme val="minor"/>
      </rPr>
      <t>AP</t>
    </r>
    <r>
      <rPr>
        <b/>
        <sz val="8"/>
        <color theme="1"/>
        <rFont val="Calibri"/>
        <family val="2"/>
        <scheme val="minor"/>
      </rPr>
      <t xml:space="preserve"> ((mg/g)</t>
    </r>
    <r>
      <rPr>
        <b/>
        <vertAlign val="superscript"/>
        <sz val="8"/>
        <color theme="1"/>
        <rFont val="Calibri"/>
        <family val="2"/>
        <scheme val="minor"/>
      </rPr>
      <t>-1</t>
    </r>
    <r>
      <rPr>
        <b/>
        <sz val="8"/>
        <color theme="1"/>
        <rFont val="Calibri"/>
        <family val="2"/>
        <scheme val="minor"/>
      </rPr>
      <t>)</t>
    </r>
  </si>
  <si>
    <t>17.0.0</t>
  </si>
  <si>
    <t>Minimal PBPK Model</t>
  </si>
  <si>
    <t>SAC kin (1/h)</t>
  </si>
  <si>
    <t>SAC kout (1/h)</t>
  </si>
  <si>
    <t>SAC CLin (L/h)</t>
  </si>
  <si>
    <t>SAC CLout (L/h)</t>
  </si>
  <si>
    <t>SAC Q (L/h)</t>
  </si>
  <si>
    <t>Volume [Vsac] (L/kg)</t>
  </si>
  <si>
    <t>Method 1 (Poulin and Theil)</t>
  </si>
  <si>
    <t>fut input type</t>
  </si>
  <si>
    <t>fut</t>
  </si>
  <si>
    <t>logDvo:w (pH=7.4) input type</t>
  </si>
  <si>
    <t>logDvo:w (pH=7.4)</t>
  </si>
  <si>
    <t>D-620</t>
  </si>
  <si>
    <t>Alpha</t>
  </si>
  <si>
    <t>Beta</t>
  </si>
  <si>
    <t>D-715</t>
  </si>
  <si>
    <t>Inh 1 Metabolite</t>
  </si>
  <si>
    <t>No of Subjects per Trial</t>
  </si>
  <si>
    <t>Population name</t>
  </si>
  <si>
    <t>Minimum Age (years)</t>
  </si>
  <si>
    <t>Maximum Age (years)</t>
  </si>
  <si>
    <t>Propn. of Females</t>
  </si>
  <si>
    <t>Fix Individual Trial Design</t>
  </si>
  <si>
    <t>Fluid intake with dose (mL)</t>
  </si>
  <si>
    <t>Fluid intake with dose CV (%)</t>
  </si>
  <si>
    <t>Sub : Route</t>
  </si>
  <si>
    <t>Inh 1 : Route</t>
  </si>
  <si>
    <t>Random Generator</t>
  </si>
  <si>
    <t>Mersenne Twister (MT19937)</t>
  </si>
  <si>
    <t>Seed</t>
  </si>
  <si>
    <t>Fixed</t>
  </si>
  <si>
    <t>Seed Value</t>
  </si>
  <si>
    <t>Solver sampling interval (h)</t>
  </si>
  <si>
    <t>Number of time samples</t>
  </si>
  <si>
    <t>AUC Calculations (Substrate)</t>
  </si>
  <si>
    <t>Calculated AUCt first dose</t>
  </si>
  <si>
    <t>Calculated AUC_INF</t>
  </si>
  <si>
    <t>Calculated AUCt last dose</t>
  </si>
  <si>
    <t>Integrated AUCt first dose</t>
  </si>
  <si>
    <t>Integrated AUCt last dose</t>
  </si>
  <si>
    <t>Integrated AUCt user interval</t>
  </si>
  <si>
    <t>Method</t>
  </si>
  <si>
    <t>Linear Trapezoidal</t>
  </si>
  <si>
    <t>AUC Calculations (Inhibitor 1)</t>
  </si>
  <si>
    <t>AUC Calculations (Inh 1 Metabolite)</t>
  </si>
  <si>
    <t>Memory Size</t>
  </si>
  <si>
    <t>Solubility Cap (mg/mL)</t>
  </si>
  <si>
    <t>Differential Solver</t>
  </si>
  <si>
    <t>5th-order Runge-Kutta</t>
  </si>
  <si>
    <t>Maximum number of steps</t>
  </si>
  <si>
    <t>Relative Tolerance</t>
  </si>
  <si>
    <t>Relative Tolerance when ADAM is used</t>
  </si>
  <si>
    <t>Integration error tolerance</t>
  </si>
  <si>
    <t>Use UBL fluid volumes</t>
  </si>
  <si>
    <t>Apply Minimum Mass Limit(ADAM)</t>
  </si>
  <si>
    <t>Minimum Mass Limit</t>
  </si>
  <si>
    <t>Minimum Norm. Scalar (pH surface model)</t>
  </si>
  <si>
    <t>Newton Convergence Tol (pH surface model)</t>
  </si>
  <si>
    <t>Time Interval (pH surface model)</t>
  </si>
  <si>
    <t>LUA Scripting(ADAM)</t>
  </si>
  <si>
    <t>Paediatric Module</t>
  </si>
  <si>
    <t>Not Loaded</t>
  </si>
  <si>
    <t>No. Differential Equations</t>
  </si>
  <si>
    <t xml:space="preserve">     Trial Design                   </t>
  </si>
  <si>
    <t xml:space="preserve">     Software Version Detail                   </t>
  </si>
  <si>
    <t>Simulation Duration(seconds)</t>
  </si>
  <si>
    <t>Windows Version</t>
  </si>
  <si>
    <t>Windows 10</t>
  </si>
  <si>
    <t>Excel Version</t>
  </si>
  <si>
    <t>Excel 2016</t>
  </si>
  <si>
    <t>Source File Location</t>
  </si>
  <si>
    <t>C:\Program Files\Simcyp\Simcyp Simulator V17\Screens\</t>
  </si>
  <si>
    <t>Excel Embedded Workspace</t>
  </si>
  <si>
    <t>Simcyp.exe</t>
  </si>
  <si>
    <t>File Version</t>
  </si>
  <si>
    <t>17.0.90.0</t>
  </si>
  <si>
    <t>Date Modified</t>
  </si>
  <si>
    <t>27/11/2017</t>
  </si>
  <si>
    <t>File Size (bytes)</t>
  </si>
  <si>
    <t>Simcyp.UI.Common.dll</t>
  </si>
  <si>
    <t>15.0.0.0</t>
  </si>
  <si>
    <t>Simcyp.ViewModel.Animal.dll</t>
  </si>
  <si>
    <t>Simcyp.ViewModel.Common.dll</t>
  </si>
  <si>
    <t>simcyp.ViewModel.dll</t>
  </si>
  <si>
    <t>simcyp.model.XmlSerializers.dll</t>
  </si>
  <si>
    <t>15.0.6540.37905</t>
  </si>
  <si>
    <t>simcyp.model.dll</t>
  </si>
  <si>
    <t>Licence Details</t>
  </si>
  <si>
    <t>User name</t>
  </si>
  <si>
    <t>NUSSTU\e0013222</t>
  </si>
  <si>
    <t>Domain name</t>
  </si>
  <si>
    <t>stf.nus.edu.sg</t>
  </si>
  <si>
    <t>Computer name</t>
  </si>
  <si>
    <t>MPRG-5810</t>
  </si>
  <si>
    <t>Simcyp Standard licence: agreement identifier</t>
  </si>
  <si>
    <t>Simcyp Standard licence: agreement type</t>
  </si>
  <si>
    <t>Academic research</t>
  </si>
  <si>
    <t>Simcyp Standard licence: organisation</t>
  </si>
  <si>
    <t>National University of Singapore</t>
  </si>
  <si>
    <t>Simcyp Standard licence: machine identifier</t>
  </si>
  <si>
    <t>4C4C4544-0043-5210-8037-C3C04F304A32</t>
  </si>
  <si>
    <t>Simcyp Standard licence: source</t>
  </si>
  <si>
    <t>Desktop</t>
  </si>
  <si>
    <t>Simcyp Standard licence: usage</t>
  </si>
  <si>
    <t>Client</t>
  </si>
  <si>
    <t>Simcyp Standard licence: issued</t>
  </si>
  <si>
    <t>Fri Aug 10 14:47:39 2018</t>
  </si>
  <si>
    <t>Simcyp Standard licence: valid from</t>
  </si>
  <si>
    <t>Mon Jul 30 16:00:00 2018</t>
  </si>
  <si>
    <t>Simcyp Standard licence: valid to</t>
  </si>
  <si>
    <t>Wed Jul 31 15:59:59 2019</t>
  </si>
  <si>
    <t>Index</t>
  </si>
  <si>
    <t>Model</t>
  </si>
  <si>
    <t>Substrate amount in dosed absorption compartment</t>
  </si>
  <si>
    <t>Substrate liver concentration</t>
  </si>
  <si>
    <t>Substrate systemic concentration</t>
  </si>
  <si>
    <t>Substrate renal amount excreted</t>
  </si>
  <si>
    <t>Substrate adipose concentration</t>
  </si>
  <si>
    <t>Substrate arterial blood concentration</t>
  </si>
  <si>
    <t>Substrate bone concentration</t>
  </si>
  <si>
    <t>Substrate brain concentration</t>
  </si>
  <si>
    <t>Substrate heart concentration</t>
  </si>
  <si>
    <t>Substrate gi tract (tissue) concentration</t>
  </si>
  <si>
    <t>Substrate kidney concentration</t>
  </si>
  <si>
    <t>Substrate lung concentration</t>
  </si>
  <si>
    <t>Substrate muscle concentration</t>
  </si>
  <si>
    <t>Substrate spleen concentration</t>
  </si>
  <si>
    <t>Substrate skin concentration</t>
  </si>
  <si>
    <t>Substrate additional organ concentration</t>
  </si>
  <si>
    <t>Substrate feto-placental concentration</t>
  </si>
  <si>
    <t>Substrate pancreas concentration</t>
  </si>
  <si>
    <t>Substrate lymph concentration</t>
  </si>
  <si>
    <t>CYP2C8 amount in gut</t>
  </si>
  <si>
    <t>CYP2C8 amount in colon</t>
  </si>
  <si>
    <t>CYP2C8 amount in liver</t>
  </si>
  <si>
    <t>CYP2C8 amount in kidney</t>
  </si>
  <si>
    <t>CYP2J2 amount in gut</t>
  </si>
  <si>
    <t>CYP2J2 amount in colon</t>
  </si>
  <si>
    <t>CYP2J2 amount in liver</t>
  </si>
  <si>
    <t>CYP2J2 amount in kidney</t>
  </si>
  <si>
    <t>CYP3A4 amount in gut</t>
  </si>
  <si>
    <t>CYP3A4 amount in colon</t>
  </si>
  <si>
    <t>CYP3A4 amount in liver</t>
  </si>
  <si>
    <t>CYP3A4 amount in kidney</t>
  </si>
  <si>
    <t>CYP3A5 amount in gut</t>
  </si>
  <si>
    <t>CYP3A5 amount in colon</t>
  </si>
  <si>
    <t>CYP3A5 amount in liver</t>
  </si>
  <si>
    <t>CYP3A5 amount in kidney</t>
  </si>
  <si>
    <t>Substrate secreted from gall bladder amount</t>
  </si>
  <si>
    <t>Substrate gall bladder amount</t>
  </si>
  <si>
    <t>Inhibitor 1 secreted from gall bladder amount</t>
  </si>
  <si>
    <t>Inhibitor 1 gall bladder amount</t>
  </si>
  <si>
    <t>CYP2J2 amount in Stomach</t>
  </si>
  <si>
    <t>CYP2J2 amount in Duodenum</t>
  </si>
  <si>
    <t>CYP2J2 amount in Jejunum I</t>
  </si>
  <si>
    <t>CYP2J2 amount in Jejunum II</t>
  </si>
  <si>
    <t>CYP2J2 amount in Ileum I</t>
  </si>
  <si>
    <t>CYP2J2 amount in Ileum II</t>
  </si>
  <si>
    <t>CYP2J2 amount in Ileum III</t>
  </si>
  <si>
    <t>CYP2J2 amount in Ileum IV</t>
  </si>
  <si>
    <t>CYP2J2 amount in Colon</t>
  </si>
  <si>
    <t>CYP3A4 amount in Stomach</t>
  </si>
  <si>
    <t>CYP3A4 amount in Duodenum</t>
  </si>
  <si>
    <t>CYP3A4 amount in Jejunum I</t>
  </si>
  <si>
    <t>CYP3A4 amount in Jejunum II</t>
  </si>
  <si>
    <t>CYP3A4 amount in Ileum I</t>
  </si>
  <si>
    <t>CYP3A4 amount in Ileum II</t>
  </si>
  <si>
    <t>CYP3A4 amount in Ileum III</t>
  </si>
  <si>
    <t>CYP3A4 amount in Ileum IV</t>
  </si>
  <si>
    <t>CYP3A4 amount in Colon</t>
  </si>
  <si>
    <t>CYP3A5 amount in Stomach</t>
  </si>
  <si>
    <t>CYP3A5 amount in Duodenum</t>
  </si>
  <si>
    <t>CYP3A5 amount in Jejunum I</t>
  </si>
  <si>
    <t>CYP3A5 amount in Jejunum II</t>
  </si>
  <si>
    <t>CYP3A5 amount in Ileum I</t>
  </si>
  <si>
    <t>CYP3A5 amount in Ileum II</t>
  </si>
  <si>
    <t>CYP3A5 amount in Ileum III</t>
  </si>
  <si>
    <t>CYP3A5 amount in Ileum IV</t>
  </si>
  <si>
    <t>CYP3A5 amount in Colon</t>
  </si>
  <si>
    <t>Water volume in Stomach</t>
  </si>
  <si>
    <t>Water volume in Duodenum</t>
  </si>
  <si>
    <t>Water volume in Jejunum I</t>
  </si>
  <si>
    <t>Water volume in Jejunum II</t>
  </si>
  <si>
    <t>Water volume in Ileum I</t>
  </si>
  <si>
    <t>Water volume in Ileum II</t>
  </si>
  <si>
    <t>Water volume in Ileum III</t>
  </si>
  <si>
    <t>Water volume in Ileum IV</t>
  </si>
  <si>
    <t>Water volume in Colon</t>
  </si>
  <si>
    <t>Sub solid amount in faeces</t>
  </si>
  <si>
    <t>Sub dissolved amount in faeces</t>
  </si>
  <si>
    <t>Sub unreleased amount in faeces</t>
  </si>
  <si>
    <t>Sub solid amount in Stomach bin 0</t>
  </si>
  <si>
    <t>Sub solid amount in Duodenum bin 0</t>
  </si>
  <si>
    <t>Sub solid amount in Jejunum I bin 0</t>
  </si>
  <si>
    <t>Sub solid amount in Jejunum II bin 0</t>
  </si>
  <si>
    <t>Sub solid amount in Ileum I bin 0</t>
  </si>
  <si>
    <t>Sub solid amount in Ileum II bin 0</t>
  </si>
  <si>
    <t>Sub solid amount in Ileum III bin 0</t>
  </si>
  <si>
    <t>Sub solid amount in Ileum IV bin 0</t>
  </si>
  <si>
    <t>Sub solid amount in Colon bin 0</t>
  </si>
  <si>
    <t>Sub dissolved amount in Stomach bin 0</t>
  </si>
  <si>
    <t>Sub dissolved amount in Duodenum bin 0</t>
  </si>
  <si>
    <t>Sub dissolved amount in Jejunum I bin 0</t>
  </si>
  <si>
    <t>Sub dissolved amount in Jejunum II bin 0</t>
  </si>
  <si>
    <t>Sub dissolved amount in Ileum I bin 0</t>
  </si>
  <si>
    <t>Sub dissolved amount in Ileum II bin 0</t>
  </si>
  <si>
    <t>Sub dissolved amount in Ileum III bin 0</t>
  </si>
  <si>
    <t>Sub dissolved amount in Ileum IV bin 0</t>
  </si>
  <si>
    <t>Sub dissolved amount in Colon bin 0</t>
  </si>
  <si>
    <t>Sub concentration in enterocytic compartment Duodenum</t>
  </si>
  <si>
    <t>Sub concentration in enterocytic compartment Jejunum I</t>
  </si>
  <si>
    <t>Sub concentration in enterocytic compartment Jejunum II</t>
  </si>
  <si>
    <t>Sub concentration in enterocytic compartment Ileum I</t>
  </si>
  <si>
    <t>Sub concentration in enterocytic compartment Ileum II</t>
  </si>
  <si>
    <t>Sub concentration in enterocytic compartment Ileum III</t>
  </si>
  <si>
    <t>Sub concentration in enterocytic compartment Ileum IV</t>
  </si>
  <si>
    <t>Sub concentration in enterocytic compartment Colon</t>
  </si>
  <si>
    <t>Sub metabolite amount in enterocytic compartment Duodenum</t>
  </si>
  <si>
    <t>Sub metabolite amount in enterocytic compartment Jejunum I</t>
  </si>
  <si>
    <t>Sub metabolite amount in enterocytic compartment Jejunum II</t>
  </si>
  <si>
    <t>Sub metabolite amount in enterocytic compartment Ileum I</t>
  </si>
  <si>
    <t>Sub metabolite amount in enterocytic compartment Ileum II</t>
  </si>
  <si>
    <t>Sub metabolite amount in enterocytic compartment Ileum III</t>
  </si>
  <si>
    <t>Sub metabolite amount in enterocytic compartment Ileum IV</t>
  </si>
  <si>
    <t>Sub metabolite amount in enterocytic compartment Colon</t>
  </si>
  <si>
    <t>Sub amount absorbed through Duodenum</t>
  </si>
  <si>
    <t>Sub amount absorbed through Jejunum I</t>
  </si>
  <si>
    <t>Sub amount absorbed through Jejunum II</t>
  </si>
  <si>
    <t>Sub amount absorbed through Ileum I</t>
  </si>
  <si>
    <t>Sub amount absorbed through Ileum II</t>
  </si>
  <si>
    <t>Sub amount absorbed through Ileum III</t>
  </si>
  <si>
    <t>Sub amount absorbed through Ileum IV</t>
  </si>
  <si>
    <t>Sub amount absorbed through Colon</t>
  </si>
  <si>
    <t>Sub cumulative amount through enterocyte Duodenum</t>
  </si>
  <si>
    <t>Sub cumulative amount through enterocyte Jejunum I</t>
  </si>
  <si>
    <t>Sub cumulative amount through enterocyte Jejunum II</t>
  </si>
  <si>
    <t>Sub cumulative amount through enterocyte Ileum I</t>
  </si>
  <si>
    <t>Sub cumulative amount through enterocyte Ileum II</t>
  </si>
  <si>
    <t>Sub cumulative amount through enterocyte Ileum III</t>
  </si>
  <si>
    <t>Sub cumulative amount through enterocyte Ileum IV</t>
  </si>
  <si>
    <t>Sub cumulative amount through enterocyte Colon</t>
  </si>
  <si>
    <t>Sub total dissolved amount in ADAM compartments</t>
  </si>
  <si>
    <t>Cumulative amount leaving the enterocyte to enter the portal vein</t>
  </si>
  <si>
    <t>Inh 1 solid amount in faeces</t>
  </si>
  <si>
    <t>Inh 1 dissolved amount in faeces</t>
  </si>
  <si>
    <t>Inh 1 unreleased amount in faeces</t>
  </si>
  <si>
    <t>Inh 1 unreleased amount in Stomach</t>
  </si>
  <si>
    <t>Inh 1 unreleased amount in Duodenum</t>
  </si>
  <si>
    <t>Inh 1 unreleased amount in Jejunum I</t>
  </si>
  <si>
    <t>Inh 1 unreleased amount in Jejunum II</t>
  </si>
  <si>
    <t>Inh 1 unreleased amount in Ileum I</t>
  </si>
  <si>
    <t>Inh 1 unreleased amount in Ileum II</t>
  </si>
  <si>
    <t>Inh 1 unreleased amount in Ileum III</t>
  </si>
  <si>
    <t>Inh 1 unreleased amount in Ileum IV</t>
  </si>
  <si>
    <t>Inh 1 unreleased amount in Colon</t>
  </si>
  <si>
    <t>Inh 1 solid amount in Stomach bin 0</t>
  </si>
  <si>
    <t>Inh 1 solid amount in Duodenum bin 0</t>
  </si>
  <si>
    <t>Inh 1 solid amount in Jejunum I bin 0</t>
  </si>
  <si>
    <t>Inh 1 solid amount in Jejunum II bin 0</t>
  </si>
  <si>
    <t>Inh 1 solid amount in Ileum I bin 0</t>
  </si>
  <si>
    <t>Inh 1 solid amount in Ileum II bin 0</t>
  </si>
  <si>
    <t>Inh 1 solid amount in Ileum III bin 0</t>
  </si>
  <si>
    <t>Inh 1 solid amount in Ileum IV bin 0</t>
  </si>
  <si>
    <t>Inh 1 solid amount in Colon bin 0</t>
  </si>
  <si>
    <t>Inh 1 dissolved amount in Stomach bin 0</t>
  </si>
  <si>
    <t>Inh 1 dissolved amount in Duodenum bin 0</t>
  </si>
  <si>
    <t>Inh 1 dissolved amount in Jejunum I bin 0</t>
  </si>
  <si>
    <t>Inh 1 dissolved amount in Jejunum II bin 0</t>
  </si>
  <si>
    <t>Inh 1 dissolved amount in Ileum I bin 0</t>
  </si>
  <si>
    <t>Inh 1 dissolved amount in Ileum II bin 0</t>
  </si>
  <si>
    <t>Inh 1 dissolved amount in Ileum III bin 0</t>
  </si>
  <si>
    <t>Inh 1 dissolved amount in Ileum IV bin 0</t>
  </si>
  <si>
    <t>Inh 1 dissolved amount in Colon bin 0</t>
  </si>
  <si>
    <t>Inh 1 concentration in enterocytic compartment Duodenum</t>
  </si>
  <si>
    <t>Inh 1 concentration in enterocytic compartment Jejunum I</t>
  </si>
  <si>
    <t>Inh 1 concentration in enterocytic compartment Jejunum II</t>
  </si>
  <si>
    <t>Inh 1 concentration in enterocytic compartment Ileum I</t>
  </si>
  <si>
    <t>Inh 1 concentration in enterocytic compartment Ileum II</t>
  </si>
  <si>
    <t>Inh 1 concentration in enterocytic compartment Ileum III</t>
  </si>
  <si>
    <t>Inh 1 concentration in enterocytic compartment Ileum IV</t>
  </si>
  <si>
    <t>Inh 1 concentration in enterocytic compartment Colon</t>
  </si>
  <si>
    <t>Inh 1 metabolite amount in enterocytic compartment Duodenum</t>
  </si>
  <si>
    <t>Inh 1 metabolite amount in enterocytic compartment Jejunum I</t>
  </si>
  <si>
    <t>Inh 1 metabolite amount in enterocytic compartment Jejunum II</t>
  </si>
  <si>
    <t>Inh 1 metabolite amount in enterocytic compartment Ileum I</t>
  </si>
  <si>
    <t>Inh 1 metabolite amount in enterocytic compartment Ileum II</t>
  </si>
  <si>
    <t>Inh 1 metabolite amount in enterocytic compartment Ileum III</t>
  </si>
  <si>
    <t>Inh 1 metabolite amount in enterocytic compartment Ileum IV</t>
  </si>
  <si>
    <t>Inh 1 metabolite amount in enterocytic compartment Colon</t>
  </si>
  <si>
    <t>Inh 1 amount absorbed through Duodenum</t>
  </si>
  <si>
    <t>Inh 1 amount absorbed through Jejunum I</t>
  </si>
  <si>
    <t>Inh 1 amount absorbed through Jejunum II</t>
  </si>
  <si>
    <t>Inh 1 amount absorbed through Ileum I</t>
  </si>
  <si>
    <t>Inh 1 amount absorbed through Ileum II</t>
  </si>
  <si>
    <t>Inh 1 amount absorbed through Ileum III</t>
  </si>
  <si>
    <t>Inh 1 amount absorbed through Ileum IV</t>
  </si>
  <si>
    <t>Inh 1 amount absorbed through Colon</t>
  </si>
  <si>
    <t>Inh 1 cumulative amount through enterocyte Duodenum</t>
  </si>
  <si>
    <t>Inh 1 cumulative amount through enterocyte Jejunum I</t>
  </si>
  <si>
    <t>Inh 1 cumulative amount through enterocyte Jejunum II</t>
  </si>
  <si>
    <t>Inh 1 cumulative amount through enterocyte Ileum I</t>
  </si>
  <si>
    <t>Inh 1 cumulative amount through enterocyte Ileum II</t>
  </si>
  <si>
    <t>Inh 1 cumulative amount through enterocyte Ileum III</t>
  </si>
  <si>
    <t>Inh 1 cumulative amount through enterocyte Ileum IV</t>
  </si>
  <si>
    <t>Inh 1 cumulative amount through enterocyte Colon</t>
  </si>
  <si>
    <t>Inh 1 total dissolved amount in ADAM compartments</t>
  </si>
  <si>
    <t>Inh 1 Met total dissolved amount in ADAM compartments</t>
  </si>
  <si>
    <t xml:space="preserve">State variable name (no PK interaction)     </t>
  </si>
  <si>
    <t>Inhibitor 1 amount in dosed absorption compartment</t>
  </si>
  <si>
    <t>Inhibitor 1 liver concentration</t>
  </si>
  <si>
    <t>Inhibitor 1 systemic concentration</t>
  </si>
  <si>
    <t>Inhibitor 1 renal amount excreted</t>
  </si>
  <si>
    <t>Inhibitor 1 adipose concentration</t>
  </si>
  <si>
    <t>Inhibitor 1 arterial blood concentration</t>
  </si>
  <si>
    <t>Inhibitor 1 bone concentration</t>
  </si>
  <si>
    <t>Inhibitor 1 brain concentration</t>
  </si>
  <si>
    <t>Inhibitor 1 heart concentration</t>
  </si>
  <si>
    <t>Inhibitor 1 gi tract (tissue) concentration</t>
  </si>
  <si>
    <t>Inhibitor 1 kidney concentration</t>
  </si>
  <si>
    <t>Inhibitor 1 lung concentration</t>
  </si>
  <si>
    <t>Inhibitor 1 muscle concentration</t>
  </si>
  <si>
    <t>Inhibitor 1 spleen concentration</t>
  </si>
  <si>
    <t>Inhibitor 1 skin concentration</t>
  </si>
  <si>
    <t>Inhibitor 1 additional organ concentration</t>
  </si>
  <si>
    <t>Inhibitor 1 feto-placental concentration</t>
  </si>
  <si>
    <t>Inhibitor 1 pancreas concentration</t>
  </si>
  <si>
    <t>Inhibitor 1 lymph concentration</t>
  </si>
  <si>
    <t>Inh 1 Metabolite amount in absorption compartment</t>
  </si>
  <si>
    <t>Inh 1 Metabolite liver concentration</t>
  </si>
  <si>
    <t>Inh 1 Metabolite systemic concentration</t>
  </si>
  <si>
    <t>Inh 1 Metabolite kidney concentration</t>
  </si>
  <si>
    <t>Inh 1 Metabolite renal amount excreted</t>
  </si>
  <si>
    <t>Inh 1 Metabolite SAC concentration</t>
  </si>
  <si>
    <t xml:space="preserve">State variable name (PK interaction)      </t>
  </si>
  <si>
    <t>Population</t>
  </si>
  <si>
    <t>Ref Bodyweight (kg)</t>
  </si>
  <si>
    <t>Propn of Females</t>
  </si>
  <si>
    <t>BSA C1 Param</t>
  </si>
  <si>
    <t>BSA Wt Exp</t>
  </si>
  <si>
    <t>BSA Ht Exp</t>
  </si>
  <si>
    <t>HT &amp; WT option</t>
  </si>
  <si>
    <t>Values</t>
  </si>
  <si>
    <t>Male Body Weight C0</t>
  </si>
  <si>
    <t>Male Body Weight C1</t>
  </si>
  <si>
    <t>Male Body Weight CV (%)</t>
  </si>
  <si>
    <t>Male Height C0</t>
  </si>
  <si>
    <t>Male Height C1</t>
  </si>
  <si>
    <t>Male Height C2</t>
  </si>
  <si>
    <t>Male Height CV (%)</t>
  </si>
  <si>
    <t>Female Body Weight C0</t>
  </si>
  <si>
    <t>Female Body Weight C1</t>
  </si>
  <si>
    <t>Female Body Weight CV (%)</t>
  </si>
  <si>
    <t>Female Height C0</t>
  </si>
  <si>
    <t>Female Height C1</t>
  </si>
  <si>
    <t>Female Height C2</t>
  </si>
  <si>
    <t>Female Height CV (%)</t>
  </si>
  <si>
    <t>Abundance : CYP1A2 PM Freq</t>
  </si>
  <si>
    <t>Abundance : CYP1A2 UM Freq</t>
  </si>
  <si>
    <t>Abundance : CYP1A2 IM Freq</t>
  </si>
  <si>
    <t>Abundance : CYP2A6 PM Freq</t>
  </si>
  <si>
    <t>Abundance : CYP2A6 UM Freq</t>
  </si>
  <si>
    <t>Abundance : CYP2A6 IM Freq</t>
  </si>
  <si>
    <t>Abundance : CYP2B6 PM Freq</t>
  </si>
  <si>
    <t>Abundance : CYP2B6 UM Freq</t>
  </si>
  <si>
    <t>Abundance : CYP2B6 IM Freq</t>
  </si>
  <si>
    <t>Abundance : CYP2C8 PM Freq</t>
  </si>
  <si>
    <t>Abundance : CYP2C8 UM Freq</t>
  </si>
  <si>
    <t>Abundance : CYP2C8 IM Freq</t>
  </si>
  <si>
    <t>Abundance : CYP2C9 PM Freq</t>
  </si>
  <si>
    <t>Abundance : CYP2C9 UM Freq</t>
  </si>
  <si>
    <t>Abundance : CYP2C9 IM Freq</t>
  </si>
  <si>
    <t>Abundance : CYP2C18 PM Freq</t>
  </si>
  <si>
    <t>Abundance : CYP2C18 UM Freq</t>
  </si>
  <si>
    <t>Abundance : CYP2C18 IM Freq</t>
  </si>
  <si>
    <t>Abundance : CYP2C19 PM Freq</t>
  </si>
  <si>
    <t>Abundance : CYP2C19 UM Freq</t>
  </si>
  <si>
    <t>Abundance : CYP2C19 IM Freq</t>
  </si>
  <si>
    <t>Abundance : CYP2D6 PM Freq</t>
  </si>
  <si>
    <t>Abundance : CYP2D6 UM Freq</t>
  </si>
  <si>
    <t>Abundance : CYP2D6 IM Freq</t>
  </si>
  <si>
    <t>Abundance : CYP2E1 PM Freq</t>
  </si>
  <si>
    <t>Abundance : CYP2E1 UM Freq</t>
  </si>
  <si>
    <t>Abundance : CYP2E1 IM Freq</t>
  </si>
  <si>
    <t>Abundance : CYP2J2 PM Freq</t>
  </si>
  <si>
    <t>Abundance : CYP2J2 UM Freq</t>
  </si>
  <si>
    <t>Abundance : CYP2J2 IM Freq</t>
  </si>
  <si>
    <t>Abundance : CYP3A4 PM Freq</t>
  </si>
  <si>
    <t>Abundance : CYP3A4 UM Freq</t>
  </si>
  <si>
    <t>Abundance : CYP3A4 IM Freq</t>
  </si>
  <si>
    <t>Abundance : CYP3A5 PM Freq</t>
  </si>
  <si>
    <t>Abundance : CYP3A5 UM Freq</t>
  </si>
  <si>
    <t>Abundance : CYP3A5 IM Freq</t>
  </si>
  <si>
    <t>Abundance : CYP3A7 PM Freq</t>
  </si>
  <si>
    <t>Abundance : CYP3A7 UM Freq</t>
  </si>
  <si>
    <t>Abundance : CYP3A7 IM Freq</t>
  </si>
  <si>
    <t>Abundance : CYP2C9 Allelele 1 Genotype 1 Freq</t>
  </si>
  <si>
    <t>Abundance : CYP2C9 Allelele 1 Genotype 2 Freq</t>
  </si>
  <si>
    <t>Abundance : CYP2C9 Allelele 1 Genotype 3 Freq</t>
  </si>
  <si>
    <t>Abundance : CYP2C9 Allelele 1 Genotype 4 Freq</t>
  </si>
  <si>
    <t>Abundance : CYP2C9 Allelele 1 Genotype 5 Freq</t>
  </si>
  <si>
    <t>Abundance : CYP2C9 Allelele 1 Genotype 6 Freq</t>
  </si>
  <si>
    <t>Abundance : UGT1A1 PM Freq</t>
  </si>
  <si>
    <t>Abundance : UGT1A1 UM Freq</t>
  </si>
  <si>
    <t>Abundance : UGT1A1 IM Freq</t>
  </si>
  <si>
    <t>Abundance : UGT1A3 PM Freq</t>
  </si>
  <si>
    <t>Abundance : UGT1A3 UM Freq</t>
  </si>
  <si>
    <t>Abundance : UGT1A3 IM Freq</t>
  </si>
  <si>
    <t>Abundance : UGT1A4 PM Freq</t>
  </si>
  <si>
    <t>Abundance : UGT1A4 UM Freq</t>
  </si>
  <si>
    <t>Abundance : UGT1A4 IM Freq</t>
  </si>
  <si>
    <t>Abundance : UGT1A5 PM Freq</t>
  </si>
  <si>
    <t>Abundance : UGT1A5 UM Freq</t>
  </si>
  <si>
    <t>Abundance : UGT1A5 IM Freq</t>
  </si>
  <si>
    <t>Abundance : UGT1A6 PM Freq</t>
  </si>
  <si>
    <t>Abundance : UGT1A6 UM Freq</t>
  </si>
  <si>
    <t>Abundance : UGT1A6 IM Freq</t>
  </si>
  <si>
    <t>Abundance : UGT1A7 PM Freq</t>
  </si>
  <si>
    <t>Abundance : UGT1A7 UM Freq</t>
  </si>
  <si>
    <t>Abundance : UGT1A7 IM Freq</t>
  </si>
  <si>
    <t>Abundance : UGT1A8 PM Freq</t>
  </si>
  <si>
    <t>Abundance : UGT1A8 UM Freq</t>
  </si>
  <si>
    <t>Abundance : UGT1A8 IM Freq</t>
  </si>
  <si>
    <t>Abundance : UGT1A9 PM Freq</t>
  </si>
  <si>
    <t>Abundance : UGT1A9 UM Freq</t>
  </si>
  <si>
    <t>Abundance : UGT1A9 IM Freq</t>
  </si>
  <si>
    <t>Abundance : UGT1A10 PM Freq</t>
  </si>
  <si>
    <t>Abundance : UGT1A10 UM Freq</t>
  </si>
  <si>
    <t>Abundance : UGT1A10 IM Freq</t>
  </si>
  <si>
    <t>Abundance : UGT2B4 PM Freq</t>
  </si>
  <si>
    <t>Abundance : UGT2B4 UM Freq</t>
  </si>
  <si>
    <t>Abundance : UGT2B4 IM Freq</t>
  </si>
  <si>
    <t>Abundance : UGT2B7 PM Freq</t>
  </si>
  <si>
    <t>Abundance : UGT2B7 UM Freq</t>
  </si>
  <si>
    <t>Abundance : UGT2B7 IM Freq</t>
  </si>
  <si>
    <t>Abundance : UGT2B10 PM Freq</t>
  </si>
  <si>
    <t>Abundance : UGT2B10 UM Freq</t>
  </si>
  <si>
    <t>Abundance : UGT2B10 IM Freq</t>
  </si>
  <si>
    <t>Abundance : UGT2B11 PM Freq</t>
  </si>
  <si>
    <t>Abundance : UGT2B11 UM Freq</t>
  </si>
  <si>
    <t>Abundance : UGT2B11 IM Freq</t>
  </si>
  <si>
    <t>Abundance : UGT2B15 PM Freq</t>
  </si>
  <si>
    <t>Abundance : UGT2B15 UM Freq</t>
  </si>
  <si>
    <t>Abundance : UGT2B15 IM Freq</t>
  </si>
  <si>
    <t>Abundance : UGT2B17 PM Freq</t>
  </si>
  <si>
    <t>Abundance : UGT2B17 UM Freq</t>
  </si>
  <si>
    <t>Abundance : UGT2B17 IM Freq</t>
  </si>
  <si>
    <t>Abundance : UGT2B28 PM Freq</t>
  </si>
  <si>
    <t>Abundance : UGT2B28 UM Freq</t>
  </si>
  <si>
    <t>Abundance : UGT2B28 IM Freq</t>
  </si>
  <si>
    <t>Abundance : User UGT1 PM Freq</t>
  </si>
  <si>
    <t>Abundance : User UGT1 UM Freq</t>
  </si>
  <si>
    <t>Abundance : User UGT1 IM Freq</t>
  </si>
  <si>
    <t>Abundance : User Cyt1 PM Freq</t>
  </si>
  <si>
    <t>Abundance : User Cyt1 UM Freq</t>
  </si>
  <si>
    <t>Abundance : User Cyt1 IM Freq</t>
  </si>
  <si>
    <t>Abundance : User Cyt2 PM Freq</t>
  </si>
  <si>
    <t>Abundance : User Cyt2 UM Freq</t>
  </si>
  <si>
    <t>Abundance : User Cyt2 IM Freq</t>
  </si>
  <si>
    <t>Abundance : User Cyt3 PM Freq</t>
  </si>
  <si>
    <t>Abundance : User Cyt3 UM Freq</t>
  </si>
  <si>
    <t>Abundance : User Cyt3 IM Freq</t>
  </si>
  <si>
    <t>Abundance : User Cyt4 PM Freq</t>
  </si>
  <si>
    <t>Abundance : User Cyt4 UM Freq</t>
  </si>
  <si>
    <t>Abundance : User Cyt4 IM Freq</t>
  </si>
  <si>
    <t>Abundance : CES1 PM Freq</t>
  </si>
  <si>
    <t>Abundance : CES1 UM Freq</t>
  </si>
  <si>
    <t>Abundance : CES1 IM Freq</t>
  </si>
  <si>
    <t>Abundance : CES2 PM Freq</t>
  </si>
  <si>
    <t>Abundance : CES2 UM Freq</t>
  </si>
  <si>
    <t>Abundance : CES2 IM Freq</t>
  </si>
  <si>
    <t>Abundance : User ES PM Freq</t>
  </si>
  <si>
    <t>Abundance : User ES UM Freq</t>
  </si>
  <si>
    <t>Abundance : User ES IM Freq</t>
  </si>
  <si>
    <t>Abundance : Plasma ES PM Freq</t>
  </si>
  <si>
    <t>Abundance : Plasma ES UM Freq</t>
  </si>
  <si>
    <t>Abundance : Plasma ES IM Freq</t>
  </si>
  <si>
    <t>Abundance : ABCB1 (P-gp/MDR1) PT Freq</t>
  </si>
  <si>
    <t>Abundance : ABCB1 (P-gp/MDR1) IT Freq</t>
  </si>
  <si>
    <t>Abundance : ABCB1 (P-gp/MDR1) UT Freq</t>
  </si>
  <si>
    <t>Abundance : ABCB11 (BSEP) PT Freq</t>
  </si>
  <si>
    <t>Abundance : ABCB11 (BSEP) IT Freq</t>
  </si>
  <si>
    <t>Abundance : ABCB11 (BSEP) UT Freq</t>
  </si>
  <si>
    <t>Abundance : ABCC1 (MRP1) PT Freq</t>
  </si>
  <si>
    <t>Abundance : ABCC1 (MRP1) IT Freq</t>
  </si>
  <si>
    <t>Abundance : ABCC1 (MRP1) UT Freq</t>
  </si>
  <si>
    <t>Abundance : ABCC2 (MRP2) PT Freq</t>
  </si>
  <si>
    <t>Abundance : ABCC2 (MRP2) IT Freq</t>
  </si>
  <si>
    <t>Abundance : ABCC2 (MRP2) UT Freq</t>
  </si>
  <si>
    <t>Abundance : ABCC3 (MRP3) PT Freq</t>
  </si>
  <si>
    <t>Abundance : ABCC3 (MRP3) IT Freq</t>
  </si>
  <si>
    <t>Abundance : ABCC3 (MRP3) UT Freq</t>
  </si>
  <si>
    <t>Abundance : ABCC4 (MRP4) PT Freq</t>
  </si>
  <si>
    <t>Abundance : ABCC4 (MRP4) IT Freq</t>
  </si>
  <si>
    <t>Abundance : ABCC4 (MRP4) UT Freq</t>
  </si>
  <si>
    <t>Abundance : ABCC6 (MRP6) PT Freq</t>
  </si>
  <si>
    <t>Abundance : ABCC6 (MRP6) IT Freq</t>
  </si>
  <si>
    <t>Abundance : ABCC6 (MRP6) UT Freq</t>
  </si>
  <si>
    <t>Abundance : ABCG2 (BCRP) PT Freq</t>
  </si>
  <si>
    <t>Abundance : ABCG2 (BCRP) IT Freq</t>
  </si>
  <si>
    <t>Abundance : ABCG2 (BCRP) UT Freq</t>
  </si>
  <si>
    <t>Abundance : SLC2A2 (GLUT2) PT Freq</t>
  </si>
  <si>
    <t>Abundance : SLC2A2 (GLUT2) IT Freq</t>
  </si>
  <si>
    <t>Abundance : SLC2A2 (GLUT2) UT Freq</t>
  </si>
  <si>
    <t>Abundance : SLC9A1 (ENT1) PT Freq</t>
  </si>
  <si>
    <t>Abundance : SLC9A1 (ENT1) IT Freq</t>
  </si>
  <si>
    <t>Abundance : SLC9A1 (ENT1) UT Freq</t>
  </si>
  <si>
    <t>Abundance : SLC9A2 (ENT2) PT Freq</t>
  </si>
  <si>
    <t>Abundance : SLC9A2 (ENT2) IT Freq</t>
  </si>
  <si>
    <t>Abundance : SLC9A2 (ENT2) UT Freq</t>
  </si>
  <si>
    <t>Abundance : SLC10A1 (NTCP) PT Freq</t>
  </si>
  <si>
    <t>Abundance : SLC10A1 (NTCP) IT Freq</t>
  </si>
  <si>
    <t>Abundance : SLC10A1 (NTCP) UT Freq</t>
  </si>
  <si>
    <t>Abundance : SLC10A2 (ASBT/IBAT) PT Freq</t>
  </si>
  <si>
    <t>Abundance : SLC10A2 (ASBT/IBAT) IT Freq</t>
  </si>
  <si>
    <t>Abundance : SLC10A2 (ASBT/IBAT) UT Freq</t>
  </si>
  <si>
    <t>Abundance : SLC15A1 (PEPT1) PT Freq</t>
  </si>
  <si>
    <t>Abundance : SLC15A1 (PEPT1) IT Freq</t>
  </si>
  <si>
    <t>Abundance : SLC15A1 (PEPT1) UT Freq</t>
  </si>
  <si>
    <t>Abundance : SLC16A1 (MCT1) PT Freq</t>
  </si>
  <si>
    <t>Abundance : SLC16A1 (MCT1) IT Freq</t>
  </si>
  <si>
    <t>Abundance : SLC16A1 (MCT1) UT Freq</t>
  </si>
  <si>
    <t>Abundance : SLCO1B1 (OATP1B1) PT Freq</t>
  </si>
  <si>
    <t>Abundance : SLCO1B1 (OATP1B1) IT Freq</t>
  </si>
  <si>
    <t>Abundance : SLCO1B1 (OATP1B1) UT Freq</t>
  </si>
  <si>
    <t>Abundance : SLCO1B3 (OATP1B3) PT Freq</t>
  </si>
  <si>
    <t>Abundance : SLCO1B3 (OATP1B3) IT Freq</t>
  </si>
  <si>
    <t>Abundance : SLCO1B3 (OATP1B3) UT Freq</t>
  </si>
  <si>
    <t>Abundance : SLCO2B1 (OATP2B1) PT Freq</t>
  </si>
  <si>
    <t>Abundance : SLCO2B1 (OATP2B1) IT Freq</t>
  </si>
  <si>
    <t>Abundance : SLCO2B1 (OATP2B1) UT Freq</t>
  </si>
  <si>
    <t>Abundance : SLCO4C1 (OATP4C1) PT Freq</t>
  </si>
  <si>
    <t>Abundance : SLCO4C1 (OATP4C1) IT Freq</t>
  </si>
  <si>
    <t>Abundance : SLCO4C1 (OATP4C1) UT Freq</t>
  </si>
  <si>
    <t>Abundance : SLC22A1 (OCT1) PT Freq</t>
  </si>
  <si>
    <t>Abundance : SLC22A1 (OCT1) IT Freq</t>
  </si>
  <si>
    <t>Abundance : SLC22A1 (OCT1) UT Freq</t>
  </si>
  <si>
    <t>Abundance : SLC22A2 (OCT2) PT Freq</t>
  </si>
  <si>
    <t>Abundance : SLC22A2 (OCT2) IT Freq</t>
  </si>
  <si>
    <t>Abundance : SLC22A2 (OCT2) UT Freq</t>
  </si>
  <si>
    <t>Abundance : SLC22A3 (OCT3) PT Freq</t>
  </si>
  <si>
    <t>Abundance : SLC22A3 (OCT3) IT Freq</t>
  </si>
  <si>
    <t>Abundance : SLC22A3 (OCT3) UT Freq</t>
  </si>
  <si>
    <t>Abundance : SLC22A4 (OCTN1) PT Freq</t>
  </si>
  <si>
    <t>Abundance : SLC22A4 (OCTN1) IT Freq</t>
  </si>
  <si>
    <t>Abundance : SLC22A4 (OCTN1) UT Freq</t>
  </si>
  <si>
    <t>Abundance : SLC22A6 (OAT1) PT Freq</t>
  </si>
  <si>
    <t>Abundance : SLC22A6 (OAT1) IT Freq</t>
  </si>
  <si>
    <t>Abundance : SLC22A6 (OAT1) UT Freq</t>
  </si>
  <si>
    <t>Abundance : SLC22A7 (OAT2) PT Freq</t>
  </si>
  <si>
    <t>Abundance : SLC22A7 (OAT2) IT Freq</t>
  </si>
  <si>
    <t>Abundance : SLC22A7 (OAT2) UT Freq</t>
  </si>
  <si>
    <t>Abundance : SLC22A8 (OAT3) PT Freq</t>
  </si>
  <si>
    <t>Abundance : SLC22A8 (OAT3) IT Freq</t>
  </si>
  <si>
    <t>Abundance : SLC22A8 (OAT3) UT Freq</t>
  </si>
  <si>
    <t>Abundance : SLC22A9 (OAT7) PT Freq</t>
  </si>
  <si>
    <t>Abundance : SLC22A9 (OAT7) IT Freq</t>
  </si>
  <si>
    <t>Abundance : SLC22A9 (OAT7) UT Freq</t>
  </si>
  <si>
    <t>Abundance : SLC47A1 (MATE1) PT Freq</t>
  </si>
  <si>
    <t>Abundance : SLC47A1 (MATE1) IT Freq</t>
  </si>
  <si>
    <t>Abundance : SLC47A1 (MATE1) UT Freq</t>
  </si>
  <si>
    <t>Abundance : SLC47As (MATEs) PT Freq</t>
  </si>
  <si>
    <t>Abundance : SLC47As (MATEs) IT Freq</t>
  </si>
  <si>
    <t>Abundance : SLC47As (MATEs) UT Freq</t>
  </si>
  <si>
    <t>Abundance : SLC51A/B (OST-α/β) PT Freq</t>
  </si>
  <si>
    <t>Abundance : SLC51A/B (OST-α/β) IT Freq</t>
  </si>
  <si>
    <t>Abundance : SLC51A/B (OST-α/β) UT Freq</t>
  </si>
  <si>
    <t>Abundance : Apical Influx (Intestine) PT Freq</t>
  </si>
  <si>
    <t>Abundance : Apical Influx (Intestine) IT Freq</t>
  </si>
  <si>
    <t>Abundance : Apical Influx (Intestine) UT Freq</t>
  </si>
  <si>
    <t>Abundance : Apical Efflux (Intestine) PT Freq</t>
  </si>
  <si>
    <t>Abundance : Apical Efflux (Intestine) IT Freq</t>
  </si>
  <si>
    <t>Abundance : Apical Efflux (Intestine) UT Freq</t>
  </si>
  <si>
    <t>Abundance : Sinusoidal Uptake (Liver) PT Freq</t>
  </si>
  <si>
    <t>Abundance : Sinusoidal Uptake (Liver) IT Freq</t>
  </si>
  <si>
    <t>Abundance : Sinusoidal Uptake (Liver) UT Freq</t>
  </si>
  <si>
    <t>Abundance : Sinusoidal Efflux (Liver) PT Freq</t>
  </si>
  <si>
    <t>Abundance : Sinusoidal Efflux (Liver) IT Freq</t>
  </si>
  <si>
    <t>Abundance : Sinusoidal Efflux (Liver) UT Freq</t>
  </si>
  <si>
    <t>Abundance : Canalicular Efflux (Liver) PT Freq</t>
  </si>
  <si>
    <t>Abundance : Canalicular Efflux (Liver) IT Freq</t>
  </si>
  <si>
    <t>Abundance : Canalicular Efflux (Liver) UT Freq</t>
  </si>
  <si>
    <t>Abundance : Apical Influx (Kidney) PT Freq</t>
  </si>
  <si>
    <t>Abundance : Apical Influx (Kidney) IT Freq</t>
  </si>
  <si>
    <t>Abundance : Apical Influx (Kidney) UT Freq</t>
  </si>
  <si>
    <t>Abundance : Basolateral Efflux (Kidney) PT Freq</t>
  </si>
  <si>
    <t>Abundance : Basolateral Efflux (Kidney) IT Freq</t>
  </si>
  <si>
    <t>Abundance : Basolateral Efflux (Kidney) UT Freq</t>
  </si>
  <si>
    <t>Abundance : Basolateral Influx (Intestine) PT Freq</t>
  </si>
  <si>
    <t>Abundance : Basolateral Influx (Intestine) IT Freq</t>
  </si>
  <si>
    <t>Abundance : Basolateral Influx (Intestine) UT Freq</t>
  </si>
  <si>
    <t>Abundance : Basolateral Efflux (Intestine) PT Freq</t>
  </si>
  <si>
    <t>Abundance : Basolateral Efflux (Intestine) IT Freq</t>
  </si>
  <si>
    <t>Abundance : Basolateral Efflux (Intestine) UT Freq</t>
  </si>
  <si>
    <t>Population : Liver</t>
  </si>
  <si>
    <t>Liver model</t>
  </si>
  <si>
    <t>Well Stirred</t>
  </si>
  <si>
    <t>Liver weight : Slope vs BSA</t>
  </si>
  <si>
    <t>Operational Concentrations</t>
  </si>
  <si>
    <t>Liver Compartment (Outlet)</t>
  </si>
  <si>
    <t>Liver weight : Intcpt vs BSA</t>
  </si>
  <si>
    <t>Liver Volume CV (%)</t>
  </si>
  <si>
    <t>Liver Density</t>
  </si>
  <si>
    <t>MPPGL : Baseline</t>
  </si>
  <si>
    <t>MPPGL : C1</t>
  </si>
  <si>
    <t>MPPGL : C2</t>
  </si>
  <si>
    <t>MPPGL : C3</t>
  </si>
  <si>
    <t>MPPGL : CV (%)</t>
  </si>
  <si>
    <t>CPPGL : Baseline</t>
  </si>
  <si>
    <t>CPPGL : Correlation Coefficient</t>
  </si>
  <si>
    <t>CPPGL : CV (%)</t>
  </si>
  <si>
    <t>HPGL : Baseline</t>
  </si>
  <si>
    <t>HPGL : Age Coefficient</t>
  </si>
  <si>
    <t>HPGL : CV (%)</t>
  </si>
  <si>
    <t>P450/10e6 Cells : Baseline</t>
  </si>
  <si>
    <t>P450/10e6 Cells : HPGL Coefficient</t>
  </si>
  <si>
    <t>% Hepatic Bile Entering Gallbladder Mean</t>
  </si>
  <si>
    <t>% Hepatic Bile Entering Gallbladder CV (%)</t>
  </si>
  <si>
    <t>IMMC Cycle Time Mean (h)</t>
  </si>
  <si>
    <t>IMMC Cycle Time CV (%)</t>
  </si>
  <si>
    <t>Fasted Gallbladder Release Constant Mean (1/h)</t>
  </si>
  <si>
    <t>Fasted Gallbladder Release Constant CV (%)</t>
  </si>
  <si>
    <t>Fed Gallbladder Release Constant Mean (1/h)</t>
  </si>
  <si>
    <t>Fed Gallbladder Release Constant CV (%)</t>
  </si>
  <si>
    <t>Fasted Gallbladder Residual Volume Mean (%)</t>
  </si>
  <si>
    <t>Fasted Gallbladder Residual Volume CV (%)</t>
  </si>
  <si>
    <t>Fed Gallbladder Residual Volume Mean (%)</t>
  </si>
  <si>
    <t>Fed Gallbladder Residual Volume CV (%)</t>
  </si>
  <si>
    <t>Enzyme interCorr Switch</t>
  </si>
  <si>
    <t>Enzyme Corr Switch</t>
  </si>
  <si>
    <t>Enz Corr C0</t>
  </si>
  <si>
    <t>Enz Corr C1</t>
  </si>
  <si>
    <t>Enz 2 Corr CV</t>
  </si>
  <si>
    <t>Abundance : CYP1A2 EM Mean</t>
  </si>
  <si>
    <t>Abundance : CYP1A2 EM CV (%)</t>
  </si>
  <si>
    <t>Abundance : CYP1A2 PM Mean</t>
  </si>
  <si>
    <t>Abundance : CYP1A2 PM CV (%)</t>
  </si>
  <si>
    <t>Abundance : CYP1A2 UM Mean</t>
  </si>
  <si>
    <t>Abundance : CYP1A2 UM CV (%)</t>
  </si>
  <si>
    <t>Abundance : CYP1A2 IM Mean</t>
  </si>
  <si>
    <t>Abundance : CYP1A2 IM CV (%)</t>
  </si>
  <si>
    <t>Turnover rate : CYP1A2 Mean</t>
  </si>
  <si>
    <t>Turnover rate : CYP1A2 CV (%)</t>
  </si>
  <si>
    <t>Abundance : CYP2A6 EM Mean</t>
  </si>
  <si>
    <t>Abundance : CYP2A6 EM CV (%)</t>
  </si>
  <si>
    <t>Abundance : CYP2A6 PM Mean</t>
  </si>
  <si>
    <t>Abundance : CYP2A6 PM CV (%)</t>
  </si>
  <si>
    <t>Abundance : CYP2A6 UM Mean</t>
  </si>
  <si>
    <t>Abundance : CYP2A6 UM CV (%)</t>
  </si>
  <si>
    <t>Abundance : CYP2A6 IM Mean</t>
  </si>
  <si>
    <t>Abundance : CYP2A6 IM CV (%)</t>
  </si>
  <si>
    <t>Turnover rate : CYP2A6 Mean</t>
  </si>
  <si>
    <t>Turnover rate : CYP2A6 CV (%)</t>
  </si>
  <si>
    <t>Abundance : CYP2B6 EM Mean</t>
  </si>
  <si>
    <t>Abundance : CYP2B6 EM CV (%)</t>
  </si>
  <si>
    <t>Abundance : CYP2B6 PM Mean</t>
  </si>
  <si>
    <t>Abundance : CYP2B6 PM CV (%)</t>
  </si>
  <si>
    <t>Abundance : CYP2B6 UM Mean</t>
  </si>
  <si>
    <t>Abundance : CYP2B6 UM CV (%)</t>
  </si>
  <si>
    <t>Abundance : CYP2B6 IM Mean</t>
  </si>
  <si>
    <t>Abundance : CYP2B6 IM CV (%)</t>
  </si>
  <si>
    <t>Turnover rate : CYP2B6 Mean</t>
  </si>
  <si>
    <t>Turnover rate : CYP2B6 CV (%)</t>
  </si>
  <si>
    <t>Abundance : CYP2C8 EM Mean</t>
  </si>
  <si>
    <t>Abundance : CYP2C8 EM CV (%)</t>
  </si>
  <si>
    <t>Abundance : CYP2C8 PM Mean</t>
  </si>
  <si>
    <t>Abundance : CYP2C8 PM CV (%)</t>
  </si>
  <si>
    <t>Abundance : CYP2C8 UM Mean</t>
  </si>
  <si>
    <t>Abundance : CYP2C8 UM CV (%)</t>
  </si>
  <si>
    <t>Abundance : CYP2C8 IM Mean</t>
  </si>
  <si>
    <t>Abundance : CYP2C8 IM CV (%)</t>
  </si>
  <si>
    <t>Turnover rate : CYP2C8 Mean</t>
  </si>
  <si>
    <t>Turnover rate : CYP2C8 CV (%)</t>
  </si>
  <si>
    <t>Abundance : CYP2C9 EM Mean</t>
  </si>
  <si>
    <t>Abundance : CYP2C9 EM CV (%)</t>
  </si>
  <si>
    <t>Abundance : CYP2C9 PM Mean</t>
  </si>
  <si>
    <t>Abundance : CYP2C9 PM CV (%)</t>
  </si>
  <si>
    <t>Abundance : CYP2C9 UM Mean</t>
  </si>
  <si>
    <t>Abundance : CYP2C9 UM CV (%)</t>
  </si>
  <si>
    <t>Abundance : CYP2C9 IM Mean</t>
  </si>
  <si>
    <t>Abundance : CYP2C9 IM CV (%)</t>
  </si>
  <si>
    <t>Turnover rate : CYP2C9 Mean</t>
  </si>
  <si>
    <t>Turnover rate : CYP2C9 CV (%)</t>
  </si>
  <si>
    <t>Abundance : CYP2C18 EM Mean</t>
  </si>
  <si>
    <t>Abundance : CYP2C18 EM CV (%)</t>
  </si>
  <si>
    <t>Abundance : CYP2C18 PM Mean</t>
  </si>
  <si>
    <t>Abundance : CYP2C18 PM CV (%)</t>
  </si>
  <si>
    <t>Abundance : CYP2C18 UM Mean</t>
  </si>
  <si>
    <t>Abundance : CYP2C18 UM CV (%)</t>
  </si>
  <si>
    <t>Abundance : CYP2C18 IM Mean</t>
  </si>
  <si>
    <t>Abundance : CYP2C18 IM CV (%)</t>
  </si>
  <si>
    <t>Turnover rate : CYP2C18 Mean</t>
  </si>
  <si>
    <t>Turnover rate : CYP2C18 CV (%)</t>
  </si>
  <si>
    <t>Abundance : CYP2C19 EM Mean</t>
  </si>
  <si>
    <t>Abundance : CYP2C19 EM CV (%)</t>
  </si>
  <si>
    <t>Abundance : CYP2C19 PM Mean</t>
  </si>
  <si>
    <t>Abundance : CYP2C19 PM CV (%)</t>
  </si>
  <si>
    <t>Abundance : CYP2C19 UM Mean</t>
  </si>
  <si>
    <t>Abundance : CYP2C19 UM CV (%)</t>
  </si>
  <si>
    <t>Abundance : CYP2C19 IM Mean</t>
  </si>
  <si>
    <t>Abundance : CYP2C19 IM CV (%)</t>
  </si>
  <si>
    <t>Turnover rate : CYP2C19 Mean</t>
  </si>
  <si>
    <t>Turnover rate : CYP2C19 CV (%)</t>
  </si>
  <si>
    <t>Abundance : CYP2D6 EM Mean</t>
  </si>
  <si>
    <t>Abundance : CYP2D6 EM CV (%)</t>
  </si>
  <si>
    <t>Abundance : CYP2D6 PM Mean</t>
  </si>
  <si>
    <t>Abundance : CYP2D6 PM CV (%)</t>
  </si>
  <si>
    <t>Abundance : CYP2D6 UM Mean</t>
  </si>
  <si>
    <t>Abundance : CYP2D6 UM CV (%)</t>
  </si>
  <si>
    <t>Abundance : CYP2D6 IM Mean</t>
  </si>
  <si>
    <t>Abundance : CYP2D6 IM CV (%)</t>
  </si>
  <si>
    <t>Turnover rate : CYP2D6 Mean</t>
  </si>
  <si>
    <t>Turnover rate : CYP2D6 CV (%)</t>
  </si>
  <si>
    <t>Abundance : CYP2E1 EM Mean</t>
  </si>
  <si>
    <t>Abundance : CYP2E1 EM CV (%)</t>
  </si>
  <si>
    <t>Abundance : CYP2E1 PM Mean</t>
  </si>
  <si>
    <t>Abundance : CYP2E1 PM CV (%)</t>
  </si>
  <si>
    <t>Abundance : CYP2E1 UM Mean</t>
  </si>
  <si>
    <t>Abundance : CYP2E1 UM CV (%)</t>
  </si>
  <si>
    <t>Abundance : CYP2E1 IM Mean</t>
  </si>
  <si>
    <t>Abundance : CYP2E1 IM CV (%)</t>
  </si>
  <si>
    <t>Turnover rate : CYP2E1 Mean</t>
  </si>
  <si>
    <t>Turnover rate : CYP2E1 CV (%)</t>
  </si>
  <si>
    <t>Abundance : CYP2J2 EM Mean</t>
  </si>
  <si>
    <t>Abundance : CYP2J2 EM CV (%)</t>
  </si>
  <si>
    <t>Abundance : CYP2J2 PM Mean</t>
  </si>
  <si>
    <t>Abundance : CYP2J2 PM CV (%)</t>
  </si>
  <si>
    <t>Abundance : CYP2J2 UM Mean</t>
  </si>
  <si>
    <t>Abundance : CYP2J2 UM CV (%)</t>
  </si>
  <si>
    <t>Abundance : CYP2J2 IM Mean</t>
  </si>
  <si>
    <t>Abundance : CYP2J2 IM CV (%)</t>
  </si>
  <si>
    <t>Turnover rate : CYP2J2 Mean</t>
  </si>
  <si>
    <t>Turnover rate : CYP2J2 CV (%)</t>
  </si>
  <si>
    <t>Abundance : CYP3A4 EM Mean</t>
  </si>
  <si>
    <t>Abundance : CYP3A4 EM CV (%)</t>
  </si>
  <si>
    <t>Abundance : CYP3A4 PM Mean</t>
  </si>
  <si>
    <t>Abundance : CYP3A4 PM CV (%)</t>
  </si>
  <si>
    <t>Abundance : CYP3A4 UM Mean</t>
  </si>
  <si>
    <t>Abundance : CYP3A4 UM CV (%)</t>
  </si>
  <si>
    <t>Abundance : CYP3A4 IM Mean</t>
  </si>
  <si>
    <t>Abundance : CYP3A4 IM CV (%)</t>
  </si>
  <si>
    <t>Turnover rate : CYP3A4 Mean</t>
  </si>
  <si>
    <t>Turnover rate : CYP3A4 CV (%)</t>
  </si>
  <si>
    <t>Abundance : CYP3A5 EM Mean</t>
  </si>
  <si>
    <t>Abundance : CYP3A5 EM CV (%)</t>
  </si>
  <si>
    <t>Abundance : CYP3A5 PM Mean</t>
  </si>
  <si>
    <t>Abundance : CYP3A5 PM CV (%)</t>
  </si>
  <si>
    <t>Abundance : CYP3A5 UM Mean</t>
  </si>
  <si>
    <t>Abundance : CYP3A5 UM CV (%)</t>
  </si>
  <si>
    <t>Abundance : CYP3A5 IM Mean</t>
  </si>
  <si>
    <t>Abundance : CYP3A5 IM CV (%)</t>
  </si>
  <si>
    <t>Turnover rate : CYP3A5 Mean</t>
  </si>
  <si>
    <t>Turnover rate : CYP3A5 CV (%)</t>
  </si>
  <si>
    <t>Abundance : CYP3A7 EM Mean</t>
  </si>
  <si>
    <t>Abundance : CYP3A7 EM CV (%)</t>
  </si>
  <si>
    <t>Abundance : CYP3A7 PM Mean</t>
  </si>
  <si>
    <t>Abundance : CYP3A7 PM CV (%)</t>
  </si>
  <si>
    <t>Abundance : CYP3A7 UM Mean</t>
  </si>
  <si>
    <t>Abundance : CYP3A7 UM CV (%)</t>
  </si>
  <si>
    <t>Abundance : CYP3A7 IM Mean</t>
  </si>
  <si>
    <t>Abundance : CYP3A7 IM CV (%)</t>
  </si>
  <si>
    <t>Turnover rate : CYP3A7 Mean</t>
  </si>
  <si>
    <t>Turnover rate : CYP3A7 CV (%)</t>
  </si>
  <si>
    <t>3A4 M / F difference</t>
  </si>
  <si>
    <t>Same</t>
  </si>
  <si>
    <t>Abundance : 3A4 Mean : Male</t>
  </si>
  <si>
    <t>Abundance : 3A4 CV (%) : Male</t>
  </si>
  <si>
    <t>Abundance : 3A4 Mean : Female</t>
  </si>
  <si>
    <t>Abundance : 3A4 CV (%) : Female</t>
  </si>
  <si>
    <t>Abundance : CYP2C9 Allelele 1 Genotype 1 Mean</t>
  </si>
  <si>
    <t>Abundance : CYP2C9 Allelele 1 Genotype 1 CV (%)</t>
  </si>
  <si>
    <t>Turnover rate : CYP2C9 Allelele 1 Genotype 1 Mean</t>
  </si>
  <si>
    <t>Turnover rate : CYP2C9 Allelele 1 Genotype 1 CV (%)</t>
  </si>
  <si>
    <t>Abundance : CYP2C9 Allelele 1 Genotype 2 Mean</t>
  </si>
  <si>
    <t>Abundance : CYP2C9 Allelele 1 Genotype 2 CV (%)</t>
  </si>
  <si>
    <t>Turnover rate : CYP2C9 Allelele 1 Genotype 2 Mean</t>
  </si>
  <si>
    <t>Turnover rate : CYP2C9 Allelele 1 Genotype 2 CV (%)</t>
  </si>
  <si>
    <t>Abundance : CYP2C9 Allelele 1 Genotype 3 Mean</t>
  </si>
  <si>
    <t>Abundance : CYP2C9 Allelele 1 Genotype 3 CV (%)</t>
  </si>
  <si>
    <t>Turnover rate : CYP2C9 Allelele 1 Genotype 3 Mean</t>
  </si>
  <si>
    <t>Turnover rate : CYP2C9 Allelele 1 Genotype 3 CV (%)</t>
  </si>
  <si>
    <t>Abundance : CYP2C9 Allelele 1 Genotype 4 Mean</t>
  </si>
  <si>
    <t>Abundance : CYP2C9 Allelele 1 Genotype 4 CV (%)</t>
  </si>
  <si>
    <t>Turnover rate : CYP2C9 Allelele 1 Genotype 4 Mean</t>
  </si>
  <si>
    <t>Turnover rate : CYP2C9 Allelele 1 Genotype 4 CV (%)</t>
  </si>
  <si>
    <t>Abundance : CYP2C9 Allelele 1 Genotype 5 Mean</t>
  </si>
  <si>
    <t>Abundance : CYP2C9 Allelele 1 Genotype 5 CV (%)</t>
  </si>
  <si>
    <t>Turnover rate : CYP2C9 Allelele 1 Genotype 5 Mean</t>
  </si>
  <si>
    <t>Turnover rate : CYP2C9 Allelele 1 Genotype 5 CV (%)</t>
  </si>
  <si>
    <t>Abundance : CYP2C9 Allelele 1 Genotype 6 Mean</t>
  </si>
  <si>
    <t>Abundance : CYP2C9 Allelele 1 Genotype 6 CV (%)</t>
  </si>
  <si>
    <t>Turnover rate : CYP2C9 Allelele 1 Genotype 6 Mean</t>
  </si>
  <si>
    <t>Turnover rate : CYP2C9 Allelele 1 Genotype 6 CV (%)</t>
  </si>
  <si>
    <t>Abundance : UGT1A1 EM Mean</t>
  </si>
  <si>
    <t>Abundance : UGT1A1 EM CV (%)</t>
  </si>
  <si>
    <t>Abundance : UGT1A1 PM Mean</t>
  </si>
  <si>
    <t>Abundance : UGT1A1 PM CV (%)</t>
  </si>
  <si>
    <t>Abundance : UGT1A1 UM Mean</t>
  </si>
  <si>
    <t>Abundance : UGT1A1 UM CV (%)</t>
  </si>
  <si>
    <t>Abundance : UGT1A1 IM Mean</t>
  </si>
  <si>
    <t>Abundance : UGT1A1 IM CV (%)</t>
  </si>
  <si>
    <t>Absolute Abundance : UGT1A1</t>
  </si>
  <si>
    <t>Turnover rate : UGT1A1 Mean</t>
  </si>
  <si>
    <t>Turnover rate : UGT1A1 CV (%)</t>
  </si>
  <si>
    <t>Abundance : UGT1A3 EM Mean</t>
  </si>
  <si>
    <t>Abundance : UGT1A3 EM CV (%)</t>
  </si>
  <si>
    <t>Abundance : UGT1A3 PM Mean</t>
  </si>
  <si>
    <t>Abundance : UGT1A3 PM CV (%)</t>
  </si>
  <si>
    <t>Abundance : UGT1A3 UM Mean</t>
  </si>
  <si>
    <t>Abundance : UGT1A3 UM CV (%)</t>
  </si>
  <si>
    <t>Abundance : UGT1A3 IM Mean</t>
  </si>
  <si>
    <t>Abundance : UGT1A3 IM CV (%)</t>
  </si>
  <si>
    <t>Absolute Abundance : UGT1A3</t>
  </si>
  <si>
    <t>Turnover rate : UGT1A3 Mean</t>
  </si>
  <si>
    <t>Turnover rate : UGT1A3 CV (%)</t>
  </si>
  <si>
    <t>Abundance : UGT1A4 EM Mean</t>
  </si>
  <si>
    <t>Abundance : UGT1A4 EM CV (%)</t>
  </si>
  <si>
    <t>Abundance : UGT1A4 PM Mean</t>
  </si>
  <si>
    <t>Abundance : UGT1A4 PM CV (%)</t>
  </si>
  <si>
    <t>Abundance : UGT1A4 UM Mean</t>
  </si>
  <si>
    <t>Abundance : UGT1A4 UM CV (%)</t>
  </si>
  <si>
    <t>Abundance : UGT1A4 IM Mean</t>
  </si>
  <si>
    <t>Abundance : UGT1A4 IM CV (%)</t>
  </si>
  <si>
    <t>Absolute Abundance : UGT1A4</t>
  </si>
  <si>
    <t>Turnover rate : UGT1A4 Mean</t>
  </si>
  <si>
    <t>Turnover rate : UGT1A4 CV (%)</t>
  </si>
  <si>
    <t>Abundance : UGT1A5 EM Mean</t>
  </si>
  <si>
    <t>Abundance : UGT1A5 EM CV (%)</t>
  </si>
  <si>
    <t>Abundance : UGT1A5 PM Mean</t>
  </si>
  <si>
    <t>Abundance : UGT1A5 PM CV (%)</t>
  </si>
  <si>
    <t>Abundance : UGT1A5 UM Mean</t>
  </si>
  <si>
    <t>Abundance : UGT1A5 UM CV (%)</t>
  </si>
  <si>
    <t>Abundance : UGT1A5 IM Mean</t>
  </si>
  <si>
    <t>Abundance : UGT1A5 IM CV (%)</t>
  </si>
  <si>
    <t>Absolute Abundance : UGT1A5</t>
  </si>
  <si>
    <t>Turnover rate : UGT1A5 Mean</t>
  </si>
  <si>
    <t>Turnover rate : UGT1A5 CV (%)</t>
  </si>
  <si>
    <t>Abundance : UGT1A6 EM Mean</t>
  </si>
  <si>
    <t>Abundance : UGT1A6 EM CV (%)</t>
  </si>
  <si>
    <t>Abundance : UGT1A6 PM Mean</t>
  </si>
  <si>
    <t>Abundance : UGT1A6 PM CV (%)</t>
  </si>
  <si>
    <t>Abundance : UGT1A6 UM Mean</t>
  </si>
  <si>
    <t>Abundance : UGT1A6 UM CV (%)</t>
  </si>
  <si>
    <t>Abundance : UGT1A6 IM Mean</t>
  </si>
  <si>
    <t>Abundance : UGT1A6 IM CV (%)</t>
  </si>
  <si>
    <t>Absolute Abundance : UGT1A6</t>
  </si>
  <si>
    <t>Turnover rate : UGT1A6 Mean</t>
  </si>
  <si>
    <t>Turnover rate : UGT1A6 CV (%)</t>
  </si>
  <si>
    <t>Abundance : UGT1A7 EM Mean</t>
  </si>
  <si>
    <t>Abundance : UGT1A7 EM CV (%)</t>
  </si>
  <si>
    <t>Abundance : UGT1A7 PM Mean</t>
  </si>
  <si>
    <t>Abundance : UGT1A7 PM CV (%)</t>
  </si>
  <si>
    <t>Abundance : UGT1A7 UM Mean</t>
  </si>
  <si>
    <t>Abundance : UGT1A7 UM CV (%)</t>
  </si>
  <si>
    <t>Abundance : UGT1A7 IM Mean</t>
  </si>
  <si>
    <t>Abundance : UGT1A7 IM CV (%)</t>
  </si>
  <si>
    <t>Absolute Abundance : UGT1A7</t>
  </si>
  <si>
    <t>Turnover rate : UGT1A7 Mean</t>
  </si>
  <si>
    <t>Turnover rate : UGT1A7 CV (%)</t>
  </si>
  <si>
    <t>Abundance : UGT1A8 EM Mean</t>
  </si>
  <si>
    <t>Abundance : UGT1A8 EM CV (%)</t>
  </si>
  <si>
    <t>Abundance : UGT1A8 PM Mean</t>
  </si>
  <si>
    <t>Abundance : UGT1A8 PM CV (%)</t>
  </si>
  <si>
    <t>Abundance : UGT1A8 UM Mean</t>
  </si>
  <si>
    <t>Abundance : UGT1A8 UM CV (%)</t>
  </si>
  <si>
    <t>Abundance : UGT1A8 IM Mean</t>
  </si>
  <si>
    <t>Abundance : UGT1A8 IM CV (%)</t>
  </si>
  <si>
    <t>Absolute Abundance : UGT1A8</t>
  </si>
  <si>
    <t>Turnover rate : UGT1A8 Mean</t>
  </si>
  <si>
    <t>Turnover rate : UGT1A8 CV (%)</t>
  </si>
  <si>
    <t>Abundance : UGT1A9 EM Mean</t>
  </si>
  <si>
    <t>Abundance : UGT1A9 EM CV (%)</t>
  </si>
  <si>
    <t>Abundance : UGT1A9 PM Mean</t>
  </si>
  <si>
    <t>Abundance : UGT1A9 PM CV (%)</t>
  </si>
  <si>
    <t>Abundance : UGT1A9 UM Mean</t>
  </si>
  <si>
    <t>Abundance : UGT1A9 UM CV (%)</t>
  </si>
  <si>
    <t>Abundance : UGT1A9 IM Mean</t>
  </si>
  <si>
    <t>Abundance : UGT1A9 IM CV (%)</t>
  </si>
  <si>
    <t>Absolute Abundance : UGT1A9</t>
  </si>
  <si>
    <t>Turnover rate : UGT1A9 Mean</t>
  </si>
  <si>
    <t>Turnover rate : UGT1A9 CV (%)</t>
  </si>
  <si>
    <t>Abundance : UGT1A10 EM Mean</t>
  </si>
  <si>
    <t>Abundance : UGT1A10 EM CV (%)</t>
  </si>
  <si>
    <t>Abundance : UGT1A10 PM Mean</t>
  </si>
  <si>
    <t>Abundance : UGT1A10 PM CV (%)</t>
  </si>
  <si>
    <t>Abundance : UGT1A10 UM Mean</t>
  </si>
  <si>
    <t>Abundance : UGT1A10 UM CV (%)</t>
  </si>
  <si>
    <t>Abundance : UGT1A10 IM Mean</t>
  </si>
  <si>
    <t>Abundance : UGT1A10 IM CV (%)</t>
  </si>
  <si>
    <t>Absolute Abundance : UGT1A10</t>
  </si>
  <si>
    <t>Turnover rate : UGT1A10 Mean</t>
  </si>
  <si>
    <t>Turnover rate : UGT1A10 CV (%)</t>
  </si>
  <si>
    <t>Abundance : UGT2B4 EM Mean</t>
  </si>
  <si>
    <t>Abundance : UGT2B4 EM CV (%)</t>
  </si>
  <si>
    <t>Abundance : UGT2B4 PM Mean</t>
  </si>
  <si>
    <t>Abundance : UGT2B4 PM CV (%)</t>
  </si>
  <si>
    <t>Abundance : UGT2B4 UM Mean</t>
  </si>
  <si>
    <t>Abundance : UGT2B4 UM CV (%)</t>
  </si>
  <si>
    <t>Abundance : UGT2B4 IM Mean</t>
  </si>
  <si>
    <t>Abundance : UGT2B4 IM CV (%)</t>
  </si>
  <si>
    <t>Absolute Abundance : UGT2B4</t>
  </si>
  <si>
    <t>Turnover rate : UGT2B4 Mean</t>
  </si>
  <si>
    <t>Turnover rate : UGT2B4 CV (%)</t>
  </si>
  <si>
    <t>Abundance : UGT2B7 EM Mean</t>
  </si>
  <si>
    <t>Abundance : UGT2B7 EM CV (%)</t>
  </si>
  <si>
    <t>Abundance : UGT2B7 PM Mean</t>
  </si>
  <si>
    <t>Abundance : UGT2B7 PM CV (%)</t>
  </si>
  <si>
    <t>Abundance : UGT2B7 UM Mean</t>
  </si>
  <si>
    <t>Abundance : UGT2B7 UM CV (%)</t>
  </si>
  <si>
    <t>Abundance : UGT2B7 IM Mean</t>
  </si>
  <si>
    <t>Abundance : UGT2B7 IM CV (%)</t>
  </si>
  <si>
    <t>Absolute Abundance : UGT2B7</t>
  </si>
  <si>
    <t>Turnover rate : UGT2B7 Mean</t>
  </si>
  <si>
    <t>Turnover rate : UGT2B7 CV (%)</t>
  </si>
  <si>
    <t>Abundance : UGT2B10 EM Mean</t>
  </si>
  <si>
    <t>Abundance : UGT2B10 EM CV (%)</t>
  </si>
  <si>
    <t>Abundance : UGT2B10 PM Mean</t>
  </si>
  <si>
    <t>Abundance : UGT2B10 PM CV (%)</t>
  </si>
  <si>
    <t>Abundance : UGT2B10 UM Mean</t>
  </si>
  <si>
    <t>Abundance : UGT2B10 UM CV (%)</t>
  </si>
  <si>
    <t>Abundance : UGT2B10 IM Mean</t>
  </si>
  <si>
    <t>Abundance : UGT2B10 IM CV (%)</t>
  </si>
  <si>
    <t>Absolute Abundance : UGT2B10</t>
  </si>
  <si>
    <t>Turnover rate : UGT2B10 Mean</t>
  </si>
  <si>
    <t>Turnover rate : UGT2B10 CV (%)</t>
  </si>
  <si>
    <t>Abundance : UGT2B11 EM Mean</t>
  </si>
  <si>
    <t>Abundance : UGT2B11 EM CV (%)</t>
  </si>
  <si>
    <t>Abundance : UGT2B11 PM Mean</t>
  </si>
  <si>
    <t>Abundance : UGT2B11 PM CV (%)</t>
  </si>
  <si>
    <t>Abundance : UGT2B11 UM Mean</t>
  </si>
  <si>
    <t>Abundance : UGT2B11 UM CV (%)</t>
  </si>
  <si>
    <t>Abundance : UGT2B11 IM Mean</t>
  </si>
  <si>
    <t>Abundance : UGT2B11 IM CV (%)</t>
  </si>
  <si>
    <t>Absolute Abundance : UGT2B11</t>
  </si>
  <si>
    <t>Turnover rate : UGT2B11 Mean</t>
  </si>
  <si>
    <t>Turnover rate : UGT2B11 CV (%)</t>
  </si>
  <si>
    <t>Abundance : UGT2B15 EM Mean</t>
  </si>
  <si>
    <t>Abundance : UGT2B15 EM CV (%)</t>
  </si>
  <si>
    <t>Abundance : UGT2B15 PM Mean</t>
  </si>
  <si>
    <t>Abundance : UGT2B15 PM CV (%)</t>
  </si>
  <si>
    <t>Abundance : UGT2B15 UM Mean</t>
  </si>
  <si>
    <t>Abundance : UGT2B15 UM CV (%)</t>
  </si>
  <si>
    <t>Abundance : UGT2B15 IM Mean</t>
  </si>
  <si>
    <t>Abundance : UGT2B15 IM CV (%)</t>
  </si>
  <si>
    <t>Absolute Abundance : UGT2B15</t>
  </si>
  <si>
    <t>Turnover rate : UGT2B15 Mean</t>
  </si>
  <si>
    <t>Turnover rate : UGT2B15 CV (%)</t>
  </si>
  <si>
    <t>Abundance : UGT2B17 EM Mean</t>
  </si>
  <si>
    <t>Abundance : UGT2B17 EM CV (%)</t>
  </si>
  <si>
    <t>Abundance : UGT2B17 PM Mean</t>
  </si>
  <si>
    <t>Abundance : UGT2B17 PM CV (%)</t>
  </si>
  <si>
    <t>Abundance : UGT2B17 UM Mean</t>
  </si>
  <si>
    <t>Abundance : UGT2B17 UM CV (%)</t>
  </si>
  <si>
    <t>Abundance : UGT2B17 IM Mean</t>
  </si>
  <si>
    <t>Abundance : UGT2B17 IM CV (%)</t>
  </si>
  <si>
    <t>Absolute Abundance : UGT2B17</t>
  </si>
  <si>
    <t>Turnover rate : UGT2B17 Mean</t>
  </si>
  <si>
    <t>Turnover rate : UGT2B17 CV (%)</t>
  </si>
  <si>
    <t>Abundance : UGT2B28 EM Mean</t>
  </si>
  <si>
    <t>Abundance : UGT2B28 EM CV (%)</t>
  </si>
  <si>
    <t>Abundance : UGT2B28 PM Mean</t>
  </si>
  <si>
    <t>Abundance : UGT2B28 PM CV (%)</t>
  </si>
  <si>
    <t>Abundance : UGT2B28 UM Mean</t>
  </si>
  <si>
    <t>Abundance : UGT2B28 UM CV (%)</t>
  </si>
  <si>
    <t>Abundance : UGT2B28 IM Mean</t>
  </si>
  <si>
    <t>Abundance : UGT2B28 IM CV (%)</t>
  </si>
  <si>
    <t>Absolute Abundance : UGT2B28</t>
  </si>
  <si>
    <t>Turnover rate : UGT2B28 Mean</t>
  </si>
  <si>
    <t>Turnover rate : UGT2B28 CV (%)</t>
  </si>
  <si>
    <t>Use User UGT Option</t>
  </si>
  <si>
    <t>UGT User</t>
  </si>
  <si>
    <t>Abundance : User UGT1 EM Mean</t>
  </si>
  <si>
    <t>Abundance : User UGT1 EM CV (%)</t>
  </si>
  <si>
    <t>Abundance : User UGT1 PM Mean</t>
  </si>
  <si>
    <t>Abundance : User UGT1 PM CV (%)</t>
  </si>
  <si>
    <t>Abundance : User UGT1 UM Mean</t>
  </si>
  <si>
    <t>Abundance : User UGT1 UM CV (%)</t>
  </si>
  <si>
    <t>Abundance : User UGT1 IM Mean</t>
  </si>
  <si>
    <t>Abundance : User UGT1 IM CV (%)</t>
  </si>
  <si>
    <t>Absolute Abundance : User UGT1</t>
  </si>
  <si>
    <t>Turnover rate : User UGT1 Mean</t>
  </si>
  <si>
    <t>Turnover rate : User UGT1 CV (%)</t>
  </si>
  <si>
    <t>Use User Cytosolic Enzyme Option</t>
  </si>
  <si>
    <t>User Cyt</t>
  </si>
  <si>
    <t>Abundance : User Cyt1 EM Mean</t>
  </si>
  <si>
    <t>Abundance : User Cyt1 EM CV (%)</t>
  </si>
  <si>
    <t>Abundance : User Cyt1 PM Mean</t>
  </si>
  <si>
    <t>Abundance : User Cyt1 PM CV (%)</t>
  </si>
  <si>
    <t>Abundance : User Cyt1 UM Mean</t>
  </si>
  <si>
    <t>Abundance : User Cyt1 UM CV (%)</t>
  </si>
  <si>
    <t>Abundance : User Cyt1 IM Mean</t>
  </si>
  <si>
    <t>Abundance : User Cyt1 IM CV (%)</t>
  </si>
  <si>
    <t>Abundance : User Cyt2 EM Mean</t>
  </si>
  <si>
    <t>Abundance : User Cyt2 EM CV (%)</t>
  </si>
  <si>
    <t>Abundance : User Cyt2 PM Mean</t>
  </si>
  <si>
    <t>Abundance : User Cyt2 PM CV (%)</t>
  </si>
  <si>
    <t>Abundance : User Cyt2 UM Mean</t>
  </si>
  <si>
    <t>Abundance : User Cyt2 UM CV (%)</t>
  </si>
  <si>
    <t>Abundance : User Cyt2 IM Mean</t>
  </si>
  <si>
    <t>Abundance : User Cyt2 IM CV (%)</t>
  </si>
  <si>
    <t>Abundance : User Cyt3 EM Mean</t>
  </si>
  <si>
    <t>Abundance : User Cyt3 EM CV (%)</t>
  </si>
  <si>
    <t>Abundance : User Cyt3 PM Mean</t>
  </si>
  <si>
    <t>Abundance : User Cyt3 PM CV (%)</t>
  </si>
  <si>
    <t>Abundance : User Cyt3 UM Mean</t>
  </si>
  <si>
    <t>Abundance : User Cyt3 UM CV (%)</t>
  </si>
  <si>
    <t>Abundance : User Cyt3 IM Mean</t>
  </si>
  <si>
    <t>Abundance : User Cyt3 IM CV (%)</t>
  </si>
  <si>
    <t>Abundance : User Cyt4 EM Mean</t>
  </si>
  <si>
    <t>Abundance : User Cyt4 EM CV (%)</t>
  </si>
  <si>
    <t>Abundance : User Cyt4 PM Mean</t>
  </si>
  <si>
    <t>Abundance : User Cyt4 PM CV (%)</t>
  </si>
  <si>
    <t>Abundance : User Cyt4 UM Mean</t>
  </si>
  <si>
    <t>Abundance : User Cyt4 UM CV (%)</t>
  </si>
  <si>
    <t>Abundance : User Cyt4 IM Mean</t>
  </si>
  <si>
    <t>Abundance : User Cyt4 IM CV (%)</t>
  </si>
  <si>
    <t>Abundance : CES1 EM Mean</t>
  </si>
  <si>
    <t>Abundance : CES1 EM CV (%)</t>
  </si>
  <si>
    <t>Abundance : CES1 PM Mean</t>
  </si>
  <si>
    <t>Abundance : CES1 PM CV (%)</t>
  </si>
  <si>
    <t>Abundance : CES1 UM Mean</t>
  </si>
  <si>
    <t>Abundance : CES1 UM CV (%)</t>
  </si>
  <si>
    <t>Abundance : CES1 IM Mean</t>
  </si>
  <si>
    <t>Abundance : CES1 IM CV (%)</t>
  </si>
  <si>
    <t>Abundance : CES2 EM Mean</t>
  </si>
  <si>
    <t>Abundance : CES2 EM CV (%)</t>
  </si>
  <si>
    <t>Abundance : CES2 PM Mean</t>
  </si>
  <si>
    <t>Abundance : CES2 PM CV (%)</t>
  </si>
  <si>
    <t>Abundance : CES2 UM Mean</t>
  </si>
  <si>
    <t>Abundance : CES2 UM CV (%)</t>
  </si>
  <si>
    <t>Abundance : CES2 IM Mean</t>
  </si>
  <si>
    <t>Abundance : CES2 IM CV (%)</t>
  </si>
  <si>
    <t>Use User ES Option</t>
  </si>
  <si>
    <t>Abundance : User ES EM Mean</t>
  </si>
  <si>
    <t>Abundance : User ES EM CV (%)</t>
  </si>
  <si>
    <t>Abundance : User ES PM Mean</t>
  </si>
  <si>
    <t>Abundance : User ES PM CV (%)</t>
  </si>
  <si>
    <t>Abundance : User ES UM Mean</t>
  </si>
  <si>
    <t>Abundance : User ES UM CV (%)</t>
  </si>
  <si>
    <t>Abundance : User ES IM Mean</t>
  </si>
  <si>
    <t>Abundance : User ES IM CV (%)</t>
  </si>
  <si>
    <t>CV for non P450 Clearance</t>
  </si>
  <si>
    <t>Absolute Abundance : ABCB1 (P-gp/MDR1) (pmol/10^6 hepatocytes)</t>
  </si>
  <si>
    <t>Abundance : ABCB1 (P-gp/MDR1) ET Mean</t>
  </si>
  <si>
    <t>Abundance : ABCB1 (P-gp/MDR1) ET CV (%)</t>
  </si>
  <si>
    <t>Abundance : ABCB1 (P-gp/MDR1) PT Mean</t>
  </si>
  <si>
    <t>Abundance : ABCB1 (P-gp/MDR1) PT CV (%)</t>
  </si>
  <si>
    <t>Abundance : ABCB1 (P-gp/MDR1) IT Mean</t>
  </si>
  <si>
    <t>Abundance : ABCB1 (P-gp/MDR1) IT CV (%)</t>
  </si>
  <si>
    <t>Abundance : ABCB1 (P-gp/MDR1) UT Mean</t>
  </si>
  <si>
    <t>Abundance : ABCB1 (P-gp/MDR1) UT CV (%)</t>
  </si>
  <si>
    <t>Absolute Abundance : ABCB11 (BSEP) (pmol/10^6 hepatocytes)</t>
  </si>
  <si>
    <t>Abundance : ABCB11 (BSEP) ET Mean</t>
  </si>
  <si>
    <t>Abundance : ABCB11 (BSEP) ET CV (%)</t>
  </si>
  <si>
    <t>Abundance : ABCB11 (BSEP) PT Mean</t>
  </si>
  <si>
    <t>Abundance : ABCB11 (BSEP) PT CV (%)</t>
  </si>
  <si>
    <t>Abundance : ABCB11 (BSEP) IT Mean</t>
  </si>
  <si>
    <t>Abundance : ABCB11 (BSEP) IT CV (%)</t>
  </si>
  <si>
    <t>Abundance : ABCB11 (BSEP) UT Mean</t>
  </si>
  <si>
    <t>Abundance : ABCB11 (BSEP) UT CV (%)</t>
  </si>
  <si>
    <t>Absolute Abundance : ABCC2 (MRP2) (pmol/10^6 hepatocytes)</t>
  </si>
  <si>
    <t>Abundance : ABCC2 (MRP2) ET Mean</t>
  </si>
  <si>
    <t>Abundance : ABCC2 (MRP2) ET CV (%)</t>
  </si>
  <si>
    <t>Abundance : ABCC2 (MRP2) PT Mean</t>
  </si>
  <si>
    <t>Abundance : ABCC2 (MRP2) PT CV (%)</t>
  </si>
  <si>
    <t>Abundance : ABCC2 (MRP2) IT Mean</t>
  </si>
  <si>
    <t>Abundance : ABCC2 (MRP2) IT CV (%)</t>
  </si>
  <si>
    <t>Abundance : ABCC2 (MRP2) UT Mean</t>
  </si>
  <si>
    <t>Abundance : ABCC2 (MRP2) UT CV (%)</t>
  </si>
  <si>
    <t>Absolute Abundance : ABCC3 (MRP3) (pmol/10^6 hepatocytes)</t>
  </si>
  <si>
    <t>Abundance : ABCC3 (MRP3) ET Mean</t>
  </si>
  <si>
    <t>Abundance : ABCC3 (MRP3) ET CV (%)</t>
  </si>
  <si>
    <t>Abundance : ABCC3 (MRP3) PT Mean</t>
  </si>
  <si>
    <t>Abundance : ABCC3 (MRP3) PT CV (%)</t>
  </si>
  <si>
    <t>Abundance : ABCC3 (MRP3) IT Mean</t>
  </si>
  <si>
    <t>Abundance : ABCC3 (MRP3) IT CV (%)</t>
  </si>
  <si>
    <t>Abundance : ABCC3 (MRP3) UT Mean</t>
  </si>
  <si>
    <t>Abundance : ABCC3 (MRP3) UT CV (%)</t>
  </si>
  <si>
    <t>Absolute Abundance : ABCC4 (MRP4) (pmol/10^6 hepatocytes)</t>
  </si>
  <si>
    <t>Abundance : ABCC4 (MRP4) ET Mean</t>
  </si>
  <si>
    <t>Abundance : ABCC4 (MRP4) ET CV (%)</t>
  </si>
  <si>
    <t>Abundance : ABCC4 (MRP4) PT Mean</t>
  </si>
  <si>
    <t>Abundance : ABCC4 (MRP4) PT CV (%)</t>
  </si>
  <si>
    <t>Abundance : ABCC4 (MRP4) IT Mean</t>
  </si>
  <si>
    <t>Abundance : ABCC4 (MRP4) IT CV (%)</t>
  </si>
  <si>
    <t>Abundance : ABCC4 (MRP4) UT Mean</t>
  </si>
  <si>
    <t>Abundance : ABCC4 (MRP4) UT CV (%)</t>
  </si>
  <si>
    <t>Absolute Abundance : ABCC6 (MRP6) (pmol/10^6 hepatocytes)</t>
  </si>
  <si>
    <t>Abundance : ABCC6 (MRP6) ET Mean</t>
  </si>
  <si>
    <t>Abundance : ABCC6 (MRP6) ET CV (%)</t>
  </si>
  <si>
    <t>Abundance : ABCC6 (MRP6) PT Mean</t>
  </si>
  <si>
    <t>Abundance : ABCC6 (MRP6) PT CV (%)</t>
  </si>
  <si>
    <t>Abundance : ABCC6 (MRP6) IT Mean</t>
  </si>
  <si>
    <t>Abundance : ABCC6 (MRP6) IT CV (%)</t>
  </si>
  <si>
    <t>Abundance : ABCC6 (MRP6) UT Mean</t>
  </si>
  <si>
    <t>Abundance : ABCC6 (MRP6) UT CV (%)</t>
  </si>
  <si>
    <t>Absolute Abundance : ABCG2 (BCRP) (pmol/10^6 hepatocytes)</t>
  </si>
  <si>
    <t>Abundance : ABCG2 (BCRP) ET Mean</t>
  </si>
  <si>
    <t>Abundance : ABCG2 (BCRP) ET CV (%)</t>
  </si>
  <si>
    <t>Abundance : ABCG2 (BCRP) PT Mean</t>
  </si>
  <si>
    <t>Abundance : ABCG2 (BCRP) PT CV (%)</t>
  </si>
  <si>
    <t>Abundance : ABCG2 (BCRP) IT Mean</t>
  </si>
  <si>
    <t>Abundance : ABCG2 (BCRP) IT CV (%)</t>
  </si>
  <si>
    <t>Abundance : ABCG2 (BCRP) UT Mean</t>
  </si>
  <si>
    <t>Abundance : ABCG2 (BCRP) UT CV (%)</t>
  </si>
  <si>
    <t>Absolute Abundance : SLC9A1 (ENT1) (pmol/10^6 hepatocytes)</t>
  </si>
  <si>
    <t>Abundance : SLC9A1 (ENT1) ET Mean</t>
  </si>
  <si>
    <t>Abundance : SLC9A1 (ENT1) ET CV (%)</t>
  </si>
  <si>
    <t>Abundance : SLC9A1 (ENT1) PT Mean</t>
  </si>
  <si>
    <t>Abundance : SLC9A1 (ENT1) PT CV (%)</t>
  </si>
  <si>
    <t>Abundance : SLC9A1 (ENT1) IT Mean</t>
  </si>
  <si>
    <t>Abundance : SLC9A1 (ENT1) IT CV (%)</t>
  </si>
  <si>
    <t>Abundance : SLC9A1 (ENT1) UT Mean</t>
  </si>
  <si>
    <t>Abundance : SLC9A1 (ENT1) UT CV (%)</t>
  </si>
  <si>
    <t>Absolute Abundance : SLC9A2 (ENT2) (pmol/10^6 hepatocytes)</t>
  </si>
  <si>
    <t>Abundance : SLC9A2 (ENT2) ET Mean</t>
  </si>
  <si>
    <t>Abundance : SLC9A2 (ENT2) ET CV (%)</t>
  </si>
  <si>
    <t>Abundance : SLC9A2 (ENT2) PT Mean</t>
  </si>
  <si>
    <t>Abundance : SLC9A2 (ENT2) PT CV (%)</t>
  </si>
  <si>
    <t>Abundance : SLC9A2 (ENT2) IT Mean</t>
  </si>
  <si>
    <t>Abundance : SLC9A2 (ENT2) IT CV (%)</t>
  </si>
  <si>
    <t>Abundance : SLC9A2 (ENT2) UT Mean</t>
  </si>
  <si>
    <t>Abundance : SLC9A2 (ENT2) UT CV (%)</t>
  </si>
  <si>
    <t>Absolute Abundance : SLC10A1 (NTCP) (pmol/10^6 hepatocytes)</t>
  </si>
  <si>
    <t>Abundance : SLC10A1 (NTCP) ET Mean</t>
  </si>
  <si>
    <t>Abundance : SLC10A1 (NTCP) ET CV (%)</t>
  </si>
  <si>
    <t>Abundance : SLC10A1 (NTCP) PT Mean</t>
  </si>
  <si>
    <t>Abundance : SLC10A1 (NTCP) PT CV (%)</t>
  </si>
  <si>
    <t>Abundance : SLC10A1 (NTCP) IT Mean</t>
  </si>
  <si>
    <t>Abundance : SLC10A1 (NTCP) IT CV (%)</t>
  </si>
  <si>
    <t>Abundance : SLC10A1 (NTCP) UT Mean</t>
  </si>
  <si>
    <t>Abundance : SLC10A1 (NTCP) UT CV (%)</t>
  </si>
  <si>
    <t>Absolute Abundance : SLC16A1 (MCT1) (pmol/10^6 hepatocytes)</t>
  </si>
  <si>
    <t>Abundance : SLC16A1 (MCT1) ET Mean</t>
  </si>
  <si>
    <t>Abundance : SLC16A1 (MCT1) ET CV (%)</t>
  </si>
  <si>
    <t>Abundance : SLC16A1 (MCT1) PT Mean</t>
  </si>
  <si>
    <t>Abundance : SLC16A1 (MCT1) PT CV (%)</t>
  </si>
  <si>
    <t>Abundance : SLC16A1 (MCT1) IT Mean</t>
  </si>
  <si>
    <t>Abundance : SLC16A1 (MCT1) IT CV (%)</t>
  </si>
  <si>
    <t>Abundance : SLC16A1 (MCT1) UT Mean</t>
  </si>
  <si>
    <t>Abundance : SLC16A1 (MCT1) UT CV (%)</t>
  </si>
  <si>
    <t>Absolute Abundance : SLCO1B1 (OATP1B1) (pmol/10^6 hepatocytes)</t>
  </si>
  <si>
    <t>Abundance : SLCO1B1 (OATP1B1) ET Mean</t>
  </si>
  <si>
    <t>Abundance : SLCO1B1 (OATP1B1) ET CV (%)</t>
  </si>
  <si>
    <t>Abundance : SLCO1B1 (OATP1B1) PT Mean</t>
  </si>
  <si>
    <t>Abundance : SLCO1B1 (OATP1B1) PT CV (%)</t>
  </si>
  <si>
    <t>Abundance : SLCO1B1 (OATP1B1) IT Mean</t>
  </si>
  <si>
    <t>Abundance : SLCO1B1 (OATP1B1) IT CV (%)</t>
  </si>
  <si>
    <t>Abundance : SLCO1B1 (OATP1B1) UT Mean</t>
  </si>
  <si>
    <t>Abundance : SLCO1B1 (OATP1B1) UT CV (%)</t>
  </si>
  <si>
    <t>Absolute Abundance : SLCO1B3 (OATP1B3) (pmol/10^6 hepatocytes)</t>
  </si>
  <si>
    <t>Abundance : SLCO1B3 (OATP1B3) ET Mean</t>
  </si>
  <si>
    <t>Abundance : SLCO1B3 (OATP1B3) ET CV (%)</t>
  </si>
  <si>
    <t>Abundance : SLCO1B3 (OATP1B3) PT Mean</t>
  </si>
  <si>
    <t>Abundance : SLCO1B3 (OATP1B3) PT CV (%)</t>
  </si>
  <si>
    <t>Abundance : SLCO1B3 (OATP1B3) IT Mean</t>
  </si>
  <si>
    <t>Abundance : SLCO1B3 (OATP1B3) IT CV (%)</t>
  </si>
  <si>
    <t>Abundance : SLCO1B3 (OATP1B3) UT Mean</t>
  </si>
  <si>
    <t>Abundance : SLCO1B3 (OATP1B3) UT CV (%)</t>
  </si>
  <si>
    <t>Absolute Abundance : SLCO2B1 (OATP2B1) (pmol/10^6 hepatocytes)</t>
  </si>
  <si>
    <t>Abundance : SLCO2B1 (OATP2B1) ET Mean</t>
  </si>
  <si>
    <t>Abundance : SLCO2B1 (OATP2B1) ET CV (%)</t>
  </si>
  <si>
    <t>Abundance : SLCO2B1 (OATP2B1) PT Mean</t>
  </si>
  <si>
    <t>Abundance : SLCO2B1 (OATP2B1) PT CV (%)</t>
  </si>
  <si>
    <t>Abundance : SLCO2B1 (OATP2B1) IT Mean</t>
  </si>
  <si>
    <t>Abundance : SLCO2B1 (OATP2B1) IT CV (%)</t>
  </si>
  <si>
    <t>Abundance : SLCO2B1 (OATP2B1) UT Mean</t>
  </si>
  <si>
    <t>Abundance : SLCO2B1 (OATP2B1) UT CV (%)</t>
  </si>
  <si>
    <t>Absolute Abundance : SLC22A1 (OCT1) (pmol/10^6 hepatocytes)</t>
  </si>
  <si>
    <t>Abundance : SLC22A1 (OCT1) ET Mean</t>
  </si>
  <si>
    <t>Abundance : SLC22A1 (OCT1) ET CV (%)</t>
  </si>
  <si>
    <t>Abundance : SLC22A1 (OCT1) PT Mean</t>
  </si>
  <si>
    <t>Abundance : SLC22A1 (OCT1) PT CV (%)</t>
  </si>
  <si>
    <t>Abundance : SLC22A1 (OCT1) IT Mean</t>
  </si>
  <si>
    <t>Abundance : SLC22A1 (OCT1) IT CV (%)</t>
  </si>
  <si>
    <t>Abundance : SLC22A1 (OCT1) UT Mean</t>
  </si>
  <si>
    <t>Abundance : SLC22A1 (OCT1) UT CV (%)</t>
  </si>
  <si>
    <t>Absolute Abundance : SLC22A7 (OAT2) (pmol/10^6 hepatocytes)</t>
  </si>
  <si>
    <t>Abundance : SLC22A7 (OAT2) ET Mean</t>
  </si>
  <si>
    <t>Abundance : SLC22A7 (OAT2) ET CV (%)</t>
  </si>
  <si>
    <t>Abundance : SLC22A7 (OAT2) PT Mean</t>
  </si>
  <si>
    <t>Abundance : SLC22A7 (OAT2) PT CV (%)</t>
  </si>
  <si>
    <t>Abundance : SLC22A7 (OAT2) IT Mean</t>
  </si>
  <si>
    <t>Abundance : SLC22A7 (OAT2) IT CV (%)</t>
  </si>
  <si>
    <t>Abundance : SLC22A7 (OAT2) UT Mean</t>
  </si>
  <si>
    <t>Abundance : SLC22A7 (OAT2) UT CV (%)</t>
  </si>
  <si>
    <t>Absolute Abundance : SLC22A9 (OAT7) (pmol/10^6 hepatocytes)</t>
  </si>
  <si>
    <t>Abundance : SLC22A9 (OAT7) ET Mean</t>
  </si>
  <si>
    <t>Abundance : SLC22A9 (OAT7) ET CV (%)</t>
  </si>
  <si>
    <t>Abundance : SLC22A9 (OAT7) PT Mean</t>
  </si>
  <si>
    <t>Abundance : SLC22A9 (OAT7) PT CV (%)</t>
  </si>
  <si>
    <t>Abundance : SLC22A9 (OAT7) IT Mean</t>
  </si>
  <si>
    <t>Abundance : SLC22A9 (OAT7) IT CV (%)</t>
  </si>
  <si>
    <t>Abundance : SLC22A9 (OAT7) UT Mean</t>
  </si>
  <si>
    <t>Abundance : SLC22A9 (OAT7) UT CV (%)</t>
  </si>
  <si>
    <t>Absolute Abundance : SLC47A1 (MATE1) (pmol/10^6 hepatocytes)</t>
  </si>
  <si>
    <t>Abundance : SLC47A1 (MATE1) ET Mean</t>
  </si>
  <si>
    <t>Abundance : SLC47A1 (MATE1) ET CV (%)</t>
  </si>
  <si>
    <t>Abundance : SLC47A1 (MATE1) PT Mean</t>
  </si>
  <si>
    <t>Abundance : SLC47A1 (MATE1) PT CV (%)</t>
  </si>
  <si>
    <t>Abundance : SLC47A1 (MATE1) IT Mean</t>
  </si>
  <si>
    <t>Abundance : SLC47A1 (MATE1) IT CV (%)</t>
  </si>
  <si>
    <t>Abundance : SLC47A1 (MATE1) UT Mean</t>
  </si>
  <si>
    <t>Abundance : SLC47A1 (MATE1) UT CV (%)</t>
  </si>
  <si>
    <t>Absolute Abundance : SLC51A/B (OST-α/β) (pmol/10^6 hepatocytes)</t>
  </si>
  <si>
    <t>Abundance : SLC51A/B (OST-α/β) ET Mean</t>
  </si>
  <si>
    <t>Abundance : SLC51A/B (OST-α/β) ET CV (%)</t>
  </si>
  <si>
    <t>Abundance : SLC51A/B (OST-α/β) PT Mean</t>
  </si>
  <si>
    <t>Abundance : SLC51A/B (OST-α/β) PT CV (%)</t>
  </si>
  <si>
    <t>Abundance : SLC51A/B (OST-α/β) IT Mean</t>
  </si>
  <si>
    <t>Abundance : SLC51A/B (OST-α/β) IT CV (%)</t>
  </si>
  <si>
    <t>Abundance : SLC51A/B (OST-α/β) UT Mean</t>
  </si>
  <si>
    <t>Abundance : SLC51A/B (OST-α/β) UT CV (%)</t>
  </si>
  <si>
    <t>Absolute Abundance : Sinusoidal Uptake (Liver) (pmol/10^6 hepatocytes)</t>
  </si>
  <si>
    <t>Abundance : Sinusoidal Uptake (Liver) ET Mean</t>
  </si>
  <si>
    <t>Abundance : Sinusoidal Uptake (Liver) ET CV (%)</t>
  </si>
  <si>
    <t>Abundance : Sinusoidal Uptake (Liver) PT Mean</t>
  </si>
  <si>
    <t>Abundance : Sinusoidal Uptake (Liver) PT CV (%)</t>
  </si>
  <si>
    <t>Abundance : Sinusoidal Uptake (Liver) IT Mean</t>
  </si>
  <si>
    <t>Abundance : Sinusoidal Uptake (Liver) IT CV (%)</t>
  </si>
  <si>
    <t>Abundance : Sinusoidal Uptake (Liver) UT Mean</t>
  </si>
  <si>
    <t>Abundance : Sinusoidal Uptake (Liver) UT CV (%)</t>
  </si>
  <si>
    <t>Absolute Abundance : Sinusoidal Efflux (Liver) (pmol/10^6 hepatocytes)</t>
  </si>
  <si>
    <t>Abundance : Sinusoidal Efflux (Liver) ET Mean</t>
  </si>
  <si>
    <t>Abundance : Sinusoidal Efflux (Liver) ET CV (%)</t>
  </si>
  <si>
    <t>Abundance : Sinusoidal Efflux (Liver) PT Mean</t>
  </si>
  <si>
    <t>Abundance : Sinusoidal Efflux (Liver) PT CV (%)</t>
  </si>
  <si>
    <t>Abundance : Sinusoidal Efflux (Liver) IT Mean</t>
  </si>
  <si>
    <t>Abundance : Sinusoidal Efflux (Liver) IT CV (%)</t>
  </si>
  <si>
    <t>Abundance : Sinusoidal Efflux (Liver) UT Mean</t>
  </si>
  <si>
    <t>Abundance : Sinusoidal Efflux (Liver) UT CV (%)</t>
  </si>
  <si>
    <t>Absolute Abundance : Canalicular Efflux (Liver) (pmol/10^6 hepatocytes)</t>
  </si>
  <si>
    <t>Abundance : Canalicular Efflux (Liver) ET Mean</t>
  </si>
  <si>
    <t>Abundance : Canalicular Efflux (Liver) ET CV (%)</t>
  </si>
  <si>
    <t>Abundance : Canalicular Efflux (Liver) PT Mean</t>
  </si>
  <si>
    <t>Abundance : Canalicular Efflux (Liver) PT CV (%)</t>
  </si>
  <si>
    <t>Abundance : Canalicular Efflux (Liver) IT Mean</t>
  </si>
  <si>
    <t>Abundance : Canalicular Efflux (Liver) IT CV (%)</t>
  </si>
  <si>
    <t>Abundance : Canalicular Efflux (Liver) UT Mean</t>
  </si>
  <si>
    <t>Abundance : Canalicular Efflux (Liver) UT CV (%)</t>
  </si>
  <si>
    <t>Population : Kidney</t>
  </si>
  <si>
    <t>Male Baseline 1</t>
  </si>
  <si>
    <t>Male Baseline 1 CV (%)</t>
  </si>
  <si>
    <t>Male Age Cut-Off</t>
  </si>
  <si>
    <t>Male Age Cut-off Baseline</t>
  </si>
  <si>
    <t>Male Age Cut-Off CV1 (%)</t>
  </si>
  <si>
    <t>Male Age Cut-Off CV2 (%)</t>
  </si>
  <si>
    <t>Female Baseline 1</t>
  </si>
  <si>
    <t>Female Baseline CV (%)</t>
  </si>
  <si>
    <t>Female Age Cut-Off 1</t>
  </si>
  <si>
    <t>Female Age Cut-Off Baseline 2</t>
  </si>
  <si>
    <t>Female Age Cut-off 1 CV 1 (%)</t>
  </si>
  <si>
    <t>Female Age Cut-off 1 CV 2 (%)</t>
  </si>
  <si>
    <t>Female Age Cut-Off 2</t>
  </si>
  <si>
    <t>Female Age Cut-Off Baseline 3</t>
  </si>
  <si>
    <t>Female Age Cut-Off 2 CV 1 (%)</t>
  </si>
  <si>
    <t>Female Age Cut-Off 2 CV 2 (%)</t>
  </si>
  <si>
    <t>Method 1</t>
  </si>
  <si>
    <t>GFR Cap Minimum Defined Population Limit (ml/min/1.73m^2)</t>
  </si>
  <si>
    <t>GFR Cap Maximum Defined Population Limit (ml/min/1.73m^2)</t>
  </si>
  <si>
    <t>Ref Value for Males 20~30</t>
  </si>
  <si>
    <t>Ref Value for Females 20~30</t>
  </si>
  <si>
    <t>Age Limit</t>
  </si>
  <si>
    <t>Kidney Size Baseline</t>
  </si>
  <si>
    <t>Kidney Size BW Coeff</t>
  </si>
  <si>
    <t>Kidney Size BH Coeff</t>
  </si>
  <si>
    <t>Kidney Weight CV (%)</t>
  </si>
  <si>
    <t>Kidney Density</t>
  </si>
  <si>
    <t>PTCPGK Mean</t>
  </si>
  <si>
    <t>PTCPGK CV (%)</t>
  </si>
  <si>
    <t>MPPGK Mean</t>
  </si>
  <si>
    <t>MPPGK CV (%)</t>
  </si>
  <si>
    <t>CPPGK Mean</t>
  </si>
  <si>
    <t>CPPGK CV (%)</t>
  </si>
  <si>
    <t>S9 Method</t>
  </si>
  <si>
    <t>S9PPGK Mean</t>
  </si>
  <si>
    <t>UGT1A1 EM Mean</t>
  </si>
  <si>
    <t>UGT1A1 EM Mean CV (%)</t>
  </si>
  <si>
    <t>UGT1A1 PM Mean</t>
  </si>
  <si>
    <t>UGT1A1 PM Mean CV (%)</t>
  </si>
  <si>
    <t>UGT1A1 UM Mean</t>
  </si>
  <si>
    <t>UGT1A1 UM Mean CV (%)</t>
  </si>
  <si>
    <t>UGT1A1 IM Mean</t>
  </si>
  <si>
    <t>UGT1A1 IM Mean CV (%)</t>
  </si>
  <si>
    <t>UGT1A1 Absolute Abundance</t>
  </si>
  <si>
    <t>UGT1A1 Mean Turnover Rate</t>
  </si>
  <si>
    <t>UGT1A1 Mean Turnover Rate CV (%)</t>
  </si>
  <si>
    <t>UGT1A3 EM Mean</t>
  </si>
  <si>
    <t>UGT1A3 EM Mean CV (%)</t>
  </si>
  <si>
    <t>UGT1A3 PM Mean</t>
  </si>
  <si>
    <t>UGT1A3 PM Mean CV (%)</t>
  </si>
  <si>
    <t>UGT1A3 UM Mean</t>
  </si>
  <si>
    <t>UGT1A3 UM Mean CV (%)</t>
  </si>
  <si>
    <t>UGT1A3 IM Mean</t>
  </si>
  <si>
    <t>UGT1A3 IM Mean CV (%)</t>
  </si>
  <si>
    <t>UGT1A3 Absolute Abundance</t>
  </si>
  <si>
    <t>UGT1A3 Mean Turnover Rate</t>
  </si>
  <si>
    <t>UGT1A3 Mean Turnover Rate CV (%)</t>
  </si>
  <si>
    <t>UGT1A4 EM Mean</t>
  </si>
  <si>
    <t>UGT1A4 EM Mean CV (%)</t>
  </si>
  <si>
    <t>UGT1A4 PM Mean</t>
  </si>
  <si>
    <t>UGT1A4 PM Mean CV (%)</t>
  </si>
  <si>
    <t>UGT1A4 UM Mean</t>
  </si>
  <si>
    <t>UGT1A4 UM Mean CV (%)</t>
  </si>
  <si>
    <t>UGT1A4 IM Mean</t>
  </si>
  <si>
    <t>UGT1A4 IM Mean CV (%)</t>
  </si>
  <si>
    <t>UGT1A4 Absolute Abundance</t>
  </si>
  <si>
    <t>UGT1A4 Mean Turnover Rate</t>
  </si>
  <si>
    <t>UGT1A4 Mean Turnover Rate CV (%)</t>
  </si>
  <si>
    <t>UGT1A5 EM Mean</t>
  </si>
  <si>
    <t>UGT1A5 EM Mean CV (%)</t>
  </si>
  <si>
    <t>UGT1A5 PM Mean</t>
  </si>
  <si>
    <t>UGT1A5 PM Mean CV (%)</t>
  </si>
  <si>
    <t>UGT1A5 UM Mean</t>
  </si>
  <si>
    <t>UGT1A5 UM Mean CV (%)</t>
  </si>
  <si>
    <t>UGT1A5 IM Mean</t>
  </si>
  <si>
    <t>UGT1A5 IM Mean CV (%)</t>
  </si>
  <si>
    <t>UGT1A5 Absolute Abundance</t>
  </si>
  <si>
    <t>UGT1A5 Mean Turnover Rate</t>
  </si>
  <si>
    <t>UGT1A5 Mean Turnover Rate CV (%)</t>
  </si>
  <si>
    <t>UGT1A6 EM Mean</t>
  </si>
  <si>
    <t>UGT1A6 EM Mean CV (%)</t>
  </si>
  <si>
    <t>UGT1A6 PM Mean</t>
  </si>
  <si>
    <t>UGT1A6 PM Mean CV (%)</t>
  </si>
  <si>
    <t>UGT1A6 UM Mean</t>
  </si>
  <si>
    <t>UGT1A6 UM Mean CV (%)</t>
  </si>
  <si>
    <t>UGT1A6 IM Mean</t>
  </si>
  <si>
    <t>UGT1A6 IM Mean CV (%)</t>
  </si>
  <si>
    <t>UGT1A6 Absolute Abundance</t>
  </si>
  <si>
    <t>UGT1A6 Mean Turnover Rate</t>
  </si>
  <si>
    <t>UGT1A6 Mean Turnover Rate CV (%)</t>
  </si>
  <si>
    <t>UGT1A7 EM Mean</t>
  </si>
  <si>
    <t>UGT1A7 EM Mean CV (%)</t>
  </si>
  <si>
    <t>UGT1A7 PM Mean</t>
  </si>
  <si>
    <t>UGT1A7 PM Mean CV (%)</t>
  </si>
  <si>
    <t>UGT1A7 UM Mean</t>
  </si>
  <si>
    <t>UGT1A7 UM Mean CV (%)</t>
  </si>
  <si>
    <t>UGT1A7 IM Mean</t>
  </si>
  <si>
    <t>UGT1A7 IM Mean CV (%)</t>
  </si>
  <si>
    <t>UGT1A7 Absolute Abundance</t>
  </si>
  <si>
    <t>UGT1A7 Mean Turnover Rate</t>
  </si>
  <si>
    <t>UGT1A7 Mean Turnover Rate CV (%)</t>
  </si>
  <si>
    <t>UGT1A8 EM Mean</t>
  </si>
  <si>
    <t>UGT1A8 EM Mean CV (%)</t>
  </si>
  <si>
    <t>UGT1A8 PM Mean</t>
  </si>
  <si>
    <t>UGT1A8 PM Mean CV (%)</t>
  </si>
  <si>
    <t>UGT1A8 UM Mean</t>
  </si>
  <si>
    <t>UGT1A8 UM Mean CV (%)</t>
  </si>
  <si>
    <t>UGT1A8 IM Mean</t>
  </si>
  <si>
    <t>UGT1A8 IM Mean CV (%)</t>
  </si>
  <si>
    <t>UGT1A8 Absolute Abundance</t>
  </si>
  <si>
    <t>UGT1A8 Mean Turnover Rate</t>
  </si>
  <si>
    <t>UGT1A8 Mean Turnover Rate CV (%)</t>
  </si>
  <si>
    <t>UGT1A9 EM Mean</t>
  </si>
  <si>
    <t>UGT1A9 EM Mean CV (%)</t>
  </si>
  <si>
    <t>UGT1A9 PM Mean</t>
  </si>
  <si>
    <t>UGT1A9 PM Mean CV (%)</t>
  </si>
  <si>
    <t>UGT1A9 UM Mean</t>
  </si>
  <si>
    <t>UGT1A9 UM Mean CV (%)</t>
  </si>
  <si>
    <t>UGT1A9 IM Mean</t>
  </si>
  <si>
    <t>UGT1A9 IM Mean CV (%)</t>
  </si>
  <si>
    <t>UGT1A9 Absolute Abundance</t>
  </si>
  <si>
    <t>UGT1A9 Mean Turnover Rate</t>
  </si>
  <si>
    <t>UGT1A9 Mean Turnover Rate CV (%)</t>
  </si>
  <si>
    <t>UGT1A10 EM Mean</t>
  </si>
  <si>
    <t>UGT1A10 EM Mean CV (%)</t>
  </si>
  <si>
    <t>UGT1A10 PM Mean</t>
  </si>
  <si>
    <t>UGT1A10 PM Mean CV (%)</t>
  </si>
  <si>
    <t>UGT1A10 UM Mean</t>
  </si>
  <si>
    <t>UGT1A10 UM Mean CV (%)</t>
  </si>
  <si>
    <t>UGT1A10 IM Mean</t>
  </si>
  <si>
    <t>UGT1A10 IM Mean CV (%)</t>
  </si>
  <si>
    <t>UGT1A10 Absolute Abundance</t>
  </si>
  <si>
    <t>UGT1A10 Mean Turnover Rate</t>
  </si>
  <si>
    <t>UGT1A10 Mean Turnover Rate CV (%)</t>
  </si>
  <si>
    <t>UGT2B4 EM Mean</t>
  </si>
  <si>
    <t>UGT2B4 EM Mean CV (%)</t>
  </si>
  <si>
    <t>UGT2B4 PM Mean</t>
  </si>
  <si>
    <t>UGT2B4 PM Mean CV (%)</t>
  </si>
  <si>
    <t>UGT2B4 UM Mean</t>
  </si>
  <si>
    <t>UGT2B4 UM Mean CV (%)</t>
  </si>
  <si>
    <t>UGT2B4 IM Mean</t>
  </si>
  <si>
    <t>UGT2B4 IM Mean CV (%)</t>
  </si>
  <si>
    <t>UGT2B4 Absolute Abundance</t>
  </si>
  <si>
    <t>UGT2B4 Mean Turnover Rate</t>
  </si>
  <si>
    <t>UGT2B4 Mean Turnover Rate CV (%)</t>
  </si>
  <si>
    <t>UGT2B7 EM Mean</t>
  </si>
  <si>
    <t>UGT2B7 EM Mean CV (%)</t>
  </si>
  <si>
    <t>UGT2B7 PM Mean</t>
  </si>
  <si>
    <t>UGT2B7 PM Mean CV (%)</t>
  </si>
  <si>
    <t>UGT2B7 UM Mean</t>
  </si>
  <si>
    <t>UGT2B7 UM Mean CV (%)</t>
  </si>
  <si>
    <t>UGT2B7 IM Mean</t>
  </si>
  <si>
    <t>UGT2B7 IM Mean CV (%)</t>
  </si>
  <si>
    <t>UGT2B7 Absolute Abundance</t>
  </si>
  <si>
    <t>UGT2B7 Mean Turnover Rate</t>
  </si>
  <si>
    <t>UGT2B7 Mean Turnover Rate CV (%)</t>
  </si>
  <si>
    <t>UGT2B10 EM Mean</t>
  </si>
  <si>
    <t>UGT2B10 EM Mean CV (%)</t>
  </si>
  <si>
    <t>UGT2B10 PM Mean</t>
  </si>
  <si>
    <t>UGT2B10 PM Mean CV (%)</t>
  </si>
  <si>
    <t>UGT2B10 UM Mean</t>
  </si>
  <si>
    <t>UGT2B10 UM Mean CV (%)</t>
  </si>
  <si>
    <t>UGT2B10 IM Mean</t>
  </si>
  <si>
    <t>UGT2B10 IM Mean CV (%)</t>
  </si>
  <si>
    <t>UGT2B10 Absolute Abundance</t>
  </si>
  <si>
    <t>UGT2B10 Mean Turnover Rate</t>
  </si>
  <si>
    <t>UGT2B10 Mean Turnover Rate CV (%)</t>
  </si>
  <si>
    <t>UGT2B11 EM Mean</t>
  </si>
  <si>
    <t>UGT2B11 EM Mean CV (%)</t>
  </si>
  <si>
    <t>UGT2B11 PM Mean</t>
  </si>
  <si>
    <t>UGT2B11 PM Mean CV (%)</t>
  </si>
  <si>
    <t>UGT2B11 UM Mean</t>
  </si>
  <si>
    <t>UGT2B11 UM Mean CV (%)</t>
  </si>
  <si>
    <t>UGT2B11 IM Mean</t>
  </si>
  <si>
    <t>UGT2B11 IM Mean CV (%)</t>
  </si>
  <si>
    <t>UGT2B11 Absolute Abundance</t>
  </si>
  <si>
    <t>UGT2B11 Mean Turnover Rate</t>
  </si>
  <si>
    <t>UGT2B11 Mean Turnover Rate CV (%)</t>
  </si>
  <si>
    <t>UGT2B15 EM Mean</t>
  </si>
  <si>
    <t>UGT2B15 EM Mean CV (%)</t>
  </si>
  <si>
    <t>UGT2B15 PM Mean</t>
  </si>
  <si>
    <t>UGT2B15 PM Mean CV (%)</t>
  </si>
  <si>
    <t>UGT2B15 UM Mean</t>
  </si>
  <si>
    <t>UGT2B15 UM Mean CV (%)</t>
  </si>
  <si>
    <t>UGT2B15 IM Mean</t>
  </si>
  <si>
    <t>UGT2B15 IM Mean CV (%)</t>
  </si>
  <si>
    <t>UGT2B15 Absolute Abundance</t>
  </si>
  <si>
    <t>UGT2B15 Mean Turnover Rate</t>
  </si>
  <si>
    <t>UGT2B15 Mean Turnover Rate CV (%)</t>
  </si>
  <si>
    <t>UGT2B17 EM Mean</t>
  </si>
  <si>
    <t>UGT2B17 EM Mean CV (%)</t>
  </si>
  <si>
    <t>UGT2B17 PM Mean</t>
  </si>
  <si>
    <t>UGT2B17 PM Mean CV (%)</t>
  </si>
  <si>
    <t>UGT2B17 UM Mean</t>
  </si>
  <si>
    <t>UGT2B17 UM Mean CV (%)</t>
  </si>
  <si>
    <t>UGT2B17 IM Mean</t>
  </si>
  <si>
    <t>UGT2B17 IM Mean CV (%)</t>
  </si>
  <si>
    <t>UGT2B17 Absolute Abundance</t>
  </si>
  <si>
    <t>UGT2B17 Mean Turnover Rate</t>
  </si>
  <si>
    <t>UGT2B17 Mean Turnover Rate CV (%)</t>
  </si>
  <si>
    <t>UGT2B28 EM Mean</t>
  </si>
  <si>
    <t>UGT2B28 EM Mean CV (%)</t>
  </si>
  <si>
    <t>UGT2B28 PM Mean</t>
  </si>
  <si>
    <t>UGT2B28 PM Mean CV (%)</t>
  </si>
  <si>
    <t>UGT2B28 UM Mean</t>
  </si>
  <si>
    <t>UGT2B28 UM Mean CV (%)</t>
  </si>
  <si>
    <t>UGT2B28 IM Mean</t>
  </si>
  <si>
    <t>UGT2B28 IM Mean CV (%)</t>
  </si>
  <si>
    <t>UGT2B28 Absolute Abundance</t>
  </si>
  <si>
    <t>UGT2B28 Mean Turnover Rate</t>
  </si>
  <si>
    <t>UGT2B28 Mean Turnover Rate CV (%)</t>
  </si>
  <si>
    <t>User UGT1 EM Mean</t>
  </si>
  <si>
    <t>User UGT1 EM Mean CV (%)</t>
  </si>
  <si>
    <t>User UGT1 PM Mean</t>
  </si>
  <si>
    <t>User UGT1 PM Mean CV (%)</t>
  </si>
  <si>
    <t>User UGT1 UM Mean</t>
  </si>
  <si>
    <t>User UGT1 UM Mean CV (%)</t>
  </si>
  <si>
    <t>User UGT1 IM Mean</t>
  </si>
  <si>
    <t>User UGT1 IM Mean CV (%)</t>
  </si>
  <si>
    <t>User UGT1 Absolute Abundance</t>
  </si>
  <si>
    <t>User UGT1 Mean Turnover Rate</t>
  </si>
  <si>
    <t>User UGT1 Mean Turnover Rate CV (%)</t>
  </si>
  <si>
    <t>User Cyt1 EM Mean</t>
  </si>
  <si>
    <t>User Cyt1 EM Mean CV (%)</t>
  </si>
  <si>
    <t>User Cyt1 PM Mean</t>
  </si>
  <si>
    <t>User Cyt1 PM Mean CV (%)</t>
  </si>
  <si>
    <t>User Cyt1 UM Mean</t>
  </si>
  <si>
    <t>User Cyt1 UM Mean CV (%)</t>
  </si>
  <si>
    <t>User Cyt1 IM Mean</t>
  </si>
  <si>
    <t>User Cyt1 IM Mean CV (%)</t>
  </si>
  <si>
    <t>User Cyt2 EM Mean</t>
  </si>
  <si>
    <t>User Cyt2 EM Mean CV (%)</t>
  </si>
  <si>
    <t>User Cyt2 PM Mean</t>
  </si>
  <si>
    <t>User Cyt2 PM Mean CV (%)</t>
  </si>
  <si>
    <t>User Cyt2 UM Mean</t>
  </si>
  <si>
    <t>User Cyt2 UM Mean CV (%)</t>
  </si>
  <si>
    <t>User Cyt2 IM Mean</t>
  </si>
  <si>
    <t>User Cyt2 IM Mean CV (%)</t>
  </si>
  <si>
    <t>User Cyt3 EM Mean</t>
  </si>
  <si>
    <t>User Cyt3 EM Mean CV (%)</t>
  </si>
  <si>
    <t>User Cyt3 PM Mean</t>
  </si>
  <si>
    <t>User Cyt3 PM Mean CV (%)</t>
  </si>
  <si>
    <t>User Cyt3 UM Mean</t>
  </si>
  <si>
    <t>User Cyt3 UM Mean CV (%)</t>
  </si>
  <si>
    <t>User Cyt3 IM Mean</t>
  </si>
  <si>
    <t>User Cyt3 IM Mean CV (%)</t>
  </si>
  <si>
    <t>User Cyt4 EM Mean</t>
  </si>
  <si>
    <t>User Cyt4 EM Mean CV (%)</t>
  </si>
  <si>
    <t>User Cyt4 PM Mean</t>
  </si>
  <si>
    <t>User Cyt4 PM Mean CV (%)</t>
  </si>
  <si>
    <t>User Cyt4 UM Mean</t>
  </si>
  <si>
    <t>User Cyt4 UM Mean CV (%)</t>
  </si>
  <si>
    <t>User Cyt4 IM Mean</t>
  </si>
  <si>
    <t>User Cyt4 IM Mean CV (%)</t>
  </si>
  <si>
    <t>CES1 EM Mean</t>
  </si>
  <si>
    <t>CES1 EM CV (%)</t>
  </si>
  <si>
    <t>CES1 PM Mean</t>
  </si>
  <si>
    <t>CES1 PM CV (%)</t>
  </si>
  <si>
    <t>CES1 UM Mean</t>
  </si>
  <si>
    <t>CES1 UM CV (%)</t>
  </si>
  <si>
    <t>CES1 IM Mean</t>
  </si>
  <si>
    <t>CES1 IM CV (%)</t>
  </si>
  <si>
    <t>CES2 EM Mean</t>
  </si>
  <si>
    <t>CES2 EM CV (%)</t>
  </si>
  <si>
    <t>CES2 PM Mean</t>
  </si>
  <si>
    <t>CES2 PM CV (%)</t>
  </si>
  <si>
    <t>CES2 UM Mean</t>
  </si>
  <si>
    <t>CES2 UM CV (%)</t>
  </si>
  <si>
    <t>CES2 IM Mean</t>
  </si>
  <si>
    <t>CES2 IM CV (%)</t>
  </si>
  <si>
    <t>User ES EM Mean</t>
  </si>
  <si>
    <t>User ES EM CV (%)</t>
  </si>
  <si>
    <t>User ES PM Mean</t>
  </si>
  <si>
    <t>User ES PM CV (%)</t>
  </si>
  <si>
    <t>User ES UM Mean</t>
  </si>
  <si>
    <t>User ES UM CV (%)</t>
  </si>
  <si>
    <t>User ES IM Mean</t>
  </si>
  <si>
    <t>User ES IM CV (%)</t>
  </si>
  <si>
    <t>Cortex/Medulla Ratio</t>
  </si>
  <si>
    <t>Peritubular Capillary (% Kidney volume)</t>
  </si>
  <si>
    <t>Million Nephrons per Subject Baseline</t>
  </si>
  <si>
    <t>Kidney Weight Coefficient</t>
  </si>
  <si>
    <t>Proximal Tubule Length (mm)</t>
  </si>
  <si>
    <t>Henle's Loop Length (mm)</t>
  </si>
  <si>
    <t>Distal Tubule Length (mm)</t>
  </si>
  <si>
    <t>Collecting Duct Length (mm)</t>
  </si>
  <si>
    <t>Proximal Tubule Diameter (mm)</t>
  </si>
  <si>
    <t>Henle's Loop Diameter (mm)</t>
  </si>
  <si>
    <t>Distal Tubule Diameter (mm)</t>
  </si>
  <si>
    <t>Collecting Duct Diameter (mm)</t>
  </si>
  <si>
    <t>Proximal Tubule pH</t>
  </si>
  <si>
    <t>Henle's Loop pH</t>
  </si>
  <si>
    <t>Distal Tubule pH</t>
  </si>
  <si>
    <t>Collecting Duct pH</t>
  </si>
  <si>
    <t>GFR Male Input Type</t>
  </si>
  <si>
    <t>Male - Proximal Tubule Urine Flow Rate - GFR (mL/min)</t>
  </si>
  <si>
    <t>Male - Henle's Loop Urine Flow Rate (mL/min)</t>
  </si>
  <si>
    <t>Male - Distal Tubule Urine Flow Rate (mL/min)</t>
  </si>
  <si>
    <t>Male - Collecting Duct Urine Flow Rate (mL/min)</t>
  </si>
  <si>
    <t>Male - Urine Flow Rate into Bladder (mL/min)</t>
  </si>
  <si>
    <t>GFR Female Input Type</t>
  </si>
  <si>
    <t>Female - Proximal Tubule Urine Flow Rate - GFR (mL/min)</t>
  </si>
  <si>
    <t>Female - Henle's Loop Urine Flow Rate (mL/min)</t>
  </si>
  <si>
    <t>Female - Distal Tubule Urine Flow Rate (mL/min)</t>
  </si>
  <si>
    <t>Female - Collecting Duct Urine Flow Rate (mL/min)</t>
  </si>
  <si>
    <t>Female - Urine Flow Rate into Bladder (mL/min)</t>
  </si>
  <si>
    <t>Bypass 1 before Glomerulus (%)</t>
  </si>
  <si>
    <t>Bypass 1 before Glomerulus CV (%)</t>
  </si>
  <si>
    <t>Bypass 2 to Henle's Loop &amp; Medu-CD (%)</t>
  </si>
  <si>
    <t>Bypass 2 to Henle's Loop &amp; Medu-CD CV (%)</t>
  </si>
  <si>
    <t>ABCB1 (P-gp/MDR1) ET Mean</t>
  </si>
  <si>
    <t>ABCB1 (P-gp/MDR1) ET CV (%)</t>
  </si>
  <si>
    <t>ABCB1 (P-gp/MDR1) PT Mean</t>
  </si>
  <si>
    <t>ABCB1 (P-gp/MDR1) PT CV (%)</t>
  </si>
  <si>
    <t>ABCB1 (P-gp/MDR1) IT Mean</t>
  </si>
  <si>
    <t>ABCB1 (P-gp/MDR1) IT CV (%)</t>
  </si>
  <si>
    <t>ABCB1 (P-gp/MDR1) UT Mean</t>
  </si>
  <si>
    <t>ABCB1 (P-gp/MDR1) UT CV (%)</t>
  </si>
  <si>
    <t>ABCC4 (MRP4) ET Mean</t>
  </si>
  <si>
    <t>ABCC4 (MRP4) ET CV (%)</t>
  </si>
  <si>
    <t>ABCC4 (MRP4) PT Mean</t>
  </si>
  <si>
    <t>ABCC4 (MRP4) PT CV (%)</t>
  </si>
  <si>
    <t>ABCC4 (MRP4) IT Mean</t>
  </si>
  <si>
    <t>ABCC4 (MRP4) IT CV (%)</t>
  </si>
  <si>
    <t>ABCC4 (MRP4) UT Mean</t>
  </si>
  <si>
    <t>ABCC4 (MRP4) UT CV (%)</t>
  </si>
  <si>
    <t>SLC22A2 (OCT2) ET Mean</t>
  </si>
  <si>
    <t>SLC22A2 (OCT2) ET CV (%)</t>
  </si>
  <si>
    <t>SLC22A2 (OCT2) PT Mean</t>
  </si>
  <si>
    <t>SLC22A2 (OCT2) PT CV (%)</t>
  </si>
  <si>
    <t>SLC22A2 (OCT2) IT Mean</t>
  </si>
  <si>
    <t>SLC22A2 (OCT2) IT CV (%)</t>
  </si>
  <si>
    <t>SLC22A2 (OCT2) UT Mean</t>
  </si>
  <si>
    <t>SLC22A2 (OCT2) UT CV (%)</t>
  </si>
  <si>
    <t>SLC22A6 (OAT1) ET Mean</t>
  </si>
  <si>
    <t>SLC22A6 (OAT1) ET CV (%)</t>
  </si>
  <si>
    <t>SLC22A6 (OAT1) PT Mean</t>
  </si>
  <si>
    <t>SLC22A6 (OAT1) PT CV (%)</t>
  </si>
  <si>
    <t>SLC22A6 (OAT1) IT Mean</t>
  </si>
  <si>
    <t>SLC22A6 (OAT1) IT CV (%)</t>
  </si>
  <si>
    <t>SLC22A6 (OAT1) UT Mean</t>
  </si>
  <si>
    <t>SLC22A6 (OAT1) UT CV (%)</t>
  </si>
  <si>
    <t>SLC22A8 (OAT3) ET Mean</t>
  </si>
  <si>
    <t>SLC22A8 (OAT3) ET CV (%)</t>
  </si>
  <si>
    <t>SLC22A8 (OAT3) PT Mean</t>
  </si>
  <si>
    <t>SLC22A8 (OAT3) PT CV (%)</t>
  </si>
  <si>
    <t>SLC22A8 (OAT3) IT Mean</t>
  </si>
  <si>
    <t>SLC22A8 (OAT3) IT CV (%)</t>
  </si>
  <si>
    <t>SLC22A8 (OAT3) UT Mean</t>
  </si>
  <si>
    <t>SLC22A8 (OAT3) UT CV (%)</t>
  </si>
  <si>
    <t>SLC47As (MATEs) ET Mean</t>
  </si>
  <si>
    <t>SLC47As (MATEs) ET CV (%)</t>
  </si>
  <si>
    <t>SLC47As (MATEs) PT Mean</t>
  </si>
  <si>
    <t>SLC47As (MATEs) PT CV (%)</t>
  </si>
  <si>
    <t>SLC47As (MATEs) IT Mean</t>
  </si>
  <si>
    <t>SLC47As (MATEs) IT CV (%)</t>
  </si>
  <si>
    <t>SLC47As (MATEs) UT Mean</t>
  </si>
  <si>
    <t>SLC47As (MATEs) UT CV (%)</t>
  </si>
  <si>
    <t>Apical Influx (Kidney) ET Mean</t>
  </si>
  <si>
    <t>Apical Influx (Kidney) ET CV (%)</t>
  </si>
  <si>
    <t>Apical Influx (Kidney) PT Mean</t>
  </si>
  <si>
    <t>Apical Influx (Kidney) PT CV (%)</t>
  </si>
  <si>
    <t>Apical Influx (Kidney) IT Mean</t>
  </si>
  <si>
    <t>Apical Influx (Kidney) IT CV (%)</t>
  </si>
  <si>
    <t>Apical Influx (Kidney) UT Mean</t>
  </si>
  <si>
    <t>Apical Influx (Kidney) UT CV (%)</t>
  </si>
  <si>
    <t>Basolateral Efflux (Kidney) ET Mean</t>
  </si>
  <si>
    <t>Basolateral Efflux (Kidney) ET CV (%)</t>
  </si>
  <si>
    <t>Basolateral Efflux (Kidney) PT Mean</t>
  </si>
  <si>
    <t>Basolateral Efflux (Kidney) PT CV (%)</t>
  </si>
  <si>
    <t>Basolateral Efflux (Kidney) IT Mean</t>
  </si>
  <si>
    <t>Basolateral Efflux (Kidney) IT CV (%)</t>
  </si>
  <si>
    <t>Basolateral Efflux (Kidney) UT Mean</t>
  </si>
  <si>
    <t>Basolateral Efflux (Kidney) UT CV (%)</t>
  </si>
  <si>
    <t>Population : Skin</t>
  </si>
  <si>
    <t>MechDermA - Forearm</t>
  </si>
  <si>
    <t>SCorneum Thickness (µm) : Male</t>
  </si>
  <si>
    <t>SCorneum Thickness CV (%) : Male</t>
  </si>
  <si>
    <t>SCorneum Thickness (µm) : Female</t>
  </si>
  <si>
    <t>SCorneum Thickness CV (%) : Female</t>
  </si>
  <si>
    <t>SCorneum Fat (%) : Male</t>
  </si>
  <si>
    <t>SCorneum Fat CV (%) : Male</t>
  </si>
  <si>
    <t>SCorneum Fat (%) : Female</t>
  </si>
  <si>
    <t>SCorneum Fat CV (%) : Female</t>
  </si>
  <si>
    <t>VEpidermis Thickness (µm) : Male</t>
  </si>
  <si>
    <t>VEpidermis Thickness CV (%) : Male</t>
  </si>
  <si>
    <t>VEpidermis Thickness (µm) : Female</t>
  </si>
  <si>
    <t>VEpidermis Thickness CV (%) : Female</t>
  </si>
  <si>
    <t>VEpidermis Fat (%) : Male</t>
  </si>
  <si>
    <t>VEpidermis Fat CV (%) : Male</t>
  </si>
  <si>
    <t>VEpidermis Fat (%) : Female</t>
  </si>
  <si>
    <t>VEpidermis Fat CV (%) : Female</t>
  </si>
  <si>
    <t>MechDermA - Upper Arm</t>
  </si>
  <si>
    <t>MechDermA - Lower Leg</t>
  </si>
  <si>
    <t>MechDermA - Thigh</t>
  </si>
  <si>
    <t>MechDermA - Face</t>
  </si>
  <si>
    <t>MPMLA - Forehead</t>
  </si>
  <si>
    <t>Skin surface pH : Male</t>
  </si>
  <si>
    <t>Skin surface pH CV (%) : Male</t>
  </si>
  <si>
    <t>Skin surface pH : Female</t>
  </si>
  <si>
    <t>Skin surface pH CV (%) : Female</t>
  </si>
  <si>
    <t>Skin temperature (°C) : Male</t>
  </si>
  <si>
    <t>Skin temperature CV (%) : Male</t>
  </si>
  <si>
    <t>Skin temperature (°C) : Female</t>
  </si>
  <si>
    <t>Skin temperature CV (%) : Female</t>
  </si>
  <si>
    <t>Shape of corneocyte : Male</t>
  </si>
  <si>
    <t>Cuboid (brick)</t>
  </si>
  <si>
    <t>Shape of corneocyte : Female</t>
  </si>
  <si>
    <t>Number of SC layers : Male</t>
  </si>
  <si>
    <t>Number of SC layers CV (%) : Male</t>
  </si>
  <si>
    <t>Number of SC layers : Female</t>
  </si>
  <si>
    <t>Number of SC layers CV (%) : Female</t>
  </si>
  <si>
    <t>Water density CV (%) : Male</t>
  </si>
  <si>
    <t>Water density CV (%) : Female</t>
  </si>
  <si>
    <t>SC lipids density CV (%) : Male</t>
  </si>
  <si>
    <t>SC lipids density CV (%) : Female</t>
  </si>
  <si>
    <t>SC proteins density CV (%) : Male</t>
  </si>
  <si>
    <t>SC proteins density CV (%) : Female</t>
  </si>
  <si>
    <t>Intercellular lipid thickness of SC (µm) : Male</t>
  </si>
  <si>
    <t>Intercellular lipid thickness of SC CV (%) : Male</t>
  </si>
  <si>
    <t>Intercellular lipid thickness of SC (µm) : Female</t>
  </si>
  <si>
    <t>Intercellular lipid thickness of SC CV (%) : Female</t>
  </si>
  <si>
    <t>Tortuosity of lipid diffusion pathway of SC : Male</t>
  </si>
  <si>
    <t>Tortuosity of lipid diffusion pathway of SC CV (%) : Male</t>
  </si>
  <si>
    <t>Tortuosity of lipid diffusion pathway of SC : Female</t>
  </si>
  <si>
    <t>Tortuosity of lipid diffusion pathway of SC CV (%) : Female</t>
  </si>
  <si>
    <t>Hair follicle diameter (µm) : Male</t>
  </si>
  <si>
    <t>Hair follicle diameter CV (%) : Male</t>
  </si>
  <si>
    <t>Hair follicle diameter (µm) : Female</t>
  </si>
  <si>
    <t>Hair follicle diameter CV (%) : Female</t>
  </si>
  <si>
    <t>Hair follicle density CV (%) : Male</t>
  </si>
  <si>
    <t>Hair follicle density CV (%) : Female</t>
  </si>
  <si>
    <t>Hair shaft diameter (µm) : Male</t>
  </si>
  <si>
    <t>Hair shaft diameter CV (%) : Male</t>
  </si>
  <si>
    <t>Hair shaft diameter (µm) : Female</t>
  </si>
  <si>
    <t>Hair shaft diameter CV (%) : Female</t>
  </si>
  <si>
    <t>Sebum viscosity (centipose) : Male</t>
  </si>
  <si>
    <t>Sebum viscosity CV (%) : Male</t>
  </si>
  <si>
    <t>Sebum viscosity (centipose) : Female</t>
  </si>
  <si>
    <t>Sebum viscosity CV (%) : Female</t>
  </si>
  <si>
    <t>Corneocyte pH [top] : Male</t>
  </si>
  <si>
    <t>Corneocyte pH [top] CV (%) : Male</t>
  </si>
  <si>
    <t>Corneocyte pH [top] : Female</t>
  </si>
  <si>
    <t>Corneocyte pH [top] CV (%) : Female</t>
  </si>
  <si>
    <t>Corneocyte thickness [top] (µm) : Male</t>
  </si>
  <si>
    <t>Corneocyte thickness [top] CV (%) : Male</t>
  </si>
  <si>
    <t>Corneocyte thickness [top] (µm) : Female</t>
  </si>
  <si>
    <t>Corneocyte thickness [top] CV (%) : Female</t>
  </si>
  <si>
    <t>Corneocyte width [top] (µm) : Male</t>
  </si>
  <si>
    <t>Corneocyte width [top] CV (%) : Male</t>
  </si>
  <si>
    <t>Corneocyte width [top] (µm) : Female</t>
  </si>
  <si>
    <t>Corneocyte width [top] CV (%) : Female</t>
  </si>
  <si>
    <t>Corneocyte length [top] (µm) : Male</t>
  </si>
  <si>
    <t>Corneocyte length [top] CV (%) : Male</t>
  </si>
  <si>
    <t>Corneocyte length [top] (µm) : Female</t>
  </si>
  <si>
    <t>Corneocyte length [top] CV (%) : Female</t>
  </si>
  <si>
    <t>Hydration level (% water volume) [top] : Male</t>
  </si>
  <si>
    <t>Hydration level (% water volume) [top] CV (%) : Male</t>
  </si>
  <si>
    <t>Hydration level (% water volume) [top] : Female</t>
  </si>
  <si>
    <t>Hydration level (% water volume) [top] CV (%) : Female</t>
  </si>
  <si>
    <t>SC lipid viscosity [top] (centipose) : Male</t>
  </si>
  <si>
    <t>SC lipid viscosity [top] CV (%) : Male</t>
  </si>
  <si>
    <t>SC lipid viscosity [top] (centipose) : Female</t>
  </si>
  <si>
    <t>SC lipid viscosity [top] CV (%) : Female</t>
  </si>
  <si>
    <t>Corneocyte pH [upper mid] : Male</t>
  </si>
  <si>
    <t>Corneocyte pH [upper mid] CV (%) : Male</t>
  </si>
  <si>
    <t>Corneocyte pH [upper mid] : Female</t>
  </si>
  <si>
    <t>Corneocyte pH [upper mid] CV (%) : Female</t>
  </si>
  <si>
    <t>Corneocyte thickness [upper mid] (µm) : Male</t>
  </si>
  <si>
    <t>Corneocyte thickness [upper mid] CV (%) : Male</t>
  </si>
  <si>
    <t>Corneocyte thickness [upper mid] (µm) : Female</t>
  </si>
  <si>
    <t>Corneocyte thickness [upper mid] CV (%) : Female</t>
  </si>
  <si>
    <t>Corneocyte width [upper mid] (µm) : Male</t>
  </si>
  <si>
    <t>Corneocyte width [upper mid] CV (%) : Male</t>
  </si>
  <si>
    <t>Corneocyte width [upper mid] (µm) : Female</t>
  </si>
  <si>
    <t>Corneocyte width [upper mid] CV (%) : Female</t>
  </si>
  <si>
    <t>Corneocyte length [upper mid] (µm) : Male</t>
  </si>
  <si>
    <t>Corneocyte length [upper mid] CV (%) : Male</t>
  </si>
  <si>
    <t>Corneocyte length [upper mid] (µm) : Female</t>
  </si>
  <si>
    <t>Corneocyte length [upper mid] CV (%) : Female</t>
  </si>
  <si>
    <t>Hydration level (% water volume) [upper mid] : Male</t>
  </si>
  <si>
    <t>Hydration level (% water volume) [upper mid] CV (%) : Male</t>
  </si>
  <si>
    <t>Hydration level (% water volume) [upper mid] : Female</t>
  </si>
  <si>
    <t>Hydration level (% water volume) [upper mid] CV (%) : Female</t>
  </si>
  <si>
    <t>SC lipid viscosity [upper mid] (centipose) : Male</t>
  </si>
  <si>
    <t>SC lipid viscosity [upper mid] CV (%) : Male</t>
  </si>
  <si>
    <t>SC lipid viscosity [upper mid] (centipose) : Female</t>
  </si>
  <si>
    <t>SC lipid viscosity [upper mid] CV (%) : Female</t>
  </si>
  <si>
    <t>Corneocyte pH [lower mid] : Male</t>
  </si>
  <si>
    <t>Corneocyte pH [lower mid] CV (%) : Male</t>
  </si>
  <si>
    <t>Corneocyte pH [lower mid] : Female</t>
  </si>
  <si>
    <t>Corneocyte pH [lower mid] CV (%) : Female</t>
  </si>
  <si>
    <t>Corneocyte thickness [lower mid] (µm) : Male</t>
  </si>
  <si>
    <t>Corneocyte thickness [lower mid] CV (%) : Male</t>
  </si>
  <si>
    <t>Corneocyte thickness [lower mid] (µm) : Female</t>
  </si>
  <si>
    <t>Corneocyte thickness [lower mid] CV (%) : Female</t>
  </si>
  <si>
    <t>Corneocyte width [lower mid] (µm) : Male</t>
  </si>
  <si>
    <t>Corneocyte width [lower mid] CV (%) : Male</t>
  </si>
  <si>
    <t>Corneocyte width [lower mid] (µm) : Female</t>
  </si>
  <si>
    <t>Corneocyte width [lower mid] CV (%) : Female</t>
  </si>
  <si>
    <t>Corneocyte length [lower mid] (µm) : Male</t>
  </si>
  <si>
    <t>Corneocyte length [lower mid] CV (%) : Male</t>
  </si>
  <si>
    <t>Corneocyte length [lower mid] (µm) : Female</t>
  </si>
  <si>
    <t>Corneocyte length [lower mid] CV (%) : Female</t>
  </si>
  <si>
    <t>Hydration level (% water volume) [lower mid] : Male</t>
  </si>
  <si>
    <t>Hydration level (% water volume) [lower mid] CV (%) : Male</t>
  </si>
  <si>
    <t>Hydration level (% water volume) [lower mid] : Female</t>
  </si>
  <si>
    <t>Hydration level (% water volume) [lower mid] CV (%) : Female</t>
  </si>
  <si>
    <t>SC lipid viscosity [lower mid] (centipose) : Male</t>
  </si>
  <si>
    <t>SC lipid viscosity [lower mid] CV (%) : Male</t>
  </si>
  <si>
    <t>SC lipid viscosity [lower mid] (centipose) : Female</t>
  </si>
  <si>
    <t>SC lipid viscosity [lower mid] CV (%) : Female</t>
  </si>
  <si>
    <t>Corneocyte pH [bottom] : Male</t>
  </si>
  <si>
    <t>Corneocyte pH [bottom] CV (%) : Male</t>
  </si>
  <si>
    <t>Corneocyte pH [bottom] : Female</t>
  </si>
  <si>
    <t>Corneocyte pH [bottom] CV (%) : Female</t>
  </si>
  <si>
    <t>Corneocyte thickness [bottom] (µm) : Male</t>
  </si>
  <si>
    <t>Corneocyte thickness [bottom] CV (%) : Male</t>
  </si>
  <si>
    <t>Corneocyte thickness [bottom] (µm) : Female</t>
  </si>
  <si>
    <t>Corneocyte thickness [bottom] CV (%) : Female</t>
  </si>
  <si>
    <t>Corneocyte width [bottom] (µm) : Male</t>
  </si>
  <si>
    <t>Corneocyte width [bottom] CV (%) : Male</t>
  </si>
  <si>
    <t>Corneocyte width [bottom] (µm) : Female</t>
  </si>
  <si>
    <t>Corneocyte width [bottom] CV (%) : Female</t>
  </si>
  <si>
    <t>Corneocyte length [bottom] (µm) : Male</t>
  </si>
  <si>
    <t>Corneocyte length [bottom] CV (%) : Male</t>
  </si>
  <si>
    <t>Corneocyte length [bottom] (µm) : Female</t>
  </si>
  <si>
    <t>Corneocyte length [bottom] CV (%) : Female</t>
  </si>
  <si>
    <t>Hydration level (% water volume) [bottom] : Male</t>
  </si>
  <si>
    <t>Hydration level (% water volume) [bottom] CV (%) : Male</t>
  </si>
  <si>
    <t>Hydration level (% water volume) [bottom] : Female</t>
  </si>
  <si>
    <t>Hydration level (% water volume) [bottom] CV (%) : Female</t>
  </si>
  <si>
    <t>SC lipid viscosity [bottom] (centipose) : Male</t>
  </si>
  <si>
    <t>SC lipid viscosity [bottom] CV (%) : Male</t>
  </si>
  <si>
    <t>SC lipid viscosity [bottom] (centipose) : Female</t>
  </si>
  <si>
    <t>SC lipid viscosity [bottom] CV (%) : Female</t>
  </si>
  <si>
    <t>Viable Epidermis thickness (µm) : Male</t>
  </si>
  <si>
    <t>Viable Epidermis thickness CV (%) : Male</t>
  </si>
  <si>
    <t>Viable Epidermis thickness (µm) : Female</t>
  </si>
  <si>
    <t>Viable Epidermis thickness CV (%) : Female</t>
  </si>
  <si>
    <t>Dermis thickness (µm) : Male</t>
  </si>
  <si>
    <t>Dermis thickness CV (%) : Male</t>
  </si>
  <si>
    <t>Dermis thickness (µm) : Female</t>
  </si>
  <si>
    <t>Dermis thickness CV (%) : Female</t>
  </si>
  <si>
    <t>Subcutis thickness (mm) : Male</t>
  </si>
  <si>
    <t>Subcutis thickness CV (%) : Male</t>
  </si>
  <si>
    <t>Subcutis thickness (mm) : Female</t>
  </si>
  <si>
    <t>Subcutis thickness CV (%) : Female</t>
  </si>
  <si>
    <t>Muscle thickness (mm) : Male</t>
  </si>
  <si>
    <t>Muscle thickness CV (%) : Male</t>
  </si>
  <si>
    <t>Muscle thickness (mm) : Female</t>
  </si>
  <si>
    <t>Muscle thickness CV (%) : Female</t>
  </si>
  <si>
    <t>Dermis regional blood flow scalar : Male</t>
  </si>
  <si>
    <t>Dermis regional blood flow scalar CV (%) : Male</t>
  </si>
  <si>
    <t>Dermis regional blood flow scalar : Female</t>
  </si>
  <si>
    <t>Dermis regional blood flow scalar CV (%) : Female</t>
  </si>
  <si>
    <t>Subcutis regional blood flow scalar : Male</t>
  </si>
  <si>
    <t>Subcutis regional blood flow scalar CV (%) : Male</t>
  </si>
  <si>
    <t>Subcutis regional blood flow scalar : Female</t>
  </si>
  <si>
    <t>Subcutis regional blood flow scalar CV (%) : Female</t>
  </si>
  <si>
    <t>Muscle regional blood flow scalar : Male</t>
  </si>
  <si>
    <t>Muscle regional blood flow scalar CV (%) : Male</t>
  </si>
  <si>
    <t>Muscle regional blood flow scalar : Female</t>
  </si>
  <si>
    <t>Muscle regional blood flow scalar CV (%) : Female</t>
  </si>
  <si>
    <t>MPMLA - Forearm Inner (volar)</t>
  </si>
  <si>
    <t>MPMLA - Forearm Outer (dorsal)</t>
  </si>
  <si>
    <t>MPMLA - Upper Arm</t>
  </si>
  <si>
    <t>MPMLA - Face (cheek)</t>
  </si>
  <si>
    <t>MPMLA - Lower Leg</t>
  </si>
  <si>
    <t>MPMLA - Thigh</t>
  </si>
  <si>
    <t>MPMLA - Back</t>
  </si>
  <si>
    <t>Population : GI Tract</t>
  </si>
  <si>
    <t>Dep of Duod. on BSA:C1 Len</t>
  </si>
  <si>
    <t>Dep of Duod. on BSA:Exp Len</t>
  </si>
  <si>
    <t>Dep of Duod. on BSA:C1 Dia</t>
  </si>
  <si>
    <t>Dep of Duod. on BSA:Exp Dia</t>
  </si>
  <si>
    <t>Jej-Ileum Ratio:Jej Len</t>
  </si>
  <si>
    <t>Enterocyte Volume (L)</t>
  </si>
  <si>
    <t>Jej-Ileum Ratio:Jej/Duo Dia C1</t>
  </si>
  <si>
    <t>Jej-Ileum Ratio:Il/Duo Dia C1</t>
  </si>
  <si>
    <t>Dep of LG on BSA :C1</t>
  </si>
  <si>
    <t>Dep of LG on BSA :Exp</t>
  </si>
  <si>
    <t>Dep of LG on BSA :CV LG Len</t>
  </si>
  <si>
    <t>S9PPI : input type</t>
  </si>
  <si>
    <t>S9PPI : Mean</t>
  </si>
  <si>
    <t>MPPI : Mean</t>
  </si>
  <si>
    <t>MPPI : CV (%)</t>
  </si>
  <si>
    <t>CPPI : Mean</t>
  </si>
  <si>
    <t>CPPI : CV (%)</t>
  </si>
  <si>
    <t>MPPC : Mean</t>
  </si>
  <si>
    <t>MPPC : CV (%)</t>
  </si>
  <si>
    <t>TMePPI : Mean</t>
  </si>
  <si>
    <t>TMePPI : CV (%)</t>
  </si>
  <si>
    <t>TMePPC : Mean</t>
  </si>
  <si>
    <t>TMePPC : CV (%)</t>
  </si>
  <si>
    <t>Use NEWE model for MBI and/or induction of gut CYPs</t>
  </si>
  <si>
    <t>CYP2C9 EM Mean</t>
  </si>
  <si>
    <t>CYP2C9 EM CV (%)</t>
  </si>
  <si>
    <t>CYP2C9 PM Mean</t>
  </si>
  <si>
    <t>CYP2C9 PM Mean CV (%)</t>
  </si>
  <si>
    <t>CYP2C9 UM Mean</t>
  </si>
  <si>
    <t>CYP2C9 UM Mean CV (%)</t>
  </si>
  <si>
    <t>CYP2C9 IM Mean</t>
  </si>
  <si>
    <t>CYP2C9 IM Mean CV (%)</t>
  </si>
  <si>
    <t>CYP2C9 Mean Turnover Rate</t>
  </si>
  <si>
    <t>CYP2C9 Mean Turnover Rate CV (%)</t>
  </si>
  <si>
    <t>Colon CYP2C9 EM Mean</t>
  </si>
  <si>
    <t>Colon CYP2C9 EM CV (%)</t>
  </si>
  <si>
    <t>Colon CYP2C9 PM Mean</t>
  </si>
  <si>
    <t>N/A</t>
  </si>
  <si>
    <t>Colon CYP2C9 PM Mean CV (%)</t>
  </si>
  <si>
    <t>Colon CYP2C9 UM Mean</t>
  </si>
  <si>
    <t>Colon CYP2C9 UM Mean CV (%)</t>
  </si>
  <si>
    <t>Colon CYP2C9 IM Mean</t>
  </si>
  <si>
    <t>Colon CYP2C9 IM Mean CV (%)</t>
  </si>
  <si>
    <t>Colon CYP2C9 Mean Turnover Rate</t>
  </si>
  <si>
    <t>Colon CYP2C9 Mean Turnover Rate CV (%)</t>
  </si>
  <si>
    <t>CYP2C19 EM Mean</t>
  </si>
  <si>
    <t>CYP2C19 EM CV (%)</t>
  </si>
  <si>
    <t>CYP2C19 PM Mean</t>
  </si>
  <si>
    <t>CYP2C19 PM Mean CV (%)</t>
  </si>
  <si>
    <t>CYP2C19 UM Mean</t>
  </si>
  <si>
    <t>CYP2C19 UM Mean CV (%)</t>
  </si>
  <si>
    <t>CYP2C19 IM Mean</t>
  </si>
  <si>
    <t>CYP2C19 IM Mean CV (%)</t>
  </si>
  <si>
    <t>CYP2C19 Mean Turnover Rate</t>
  </si>
  <si>
    <t>CYP2C19 Mean Turnover Rate CV (%)</t>
  </si>
  <si>
    <t>Colon CYP2C19 EM Mean</t>
  </si>
  <si>
    <t>Colon CYP2C19 EM CV (%)</t>
  </si>
  <si>
    <t>Colon CYP2C19 PM Mean</t>
  </si>
  <si>
    <t>Colon CYP2C19 PM Mean CV (%)</t>
  </si>
  <si>
    <t>Colon CYP2C19 UM Mean</t>
  </si>
  <si>
    <t>Colon CYP2C19 UM Mean CV (%)</t>
  </si>
  <si>
    <t>Colon CYP2C19 IM Mean</t>
  </si>
  <si>
    <t>Colon CYP2C19 IM Mean CV (%)</t>
  </si>
  <si>
    <t>Colon CYP2C19 Mean Turnover Rate</t>
  </si>
  <si>
    <t>Colon CYP2C19 Mean Turnover Rate CV (%)</t>
  </si>
  <si>
    <t>CYP2D6 EM Mean</t>
  </si>
  <si>
    <t>CYP2D6 EM CV (%)</t>
  </si>
  <si>
    <t>CYP2D6 PM Mean</t>
  </si>
  <si>
    <t>CYP2D6 PM Mean CV (%)</t>
  </si>
  <si>
    <t>CYP2D6 UM Mean</t>
  </si>
  <si>
    <t>CYP2D6 UM Mean CV (%)</t>
  </si>
  <si>
    <t>CYP2D6 IM Mean</t>
  </si>
  <si>
    <t>CYP2D6 IM Mean CV (%)</t>
  </si>
  <si>
    <t>CYP2D6 Mean Turnover Rate</t>
  </si>
  <si>
    <t>CYP2D6 Mean Turnover Rate CV (%)</t>
  </si>
  <si>
    <t>Colon CYP2D6 EM Mean</t>
  </si>
  <si>
    <t>Colon CYP2D6 EM CV (%)</t>
  </si>
  <si>
    <t>Colon CYP2D6 PM Mean</t>
  </si>
  <si>
    <t>Colon CYP2D6 PM Mean CV (%)</t>
  </si>
  <si>
    <t>Colon CYP2D6 UM Mean</t>
  </si>
  <si>
    <t>Colon CYP2D6 UM Mean CV (%)</t>
  </si>
  <si>
    <t>Colon CYP2D6 IM Mean</t>
  </si>
  <si>
    <t>Colon CYP2D6 IM Mean CV (%)</t>
  </si>
  <si>
    <t>Colon CYP2D6 Mean Turnover Rate</t>
  </si>
  <si>
    <t>Colon CYP2D6 Mean Turnover Rate CV (%)</t>
  </si>
  <si>
    <t>CYP2J2 EM Mean</t>
  </si>
  <si>
    <t>CYP2J2 EM CV (%)</t>
  </si>
  <si>
    <t>CYP2J2 PM Mean</t>
  </si>
  <si>
    <t>CYP2J2 PM Mean CV (%)</t>
  </si>
  <si>
    <t>CYP2J2 UM Mean</t>
  </si>
  <si>
    <t>CYP2J2 UM Mean CV (%)</t>
  </si>
  <si>
    <t>CYP2J2 IM Mean</t>
  </si>
  <si>
    <t>CYP2J2 IM Mean CV (%)</t>
  </si>
  <si>
    <t>CYP2J2 Mean Turnover Rate</t>
  </si>
  <si>
    <t>CYP2J2 Mean Turnover Rate CV (%)</t>
  </si>
  <si>
    <t>Colon CYP2J2 EM Mean</t>
  </si>
  <si>
    <t>Colon CYP2J2 EM CV (%)</t>
  </si>
  <si>
    <t>Colon CYP2J2 PM Mean</t>
  </si>
  <si>
    <t>Colon CYP2J2 PM Mean CV (%)</t>
  </si>
  <si>
    <t>Colon CYP2J2 UM Mean</t>
  </si>
  <si>
    <t>Colon CYP2J2 UM Mean CV (%)</t>
  </si>
  <si>
    <t>Colon CYP2J2 IM Mean</t>
  </si>
  <si>
    <t>Colon CYP2J2 IM Mean CV (%)</t>
  </si>
  <si>
    <t>Colon CYP2J2 Mean Turnover Rate</t>
  </si>
  <si>
    <t>Colon CYP2J2 Mean Turnover Rate CV (%)</t>
  </si>
  <si>
    <t>CYP3A4 EM Mean</t>
  </si>
  <si>
    <t>CYP3A4 EM CV (%)</t>
  </si>
  <si>
    <t>CYP3A4 PM Mean</t>
  </si>
  <si>
    <t>CYP3A4 PM Mean CV (%)</t>
  </si>
  <si>
    <t>CYP3A4 UM Mean</t>
  </si>
  <si>
    <t>CYP3A4 UM Mean CV (%)</t>
  </si>
  <si>
    <t>CYP3A4 IM Mean</t>
  </si>
  <si>
    <t>CYP3A4 IM Mean CV (%)</t>
  </si>
  <si>
    <t>CYP3A4 Mean Turnover Rate</t>
  </si>
  <si>
    <t>CYP3A4 Mean Turnover Rate CV (%)</t>
  </si>
  <si>
    <t>Colon CYP3A4 EM Mean</t>
  </si>
  <si>
    <t>Colon CYP3A4 EM CV (%)</t>
  </si>
  <si>
    <t>Colon CYP3A4 PM Mean</t>
  </si>
  <si>
    <t>Colon CYP3A4 PM Mean CV (%)</t>
  </si>
  <si>
    <t>Colon CYP3A4 UM Mean</t>
  </si>
  <si>
    <t>Colon CYP3A4 UM Mean CV (%)</t>
  </si>
  <si>
    <t>Colon CYP3A4 IM Mean</t>
  </si>
  <si>
    <t>Colon CYP3A4 IM Mean CV (%)</t>
  </si>
  <si>
    <t>Colon CYP3A4 Mean Turnover Rate</t>
  </si>
  <si>
    <t>Colon CYP3A4 Mean Turnover Rate CV (%)</t>
  </si>
  <si>
    <t>CYP3A5 EM Mean</t>
  </si>
  <si>
    <t>CYP3A5 EM CV (%)</t>
  </si>
  <si>
    <t>CYP3A5 PM Mean</t>
  </si>
  <si>
    <t>CYP3A5 PM Mean CV (%)</t>
  </si>
  <si>
    <t>CYP3A5 UM Mean</t>
  </si>
  <si>
    <t>CYP3A5 UM Mean CV (%)</t>
  </si>
  <si>
    <t>CYP3A5 IM Mean</t>
  </si>
  <si>
    <t>CYP3A5 IM Mean CV (%)</t>
  </si>
  <si>
    <t>CYP3A5 Mean Turnover Rate</t>
  </si>
  <si>
    <t>CYP3A5 Mean Turnover Rate CV (%)</t>
  </si>
  <si>
    <t>Colon CYP3A5 EM Mean</t>
  </si>
  <si>
    <t>Colon CYP3A5 EM CV (%)</t>
  </si>
  <si>
    <t>Colon CYP3A5 PM Mean</t>
  </si>
  <si>
    <t>Colon CYP3A5 PM Mean CV (%)</t>
  </si>
  <si>
    <t>Colon CYP3A5 UM Mean</t>
  </si>
  <si>
    <t>Colon CYP3A5 UM Mean CV (%)</t>
  </si>
  <si>
    <t>Colon CYP3A5 IM Mean</t>
  </si>
  <si>
    <t>Colon CYP3A5 IM Mean CV (%)</t>
  </si>
  <si>
    <t>Colon CYP3A5 Mean Turnover Rate</t>
  </si>
  <si>
    <t>Colon CYP3A5 Mean Turnover Rate CV (%)</t>
  </si>
  <si>
    <t>Achlorhydric Coefficient</t>
  </si>
  <si>
    <t>Achlorhydric Age Power</t>
  </si>
  <si>
    <t>Achlorhydric Maximum (%)</t>
  </si>
  <si>
    <t>Stomach pH Fed</t>
  </si>
  <si>
    <t>Stomach CV pH Fed (%)</t>
  </si>
  <si>
    <t>Age &lt; 65 Tff (h)</t>
  </si>
  <si>
    <t>Age &lt; 65 Tff CV (%)</t>
  </si>
  <si>
    <t>Age ≥ 65 Tff (h)</t>
  </si>
  <si>
    <t>Age ≥ 65 Tff CV (%)</t>
  </si>
  <si>
    <t>Stomach pH Fasted</t>
  </si>
  <si>
    <t>Stomach CV pH Fasted (%)</t>
  </si>
  <si>
    <t>Stomach Bicarbonate Buffer Concentration Fasted (mM)</t>
  </si>
  <si>
    <t>Stomach Bicarbonate Buffer Concentration CV Fasted (%)</t>
  </si>
  <si>
    <t>Stomach Bicarbonate Buffer Concentration Fed (mM)</t>
  </si>
  <si>
    <t>Stomach Bicarbonate Buffer Concentration CV Fed (%)</t>
  </si>
  <si>
    <t>Stomach Luminal Fluid Velocity Fasted (m/s)</t>
  </si>
  <si>
    <t>Stomach Luminal Fluid Velocity CV Fasted (%)</t>
  </si>
  <si>
    <t>Stomach Luminal Fluid Velocity Fed (m/s)</t>
  </si>
  <si>
    <t>Stomach Luminal Fluid Velocity CV Fed (%)</t>
  </si>
  <si>
    <t>Stomach Fluid Viscosity Fasted (cP)</t>
  </si>
  <si>
    <t>Stomach Fluid Viscosity CV Fasted (%)</t>
  </si>
  <si>
    <t>Stomach Fluid Viscosity Fed (cP)</t>
  </si>
  <si>
    <t>Stomach Fluid Viscosity CV Fed (%)</t>
  </si>
  <si>
    <t>Stomach CMC fasted (mM)</t>
  </si>
  <si>
    <t>Stomach CMC fed (mM)</t>
  </si>
  <si>
    <t>Stomach Bile fasted (mM)</t>
  </si>
  <si>
    <t>Stomach Bile fasted CV (%)</t>
  </si>
  <si>
    <t>Stomach Bile fed (mM)</t>
  </si>
  <si>
    <t>Stomach Bile fed CV (%)</t>
  </si>
  <si>
    <t>Duodenum Blood Flow (Qvilli %)</t>
  </si>
  <si>
    <t>Duodenum Transit Time (% Total)</t>
  </si>
  <si>
    <t>Duodenum CYP3A (% Total)</t>
  </si>
  <si>
    <t>Duodenum S9PPI (% Total)</t>
  </si>
  <si>
    <t>Duodenum MPPI/CYP (% Total)</t>
  </si>
  <si>
    <t>Duodenum CPPI (% Total)</t>
  </si>
  <si>
    <t>Duodenum pH Fasted</t>
  </si>
  <si>
    <t>Duodenum CV pH Fasted (%)</t>
  </si>
  <si>
    <t>Duodenum pH Fed</t>
  </si>
  <si>
    <t>Duodenum CV pH Fed (%)</t>
  </si>
  <si>
    <t>Duodenum Bicarbonate Buffer Concentration Fasted (mM)</t>
  </si>
  <si>
    <t>Duodenum Bicarbonate Buffer Concentration CV Fasted (%)</t>
  </si>
  <si>
    <t>Duodenum Bicarbonate Buffer Concentration Fed (mM)</t>
  </si>
  <si>
    <t>Duodenum Bicarbonate Buffer Concentration CV Fed (%)</t>
  </si>
  <si>
    <t>Duodenum Luminal Fluid Velocity Fasted (m/s)</t>
  </si>
  <si>
    <t>Duodenum Luminal Fluid Velocity CV Fasted (%)</t>
  </si>
  <si>
    <t>Duodenum Luminal Fluid Velocity Fed (m/s)</t>
  </si>
  <si>
    <t>Duodenum Luminal Fluid Velocity CV Fed (%)</t>
  </si>
  <si>
    <t>Duodenum Fluid Viscosity Fasted (cP)</t>
  </si>
  <si>
    <t>Duodenum Fluid Viscosity CV Fasted (%)</t>
  </si>
  <si>
    <t>Duodenum Fluid Viscosity Fed (cP)</t>
  </si>
  <si>
    <t>Duodenum Fluid Viscosity CV Fed (%)</t>
  </si>
  <si>
    <t>Duodenum CMC fasted (mM)</t>
  </si>
  <si>
    <t>Duodenum CMC fed (mM)</t>
  </si>
  <si>
    <t>Duodenum Bile fasted (mM)</t>
  </si>
  <si>
    <t>Duodenum Bile fasted CV (%)</t>
  </si>
  <si>
    <t>Duodenum Bile fed (mM)</t>
  </si>
  <si>
    <t>Duodenum Bile fed CV (%)</t>
  </si>
  <si>
    <t>Duodenum Channel Depth Mean (µm)</t>
  </si>
  <si>
    <t>Duodenum Channel Depth CV (%)</t>
  </si>
  <si>
    <t>Duodenum Channel Width Mean (µm)</t>
  </si>
  <si>
    <t>Duodenum Channel Width CV (%)</t>
  </si>
  <si>
    <t>Duodenum Mean Thickness Mean (µm)</t>
  </si>
  <si>
    <t>Duodenum Mean Thickness CV (%)</t>
  </si>
  <si>
    <t>Duodenum Fold Expansion Mean</t>
  </si>
  <si>
    <t>Duodenum Fold Expansion CV (%)</t>
  </si>
  <si>
    <t>Duodenum Pore Radius Mean</t>
  </si>
  <si>
    <t>Duodenum Pore Radius CV (%)</t>
  </si>
  <si>
    <t>Duodenum Unstirred Layer Thickness Mean (µm)</t>
  </si>
  <si>
    <t>Duodenum Unstirred Layer Thickness CV (%)</t>
  </si>
  <si>
    <t>Duodenum Unstirred Layer pH</t>
  </si>
  <si>
    <t>Duodenum Unstirred Layer CV (%)</t>
  </si>
  <si>
    <t>Duodenum ABCB1 (P-gp/MDR1) (Relative values)</t>
  </si>
  <si>
    <t>Duodenum ABCC1 (MRP1) (Relative values)</t>
  </si>
  <si>
    <t>Duodenum ABCC2 (MRP2) (Relative values)</t>
  </si>
  <si>
    <t>Duodenum ABCC3 (MRP3) (Relative values)</t>
  </si>
  <si>
    <t>Duodenum ABCC4 (MRP4) (Relative values)</t>
  </si>
  <si>
    <t>Duodenum ABCG2 (BCRP) (Relative values)</t>
  </si>
  <si>
    <t>Duodenum SLC2A2 (GLUT2) (Relative values)</t>
  </si>
  <si>
    <t>Duodenum SLC10A2 (ASBT/IBAT) (Relative values)</t>
  </si>
  <si>
    <t>Duodenum SLC15A1 (PEPT1) (Relative values)</t>
  </si>
  <si>
    <t>Duodenum SLC16A1 (MCT1) (Relative values)</t>
  </si>
  <si>
    <t>Duodenum SLCO2B1 (OATP2B1) (Relative values)</t>
  </si>
  <si>
    <t>Duodenum SLCO4C1 (OATP4C1) (Relative values)</t>
  </si>
  <si>
    <t>Duodenum SLC22A1 (OCT1) (Relative values)</t>
  </si>
  <si>
    <t>Duodenum SLC22A3 (OCT3) (Relative values)</t>
  </si>
  <si>
    <t>Duodenum SLC22A4 (OCTN1) (Relative values)</t>
  </si>
  <si>
    <t>Duodenum SLC51A/B (OST-α/β) (Relative values)</t>
  </si>
  <si>
    <t>Duodenum Apical Influx (Intestine) (Relative values)</t>
  </si>
  <si>
    <t>Duodenum Apical Efflux (Intestine) (Relative values)</t>
  </si>
  <si>
    <t>Duodenum Basolateral Influx (Intestine) (Relative values)</t>
  </si>
  <si>
    <t>Duodenum Basolateral Efflux (Intestine) (Relative values)</t>
  </si>
  <si>
    <t>Jejunum I Blood Flow (Qvilli %)</t>
  </si>
  <si>
    <t>Jejunum I Transit Time (% Total)</t>
  </si>
  <si>
    <t>Jejunum I CYP3A (% Total)</t>
  </si>
  <si>
    <t>Jejunum I S9PPI (% Total)</t>
  </si>
  <si>
    <t>Jejunum I MPPI/CYP (% Total)</t>
  </si>
  <si>
    <t>Jejunum I CPPI (% Total)</t>
  </si>
  <si>
    <t>Jejunum I pH Fasted</t>
  </si>
  <si>
    <t>Jejunum I CV pH Fasted (%)</t>
  </si>
  <si>
    <t>Jejunum I pH Fed</t>
  </si>
  <si>
    <t>Jejunum I CV pH Fed (%)</t>
  </si>
  <si>
    <t>Jejunum I Bicarbonate Buffer Concentration Fasted (mM)</t>
  </si>
  <si>
    <t>Jejunum I Bicarbonate Buffer Concentration CV Fasted (%)</t>
  </si>
  <si>
    <t>Jejunum I Bicarbonate Buffer Concentration Fed (mM)</t>
  </si>
  <si>
    <t>Jejunum I Bicarbonate Buffer Concentration CV Fed (%)</t>
  </si>
  <si>
    <t>Jejunum I Luminal Fluid Velocity Fasted (m/s)</t>
  </si>
  <si>
    <t>Jejunum I Luminal Fluid Velocity CV Fasted (%)</t>
  </si>
  <si>
    <t>Jejunum I Luminal Fluid Velocity Fed (m/s)</t>
  </si>
  <si>
    <t>Jejunum I Luminal Fluid Velocity CV Fed (%)</t>
  </si>
  <si>
    <t>Jejunum I Fluid Viscosity Fasted (cP)</t>
  </si>
  <si>
    <t>Jejunum I Fluid Viscosity CV Fasted (%)</t>
  </si>
  <si>
    <t>Jejunum I Fluid Viscosity Fed (cP)</t>
  </si>
  <si>
    <t>Jejunum I Fluid Viscosity CV Fed (%)</t>
  </si>
  <si>
    <t>Jejunum I CMC fasted (mM)</t>
  </si>
  <si>
    <t>Jejunum I CMC fed (mM)</t>
  </si>
  <si>
    <t>Jejunum I Bile fasted (mM)</t>
  </si>
  <si>
    <t>Jejunum I Bile fasted CV (%)</t>
  </si>
  <si>
    <t>Jejunum I Bile fed (mM)</t>
  </si>
  <si>
    <t>Jejunum I Bile fed CV (%)</t>
  </si>
  <si>
    <t>Jejunum I Channel Depth Mean (µm)</t>
  </si>
  <si>
    <t>Jejunum I Channel Depth CV (%)</t>
  </si>
  <si>
    <t>Jejunum I Channel Width Mean (µm)</t>
  </si>
  <si>
    <t>Jejunum I Channel Width CV (%)</t>
  </si>
  <si>
    <t>Jejunum I Mean Thickness Mean (µm)</t>
  </si>
  <si>
    <t>Jejunum I Mean Thickness CV (%)</t>
  </si>
  <si>
    <t>Jejunum I Fold Expansion Mean</t>
  </si>
  <si>
    <t>Jejunum I Fold Expansion CV (%)</t>
  </si>
  <si>
    <t>Jejunum I Pore Radius Mean</t>
  </si>
  <si>
    <t>Jejunum I Pore Radius CV (%)</t>
  </si>
  <si>
    <t>Jejunum I Unstirred Layer Thickness Mean (µm)</t>
  </si>
  <si>
    <t>Jejunum I Unstirred Layer Thickness CV (%)</t>
  </si>
  <si>
    <t>Jejunum I Unstirred Layer pH</t>
  </si>
  <si>
    <t>Jejunum I Unstirred Layer CV (%)</t>
  </si>
  <si>
    <t>Jejunum I ABCB1 (P-gp/MDR1) (pmol/mg total membrane protein)</t>
  </si>
  <si>
    <t>Jejunum I ABCC1 (MRP1) (pmol/mg total membrane protein)</t>
  </si>
  <si>
    <t>Jejunum I ABCC2 (MRP2) (pmol/mg total membrane protein)</t>
  </si>
  <si>
    <t>Jejunum I ABCC3 (MRP3) (pmol/mg total membrane protein)</t>
  </si>
  <si>
    <t>Jejunum I ABCC4 (MRP4) (pmol/mg total membrane protein)</t>
  </si>
  <si>
    <t>Jejunum I ABCG2 (BCRP) (pmol/mg total membrane protein)</t>
  </si>
  <si>
    <t>Jejunum I SLC2A2 (GLUT2) (pmol/mg total membrane protein)</t>
  </si>
  <si>
    <t>Jejunum I SLC10A2 (ASBT/IBAT) (pmol/mg total membrane protein)</t>
  </si>
  <si>
    <t>Jejunum I SLC15A1 (PEPT1) (pmol/mg total membrane protein)</t>
  </si>
  <si>
    <t>Jejunum I SLC16A1 (MCT1) (pmol/mg total membrane protein)</t>
  </si>
  <si>
    <t>Jejunum I SLCO2B1 (OATP2B1) (pmol/mg total membrane protein)</t>
  </si>
  <si>
    <t>Jejunum I SLCO4C1 (OATP4C1) (pmol/mg total membrane protein)</t>
  </si>
  <si>
    <t>Jejunum I SLC22A1 (OCT1) (pmol/mg total membrane protein)</t>
  </si>
  <si>
    <t>Jejunum I SLC22A3 (OCT3) (pmol/mg total membrane protein)</t>
  </si>
  <si>
    <t>Jejunum I SLC22A4 (OCTN1) (pmol/mg total membrane protein)</t>
  </si>
  <si>
    <t>Jejunum I SLC51A/B (OST-α/β) (pmol/mg total membrane protein)</t>
  </si>
  <si>
    <t>Jejunum I Apical Influx (Intestine) (pmol/mg total membrane protein)</t>
  </si>
  <si>
    <t>Jejunum I Apical Efflux (Intestine) (pmol/mg total membrane protein)</t>
  </si>
  <si>
    <t>Jejunum I Basolateral Influx (Intestine) (pmol/mg total membrane protein)</t>
  </si>
  <si>
    <t>Jejunum I Basolateral Efflux (Intestine) (pmol/mg total membrane protein)</t>
  </si>
  <si>
    <t>Jejunum I ABCB1 (P-gp/MDR1) (Relative values)</t>
  </si>
  <si>
    <t>Jejunum I ABCC1 (MRP1) (Relative values)</t>
  </si>
  <si>
    <t>Jejunum I ABCC2 (MRP2) (Relative values)</t>
  </si>
  <si>
    <t>Jejunum I ABCC3 (MRP3) (Relative values)</t>
  </si>
  <si>
    <t>Jejunum I ABCC4 (MRP4) (Relative values)</t>
  </si>
  <si>
    <t>Jejunum I ABCG2 (BCRP) (Relative values)</t>
  </si>
  <si>
    <t>Jejunum I SLC2A2 (GLUT2) (Relative values)</t>
  </si>
  <si>
    <t>Jejunum I SLC10A2 (ASBT/IBAT) (Relative values)</t>
  </si>
  <si>
    <t>Jejunum I SLC15A1 (PEPT1) (Relative values)</t>
  </si>
  <si>
    <t>Jejunum I SLC16A1 (MCT1) (Relative values)</t>
  </si>
  <si>
    <t>Jejunum I SLCO2B1 (OATP2B1) (Relative values)</t>
  </si>
  <si>
    <t>Jejunum I SLCO4C1 (OATP4C1) (Relative values)</t>
  </si>
  <si>
    <t>Jejunum I SLC22A1 (OCT1) (Relative values)</t>
  </si>
  <si>
    <t>Jejunum I SLC22A3 (OCT3) (Relative values)</t>
  </si>
  <si>
    <t>Jejunum I SLC22A4 (OCTN1) (Relative values)</t>
  </si>
  <si>
    <t>Jejunum I SLC51A/B (OST-α/β) (Relative values)</t>
  </si>
  <si>
    <t>Jejunum I Apical Influx (Intestine) (Relative values)</t>
  </si>
  <si>
    <t>Jejunum I Apical Efflux (Intestine) (Relative values)</t>
  </si>
  <si>
    <t>Jejunum I Basolateral Influx (Intestine) (Relative values)</t>
  </si>
  <si>
    <t>Jejunum I Basolateral Efflux (Intestine) (Relative values)</t>
  </si>
  <si>
    <t>Jejunum II Blood Flow (Qvilli %)</t>
  </si>
  <si>
    <t>Jejunum II Transit Time (% Total)</t>
  </si>
  <si>
    <t>Jejunum II CYP3A (% Total)</t>
  </si>
  <si>
    <t>Jejunum II S9PPI (% Total)</t>
  </si>
  <si>
    <t>Jejunum II MPPI/CYP (% Total)</t>
  </si>
  <si>
    <t>Jejunum II CPPI (% Total)</t>
  </si>
  <si>
    <t>Jejunum II pH Fasted</t>
  </si>
  <si>
    <t>Jejunum II CV pH Fasted (%)</t>
  </si>
  <si>
    <t>Jejunum II pH Fed</t>
  </si>
  <si>
    <t>Jejunum II CV pH Fed (%)</t>
  </si>
  <si>
    <t>Jejunum II Bicarbonate Buffer Concentration Fasted (mM)</t>
  </si>
  <si>
    <t>Jejunum II Bicarbonate Buffer Concentration CV Fasted (%)</t>
  </si>
  <si>
    <t>Jejunum II Bicarbonate Buffer Concentration Fed (mM)</t>
  </si>
  <si>
    <t>Jejunum II Bicarbonate Buffer Concentration CV Fed (%)</t>
  </si>
  <si>
    <t>Jejunum II Luminal Fluid Velocity Fasted (m/s)</t>
  </si>
  <si>
    <t>Jejunum II Luminal Fluid Velocity CV Fasted (%)</t>
  </si>
  <si>
    <t>Jejunum II Luminal Fluid Velocity Fed (m/s)</t>
  </si>
  <si>
    <t>Jejunum II Luminal Fluid Velocity CV Fed (%)</t>
  </si>
  <si>
    <t>Jejunum II Fluid Viscosity Fasted (cP)</t>
  </si>
  <si>
    <t>Jejunum II Fluid Viscosity CV Fasted (%)</t>
  </si>
  <si>
    <t>Jejunum II Fluid Viscosity Fed (cP)</t>
  </si>
  <si>
    <t>Jejunum II Fluid Viscosity CV Fed (%)</t>
  </si>
  <si>
    <t>Jejunum II CMC fasted (mM)</t>
  </si>
  <si>
    <t>Jejunum II CMC fed (mM)</t>
  </si>
  <si>
    <t>Jejunum II Bile fasted (mM)</t>
  </si>
  <si>
    <t>Jejunum II Bile fasted CV (%)</t>
  </si>
  <si>
    <t>Jejunum II Bile fed (mM)</t>
  </si>
  <si>
    <t>Jejunum II Bile fed CV (%)</t>
  </si>
  <si>
    <t>Jejunum II Channel Depth Mean (µm)</t>
  </si>
  <si>
    <t>Jejunum II Channel Depth CV (%)</t>
  </si>
  <si>
    <t>Jejunum II Channel Width Mean (µm)</t>
  </si>
  <si>
    <t>Jejunum II Channel Width CV (%)</t>
  </si>
  <si>
    <t>Jejunum II Mean Thickness Mean (µm)</t>
  </si>
  <si>
    <t>Jejunum II Mean Thickness CV (%)</t>
  </si>
  <si>
    <t>Jejunum II Fold Expansion Mean</t>
  </si>
  <si>
    <t>Jejunum II Fold Expansion CV (%)</t>
  </si>
  <si>
    <t>Jejunum II Pore Radius Mean</t>
  </si>
  <si>
    <t>Jejunum II Pore Radius CV (%)</t>
  </si>
  <si>
    <t>Jejunum II Unstirred Layer Thickness Mean (µm)</t>
  </si>
  <si>
    <t>Jejunum II Unstirred Layer Thickness CV (%)</t>
  </si>
  <si>
    <t>Jejunum II Unstirred Layer pH</t>
  </si>
  <si>
    <t>Jejunum II Unstirred Layer CV (%)</t>
  </si>
  <si>
    <t>Jejunum II ABCB1 (P-gp/MDR1) (Relative values)</t>
  </si>
  <si>
    <t>Jejunum II ABCC1 (MRP1) (Relative values)</t>
  </si>
  <si>
    <t>Jejunum II ABCC2 (MRP2) (Relative values)</t>
  </si>
  <si>
    <t>Jejunum II ABCC3 (MRP3) (Relative values)</t>
  </si>
  <si>
    <t>Jejunum II ABCC4 (MRP4) (Relative values)</t>
  </si>
  <si>
    <t>Jejunum II ABCG2 (BCRP) (Relative values)</t>
  </si>
  <si>
    <t>Jejunum II SLC2A2 (GLUT2) (Relative values)</t>
  </si>
  <si>
    <t>Jejunum II SLC10A2 (ASBT/IBAT) (Relative values)</t>
  </si>
  <si>
    <t>Jejunum II SLC15A1 (PEPT1) (Relative values)</t>
  </si>
  <si>
    <t>Jejunum II SLC16A1 (MCT1) (Relative values)</t>
  </si>
  <si>
    <t>Jejunum II SLCO2B1 (OATP2B1) (Relative values)</t>
  </si>
  <si>
    <t>Jejunum II SLCO4C1 (OATP4C1) (Relative values)</t>
  </si>
  <si>
    <t>Jejunum II SLC22A1 (OCT1) (Relative values)</t>
  </si>
  <si>
    <t>Jejunum II SLC22A3 (OCT3) (Relative values)</t>
  </si>
  <si>
    <t>Jejunum II SLC22A4 (OCTN1) (Relative values)</t>
  </si>
  <si>
    <t>Jejunum II SLC51A/B (OST-α/β) (Relative values)</t>
  </si>
  <si>
    <t>Jejunum II Apical Influx (Intestine) (Relative values)</t>
  </si>
  <si>
    <t>Jejunum II Apical Efflux (Intestine) (Relative values)</t>
  </si>
  <si>
    <t>Jejunum II Basolateral Influx (Intestine) (Relative values)</t>
  </si>
  <si>
    <t>Jejunum II Basolateral Efflux (Intestine) (Relative values)</t>
  </si>
  <si>
    <t>Ileum I Blood Flow (Qvilli %)</t>
  </si>
  <si>
    <t>Ileum I Transit Time (% Total)</t>
  </si>
  <si>
    <t>Ileum I CYP3A (% Total)</t>
  </si>
  <si>
    <t>Ileum I S9PPI (% Total)</t>
  </si>
  <si>
    <t>Ileum I MPPI/CYP (% Total)</t>
  </si>
  <si>
    <t>Ileum I CPPI (% Total)</t>
  </si>
  <si>
    <t>Ileum I pH Fasted</t>
  </si>
  <si>
    <t>Ileum I CV pH Fasted (%)</t>
  </si>
  <si>
    <t>Ileum I pH Fed</t>
  </si>
  <si>
    <t>Ileum I CV pH Fed (%)</t>
  </si>
  <si>
    <t>Ileum I Bicarbonate Buffer Concentration Fasted (mM)</t>
  </si>
  <si>
    <t>Ileum I Bicarbonate Buffer Concentration CV Fasted (%)</t>
  </si>
  <si>
    <t>Ileum I Bicarbonate Buffer Concentration Fed (mM)</t>
  </si>
  <si>
    <t>Ileum I Bicarbonate Buffer Concentration CV Fed (%)</t>
  </si>
  <si>
    <t>Ileum I Luminal Fluid Velocity Fasted (m/s)</t>
  </si>
  <si>
    <t>Ileum I Luminal Fluid Velocity CV Fasted (%)</t>
  </si>
  <si>
    <t>Ileum I Luminal Fluid Velocity Fed (m/s)</t>
  </si>
  <si>
    <t>Ileum I Luminal Fluid Velocity CV Fed (%)</t>
  </si>
  <si>
    <t>Ileum I Fluid Viscosity Fasted (cP)</t>
  </si>
  <si>
    <t>Ileum I Fluid Viscosity CV Fasted (%)</t>
  </si>
  <si>
    <t>Ileum I Fluid Viscosity Fed (cP)</t>
  </si>
  <si>
    <t>Ileum I Fluid Viscosity CV Fed (%)</t>
  </si>
  <si>
    <t>Ileum I CMC fasted (mM)</t>
  </si>
  <si>
    <t>Ileum I CMC fed (mM)</t>
  </si>
  <si>
    <t>Ileum I Bile fasted (mM)</t>
  </si>
  <si>
    <t>Ileum I Bile fasted CV (%)</t>
  </si>
  <si>
    <t>Ileum I Bile fed (mM)</t>
  </si>
  <si>
    <t>Ileum I Bile fed CV (%)</t>
  </si>
  <si>
    <t>Ileum I Channel Depth Mean (µm)</t>
  </si>
  <si>
    <t>Ileum I Channel Depth CV (%)</t>
  </si>
  <si>
    <t>Ileum I Channel Width Mean (µm)</t>
  </si>
  <si>
    <t>Ileum I Channel Width CV (%)</t>
  </si>
  <si>
    <t>Ileum I Mean Thickness Mean (µm)</t>
  </si>
  <si>
    <t>Ileum I Mean Thickness CV (%)</t>
  </si>
  <si>
    <t>Ileum I Fold Expansion Mean</t>
  </si>
  <si>
    <t>Ileum I Fold Expansion CV (%)</t>
  </si>
  <si>
    <t>Ileum I Pore Radius Mean</t>
  </si>
  <si>
    <t>Ileum I Pore Radius CV (%)</t>
  </si>
  <si>
    <t>Ileum I Unstirred Layer Thickness Mean (µm)</t>
  </si>
  <si>
    <t>Ileum I Unstirred Layer Thickness CV (%)</t>
  </si>
  <si>
    <t>Ileum I Unstirred Layer pH</t>
  </si>
  <si>
    <t>Ileum I Unstirred Layer CV (%)</t>
  </si>
  <si>
    <t>Ileum I ABCB1 (P-gp/MDR1) (Relative values)</t>
  </si>
  <si>
    <t>Ileum I ABCC1 (MRP1) (Relative values)</t>
  </si>
  <si>
    <t>Ileum I ABCC2 (MRP2) (Relative values)</t>
  </si>
  <si>
    <t>Ileum I ABCC3 (MRP3) (Relative values)</t>
  </si>
  <si>
    <t>Ileum I ABCC4 (MRP4) (Relative values)</t>
  </si>
  <si>
    <t>Ileum I ABCG2 (BCRP) (Relative values)</t>
  </si>
  <si>
    <t>Ileum I SLC2A2 (GLUT2) (Relative values)</t>
  </si>
  <si>
    <t>Ileum I SLC10A2 (ASBT/IBAT) (Relative values)</t>
  </si>
  <si>
    <t>Ileum I SLC15A1 (PEPT1) (Relative values)</t>
  </si>
  <si>
    <t>Ileum I SLC16A1 (MCT1) (Relative values)</t>
  </si>
  <si>
    <t>Ileum I SLCO2B1 (OATP2B1) (Relative values)</t>
  </si>
  <si>
    <t>Ileum I SLCO4C1 (OATP4C1) (Relative values)</t>
  </si>
  <si>
    <t>Ileum I SLC22A1 (OCT1) (Relative values)</t>
  </si>
  <si>
    <t>Ileum I SLC22A3 (OCT3) (Relative values)</t>
  </si>
  <si>
    <t>Ileum I SLC22A4 (OCTN1) (Relative values)</t>
  </si>
  <si>
    <t>Ileum I SLC51A/B (OST-α/β) (Relative values)</t>
  </si>
  <si>
    <t>Ileum I Apical Influx (Intestine) (Relative values)</t>
  </si>
  <si>
    <t>Ileum I Apical Efflux (Intestine) (Relative values)</t>
  </si>
  <si>
    <t>Ileum I Basolateral Influx (Intestine) (Relative values)</t>
  </si>
  <si>
    <t>Ileum I Basolateral Efflux (Intestine) (Relative values)</t>
  </si>
  <si>
    <t>Ileum II Blood Flow (Qvilli %)</t>
  </si>
  <si>
    <t>Ileum II Transit Time (% Total)</t>
  </si>
  <si>
    <t>Ileum II CYP3A (% Total)</t>
  </si>
  <si>
    <t>Ileum II S9PPI (% Total)</t>
  </si>
  <si>
    <t>Ileum II MPPI/CYP (% Total)</t>
  </si>
  <si>
    <t>Ileum II CPPI (% Total)</t>
  </si>
  <si>
    <t>Ileum II pH Fasted</t>
  </si>
  <si>
    <t>Ileum II CV pH Fasted (%)</t>
  </si>
  <si>
    <t>Ileum II pH Fed</t>
  </si>
  <si>
    <t>Ileum II CV pH Fed (%)</t>
  </si>
  <si>
    <t>Ileum II Bicarbonate Buffer Concentration Fasted (mM)</t>
  </si>
  <si>
    <t>Ileum II Bicarbonate Buffer Concentration CV Fasted (%)</t>
  </si>
  <si>
    <t>Ileum II Bicarbonate Buffer Concentration Fed (mM)</t>
  </si>
  <si>
    <t>Ileum II Bicarbonate Buffer Concentration CV Fed (%)</t>
  </si>
  <si>
    <t>Ileum II Luminal Fluid Velocity Fasted (m/s)</t>
  </si>
  <si>
    <t>Ileum II Luminal Fluid Velocity CV Fasted (%)</t>
  </si>
  <si>
    <t>Ileum II Luminal Fluid Velocity Fed (m/s)</t>
  </si>
  <si>
    <t>Ileum II Luminal Fluid Velocity CV Fed (%)</t>
  </si>
  <si>
    <t>Ileum II Fluid Viscosity Fasted (cP)</t>
  </si>
  <si>
    <t>Ileum II Fluid Viscosity CV Fasted (%)</t>
  </si>
  <si>
    <t>Ileum II Fluid Viscosity Fed (cP)</t>
  </si>
  <si>
    <t>Ileum II Fluid Viscosity CV Fed (%)</t>
  </si>
  <si>
    <t>Ileum II CMC fasted (mM)</t>
  </si>
  <si>
    <t>Ileum II CMC fed (mM)</t>
  </si>
  <si>
    <t>Ileum II Bile fasted (mM)</t>
  </si>
  <si>
    <t>Ileum II Bile fasted CV (%)</t>
  </si>
  <si>
    <t>Ileum II Bile fed (mM)</t>
  </si>
  <si>
    <t>Ileum II Bile fed CV (%)</t>
  </si>
  <si>
    <t>Ileum II Channel Depth Mean (µm)</t>
  </si>
  <si>
    <t>Ileum II Channel Depth CV (%)</t>
  </si>
  <si>
    <t>Ileum II Channel Width Mean (µm)</t>
  </si>
  <si>
    <t>Ileum II Channel Width CV (%)</t>
  </si>
  <si>
    <t>Ileum II Mean Thickness Mean (µm)</t>
  </si>
  <si>
    <t>Ileum II Mean Thickness CV (%)</t>
  </si>
  <si>
    <t>Ileum II Fold Expansion Mean</t>
  </si>
  <si>
    <t>Ileum II Fold Expansion CV (%)</t>
  </si>
  <si>
    <t>Ileum II Pore Radius Mean</t>
  </si>
  <si>
    <t>Ileum II Pore Radius CV (%)</t>
  </si>
  <si>
    <t>Ileum II Unstirred Layer Thickness Mean (µm)</t>
  </si>
  <si>
    <t>Ileum II Unstirred Layer Thickness CV (%)</t>
  </si>
  <si>
    <t>Ileum II Unstirred Layer pH</t>
  </si>
  <si>
    <t>Ileum II Unstirred Layer CV (%)</t>
  </si>
  <si>
    <t>Ileum II ABCB1 (P-gp/MDR1) (Relative values)</t>
  </si>
  <si>
    <t>Ileum II ABCC1 (MRP1) (Relative values)</t>
  </si>
  <si>
    <t>Ileum II ABCC2 (MRP2) (Relative values)</t>
  </si>
  <si>
    <t>Ileum II ABCC3 (MRP3) (Relative values)</t>
  </si>
  <si>
    <t>Ileum II ABCC4 (MRP4) (Relative values)</t>
  </si>
  <si>
    <t>Ileum II ABCG2 (BCRP) (Relative values)</t>
  </si>
  <si>
    <t>Ileum II SLC2A2 (GLUT2) (Relative values)</t>
  </si>
  <si>
    <t>Ileum II SLC10A2 (ASBT/IBAT) (Relative values)</t>
  </si>
  <si>
    <t>Ileum II SLC15A1 (PEPT1) (Relative values)</t>
  </si>
  <si>
    <t>Ileum II SLC16A1 (MCT1) (Relative values)</t>
  </si>
  <si>
    <t>Ileum II SLCO2B1 (OATP2B1) (Relative values)</t>
  </si>
  <si>
    <t>Ileum II SLCO4C1 (OATP4C1) (Relative values)</t>
  </si>
  <si>
    <t>Ileum II SLC22A1 (OCT1) (Relative values)</t>
  </si>
  <si>
    <t>Ileum II SLC22A3 (OCT3) (Relative values)</t>
  </si>
  <si>
    <t>Ileum II SLC22A4 (OCTN1) (Relative values)</t>
  </si>
  <si>
    <t>Ileum II SLC51A/B (OST-α/β) (Relative values)</t>
  </si>
  <si>
    <t>Ileum II Apical Influx (Intestine) (Relative values)</t>
  </si>
  <si>
    <t>Ileum II Apical Efflux (Intestine) (Relative values)</t>
  </si>
  <si>
    <t>Ileum II Basolateral Influx (Intestine) (Relative values)</t>
  </si>
  <si>
    <t>Ileum II Basolateral Efflux (Intestine) (Relative values)</t>
  </si>
  <si>
    <t>Ileum III Blood Flow (Qvilli %)</t>
  </si>
  <si>
    <t>Ileum III Transit Time (% Total)</t>
  </si>
  <si>
    <t>Ileum III CYP3A (% Total)</t>
  </si>
  <si>
    <t>Ileum III S9PPI (% Total)</t>
  </si>
  <si>
    <t>Ileum III MPPI/CYP (% Total)</t>
  </si>
  <si>
    <t>Ileum III CPPI (% Total)</t>
  </si>
  <si>
    <t>Ileum III pH Fasted</t>
  </si>
  <si>
    <t>Ileum III CV pH Fasted (%)</t>
  </si>
  <si>
    <t>Ileum III pH Fed</t>
  </si>
  <si>
    <t>Ileum III CV pH Fed (%)</t>
  </si>
  <si>
    <t>Ileum III Bicarbonate Buffer Concentration Fasted (mM)</t>
  </si>
  <si>
    <t>Ileum III Bicarbonate Buffer Concentration CV Fasted (%)</t>
  </si>
  <si>
    <t>Ileum III Bicarbonate Buffer Concentration Fed (mM)</t>
  </si>
  <si>
    <t>Ileum III Bicarbonate Buffer Concentration CV Fed (%)</t>
  </si>
  <si>
    <t>Ileum III Luminal Fluid Velocity Fasted (m/s)</t>
  </si>
  <si>
    <t>Ileum III Luminal Fluid Velocity CV Fasted (%)</t>
  </si>
  <si>
    <t>Ileum III Luminal Fluid Velocity Fed (m/s)</t>
  </si>
  <si>
    <t>Ileum III Luminal Fluid Velocity CV Fed (%)</t>
  </si>
  <si>
    <t>Ileum III Fluid Viscosity Fasted (cP)</t>
  </si>
  <si>
    <t>Ileum III Fluid Viscosity CV Fasted (%)</t>
  </si>
  <si>
    <t>Ileum III Fluid Viscosity Fed (cP)</t>
  </si>
  <si>
    <t>Ileum III Fluid Viscosity CV Fed (%)</t>
  </si>
  <si>
    <t>Ileum III CMC fasted (mM)</t>
  </si>
  <si>
    <t>Ileum III CMC fed (mM)</t>
  </si>
  <si>
    <t>Ileum III Bile fasted (mM)</t>
  </si>
  <si>
    <t>Ileum III Bile fasted CV (%)</t>
  </si>
  <si>
    <t>Ileum III Bile fed (mM)</t>
  </si>
  <si>
    <t>Ileum III Bile fed CV (%)</t>
  </si>
  <si>
    <t>Ileum III Channel Depth Mean (µm)</t>
  </si>
  <si>
    <t>Ileum III Channel Depth CV (%)</t>
  </si>
  <si>
    <t>Ileum III Channel Width Mean (µm)</t>
  </si>
  <si>
    <t>Ileum III Channel Width CV (%)</t>
  </si>
  <si>
    <t>Ileum III Mean Thickness Mean (µm)</t>
  </si>
  <si>
    <t>Ileum III Mean Thickness CV (%)</t>
  </si>
  <si>
    <t>Ileum III Fold Expansion Mean</t>
  </si>
  <si>
    <t>Ileum III Fold Expansion CV (%)</t>
  </si>
  <si>
    <t>Ileum III Pore Radius Mean</t>
  </si>
  <si>
    <t>Ileum III Pore Radius CV (%)</t>
  </si>
  <si>
    <t>Ileum III Unstirred Layer Thickness Mean (µm)</t>
  </si>
  <si>
    <t>Ileum III Unstirred Layer Thickness CV (%)</t>
  </si>
  <si>
    <t>Ileum III Unstirred Layer pH</t>
  </si>
  <si>
    <t>Ileum III Unstirred Layer CV (%)</t>
  </si>
  <si>
    <t>Ileum III ABCB1 (P-gp/MDR1) (Relative values)</t>
  </si>
  <si>
    <t>Ileum III ABCC1 (MRP1) (Relative values)</t>
  </si>
  <si>
    <t>Ileum III ABCC2 (MRP2) (Relative values)</t>
  </si>
  <si>
    <t>Ileum III ABCC3 (MRP3) (Relative values)</t>
  </si>
  <si>
    <t>Ileum III ABCC4 (MRP4) (Relative values)</t>
  </si>
  <si>
    <t>Ileum III ABCG2 (BCRP) (Relative values)</t>
  </si>
  <si>
    <t>Ileum III SLC2A2 (GLUT2) (Relative values)</t>
  </si>
  <si>
    <t>Ileum III SLC10A2 (ASBT/IBAT) (Relative values)</t>
  </si>
  <si>
    <t>Ileum III SLC15A1 (PEPT1) (Relative values)</t>
  </si>
  <si>
    <t>Ileum III SLC16A1 (MCT1) (Relative values)</t>
  </si>
  <si>
    <t>Ileum III SLCO2B1 (OATP2B1) (Relative values)</t>
  </si>
  <si>
    <t>Ileum III SLCO4C1 (OATP4C1) (Relative values)</t>
  </si>
  <si>
    <t>Ileum III SLC22A1 (OCT1) (Relative values)</t>
  </si>
  <si>
    <t>Ileum III SLC22A3 (OCT3) (Relative values)</t>
  </si>
  <si>
    <t>Ileum III SLC22A4 (OCTN1) (Relative values)</t>
  </si>
  <si>
    <t>Ileum III SLC51A/B (OST-α/β) (Relative values)</t>
  </si>
  <si>
    <t>Ileum III Apical Influx (Intestine) (Relative values)</t>
  </si>
  <si>
    <t>Ileum III Apical Efflux (Intestine) (Relative values)</t>
  </si>
  <si>
    <t>Ileum III Basolateral Influx (Intestine) (Relative values)</t>
  </si>
  <si>
    <t>Ileum III Basolateral Efflux (Intestine) (Relative values)</t>
  </si>
  <si>
    <t>Ileum IV Blood Flow (Qvilli %)</t>
  </si>
  <si>
    <t>Ileum IV Transit Time (% Total)</t>
  </si>
  <si>
    <t>Ileum IV CYP3A (% Total)</t>
  </si>
  <si>
    <t>Ileum IV S9PPI (% Total)</t>
  </si>
  <si>
    <t>Ileum IV MPPI/CYP (% Total)</t>
  </si>
  <si>
    <t>Ileum IV CPPI (% Total)</t>
  </si>
  <si>
    <t>Ileum IV pH Fasted</t>
  </si>
  <si>
    <t>Ileum IV CV pH Fasted (%)</t>
  </si>
  <si>
    <t>Ileum IV pH Fed</t>
  </si>
  <si>
    <t>Ileum IV CV pH Fed (%)</t>
  </si>
  <si>
    <t>Ileum IV Bicarbonate Buffer Concentration Fasted (mM)</t>
  </si>
  <si>
    <t>Ileum IV Bicarbonate Buffer Concentration CV Fasted (%)</t>
  </si>
  <si>
    <t>Ileum IV Bicarbonate Buffer Concentration Fed (mM)</t>
  </si>
  <si>
    <t>Ileum IV Bicarbonate Buffer Concentration CV Fed (%)</t>
  </si>
  <si>
    <t>Ileum IV Luminal Fluid Velocity Fasted (m/s)</t>
  </si>
  <si>
    <t>Ileum IV Luminal Fluid Velocity CV Fasted (%)</t>
  </si>
  <si>
    <t>Ileum IV Luminal Fluid Velocity Fed (m/s)</t>
  </si>
  <si>
    <t>Ileum IV Luminal Fluid Velocity CV Fed (%)</t>
  </si>
  <si>
    <t>Ileum IV Fluid Viscosity Fasted (cP)</t>
  </si>
  <si>
    <t>Ileum IV Fluid Viscosity CV Fasted (%)</t>
  </si>
  <si>
    <t>Ileum IV Fluid Viscosity Fed (cP)</t>
  </si>
  <si>
    <t>Ileum IV Fluid Viscosity CV Fed (%)</t>
  </si>
  <si>
    <t>Ileum IV CMC fasted (mM)</t>
  </si>
  <si>
    <t>Ileum IV CMC fed (mM)</t>
  </si>
  <si>
    <t>Ileum IV Bile fasted (mM)</t>
  </si>
  <si>
    <t>Ileum IV Bile fasted CV (%)</t>
  </si>
  <si>
    <t>Ileum IV Bile fed (mM)</t>
  </si>
  <si>
    <t>Ileum IV Bile fed CV (%)</t>
  </si>
  <si>
    <t>Ileum IV Channel Depth Mean (µm)</t>
  </si>
  <si>
    <t>Ileum IV Channel Depth CV (%)</t>
  </si>
  <si>
    <t>Ileum IV Channel Width Mean (µm)</t>
  </si>
  <si>
    <t>Ileum IV Channel Width CV (%)</t>
  </si>
  <si>
    <t>Ileum IV Mean Thickness Mean (µm)</t>
  </si>
  <si>
    <t>Ileum IV Mean Thickness CV (%)</t>
  </si>
  <si>
    <t>Ileum IV Fold Expansion Mean</t>
  </si>
  <si>
    <t>Ileum IV Fold Expansion CV (%)</t>
  </si>
  <si>
    <t>Ileum IV Pore Radius Mean</t>
  </si>
  <si>
    <t>Ileum IV Pore Radius CV (%)</t>
  </si>
  <si>
    <t>Ileum IV Unstirred Layer Thickness Mean (µm)</t>
  </si>
  <si>
    <t>Ileum IV Unstirred Layer Thickness CV (%)</t>
  </si>
  <si>
    <t>Ileum IV Unstirred Layer pH</t>
  </si>
  <si>
    <t>Ileum IV Unstirred Layer CV (%)</t>
  </si>
  <si>
    <t>Ileum IV ABCB1 (P-gp/MDR1) (Relative values)</t>
  </si>
  <si>
    <t>Ileum IV ABCC1 (MRP1) (Relative values)</t>
  </si>
  <si>
    <t>Ileum IV ABCC2 (MRP2) (Relative values)</t>
  </si>
  <si>
    <t>Ileum IV ABCC3 (MRP3) (Relative values)</t>
  </si>
  <si>
    <t>Ileum IV ABCC4 (MRP4) (Relative values)</t>
  </si>
  <si>
    <t>Ileum IV ABCG2 (BCRP) (Relative values)</t>
  </si>
  <si>
    <t>Ileum IV SLC2A2 (GLUT2) (Relative values)</t>
  </si>
  <si>
    <t>Ileum IV SLC10A2 (ASBT/IBAT) (Relative values)</t>
  </si>
  <si>
    <t>Ileum IV SLC15A1 (PEPT1) (Relative values)</t>
  </si>
  <si>
    <t>Ileum IV SLC16A1 (MCT1) (Relative values)</t>
  </si>
  <si>
    <t>Ileum IV SLCO2B1 (OATP2B1) (Relative values)</t>
  </si>
  <si>
    <t>Ileum IV SLCO4C1 (OATP4C1) (Relative values)</t>
  </si>
  <si>
    <t>Ileum IV SLC22A1 (OCT1) (Relative values)</t>
  </si>
  <si>
    <t>Ileum IV SLC22A3 (OCT3) (Relative values)</t>
  </si>
  <si>
    <t>Ileum IV SLC22A4 (OCTN1) (Relative values)</t>
  </si>
  <si>
    <t>Ileum IV SLC51A/B (OST-α/β) (Relative values)</t>
  </si>
  <si>
    <t>Ileum IV Apical Influx (Intestine) (Relative values)</t>
  </si>
  <si>
    <t>Ileum IV Apical Efflux (Intestine) (Relative values)</t>
  </si>
  <si>
    <t>Ileum IV Basolateral Influx (Intestine) (Relative values)</t>
  </si>
  <si>
    <t>Ileum IV Basolateral Efflux (Intestine) (Relative values)</t>
  </si>
  <si>
    <t>Colon pH Fasted</t>
  </si>
  <si>
    <t>Colon CV pH Fasted (%)</t>
  </si>
  <si>
    <t>Colon pH Fed</t>
  </si>
  <si>
    <t>Colon CV pH Fed (%)</t>
  </si>
  <si>
    <t>Colon Bicarbonate Buffer Concentration Fasted (mM)</t>
  </si>
  <si>
    <t>Colon Bicarbonate Buffer Concentration CV Fasted (%)</t>
  </si>
  <si>
    <t>Colon Bicarbonate Buffer Concentration Fed (mM)</t>
  </si>
  <si>
    <t>Colon Bicarbonate Buffer Concentration CV Fed (%)</t>
  </si>
  <si>
    <t>Colon Luminal Fluid Velocity Fasted (m/s)</t>
  </si>
  <si>
    <t>Colon Luminal Fluid Velocity CV Fasted (%)</t>
  </si>
  <si>
    <t>Colon Luminal Fluid Velocity Fed (m/s)</t>
  </si>
  <si>
    <t>Colon Luminal Fluid Velocity CV Fed (%)</t>
  </si>
  <si>
    <t>Colon Fluid Viscosity Fasted (cP)</t>
  </si>
  <si>
    <t>Colon Fluid Viscosity CV Fasted (%)</t>
  </si>
  <si>
    <t>Colon Fluid Viscosity Fed (cP)</t>
  </si>
  <si>
    <t>Colon Fluid Viscosity CV Fed (%)</t>
  </si>
  <si>
    <t>Colon CMC fasted (mM)</t>
  </si>
  <si>
    <t>Colon CMC fed (mM)</t>
  </si>
  <si>
    <t>Colon Bile fasted (mM)</t>
  </si>
  <si>
    <t>Colon Bile fasted CV (%)</t>
  </si>
  <si>
    <t>Colon Bile fed (mM)</t>
  </si>
  <si>
    <t>Colon Bile fed CV (%)</t>
  </si>
  <si>
    <t>Colon Fold Expansion Mean</t>
  </si>
  <si>
    <t>Colon Fold Expansion CV (%)</t>
  </si>
  <si>
    <t>Colon Pore Radius Mean</t>
  </si>
  <si>
    <t>Colon Pore Radius CV (%)</t>
  </si>
  <si>
    <t>Colon Unstirred Layer Thickness Mean (µm)</t>
  </si>
  <si>
    <t>Colon Unstirred Layer Thickness CV (%)</t>
  </si>
  <si>
    <t>Colon Unstirred Layer pH</t>
  </si>
  <si>
    <t>Colon Unstirred Layer CV (%)</t>
  </si>
  <si>
    <t>Colon ABCB1 (P-gp/MDR1) (Relative values)</t>
  </si>
  <si>
    <t>Colon ABCC1 (MRP1) (Relative values)</t>
  </si>
  <si>
    <t>Colon ABCC2 (MRP2) (Relative values)</t>
  </si>
  <si>
    <t>Colon ABCC3 (MRP3) (Relative values)</t>
  </si>
  <si>
    <t>Colon ABCC4 (MRP4) (Relative values)</t>
  </si>
  <si>
    <t>Colon ABCG2 (BCRP) (Relative values)</t>
  </si>
  <si>
    <t>Colon SLC2A2 (GLUT2) (Relative values)</t>
  </si>
  <si>
    <t>Colon SLC10A2 (ASBT/IBAT) (Relative values)</t>
  </si>
  <si>
    <t>Colon SLC15A1 (PEPT1) (Relative values)</t>
  </si>
  <si>
    <t>Colon SLC16A1 (MCT1) (Relative values)</t>
  </si>
  <si>
    <t>Colon SLCO2B1 (OATP2B1) (Relative values)</t>
  </si>
  <si>
    <t>Colon SLCO4C1 (OATP4C1) (Relative values)</t>
  </si>
  <si>
    <t>Colon SLC22A1 (OCT1) (Relative values)</t>
  </si>
  <si>
    <t>Colon SLC22A3 (OCT3) (Relative values)</t>
  </si>
  <si>
    <t>Colon SLC22A4 (OCTN1) (Relative values)</t>
  </si>
  <si>
    <t>Colon SLC51A/B (OST-α/β) (Relative values)</t>
  </si>
  <si>
    <t>Colon Apical Influx (Intestine) (Relative values)</t>
  </si>
  <si>
    <t>Colon Apical Efflux (Intestine) (Relative values)</t>
  </si>
  <si>
    <t>Colon Basolateral Influx (Intestine) (Relative values)</t>
  </si>
  <si>
    <t>Colon Basolateral Efflux (Intestine) (Relative values)</t>
  </si>
  <si>
    <t>Abundance : ABCC1 (MRP1) ET Mean</t>
  </si>
  <si>
    <t>Abundance : ABCC1 (MRP1) ET CV (%)</t>
  </si>
  <si>
    <t>Abundance : ABCC1 (MRP1) PT Mean</t>
  </si>
  <si>
    <t>Abundance : ABCC1 (MRP1) PT CV (%)</t>
  </si>
  <si>
    <t>Abundance : ABCC1 (MRP1) IT Mean</t>
  </si>
  <si>
    <t>Abundance : ABCC1 (MRP1) IT CV (%)</t>
  </si>
  <si>
    <t>Abundance : ABCC1 (MRP1) UT Mean</t>
  </si>
  <si>
    <t>Abundance : ABCC1 (MRP1) UT CV (%)</t>
  </si>
  <si>
    <t>Abundance : SLC2A2 (GLUT2) ET Mean</t>
  </si>
  <si>
    <t>Abundance : SLC2A2 (GLUT2) ET CV (%)</t>
  </si>
  <si>
    <t>Abundance : SLC2A2 (GLUT2) PT Mean</t>
  </si>
  <si>
    <t>Abundance : SLC2A2 (GLUT2) PT CV (%)</t>
  </si>
  <si>
    <t>Abundance : SLC2A2 (GLUT2) IT Mean</t>
  </si>
  <si>
    <t>Abundance : SLC2A2 (GLUT2) IT CV (%)</t>
  </si>
  <si>
    <t>Abundance : SLC2A2 (GLUT2) UT Mean</t>
  </si>
  <si>
    <t>Abundance : SLC2A2 (GLUT2) UT CV (%)</t>
  </si>
  <si>
    <t>Abundance : SLC10A2 (ASBT/IBAT) ET Mean</t>
  </si>
  <si>
    <t>Abundance : SLC10A2 (ASBT/IBAT) ET CV (%)</t>
  </si>
  <si>
    <t>Abundance : SLC10A2 (ASBT/IBAT) PT Mean</t>
  </si>
  <si>
    <t>Abundance : SLC10A2 (ASBT/IBAT) PT CV (%)</t>
  </si>
  <si>
    <t>Abundance : SLC10A2 (ASBT/IBAT) IT Mean</t>
  </si>
  <si>
    <t>Abundance : SLC10A2 (ASBT/IBAT) IT CV (%)</t>
  </si>
  <si>
    <t>Abundance : SLC10A2 (ASBT/IBAT) UT Mean</t>
  </si>
  <si>
    <t>Abundance : SLC10A2 (ASBT/IBAT) UT CV (%)</t>
  </si>
  <si>
    <t>Abundance : SLC15A1 (PEPT1) ET Mean</t>
  </si>
  <si>
    <t>Abundance : SLC15A1 (PEPT1) ET CV (%)</t>
  </si>
  <si>
    <t>Abundance : SLC15A1 (PEPT1) PT Mean</t>
  </si>
  <si>
    <t>Abundance : SLC15A1 (PEPT1) PT CV (%)</t>
  </si>
  <si>
    <t>Abundance : SLC15A1 (PEPT1) IT Mean</t>
  </si>
  <si>
    <t>Abundance : SLC15A1 (PEPT1) IT CV (%)</t>
  </si>
  <si>
    <t>Abundance : SLC15A1 (PEPT1) UT Mean</t>
  </si>
  <si>
    <t>Abundance : SLC15A1 (PEPT1) UT CV (%)</t>
  </si>
  <si>
    <t>Abundance : SLCO4C1 (OATP4C1) ET Mean</t>
  </si>
  <si>
    <t>Abundance : SLCO4C1 (OATP4C1) ET CV (%)</t>
  </si>
  <si>
    <t>Abundance : SLCO4C1 (OATP4C1) PT Mean</t>
  </si>
  <si>
    <t>Abundance : SLCO4C1 (OATP4C1) PT CV (%)</t>
  </si>
  <si>
    <t>Abundance : SLCO4C1 (OATP4C1) IT Mean</t>
  </si>
  <si>
    <t>Abundance : SLCO4C1 (OATP4C1) IT CV (%)</t>
  </si>
  <si>
    <t>Abundance : SLCO4C1 (OATP4C1) UT Mean</t>
  </si>
  <si>
    <t>Abundance : SLCO4C1 (OATP4C1) UT CV (%)</t>
  </si>
  <si>
    <t>Abundance : SLC22A3 (OCT3) ET Mean</t>
  </si>
  <si>
    <t>Abundance : SLC22A3 (OCT3) ET CV (%)</t>
  </si>
  <si>
    <t>Abundance : SLC22A3 (OCT3) PT Mean</t>
  </si>
  <si>
    <t>Abundance : SLC22A3 (OCT3) PT CV (%)</t>
  </si>
  <si>
    <t>Abundance : SLC22A3 (OCT3) IT Mean</t>
  </si>
  <si>
    <t>Abundance : SLC22A3 (OCT3) IT CV (%)</t>
  </si>
  <si>
    <t>Abundance : SLC22A3 (OCT3) UT Mean</t>
  </si>
  <si>
    <t>Abundance : SLC22A3 (OCT3) UT CV (%)</t>
  </si>
  <si>
    <t>Abundance : SLC22A4 (OCTN1) ET Mean</t>
  </si>
  <si>
    <t>Abundance : SLC22A4 (OCTN1) ET CV (%)</t>
  </si>
  <si>
    <t>Abundance : SLC22A4 (OCTN1) PT Mean</t>
  </si>
  <si>
    <t>Abundance : SLC22A4 (OCTN1) PT CV (%)</t>
  </si>
  <si>
    <t>Abundance : SLC22A4 (OCTN1) IT Mean</t>
  </si>
  <si>
    <t>Abundance : SLC22A4 (OCTN1) IT CV (%)</t>
  </si>
  <si>
    <t>Abundance : SLC22A4 (OCTN1) UT Mean</t>
  </si>
  <si>
    <t>Abundance : SLC22A4 (OCTN1) UT CV (%)</t>
  </si>
  <si>
    <t>Abundance : Apical Influx (Intestine) ET Mean</t>
  </si>
  <si>
    <t>Abundance : Apical Influx (Intestine) ET CV (%)</t>
  </si>
  <si>
    <t>Abundance : Apical Influx (Intestine) PT Mean</t>
  </si>
  <si>
    <t>Abundance : Apical Influx (Intestine) PT CV (%)</t>
  </si>
  <si>
    <t>Abundance : Apical Influx (Intestine) IT Mean</t>
  </si>
  <si>
    <t>Abundance : Apical Influx (Intestine) IT CV (%)</t>
  </si>
  <si>
    <t>Abundance : Apical Influx (Intestine) UT Mean</t>
  </si>
  <si>
    <t>Abundance : Apical Influx (Intestine) UT CV (%)</t>
  </si>
  <si>
    <t>Abundance : Apical Efflux (Intestine) ET Mean</t>
  </si>
  <si>
    <t>Abundance : Apical Efflux (Intestine) ET CV (%)</t>
  </si>
  <si>
    <t>Abundance : Apical Efflux (Intestine) PT Mean</t>
  </si>
  <si>
    <t>Abundance : Apical Efflux (Intestine) PT CV (%)</t>
  </si>
  <si>
    <t>Abundance : Apical Efflux (Intestine) IT Mean</t>
  </si>
  <si>
    <t>Abundance : Apical Efflux (Intestine) IT CV (%)</t>
  </si>
  <si>
    <t>Abundance : Apical Efflux (Intestine) UT Mean</t>
  </si>
  <si>
    <t>Abundance : Apical Efflux (Intestine) UT CV (%)</t>
  </si>
  <si>
    <t>Abundance : Basolateral Influx (Intestine) ET Mean</t>
  </si>
  <si>
    <t>Abundance : Basolateral Influx (Intestine) ET CV (%)</t>
  </si>
  <si>
    <t>Abundance : Basolateral Influx (Intestine) PT Mean</t>
  </si>
  <si>
    <t>Abundance : Basolateral Influx (Intestine) PT CV (%)</t>
  </si>
  <si>
    <t>Abundance : Basolateral Influx (Intestine) IT Mean</t>
  </si>
  <si>
    <t>Abundance : Basolateral Influx (Intestine) IT CV (%)</t>
  </si>
  <si>
    <t>Abundance : Basolateral Influx (Intestine) UT Mean</t>
  </si>
  <si>
    <t>Abundance : Basolateral Influx (Intestine) UT CV (%)</t>
  </si>
  <si>
    <t>Abundance : Basolateral Efflux (Intestine) ET Mean</t>
  </si>
  <si>
    <t>Abundance : Basolateral Efflux (Intestine) ET CV (%)</t>
  </si>
  <si>
    <t>Abundance : Basolateral Efflux (Intestine) PT Mean</t>
  </si>
  <si>
    <t>Abundance : Basolateral Efflux (Intestine) PT CV (%)</t>
  </si>
  <si>
    <t>Abundance : Basolateral Efflux (Intestine) IT Mean</t>
  </si>
  <si>
    <t>Abundance : Basolateral Efflux (Intestine) IT CV (%)</t>
  </si>
  <si>
    <t>Abundance : Basolateral Efflux (Intestine) UT Mean</t>
  </si>
  <si>
    <t>Abundance : Basolateral Efflux (Intestine) UT CV (%)</t>
  </si>
  <si>
    <t>Fasted Mean gastric emptying time (h)</t>
  </si>
  <si>
    <t>Fasted CV gastric emptying time (%)</t>
  </si>
  <si>
    <t>Fed Mean gastric emptying time (h)</t>
  </si>
  <si>
    <t>Fed CV gastric emptying time (%)</t>
  </si>
  <si>
    <t>Weibull Dist of transit time - alpha</t>
  </si>
  <si>
    <t>Weibull Dist of transit time - beta</t>
  </si>
  <si>
    <t>Mean colon transit time (h)</t>
  </si>
  <si>
    <t>CV colon transit time (%)</t>
  </si>
  <si>
    <t>Initial volume of stomach fluid (mL) - Fed</t>
  </si>
  <si>
    <t>Initial volume of stomach fluid CV (%) - Fed</t>
  </si>
  <si>
    <t>Initial volume of stomach fluid (mL) - Fasted</t>
  </si>
  <si>
    <t>Initial volume of stomach fluid CV (%) - Fasted</t>
  </si>
  <si>
    <t>Mean SITT (h)</t>
  </si>
  <si>
    <t>Water Concentration (mM)</t>
  </si>
  <si>
    <t>Bicarbonate pKa 1</t>
  </si>
  <si>
    <t>Bicarbonate pKa 2</t>
  </si>
  <si>
    <t>User Defined Intestinal Fluid Volumes?</t>
  </si>
  <si>
    <t>Fasted Jejunum I basal fluid volume (mL)</t>
  </si>
  <si>
    <t>Fasted Jejunum II basal fluid volume (mL)</t>
  </si>
  <si>
    <t>Fasted Ileum I basal fluid volume (mL)</t>
  </si>
  <si>
    <t>Fasted Ileum II basal fluid volume (mL)</t>
  </si>
  <si>
    <t>Fasted Ileum III basal fluid volume (mL)</t>
  </si>
  <si>
    <t>Fasted Ileum IV basal fluid volume (mL)</t>
  </si>
  <si>
    <t>Fasted Jejunum I-Ileum IV basal fluid volume %CV (%)</t>
  </si>
  <si>
    <t>Fasted Colon basal fluid volume (mL)</t>
  </si>
  <si>
    <t>Fasted Colon basal fluid volume %CV (%)</t>
  </si>
  <si>
    <t>Fed Jejunum I basal fluid volume (mL)</t>
  </si>
  <si>
    <t>Fed Jejunum II basal fluid volume (mL)</t>
  </si>
  <si>
    <t>Fed Ileum I basal fluid volume (mL)</t>
  </si>
  <si>
    <t>Fed Ileum II basal fluid volume (mL)</t>
  </si>
  <si>
    <t>Fed Ileum III basal fluid volume (mL)</t>
  </si>
  <si>
    <t>Fed Ileum IV basal fluid volume (mL)</t>
  </si>
  <si>
    <t>Fed Jejunum I-Ileum IV basal fluid volume %CV (%)</t>
  </si>
  <si>
    <t>Fed Colon basal fluid volume (mL)</t>
  </si>
  <si>
    <t>Fed Colon basal fluid volume %CV (%)</t>
  </si>
  <si>
    <t>Population : Lung</t>
  </si>
  <si>
    <t>Ventillation-perfusion ratio: Mean</t>
  </si>
  <si>
    <t>Ventillation-perfusion ratio: CV (%)</t>
  </si>
  <si>
    <t>Volume Airway (L): Mean</t>
  </si>
  <si>
    <t>Volume Airway (L): CV (%)</t>
  </si>
  <si>
    <t>Volume Alveoli (L): Mean</t>
  </si>
  <si>
    <t>Volume Alveoli (L): CV (%)</t>
  </si>
  <si>
    <t>Volume Pulmonary Capilliary Blood (L): Mean</t>
  </si>
  <si>
    <t>Volume Pulmonary Capilliary Blood (L): CV (%)</t>
  </si>
  <si>
    <t>Volume Epithelial Lining Fluid (L): Mean</t>
  </si>
  <si>
    <t>Volume Epithelial Lining Fluid(L): CV (%)</t>
  </si>
  <si>
    <t>Lobe Distribution Percentage (%) Ventillation Rate RL</t>
  </si>
  <si>
    <t>Lobe Distribution Percentage (%) Blood Flow Rate RL</t>
  </si>
  <si>
    <t>Lobe Distribution Percentage (%) Alveoli Volume RL</t>
  </si>
  <si>
    <t>Lobe Distribution Percentage (%) Absorption Area RL</t>
  </si>
  <si>
    <t>Lobe Distribution Percentage (%) Pulmonary Capilliary Blood Volume RL</t>
  </si>
  <si>
    <t>Lobe Distribution Percentage (%) Pulmonary Mass Volume RL</t>
  </si>
  <si>
    <t>Lobe Distribution Percentage (%) Epithelial Lining Fluid Volume RL</t>
  </si>
  <si>
    <t>Lobe Distribution Percentage (%) Ventillation Rate RM</t>
  </si>
  <si>
    <t>Lobe Distribution Percentage (%) Blood Flow Rate RM</t>
  </si>
  <si>
    <t>Lobe Distribution Percentage (%) Alveoli Volume RM</t>
  </si>
  <si>
    <t>Lobe Distribution Percentage (%) Absorption Area RM</t>
  </si>
  <si>
    <t>Lobe Distribution Percentage (%) Pulmonary Capilliary Blood Volume RM</t>
  </si>
  <si>
    <t>Lobe Distribution Percentage (%) Pulmonary Mass Volume RM</t>
  </si>
  <si>
    <t>Lobe Distribution Percentage (%) Epithelial Lining Fluid Volume RM</t>
  </si>
  <si>
    <t>Lobe Distribution Percentage (%) Ventillation Rate RT</t>
  </si>
  <si>
    <t>Lobe Distribution Percentage (%) Blood Flow Rate RT</t>
  </si>
  <si>
    <t>Lobe Distribution Percentage (%) Alveoli Volume RT</t>
  </si>
  <si>
    <t>Lobe Distribution Percentage (%) Absorption Area RT</t>
  </si>
  <si>
    <t>Lobe Distribution Percentage (%) Pulmonary Capilliary Blood Volume RT</t>
  </si>
  <si>
    <t>Lobe Distribution Percentage (%) Pulmonary Mass Volume RT</t>
  </si>
  <si>
    <t>Lobe Distribution Percentage (%) Epithelial Lining Fluid Volume RT</t>
  </si>
  <si>
    <t>Lobe Distribution Percentage (%) Ventillation Rate LL</t>
  </si>
  <si>
    <t>Lobe Distribution Percentage (%) Blood Flow Rate LL</t>
  </si>
  <si>
    <t>Lobe Distribution Percentage (%) Alveoli Volume LL</t>
  </si>
  <si>
    <t>Lobe Distribution Percentage (%) Absorption Area LL</t>
  </si>
  <si>
    <t>Lobe Distribution Percentage (%) Pulmonary Capilliary Blood Volume LL</t>
  </si>
  <si>
    <t>Lobe Distribution Percentage (%) Pulmonary Mass Volume LL</t>
  </si>
  <si>
    <t>Lobe Distribution Percentage (%) Epithelial Lining Fluid Volume LL</t>
  </si>
  <si>
    <t>Lobe Distribution Percentage (%) Ventillation Rate LT</t>
  </si>
  <si>
    <t>Lobe Distribution Percentage (%) Blood Flow Rate LT</t>
  </si>
  <si>
    <t>Lobe Distribution Percentage (%) Alveoli Volume LT</t>
  </si>
  <si>
    <t>Lobe Distribution Percentage (%) Absorption Area LT</t>
  </si>
  <si>
    <t>Lobe Distribution Percentage (%) Pulmonary Capilliary Blood Volume LT</t>
  </si>
  <si>
    <t>Lobe Distribution Percentage (%) Pulmonary Mass Volume LT</t>
  </si>
  <si>
    <t>Lobe Distribution Percentage (%) Epithelial Lining Fluid Volume LT</t>
  </si>
  <si>
    <t>Lobe Distribution Percentage (%) Ventillation Rate LA</t>
  </si>
  <si>
    <t>Lobe Distribution Percentage (%) Blood Flow Rate LA</t>
  </si>
  <si>
    <t>Lobe Distribution Percentage (%) Alveoli Volume LA</t>
  </si>
  <si>
    <t>Lobe Distribution Percentage (%) Absorption Area LA</t>
  </si>
  <si>
    <t>Lobe Distribution Percentage (%) Pulmonary Capilliary Blood Volume LA</t>
  </si>
  <si>
    <t>Lobe Distribution Percentage (%) Pulmonary Mass Volume LA</t>
  </si>
  <si>
    <t>Lobe Distribution Percentage (%) Epithelial Lining Fluid Volume LA</t>
  </si>
  <si>
    <t>Lobe Distribution Percentage (%) Ventillation Rate UA</t>
  </si>
  <si>
    <t>Lobe Distribution Percentage (%) Blood Flow Rate UA</t>
  </si>
  <si>
    <t>Lobe Distribution Percentage (%) Alveoli Volume UA</t>
  </si>
  <si>
    <t>Lobe Distribution Percentage (%) Absorption Area UA</t>
  </si>
  <si>
    <t>Lobe Distribution Percentage (%) Pulmonary Capilliary Blood Volume UA</t>
  </si>
  <si>
    <t>Lobe Distribution Percentage (%) Pulmonary Mass Volume UA</t>
  </si>
  <si>
    <t>Lobe Distribution Percentage (%) Epithelial Lining Fluid Volume UA</t>
  </si>
  <si>
    <t>Use local pH by segment</t>
  </si>
  <si>
    <t>Basal Influx 1 (Lung) Mean</t>
  </si>
  <si>
    <t>Basal Influx 1 (Lung) CV (%)</t>
  </si>
  <si>
    <t>Basal Influx 2 (Lung) Mean</t>
  </si>
  <si>
    <t>Basal Influx 2 (Lung) CV (%)</t>
  </si>
  <si>
    <t>Basal Efflux 1 (Lung) Mean</t>
  </si>
  <si>
    <t>Basal Efflux 1 (Lung) CV (%)</t>
  </si>
  <si>
    <t>Basal Efflux 2 (Lung) Mean</t>
  </si>
  <si>
    <t>Basal Efflux 2 (Lung) CV (%)</t>
  </si>
  <si>
    <t>Apical Influx 1 (Lung) Mean</t>
  </si>
  <si>
    <t>Apical Influx 1 (Lung) CV (%)</t>
  </si>
  <si>
    <t>Apical Influx 2 (Lung) Mean</t>
  </si>
  <si>
    <t>Apical Influx 2 (Lung) CV (%)</t>
  </si>
  <si>
    <t>Apical Efflux 1 (Lung) Mean</t>
  </si>
  <si>
    <t>Apical Efflux 1 (Lung) CV (%)</t>
  </si>
  <si>
    <t>Apical Efflux 2 (Lung) Mean</t>
  </si>
  <si>
    <t>Apical Efflux 2 (Lung) CV (%)</t>
  </si>
  <si>
    <t>Initial bacteria number</t>
  </si>
  <si>
    <t>Granuloma growth period (days)</t>
  </si>
  <si>
    <t>Granuloma location Frequency: RLM</t>
  </si>
  <si>
    <t>Granuloma location Frequency: RMM</t>
  </si>
  <si>
    <t>Granuloma location Frequency: LLM</t>
  </si>
  <si>
    <t>Granuloma location Frequency: LTM</t>
  </si>
  <si>
    <t>Macrophage diameter (μm): Mean</t>
  </si>
  <si>
    <t>Macrophage fraction (%): Mean</t>
  </si>
  <si>
    <t>ISF fraction (%): Mean</t>
  </si>
  <si>
    <t>ISF fraction: CV (%)</t>
  </si>
  <si>
    <t>Outer-caseum fraction (%): Mean</t>
  </si>
  <si>
    <t>Outer-caseum fraction: CV (%)</t>
  </si>
  <si>
    <t>Inner-caseum fraction (%): Mean</t>
  </si>
  <si>
    <t>Inner-caseum fraction: CV (%)</t>
  </si>
  <si>
    <t>Local pH: macrophage</t>
  </si>
  <si>
    <t>Local pH: ISF</t>
  </si>
  <si>
    <t>Local pH: caseum</t>
  </si>
  <si>
    <t>Uptake (macrophage): Mean</t>
  </si>
  <si>
    <t>Uptake (macrophage): CV (%)</t>
  </si>
  <si>
    <t>Efflux (macrophage): Mean</t>
  </si>
  <si>
    <t>Efflux (macrophage): CV (%)</t>
  </si>
  <si>
    <t>BN pre-treatment number: Mean</t>
  </si>
  <si>
    <t>BN pre-treatment number: CV (%)</t>
  </si>
  <si>
    <t>Population : Tissue Composition</t>
  </si>
  <si>
    <t>Adipose : EW (%)</t>
  </si>
  <si>
    <t>Adipose : NL (%)</t>
  </si>
  <si>
    <t>Adipose : NP (%)</t>
  </si>
  <si>
    <t>Bone : EW (%)</t>
  </si>
  <si>
    <t>Bone : NL (%)</t>
  </si>
  <si>
    <t>Bone : NP (%)</t>
  </si>
  <si>
    <t>Brain : EW (%)</t>
  </si>
  <si>
    <t>Brain : NL (%)</t>
  </si>
  <si>
    <t>Brain : NP (%)</t>
  </si>
  <si>
    <t>Gut : EW (%)</t>
  </si>
  <si>
    <t>Gut : NL (%)</t>
  </si>
  <si>
    <t>Gut : NP (%)</t>
  </si>
  <si>
    <t>Heart : EW (%)</t>
  </si>
  <si>
    <t>Heart : NL (%)</t>
  </si>
  <si>
    <t>Heart : NP (%)</t>
  </si>
  <si>
    <t>Kidney : EW (%)</t>
  </si>
  <si>
    <t>Kidney : NL (%)</t>
  </si>
  <si>
    <t>Kidney : NP (%)</t>
  </si>
  <si>
    <t>Liver : EW (%)</t>
  </si>
  <si>
    <t>Liver : NL (%)</t>
  </si>
  <si>
    <t>Liver : NP (%)</t>
  </si>
  <si>
    <t>Lung : EW (%)</t>
  </si>
  <si>
    <t>Lung : NL (%)</t>
  </si>
  <si>
    <t>Lung : NP (%)</t>
  </si>
  <si>
    <t>Muscle : EW (%)</t>
  </si>
  <si>
    <t>Muscle : NL (%)</t>
  </si>
  <si>
    <t>Muscle : NP (%)</t>
  </si>
  <si>
    <t>Pancreas : EW (%)</t>
  </si>
  <si>
    <t>Pancreas : NL (%)</t>
  </si>
  <si>
    <t>Pancreas : NP (%)</t>
  </si>
  <si>
    <t>Skin : EW (%)</t>
  </si>
  <si>
    <t>Skin : NL (%)</t>
  </si>
  <si>
    <t>Skin : NP (%)</t>
  </si>
  <si>
    <t>Spleen : EW (%)</t>
  </si>
  <si>
    <t>Spleen : NL (%)</t>
  </si>
  <si>
    <t>Spleen : NP (%)</t>
  </si>
  <si>
    <t>Plasma : EW (%)</t>
  </si>
  <si>
    <t>Plasma : NL (%)</t>
  </si>
  <si>
    <t>Plasma : NP (%)</t>
  </si>
  <si>
    <t>RBC : EW (%)</t>
  </si>
  <si>
    <t>RBC : NL (%)</t>
  </si>
  <si>
    <t>RBC : NP (%)</t>
  </si>
  <si>
    <t>Adipose : IW (%)</t>
  </si>
  <si>
    <t>Adipose : AP (mg/g)</t>
  </si>
  <si>
    <t>Adipose : KpALB</t>
  </si>
  <si>
    <t>Adipose : KpLPP</t>
  </si>
  <si>
    <t>Bone : IW (%)</t>
  </si>
  <si>
    <t>Bone : AP (mg/g)</t>
  </si>
  <si>
    <t>Bone : KpALB</t>
  </si>
  <si>
    <t>Bone : KpLPP</t>
  </si>
  <si>
    <t>Brain : IW (%)</t>
  </si>
  <si>
    <t>Brain : AP (mg/g)</t>
  </si>
  <si>
    <t>Brain : KpALB</t>
  </si>
  <si>
    <t>Brain : KpLPP</t>
  </si>
  <si>
    <t>Gut : IW (%)</t>
  </si>
  <si>
    <t>Gut : AP (mg/g)</t>
  </si>
  <si>
    <t>Gut : KpALB</t>
  </si>
  <si>
    <t>Gut : KpLPP</t>
  </si>
  <si>
    <t>Heart : IW (%)</t>
  </si>
  <si>
    <t>Heart : AP (mg/g)</t>
  </si>
  <si>
    <t>Heart : KpALB</t>
  </si>
  <si>
    <t>Heart : KpLPP</t>
  </si>
  <si>
    <t>Kidney : IW (%)</t>
  </si>
  <si>
    <t>Kidney : AP (mg/g)</t>
  </si>
  <si>
    <t>Kidney : KpALB</t>
  </si>
  <si>
    <t>Kidney : KpLPP</t>
  </si>
  <si>
    <t>Liver : IW (%)</t>
  </si>
  <si>
    <t>Liver : AP (mg/g)</t>
  </si>
  <si>
    <t>Liver : KpALB</t>
  </si>
  <si>
    <t>Liver : KpLPP</t>
  </si>
  <si>
    <t>Lung : IW (%)</t>
  </si>
  <si>
    <t>Lung : AP (mg/g)</t>
  </si>
  <si>
    <t>Lung : KpALB</t>
  </si>
  <si>
    <t>Lung : KpLPP</t>
  </si>
  <si>
    <t>Muscle : IW (%)</t>
  </si>
  <si>
    <t>Muscle : AP (mg/g)</t>
  </si>
  <si>
    <t>Muscle : KpALB</t>
  </si>
  <si>
    <t>Muscle : KpLPP</t>
  </si>
  <si>
    <t>Skin : IW (%)</t>
  </si>
  <si>
    <t>Skin : AP (mg/g)</t>
  </si>
  <si>
    <t>Skin : KpALB</t>
  </si>
  <si>
    <t>Skin : KpLPP</t>
  </si>
  <si>
    <t>Spleen : IW (%)</t>
  </si>
  <si>
    <t>Spleen : AP (mg/g)</t>
  </si>
  <si>
    <t>Spleen : KpALB</t>
  </si>
  <si>
    <t>Spleen : KpLPP</t>
  </si>
  <si>
    <t>Plasma : IW (%)</t>
  </si>
  <si>
    <t>Plasma : AP (mg/g)</t>
  </si>
  <si>
    <t>RBC : IW (%)</t>
  </si>
  <si>
    <t>RBC : AP (mg/g)</t>
  </si>
  <si>
    <t>Pancreas : IW (%)</t>
  </si>
  <si>
    <t>Pancreas : AP (mg/g)</t>
  </si>
  <si>
    <t>Pancreas : KpALB</t>
  </si>
  <si>
    <t>Pancreas : KpLPP</t>
  </si>
  <si>
    <t>Adipose Volume Scalar</t>
  </si>
  <si>
    <t>Bone Volume Scalar</t>
  </si>
  <si>
    <t>Brain Volume Scalar</t>
  </si>
  <si>
    <t>Gut Volume Scalar</t>
  </si>
  <si>
    <t>Heart Volume Scalar</t>
  </si>
  <si>
    <t>Kidney Volume Scalar</t>
  </si>
  <si>
    <t>Liver Volume Scalar</t>
  </si>
  <si>
    <t>Lung Volume Scalar</t>
  </si>
  <si>
    <t>Muscle Volume Scalar</t>
  </si>
  <si>
    <t>Skin Volume Scalar</t>
  </si>
  <si>
    <t>Spleen Volume Scalar</t>
  </si>
  <si>
    <t>Plasma Volume Scalar</t>
  </si>
  <si>
    <t>Membrane potential : Adipose (mV)</t>
  </si>
  <si>
    <t>Membrane potential : Bone (mV)</t>
  </si>
  <si>
    <t>Membrane potential : Brain (mV)</t>
  </si>
  <si>
    <t>Membrane potential : Gut (mV)</t>
  </si>
  <si>
    <t>Membrane potential : Heart (mV)</t>
  </si>
  <si>
    <t>Membrane potential : Kidney (mV)</t>
  </si>
  <si>
    <t>Membrane potential : Liver (mV)</t>
  </si>
  <si>
    <t>Membrane potential : Lung (mV)</t>
  </si>
  <si>
    <t>Membrane potential : Muscle (mV)</t>
  </si>
  <si>
    <t>Membrane potential : Skin (mV)</t>
  </si>
  <si>
    <t>Membrane potential : Spleen (mV)</t>
  </si>
  <si>
    <t>Membrane potential : RBC (mV)</t>
  </si>
  <si>
    <t>Membrane potential : Pancreas (mV)</t>
  </si>
  <si>
    <t>Ve (Fraction Tissue volume) : Lung</t>
  </si>
  <si>
    <t>Ve (Fraction Tissue volume) : Heart</t>
  </si>
  <si>
    <t>Ve (Fraction Tissue volume) : Brain</t>
  </si>
  <si>
    <t>Ve (Fraction Tissue volume) : Muscle</t>
  </si>
  <si>
    <t>Ve (Fraction Tissue volume) : Skin</t>
  </si>
  <si>
    <t>Ve (Fraction Tissue volume) : Adipose</t>
  </si>
  <si>
    <t>Ve (Fraction Tissue volume) : Bone</t>
  </si>
  <si>
    <t>Ve (Fraction Tissue volume) : Kidney</t>
  </si>
  <si>
    <t>Ve (Fraction Tissue volume) : ByPass</t>
  </si>
  <si>
    <t>Ve (Fraction Tissue volume) : Gut</t>
  </si>
  <si>
    <t>Ve (Fraction Tissue volume) : Spleen</t>
  </si>
  <si>
    <t>Ve (Fraction Tissue volume) : Pancreas</t>
  </si>
  <si>
    <t>Ve (Fraction Tissue volume) : Liver</t>
  </si>
  <si>
    <t>Subcell Membrane potential : Adipose (mV)</t>
  </si>
  <si>
    <t>Subcell Membrane potential : Bone (mV)</t>
  </si>
  <si>
    <t>Subcell Membrane potential : Brain (mV)</t>
  </si>
  <si>
    <t>Subcell Membrane potential : Gut (mV)</t>
  </si>
  <si>
    <t>Subcell Membrane potential : Heart (mV)</t>
  </si>
  <si>
    <t>Subcell Membrane potential : Kidney (mV)</t>
  </si>
  <si>
    <t>Subcell Membrane potential : Liver (mV)</t>
  </si>
  <si>
    <t>Subcell Membrane potential : Lung (mV)</t>
  </si>
  <si>
    <t>Subcell Membrane potential : Muscle (mV)</t>
  </si>
  <si>
    <t>Subcell Membrane potential : Skin (mV)</t>
  </si>
  <si>
    <t>Subcell Membrane potential : Spleen (mV)</t>
  </si>
  <si>
    <t>Subcell Membrane potential : RBC (mV)</t>
  </si>
  <si>
    <t>Subcell Membrane potential : Pancreas (mV)</t>
  </si>
  <si>
    <t>Local pH (IW) : Adipose</t>
  </si>
  <si>
    <t>Local pH (IW) : Bone</t>
  </si>
  <si>
    <t>Local pH (IW) : Brain</t>
  </si>
  <si>
    <t>Local pH (IW) : Gut</t>
  </si>
  <si>
    <t>Local pH (IW) : Heart</t>
  </si>
  <si>
    <t>Local pH (IW) : Kidney</t>
  </si>
  <si>
    <t>Local pH (IW) : Liver</t>
  </si>
  <si>
    <t>Local pH (IW) : Lung</t>
  </si>
  <si>
    <t>Local pH (IW) : Muscle</t>
  </si>
  <si>
    <t>Local pH (IW) : Skin</t>
  </si>
  <si>
    <t>Local pH (IW) : Spleen</t>
  </si>
  <si>
    <t>Local pH (IW) : RBC</t>
  </si>
  <si>
    <t>Local pH (IW) : Pancreas</t>
  </si>
  <si>
    <t>Subcell pH : Adipose</t>
  </si>
  <si>
    <t>Subcell pH : Bone</t>
  </si>
  <si>
    <t>Subcell pH : Brain</t>
  </si>
  <si>
    <t>Subcell pH : Gut</t>
  </si>
  <si>
    <t>Subcell pH : Heart</t>
  </si>
  <si>
    <t>Subcell pH : Kidney</t>
  </si>
  <si>
    <t>Subcell pH : Liver</t>
  </si>
  <si>
    <t>Subcell pH : Lung</t>
  </si>
  <si>
    <t>Subcell pH : Muscle</t>
  </si>
  <si>
    <t>Subcell pH : Skin</t>
  </si>
  <si>
    <t>Subcell pH : Spleen</t>
  </si>
  <si>
    <t>Subcell pH : RBC</t>
  </si>
  <si>
    <t>Subcell pH : Pancreas</t>
  </si>
  <si>
    <t>Local pH : Plasma</t>
  </si>
  <si>
    <t>Local pH : EW</t>
  </si>
  <si>
    <t>Local pH : Generic IW</t>
  </si>
  <si>
    <t>Local pH : Gut ISF</t>
  </si>
  <si>
    <t>Local pH : CSF</t>
  </si>
  <si>
    <t>Local pH : Pulmonary Fluid</t>
  </si>
  <si>
    <t>Subcell fraction : Adipose(%)</t>
  </si>
  <si>
    <t>Subcell fraction : Bone(%)</t>
  </si>
  <si>
    <t>Subcell fraction : Brain(%)</t>
  </si>
  <si>
    <t>Subcell fraction : Gut(%)</t>
  </si>
  <si>
    <t>Subcell fraction : Heart(%)</t>
  </si>
  <si>
    <t>Subcell fraction : Kidney(%)</t>
  </si>
  <si>
    <t>Subcell fraction : Liver(%)</t>
  </si>
  <si>
    <t>Subcell fraction : Lung(%)</t>
  </si>
  <si>
    <t>Subcell fraction : Muscle(%)</t>
  </si>
  <si>
    <t>Subcell fraction : Skin(%)</t>
  </si>
  <si>
    <t>Subcell fraction : Spleen(%)</t>
  </si>
  <si>
    <t>Subcell fraction : Pancreas(%)</t>
  </si>
  <si>
    <t>PerMCL</t>
  </si>
  <si>
    <t>Liver : 1 VS (%)</t>
  </si>
  <si>
    <t>Liver : 1 EW (%)</t>
  </si>
  <si>
    <t>Liver : 1 NL (%)</t>
  </si>
  <si>
    <t>Liver : 1 NP (%)</t>
  </si>
  <si>
    <t>Liver : 1 IW (%)</t>
  </si>
  <si>
    <t>Liver : 1 AP (mg/g)</t>
  </si>
  <si>
    <t>Liver : 1 KpALB</t>
  </si>
  <si>
    <t>Liver : 1 KpLPP</t>
  </si>
  <si>
    <t>Liver : 1 Local pH (IW)</t>
  </si>
  <si>
    <t>Liver : 1 Local pH (EW)</t>
  </si>
  <si>
    <t>Liver : 2 VS (%)</t>
  </si>
  <si>
    <t>Liver : 2 EW (%)</t>
  </si>
  <si>
    <t>Liver : 2 NL (%)</t>
  </si>
  <si>
    <t>Liver : 2 NP (%)</t>
  </si>
  <si>
    <t>Liver : 2 IW (%)</t>
  </si>
  <si>
    <t>Liver : 2 AP (mg/g)</t>
  </si>
  <si>
    <t>Liver : 2 KpALB</t>
  </si>
  <si>
    <t>Liver : 2 KpLPP</t>
  </si>
  <si>
    <t>Liver : 2 Local pH (IW)</t>
  </si>
  <si>
    <t>Liver : 2 Local pH (EW)</t>
  </si>
  <si>
    <t>Liver : 3 VS (%)</t>
  </si>
  <si>
    <t>Liver : 3 EW (%)</t>
  </si>
  <si>
    <t>Liver : 3 NL (%)</t>
  </si>
  <si>
    <t>Liver : 3 NP (%)</t>
  </si>
  <si>
    <t>Liver : 3 IW (%)</t>
  </si>
  <si>
    <t>Liver : 3 AP (mg/g)</t>
  </si>
  <si>
    <t>Liver : 3 KpALB</t>
  </si>
  <si>
    <t>Liver : 3 KpLPP</t>
  </si>
  <si>
    <t>Liver : 3 Local pH (IW)</t>
  </si>
  <si>
    <t>Liver : 3 Local pH (EW)</t>
  </si>
  <si>
    <t>Liver : 4 VS (%)</t>
  </si>
  <si>
    <t>Liver : 4 EW (%)</t>
  </si>
  <si>
    <t>Liver : 4 NL (%)</t>
  </si>
  <si>
    <t>Liver : 4 NP (%)</t>
  </si>
  <si>
    <t>Liver : 4 IW (%)</t>
  </si>
  <si>
    <t>Liver : 4 AP (mg/g)</t>
  </si>
  <si>
    <t>Liver : 4 KpALB</t>
  </si>
  <si>
    <t>Liver : 4 KpLPP</t>
  </si>
  <si>
    <t>Liver : 4 Local pH (IW)</t>
  </si>
  <si>
    <t>Liver : 4 Local pH (EW)</t>
  </si>
  <si>
    <t>Liver : 5 VS (%)</t>
  </si>
  <si>
    <t>Liver : 5 EW (%)</t>
  </si>
  <si>
    <t>Liver : 5 NL (%)</t>
  </si>
  <si>
    <t>Liver : 5 NP (%)</t>
  </si>
  <si>
    <t>Liver : 5 IW (%)</t>
  </si>
  <si>
    <t>Liver : 5 AP (mg/g)</t>
  </si>
  <si>
    <t>Liver : 5 KpALB</t>
  </si>
  <si>
    <t>Liver : 5 KpLPP</t>
  </si>
  <si>
    <t>Liver : 5 Local pH (IW)</t>
  </si>
  <si>
    <t>Liver : 5 Local pH (EW)</t>
  </si>
  <si>
    <t>Liver : 6 VS (%)</t>
  </si>
  <si>
    <t>Liver : 6 EW (%)</t>
  </si>
  <si>
    <t>Liver : 6 NL (%)</t>
  </si>
  <si>
    <t>Liver : 6 NP (%)</t>
  </si>
  <si>
    <t>Liver : 6 IW (%)</t>
  </si>
  <si>
    <t>Liver : 6 AP (mg/g)</t>
  </si>
  <si>
    <t>Liver : 6 KpALB</t>
  </si>
  <si>
    <t>Liver : 6 KpLPP</t>
  </si>
  <si>
    <t>Liver : 6 Local pH (IW)</t>
  </si>
  <si>
    <t>Liver : 6 Local pH (EW)</t>
  </si>
  <si>
    <t>Population : Blood</t>
  </si>
  <si>
    <t>Haematocrit Mean : Male</t>
  </si>
  <si>
    <t>Haematocrit CV (%) : Male</t>
  </si>
  <si>
    <t>Haematocrit Mean : Female</t>
  </si>
  <si>
    <t>Haematocrit CV (%) : Female</t>
  </si>
  <si>
    <t>AGP Mean : Male</t>
  </si>
  <si>
    <t>AGP CV (%) : Male</t>
  </si>
  <si>
    <t>AGP Mean : Female</t>
  </si>
  <si>
    <t>AGP CV (%) : Female</t>
  </si>
  <si>
    <t>HSA C0 : Male</t>
  </si>
  <si>
    <t>HSA C1 : Male</t>
  </si>
  <si>
    <t>HSA C2 : Male</t>
  </si>
  <si>
    <t>HSA CV (%) : Male</t>
  </si>
  <si>
    <t>HSA C0 : Female</t>
  </si>
  <si>
    <t>HSA C1 : Female</t>
  </si>
  <si>
    <t>HSA C2 : Female</t>
  </si>
  <si>
    <t>HSA CV (%) : Female</t>
  </si>
  <si>
    <t>Other Mean : Male</t>
  </si>
  <si>
    <t>Other CV (%)(%) : Male</t>
  </si>
  <si>
    <t>Other Mean : Female</t>
  </si>
  <si>
    <t>Other CV (%)(%) : Female</t>
  </si>
  <si>
    <t>User-defined Binding Type</t>
  </si>
  <si>
    <t>User-defined</t>
  </si>
  <si>
    <t>Use Plasma ES Option</t>
  </si>
  <si>
    <t>Abundance : Plasma ES EM Mean</t>
  </si>
  <si>
    <t>Abundance : Plasma ES EM CV (%)</t>
  </si>
  <si>
    <t>Abundance : Plasma ES PM Mean</t>
  </si>
  <si>
    <t>Abundance : Plasma ES PM CV (%)</t>
  </si>
  <si>
    <t>Abundance : Plasma ES UM Mean</t>
  </si>
  <si>
    <t>Abundance : Plasma ES UM CV (%)</t>
  </si>
  <si>
    <t>Abundance : Plasma ES IM Mean</t>
  </si>
  <si>
    <t>Abundance : Plasma ES IM CV (%)</t>
  </si>
  <si>
    <t>Population : Tissue Blood Flow Rates</t>
  </si>
  <si>
    <t>Adipose : Male (% of Qc)</t>
  </si>
  <si>
    <t>Adipose : Female (% of Qc)</t>
  </si>
  <si>
    <t>Bone : Male (% of Qc)</t>
  </si>
  <si>
    <t>Bone : Female (% of Qc)</t>
  </si>
  <si>
    <t>Brain : Male (% of Qc)</t>
  </si>
  <si>
    <t>Brain : Female (% of Qc)</t>
  </si>
  <si>
    <t>Pancreas : Male (% of Qc)</t>
  </si>
  <si>
    <t>Pancreas : Female (% of Qc)</t>
  </si>
  <si>
    <t>Stomach : Male (% of Qc)</t>
  </si>
  <si>
    <t>Stomach : Female (% of Qc)</t>
  </si>
  <si>
    <t>SI : Male (% of Qc)</t>
  </si>
  <si>
    <t>SI : Female (% of Qc)</t>
  </si>
  <si>
    <t>Villi : Male (% of Qc)</t>
  </si>
  <si>
    <t>Villi : Female (% of Qc)</t>
  </si>
  <si>
    <t>LI : Male (% of Qc)</t>
  </si>
  <si>
    <t>LI : Female (% of Qc)</t>
  </si>
  <si>
    <t>Heart : Male (% of Qc)</t>
  </si>
  <si>
    <t>Heart : Female (% of Qc)</t>
  </si>
  <si>
    <t>Kidney : Male (% of Qc)</t>
  </si>
  <si>
    <t>Kidney : Female (% of Qc)</t>
  </si>
  <si>
    <t>Liver (Art) : Male (% of Qc)</t>
  </si>
  <si>
    <t>Liver (Art) : Female (% of Qc)</t>
  </si>
  <si>
    <t>Liver (Port) : Male (% of Qc)</t>
  </si>
  <si>
    <t>Liver (Port) : Female (% of Qc)</t>
  </si>
  <si>
    <t>Lung : Male (% of Qc)</t>
  </si>
  <si>
    <t>Lung : Female (% of Qc)</t>
  </si>
  <si>
    <t>Muscle : Male (% of Qc)</t>
  </si>
  <si>
    <t>Muscle : Female (% of Qc)</t>
  </si>
  <si>
    <t>Skin : Male (% of Qc)</t>
  </si>
  <si>
    <t>Skin : Female (% of Qc)</t>
  </si>
  <si>
    <t>Spleen : Male (% of Qc)</t>
  </si>
  <si>
    <t>Spleen : Female (% of Qc)</t>
  </si>
  <si>
    <t>Qmax</t>
  </si>
  <si>
    <t>Qmax CV (%)</t>
  </si>
  <si>
    <t>Cap on PV Blood Flow Fed/Fasted ratio</t>
  </si>
  <si>
    <t>Population : Brain</t>
  </si>
  <si>
    <t>CSF Flow</t>
  </si>
  <si>
    <t>CSF production rate (L/h)</t>
  </si>
  <si>
    <t>CSF production rate CV (%)</t>
  </si>
  <si>
    <t>Bulk flow from brain to CSF (% CSF production)</t>
  </si>
  <si>
    <t>Bulk flow from brain to CSF (% CSF production) CV (%)</t>
  </si>
  <si>
    <t>CSF spinal absorption rate (%)</t>
  </si>
  <si>
    <t>CSF spinal absorption rate CV (%)</t>
  </si>
  <si>
    <t>Bulk flow from spinal CSF to cranial CSF (% CSF spinal absorption rate)</t>
  </si>
  <si>
    <t>Bulk flow from spinal CSF to cranial CSF (% CSF spinal absorption rate) CV (%)</t>
  </si>
  <si>
    <t>CSF Volume</t>
  </si>
  <si>
    <t>CSF (% Brain volume) : Male</t>
  </si>
  <si>
    <t>CSF (% Brain volume) : Female</t>
  </si>
  <si>
    <t>Spinal (% CSF) : Male</t>
  </si>
  <si>
    <t>Spinal (% CSF) : Female</t>
  </si>
  <si>
    <t>Intracranial blood volume (% Brain Volume) : Male</t>
  </si>
  <si>
    <t>Intracranial blood volume (% Brain Volume) : Female</t>
  </si>
  <si>
    <t>Abundance : ABCB1 (P-gp/MDR1) Mean</t>
  </si>
  <si>
    <t>Abundance : ABCB1 (P-gp/MDR1) CV (%)</t>
  </si>
  <si>
    <t>Abundance : ABCC4 (MRP4) Mean</t>
  </si>
  <si>
    <t>Abundance : ABCC4 (MRP4) CV (%)</t>
  </si>
  <si>
    <t>Abundance : ABCG2 (BCRP) Mean</t>
  </si>
  <si>
    <t>Abundance : ABCG2 (BCRP) CV (%)</t>
  </si>
  <si>
    <t>Abundance : Apical Influx (BBB) Mean</t>
  </si>
  <si>
    <t>Abundance : Apical Influx (BBB) CV (%)</t>
  </si>
  <si>
    <t>Abundance : Apical Influx (BCSFB) Mean</t>
  </si>
  <si>
    <t>Abundance : Apical Influx (BCSFB) CV (%)</t>
  </si>
  <si>
    <t>Abundance : Apical Efflux (BCSFB) Mean</t>
  </si>
  <si>
    <t>Abundance : Apical Efflux (BCSFB) CV (%)</t>
  </si>
  <si>
    <t>Population : Additional Organ</t>
  </si>
  <si>
    <t>Additional Organ : EW (%)</t>
  </si>
  <si>
    <t>Additional Organ : IW (%)</t>
  </si>
  <si>
    <t>Additional Organ : NL (%)</t>
  </si>
  <si>
    <t>Additional Organ : NP (%)</t>
  </si>
  <si>
    <t>Additional Organ : AP (mg/g)</t>
  </si>
  <si>
    <t>Additional Organ : KpALB</t>
  </si>
  <si>
    <t>Additional Organ : KpLPP</t>
  </si>
  <si>
    <t>Additional Organ : membrane potential : (mV)</t>
  </si>
  <si>
    <t>Additional Organ : subcell membrane potential (mV)</t>
  </si>
  <si>
    <t>Additional Organ : subcell pH</t>
  </si>
  <si>
    <t>Additional Organ : IW pH</t>
  </si>
  <si>
    <t>Additional Organ Local pH : EW</t>
  </si>
  <si>
    <t>Additional Organ Local pH : IW</t>
  </si>
  <si>
    <t>Additional Organ : subcell fraction (%)</t>
  </si>
  <si>
    <t>Additional Organ : Male (% of Qc)</t>
  </si>
  <si>
    <t>Additional Organ : Female (% of Qc)</t>
  </si>
  <si>
    <t>Additional Organ % of Body Weight</t>
  </si>
  <si>
    <t>Additional Organ % of Body Weight CV (%)</t>
  </si>
  <si>
    <t>Additional Organ Density (g/L)</t>
  </si>
  <si>
    <t>Additional Organ Capillary Bed (%)</t>
  </si>
  <si>
    <t>For neutral (phospho)lipid Partitioning</t>
  </si>
  <si>
    <t>Using Olive oil-water Partitioning</t>
  </si>
  <si>
    <t>Additional Organ : Endothelial Volume (%)</t>
  </si>
  <si>
    <t>Additional Organ : FcRn Concentration (μM)</t>
  </si>
  <si>
    <t>Additional Organ : FcRn Concentration CV (%)</t>
  </si>
  <si>
    <t>Additional Organ : FR</t>
  </si>
  <si>
    <t>Additional Organ : ε (L/h)</t>
  </si>
  <si>
    <t>Additional Organ : ε CV</t>
  </si>
  <si>
    <t>Additional Organ : PS Lock</t>
  </si>
  <si>
    <t>Locked</t>
  </si>
  <si>
    <t>Additional Organ : PS (L/h)</t>
  </si>
  <si>
    <t>Additional Organ : PS CV (%)</t>
  </si>
  <si>
    <t>Additional Organ : R,krough (μm)</t>
  </si>
  <si>
    <t>Additional Organ : R,krough CV</t>
  </si>
  <si>
    <t>Additional Organ : r</t>
  </si>
  <si>
    <t>Additional Organ : r CV</t>
  </si>
  <si>
    <t>Additional Organ : Rcap (μm)</t>
  </si>
  <si>
    <t>Additional Organ : Rcap CV</t>
  </si>
  <si>
    <t>Population : FcRn IgG</t>
  </si>
  <si>
    <t>IgG Concentration (µM)</t>
  </si>
  <si>
    <t>IgG Concentration CV (%)</t>
  </si>
  <si>
    <t>IgG KD (µM)</t>
  </si>
  <si>
    <t>IgG KD CV (%)</t>
  </si>
  <si>
    <t>FcRn Concentration (µM)</t>
  </si>
  <si>
    <t>FcRn Coefficient</t>
  </si>
  <si>
    <t>Additional Clearance (L/h)</t>
  </si>
  <si>
    <t>Additional Clearance CV (%)</t>
  </si>
  <si>
    <t>Lymphatic Clearance (L/h)</t>
  </si>
  <si>
    <t>Lymphatic Clearance CV (%)</t>
  </si>
  <si>
    <t>σv (Sigmav)</t>
  </si>
  <si>
    <t>σl (Sigmal)</t>
  </si>
  <si>
    <t>FR</t>
  </si>
  <si>
    <t>Adipose σv</t>
  </si>
  <si>
    <t>Bone σv</t>
  </si>
  <si>
    <t>Brain σv</t>
  </si>
  <si>
    <t>Gut σv</t>
  </si>
  <si>
    <t>Heart σv</t>
  </si>
  <si>
    <t>Kidney σv</t>
  </si>
  <si>
    <t>Liver σv</t>
  </si>
  <si>
    <t>Lung σv</t>
  </si>
  <si>
    <t>Muscle σv</t>
  </si>
  <si>
    <t>Skin σv</t>
  </si>
  <si>
    <t>Spleen σv</t>
  </si>
  <si>
    <t>Additional Organ σv</t>
  </si>
  <si>
    <t>Pancreas σv</t>
  </si>
  <si>
    <t>Adipose σl</t>
  </si>
  <si>
    <t>Bone σl</t>
  </si>
  <si>
    <t>Brain σl</t>
  </si>
  <si>
    <t>Gut σl</t>
  </si>
  <si>
    <t>Heart σl</t>
  </si>
  <si>
    <t>Kidney σl</t>
  </si>
  <si>
    <t>Liver σl</t>
  </si>
  <si>
    <t>Lung σl</t>
  </si>
  <si>
    <t>Muscle σl</t>
  </si>
  <si>
    <t>Skin σl</t>
  </si>
  <si>
    <t>Spleen σl</t>
  </si>
  <si>
    <t>Additional Organ σl</t>
  </si>
  <si>
    <t>Pancreas σl</t>
  </si>
  <si>
    <t>Adipose FR</t>
  </si>
  <si>
    <t>Bone FR</t>
  </si>
  <si>
    <t>Brain FR</t>
  </si>
  <si>
    <t>Gut FR</t>
  </si>
  <si>
    <t>Heart FR</t>
  </si>
  <si>
    <t>Kidney FR</t>
  </si>
  <si>
    <t>Liver FR</t>
  </si>
  <si>
    <t>Lung FR</t>
  </si>
  <si>
    <t>Muscle FR</t>
  </si>
  <si>
    <t>Skin FR</t>
  </si>
  <si>
    <t>Spleen FR</t>
  </si>
  <si>
    <t>Additional Organ FR</t>
  </si>
  <si>
    <t>Pancreas FR</t>
  </si>
  <si>
    <t>Adipose FcRn</t>
  </si>
  <si>
    <t>Bone FcRn</t>
  </si>
  <si>
    <t>Brain FcRn</t>
  </si>
  <si>
    <t>Gut FcRn</t>
  </si>
  <si>
    <t>Heart FcRn</t>
  </si>
  <si>
    <t>Kidney FcRn</t>
  </si>
  <si>
    <t>Liver FcRn</t>
  </si>
  <si>
    <t>Lung FcRn</t>
  </si>
  <si>
    <t>Muscle FcRn</t>
  </si>
  <si>
    <t>Skin FcRn</t>
  </si>
  <si>
    <t>Spleen FcRn</t>
  </si>
  <si>
    <t>Additional Organ FcRn</t>
  </si>
  <si>
    <t>Pancreas FcRn</t>
  </si>
  <si>
    <t>Adipose PS</t>
  </si>
  <si>
    <t>Bone PS</t>
  </si>
  <si>
    <t>Brain PS</t>
  </si>
  <si>
    <t>Gut PS</t>
  </si>
  <si>
    <t>Heart PS</t>
  </si>
  <si>
    <t>Kidney PS</t>
  </si>
  <si>
    <t>Liver PS</t>
  </si>
  <si>
    <t>Lung PS</t>
  </si>
  <si>
    <t>Muscle PS</t>
  </si>
  <si>
    <t>Skin PS</t>
  </si>
  <si>
    <t>Spleen PS</t>
  </si>
  <si>
    <t>Additional Organ PS</t>
  </si>
  <si>
    <t>Pancreas PS</t>
  </si>
  <si>
    <t>Adipose fCLcat</t>
  </si>
  <si>
    <t>Bone fCLcat</t>
  </si>
  <si>
    <t>Brain fCLcat</t>
  </si>
  <si>
    <t>Gut fCLcat</t>
  </si>
  <si>
    <t>Heart fCLcat</t>
  </si>
  <si>
    <t>Kidney fCLcat</t>
  </si>
  <si>
    <t>Liver fCLcat</t>
  </si>
  <si>
    <t>Lung fCLcat</t>
  </si>
  <si>
    <t>Muscle fCLcat</t>
  </si>
  <si>
    <t>Skin fCLcat</t>
  </si>
  <si>
    <t>Spleen fCLcat</t>
  </si>
  <si>
    <t>Additional Organ fCLcat</t>
  </si>
  <si>
    <t>Pancreas fCLcat</t>
  </si>
  <si>
    <t>Additional Clearance Full PBPK (L/h)</t>
  </si>
  <si>
    <t>Additional Clearance Full PBPK CV (%)</t>
  </si>
  <si>
    <t>Population : Lymph</t>
  </si>
  <si>
    <t>% of total lymph flow (Adipose)</t>
  </si>
  <si>
    <t>% of total lymph flow (Bone)</t>
  </si>
  <si>
    <t>% of total lymph flow (Brain)</t>
  </si>
  <si>
    <t>% of total lymph flow (Stomach and Oesophagus)</t>
  </si>
  <si>
    <t>% of total lymph flow (Heart)</t>
  </si>
  <si>
    <t>% of total lymph flow (Kidney)</t>
  </si>
  <si>
    <t>% of total lymph flow (Liver)</t>
  </si>
  <si>
    <t>% of total lymph flow (Lung)</t>
  </si>
  <si>
    <t>% of total lymph flow (Muscle)</t>
  </si>
  <si>
    <t>% of total lymph flow (Pancreas)</t>
  </si>
  <si>
    <t>% of total lymph flow (Skin)</t>
  </si>
  <si>
    <t>% of total lymph flow (Spleen)</t>
  </si>
  <si>
    <t>% of total lymph flow (Additional Organ)</t>
  </si>
  <si>
    <t>Lymph flow rate (L/h/kg)</t>
  </si>
  <si>
    <t>Lymph volume (L/kg)</t>
  </si>
  <si>
    <t>Lymph volume CV (%)</t>
  </si>
  <si>
    <t>Total Plasma Protein (g/100ml)</t>
  </si>
  <si>
    <t>Total Plasma Protein CV (%)</t>
  </si>
  <si>
    <t>Population : Target</t>
  </si>
  <si>
    <t>Target1 Name</t>
  </si>
  <si>
    <t>TNF-alpha</t>
  </si>
  <si>
    <t>Target1 Rmax (µM)</t>
  </si>
  <si>
    <t>Target1 Rmax CV (%)</t>
  </si>
  <si>
    <t>Target1 Kdeg (1/h)</t>
  </si>
  <si>
    <t>Target1 Kdeg CV (%)</t>
  </si>
  <si>
    <t>Target1 Kshed (1/hr)</t>
  </si>
  <si>
    <t>Target1 Kshed CV (%)</t>
  </si>
  <si>
    <t>Target1 Lambda (1/h)</t>
  </si>
  <si>
    <t>Target2 Name</t>
  </si>
  <si>
    <t>IgE</t>
  </si>
  <si>
    <t>Target2 Rmax (µM)</t>
  </si>
  <si>
    <t>Target2 Rmax CV (%)</t>
  </si>
  <si>
    <t>Target2 Kdeg (1/h)</t>
  </si>
  <si>
    <t>Target2 Kdeg CV (%)</t>
  </si>
  <si>
    <t>Target2 Kshed (1/hr)</t>
  </si>
  <si>
    <t>Target2 Kshed CV (%)</t>
  </si>
  <si>
    <t>Target2 Lambda (1/h)</t>
  </si>
  <si>
    <t>Target3 Name</t>
  </si>
  <si>
    <t>CD11a</t>
  </si>
  <si>
    <t>Target3 Rmax (µM)</t>
  </si>
  <si>
    <t>Target3 Rmax CV (%)</t>
  </si>
  <si>
    <t>Target3 Kdeg (1/h)</t>
  </si>
  <si>
    <t>Target3 Kdeg CV (%)</t>
  </si>
  <si>
    <t>Target3 Kshed (1/hr)</t>
  </si>
  <si>
    <t>Target3 Kshed CV (%)</t>
  </si>
  <si>
    <t>Target3 Lambda (1/h)</t>
  </si>
  <si>
    <t>Target4 Name</t>
  </si>
  <si>
    <t>Target 4</t>
  </si>
  <si>
    <t>Target4 Rmax (µM)</t>
  </si>
  <si>
    <t>Target4 Rmax CV (%)</t>
  </si>
  <si>
    <t>Target4 Kdeg (1/h)</t>
  </si>
  <si>
    <t>Target4 Kdeg CV (%)</t>
  </si>
  <si>
    <t>Target4 Kshed (1/hr)</t>
  </si>
  <si>
    <t>Target4 Kshed CV (%)</t>
  </si>
  <si>
    <t>Target4 Lambda (1/h)</t>
  </si>
  <si>
    <t>Target5 Name</t>
  </si>
  <si>
    <t>Target 5</t>
  </si>
  <si>
    <t>Target5 Rmax (µM)</t>
  </si>
  <si>
    <t>Target5 Rmax CV (%)</t>
  </si>
  <si>
    <t>Target5 Kdeg (1/h)</t>
  </si>
  <si>
    <t>Target5 Kdeg CV (%)</t>
  </si>
  <si>
    <t>Target5 Kshed (1/hr)</t>
  </si>
  <si>
    <t>Target5 Kshed CV (%)</t>
  </si>
  <si>
    <t>Target5 Lambda (1/h)</t>
  </si>
  <si>
    <t>Target6 Name</t>
  </si>
  <si>
    <t>Target 6</t>
  </si>
  <si>
    <t>Target6 Rmax (µM)</t>
  </si>
  <si>
    <t>Target6 Rmax CV (%)</t>
  </si>
  <si>
    <t>Target6 Kdeg (1/h)</t>
  </si>
  <si>
    <t>Target6 Kdeg CV (%)</t>
  </si>
  <si>
    <t>Target6 Kshed (1/hr)</t>
  </si>
  <si>
    <t>Target6 Kshed CV (%)</t>
  </si>
  <si>
    <t>Target6 Lambda (1/h)</t>
  </si>
  <si>
    <t>Target7 Name</t>
  </si>
  <si>
    <t>Target 7</t>
  </si>
  <si>
    <t>Target7 Rmax (µM)</t>
  </si>
  <si>
    <t>Target7 Rmax CV (%)</t>
  </si>
  <si>
    <t>Target7 Kdeg (1/h)</t>
  </si>
  <si>
    <t>Target7 Kdeg CV (%)</t>
  </si>
  <si>
    <t>Target7 Kshed (1/hr)</t>
  </si>
  <si>
    <t>Target7 Kshed CV (%)</t>
  </si>
  <si>
    <t>Target7 Lambda (1/h)</t>
  </si>
  <si>
    <t>Target8 Name</t>
  </si>
  <si>
    <t>Target 8</t>
  </si>
  <si>
    <t>Target8 Rmax (µM)</t>
  </si>
  <si>
    <t>Target8 Rmax CV (%)</t>
  </si>
  <si>
    <t>Target8 Kdeg (1/h)</t>
  </si>
  <si>
    <t>Target8 Kdeg CV (%)</t>
  </si>
  <si>
    <t>Target8 Kshed (1/hr)</t>
  </si>
  <si>
    <t>Target8 Kshed CV (%)</t>
  </si>
  <si>
    <t>Target8 Lambda (1/h)</t>
  </si>
  <si>
    <t>Target9 Name</t>
  </si>
  <si>
    <t>Target 9</t>
  </si>
  <si>
    <t>Target9 Rmax (µM)</t>
  </si>
  <si>
    <t>Target9 Rmax CV (%)</t>
  </si>
  <si>
    <t>Target9 Kdeg (1/h)</t>
  </si>
  <si>
    <t>Target9 Kdeg CV (%)</t>
  </si>
  <si>
    <t>Target9 Kshed (1/hr)</t>
  </si>
  <si>
    <t>Target9 Kshed CV (%)</t>
  </si>
  <si>
    <t>Target9 Lambda (1/h)</t>
  </si>
  <si>
    <t>Target10 Name</t>
  </si>
  <si>
    <t>Target 10</t>
  </si>
  <si>
    <t>Target10 Rmax (µM)</t>
  </si>
  <si>
    <t>Target10 Rmax CV (%)</t>
  </si>
  <si>
    <t>Target10 Kdeg (1/h)</t>
  </si>
  <si>
    <t>Target10 Kdeg CV (%)</t>
  </si>
  <si>
    <t>Target10 Kshed (1/hr)</t>
  </si>
  <si>
    <t>Target10 Kshed CV (%)</t>
  </si>
  <si>
    <t>Target10 Lambda (1/h)</t>
  </si>
  <si>
    <t>Target11 Name</t>
  </si>
  <si>
    <t>Target 11</t>
  </si>
  <si>
    <t>Target11 Rmax (µM)</t>
  </si>
  <si>
    <t>Target11 Rmax CV (%)</t>
  </si>
  <si>
    <t>Target11 Kdeg (1/h)</t>
  </si>
  <si>
    <t>Target11 Kdeg CV (%)</t>
  </si>
  <si>
    <t>Target11 Kshed (1/hr)</t>
  </si>
  <si>
    <t>Target11 Kshed CV (%)</t>
  </si>
  <si>
    <t>Target11 Lambda (1/h)</t>
  </si>
  <si>
    <t>Target12 Name</t>
  </si>
  <si>
    <t>Target 12</t>
  </si>
  <si>
    <t>Target12 Rmax (µM)</t>
  </si>
  <si>
    <t>Target12 Rmax CV (%)</t>
  </si>
  <si>
    <t>Target12 Kdeg (1/h)</t>
  </si>
  <si>
    <t>Target12 Kdeg CV (%)</t>
  </si>
  <si>
    <t>Target12 Kshed (1/hr)</t>
  </si>
  <si>
    <t>Target12 Kshed CV (%)</t>
  </si>
  <si>
    <t>Target12 Lambda (1/h)</t>
  </si>
  <si>
    <t>Target13 Name</t>
  </si>
  <si>
    <t>Target 13</t>
  </si>
  <si>
    <t>Target13 Rmax (µM)</t>
  </si>
  <si>
    <t>Target13 Rmax CV (%)</t>
  </si>
  <si>
    <t>Target13 Kdeg (1/h)</t>
  </si>
  <si>
    <t>Target13 Kdeg CV (%)</t>
  </si>
  <si>
    <t>Target13 Kshed (1/hr)</t>
  </si>
  <si>
    <t>Target13 Kshed CV (%)</t>
  </si>
  <si>
    <t>Target13 Lambda (1/h)</t>
  </si>
  <si>
    <t>Target14 Name</t>
  </si>
  <si>
    <t>Target 14</t>
  </si>
  <si>
    <t>Target14 Rmax (µM)</t>
  </si>
  <si>
    <t>Target14 Rmax CV (%)</t>
  </si>
  <si>
    <t>Target14 Kdeg (1/h)</t>
  </si>
  <si>
    <t>Target14 Kdeg CV (%)</t>
  </si>
  <si>
    <t>Target14 Kshed (1/hr)</t>
  </si>
  <si>
    <t>Target14 Kshed CV (%)</t>
  </si>
  <si>
    <t>Target14 Lambda (1/h)</t>
  </si>
  <si>
    <t>Target15 Name</t>
  </si>
  <si>
    <t>Target 15</t>
  </si>
  <si>
    <t>Target15 Rmax (µM)</t>
  </si>
  <si>
    <t>Target15 Rmax CV (%)</t>
  </si>
  <si>
    <t>Target15 Kdeg (1/h)</t>
  </si>
  <si>
    <t>Target15 Kdeg CV (%)</t>
  </si>
  <si>
    <t>Target15 Kshed (1/hr)</t>
  </si>
  <si>
    <t>Target15 Kshed CV (%)</t>
  </si>
  <si>
    <t>Target15 Lambda (1/h)</t>
  </si>
  <si>
    <t>Target16 Name</t>
  </si>
  <si>
    <t>Target 16</t>
  </si>
  <si>
    <t>Target16 Rmax (µM)</t>
  </si>
  <si>
    <t>Target16 Rmax CV (%)</t>
  </si>
  <si>
    <t>Target16 Kdeg (1/h)</t>
  </si>
  <si>
    <t>Target16 Kdeg CV (%)</t>
  </si>
  <si>
    <t>Target16 Kshed (1/hr)</t>
  </si>
  <si>
    <t>Target16 Kshed CV (%)</t>
  </si>
  <si>
    <t>Target16 Lambda (1/h)</t>
  </si>
  <si>
    <t>Target17 Name</t>
  </si>
  <si>
    <t>Target 17</t>
  </si>
  <si>
    <t>Target17 Rmax (µM)</t>
  </si>
  <si>
    <t>Target17 Rmax CV (%)</t>
  </si>
  <si>
    <t>Target17 Kdeg (1/h)</t>
  </si>
  <si>
    <t>Target17 Kdeg CV (%)</t>
  </si>
  <si>
    <t>Target17 Kshed (1/hr)</t>
  </si>
  <si>
    <t>Target17 Kshed CV (%)</t>
  </si>
  <si>
    <t>Target17 Lambda (1/h)</t>
  </si>
  <si>
    <t>Target18 Name</t>
  </si>
  <si>
    <t>Target 18</t>
  </si>
  <si>
    <t>Target18 Rmax (µM)</t>
  </si>
  <si>
    <t>Target18 Rmax CV (%)</t>
  </si>
  <si>
    <t>Target18 Kdeg (1/h)</t>
  </si>
  <si>
    <t>Target18 Kdeg CV (%)</t>
  </si>
  <si>
    <t>Target18 Kshed (1/hr)</t>
  </si>
  <si>
    <t>Target18 Kshed CV (%)</t>
  </si>
  <si>
    <t>Target18 Lambda (1/h)</t>
  </si>
  <si>
    <t>Target19 Name</t>
  </si>
  <si>
    <t>Target 19</t>
  </si>
  <si>
    <t>Target19 Rmax (µM)</t>
  </si>
  <si>
    <t>Target19 Rmax CV (%)</t>
  </si>
  <si>
    <t>Target19 Kdeg (1/h)</t>
  </si>
  <si>
    <t>Target19 Kdeg CV (%)</t>
  </si>
  <si>
    <t>Target19 Kshed (1/hr)</t>
  </si>
  <si>
    <t>Target19 Kshed CV (%)</t>
  </si>
  <si>
    <t>Target19 Lambda (1/h)</t>
  </si>
  <si>
    <t>Target20 Name</t>
  </si>
  <si>
    <t>Target 20</t>
  </si>
  <si>
    <t>Target20 Rmax (µM)</t>
  </si>
  <si>
    <t>Target20 Rmax CV (%)</t>
  </si>
  <si>
    <t>Target20 Kdeg (1/h)</t>
  </si>
  <si>
    <t>Target20 Kdeg CV (%)</t>
  </si>
  <si>
    <t>Target20 Kshed (1/hr)</t>
  </si>
  <si>
    <t>Target20 Kshed CV (%)</t>
  </si>
  <si>
    <t>Target20 Lambda (1/h)</t>
  </si>
  <si>
    <r>
      <t>PT-S1 ABCB1 (MDR1/P-gp)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</si>
  <si>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ABCC4 (MRP4)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</si>
  <si>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SLC22A2 (OCT2)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</si>
  <si>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SLC22A6 (OAT1)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</si>
  <si>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SLC22A8 (OAT3)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</si>
  <si>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SLC47As (MATEs)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</si>
  <si>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Apical Influx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</si>
  <si>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PT-S1 Basolateral Efflux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</si>
  <si>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ABCB1 (MDR1/P-gp)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</si>
  <si>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ABCC4 (MRP4)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</si>
  <si>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SLC22A2 (OCT2)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</si>
  <si>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SLC22A6 (OAT1)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</si>
  <si>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SLC22A8 (OAT3)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</si>
  <si>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SLC47As (MATEs)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</si>
  <si>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Apical Influx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</si>
  <si>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PT-S2 Basolateral Efflux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</si>
  <si>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ABCB1 (MDR1/P-gp)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</si>
  <si>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ABCC4 (MRP4)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</si>
  <si>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SLC22A2 (OCT2)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</si>
  <si>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SLC22A6 (OAT1)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</si>
  <si>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SLC22A8 (OAT3)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</si>
  <si>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SLC47As (MATEs)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</si>
  <si>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Apical Influx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</si>
  <si>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PT-S3 Basolateral Efflux (Kidney) / 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PTC (Relative Values)</t>
    </r>
  </si>
  <si>
    <r>
      <t>Water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Male</t>
    </r>
  </si>
  <si>
    <r>
      <t>Water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Female</t>
    </r>
  </si>
  <si>
    <r>
      <t>SC lipids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Male</t>
    </r>
  </si>
  <si>
    <r>
      <t>SC lipids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Female</t>
    </r>
  </si>
  <si>
    <r>
      <t>SC proteins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Male</t>
    </r>
  </si>
  <si>
    <r>
      <t>SC proteins density (gm/cm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 : Female</t>
    </r>
  </si>
  <si>
    <r>
      <t>Hair follicle density (N/cm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 : Male</t>
    </r>
  </si>
  <si>
    <r>
      <t>Hair follicle density (N/cm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 : Female</t>
    </r>
  </si>
  <si>
    <r>
      <t>Ionic Product (Kw) (10</t>
    </r>
    <r>
      <rPr>
        <b/>
        <vertAlign val="superscript"/>
        <sz val="8"/>
        <color theme="1"/>
        <rFont val="Calibri"/>
        <family val="2"/>
        <scheme val="minor"/>
      </rPr>
      <t>-14</t>
    </r>
    <r>
      <rPr>
        <b/>
        <sz val="8"/>
        <color theme="1"/>
        <rFont val="Calibri"/>
        <family val="2"/>
        <scheme val="minor"/>
      </rPr>
      <t xml:space="preserve"> mol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/dm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>)</t>
    </r>
  </si>
  <si>
    <r>
      <t>Aqueous Diffusion Coefficients H</t>
    </r>
    <r>
      <rPr>
        <b/>
        <vertAlign val="superscript"/>
        <sz val="8"/>
        <color theme="1"/>
        <rFont val="Calibri"/>
        <family val="2"/>
        <scheme val="minor"/>
      </rPr>
      <t>+</t>
    </r>
    <r>
      <rPr>
        <b/>
        <sz val="8"/>
        <color theme="1"/>
        <rFont val="Calibri"/>
        <family val="2"/>
        <scheme val="minor"/>
      </rPr>
      <t xml:space="preserve">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</t>
    </r>
  </si>
  <si>
    <r>
      <t>Aqueous Diffusion Coefficients OH</t>
    </r>
    <r>
      <rPr>
        <b/>
        <vertAlign val="superscript"/>
        <sz val="8"/>
        <color theme="1"/>
        <rFont val="Calibri"/>
        <family val="2"/>
        <scheme val="minor"/>
      </rPr>
      <t>-</t>
    </r>
    <r>
      <rPr>
        <b/>
        <sz val="8"/>
        <color theme="1"/>
        <rFont val="Calibri"/>
        <family val="2"/>
        <scheme val="minor"/>
      </rPr>
      <t xml:space="preserve">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</t>
    </r>
  </si>
  <si>
    <r>
      <t>Aqueous Diffusion Coefficients 37</t>
    </r>
    <r>
      <rPr>
        <b/>
        <vertAlign val="superscript"/>
        <sz val="8"/>
        <color theme="1"/>
        <rFont val="Calibri"/>
        <family val="2"/>
        <scheme val="minor"/>
      </rPr>
      <t>o</t>
    </r>
    <r>
      <rPr>
        <b/>
        <sz val="8"/>
        <color theme="1"/>
        <rFont val="Calibri"/>
        <family val="2"/>
        <scheme val="minor"/>
      </rPr>
      <t>C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 H</t>
    </r>
    <r>
      <rPr>
        <b/>
        <vertAlign val="sub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CO</t>
    </r>
    <r>
      <rPr>
        <b/>
        <vertAlign val="subscript"/>
        <sz val="8"/>
        <color theme="1"/>
        <rFont val="Calibri"/>
        <family val="2"/>
        <scheme val="minor"/>
      </rPr>
      <t>3</t>
    </r>
  </si>
  <si>
    <r>
      <t>Aqueous Diffusion Coefficients 37</t>
    </r>
    <r>
      <rPr>
        <b/>
        <vertAlign val="superscript"/>
        <sz val="8"/>
        <color theme="1"/>
        <rFont val="Calibri"/>
        <family val="2"/>
        <scheme val="minor"/>
      </rPr>
      <t>o</t>
    </r>
    <r>
      <rPr>
        <b/>
        <sz val="8"/>
        <color theme="1"/>
        <rFont val="Calibri"/>
        <family val="2"/>
        <scheme val="minor"/>
      </rPr>
      <t>C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 HCO</t>
    </r>
    <r>
      <rPr>
        <b/>
        <vertAlign val="subscript"/>
        <sz val="8"/>
        <color theme="1"/>
        <rFont val="Calibri"/>
        <family val="2"/>
        <scheme val="minor"/>
      </rPr>
      <t>3</t>
    </r>
    <r>
      <rPr>
        <b/>
        <vertAlign val="superscript"/>
        <sz val="8"/>
        <color theme="1"/>
        <rFont val="Calibri"/>
        <family val="2"/>
        <scheme val="minor"/>
      </rPr>
      <t>-</t>
    </r>
  </si>
  <si>
    <r>
      <t>Aqueous Diffusion Coefficients 37</t>
    </r>
    <r>
      <rPr>
        <b/>
        <vertAlign val="superscript"/>
        <sz val="8"/>
        <color theme="1"/>
        <rFont val="Calibri"/>
        <family val="2"/>
        <scheme val="minor"/>
      </rPr>
      <t>o</t>
    </r>
    <r>
      <rPr>
        <b/>
        <sz val="8"/>
        <color theme="1"/>
        <rFont val="Calibri"/>
        <family val="2"/>
        <scheme val="minor"/>
      </rPr>
      <t>C (10</t>
    </r>
    <r>
      <rPr>
        <b/>
        <vertAlign val="superscript"/>
        <sz val="8"/>
        <color theme="1"/>
        <rFont val="Calibri"/>
        <family val="2"/>
        <scheme val="minor"/>
      </rPr>
      <t>-4</t>
    </r>
    <r>
      <rPr>
        <b/>
        <sz val="8"/>
        <color theme="1"/>
        <rFont val="Calibri"/>
        <family val="2"/>
        <scheme val="minor"/>
      </rPr>
      <t xml:space="preserve"> cm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/min) CO</t>
    </r>
    <r>
      <rPr>
        <b/>
        <vertAlign val="subscript"/>
        <sz val="8"/>
        <color theme="1"/>
        <rFont val="Calibri"/>
        <family val="2"/>
        <scheme val="minor"/>
      </rPr>
      <t>3</t>
    </r>
    <r>
      <rPr>
        <b/>
        <vertAlign val="superscript"/>
        <sz val="8"/>
        <color theme="1"/>
        <rFont val="Calibri"/>
        <family val="2"/>
        <scheme val="minor"/>
      </rPr>
      <t>2-</t>
    </r>
  </si>
  <si>
    <r>
      <t>Surface Area Airway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Mean</t>
    </r>
  </si>
  <si>
    <r>
      <t>Surface Area Airway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CV (%)</t>
    </r>
  </si>
  <si>
    <r>
      <t>Surface Area Alveoli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Mean</t>
    </r>
  </si>
  <si>
    <r>
      <t>Surface Area Alveoli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): CV (%)</t>
    </r>
  </si>
  <si>
    <r>
      <t>Additional Organ : IgG CL</t>
    </r>
    <r>
      <rPr>
        <b/>
        <vertAlign val="subscript"/>
        <sz val="8"/>
        <color theme="1"/>
        <rFont val="Calibri"/>
        <family val="2"/>
        <scheme val="minor"/>
      </rPr>
      <t>cat</t>
    </r>
    <r>
      <rPr>
        <b/>
        <sz val="8"/>
        <color theme="1"/>
        <rFont val="Calibri"/>
        <family val="2"/>
        <scheme val="minor"/>
      </rPr>
      <t xml:space="preserve"> (L/h)</t>
    </r>
  </si>
  <si>
    <r>
      <t>Additional Organ : IgG CL</t>
    </r>
    <r>
      <rPr>
        <b/>
        <vertAlign val="subscript"/>
        <sz val="8"/>
        <color theme="1"/>
        <rFont val="Calibri"/>
        <family val="2"/>
        <scheme val="minor"/>
      </rPr>
      <t>cat</t>
    </r>
    <r>
      <rPr>
        <b/>
        <sz val="8"/>
        <color theme="1"/>
        <rFont val="Calibri"/>
        <family val="2"/>
        <scheme val="minor"/>
      </rPr>
      <t xml:space="preserve"> CV (%)</t>
    </r>
  </si>
  <si>
    <r>
      <t>Additional Organ : K</t>
    </r>
    <r>
      <rPr>
        <b/>
        <vertAlign val="subscript"/>
        <sz val="8"/>
        <color theme="1"/>
        <rFont val="Calibri"/>
        <family val="2"/>
        <scheme val="minor"/>
      </rPr>
      <t>up</t>
    </r>
    <r>
      <rPr>
        <b/>
        <sz val="8"/>
        <color theme="1"/>
        <rFont val="Calibri"/>
        <family val="2"/>
        <scheme val="minor"/>
      </rPr>
      <t xml:space="preserve"> (1/h)</t>
    </r>
  </si>
  <si>
    <r>
      <t>Additional Organ : K</t>
    </r>
    <r>
      <rPr>
        <b/>
        <vertAlign val="subscript"/>
        <sz val="8"/>
        <color theme="1"/>
        <rFont val="Calibri"/>
        <family val="2"/>
        <scheme val="minor"/>
      </rPr>
      <t>rc1</t>
    </r>
    <r>
      <rPr>
        <b/>
        <sz val="8"/>
        <color theme="1"/>
        <rFont val="Calibri"/>
        <family val="2"/>
        <scheme val="minor"/>
      </rPr>
      <t xml:space="preserve"> (1/h)</t>
    </r>
  </si>
  <si>
    <r>
      <t>Additional Organ : K</t>
    </r>
    <r>
      <rPr>
        <b/>
        <vertAlign val="subscript"/>
        <sz val="8"/>
        <color theme="1"/>
        <rFont val="Calibri"/>
        <family val="2"/>
        <scheme val="minor"/>
      </rPr>
      <t>rc2</t>
    </r>
    <r>
      <rPr>
        <b/>
        <sz val="8"/>
        <color theme="1"/>
        <rFont val="Calibri"/>
        <family val="2"/>
        <scheme val="minor"/>
      </rPr>
      <t xml:space="preserve"> (1/h)</t>
    </r>
  </si>
  <si>
    <r>
      <t>Additional Organ : σ</t>
    </r>
    <r>
      <rPr>
        <b/>
        <vertAlign val="subscript"/>
        <sz val="8"/>
        <color theme="1"/>
        <rFont val="Calibri"/>
        <family val="2"/>
        <scheme val="minor"/>
      </rPr>
      <t>v</t>
    </r>
    <r>
      <rPr>
        <b/>
        <sz val="8"/>
        <color theme="1"/>
        <rFont val="Calibri"/>
        <family val="2"/>
        <scheme val="minor"/>
      </rPr>
      <t xml:space="preserve"> (Sigma</t>
    </r>
    <r>
      <rPr>
        <b/>
        <vertAlign val="subscript"/>
        <sz val="8"/>
        <color theme="1"/>
        <rFont val="Calibri"/>
        <family val="2"/>
        <scheme val="minor"/>
      </rPr>
      <t>v</t>
    </r>
    <r>
      <rPr>
        <b/>
        <sz val="8"/>
        <color theme="1"/>
        <rFont val="Calibri"/>
        <family val="2"/>
        <scheme val="minor"/>
      </rPr>
      <t>)</t>
    </r>
  </si>
  <si>
    <r>
      <t>Additional Organ : σ</t>
    </r>
    <r>
      <rPr>
        <b/>
        <vertAlign val="subscript"/>
        <sz val="8"/>
        <color theme="1"/>
        <rFont val="Calibri"/>
        <family val="2"/>
        <scheme val="minor"/>
      </rPr>
      <t>l</t>
    </r>
    <r>
      <rPr>
        <b/>
        <sz val="8"/>
        <color theme="1"/>
        <rFont val="Calibri"/>
        <family val="2"/>
        <scheme val="minor"/>
      </rPr>
      <t xml:space="preserve"> (Sigma</t>
    </r>
    <r>
      <rPr>
        <b/>
        <vertAlign val="subscript"/>
        <sz val="8"/>
        <color theme="1"/>
        <rFont val="Calibri"/>
        <family val="2"/>
        <scheme val="minor"/>
      </rPr>
      <t>l</t>
    </r>
    <r>
      <rPr>
        <b/>
        <sz val="8"/>
        <color theme="1"/>
        <rFont val="Calibri"/>
        <family val="2"/>
        <scheme val="minor"/>
      </rPr>
      <t>)</t>
    </r>
  </si>
  <si>
    <r>
      <t>IgG KD</t>
    </r>
    <r>
      <rPr>
        <b/>
        <vertAlign val="subscript"/>
        <sz val="8"/>
        <color theme="1"/>
        <rFont val="Calibri"/>
        <family val="2"/>
        <scheme val="minor"/>
      </rPr>
      <t>complex</t>
    </r>
    <r>
      <rPr>
        <b/>
        <sz val="8"/>
        <color theme="1"/>
        <rFont val="Calibri"/>
        <family val="2"/>
        <scheme val="minor"/>
      </rPr>
      <t xml:space="preserve"> (µM)</t>
    </r>
  </si>
  <si>
    <r>
      <t>IgG KD</t>
    </r>
    <r>
      <rPr>
        <b/>
        <vertAlign val="subscript"/>
        <sz val="8"/>
        <color theme="1"/>
        <rFont val="Calibri"/>
        <family val="2"/>
        <scheme val="minor"/>
      </rPr>
      <t>complex</t>
    </r>
    <r>
      <rPr>
        <b/>
        <sz val="8"/>
        <color theme="1"/>
        <rFont val="Calibri"/>
        <family val="2"/>
        <scheme val="minor"/>
      </rPr>
      <t xml:space="preserve"> CV (%)</t>
    </r>
  </si>
  <si>
    <r>
      <t>IgG CL</t>
    </r>
    <r>
      <rPr>
        <b/>
        <vertAlign val="subscript"/>
        <sz val="8"/>
        <color theme="1"/>
        <rFont val="Calibri"/>
        <family val="2"/>
        <scheme val="minor"/>
      </rPr>
      <t>cat,free</t>
    </r>
    <r>
      <rPr>
        <b/>
        <sz val="8"/>
        <color theme="1"/>
        <rFont val="Calibri"/>
        <family val="2"/>
        <scheme val="minor"/>
      </rPr>
      <t xml:space="preserve"> (L/h)</t>
    </r>
  </si>
  <si>
    <r>
      <t>IgG CL</t>
    </r>
    <r>
      <rPr>
        <b/>
        <vertAlign val="subscript"/>
        <sz val="8"/>
        <color theme="1"/>
        <rFont val="Calibri"/>
        <family val="2"/>
        <scheme val="minor"/>
      </rPr>
      <t>cat,free</t>
    </r>
    <r>
      <rPr>
        <b/>
        <sz val="8"/>
        <color theme="1"/>
        <rFont val="Calibri"/>
        <family val="2"/>
        <scheme val="minor"/>
      </rPr>
      <t xml:space="preserve"> CV (%)</t>
    </r>
  </si>
  <si>
    <r>
      <t>V</t>
    </r>
    <r>
      <rPr>
        <b/>
        <vertAlign val="subscript"/>
        <sz val="8"/>
        <color theme="1"/>
        <rFont val="Calibri"/>
        <family val="2"/>
        <scheme val="minor"/>
      </rPr>
      <t>endothelial</t>
    </r>
    <r>
      <rPr>
        <b/>
        <sz val="8"/>
        <color theme="1"/>
        <rFont val="Calibri"/>
        <family val="2"/>
        <scheme val="minor"/>
      </rPr>
      <t xml:space="preserve"> (fraction of tissuevolume)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</si>
  <si>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up</t>
    </r>
    <r>
      <rPr>
        <b/>
        <sz val="8"/>
        <color theme="1"/>
        <rFont val="Calibri"/>
        <family val="2"/>
        <scheme val="minor"/>
      </rPr>
      <t xml:space="preserve">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</si>
  <si>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</t>
    </r>
    <r>
      <rPr>
        <b/>
        <sz val="8"/>
        <color theme="1"/>
        <rFont val="Calibri"/>
        <family val="2"/>
        <scheme val="minor"/>
      </rPr>
      <t xml:space="preserve">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</si>
  <si>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rc,complex</t>
    </r>
    <r>
      <rPr>
        <b/>
        <sz val="8"/>
        <color theme="1"/>
        <rFont val="Calibri"/>
        <family val="2"/>
        <scheme val="minor"/>
      </rPr>
      <t xml:space="preserve">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</si>
  <si>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up</t>
    </r>
    <r>
      <rPr>
        <b/>
        <sz val="8"/>
        <color theme="1"/>
        <rFont val="Calibri"/>
        <family val="2"/>
        <scheme val="minor"/>
      </rPr>
      <t xml:space="preserve"> Full PBPK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</si>
  <si>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</t>
    </r>
    <r>
      <rPr>
        <b/>
        <sz val="8"/>
        <color theme="1"/>
        <rFont val="Calibri"/>
        <family val="2"/>
        <scheme val="minor"/>
      </rPr>
      <t xml:space="preserve"> Full PBPK (1/h)</t>
    </r>
  </si>
  <si>
    <r>
      <t>K</t>
    </r>
    <r>
      <rPr>
        <b/>
        <vertAlign val="subscript"/>
        <sz val="8"/>
        <color theme="1"/>
        <rFont val="Calibri"/>
        <family val="2"/>
        <scheme val="minor"/>
      </rPr>
      <t>rc,complex</t>
    </r>
    <r>
      <rPr>
        <b/>
        <sz val="8"/>
        <color theme="1"/>
        <rFont val="Calibri"/>
        <family val="2"/>
        <scheme val="minor"/>
      </rPr>
      <t xml:space="preserve"> Full PBPK (1/h)</t>
    </r>
  </si>
  <si>
    <t>Verapamil Denise Chua Dosing</t>
  </si>
  <si>
    <t>Dose Number</t>
  </si>
  <si>
    <t>Day</t>
  </si>
  <si>
    <t>Time</t>
  </si>
  <si>
    <t>Offset (h)</t>
  </si>
  <si>
    <t>Route of Administration</t>
  </si>
  <si>
    <t>Calculate AUC</t>
  </si>
  <si>
    <t>mg</t>
  </si>
  <si>
    <t>Trial</t>
  </si>
  <si>
    <t xml:space="preserve"> Statistics</t>
  </si>
  <si>
    <t>Geometric Mean</t>
  </si>
  <si>
    <t>90% confidence interval around the geometric mean(lower limit)</t>
  </si>
  <si>
    <t>90% confidence interval around the geometric mean(upper limit)</t>
  </si>
  <si>
    <t>5th centile</t>
  </si>
  <si>
    <t>95th centile</t>
  </si>
  <si>
    <t>Skewness</t>
  </si>
  <si>
    <t>cv</t>
  </si>
  <si>
    <t>Min Val</t>
  </si>
  <si>
    <t>Max Val</t>
  </si>
  <si>
    <t>Fold</t>
  </si>
  <si>
    <t>Std Dev</t>
  </si>
  <si>
    <t>Individual Statistics</t>
  </si>
  <si>
    <t>Individual</t>
  </si>
  <si>
    <t>Time (h)</t>
  </si>
  <si>
    <t>CSys (ng/mL)</t>
  </si>
  <si>
    <t>CSys After Inh (ng/mL)</t>
  </si>
  <si>
    <t>ISys 1 (ng/mL)</t>
  </si>
  <si>
    <t>ISys 5 (ng/mL)</t>
  </si>
  <si>
    <t>Observed Data</t>
  </si>
  <si>
    <t>Subject 1 : DV 1</t>
  </si>
  <si>
    <t>Trial Statistics</t>
  </si>
  <si>
    <t>CSys Mean (ng/mL)-Rivaroxaban Denise Chua (Trial 1)</t>
  </si>
  <si>
    <t>CSys Mean (ng/mL)-Rivaroxaban Denise Chua (Trial 2)</t>
  </si>
  <si>
    <t>CSys Mean (ng/mL)-Rivaroxaban Denise Chua (Trial 3)</t>
  </si>
  <si>
    <t>CSys Mean (ng/mL)-Rivaroxaban Denise Chua (Trial 4)</t>
  </si>
  <si>
    <t>CSys Mean (ng/mL)-Rivaroxaban Denise Chua (Trial 5)</t>
  </si>
  <si>
    <t>CSys Mean (ng/mL)-Rivaroxaban Denise Chua (Trial 6)</t>
  </si>
  <si>
    <t>CSys Mean (ng/mL)-Rivaroxaban Denise Chua (Trial 7)</t>
  </si>
  <si>
    <t>CSys Mean (ng/mL)-Rivaroxaban Denise Chua (Trial 8)</t>
  </si>
  <si>
    <t>CSys Mean (ng/mL)-Rivaroxaban Denise Chua (Trial 9)</t>
  </si>
  <si>
    <t>CSys Mean (ng/mL)-Rivaroxaban Denise Chua (Trial 10)</t>
  </si>
  <si>
    <t>CSys Mean (ng/mL) - Rivaroxaban Denise Chua + interaction (Trial 1)</t>
  </si>
  <si>
    <t>CSys Mean (ng/mL) - Rivaroxaban Denise Chua + interaction (Trial 2)</t>
  </si>
  <si>
    <t>CSys Mean (ng/mL) - Rivaroxaban Denise Chua + interaction (Trial 3)</t>
  </si>
  <si>
    <t>CSys Mean (ng/mL) - Rivaroxaban Denise Chua + interaction (Trial 4)</t>
  </si>
  <si>
    <t>CSys Mean (ng/mL) - Rivaroxaban Denise Chua + interaction (Trial 5)</t>
  </si>
  <si>
    <t>CSys Mean (ng/mL) - Rivaroxaban Denise Chua + interaction (Trial 6)</t>
  </si>
  <si>
    <t>CSys Mean (ng/mL) - Rivaroxaban Denise Chua + interaction (Trial 7)</t>
  </si>
  <si>
    <t>CSys Mean (ng/mL) - Rivaroxaban Denise Chua + interaction (Trial 8)</t>
  </si>
  <si>
    <t>CSys Mean (ng/mL) - Rivaroxaban Denise Chua + interaction (Trial 9)</t>
  </si>
  <si>
    <t>CSys Mean (ng/mL) - Rivaroxaban Denise Chua + interaction (Trial 10)</t>
  </si>
  <si>
    <t>ISys 1 Mean (ng/mL)-Verapamil Denise Chua (Trial 1)</t>
  </si>
  <si>
    <t>ISys 1 Mean (ng/mL)-Verapamil Denise Chua (Trial 2)</t>
  </si>
  <si>
    <t>ISys 1 Mean (ng/mL)-Verapamil Denise Chua (Trial 3)</t>
  </si>
  <si>
    <t>ISys 1 Mean (ng/mL)-Verapamil Denise Chua (Trial 4)</t>
  </si>
  <si>
    <t>ISys 1 Mean (ng/mL)-Verapamil Denise Chua (Trial 5)</t>
  </si>
  <si>
    <t>ISys 1 Mean (ng/mL)-Verapamil Denise Chua (Trial 6)</t>
  </si>
  <si>
    <t>ISys 1 Mean (ng/mL)-Verapamil Denise Chua (Trial 7)</t>
  </si>
  <si>
    <t>ISys 1 Mean (ng/mL)-Verapamil Denise Chua (Trial 8)</t>
  </si>
  <si>
    <t>ISys 1 Mean (ng/mL)-Verapamil Denise Chua (Trial 9)</t>
  </si>
  <si>
    <t>ISys 1 Mean (ng/mL)-Verapamil Denise Chua (Trial 10)</t>
  </si>
  <si>
    <t>ISys 5 Mean (ng/mL)-SV-Norverapamil (Trial 1)</t>
  </si>
  <si>
    <t>ISys 5 Mean (ng/mL)-SV-Norverapamil (Trial 2)</t>
  </si>
  <si>
    <t>ISys 5 Mean (ng/mL)-SV-Norverapamil (Trial 3)</t>
  </si>
  <si>
    <t>ISys 5 Mean (ng/mL)-SV-Norverapamil (Trial 4)</t>
  </si>
  <si>
    <t>ISys 5 Mean (ng/mL)-SV-Norverapamil (Trial 5)</t>
  </si>
  <si>
    <t>ISys 5 Mean (ng/mL)-SV-Norverapamil (Trial 6)</t>
  </si>
  <si>
    <t>ISys 5 Mean (ng/mL)-SV-Norverapamil (Trial 7)</t>
  </si>
  <si>
    <t>ISys 5 Mean (ng/mL)-SV-Norverapamil (Trial 8)</t>
  </si>
  <si>
    <t>ISys 5 Mean (ng/mL)-SV-Norverapamil (Trial 9)</t>
  </si>
  <si>
    <t>ISys 5 Mean (ng/mL)-SV-Norverapamil (Trial 10)</t>
  </si>
  <si>
    <t>Population Statistics</t>
  </si>
  <si>
    <t>CSys Mean (ng/mL)-Rivaroxaban Denise Chua</t>
  </si>
  <si>
    <t>CSys 95th percentile</t>
  </si>
  <si>
    <t>CSys 5th percentile</t>
  </si>
  <si>
    <t>CSys Mean (ng/mL) - Rivaroxaban Denise Chua + interaction</t>
  </si>
  <si>
    <t>CSys+interaction 95th percentile</t>
  </si>
  <si>
    <t>CSys+interaction 5th percentile</t>
  </si>
  <si>
    <t>ISys 1 Mean (ng/mL)-Verapamil Denise Chua</t>
  </si>
  <si>
    <t>ISys 1 95th percentile</t>
  </si>
  <si>
    <t>ISys 1 5th percentile</t>
  </si>
  <si>
    <t>ISys 5 Mean (ng/mL)-SV-Norverapamil</t>
  </si>
  <si>
    <t>ISys 5 95th percentile</t>
  </si>
  <si>
    <t>ISys 5 5th percentile</t>
  </si>
  <si>
    <t>Summary Statistics</t>
  </si>
  <si>
    <t>From (h)</t>
  </si>
  <si>
    <t>To (h)</t>
  </si>
  <si>
    <t>Rivaroxaban Denise Chua (Trial 1)</t>
  </si>
  <si>
    <t>Rivaroxaban Denise Chua (Trial 2)</t>
  </si>
  <si>
    <t>Rivaroxaban Denise Chua (Trial 3)</t>
  </si>
  <si>
    <t>Rivaroxaban Denise Chua (Trial 4)</t>
  </si>
  <si>
    <t>Rivaroxaban Denise Chua (Trial 5)</t>
  </si>
  <si>
    <t>Rivaroxaban Denise Chua (Trial 6)</t>
  </si>
  <si>
    <t>Rivaroxaban Denise Chua (Trial 7)</t>
  </si>
  <si>
    <t>Rivaroxaban Denise Chua (Trial 8)</t>
  </si>
  <si>
    <t>Rivaroxaban Denise Chua (Trial 9)</t>
  </si>
  <si>
    <t>Rivaroxaban Denise Chua (Trial 10)</t>
  </si>
  <si>
    <t>Rivaroxaban Denise Chua + Interaction</t>
  </si>
  <si>
    <t>Rivaroxaban Denise Chua + Interaction (Trial 1)</t>
  </si>
  <si>
    <t>Rivaroxaban Denise Chua + Interaction (Trial 2)</t>
  </si>
  <si>
    <t>Rivaroxaban Denise Chua + Interaction (Trial 3)</t>
  </si>
  <si>
    <t>Rivaroxaban Denise Chua + Interaction (Trial 4)</t>
  </si>
  <si>
    <t>Rivaroxaban Denise Chua + Interaction (Trial 5)</t>
  </si>
  <si>
    <t>Rivaroxaban Denise Chua + Interaction (Trial 6)</t>
  </si>
  <si>
    <t>Rivaroxaban Denise Chua + Interaction (Trial 7)</t>
  </si>
  <si>
    <t>Rivaroxaban Denise Chua + Interaction (Trial 8)</t>
  </si>
  <si>
    <t>Rivaroxaban Denise Chua + Interaction (Trial 9)</t>
  </si>
  <si>
    <t>Rivaroxaban Denise Chua + Interaction (Trial 10)</t>
  </si>
  <si>
    <t>Verapamil Denise Chua (Trial 1)</t>
  </si>
  <si>
    <t>Verapamil Denise Chua (Trial 2)</t>
  </si>
  <si>
    <t>Verapamil Denise Chua (Trial 3)</t>
  </si>
  <si>
    <t>Verapamil Denise Chua (Trial 4)</t>
  </si>
  <si>
    <t>Verapamil Denise Chua (Trial 5)</t>
  </si>
  <si>
    <t>Verapamil Denise Chua (Trial 6)</t>
  </si>
  <si>
    <t>Verapamil Denise Chua (Trial 7)</t>
  </si>
  <si>
    <t>Verapamil Denise Chua (Trial 8)</t>
  </si>
  <si>
    <t>Verapamil Denise Chua (Trial 9)</t>
  </si>
  <si>
    <t>Verapamil Denise Chua (Trial 10)</t>
  </si>
  <si>
    <t>SV-Norverapamil (Trial 1)</t>
  </si>
  <si>
    <t>SV-Norverapamil (Trial 2)</t>
  </si>
  <si>
    <t>SV-Norverapamil (Trial 3)</t>
  </si>
  <si>
    <t>SV-Norverapamil (Trial 4)</t>
  </si>
  <si>
    <t>SV-Norverapamil (Trial 5)</t>
  </si>
  <si>
    <t>SV-Norverapamil (Trial 6)</t>
  </si>
  <si>
    <t>SV-Norverapamil (Trial 7)</t>
  </si>
  <si>
    <t>SV-Norverapamil (Trial 8)</t>
  </si>
  <si>
    <t>SV-Norverapamil (Trial 9)</t>
  </si>
  <si>
    <t>SV-Norverapamil (Trial 10)</t>
  </si>
  <si>
    <t>Time - Substrate (h)</t>
  </si>
  <si>
    <t>Time - Inhibitor (h)</t>
  </si>
  <si>
    <t>CSys Mean (ng/mL) - Rivaroxaban Denise Chua</t>
  </si>
  <si>
    <t>CSys Mean - Rivaroxaban Denise Chua + interaction (ng/mL)</t>
  </si>
  <si>
    <t>CSys + Interaction 95th percentile</t>
  </si>
  <si>
    <t>CSys + Interaction 5th percentile</t>
  </si>
  <si>
    <t>ISys 1 Mean - Verapamil Denise Chua (ng/mL)</t>
  </si>
  <si>
    <t>ISys 5 Mean - SV-Norverapamil (ng/mL)</t>
  </si>
  <si>
    <t>TMaxinh (h)</t>
  </si>
  <si>
    <t>CMaxinh (ng/mL)</t>
  </si>
  <si>
    <t>AUC Ratio</t>
  </si>
  <si>
    <t>CMax Ratio</t>
  </si>
  <si>
    <t>CL (Dose/AUC) (L/h)</t>
  </si>
  <si>
    <t>CL Ratio</t>
  </si>
  <si>
    <t>Trial Group</t>
  </si>
  <si>
    <t>95th percentile</t>
  </si>
  <si>
    <t>5th percentile</t>
  </si>
  <si>
    <t>up-median</t>
  </si>
  <si>
    <t>median-lo</t>
  </si>
  <si>
    <t>Trial Range</t>
  </si>
  <si>
    <t>Upper Percentile</t>
  </si>
  <si>
    <t>Lower Percentile</t>
  </si>
  <si>
    <t>Trial Statistics: MEAN</t>
  </si>
  <si>
    <t>Observed</t>
  </si>
  <si>
    <t>Control</t>
  </si>
  <si>
    <t>+Inhibitor</t>
  </si>
  <si>
    <t>Ratio</t>
  </si>
  <si>
    <t>Trial Statistics: MEDIAN</t>
  </si>
  <si>
    <t>Trial Statistics: GEOMETRIC MEAN</t>
  </si>
  <si>
    <t>CPlasma</t>
  </si>
  <si>
    <t>AUC integrated from 168.00 (h) to 240.00 (h)</t>
  </si>
  <si>
    <t>Inhibited</t>
  </si>
  <si>
    <t>CLinh (Dose/AUC)(L/h)</t>
  </si>
  <si>
    <t>Truncated AUCt for the first dose</t>
  </si>
  <si>
    <t>AUCt(0) (ng/mL.h)</t>
  </si>
  <si>
    <t>Truncated AUCt_inh for the first dose</t>
  </si>
  <si>
    <t>AUCt(0)_Inh (ng/mL.h)</t>
  </si>
  <si>
    <t>Extrapolated AUC_INF for the first dose</t>
  </si>
  <si>
    <t>LambdaZ (1/h)</t>
  </si>
  <si>
    <t>Half-life (h)</t>
  </si>
  <si>
    <t>AUC_INF (ng/mL.h)</t>
  </si>
  <si>
    <t>CL (Dose/AUC_INF) (L/h)</t>
  </si>
  <si>
    <t>R-squared</t>
  </si>
  <si>
    <t>Adjusted R-squared</t>
  </si>
  <si>
    <t>AUC_INF (%)</t>
  </si>
  <si>
    <t>Accumulation Index</t>
  </si>
  <si>
    <t>Extrapolated AUC_INF for the first dose in the presence of inhibitor</t>
  </si>
  <si>
    <t>Half-life_Inh (h)</t>
  </si>
  <si>
    <t>AUC_INF_Inh (ng/mL.h)</t>
  </si>
  <si>
    <t>CL (Dose/AUC_INF_Inh) (L/h)</t>
  </si>
  <si>
    <t>Accumulation Index_Inh</t>
  </si>
  <si>
    <t>AUC_INF ratio</t>
  </si>
  <si>
    <t>CPlasma:AUC_INF (ng/mL.h)</t>
  </si>
  <si>
    <t>CPlasma:AUC_INF_Inh (ng/mL.h)</t>
  </si>
  <si>
    <t>CPlasma:AUC_INF ratio</t>
  </si>
  <si>
    <t>CPlasma:Half-life (h)</t>
  </si>
  <si>
    <t>CPlasma:Half-life_Inh (h)</t>
  </si>
  <si>
    <t>CPlasma:Accumulation Index</t>
  </si>
  <si>
    <t>CPlasma:Accumulation Index_Inh</t>
  </si>
  <si>
    <t>CPlasma:AUCt(0) (ng/mL.h)</t>
  </si>
  <si>
    <t>CPlasma:AUCt(0)_Inh (ng/mL.h)</t>
  </si>
  <si>
    <t>CPlasma:CMax (ng/mL)</t>
  </si>
  <si>
    <t>CPlasma:CMaxinh (ng/mL)</t>
  </si>
  <si>
    <t>CPlasma:CMax Ratio</t>
  </si>
  <si>
    <t>CPlasma:TMax (h)</t>
  </si>
  <si>
    <t>CPlasma:TMaxinh (h)</t>
  </si>
  <si>
    <t>CPlasma:CL (Dose/AUC) (L/h)</t>
  </si>
  <si>
    <t>CPlasma:CLinh (Dose/AUC)(L/h)</t>
  </si>
  <si>
    <t>CPlasma:CL Ratio</t>
  </si>
  <si>
    <t>Release Mean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</si>
</sst>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b/>
      <vertAlign val="subscript"/>
      <sz val="8"/>
      <color theme="1"/>
      <name val="Calibri"/>
      <family val="2"/>
      <scheme val="minor"/>
    </font>
    <font>
      <b/>
      <u/>
      <sz val="8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4">
    <xf numFmtId="0" fontId="0" fillId="0" borderId="0" xfId="0"/>
    <xf numFmtId="0" fontId="0" fillId="0" borderId="0" xfId="0" applyAlignment="1">
      <alignment horizontal="left"/>
    </xf>
    <xf numFmtId="0" fontId="7" fillId="0" borderId="0" xfId="1" applyFont="1"/>
    <xf numFmtId="0" fontId="6" fillId="0" borderId="0" xfId="0" applyFont="1"/>
    <xf numFmtId="0" fontId="6" fillId="3" borderId="0" xfId="0" applyFont="1" applyFill="1"/>
    <xf numFmtId="0" fontId="8" fillId="3" borderId="0" xfId="0" applyFont="1" applyFill="1"/>
    <xf numFmtId="164" fontId="6" fillId="0" borderId="0" xfId="0" applyNumberFormat="1" applyFont="1" applyFill="1" applyAlignment="1">
      <alignment horizontal="left"/>
    </xf>
    <xf numFmtId="0" fontId="6" fillId="3" borderId="0" xfId="0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left" vertical="center"/>
    </xf>
    <xf numFmtId="164" fontId="8" fillId="0" borderId="2" xfId="0" applyNumberFormat="1" applyFont="1" applyFill="1" applyBorder="1" applyAlignment="1">
      <alignment horizontal="left" vertical="center"/>
    </xf>
    <xf numFmtId="164" fontId="11" fillId="0" borderId="2" xfId="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2" fontId="8" fillId="0" borderId="0" xfId="0" applyNumberFormat="1" applyFont="1"/>
    <xf numFmtId="1" fontId="8" fillId="0" borderId="2" xfId="0" applyNumberFormat="1" applyFont="1" applyFill="1" applyBorder="1" applyAlignment="1">
      <alignment horizontal="left" vertical="center"/>
    </xf>
    <xf numFmtId="164" fontId="8" fillId="0" borderId="2" xfId="0" quotePrefix="1" applyNumberFormat="1" applyFont="1" applyFill="1" applyBorder="1" applyAlignment="1">
      <alignment horizontal="left" vertical="center"/>
    </xf>
    <xf numFmtId="11" fontId="8" fillId="0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1" fontId="6" fillId="3" borderId="3" xfId="0" applyNumberFormat="1" applyFont="1" applyFill="1" applyBorder="1" applyAlignment="1">
      <alignment horizontal="left"/>
    </xf>
    <xf numFmtId="1" fontId="6" fillId="3" borderId="4" xfId="0" applyNumberFormat="1" applyFont="1" applyFill="1" applyBorder="1" applyAlignment="1">
      <alignment horizontal="left"/>
    </xf>
    <xf numFmtId="1" fontId="6" fillId="3" borderId="5" xfId="0" applyNumberFormat="1" applyFont="1" applyFill="1" applyBorder="1" applyAlignment="1">
      <alignment horizontal="left"/>
    </xf>
    <xf numFmtId="1" fontId="6" fillId="4" borderId="3" xfId="0" applyNumberFormat="1" applyFont="1" applyFill="1" applyBorder="1" applyAlignment="1">
      <alignment horizontal="left"/>
    </xf>
    <xf numFmtId="1" fontId="6" fillId="4" borderId="4" xfId="0" applyNumberFormat="1" applyFont="1" applyFill="1" applyBorder="1" applyAlignment="1">
      <alignment horizontal="left"/>
    </xf>
    <xf numFmtId="1" fontId="6" fillId="4" borderId="5" xfId="0" applyNumberFormat="1" applyFont="1" applyFill="1" applyBorder="1" applyAlignment="1">
      <alignment horizontal="left"/>
    </xf>
    <xf numFmtId="0" fontId="8" fillId="3" borderId="1" xfId="0" applyFont="1" applyFill="1" applyBorder="1"/>
    <xf numFmtId="0" fontId="8" fillId="5" borderId="2" xfId="0" applyFont="1" applyFill="1" applyBorder="1" applyAlignment="1">
      <alignment horizontal="center" vertical="center"/>
    </xf>
    <xf numFmtId="20" fontId="8" fillId="5" borderId="2" xfId="0" applyNumberFormat="1" applyFont="1" applyFill="1" applyBorder="1" applyAlignment="1">
      <alignment horizontal="center" vertical="center"/>
    </xf>
    <xf numFmtId="164" fontId="8" fillId="5" borderId="2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" fontId="6" fillId="3" borderId="3" xfId="0" applyNumberFormat="1" applyFont="1" applyFill="1" applyBorder="1" applyAlignment="1">
      <alignment horizontal="center"/>
    </xf>
    <xf numFmtId="1" fontId="6" fillId="3" borderId="4" xfId="0" applyNumberFormat="1" applyFont="1" applyFill="1" applyBorder="1" applyAlignment="1">
      <alignment horizontal="center"/>
    </xf>
    <xf numFmtId="1" fontId="6" fillId="3" borderId="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6" fillId="4" borderId="3" xfId="0" applyNumberFormat="1" applyFont="1" applyFill="1" applyBorder="1" applyAlignment="1">
      <alignment horizontal="center"/>
    </xf>
    <xf numFmtId="1" fontId="6" fillId="4" borderId="4" xfId="0" applyNumberFormat="1" applyFont="1" applyFill="1" applyBorder="1" applyAlignment="1">
      <alignment horizontal="center"/>
    </xf>
    <xf numFmtId="1" fontId="6" fillId="4" borderId="5" xfId="0" applyNumberFormat="1" applyFont="1" applyFill="1" applyBorder="1" applyAlignment="1">
      <alignment horizontal="center"/>
    </xf>
    <xf numFmtId="2" fontId="6" fillId="5" borderId="3" xfId="0" applyNumberFormat="1" applyFont="1" applyFill="1" applyBorder="1" applyAlignment="1">
      <alignment horizontal="center"/>
    </xf>
    <xf numFmtId="2" fontId="6" fillId="5" borderId="4" xfId="0" applyNumberFormat="1" applyFont="1" applyFill="1" applyBorder="1" applyAlignment="1">
      <alignment horizontal="center"/>
    </xf>
    <xf numFmtId="2" fontId="6" fillId="5" borderId="5" xfId="0" applyNumberFormat="1" applyFont="1" applyFill="1" applyBorder="1" applyAlignment="1">
      <alignment horizontal="center"/>
    </xf>
    <xf numFmtId="2" fontId="6" fillId="5" borderId="2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/>
    </xf>
    <xf numFmtId="2" fontId="8" fillId="5" borderId="1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0" fillId="0" borderId="1" xfId="0" applyBorder="1"/>
    <xf numFmtId="0" fontId="13" fillId="5" borderId="0" xfId="0" applyFont="1" applyFill="1"/>
    <xf numFmtId="0" fontId="0" fillId="0" borderId="7" xfId="0" applyBorder="1"/>
    <xf numFmtId="2" fontId="8" fillId="0" borderId="7" xfId="0" applyNumberFormat="1" applyFont="1" applyBorder="1" applyAlignment="1">
      <alignment horizontal="center" vertical="center"/>
    </xf>
    <xf numFmtId="2" fontId="8" fillId="0" borderId="8" xfId="0" applyNumberFormat="1" applyFont="1" applyBorder="1" applyAlignment="1">
      <alignment horizontal="center" vertical="center"/>
    </xf>
    <xf numFmtId="11" fontId="6" fillId="0" borderId="0" xfId="0" applyNumberFormat="1" applyFont="1" applyAlignment="1">
      <alignment horizontal="center" vertical="center"/>
    </xf>
    <xf numFmtId="0" fontId="0" fillId="0" borderId="10" xfId="0" applyBorder="1"/>
    <xf numFmtId="0" fontId="0" fillId="0" borderId="11" xfId="0" applyBorder="1"/>
    <xf numFmtId="11" fontId="6" fillId="0" borderId="0" xfId="0" applyNumberFormat="1" applyFont="1" applyBorder="1" applyAlignment="1">
      <alignment horizontal="center" vertical="center"/>
    </xf>
    <xf numFmtId="11" fontId="6" fillId="0" borderId="13" xfId="0" applyNumberFormat="1" applyFont="1" applyBorder="1" applyAlignment="1">
      <alignment horizontal="center" vertical="center"/>
    </xf>
    <xf numFmtId="11" fontId="6" fillId="0" borderId="15" xfId="0" applyNumberFormat="1" applyFont="1" applyBorder="1" applyAlignment="1">
      <alignment horizontal="center" vertical="center"/>
    </xf>
    <xf numFmtId="11" fontId="6" fillId="0" borderId="16" xfId="0" applyNumberFormat="1" applyFont="1" applyBorder="1" applyAlignment="1">
      <alignment horizontal="center" vertical="center"/>
    </xf>
    <xf numFmtId="0" fontId="8" fillId="2" borderId="17" xfId="0" applyFont="1" applyFill="1" applyBorder="1"/>
    <xf numFmtId="0" fontId="8" fillId="5" borderId="1" xfId="0" applyFont="1" applyFill="1" applyBorder="1"/>
    <xf numFmtId="0" fontId="8" fillId="2" borderId="18" xfId="0" applyFont="1" applyFill="1" applyBorder="1"/>
    <xf numFmtId="0" fontId="8" fillId="2" borderId="19" xfId="0" applyFont="1" applyFill="1" applyBorder="1"/>
    <xf numFmtId="0" fontId="8" fillId="2" borderId="17" xfId="0" applyFont="1" applyFill="1" applyBorder="1" applyAlignment="1">
      <alignment horizont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12" fillId="2" borderId="0" xfId="0" applyFont="1" applyFill="1"/>
    <xf numFmtId="11" fontId="6" fillId="0" borderId="0" xfId="0" applyNumberFormat="1" applyFont="1"/>
    <xf numFmtId="0" fontId="0" fillId="0" borderId="0" xfId="0" applyBorder="1"/>
    <xf numFmtId="0" fontId="0" fillId="0" borderId="15" xfId="0" applyBorder="1"/>
    <xf numFmtId="0" fontId="8" fillId="3" borderId="18" xfId="0" applyFont="1" applyFill="1" applyBorder="1"/>
    <xf numFmtId="0" fontId="8" fillId="3" borderId="19" xfId="0" applyFont="1" applyFill="1" applyBorder="1"/>
    <xf numFmtId="1" fontId="6" fillId="5" borderId="18" xfId="0" applyNumberFormat="1" applyFont="1" applyFill="1" applyBorder="1" applyAlignment="1">
      <alignment vertical="center"/>
    </xf>
    <xf numFmtId="1" fontId="6" fillId="5" borderId="19" xfId="0" applyNumberFormat="1" applyFont="1" applyFill="1" applyBorder="1" applyAlignment="1">
      <alignment vertical="center"/>
    </xf>
    <xf numFmtId="0" fontId="8" fillId="2" borderId="20" xfId="0" applyFont="1" applyFill="1" applyBorder="1"/>
    <xf numFmtId="0" fontId="8" fillId="3" borderId="20" xfId="0" applyFont="1" applyFill="1" applyBorder="1"/>
    <xf numFmtId="2" fontId="6" fillId="5" borderId="20" xfId="0" applyNumberFormat="1" applyFont="1" applyFill="1" applyBorder="1" applyAlignment="1">
      <alignment horizontal="center" vertical="center"/>
    </xf>
    <xf numFmtId="11" fontId="6" fillId="5" borderId="2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13" fillId="5" borderId="20" xfId="0" applyFont="1" applyFill="1" applyBorder="1"/>
    <xf numFmtId="0" fontId="8" fillId="2" borderId="0" xfId="0" applyFont="1" applyFill="1" applyAlignment="1">
      <alignment horizontal="center" vertical="center"/>
    </xf>
    <xf numFmtId="0" fontId="0" fillId="0" borderId="6" xfId="0" applyBorder="1"/>
    <xf numFmtId="2" fontId="6" fillId="0" borderId="6" xfId="0" applyNumberFormat="1" applyFont="1" applyBorder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2" fontId="6" fillId="0" borderId="8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12" fillId="5" borderId="0" xfId="0" applyFont="1" applyFill="1"/>
    <xf numFmtId="0" fontId="12" fillId="0" borderId="0" xfId="0" applyFont="1" applyAlignment="1">
      <alignment horizontal="center" vertical="center"/>
    </xf>
    <xf numFmtId="2" fontId="6" fillId="0" borderId="1" xfId="0" applyNumberFormat="1" applyFont="1" applyBorder="1"/>
    <xf numFmtId="11" fontId="6" fillId="0" borderId="1" xfId="0" applyNumberFormat="1" applyFont="1" applyBorder="1" applyAlignment="1">
      <alignment horizontal="center"/>
    </xf>
    <xf numFmtId="11" fontId="6" fillId="5" borderId="3" xfId="0" applyNumberFormat="1" applyFont="1" applyFill="1" applyBorder="1" applyAlignment="1">
      <alignment horizontal="center"/>
    </xf>
    <xf numFmtId="11" fontId="6" fillId="5" borderId="4" xfId="0" applyNumberFormat="1" applyFont="1" applyFill="1" applyBorder="1" applyAlignment="1">
      <alignment horizontal="center"/>
    </xf>
    <xf numFmtId="11" fontId="6" fillId="5" borderId="5" xfId="0" applyNumberFormat="1" applyFont="1" applyFill="1" applyBorder="1" applyAlignment="1">
      <alignment horizontal="center"/>
    </xf>
    <xf numFmtId="0" fontId="12" fillId="5" borderId="1" xfId="0" applyFont="1" applyFill="1" applyBorder="1" applyAlignment="1">
      <alignment horizontal="center"/>
    </xf>
    <xf numFmtId="1" fontId="6" fillId="5" borderId="3" xfId="0" applyNumberFormat="1" applyFont="1" applyFill="1" applyBorder="1" applyAlignment="1">
      <alignment horizontal="center"/>
    </xf>
    <xf numFmtId="1" fontId="6" fillId="5" borderId="4" xfId="0" applyNumberFormat="1" applyFont="1" applyFill="1" applyBorder="1" applyAlignment="1">
      <alignment horizontal="center"/>
    </xf>
    <xf numFmtId="1" fontId="6" fillId="5" borderId="5" xfId="0" applyNumberFormat="1" applyFont="1" applyFill="1" applyBorder="1" applyAlignment="1">
      <alignment horizontal="center"/>
    </xf>
    <xf numFmtId="1" fontId="6" fillId="5" borderId="21" xfId="0" applyNumberFormat="1" applyFont="1" applyFill="1" applyBorder="1" applyAlignment="1">
      <alignment horizontal="center"/>
    </xf>
    <xf numFmtId="1" fontId="6" fillId="5" borderId="18" xfId="0" applyNumberFormat="1" applyFont="1" applyFill="1" applyBorder="1" applyAlignment="1">
      <alignment horizontal="center"/>
    </xf>
    <xf numFmtId="1" fontId="6" fillId="5" borderId="19" xfId="0" applyNumberFormat="1" applyFont="1" applyFill="1" applyBorder="1" applyAlignment="1">
      <alignment horizontal="center"/>
    </xf>
    <xf numFmtId="1" fontId="8" fillId="5" borderId="19" xfId="0" applyNumberFormat="1" applyFont="1" applyFill="1" applyBorder="1" applyAlignment="1">
      <alignment horizontal="center"/>
    </xf>
    <xf numFmtId="165" fontId="6" fillId="5" borderId="3" xfId="0" applyNumberFormat="1" applyFont="1" applyFill="1" applyBorder="1" applyAlignment="1">
      <alignment horizontal="center"/>
    </xf>
    <xf numFmtId="165" fontId="6" fillId="5" borderId="4" xfId="0" applyNumberFormat="1" applyFont="1" applyFill="1" applyBorder="1" applyAlignment="1">
      <alignment horizontal="center"/>
    </xf>
    <xf numFmtId="165" fontId="6" fillId="5" borderId="5" xfId="0" applyNumberFormat="1" applyFont="1" applyFill="1" applyBorder="1" applyAlignment="1">
      <alignment horizontal="center"/>
    </xf>
    <xf numFmtId="2" fontId="6" fillId="5" borderId="22" xfId="0" applyNumberFormat="1" applyFont="1" applyFill="1" applyBorder="1" applyAlignment="1">
      <alignment horizontal="center"/>
    </xf>
    <xf numFmtId="2" fontId="6" fillId="5" borderId="23" xfId="0" applyNumberFormat="1" applyFont="1" applyFill="1" applyBorder="1" applyAlignment="1">
      <alignment horizontal="center"/>
    </xf>
    <xf numFmtId="2" fontId="6" fillId="5" borderId="24" xfId="0" applyNumberFormat="1" applyFont="1" applyFill="1" applyBorder="1" applyAlignment="1">
      <alignment horizontal="center"/>
    </xf>
    <xf numFmtId="2" fontId="6" fillId="5" borderId="25" xfId="0" applyNumberFormat="1" applyFont="1" applyFill="1" applyBorder="1" applyAlignment="1">
      <alignment horizontal="center"/>
    </xf>
    <xf numFmtId="2" fontId="6" fillId="5" borderId="26" xfId="0" applyNumberFormat="1" applyFont="1" applyFill="1" applyBorder="1" applyAlignment="1">
      <alignment horizontal="center"/>
    </xf>
    <xf numFmtId="2" fontId="6" fillId="5" borderId="27" xfId="0" applyNumberFormat="1" applyFont="1" applyFill="1" applyBorder="1" applyAlignment="1">
      <alignment horizontal="center"/>
    </xf>
    <xf numFmtId="2" fontId="6" fillId="5" borderId="21" xfId="0" applyNumberFormat="1" applyFont="1" applyFill="1" applyBorder="1" applyAlignment="1">
      <alignment horizontal="center"/>
    </xf>
    <xf numFmtId="2" fontId="6" fillId="5" borderId="18" xfId="0" applyNumberFormat="1" applyFont="1" applyFill="1" applyBorder="1" applyAlignment="1">
      <alignment horizontal="center"/>
    </xf>
    <xf numFmtId="2" fontId="6" fillId="5" borderId="19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 vertical="center"/>
    </xf>
    <xf numFmtId="2" fontId="6" fillId="0" borderId="15" xfId="0" applyNumberFormat="1" applyFont="1" applyBorder="1" applyAlignment="1">
      <alignment horizontal="center" vertical="center"/>
    </xf>
    <xf numFmtId="2" fontId="6" fillId="0" borderId="16" xfId="0" applyNumberFormat="1" applyFont="1" applyBorder="1" applyAlignment="1">
      <alignment horizontal="center" vertical="center"/>
    </xf>
    <xf numFmtId="1" fontId="6" fillId="0" borderId="17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2" fontId="14" fillId="0" borderId="7" xfId="0" applyNumberFormat="1" applyFont="1" applyBorder="1" applyAlignment="1">
      <alignment horizontal="center" vertical="center"/>
    </xf>
    <xf numFmtId="2" fontId="14" fillId="0" borderId="8" xfId="0" applyNumberFormat="1" applyFont="1" applyBorder="1" applyAlignment="1">
      <alignment horizontal="center" vertical="center"/>
    </xf>
    <xf numFmtId="0" fontId="8" fillId="3" borderId="17" xfId="0" applyFont="1" applyFill="1" applyBorder="1"/>
    <xf numFmtId="2" fontId="14" fillId="0" borderId="6" xfId="0" applyNumberFormat="1" applyFont="1" applyBorder="1" applyAlignment="1">
      <alignment horizontal="center" vertical="center"/>
    </xf>
    <xf numFmtId="0" fontId="0" fillId="0" borderId="9" xfId="0" applyBorder="1"/>
    <xf numFmtId="0" fontId="0" fillId="0" borderId="12" xfId="0" applyBorder="1"/>
    <xf numFmtId="0" fontId="0" fillId="0" borderId="14" xfId="0" applyBorder="1"/>
    <xf numFmtId="0" fontId="6" fillId="3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22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5" borderId="6" xfId="0" applyFont="1" applyFill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13" fillId="6" borderId="8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SG"/>
              <a:t>Mean Values of Systemic concentration in plasma of Rivaroxaban Denise Chua with and without interaction over time using Verapamil Denise Chua, SV-Norverapamil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CSys+interaction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Profiles(CPlasma)'!$D$67:$GU$67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187.99876744196965</c:v>
                </c:pt>
                <c:pt idx="141">
                  <c:v>289.1568820659931</c:v>
                </c:pt>
                <c:pt idx="142">
                  <c:v>306.73023024338943</c:v>
                </c:pt>
                <c:pt idx="143">
                  <c:v>292.35461044311523</c:v>
                </c:pt>
                <c:pt idx="144">
                  <c:v>265.57247778085559</c:v>
                </c:pt>
                <c:pt idx="145">
                  <c:v>233.97035164466271</c:v>
                </c:pt>
                <c:pt idx="146">
                  <c:v>202.11266174316407</c:v>
                </c:pt>
                <c:pt idx="147">
                  <c:v>172.74571897066556</c:v>
                </c:pt>
                <c:pt idx="148">
                  <c:v>147.11891701771663</c:v>
                </c:pt>
                <c:pt idx="149">
                  <c:v>125.36492515343886</c:v>
                </c:pt>
                <c:pt idx="150">
                  <c:v>107.13348686511699</c:v>
                </c:pt>
                <c:pt idx="151">
                  <c:v>91.916105143840497</c:v>
                </c:pt>
                <c:pt idx="152">
                  <c:v>79.226119620983411</c:v>
                </c:pt>
                <c:pt idx="153">
                  <c:v>68.631415128707886</c:v>
                </c:pt>
                <c:pt idx="154">
                  <c:v>59.760318814791162</c:v>
                </c:pt>
                <c:pt idx="155">
                  <c:v>52.313590445885289</c:v>
                </c:pt>
                <c:pt idx="156">
                  <c:v>46.030942485882683</c:v>
                </c:pt>
                <c:pt idx="157">
                  <c:v>40.693346755321208</c:v>
                </c:pt>
                <c:pt idx="158">
                  <c:v>36.130621331013167</c:v>
                </c:pt>
                <c:pt idx="159">
                  <c:v>32.213178714422078</c:v>
                </c:pt>
                <c:pt idx="160">
                  <c:v>28.853411039251547</c:v>
                </c:pt>
                <c:pt idx="161">
                  <c:v>25.980006715196829</c:v>
                </c:pt>
                <c:pt idx="162">
                  <c:v>23.415048726934653</c:v>
                </c:pt>
                <c:pt idx="163">
                  <c:v>21.074492086527439</c:v>
                </c:pt>
                <c:pt idx="164">
                  <c:v>18.956115124374627</c:v>
                </c:pt>
                <c:pt idx="165">
                  <c:v>17.026339594475353</c:v>
                </c:pt>
                <c:pt idx="166">
                  <c:v>15.266558465648156</c:v>
                </c:pt>
                <c:pt idx="167">
                  <c:v>13.668451760909878</c:v>
                </c:pt>
                <c:pt idx="168">
                  <c:v>12.206238202836651</c:v>
                </c:pt>
                <c:pt idx="169">
                  <c:v>10.865484452663132</c:v>
                </c:pt>
                <c:pt idx="170">
                  <c:v>9.6480798797431184</c:v>
                </c:pt>
                <c:pt idx="171">
                  <c:v>8.552936554381338</c:v>
                </c:pt>
                <c:pt idx="172">
                  <c:v>7.572026767737519</c:v>
                </c:pt>
                <c:pt idx="173">
                  <c:v>6.6926000964720371</c:v>
                </c:pt>
                <c:pt idx="174">
                  <c:v>5.8912173319097541</c:v>
                </c:pt>
                <c:pt idx="175">
                  <c:v>5.1736604557103982</c:v>
                </c:pt>
                <c:pt idx="176">
                  <c:v>4.5271904471666158</c:v>
                </c:pt>
                <c:pt idx="177">
                  <c:v>3.9411884480364208</c:v>
                </c:pt>
                <c:pt idx="178">
                  <c:v>3.4147548981344489</c:v>
                </c:pt>
                <c:pt idx="179">
                  <c:v>2.9548230086941309</c:v>
                </c:pt>
                <c:pt idx="180">
                  <c:v>2.5582240386395894</c:v>
                </c:pt>
                <c:pt idx="181">
                  <c:v>2.2140870739446163</c:v>
                </c:pt>
                <c:pt idx="182">
                  <c:v>1.9166259680880242</c:v>
                </c:pt>
                <c:pt idx="183">
                  <c:v>1.6607018025000377</c:v>
                </c:pt>
                <c:pt idx="184">
                  <c:v>1.4412665535525147</c:v>
                </c:pt>
                <c:pt idx="185">
                  <c:v>1.2530906210320329</c:v>
                </c:pt>
                <c:pt idx="186">
                  <c:v>1.0915066260743025</c:v>
                </c:pt>
                <c:pt idx="187">
                  <c:v>0.95263875081302385</c:v>
                </c:pt>
                <c:pt idx="188">
                  <c:v>0.83307027595135597</c:v>
                </c:pt>
                <c:pt idx="189">
                  <c:v>0.72987954858533788</c:v>
                </c:pt>
                <c:pt idx="190">
                  <c:v>0.64063568801989623</c:v>
                </c:pt>
                <c:pt idx="191">
                  <c:v>0.56330173341702905</c:v>
                </c:pt>
                <c:pt idx="192">
                  <c:v>0.49616446538227765</c:v>
                </c:pt>
                <c:pt idx="193">
                  <c:v>0.43776950108625057</c:v>
                </c:pt>
                <c:pt idx="194">
                  <c:v>0.3868854423445065</c:v>
                </c:pt>
                <c:pt idx="195">
                  <c:v>0.34246512448913002</c:v>
                </c:pt>
                <c:pt idx="196">
                  <c:v>0.30361365737118412</c:v>
                </c:pt>
                <c:pt idx="197">
                  <c:v>0.2695731185129821</c:v>
                </c:pt>
                <c:pt idx="198">
                  <c:v>0.23969412972493537</c:v>
                </c:pt>
                <c:pt idx="199">
                  <c:v>0.21342527837679462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36-4029-AD47-364AE225D020}"/>
            </c:ext>
          </c:extLst>
        </c:ser>
        <c:ser>
          <c:idx val="1"/>
          <c:order val="1"/>
          <c:tx>
            <c:v>CSys - Trial 1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Profiles(CPlasma)'!$D$84:$GU$84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176.09931476299579</c:v>
                </c:pt>
                <c:pt idx="141">
                  <c:v>290.99199265700122</c:v>
                </c:pt>
                <c:pt idx="142">
                  <c:v>312.73042884239783</c:v>
                </c:pt>
                <c:pt idx="143">
                  <c:v>291.85381023700421</c:v>
                </c:pt>
                <c:pt idx="144">
                  <c:v>256.4898165189303</c:v>
                </c:pt>
                <c:pt idx="145">
                  <c:v>217.71679570124701</c:v>
                </c:pt>
                <c:pt idx="146">
                  <c:v>180.80375436636118</c:v>
                </c:pt>
                <c:pt idx="147">
                  <c:v>148.45626772367038</c:v>
                </c:pt>
                <c:pt idx="148">
                  <c:v>121.47397906963641</c:v>
                </c:pt>
                <c:pt idx="149">
                  <c:v>99.523564558762772</c:v>
                </c:pt>
                <c:pt idx="150">
                  <c:v>81.835676926832932</c:v>
                </c:pt>
                <c:pt idx="151">
                  <c:v>67.656419167151824</c:v>
                </c:pt>
                <c:pt idx="152">
                  <c:v>56.295287645780121</c:v>
                </c:pt>
                <c:pt idx="153">
                  <c:v>47.153302119328423</c:v>
                </c:pt>
                <c:pt idx="154">
                  <c:v>39.80463453439566</c:v>
                </c:pt>
                <c:pt idx="155">
                  <c:v>33.864166039686936</c:v>
                </c:pt>
                <c:pt idx="156">
                  <c:v>29.004318457383377</c:v>
                </c:pt>
                <c:pt idx="157">
                  <c:v>25.045261749854454</c:v>
                </c:pt>
                <c:pt idx="158">
                  <c:v>21.82630333533654</c:v>
                </c:pt>
                <c:pt idx="159">
                  <c:v>19.208755713242752</c:v>
                </c:pt>
                <c:pt idx="160">
                  <c:v>17.00424784880418</c:v>
                </c:pt>
                <c:pt idx="161">
                  <c:v>15.002631444197435</c:v>
                </c:pt>
                <c:pt idx="162">
                  <c:v>13.193173335148739</c:v>
                </c:pt>
                <c:pt idx="163">
                  <c:v>11.593013414969811</c:v>
                </c:pt>
                <c:pt idx="164">
                  <c:v>10.141577794001652</c:v>
                </c:pt>
                <c:pt idx="165">
                  <c:v>8.7900789884420547</c:v>
                </c:pt>
                <c:pt idx="166">
                  <c:v>7.5327342290144701</c:v>
                </c:pt>
                <c:pt idx="167">
                  <c:v>6.4398775467505818</c:v>
                </c:pt>
                <c:pt idx="168">
                  <c:v>5.5034761795630818</c:v>
                </c:pt>
                <c:pt idx="169">
                  <c:v>4.6723812268330498</c:v>
                </c:pt>
                <c:pt idx="170">
                  <c:v>3.9424911462343655</c:v>
                </c:pt>
                <c:pt idx="171">
                  <c:v>3.2482256843493533</c:v>
                </c:pt>
                <c:pt idx="172">
                  <c:v>2.6430399165703702</c:v>
                </c:pt>
                <c:pt idx="173">
                  <c:v>2.1382545049373922</c:v>
                </c:pt>
                <c:pt idx="174">
                  <c:v>1.725964401776974</c:v>
                </c:pt>
                <c:pt idx="175">
                  <c:v>1.3928109900309489</c:v>
                </c:pt>
                <c:pt idx="176">
                  <c:v>1.1250013164602792</c:v>
                </c:pt>
                <c:pt idx="177">
                  <c:v>0.91015507911260307</c:v>
                </c:pt>
                <c:pt idx="178">
                  <c:v>0.73782222918592966</c:v>
                </c:pt>
                <c:pt idx="179">
                  <c:v>0.59945279732346535</c:v>
                </c:pt>
                <c:pt idx="180">
                  <c:v>0.48816673514934689</c:v>
                </c:pt>
                <c:pt idx="181">
                  <c:v>0.39847656482687366</c:v>
                </c:pt>
                <c:pt idx="182">
                  <c:v>0.32602457243662614</c:v>
                </c:pt>
                <c:pt idx="183">
                  <c:v>0.26735586816301715</c:v>
                </c:pt>
                <c:pt idx="184">
                  <c:v>0.21973138066151968</c:v>
                </c:pt>
                <c:pt idx="185">
                  <c:v>0.18097721882021198</c:v>
                </c:pt>
                <c:pt idx="186">
                  <c:v>0.14936514496086881</c:v>
                </c:pt>
                <c:pt idx="187">
                  <c:v>0.12351825698995246</c:v>
                </c:pt>
                <c:pt idx="188">
                  <c:v>0.1023369558298817</c:v>
                </c:pt>
                <c:pt idx="189">
                  <c:v>8.494089439941141E-2</c:v>
                </c:pt>
                <c:pt idx="190">
                  <c:v>7.0623401901684701E-2</c:v>
                </c:pt>
                <c:pt idx="191">
                  <c:v>5.8815762552862555E-2</c:v>
                </c:pt>
                <c:pt idx="192">
                  <c:v>4.9059073888481811E-2</c:v>
                </c:pt>
                <c:pt idx="193">
                  <c:v>4.0982102523020543E-2</c:v>
                </c:pt>
                <c:pt idx="194">
                  <c:v>3.4283775753395349E-2</c:v>
                </c:pt>
                <c:pt idx="195">
                  <c:v>2.8719332926602174E-2</c:v>
                </c:pt>
                <c:pt idx="196">
                  <c:v>2.4089324398888633E-2</c:v>
                </c:pt>
                <c:pt idx="197">
                  <c:v>2.0230849243279617E-2</c:v>
                </c:pt>
                <c:pt idx="198">
                  <c:v>1.7010566842285559E-2</c:v>
                </c:pt>
                <c:pt idx="199">
                  <c:v>1.431968861792344E-2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36-4029-AD47-364AE225D020}"/>
            </c:ext>
          </c:extLst>
        </c:ser>
        <c:ser>
          <c:idx val="2"/>
          <c:order val="2"/>
          <c:tx>
            <c:v>CSys+interaction - Trial 1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Profiles(CPlasma)'!$D$95:$GU$95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184.98847198486328</c:v>
                </c:pt>
                <c:pt idx="141">
                  <c:v>315.77705383300781</c:v>
                </c:pt>
                <c:pt idx="142">
                  <c:v>350.99630972055286</c:v>
                </c:pt>
                <c:pt idx="143">
                  <c:v>339.38090749887317</c:v>
                </c:pt>
                <c:pt idx="144">
                  <c:v>309.53042367788464</c:v>
                </c:pt>
                <c:pt idx="145">
                  <c:v>273.21891902043268</c:v>
                </c:pt>
                <c:pt idx="146">
                  <c:v>236.36783071664664</c:v>
                </c:pt>
                <c:pt idx="147">
                  <c:v>202.39689636230469</c:v>
                </c:pt>
                <c:pt idx="148">
                  <c:v>172.68966381366437</c:v>
                </c:pt>
                <c:pt idx="149">
                  <c:v>147.35839667687048</c:v>
                </c:pt>
                <c:pt idx="150">
                  <c:v>125.96187503521259</c:v>
                </c:pt>
                <c:pt idx="151">
                  <c:v>107.97852208064153</c:v>
                </c:pt>
                <c:pt idx="152">
                  <c:v>92.879517188438996</c:v>
                </c:pt>
                <c:pt idx="153">
                  <c:v>80.168456150935242</c:v>
                </c:pt>
                <c:pt idx="154">
                  <c:v>69.481223619901215</c:v>
                </c:pt>
                <c:pt idx="155">
                  <c:v>60.464631300706131</c:v>
                </c:pt>
                <c:pt idx="156">
                  <c:v>52.796385251558746</c:v>
                </c:pt>
                <c:pt idx="157">
                  <c:v>46.295636690579926</c:v>
                </c:pt>
                <c:pt idx="158">
                  <c:v>40.792033709012543</c:v>
                </c:pt>
                <c:pt idx="159">
                  <c:v>36.133048791151779</c:v>
                </c:pt>
                <c:pt idx="160">
                  <c:v>32.137633470388558</c:v>
                </c:pt>
                <c:pt idx="161">
                  <c:v>28.55905217390794</c:v>
                </c:pt>
                <c:pt idx="162">
                  <c:v>25.313489253704365</c:v>
                </c:pt>
                <c:pt idx="163">
                  <c:v>22.40612396827111</c:v>
                </c:pt>
                <c:pt idx="164">
                  <c:v>19.776459547189567</c:v>
                </c:pt>
                <c:pt idx="165">
                  <c:v>17.361323723426231</c:v>
                </c:pt>
                <c:pt idx="166">
                  <c:v>15.151994265042818</c:v>
                </c:pt>
                <c:pt idx="167">
                  <c:v>13.209161538344164</c:v>
                </c:pt>
                <c:pt idx="168">
                  <c:v>11.511241032527042</c:v>
                </c:pt>
                <c:pt idx="169">
                  <c:v>9.997107120660635</c:v>
                </c:pt>
                <c:pt idx="170">
                  <c:v>8.6461572463695813</c:v>
                </c:pt>
                <c:pt idx="171">
                  <c:v>7.3920915126800537</c:v>
                </c:pt>
                <c:pt idx="172">
                  <c:v>6.2854423981446486</c:v>
                </c:pt>
                <c:pt idx="173">
                  <c:v>5.3319752491437473</c:v>
                </c:pt>
                <c:pt idx="174">
                  <c:v>4.5199510684380169</c:v>
                </c:pt>
                <c:pt idx="175">
                  <c:v>3.8323112863760729</c:v>
                </c:pt>
                <c:pt idx="176">
                  <c:v>3.2515365527226376</c:v>
                </c:pt>
                <c:pt idx="177">
                  <c:v>2.7614939625446615</c:v>
                </c:pt>
                <c:pt idx="178">
                  <c:v>2.3478891253471375</c:v>
                </c:pt>
                <c:pt idx="179">
                  <c:v>1.9986279767293196</c:v>
                </c:pt>
                <c:pt idx="180">
                  <c:v>1.7041673820752363</c:v>
                </c:pt>
                <c:pt idx="181">
                  <c:v>1.4553714944766118</c:v>
                </c:pt>
                <c:pt idx="182">
                  <c:v>1.2443595603108406</c:v>
                </c:pt>
                <c:pt idx="183">
                  <c:v>1.0651380213407369</c:v>
                </c:pt>
                <c:pt idx="184">
                  <c:v>0.91310840845108032</c:v>
                </c:pt>
                <c:pt idx="185">
                  <c:v>0.78391765430569649</c:v>
                </c:pt>
                <c:pt idx="186">
                  <c:v>0.67384197878149843</c:v>
                </c:pt>
                <c:pt idx="187">
                  <c:v>0.57995872973249507</c:v>
                </c:pt>
                <c:pt idx="188">
                  <c:v>0.49972699396312237</c:v>
                </c:pt>
                <c:pt idx="189">
                  <c:v>0.43100123265041757</c:v>
                </c:pt>
                <c:pt idx="190">
                  <c:v>0.37202930522079652</c:v>
                </c:pt>
                <c:pt idx="191">
                  <c:v>0.32135532939663303</c:v>
                </c:pt>
                <c:pt idx="192">
                  <c:v>0.27777026858753884</c:v>
                </c:pt>
                <c:pt idx="193">
                  <c:v>0.2402519520658713</c:v>
                </c:pt>
                <c:pt idx="194">
                  <c:v>0.20793139386492279</c:v>
                </c:pt>
                <c:pt idx="195">
                  <c:v>0.18006697250530124</c:v>
                </c:pt>
                <c:pt idx="196">
                  <c:v>0.15602042060345411</c:v>
                </c:pt>
                <c:pt idx="197">
                  <c:v>0.13526280740132698</c:v>
                </c:pt>
                <c:pt idx="198">
                  <c:v>0.11732822409472786</c:v>
                </c:pt>
                <c:pt idx="199">
                  <c:v>0.10182687233632001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36-4029-AD47-364AE225D020}"/>
            </c:ext>
          </c:extLst>
        </c:ser>
        <c:ser>
          <c:idx val="3"/>
          <c:order val="3"/>
          <c:tx>
            <c:v>CSys - Trial 2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Profiles(CPlasma)'!$D$85:$GU$85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178.91225081223709</c:v>
                </c:pt>
                <c:pt idx="141">
                  <c:v>267.34327228252704</c:v>
                </c:pt>
                <c:pt idx="142">
                  <c:v>271.75551194411059</c:v>
                </c:pt>
                <c:pt idx="143">
                  <c:v>247.6169427724985</c:v>
                </c:pt>
                <c:pt idx="144">
                  <c:v>213.32943373460037</c:v>
                </c:pt>
                <c:pt idx="145">
                  <c:v>177.10448221059946</c:v>
                </c:pt>
                <c:pt idx="146">
                  <c:v>143.87555958674506</c:v>
                </c:pt>
                <c:pt idx="147">
                  <c:v>115.74243413485013</c:v>
                </c:pt>
                <c:pt idx="148">
                  <c:v>93.051396259894744</c:v>
                </c:pt>
                <c:pt idx="149">
                  <c:v>75.078332204085129</c:v>
                </c:pt>
                <c:pt idx="150">
                  <c:v>60.94971642127404</c:v>
                </c:pt>
                <c:pt idx="151">
                  <c:v>49.849433898925781</c:v>
                </c:pt>
                <c:pt idx="152">
                  <c:v>41.100928526658279</c:v>
                </c:pt>
                <c:pt idx="153">
                  <c:v>34.155113311914299</c:v>
                </c:pt>
                <c:pt idx="154">
                  <c:v>28.659446129432091</c:v>
                </c:pt>
                <c:pt idx="155">
                  <c:v>24.318228483200073</c:v>
                </c:pt>
                <c:pt idx="156">
                  <c:v>20.75167855849633</c:v>
                </c:pt>
                <c:pt idx="157">
                  <c:v>17.789319185110237</c:v>
                </c:pt>
                <c:pt idx="158">
                  <c:v>15.378858428734999</c:v>
                </c:pt>
                <c:pt idx="159">
                  <c:v>13.436507665193998</c:v>
                </c:pt>
                <c:pt idx="160">
                  <c:v>11.867542340205265</c:v>
                </c:pt>
                <c:pt idx="161">
                  <c:v>10.486380765071281</c:v>
                </c:pt>
                <c:pt idx="162">
                  <c:v>9.3204856193982639</c:v>
                </c:pt>
                <c:pt idx="163">
                  <c:v>8.366352390784483</c:v>
                </c:pt>
                <c:pt idx="164">
                  <c:v>7.582624327677947</c:v>
                </c:pt>
                <c:pt idx="165">
                  <c:v>6.8412651912524147</c:v>
                </c:pt>
                <c:pt idx="166">
                  <c:v>6.0851606847001953</c:v>
                </c:pt>
                <c:pt idx="167">
                  <c:v>5.4179455242477932</c:v>
                </c:pt>
                <c:pt idx="168">
                  <c:v>4.8058213032782078</c:v>
                </c:pt>
                <c:pt idx="169">
                  <c:v>4.1936941655495996</c:v>
                </c:pt>
                <c:pt idx="170">
                  <c:v>3.6506611796525807</c:v>
                </c:pt>
                <c:pt idx="171">
                  <c:v>3.1626854984519572</c:v>
                </c:pt>
                <c:pt idx="172">
                  <c:v>2.7132411893600454</c:v>
                </c:pt>
                <c:pt idx="173">
                  <c:v>2.3222726917324157</c:v>
                </c:pt>
                <c:pt idx="174">
                  <c:v>1.9914804870047822</c:v>
                </c:pt>
                <c:pt idx="175">
                  <c:v>1.7157618962228298</c:v>
                </c:pt>
                <c:pt idx="176">
                  <c:v>1.4602692125168129</c:v>
                </c:pt>
                <c:pt idx="177">
                  <c:v>1.1833936880396392</c:v>
                </c:pt>
                <c:pt idx="178">
                  <c:v>0.94022502603295899</c:v>
                </c:pt>
                <c:pt idx="179">
                  <c:v>0.74113717337604612</c:v>
                </c:pt>
                <c:pt idx="180">
                  <c:v>0.58299394477552802</c:v>
                </c:pt>
                <c:pt idx="181">
                  <c:v>0.45908599030987646</c:v>
                </c:pt>
                <c:pt idx="182">
                  <c:v>0.36251557720746719</c:v>
                </c:pt>
                <c:pt idx="183">
                  <c:v>0.28730045948255933</c:v>
                </c:pt>
                <c:pt idx="184">
                  <c:v>0.22860243780479111</c:v>
                </c:pt>
                <c:pt idx="185">
                  <c:v>0.18263706663576437</c:v>
                </c:pt>
                <c:pt idx="186">
                  <c:v>0.14649134535424169</c:v>
                </c:pt>
                <c:pt idx="187">
                  <c:v>0.11794060374869822</c:v>
                </c:pt>
                <c:pt idx="188">
                  <c:v>9.5286091259297864E-2</c:v>
                </c:pt>
                <c:pt idx="189">
                  <c:v>7.7230752678867878E-2</c:v>
                </c:pt>
                <c:pt idx="190">
                  <c:v>6.2779856993494407E-2</c:v>
                </c:pt>
                <c:pt idx="191">
                  <c:v>5.1169686220908679E-2</c:v>
                </c:pt>
                <c:pt idx="192">
                  <c:v>4.1807366216044799E-2</c:v>
                </c:pt>
                <c:pt idx="193">
                  <c:v>3.4232576269110165E-2</c:v>
                </c:pt>
                <c:pt idx="194">
                  <c:v>2.8085442518484063E-2</c:v>
                </c:pt>
                <c:pt idx="195">
                  <c:v>2.3083155668036152E-2</c:v>
                </c:pt>
                <c:pt idx="196">
                  <c:v>1.9002358744798515E-2</c:v>
                </c:pt>
                <c:pt idx="197">
                  <c:v>1.5665803177958317E-2</c:v>
                </c:pt>
                <c:pt idx="198">
                  <c:v>1.2932206057694903E-2</c:v>
                </c:pt>
                <c:pt idx="199">
                  <c:v>1.0689255745091941E-2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936-4029-AD47-364AE225D020}"/>
            </c:ext>
          </c:extLst>
        </c:ser>
        <c:ser>
          <c:idx val="4"/>
          <c:order val="4"/>
          <c:tx>
            <c:v>CSys+interaction - Trial 2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Profiles(CPlasma)'!$D$96:$GU$96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190.04472761887772</c:v>
                </c:pt>
                <c:pt idx="141">
                  <c:v>295.65219233586237</c:v>
                </c:pt>
                <c:pt idx="142">
                  <c:v>313.15663029597357</c:v>
                </c:pt>
                <c:pt idx="143">
                  <c:v>297.37412907527045</c:v>
                </c:pt>
                <c:pt idx="144">
                  <c:v>267.66893592247595</c:v>
                </c:pt>
                <c:pt idx="145">
                  <c:v>232.94094907320462</c:v>
                </c:pt>
                <c:pt idx="146">
                  <c:v>198.86433146550104</c:v>
                </c:pt>
                <c:pt idx="147">
                  <c:v>168.34592943925125</c:v>
                </c:pt>
                <c:pt idx="148">
                  <c:v>142.33955119206354</c:v>
                </c:pt>
                <c:pt idx="149">
                  <c:v>120.54038542967577</c:v>
                </c:pt>
                <c:pt idx="150">
                  <c:v>102.38395126049335</c:v>
                </c:pt>
                <c:pt idx="151">
                  <c:v>87.260268394763656</c:v>
                </c:pt>
                <c:pt idx="152">
                  <c:v>74.635578375596268</c:v>
                </c:pt>
                <c:pt idx="153">
                  <c:v>64.044996701754059</c:v>
                </c:pt>
                <c:pt idx="154">
                  <c:v>55.185121701313896</c:v>
                </c:pt>
                <c:pt idx="155">
                  <c:v>47.788758699710556</c:v>
                </c:pt>
                <c:pt idx="156">
                  <c:v>41.475068220725426</c:v>
                </c:pt>
                <c:pt idx="157">
                  <c:v>36.053180859639092</c:v>
                </c:pt>
                <c:pt idx="158">
                  <c:v>31.456201424965492</c:v>
                </c:pt>
                <c:pt idx="159">
                  <c:v>27.58107218375573</c:v>
                </c:pt>
                <c:pt idx="160">
                  <c:v>24.36644359735342</c:v>
                </c:pt>
                <c:pt idx="161">
                  <c:v>21.621538960016689</c:v>
                </c:pt>
                <c:pt idx="162">
                  <c:v>19.220760189569912</c:v>
                </c:pt>
                <c:pt idx="163">
                  <c:v>17.145468633908493</c:v>
                </c:pt>
                <c:pt idx="164">
                  <c:v>15.375481454225687</c:v>
                </c:pt>
                <c:pt idx="165">
                  <c:v>13.762537403748585</c:v>
                </c:pt>
                <c:pt idx="166">
                  <c:v>12.24653626863773</c:v>
                </c:pt>
                <c:pt idx="167">
                  <c:v>10.913928257731291</c:v>
                </c:pt>
                <c:pt idx="168">
                  <c:v>9.7131819702111759</c:v>
                </c:pt>
                <c:pt idx="169">
                  <c:v>8.5742708765543423</c:v>
                </c:pt>
                <c:pt idx="170">
                  <c:v>7.5591723305674696</c:v>
                </c:pt>
                <c:pt idx="171">
                  <c:v>6.6332052699648418</c:v>
                </c:pt>
                <c:pt idx="172">
                  <c:v>5.7958175356571493</c:v>
                </c:pt>
                <c:pt idx="173">
                  <c:v>5.0591722626525621</c:v>
                </c:pt>
                <c:pt idx="174">
                  <c:v>4.4205675576455317</c:v>
                </c:pt>
                <c:pt idx="175">
                  <c:v>3.8709433851047206</c:v>
                </c:pt>
                <c:pt idx="176">
                  <c:v>3.3460917017565897</c:v>
                </c:pt>
                <c:pt idx="177">
                  <c:v>2.8341504208421191</c:v>
                </c:pt>
                <c:pt idx="178">
                  <c:v>2.3817552218589788</c:v>
                </c:pt>
                <c:pt idx="179">
                  <c:v>1.995316106861887</c:v>
                </c:pt>
                <c:pt idx="180">
                  <c:v>1.6715500356244424</c:v>
                </c:pt>
                <c:pt idx="181">
                  <c:v>1.4021688512875699</c:v>
                </c:pt>
                <c:pt idx="182">
                  <c:v>1.1776535544116855</c:v>
                </c:pt>
                <c:pt idx="183">
                  <c:v>0.99056627305029765</c:v>
                </c:pt>
                <c:pt idx="184">
                  <c:v>0.83505868919942605</c:v>
                </c:pt>
                <c:pt idx="185">
                  <c:v>0.70547827122586915</c:v>
                </c:pt>
                <c:pt idx="186">
                  <c:v>0.5971344454520966</c:v>
                </c:pt>
                <c:pt idx="187">
                  <c:v>0.50640366023155647</c:v>
                </c:pt>
                <c:pt idx="188">
                  <c:v>0.43019388828543015</c:v>
                </c:pt>
                <c:pt idx="189">
                  <c:v>0.36596703957296156</c:v>
                </c:pt>
                <c:pt idx="190">
                  <c:v>0.31170769246539121</c:v>
                </c:pt>
                <c:pt idx="191">
                  <c:v>0.26578292363354616</c:v>
                </c:pt>
                <c:pt idx="192">
                  <c:v>0.22685832639371467</c:v>
                </c:pt>
                <c:pt idx="193">
                  <c:v>0.19382594099079142</c:v>
                </c:pt>
                <c:pt idx="194">
                  <c:v>0.16576176413778179</c:v>
                </c:pt>
                <c:pt idx="195">
                  <c:v>0.14188907571951859</c:v>
                </c:pt>
                <c:pt idx="196">
                  <c:v>0.12155787736628554</c:v>
                </c:pt>
                <c:pt idx="197">
                  <c:v>0.10422245460470619</c:v>
                </c:pt>
                <c:pt idx="198">
                  <c:v>8.9425552314004078E-2</c:v>
                </c:pt>
                <c:pt idx="199">
                  <c:v>7.6785255098142297E-2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936-4029-AD47-364AE225D020}"/>
            </c:ext>
          </c:extLst>
        </c:ser>
        <c:ser>
          <c:idx val="5"/>
          <c:order val="5"/>
          <c:tx>
            <c:v>CSys - Trial 3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Profiles(CPlasma)'!$D$86:$GU$86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193.90873190072867</c:v>
                </c:pt>
                <c:pt idx="141">
                  <c:v>284.34361384465143</c:v>
                </c:pt>
                <c:pt idx="142">
                  <c:v>288.97942997859076</c:v>
                </c:pt>
                <c:pt idx="143">
                  <c:v>265.66746403620795</c:v>
                </c:pt>
                <c:pt idx="144">
                  <c:v>232.83754436786359</c:v>
                </c:pt>
                <c:pt idx="145">
                  <c:v>197.27219214806189</c:v>
                </c:pt>
                <c:pt idx="146">
                  <c:v>163.84102630615234</c:v>
                </c:pt>
                <c:pt idx="147">
                  <c:v>134.87703294020432</c:v>
                </c:pt>
                <c:pt idx="148">
                  <c:v>110.83996229905348</c:v>
                </c:pt>
                <c:pt idx="149">
                  <c:v>91.173591026893035</c:v>
                </c:pt>
                <c:pt idx="150">
                  <c:v>75.276040297288162</c:v>
                </c:pt>
                <c:pt idx="151">
                  <c:v>62.4557985159067</c:v>
                </c:pt>
                <c:pt idx="152">
                  <c:v>52.130587797898514</c:v>
                </c:pt>
                <c:pt idx="153">
                  <c:v>43.84043136009803</c:v>
                </c:pt>
                <c:pt idx="154">
                  <c:v>37.17510157365065</c:v>
                </c:pt>
                <c:pt idx="155">
                  <c:v>31.808499849759617</c:v>
                </c:pt>
                <c:pt idx="156">
                  <c:v>27.463494520920975</c:v>
                </c:pt>
                <c:pt idx="157">
                  <c:v>23.844816061166618</c:v>
                </c:pt>
                <c:pt idx="158">
                  <c:v>20.773711131169247</c:v>
                </c:pt>
                <c:pt idx="159">
                  <c:v>18.229962055499737</c:v>
                </c:pt>
                <c:pt idx="160">
                  <c:v>16.142804585970364</c:v>
                </c:pt>
                <c:pt idx="161">
                  <c:v>14.435433241037222</c:v>
                </c:pt>
                <c:pt idx="162">
                  <c:v>12.988072908841646</c:v>
                </c:pt>
                <c:pt idx="163">
                  <c:v>11.69016093474168</c:v>
                </c:pt>
                <c:pt idx="164">
                  <c:v>10.495222018315243</c:v>
                </c:pt>
                <c:pt idx="165">
                  <c:v>9.4551350703606243</c:v>
                </c:pt>
                <c:pt idx="166">
                  <c:v>8.5074698741619397</c:v>
                </c:pt>
                <c:pt idx="167">
                  <c:v>7.6191863096677341</c:v>
                </c:pt>
                <c:pt idx="168">
                  <c:v>6.6629137809459982</c:v>
                </c:pt>
                <c:pt idx="169">
                  <c:v>5.6811836407734795</c:v>
                </c:pt>
                <c:pt idx="170">
                  <c:v>4.75544076699477</c:v>
                </c:pt>
                <c:pt idx="171">
                  <c:v>3.9547315652553854</c:v>
                </c:pt>
                <c:pt idx="172">
                  <c:v>3.2876884341239929</c:v>
                </c:pt>
                <c:pt idx="173">
                  <c:v>2.7417494838054361</c:v>
                </c:pt>
                <c:pt idx="174">
                  <c:v>2.2988028984803419</c:v>
                </c:pt>
                <c:pt idx="175">
                  <c:v>1.9407796699267168</c:v>
                </c:pt>
                <c:pt idx="176">
                  <c:v>1.6512689659228692</c:v>
                </c:pt>
                <c:pt idx="177">
                  <c:v>1.3955727299818625</c:v>
                </c:pt>
                <c:pt idx="178">
                  <c:v>1.1652617832789054</c:v>
                </c:pt>
                <c:pt idx="179">
                  <c:v>0.96618436907346428</c:v>
                </c:pt>
                <c:pt idx="180">
                  <c:v>0.79726865944954062</c:v>
                </c:pt>
                <c:pt idx="181">
                  <c:v>0.65564506672895873</c:v>
                </c:pt>
                <c:pt idx="182">
                  <c:v>0.53789484414916777</c:v>
                </c:pt>
                <c:pt idx="183">
                  <c:v>0.44058327835339767</c:v>
                </c:pt>
                <c:pt idx="184">
                  <c:v>0.36051317290044749</c:v>
                </c:pt>
                <c:pt idx="185">
                  <c:v>0.29483535828498691</c:v>
                </c:pt>
                <c:pt idx="186">
                  <c:v>0.24108045147015497</c:v>
                </c:pt>
                <c:pt idx="187">
                  <c:v>0.19714813851393187</c:v>
                </c:pt>
                <c:pt idx="188">
                  <c:v>0.16127567150844976</c:v>
                </c:pt>
                <c:pt idx="189">
                  <c:v>0.13199765242349643</c:v>
                </c:pt>
                <c:pt idx="190">
                  <c:v>0.10810435674368189</c:v>
                </c:pt>
                <c:pt idx="191">
                  <c:v>8.8602166766157522E-2</c:v>
                </c:pt>
                <c:pt idx="192">
                  <c:v>7.267800016471973E-2</c:v>
                </c:pt>
                <c:pt idx="193">
                  <c:v>5.9668235767346159E-2</c:v>
                </c:pt>
                <c:pt idx="194">
                  <c:v>4.9032251278941445E-2</c:v>
                </c:pt>
                <c:pt idx="195">
                  <c:v>4.0330129621837005E-2</c:v>
                </c:pt>
                <c:pt idx="196">
                  <c:v>3.3204150860770963E-2</c:v>
                </c:pt>
                <c:pt idx="197">
                  <c:v>2.7363526899045192E-2</c:v>
                </c:pt>
                <c:pt idx="198">
                  <c:v>2.2571864354316719E-2</c:v>
                </c:pt>
                <c:pt idx="199">
                  <c:v>1.8637726893827606E-2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936-4029-AD47-364AE225D020}"/>
            </c:ext>
          </c:extLst>
        </c:ser>
        <c:ser>
          <c:idx val="6"/>
          <c:order val="6"/>
          <c:tx>
            <c:v>CSys+interaction - Trial 3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Profiles(CPlasma)'!$D$97:$GU$97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203.38856271597055</c:v>
                </c:pt>
                <c:pt idx="141">
                  <c:v>307.84802832970252</c:v>
                </c:pt>
                <c:pt idx="142">
                  <c:v>323.16049781212439</c:v>
                </c:pt>
                <c:pt idx="143">
                  <c:v>306.81330754206732</c:v>
                </c:pt>
                <c:pt idx="144">
                  <c:v>277.95972266564002</c:v>
                </c:pt>
                <c:pt idx="145">
                  <c:v>243.89718627929688</c:v>
                </c:pt>
                <c:pt idx="146">
                  <c:v>210.09391315166766</c:v>
                </c:pt>
                <c:pt idx="147">
                  <c:v>179.49502211350662</c:v>
                </c:pt>
                <c:pt idx="148">
                  <c:v>153.03404118464545</c:v>
                </c:pt>
                <c:pt idx="149">
                  <c:v>130.48698278573843</c:v>
                </c:pt>
                <c:pt idx="150">
                  <c:v>111.49151053795448</c:v>
                </c:pt>
                <c:pt idx="151">
                  <c:v>95.529913388765777</c:v>
                </c:pt>
                <c:pt idx="152">
                  <c:v>82.135270338792068</c:v>
                </c:pt>
                <c:pt idx="153">
                  <c:v>70.924808795635514</c:v>
                </c:pt>
                <c:pt idx="154">
                  <c:v>61.533475288977989</c:v>
                </c:pt>
                <c:pt idx="155">
                  <c:v>53.657829431387093</c:v>
                </c:pt>
                <c:pt idx="156">
                  <c:v>47.029141939603363</c:v>
                </c:pt>
                <c:pt idx="157">
                  <c:v>41.343627782968376</c:v>
                </c:pt>
                <c:pt idx="158">
                  <c:v>36.40496019216684</c:v>
                </c:pt>
                <c:pt idx="159">
                  <c:v>32.183185063875641</c:v>
                </c:pt>
                <c:pt idx="160">
                  <c:v>28.614756730886604</c:v>
                </c:pt>
                <c:pt idx="161">
                  <c:v>25.663347170903133</c:v>
                </c:pt>
                <c:pt idx="162">
                  <c:v>23.099405435415413</c:v>
                </c:pt>
                <c:pt idx="163">
                  <c:v>20.747349225557766</c:v>
                </c:pt>
                <c:pt idx="164">
                  <c:v>18.606592178344727</c:v>
                </c:pt>
                <c:pt idx="165">
                  <c:v>16.725664945749138</c:v>
                </c:pt>
                <c:pt idx="166">
                  <c:v>15.015355073488676</c:v>
                </c:pt>
                <c:pt idx="167">
                  <c:v>13.447022969906147</c:v>
                </c:pt>
                <c:pt idx="168">
                  <c:v>11.865453059856709</c:v>
                </c:pt>
                <c:pt idx="169">
                  <c:v>10.309973698395948</c:v>
                </c:pt>
                <c:pt idx="170">
                  <c:v>8.8594036652491646</c:v>
                </c:pt>
                <c:pt idx="171">
                  <c:v>7.5806413155335646</c:v>
                </c:pt>
                <c:pt idx="172">
                  <c:v>6.4806704337780294</c:v>
                </c:pt>
                <c:pt idx="173">
                  <c:v>5.5455906574542704</c:v>
                </c:pt>
                <c:pt idx="174">
                  <c:v>4.7555450705381537</c:v>
                </c:pt>
                <c:pt idx="175">
                  <c:v>4.0899639702760258</c:v>
                </c:pt>
                <c:pt idx="176">
                  <c:v>3.5291476776966682</c:v>
                </c:pt>
                <c:pt idx="177">
                  <c:v>3.0310997229356031</c:v>
                </c:pt>
                <c:pt idx="178">
                  <c:v>2.5885017697627726</c:v>
                </c:pt>
                <c:pt idx="179">
                  <c:v>2.2029093251778531</c:v>
                </c:pt>
                <c:pt idx="180">
                  <c:v>1.8710259554477839</c:v>
                </c:pt>
                <c:pt idx="181">
                  <c:v>1.5872307947048774</c:v>
                </c:pt>
                <c:pt idx="182">
                  <c:v>1.3451210925212274</c:v>
                </c:pt>
                <c:pt idx="183">
                  <c:v>1.1392242031601758</c:v>
                </c:pt>
                <c:pt idx="184">
                  <c:v>0.9648333982779429</c:v>
                </c:pt>
                <c:pt idx="185">
                  <c:v>0.81725971887891113</c:v>
                </c:pt>
                <c:pt idx="186">
                  <c:v>0.69238431006669998</c:v>
                </c:pt>
                <c:pt idx="187">
                  <c:v>0.58679653689838374</c:v>
                </c:pt>
                <c:pt idx="188">
                  <c:v>0.4974975808022114</c:v>
                </c:pt>
                <c:pt idx="189">
                  <c:v>0.42192149441689253</c:v>
                </c:pt>
                <c:pt idx="190">
                  <c:v>0.35793483199981541</c:v>
                </c:pt>
                <c:pt idx="191">
                  <c:v>0.30374580159640086</c:v>
                </c:pt>
                <c:pt idx="192">
                  <c:v>0.25784553522960496</c:v>
                </c:pt>
                <c:pt idx="193">
                  <c:v>0.21895326756370756</c:v>
                </c:pt>
                <c:pt idx="194">
                  <c:v>0.18599270445366317</c:v>
                </c:pt>
                <c:pt idx="195">
                  <c:v>0.15805126221563953</c:v>
                </c:pt>
                <c:pt idx="196">
                  <c:v>0.13435584863719457</c:v>
                </c:pt>
                <c:pt idx="197">
                  <c:v>0.11425461352337152</c:v>
                </c:pt>
                <c:pt idx="198">
                  <c:v>9.7191660503785193E-2</c:v>
                </c:pt>
                <c:pt idx="199">
                  <c:v>8.2708751903667763E-2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936-4029-AD47-364AE225D020}"/>
            </c:ext>
          </c:extLst>
        </c:ser>
        <c:ser>
          <c:idx val="7"/>
          <c:order val="7"/>
          <c:tx>
            <c:v>CSys - Trial 4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Profiles(CPlasma)'!$D$87:$GU$87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162.71751579871545</c:v>
                </c:pt>
                <c:pt idx="141">
                  <c:v>233.9216566819411</c:v>
                </c:pt>
                <c:pt idx="142">
                  <c:v>235.72703904371994</c:v>
                </c:pt>
                <c:pt idx="143">
                  <c:v>213.57271869365985</c:v>
                </c:pt>
                <c:pt idx="144">
                  <c:v>184.48120410625751</c:v>
                </c:pt>
                <c:pt idx="145">
                  <c:v>153.40511850210336</c:v>
                </c:pt>
                <c:pt idx="146">
                  <c:v>124.65520682701698</c:v>
                </c:pt>
                <c:pt idx="147">
                  <c:v>100.36372639582707</c:v>
                </c:pt>
                <c:pt idx="148">
                  <c:v>80.852184442373428</c:v>
                </c:pt>
                <c:pt idx="149">
                  <c:v>65.58026387141301</c:v>
                </c:pt>
                <c:pt idx="150">
                  <c:v>53.684548524709847</c:v>
                </c:pt>
                <c:pt idx="151">
                  <c:v>44.391600021949181</c:v>
                </c:pt>
                <c:pt idx="152">
                  <c:v>37.107848901015061</c:v>
                </c:pt>
                <c:pt idx="153">
                  <c:v>31.3803470318134</c:v>
                </c:pt>
                <c:pt idx="154">
                  <c:v>26.790363861964298</c:v>
                </c:pt>
                <c:pt idx="155">
                  <c:v>23.07349344400259</c:v>
                </c:pt>
                <c:pt idx="156">
                  <c:v>20.088223714094894</c:v>
                </c:pt>
                <c:pt idx="157">
                  <c:v>17.616684400118313</c:v>
                </c:pt>
                <c:pt idx="158">
                  <c:v>15.566230187049278</c:v>
                </c:pt>
                <c:pt idx="159">
                  <c:v>13.756694170144888</c:v>
                </c:pt>
                <c:pt idx="160">
                  <c:v>12.124806257394644</c:v>
                </c:pt>
                <c:pt idx="161">
                  <c:v>10.668462753295898</c:v>
                </c:pt>
                <c:pt idx="162">
                  <c:v>9.4360827849461479</c:v>
                </c:pt>
                <c:pt idx="163">
                  <c:v>8.4228598154508152</c:v>
                </c:pt>
                <c:pt idx="164">
                  <c:v>7.5960324910970831</c:v>
                </c:pt>
                <c:pt idx="165">
                  <c:v>6.7651600195811348</c:v>
                </c:pt>
                <c:pt idx="166">
                  <c:v>5.9163686541410589</c:v>
                </c:pt>
                <c:pt idx="167">
                  <c:v>5.0900179743766785</c:v>
                </c:pt>
                <c:pt idx="168">
                  <c:v>4.3102598832203789</c:v>
                </c:pt>
                <c:pt idx="169">
                  <c:v>3.641386341590148</c:v>
                </c:pt>
                <c:pt idx="170">
                  <c:v>3.0526354954792905</c:v>
                </c:pt>
                <c:pt idx="171">
                  <c:v>2.5592592186652698</c:v>
                </c:pt>
                <c:pt idx="172">
                  <c:v>2.16050562950281</c:v>
                </c:pt>
                <c:pt idx="173">
                  <c:v>1.8384723823804121</c:v>
                </c:pt>
                <c:pt idx="174">
                  <c:v>1.5305377786549239</c:v>
                </c:pt>
                <c:pt idx="175">
                  <c:v>1.2561848157873521</c:v>
                </c:pt>
                <c:pt idx="176">
                  <c:v>1.0244748989263406</c:v>
                </c:pt>
                <c:pt idx="177">
                  <c:v>0.83296041735089743</c:v>
                </c:pt>
                <c:pt idx="178">
                  <c:v>0.67634901039015793</c:v>
                </c:pt>
                <c:pt idx="179">
                  <c:v>0.54899617062451744</c:v>
                </c:pt>
                <c:pt idx="180">
                  <c:v>0.44573211354705006</c:v>
                </c:pt>
                <c:pt idx="181">
                  <c:v>0.36210605674065077</c:v>
                </c:pt>
                <c:pt idx="182">
                  <c:v>0.29440330013704413</c:v>
                </c:pt>
                <c:pt idx="183">
                  <c:v>0.23957597154479188</c:v>
                </c:pt>
                <c:pt idx="184">
                  <c:v>0.19514701544987753</c:v>
                </c:pt>
                <c:pt idx="185">
                  <c:v>0.15911391461178517</c:v>
                </c:pt>
                <c:pt idx="186">
                  <c:v>0.12986214620132858</c:v>
                </c:pt>
                <c:pt idx="187">
                  <c:v>0.10609144241943096</c:v>
                </c:pt>
                <c:pt idx="188">
                  <c:v>8.6754842394909173E-2</c:v>
                </c:pt>
                <c:pt idx="189">
                  <c:v>7.1008987485234126E-2</c:v>
                </c:pt>
                <c:pt idx="190">
                  <c:v>5.8174005078818973E-2</c:v>
                </c:pt>
                <c:pt idx="191">
                  <c:v>4.7701303385110805E-2</c:v>
                </c:pt>
                <c:pt idx="192">
                  <c:v>3.9147746199607633E-2</c:v>
                </c:pt>
                <c:pt idx="193">
                  <c:v>3.2154982977702348E-2</c:v>
                </c:pt>
                <c:pt idx="194">
                  <c:v>2.6432898423711146E-2</c:v>
                </c:pt>
                <c:pt idx="195">
                  <c:v>2.1745854832540948E-2</c:v>
                </c:pt>
                <c:pt idx="196">
                  <c:v>1.7904267828551104E-2</c:v>
                </c:pt>
                <c:pt idx="197">
                  <c:v>1.4752393585065594E-2</c:v>
                </c:pt>
                <c:pt idx="198">
                  <c:v>1.216425132812359E-2</c:v>
                </c:pt>
                <c:pt idx="199">
                  <c:v>1.003746486122299E-2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936-4029-AD47-364AE225D020}"/>
            </c:ext>
          </c:extLst>
        </c:ser>
        <c:ser>
          <c:idx val="8"/>
          <c:order val="8"/>
          <c:tx>
            <c:v>CSys+interaction - Trial 4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Profiles(CPlasma)'!$D$98:$GU$98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173.20210970365085</c:v>
                </c:pt>
                <c:pt idx="141">
                  <c:v>258.82771770770734</c:v>
                </c:pt>
                <c:pt idx="142">
                  <c:v>270.91125957782452</c:v>
                </c:pt>
                <c:pt idx="143">
                  <c:v>254.66682434082031</c:v>
                </c:pt>
                <c:pt idx="144">
                  <c:v>228.21539482703577</c:v>
                </c:pt>
                <c:pt idx="145">
                  <c:v>197.25373722956732</c:v>
                </c:pt>
                <c:pt idx="146">
                  <c:v>166.82786677433893</c:v>
                </c:pt>
                <c:pt idx="147">
                  <c:v>139.80602733905499</c:v>
                </c:pt>
                <c:pt idx="148">
                  <c:v>117.06316493107722</c:v>
                </c:pt>
                <c:pt idx="149">
                  <c:v>98.41023342426007</c:v>
                </c:pt>
                <c:pt idx="150">
                  <c:v>83.198976956881012</c:v>
                </c:pt>
                <c:pt idx="151">
                  <c:v>70.779580042912414</c:v>
                </c:pt>
                <c:pt idx="152">
                  <c:v>60.622422585120567</c:v>
                </c:pt>
                <c:pt idx="153">
                  <c:v>52.300190265362076</c:v>
                </c:pt>
                <c:pt idx="154">
                  <c:v>45.394506674546463</c:v>
                </c:pt>
                <c:pt idx="155">
                  <c:v>39.622061729431152</c:v>
                </c:pt>
                <c:pt idx="156">
                  <c:v>34.824916179363541</c:v>
                </c:pt>
                <c:pt idx="157">
                  <c:v>30.757588239816521</c:v>
                </c:pt>
                <c:pt idx="158">
                  <c:v>27.303535388066219</c:v>
                </c:pt>
                <c:pt idx="159">
                  <c:v>24.255468735328087</c:v>
                </c:pt>
                <c:pt idx="160">
                  <c:v>21.541290503281814</c:v>
                </c:pt>
                <c:pt idx="161">
                  <c:v>19.179362993973953</c:v>
                </c:pt>
                <c:pt idx="162">
                  <c:v>17.153297204237717</c:v>
                </c:pt>
                <c:pt idx="163">
                  <c:v>15.396149250177237</c:v>
                </c:pt>
                <c:pt idx="164">
                  <c:v>13.881841769585243</c:v>
                </c:pt>
                <c:pt idx="165">
                  <c:v>12.416532754898071</c:v>
                </c:pt>
                <c:pt idx="166">
                  <c:v>10.988166405604435</c:v>
                </c:pt>
                <c:pt idx="167">
                  <c:v>9.6049888134002686</c:v>
                </c:pt>
                <c:pt idx="168">
                  <c:v>8.3190639844307537</c:v>
                </c:pt>
                <c:pt idx="169">
                  <c:v>7.1928342993442831</c:v>
                </c:pt>
                <c:pt idx="170">
                  <c:v>6.1874297857284546</c:v>
                </c:pt>
                <c:pt idx="171">
                  <c:v>5.3202838095334863</c:v>
                </c:pt>
                <c:pt idx="172">
                  <c:v>4.5891330608954792</c:v>
                </c:pt>
                <c:pt idx="173">
                  <c:v>3.9652495796863851</c:v>
                </c:pt>
                <c:pt idx="174">
                  <c:v>3.3889308445728741</c:v>
                </c:pt>
                <c:pt idx="175">
                  <c:v>2.8826332539319992</c:v>
                </c:pt>
                <c:pt idx="176">
                  <c:v>2.4480843274639201</c:v>
                </c:pt>
                <c:pt idx="177">
                  <c:v>2.0787302175393472</c:v>
                </c:pt>
                <c:pt idx="178">
                  <c:v>1.7662096476325622</c:v>
                </c:pt>
                <c:pt idx="179">
                  <c:v>1.5022336393594742</c:v>
                </c:pt>
                <c:pt idx="180">
                  <c:v>1.2796603876810808</c:v>
                </c:pt>
                <c:pt idx="181">
                  <c:v>1.0917952345827451</c:v>
                </c:pt>
                <c:pt idx="182">
                  <c:v>0.93285702398190129</c:v>
                </c:pt>
                <c:pt idx="183">
                  <c:v>0.79819735139608383</c:v>
                </c:pt>
                <c:pt idx="184">
                  <c:v>0.68405266464329684</c:v>
                </c:pt>
                <c:pt idx="185">
                  <c:v>0.58712036377535415</c:v>
                </c:pt>
                <c:pt idx="186">
                  <c:v>0.50462751026050401</c:v>
                </c:pt>
                <c:pt idx="187">
                  <c:v>0.43431934431338537</c:v>
                </c:pt>
                <c:pt idx="188">
                  <c:v>0.37428155441123706</c:v>
                </c:pt>
                <c:pt idx="189">
                  <c:v>0.32291424433844018</c:v>
                </c:pt>
                <c:pt idx="190">
                  <c:v>0.27889153192966032</c:v>
                </c:pt>
                <c:pt idx="191">
                  <c:v>0.24110749837620041</c:v>
                </c:pt>
                <c:pt idx="192">
                  <c:v>0.20863741852987844</c:v>
                </c:pt>
                <c:pt idx="193">
                  <c:v>0.18070130506888604</c:v>
                </c:pt>
                <c:pt idx="194">
                  <c:v>0.15664012361622343</c:v>
                </c:pt>
                <c:pt idx="195">
                  <c:v>0.13589395263429302</c:v>
                </c:pt>
                <c:pt idx="196">
                  <c:v>0.11798809906646895</c:v>
                </c:pt>
                <c:pt idx="197">
                  <c:v>0.1025184235343029</c:v>
                </c:pt>
                <c:pt idx="198">
                  <c:v>8.914105844003363E-2</c:v>
                </c:pt>
                <c:pt idx="199">
                  <c:v>7.7562767367523447E-2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936-4029-AD47-364AE225D020}"/>
            </c:ext>
          </c:extLst>
        </c:ser>
        <c:ser>
          <c:idx val="9"/>
          <c:order val="9"/>
          <c:tx>
            <c:v>CSys - Trial 5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Profiles(CPlasma)'!$D$88:$GU$88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172.12665851299579</c:v>
                </c:pt>
                <c:pt idx="141">
                  <c:v>266.75965294471155</c:v>
                </c:pt>
                <c:pt idx="142">
                  <c:v>279.19603494497449</c:v>
                </c:pt>
                <c:pt idx="143">
                  <c:v>259.03357403094952</c:v>
                </c:pt>
                <c:pt idx="144">
                  <c:v>227.55215072631836</c:v>
                </c:pt>
                <c:pt idx="145">
                  <c:v>193.50244375375601</c:v>
                </c:pt>
                <c:pt idx="146">
                  <c:v>160.88671860328088</c:v>
                </c:pt>
                <c:pt idx="147">
                  <c:v>131.68283139742337</c:v>
                </c:pt>
                <c:pt idx="148">
                  <c:v>106.78995403876671</c:v>
                </c:pt>
                <c:pt idx="149">
                  <c:v>86.238985061645508</c:v>
                </c:pt>
                <c:pt idx="150">
                  <c:v>69.727333032167877</c:v>
                </c:pt>
                <c:pt idx="151">
                  <c:v>56.637393694657547</c:v>
                </c:pt>
                <c:pt idx="152">
                  <c:v>46.373736234811638</c:v>
                </c:pt>
                <c:pt idx="153">
                  <c:v>38.360020747551552</c:v>
                </c:pt>
                <c:pt idx="154">
                  <c:v>32.088994172903206</c:v>
                </c:pt>
                <c:pt idx="155">
                  <c:v>27.173283705344566</c:v>
                </c:pt>
                <c:pt idx="156">
                  <c:v>23.313205829033485</c:v>
                </c:pt>
                <c:pt idx="157">
                  <c:v>20.275985479354858</c:v>
                </c:pt>
                <c:pt idx="158">
                  <c:v>17.863994873487034</c:v>
                </c:pt>
                <c:pt idx="159">
                  <c:v>15.886030894059401</c:v>
                </c:pt>
                <c:pt idx="160">
                  <c:v>14.145299251262959</c:v>
                </c:pt>
                <c:pt idx="161">
                  <c:v>12.594832823826717</c:v>
                </c:pt>
                <c:pt idx="162">
                  <c:v>11.239375086931082</c:v>
                </c:pt>
                <c:pt idx="163">
                  <c:v>9.9932772563054009</c:v>
                </c:pt>
                <c:pt idx="164">
                  <c:v>8.7663512963515053</c:v>
                </c:pt>
                <c:pt idx="165">
                  <c:v>7.5761081576347351</c:v>
                </c:pt>
                <c:pt idx="166">
                  <c:v>6.5498975056868334</c:v>
                </c:pt>
                <c:pt idx="167">
                  <c:v>5.7067643839579363</c:v>
                </c:pt>
                <c:pt idx="168">
                  <c:v>5.0259511058147135</c:v>
                </c:pt>
                <c:pt idx="169">
                  <c:v>4.4800661011384086</c:v>
                </c:pt>
                <c:pt idx="170">
                  <c:v>4.0434534801886635</c:v>
                </c:pt>
                <c:pt idx="171">
                  <c:v>3.6941397648591261</c:v>
                </c:pt>
                <c:pt idx="172">
                  <c:v>3.4136562800178161</c:v>
                </c:pt>
                <c:pt idx="173">
                  <c:v>3.1674574338472805</c:v>
                </c:pt>
                <c:pt idx="174">
                  <c:v>2.8197473771870136</c:v>
                </c:pt>
                <c:pt idx="175">
                  <c:v>2.4370813078891773</c:v>
                </c:pt>
                <c:pt idx="176">
                  <c:v>2.0767096617760568</c:v>
                </c:pt>
                <c:pt idx="177">
                  <c:v>1.7202110365749552</c:v>
                </c:pt>
                <c:pt idx="178">
                  <c:v>1.3972346326336265</c:v>
                </c:pt>
                <c:pt idx="179">
                  <c:v>1.1201867254522557</c:v>
                </c:pt>
                <c:pt idx="180">
                  <c:v>0.89015864240578735</c:v>
                </c:pt>
                <c:pt idx="181">
                  <c:v>0.70313331463302553</c:v>
                </c:pt>
                <c:pt idx="182">
                  <c:v>0.55320034553117758</c:v>
                </c:pt>
                <c:pt idx="183">
                  <c:v>0.43416509669847214</c:v>
                </c:pt>
                <c:pt idx="184">
                  <c:v>0.34029506999873915</c:v>
                </c:pt>
                <c:pt idx="185">
                  <c:v>0.26661160900347081</c:v>
                </c:pt>
                <c:pt idx="186">
                  <c:v>0.20895012833016852</c:v>
                </c:pt>
                <c:pt idx="187">
                  <c:v>0.16391027288605423</c:v>
                </c:pt>
                <c:pt idx="188">
                  <c:v>0.12876098433872146</c:v>
                </c:pt>
                <c:pt idx="189">
                  <c:v>0.10133396359126962</c:v>
                </c:pt>
                <c:pt idx="190">
                  <c:v>7.9921893414743511E-2</c:v>
                </c:pt>
                <c:pt idx="191">
                  <c:v>6.3188394304933559E-2</c:v>
                </c:pt>
                <c:pt idx="192">
                  <c:v>5.0091829276145569E-2</c:v>
                </c:pt>
                <c:pt idx="193">
                  <c:v>3.9822686552445072E-2</c:v>
                </c:pt>
                <c:pt idx="194">
                  <c:v>3.1753018900557296E-2</c:v>
                </c:pt>
                <c:pt idx="195">
                  <c:v>2.5395729887140287E-2</c:v>
                </c:pt>
                <c:pt idx="196">
                  <c:v>2.0375080136335991E-2</c:v>
                </c:pt>
                <c:pt idx="197">
                  <c:v>1.6398295434135852E-2</c:v>
                </c:pt>
                <c:pt idx="198">
                  <c:v>1.3238965426073545E-2</c:v>
                </c:pt>
                <c:pt idx="199">
                  <c:v>1.0721569921140773E-2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936-4029-AD47-364AE225D020}"/>
            </c:ext>
          </c:extLst>
        </c:ser>
        <c:ser>
          <c:idx val="10"/>
          <c:order val="10"/>
          <c:tx>
            <c:v>CSys+interaction - Trial 5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Profiles(CPlasma)'!$D$99:$GU$99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181.22753378061148</c:v>
                </c:pt>
                <c:pt idx="141">
                  <c:v>291.00353534405048</c:v>
                </c:pt>
                <c:pt idx="142">
                  <c:v>315.65088242750903</c:v>
                </c:pt>
                <c:pt idx="143">
                  <c:v>303.75323368952826</c:v>
                </c:pt>
                <c:pt idx="144">
                  <c:v>277.12028327355017</c:v>
                </c:pt>
                <c:pt idx="145">
                  <c:v>245.10421195397009</c:v>
                </c:pt>
                <c:pt idx="146">
                  <c:v>212.3337769141564</c:v>
                </c:pt>
                <c:pt idx="147">
                  <c:v>181.40300868107721</c:v>
                </c:pt>
                <c:pt idx="148">
                  <c:v>153.75400675260104</c:v>
                </c:pt>
                <c:pt idx="149">
                  <c:v>129.82929149040808</c:v>
                </c:pt>
                <c:pt idx="150">
                  <c:v>109.65503157102145</c:v>
                </c:pt>
                <c:pt idx="151">
                  <c:v>92.846368899712189</c:v>
                </c:pt>
                <c:pt idx="152">
                  <c:v>78.968914655538711</c:v>
                </c:pt>
                <c:pt idx="153">
                  <c:v>67.550101536970871</c:v>
                </c:pt>
                <c:pt idx="154">
                  <c:v>58.136303021357612</c:v>
                </c:pt>
                <c:pt idx="155">
                  <c:v>50.363754144081703</c:v>
                </c:pt>
                <c:pt idx="156">
                  <c:v>43.935520667296188</c:v>
                </c:pt>
                <c:pt idx="157">
                  <c:v>38.610622442685639</c:v>
                </c:pt>
                <c:pt idx="158">
                  <c:v>34.17392747218792</c:v>
                </c:pt>
                <c:pt idx="159">
                  <c:v>30.407044905882614</c:v>
                </c:pt>
                <c:pt idx="160">
                  <c:v>27.142491413996769</c:v>
                </c:pt>
                <c:pt idx="161">
                  <c:v>24.307260568325336</c:v>
                </c:pt>
                <c:pt idx="162">
                  <c:v>21.764792845799374</c:v>
                </c:pt>
                <c:pt idx="163">
                  <c:v>19.37757475559528</c:v>
                </c:pt>
                <c:pt idx="164">
                  <c:v>17.128724593382614</c:v>
                </c:pt>
                <c:pt idx="165">
                  <c:v>15.024250360635611</c:v>
                </c:pt>
                <c:pt idx="166">
                  <c:v>13.178118008833666</c:v>
                </c:pt>
                <c:pt idx="167">
                  <c:v>11.602203983526964</c:v>
                </c:pt>
                <c:pt idx="168">
                  <c:v>10.268396840645718</c:v>
                </c:pt>
                <c:pt idx="169">
                  <c:v>9.1414673328399658</c:v>
                </c:pt>
                <c:pt idx="170">
                  <c:v>8.1891373877341938</c:v>
                </c:pt>
                <c:pt idx="171">
                  <c:v>7.3833327373633022</c:v>
                </c:pt>
                <c:pt idx="172">
                  <c:v>6.6997773223198376</c:v>
                </c:pt>
                <c:pt idx="173">
                  <c:v>6.0859670954254961</c:v>
                </c:pt>
                <c:pt idx="174">
                  <c:v>5.4010797744760151</c:v>
                </c:pt>
                <c:pt idx="175">
                  <c:v>4.7240094310389118</c:v>
                </c:pt>
                <c:pt idx="176">
                  <c:v>4.0986923546745224</c:v>
                </c:pt>
                <c:pt idx="177">
                  <c:v>3.5033524092286825</c:v>
                </c:pt>
                <c:pt idx="178">
                  <c:v>2.9655789309539475</c:v>
                </c:pt>
                <c:pt idx="179">
                  <c:v>2.4958077886213479</c:v>
                </c:pt>
                <c:pt idx="180">
                  <c:v>2.0944632084753652</c:v>
                </c:pt>
                <c:pt idx="181">
                  <c:v>1.7561617728967507</c:v>
                </c:pt>
                <c:pt idx="182">
                  <c:v>1.4726415895498717</c:v>
                </c:pt>
                <c:pt idx="183">
                  <c:v>1.2360157886197647</c:v>
                </c:pt>
                <c:pt idx="184">
                  <c:v>1.0394903203973977</c:v>
                </c:pt>
                <c:pt idx="185">
                  <c:v>0.87633518831661117</c:v>
                </c:pt>
                <c:pt idx="186">
                  <c:v>0.74072629622130015</c:v>
                </c:pt>
                <c:pt idx="187">
                  <c:v>0.62794182051528391</c:v>
                </c:pt>
                <c:pt idx="188">
                  <c:v>0.53392886860036437</c:v>
                </c:pt>
                <c:pt idx="189">
                  <c:v>0.45529592146340292</c:v>
                </c:pt>
                <c:pt idx="190">
                  <c:v>0.38932277801863024</c:v>
                </c:pt>
                <c:pt idx="191">
                  <c:v>0.33380541113841061</c:v>
                </c:pt>
                <c:pt idx="192">
                  <c:v>0.28695359650345592</c:v>
                </c:pt>
                <c:pt idx="193">
                  <c:v>0.2473038887286608</c:v>
                </c:pt>
                <c:pt idx="194">
                  <c:v>0.21365294333456683</c:v>
                </c:pt>
                <c:pt idx="195">
                  <c:v>0.18501102970675185</c:v>
                </c:pt>
                <c:pt idx="196">
                  <c:v>0.16056201122620012</c:v>
                </c:pt>
                <c:pt idx="197">
                  <c:v>0.13963206245366913</c:v>
                </c:pt>
                <c:pt idx="198">
                  <c:v>0.12166651455873552</c:v>
                </c:pt>
                <c:pt idx="199">
                  <c:v>0.10620377697229672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936-4029-AD47-364AE225D020}"/>
            </c:ext>
          </c:extLst>
        </c:ser>
        <c:ser>
          <c:idx val="11"/>
          <c:order val="11"/>
          <c:tx>
            <c:v>CSys - Trial 6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Profiles(CPlasma)'!$D$89:$GU$89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186.4331800020658</c:v>
                </c:pt>
                <c:pt idx="141">
                  <c:v>278.90133960430438</c:v>
                </c:pt>
                <c:pt idx="142">
                  <c:v>290.5102051955003</c:v>
                </c:pt>
                <c:pt idx="143">
                  <c:v>272.6966253427359</c:v>
                </c:pt>
                <c:pt idx="144">
                  <c:v>243.95400502131537</c:v>
                </c:pt>
                <c:pt idx="145">
                  <c:v>212.20113372802734</c:v>
                </c:pt>
                <c:pt idx="146">
                  <c:v>181.42172886775091</c:v>
                </c:pt>
                <c:pt idx="147">
                  <c:v>153.4195822935838</c:v>
                </c:pt>
                <c:pt idx="148">
                  <c:v>129.47441709958591</c:v>
                </c:pt>
                <c:pt idx="149">
                  <c:v>109.7000211935777</c:v>
                </c:pt>
                <c:pt idx="150">
                  <c:v>93.542588765804581</c:v>
                </c:pt>
                <c:pt idx="151">
                  <c:v>80.375208909694962</c:v>
                </c:pt>
                <c:pt idx="152">
                  <c:v>69.597783895639267</c:v>
                </c:pt>
                <c:pt idx="153">
                  <c:v>60.732430843206551</c:v>
                </c:pt>
                <c:pt idx="154">
                  <c:v>53.345934849518997</c:v>
                </c:pt>
                <c:pt idx="155">
                  <c:v>47.12238731751075</c:v>
                </c:pt>
                <c:pt idx="156">
                  <c:v>41.840177004153915</c:v>
                </c:pt>
                <c:pt idx="157">
                  <c:v>37.253570611660294</c:v>
                </c:pt>
                <c:pt idx="158">
                  <c:v>33.154670036756073</c:v>
                </c:pt>
                <c:pt idx="159">
                  <c:v>29.589471138440647</c:v>
                </c:pt>
                <c:pt idx="160">
                  <c:v>26.500147691139809</c:v>
                </c:pt>
                <c:pt idx="161">
                  <c:v>23.772913144184994</c:v>
                </c:pt>
                <c:pt idx="162">
                  <c:v>21.290071340707634</c:v>
                </c:pt>
                <c:pt idx="163">
                  <c:v>19.049439219328072</c:v>
                </c:pt>
                <c:pt idx="164">
                  <c:v>17.007927497992149</c:v>
                </c:pt>
                <c:pt idx="165">
                  <c:v>15.200137012279951</c:v>
                </c:pt>
                <c:pt idx="166">
                  <c:v>13.560575246810913</c:v>
                </c:pt>
                <c:pt idx="167">
                  <c:v>12.111912404115383</c:v>
                </c:pt>
                <c:pt idx="168">
                  <c:v>10.857485580329712</c:v>
                </c:pt>
                <c:pt idx="169">
                  <c:v>9.7759498919431973</c:v>
                </c:pt>
                <c:pt idx="170">
                  <c:v>8.8431866226287994</c:v>
                </c:pt>
                <c:pt idx="171">
                  <c:v>8.0250790517490636</c:v>
                </c:pt>
                <c:pt idx="172">
                  <c:v>7.2531548079389792</c:v>
                </c:pt>
                <c:pt idx="173">
                  <c:v>6.5471321757023153</c:v>
                </c:pt>
                <c:pt idx="174">
                  <c:v>5.9149855141742869</c:v>
                </c:pt>
                <c:pt idx="175">
                  <c:v>5.3538182438709416</c:v>
                </c:pt>
                <c:pt idx="176">
                  <c:v>4.789875908754766</c:v>
                </c:pt>
                <c:pt idx="177">
                  <c:v>4.2318956489101627</c:v>
                </c:pt>
                <c:pt idx="178">
                  <c:v>3.6899883919753709</c:v>
                </c:pt>
                <c:pt idx="179">
                  <c:v>3.2022207175882964</c:v>
                </c:pt>
                <c:pt idx="180">
                  <c:v>2.7766200741573881</c:v>
                </c:pt>
                <c:pt idx="181">
                  <c:v>2.4097839546246598</c:v>
                </c:pt>
                <c:pt idx="182">
                  <c:v>2.094850561993483</c:v>
                </c:pt>
                <c:pt idx="183">
                  <c:v>1.8244925457446908</c:v>
                </c:pt>
                <c:pt idx="184">
                  <c:v>1.5920060157166938</c:v>
                </c:pt>
                <c:pt idx="185">
                  <c:v>1.3916126078155895</c:v>
                </c:pt>
                <c:pt idx="186">
                  <c:v>1.2184496966275709</c:v>
                </c:pt>
                <c:pt idx="187">
                  <c:v>1.0684584246325988</c:v>
                </c:pt>
                <c:pt idx="188">
                  <c:v>0.93825128702267713</c:v>
                </c:pt>
                <c:pt idx="189">
                  <c:v>0.82499232146857626</c:v>
                </c:pt>
                <c:pt idx="190">
                  <c:v>0.72629640787860039</c:v>
                </c:pt>
                <c:pt idx="191">
                  <c:v>0.64014790448821324</c:v>
                </c:pt>
                <c:pt idx="192">
                  <c:v>0.56483643293932595</c:v>
                </c:pt>
                <c:pt idx="193">
                  <c:v>0.49890446369429881</c:v>
                </c:pt>
                <c:pt idx="194">
                  <c:v>0.44110627879980224</c:v>
                </c:pt>
                <c:pt idx="195">
                  <c:v>0.39037373304059797</c:v>
                </c:pt>
                <c:pt idx="196">
                  <c:v>0.34578887792849855</c:v>
                </c:pt>
                <c:pt idx="197">
                  <c:v>0.30656123479352221</c:v>
                </c:pt>
                <c:pt idx="198">
                  <c:v>0.27200783767973635</c:v>
                </c:pt>
                <c:pt idx="199">
                  <c:v>0.2415543198778603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936-4029-AD47-364AE225D020}"/>
            </c:ext>
          </c:extLst>
        </c:ser>
        <c:ser>
          <c:idx val="12"/>
          <c:order val="12"/>
          <c:tx>
            <c:v>CSys+interaction - Trial 6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Profiles(CPlasma)'!$D$100:$GU$100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194.99895418607272</c:v>
                </c:pt>
                <c:pt idx="141">
                  <c:v>300.10194396972656</c:v>
                </c:pt>
                <c:pt idx="142">
                  <c:v>321.46257958045373</c:v>
                </c:pt>
                <c:pt idx="143">
                  <c:v>310.16788482666016</c:v>
                </c:pt>
                <c:pt idx="144">
                  <c:v>285.2414591862605</c:v>
                </c:pt>
                <c:pt idx="145">
                  <c:v>255.09666941716119</c:v>
                </c:pt>
                <c:pt idx="146">
                  <c:v>224.22821514423077</c:v>
                </c:pt>
                <c:pt idx="147">
                  <c:v>194.93797001471887</c:v>
                </c:pt>
                <c:pt idx="148">
                  <c:v>168.94465864621677</c:v>
                </c:pt>
                <c:pt idx="149">
                  <c:v>146.69227922879733</c:v>
                </c:pt>
                <c:pt idx="150">
                  <c:v>127.8637598477877</c:v>
                </c:pt>
                <c:pt idx="151">
                  <c:v>111.99718202077426</c:v>
                </c:pt>
                <c:pt idx="152">
                  <c:v>98.599293598761932</c:v>
                </c:pt>
                <c:pt idx="153">
                  <c:v>87.256390644953797</c:v>
                </c:pt>
                <c:pt idx="154">
                  <c:v>77.566226464051468</c:v>
                </c:pt>
                <c:pt idx="155">
                  <c:v>69.219714073034439</c:v>
                </c:pt>
                <c:pt idx="156">
                  <c:v>61.994385976057785</c:v>
                </c:pt>
                <c:pt idx="157">
                  <c:v>55.634171137442955</c:v>
                </c:pt>
                <c:pt idx="158">
                  <c:v>49.910771516653206</c:v>
                </c:pt>
                <c:pt idx="159">
                  <c:v>44.861823338728684</c:v>
                </c:pt>
                <c:pt idx="160">
                  <c:v>40.452118671857392</c:v>
                </c:pt>
                <c:pt idx="161">
                  <c:v>36.59585033930265</c:v>
                </c:pt>
                <c:pt idx="162">
                  <c:v>33.032797620846672</c:v>
                </c:pt>
                <c:pt idx="163">
                  <c:v>29.764720247342037</c:v>
                </c:pt>
                <c:pt idx="164">
                  <c:v>26.7918899334394</c:v>
                </c:pt>
                <c:pt idx="165">
                  <c:v>24.140258779892555</c:v>
                </c:pt>
                <c:pt idx="166">
                  <c:v>21.73012905395948</c:v>
                </c:pt>
                <c:pt idx="167">
                  <c:v>19.589764076929825</c:v>
                </c:pt>
                <c:pt idx="168">
                  <c:v>17.708674499621758</c:v>
                </c:pt>
                <c:pt idx="169">
                  <c:v>16.058154574953594</c:v>
                </c:pt>
                <c:pt idx="170">
                  <c:v>14.608655889446919</c:v>
                </c:pt>
                <c:pt idx="171">
                  <c:v>13.318673953987085</c:v>
                </c:pt>
                <c:pt idx="172">
                  <c:v>12.115243981090876</c:v>
                </c:pt>
                <c:pt idx="173">
                  <c:v>11.014712313619944</c:v>
                </c:pt>
                <c:pt idx="174">
                  <c:v>10.021034855968677</c:v>
                </c:pt>
                <c:pt idx="175">
                  <c:v>9.1280863714905891</c:v>
                </c:pt>
                <c:pt idx="176">
                  <c:v>8.2560141540777217</c:v>
                </c:pt>
                <c:pt idx="177">
                  <c:v>7.4099589831267414</c:v>
                </c:pt>
                <c:pt idx="178">
                  <c:v>6.6026486088163576</c:v>
                </c:pt>
                <c:pt idx="179">
                  <c:v>5.8706925671117807</c:v>
                </c:pt>
                <c:pt idx="180">
                  <c:v>5.22048320585432</c:v>
                </c:pt>
                <c:pt idx="181">
                  <c:v>4.6471866869654219</c:v>
                </c:pt>
                <c:pt idx="182">
                  <c:v>4.1421543789597655</c:v>
                </c:pt>
                <c:pt idx="183">
                  <c:v>3.6970956746417167</c:v>
                </c:pt>
                <c:pt idx="184">
                  <c:v>3.3044562691536088</c:v>
                </c:pt>
                <c:pt idx="185">
                  <c:v>2.9573378777847839</c:v>
                </c:pt>
                <c:pt idx="186">
                  <c:v>2.6497954611326211</c:v>
                </c:pt>
                <c:pt idx="187">
                  <c:v>2.3768415256636217</c:v>
                </c:pt>
                <c:pt idx="188">
                  <c:v>2.1341536106102956</c:v>
                </c:pt>
                <c:pt idx="189">
                  <c:v>1.9180127572169743</c:v>
                </c:pt>
                <c:pt idx="190">
                  <c:v>1.7252385296608106</c:v>
                </c:pt>
                <c:pt idx="191">
                  <c:v>1.5530976145281994</c:v>
                </c:pt>
                <c:pt idx="192">
                  <c:v>1.3992180207211418</c:v>
                </c:pt>
                <c:pt idx="193">
                  <c:v>1.2615197962508178</c:v>
                </c:pt>
                <c:pt idx="194">
                  <c:v>1.1381927460763388</c:v>
                </c:pt>
                <c:pt idx="195">
                  <c:v>1.0276345234608295</c:v>
                </c:pt>
                <c:pt idx="196">
                  <c:v>0.92843304872803856</c:v>
                </c:pt>
                <c:pt idx="197">
                  <c:v>0.83934833730241876</c:v>
                </c:pt>
                <c:pt idx="198">
                  <c:v>0.75928279329757342</c:v>
                </c:pt>
                <c:pt idx="199">
                  <c:v>0.68727091127052864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936-4029-AD47-364AE225D020}"/>
            </c:ext>
          </c:extLst>
        </c:ser>
        <c:ser>
          <c:idx val="13"/>
          <c:order val="13"/>
          <c:tx>
            <c:v>CSys - Trial 7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Profiles(CPlasma)'!$D$90:$GU$90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174.33035513070914</c:v>
                </c:pt>
                <c:pt idx="141">
                  <c:v>254.78295311560998</c:v>
                </c:pt>
                <c:pt idx="142">
                  <c:v>254.94757549579327</c:v>
                </c:pt>
                <c:pt idx="143">
                  <c:v>231.45933004525992</c:v>
                </c:pt>
                <c:pt idx="144">
                  <c:v>200.72271376389725</c:v>
                </c:pt>
                <c:pt idx="145">
                  <c:v>169.29230763362006</c:v>
                </c:pt>
                <c:pt idx="146">
                  <c:v>139.522401369535</c:v>
                </c:pt>
                <c:pt idx="147">
                  <c:v>113.47738089928261</c:v>
                </c:pt>
                <c:pt idx="148">
                  <c:v>91.872131787813629</c:v>
                </c:pt>
                <c:pt idx="149">
                  <c:v>74.571763918950012</c:v>
                </c:pt>
                <c:pt idx="150">
                  <c:v>60.933279037475586</c:v>
                </c:pt>
                <c:pt idx="151">
                  <c:v>50.209607124328613</c:v>
                </c:pt>
                <c:pt idx="152">
                  <c:v>41.751016836899979</c:v>
                </c:pt>
                <c:pt idx="153">
                  <c:v>35.058505791884201</c:v>
                </c:pt>
                <c:pt idx="154">
                  <c:v>29.782558367802547</c:v>
                </c:pt>
                <c:pt idx="155">
                  <c:v>25.619067687254685</c:v>
                </c:pt>
                <c:pt idx="156">
                  <c:v>22.327698267423191</c:v>
                </c:pt>
                <c:pt idx="157">
                  <c:v>19.719747878037968</c:v>
                </c:pt>
                <c:pt idx="158">
                  <c:v>17.596208118475399</c:v>
                </c:pt>
                <c:pt idx="159">
                  <c:v>15.806464454302422</c:v>
                </c:pt>
                <c:pt idx="160">
                  <c:v>14.342436847778467</c:v>
                </c:pt>
                <c:pt idx="161">
                  <c:v>13.160824855932823</c:v>
                </c:pt>
                <c:pt idx="162">
                  <c:v>12.211785141092081</c:v>
                </c:pt>
                <c:pt idx="163">
                  <c:v>11.38806289061904</c:v>
                </c:pt>
                <c:pt idx="164">
                  <c:v>10.544205918334997</c:v>
                </c:pt>
                <c:pt idx="165">
                  <c:v>9.6274648987903042</c:v>
                </c:pt>
                <c:pt idx="166">
                  <c:v>8.6405143196193066</c:v>
                </c:pt>
                <c:pt idx="167">
                  <c:v>7.6625148737086697</c:v>
                </c:pt>
                <c:pt idx="168">
                  <c:v>6.7164307757137482</c:v>
                </c:pt>
                <c:pt idx="169">
                  <c:v>5.7881977746907909</c:v>
                </c:pt>
                <c:pt idx="170">
                  <c:v>4.9116231584742378</c:v>
                </c:pt>
                <c:pt idx="171">
                  <c:v>4.1202490885939023</c:v>
                </c:pt>
                <c:pt idx="172">
                  <c:v>3.4527487165222945</c:v>
                </c:pt>
                <c:pt idx="173">
                  <c:v>2.8636115923246299</c:v>
                </c:pt>
                <c:pt idx="174">
                  <c:v>2.3290857645065093</c:v>
                </c:pt>
                <c:pt idx="175">
                  <c:v>1.8769763068278105</c:v>
                </c:pt>
                <c:pt idx="176">
                  <c:v>1.5051047025716309</c:v>
                </c:pt>
                <c:pt idx="177">
                  <c:v>1.2037544040470562</c:v>
                </c:pt>
                <c:pt idx="178">
                  <c:v>0.96160639591499397</c:v>
                </c:pt>
                <c:pt idx="179">
                  <c:v>0.76795388998485015</c:v>
                </c:pt>
                <c:pt idx="180">
                  <c:v>0.6134750312180236</c:v>
                </c:pt>
                <c:pt idx="181">
                  <c:v>0.49038477333907882</c:v>
                </c:pt>
                <c:pt idx="182">
                  <c:v>0.39233012884513019</c:v>
                </c:pt>
                <c:pt idx="183">
                  <c:v>0.31419469881802797</c:v>
                </c:pt>
                <c:pt idx="184">
                  <c:v>0.2518926217005803</c:v>
                </c:pt>
                <c:pt idx="185">
                  <c:v>0.20217115389039883</c:v>
                </c:pt>
                <c:pt idx="186">
                  <c:v>0.16244963760702655</c:v>
                </c:pt>
                <c:pt idx="187">
                  <c:v>0.13068207607676202</c:v>
                </c:pt>
                <c:pt idx="188">
                  <c:v>0.1052466905496728</c:v>
                </c:pt>
                <c:pt idx="189">
                  <c:v>8.4857533748548195E-2</c:v>
                </c:pt>
                <c:pt idx="190">
                  <c:v>6.8494283746426493E-2</c:v>
                </c:pt>
                <c:pt idx="191">
                  <c:v>5.5346634847900041E-2</c:v>
                </c:pt>
                <c:pt idx="192">
                  <c:v>4.4770422942327477E-2</c:v>
                </c:pt>
                <c:pt idx="193">
                  <c:v>3.6252979457808227E-2</c:v>
                </c:pt>
                <c:pt idx="194">
                  <c:v>2.9385815258137882E-2</c:v>
                </c:pt>
                <c:pt idx="195">
                  <c:v>2.3843065678822592E-2</c:v>
                </c:pt>
                <c:pt idx="196">
                  <c:v>1.9364456107723527E-2</c:v>
                </c:pt>
                <c:pt idx="197">
                  <c:v>1.574185229905057E-2</c:v>
                </c:pt>
                <c:pt idx="198">
                  <c:v>1.2808613381191837E-2</c:v>
                </c:pt>
                <c:pt idx="199">
                  <c:v>1.0432096776359966E-2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3936-4029-AD47-364AE225D020}"/>
            </c:ext>
          </c:extLst>
        </c:ser>
        <c:ser>
          <c:idx val="14"/>
          <c:order val="14"/>
          <c:tx>
            <c:v>CSys+interaction - Trial 7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Profiles(CPlasma)'!$D$101:$GU$101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183.86057457557092</c:v>
                </c:pt>
                <c:pt idx="141">
                  <c:v>278.19529724121094</c:v>
                </c:pt>
                <c:pt idx="142">
                  <c:v>288.1800983135517</c:v>
                </c:pt>
                <c:pt idx="143">
                  <c:v>270.69623389610877</c:v>
                </c:pt>
                <c:pt idx="144">
                  <c:v>242.88157829871545</c:v>
                </c:pt>
                <c:pt idx="145">
                  <c:v>212.03949854924127</c:v>
                </c:pt>
                <c:pt idx="146">
                  <c:v>181.14736762413611</c:v>
                </c:pt>
                <c:pt idx="147">
                  <c:v>152.86833102886493</c:v>
                </c:pt>
                <c:pt idx="148">
                  <c:v>128.38584621136005</c:v>
                </c:pt>
                <c:pt idx="149">
                  <c:v>107.90965197636531</c:v>
                </c:pt>
                <c:pt idx="150">
                  <c:v>91.037532072800857</c:v>
                </c:pt>
                <c:pt idx="151">
                  <c:v>77.174372232877289</c:v>
                </c:pt>
                <c:pt idx="152">
                  <c:v>65.758407005896942</c:v>
                </c:pt>
                <c:pt idx="153">
                  <c:v>56.340261092552772</c:v>
                </c:pt>
                <c:pt idx="154">
                  <c:v>48.596786022186279</c:v>
                </c:pt>
                <c:pt idx="155">
                  <c:v>42.228423723807701</c:v>
                </c:pt>
                <c:pt idx="156">
                  <c:v>36.987108102211586</c:v>
                </c:pt>
                <c:pt idx="157">
                  <c:v>32.668248818470879</c:v>
                </c:pt>
                <c:pt idx="158">
                  <c:v>29.048909338620994</c:v>
                </c:pt>
                <c:pt idx="159">
                  <c:v>25.942413192528946</c:v>
                </c:pt>
                <c:pt idx="160">
                  <c:v>23.347171923288933</c:v>
                </c:pt>
                <c:pt idx="161">
                  <c:v>21.257567655581695</c:v>
                </c:pt>
                <c:pt idx="162">
                  <c:v>19.501699972611206</c:v>
                </c:pt>
                <c:pt idx="163">
                  <c:v>17.925363258100472</c:v>
                </c:pt>
                <c:pt idx="164">
                  <c:v>16.40568777288382</c:v>
                </c:pt>
                <c:pt idx="165">
                  <c:v>14.878922967096933</c:v>
                </c:pt>
                <c:pt idx="166">
                  <c:v>13.342952362046791</c:v>
                </c:pt>
                <c:pt idx="167">
                  <c:v>11.862006968890245</c:v>
                </c:pt>
                <c:pt idx="168">
                  <c:v>10.465911229929098</c:v>
                </c:pt>
                <c:pt idx="169">
                  <c:v>9.1323680770225248</c:v>
                </c:pt>
                <c:pt idx="170">
                  <c:v>7.8899704755570452</c:v>
                </c:pt>
                <c:pt idx="171">
                  <c:v>6.7627797203783233</c:v>
                </c:pt>
                <c:pt idx="172">
                  <c:v>5.7906416865029877</c:v>
                </c:pt>
                <c:pt idx="173">
                  <c:v>4.9235402497176368</c:v>
                </c:pt>
                <c:pt idx="174">
                  <c:v>4.1346275375779857</c:v>
                </c:pt>
                <c:pt idx="175">
                  <c:v>3.451363878700739</c:v>
                </c:pt>
                <c:pt idx="176">
                  <c:v>2.8713834604669293</c:v>
                </c:pt>
                <c:pt idx="177">
                  <c:v>2.3843694887450861</c:v>
                </c:pt>
                <c:pt idx="178">
                  <c:v>1.9779546924602562</c:v>
                </c:pt>
                <c:pt idx="179">
                  <c:v>1.6399961600590569</c:v>
                </c:pt>
                <c:pt idx="180">
                  <c:v>1.3601472749141976</c:v>
                </c:pt>
                <c:pt idx="181">
                  <c:v>1.1286363409823166</c:v>
                </c:pt>
                <c:pt idx="182">
                  <c:v>0.93674096671971852</c:v>
                </c:pt>
                <c:pt idx="183">
                  <c:v>0.77768873522626769</c:v>
                </c:pt>
                <c:pt idx="184">
                  <c:v>0.64598722573030565</c:v>
                </c:pt>
                <c:pt idx="185">
                  <c:v>0.53686268343769306</c:v>
                </c:pt>
                <c:pt idx="186">
                  <c:v>0.44634805508086661</c:v>
                </c:pt>
                <c:pt idx="187">
                  <c:v>0.37125554566199964</c:v>
                </c:pt>
                <c:pt idx="188">
                  <c:v>0.30891384700169933</c:v>
                </c:pt>
                <c:pt idx="189">
                  <c:v>0.2571126255564965</c:v>
                </c:pt>
                <c:pt idx="190">
                  <c:v>0.21404444573160547</c:v>
                </c:pt>
                <c:pt idx="191">
                  <c:v>0.17822444213267702</c:v>
                </c:pt>
                <c:pt idx="192">
                  <c:v>0.14842557172792462</c:v>
                </c:pt>
                <c:pt idx="193">
                  <c:v>0.12363104900130285</c:v>
                </c:pt>
                <c:pt idx="194">
                  <c:v>0.10299762274819212</c:v>
                </c:pt>
                <c:pt idx="195">
                  <c:v>8.5823689909795151E-2</c:v>
                </c:pt>
                <c:pt idx="196">
                  <c:v>7.1526489753383576E-2</c:v>
                </c:pt>
                <c:pt idx="197">
                  <c:v>5.9622330958238587E-2</c:v>
                </c:pt>
                <c:pt idx="198">
                  <c:v>4.9708118120459124E-2</c:v>
                </c:pt>
                <c:pt idx="199">
                  <c:v>4.1449753348178305E-2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936-4029-AD47-364AE225D020}"/>
            </c:ext>
          </c:extLst>
        </c:ser>
        <c:ser>
          <c:idx val="15"/>
          <c:order val="15"/>
          <c:tx>
            <c:v>CSys - Trial 8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Profiles(CPlasma)'!$D$91:$GU$91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190.45863400972806</c:v>
                </c:pt>
                <c:pt idx="141">
                  <c:v>279.91578674316406</c:v>
                </c:pt>
                <c:pt idx="142">
                  <c:v>281.50923743614783</c:v>
                </c:pt>
                <c:pt idx="143">
                  <c:v>254.93651756873498</c:v>
                </c:pt>
                <c:pt idx="144">
                  <c:v>220.60250502366287</c:v>
                </c:pt>
                <c:pt idx="145">
                  <c:v>184.95926959698016</c:v>
                </c:pt>
                <c:pt idx="146">
                  <c:v>151.6236463693472</c:v>
                </c:pt>
                <c:pt idx="147">
                  <c:v>122.63604266826923</c:v>
                </c:pt>
                <c:pt idx="148">
                  <c:v>98.680768673236557</c:v>
                </c:pt>
                <c:pt idx="149">
                  <c:v>79.44786526606633</c:v>
                </c:pt>
                <c:pt idx="150">
                  <c:v>64.225243054903473</c:v>
                </c:pt>
                <c:pt idx="151">
                  <c:v>52.310727632962738</c:v>
                </c:pt>
                <c:pt idx="152">
                  <c:v>43.059613814720741</c:v>
                </c:pt>
                <c:pt idx="153">
                  <c:v>35.860795314495377</c:v>
                </c:pt>
                <c:pt idx="154">
                  <c:v>30.24623856177697</c:v>
                </c:pt>
                <c:pt idx="155">
                  <c:v>25.857033729553223</c:v>
                </c:pt>
                <c:pt idx="156">
                  <c:v>22.399717624370869</c:v>
                </c:pt>
                <c:pt idx="157">
                  <c:v>19.636315932640663</c:v>
                </c:pt>
                <c:pt idx="158">
                  <c:v>17.394654053908127</c:v>
                </c:pt>
                <c:pt idx="159">
                  <c:v>15.555008007929874</c:v>
                </c:pt>
                <c:pt idx="160">
                  <c:v>14.018978412334736</c:v>
                </c:pt>
                <c:pt idx="161">
                  <c:v>12.753818438603329</c:v>
                </c:pt>
                <c:pt idx="162">
                  <c:v>11.690003395080566</c:v>
                </c:pt>
                <c:pt idx="163">
                  <c:v>10.672518326685978</c:v>
                </c:pt>
                <c:pt idx="164">
                  <c:v>9.7392252408541164</c:v>
                </c:pt>
                <c:pt idx="165">
                  <c:v>8.8856573471656208</c:v>
                </c:pt>
                <c:pt idx="166">
                  <c:v>8.1590858055995064</c:v>
                </c:pt>
                <c:pt idx="167">
                  <c:v>7.5173083268679104</c:v>
                </c:pt>
                <c:pt idx="168">
                  <c:v>6.9254385324624872</c:v>
                </c:pt>
                <c:pt idx="169">
                  <c:v>6.2865728231576776</c:v>
                </c:pt>
                <c:pt idx="170">
                  <c:v>5.5502403745284443</c:v>
                </c:pt>
                <c:pt idx="171">
                  <c:v>4.8538292875656719</c:v>
                </c:pt>
                <c:pt idx="172">
                  <c:v>4.1419359858219442</c:v>
                </c:pt>
                <c:pt idx="173">
                  <c:v>3.4627058517474394</c:v>
                </c:pt>
                <c:pt idx="174">
                  <c:v>2.8872005882171483</c:v>
                </c:pt>
                <c:pt idx="175">
                  <c:v>2.3995700581715655</c:v>
                </c:pt>
                <c:pt idx="176">
                  <c:v>1.9540883050515101</c:v>
                </c:pt>
                <c:pt idx="177">
                  <c:v>1.5715076788686788</c:v>
                </c:pt>
                <c:pt idx="178">
                  <c:v>1.2536784261465073</c:v>
                </c:pt>
                <c:pt idx="179">
                  <c:v>0.99495892986082113</c:v>
                </c:pt>
                <c:pt idx="180">
                  <c:v>0.78708719139775407</c:v>
                </c:pt>
                <c:pt idx="181">
                  <c:v>0.62148852825451351</c:v>
                </c:pt>
                <c:pt idx="182">
                  <c:v>0.49029843906800336</c:v>
                </c:pt>
                <c:pt idx="183">
                  <c:v>0.38673470873170745</c:v>
                </c:pt>
                <c:pt idx="184">
                  <c:v>0.30515240569813895</c:v>
                </c:pt>
                <c:pt idx="185">
                  <c:v>0.24095591140660241</c:v>
                </c:pt>
                <c:pt idx="186">
                  <c:v>0.19045726931653917</c:v>
                </c:pt>
                <c:pt idx="187">
                  <c:v>0.15072515982095724</c:v>
                </c:pt>
                <c:pt idx="188">
                  <c:v>0.11944447409433241</c:v>
                </c:pt>
                <c:pt idx="189">
                  <c:v>9.4794488518695846E-2</c:v>
                </c:pt>
                <c:pt idx="190">
                  <c:v>7.5347102582991987E-2</c:v>
                </c:pt>
                <c:pt idx="191">
                  <c:v>5.9983878684691336E-2</c:v>
                </c:pt>
                <c:pt idx="192">
                  <c:v>4.7829518404726587E-2</c:v>
                </c:pt>
                <c:pt idx="193">
                  <c:v>3.8199070103403829E-2</c:v>
                </c:pt>
                <c:pt idx="194">
                  <c:v>3.0556319365692055E-2</c:v>
                </c:pt>
                <c:pt idx="195">
                  <c:v>2.4481185789297272E-2</c:v>
                </c:pt>
                <c:pt idx="196">
                  <c:v>1.9644238113029972E-2</c:v>
                </c:pt>
                <c:pt idx="197">
                  <c:v>1.5786083885289442E-2</c:v>
                </c:pt>
                <c:pt idx="198">
                  <c:v>1.2705083611833218E-2</c:v>
                </c:pt>
                <c:pt idx="199">
                  <c:v>1.0241081792628393E-2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3936-4029-AD47-364AE225D020}"/>
            </c:ext>
          </c:extLst>
        </c:ser>
        <c:ser>
          <c:idx val="16"/>
          <c:order val="16"/>
          <c:tx>
            <c:v>CSys+interaction - Trial 8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Profiles(CPlasma)'!$D$102:$GU$102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201.4019511296199</c:v>
                </c:pt>
                <c:pt idx="141">
                  <c:v>307.38333247258112</c:v>
                </c:pt>
                <c:pt idx="142">
                  <c:v>321.21533085749701</c:v>
                </c:pt>
                <c:pt idx="143">
                  <c:v>302.1501018817608</c:v>
                </c:pt>
                <c:pt idx="144">
                  <c:v>271.55489525428186</c:v>
                </c:pt>
                <c:pt idx="145">
                  <c:v>236.7682330791767</c:v>
                </c:pt>
                <c:pt idx="146">
                  <c:v>202.15534914456882</c:v>
                </c:pt>
                <c:pt idx="147">
                  <c:v>170.51547593336838</c:v>
                </c:pt>
                <c:pt idx="148">
                  <c:v>143.11656541090744</c:v>
                </c:pt>
                <c:pt idx="149">
                  <c:v>120.0803956251878</c:v>
                </c:pt>
                <c:pt idx="150">
                  <c:v>100.98026437025804</c:v>
                </c:pt>
                <c:pt idx="151">
                  <c:v>85.301495038546051</c:v>
                </c:pt>
                <c:pt idx="152">
                  <c:v>72.514042780949524</c:v>
                </c:pt>
                <c:pt idx="153">
                  <c:v>62.066102834848259</c:v>
                </c:pt>
                <c:pt idx="154">
                  <c:v>53.512809533339279</c:v>
                </c:pt>
                <c:pt idx="155">
                  <c:v>46.496511532710151</c:v>
                </c:pt>
                <c:pt idx="156">
                  <c:v>40.709306350121132</c:v>
                </c:pt>
                <c:pt idx="157">
                  <c:v>35.891061416039101</c:v>
                </c:pt>
                <c:pt idx="158">
                  <c:v>31.844319563645584</c:v>
                </c:pt>
                <c:pt idx="159">
                  <c:v>28.419930824866661</c:v>
                </c:pt>
                <c:pt idx="160">
                  <c:v>25.508555265573357</c:v>
                </c:pt>
                <c:pt idx="161">
                  <c:v>23.123613797701321</c:v>
                </c:pt>
                <c:pt idx="162">
                  <c:v>21.102707202617939</c:v>
                </c:pt>
                <c:pt idx="163">
                  <c:v>19.169392292316143</c:v>
                </c:pt>
                <c:pt idx="164">
                  <c:v>17.359950579129734</c:v>
                </c:pt>
                <c:pt idx="165">
                  <c:v>15.730212431687574</c:v>
                </c:pt>
                <c:pt idx="166">
                  <c:v>14.31915517953726</c:v>
                </c:pt>
                <c:pt idx="167">
                  <c:v>13.052836234752949</c:v>
                </c:pt>
                <c:pt idx="168">
                  <c:v>11.918143455798809</c:v>
                </c:pt>
                <c:pt idx="169">
                  <c:v>10.791570645112257</c:v>
                </c:pt>
                <c:pt idx="170">
                  <c:v>9.6091184157591591</c:v>
                </c:pt>
                <c:pt idx="171">
                  <c:v>8.4927139465625476</c:v>
                </c:pt>
                <c:pt idx="172">
                  <c:v>7.3839013622357292</c:v>
                </c:pt>
                <c:pt idx="173">
                  <c:v>6.3453652767034674</c:v>
                </c:pt>
                <c:pt idx="174">
                  <c:v>5.442897193706953</c:v>
                </c:pt>
                <c:pt idx="175">
                  <c:v>4.646663074310009</c:v>
                </c:pt>
                <c:pt idx="176">
                  <c:v>3.9258563736310372</c:v>
                </c:pt>
                <c:pt idx="177">
                  <c:v>3.298369424847456</c:v>
                </c:pt>
                <c:pt idx="178">
                  <c:v>2.7627043695403981</c:v>
                </c:pt>
                <c:pt idx="179">
                  <c:v>2.3107299157060108</c:v>
                </c:pt>
                <c:pt idx="180">
                  <c:v>1.932424371345685</c:v>
                </c:pt>
                <c:pt idx="181">
                  <c:v>1.6170396182972651</c:v>
                </c:pt>
                <c:pt idx="182">
                  <c:v>1.3543548698608692</c:v>
                </c:pt>
                <c:pt idx="183">
                  <c:v>1.1357312460358326</c:v>
                </c:pt>
                <c:pt idx="184">
                  <c:v>0.95393921864720488</c:v>
                </c:pt>
                <c:pt idx="185">
                  <c:v>0.80261563638655042</c:v>
                </c:pt>
                <c:pt idx="186">
                  <c:v>0.67645888546338451</c:v>
                </c:pt>
                <c:pt idx="187">
                  <c:v>0.57113624955169284</c:v>
                </c:pt>
                <c:pt idx="188">
                  <c:v>0.48305303281029832</c:v>
                </c:pt>
                <c:pt idx="189">
                  <c:v>0.40924240861876082</c:v>
                </c:pt>
                <c:pt idx="190">
                  <c:v>0.34727535360994249</c:v>
                </c:pt>
                <c:pt idx="191">
                  <c:v>0.29515584394371569</c:v>
                </c:pt>
                <c:pt idx="192">
                  <c:v>0.25124254999145007</c:v>
                </c:pt>
                <c:pt idx="193">
                  <c:v>0.21417915396159515</c:v>
                </c:pt>
                <c:pt idx="194">
                  <c:v>0.18284456573802835</c:v>
                </c:pt>
                <c:pt idx="195">
                  <c:v>0.15630761952846883</c:v>
                </c:pt>
                <c:pt idx="196">
                  <c:v>0.13379043351205139</c:v>
                </c:pt>
                <c:pt idx="197">
                  <c:v>0.11465598705959004</c:v>
                </c:pt>
                <c:pt idx="198">
                  <c:v>9.8371518650450379E-2</c:v>
                </c:pt>
                <c:pt idx="199">
                  <c:v>8.4493778179771301E-2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3936-4029-AD47-364AE225D020}"/>
            </c:ext>
          </c:extLst>
        </c:ser>
        <c:ser>
          <c:idx val="17"/>
          <c:order val="17"/>
          <c:tx>
            <c:v>CSys - Trial 9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Profiles(CPlasma)'!$D$92:$GU$92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180.30387702355017</c:v>
                </c:pt>
                <c:pt idx="141">
                  <c:v>253.1774679330679</c:v>
                </c:pt>
                <c:pt idx="142">
                  <c:v>252.30699392465445</c:v>
                </c:pt>
                <c:pt idx="143">
                  <c:v>230.10063640887921</c:v>
                </c:pt>
                <c:pt idx="144">
                  <c:v>203.13357250507062</c:v>
                </c:pt>
                <c:pt idx="145">
                  <c:v>174.64748499943659</c:v>
                </c:pt>
                <c:pt idx="146">
                  <c:v>147.27809612567609</c:v>
                </c:pt>
                <c:pt idx="147">
                  <c:v>123.16531724196214</c:v>
                </c:pt>
                <c:pt idx="148">
                  <c:v>102.98362673245944</c:v>
                </c:pt>
                <c:pt idx="149">
                  <c:v>86.401844904972961</c:v>
                </c:pt>
                <c:pt idx="150">
                  <c:v>72.89355952923114</c:v>
                </c:pt>
                <c:pt idx="151">
                  <c:v>61.855845964871918</c:v>
                </c:pt>
                <c:pt idx="152">
                  <c:v>52.844032727755035</c:v>
                </c:pt>
                <c:pt idx="153">
                  <c:v>45.491269771869369</c:v>
                </c:pt>
                <c:pt idx="154">
                  <c:v>39.470307423518257</c:v>
                </c:pt>
                <c:pt idx="155">
                  <c:v>34.526974824758675</c:v>
                </c:pt>
                <c:pt idx="156">
                  <c:v>30.45861478952261</c:v>
                </c:pt>
                <c:pt idx="157">
                  <c:v>27.102517568148098</c:v>
                </c:pt>
                <c:pt idx="158">
                  <c:v>24.327345114487869</c:v>
                </c:pt>
                <c:pt idx="159">
                  <c:v>22.020510196685791</c:v>
                </c:pt>
                <c:pt idx="160">
                  <c:v>20.021248377286472</c:v>
                </c:pt>
                <c:pt idx="161">
                  <c:v>18.211723034198467</c:v>
                </c:pt>
                <c:pt idx="162">
                  <c:v>16.402360586019661</c:v>
                </c:pt>
                <c:pt idx="163">
                  <c:v>14.624011149773231</c:v>
                </c:pt>
                <c:pt idx="164">
                  <c:v>13.017948499092689</c:v>
                </c:pt>
                <c:pt idx="165">
                  <c:v>11.625004218174862</c:v>
                </c:pt>
                <c:pt idx="166">
                  <c:v>10.418986357175386</c:v>
                </c:pt>
                <c:pt idx="167">
                  <c:v>9.2739565280767593</c:v>
                </c:pt>
                <c:pt idx="168">
                  <c:v>8.2114292291494522</c:v>
                </c:pt>
                <c:pt idx="169">
                  <c:v>7.2592811125975389</c:v>
                </c:pt>
                <c:pt idx="170">
                  <c:v>6.4453251774494467</c:v>
                </c:pt>
                <c:pt idx="171">
                  <c:v>5.7602839928406935</c:v>
                </c:pt>
                <c:pt idx="172">
                  <c:v>5.1491062228496256</c:v>
                </c:pt>
                <c:pt idx="173">
                  <c:v>4.5869633326163655</c:v>
                </c:pt>
                <c:pt idx="174">
                  <c:v>4.04344210257897</c:v>
                </c:pt>
                <c:pt idx="175">
                  <c:v>3.5035130175260396</c:v>
                </c:pt>
                <c:pt idx="176">
                  <c:v>3.0214754239870953</c:v>
                </c:pt>
                <c:pt idx="177">
                  <c:v>2.5972278931966195</c:v>
                </c:pt>
                <c:pt idx="178">
                  <c:v>2.1732647797236075</c:v>
                </c:pt>
                <c:pt idx="179">
                  <c:v>1.7957885626416941</c:v>
                </c:pt>
                <c:pt idx="180">
                  <c:v>1.4763953531017671</c:v>
                </c:pt>
                <c:pt idx="181">
                  <c:v>1.211476965305897</c:v>
                </c:pt>
                <c:pt idx="182">
                  <c:v>0.99378938227891922</c:v>
                </c:pt>
                <c:pt idx="183">
                  <c:v>0.81571854163820923</c:v>
                </c:pt>
                <c:pt idx="184">
                  <c:v>0.67032682365522933</c:v>
                </c:pt>
                <c:pt idx="185">
                  <c:v>0.55165210137000453</c:v>
                </c:pt>
                <c:pt idx="186">
                  <c:v>0.45472069328220993</c:v>
                </c:pt>
                <c:pt idx="187">
                  <c:v>0.37545027196980441</c:v>
                </c:pt>
                <c:pt idx="188">
                  <c:v>0.31052028753149968</c:v>
                </c:pt>
                <c:pt idx="189">
                  <c:v>0.25724246711111987</c:v>
                </c:pt>
                <c:pt idx="190">
                  <c:v>0.21344485803722188</c:v>
                </c:pt>
                <c:pt idx="191">
                  <c:v>0.1773733992057924</c:v>
                </c:pt>
                <c:pt idx="192">
                  <c:v>0.14761052954082304</c:v>
                </c:pt>
                <c:pt idx="193">
                  <c:v>0.12300908943423285</c:v>
                </c:pt>
                <c:pt idx="194">
                  <c:v>0.10263912120045951</c:v>
                </c:pt>
                <c:pt idx="195">
                  <c:v>8.5745227845528946E-2</c:v>
                </c:pt>
                <c:pt idx="196">
                  <c:v>7.1712498436681926E-2</c:v>
                </c:pt>
                <c:pt idx="197">
                  <c:v>6.0039285937539086E-2</c:v>
                </c:pt>
                <c:pt idx="198">
                  <c:v>5.0315467564639851E-2</c:v>
                </c:pt>
                <c:pt idx="199">
                  <c:v>4.2208603471338466E-2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3936-4029-AD47-364AE225D020}"/>
            </c:ext>
          </c:extLst>
        </c:ser>
        <c:ser>
          <c:idx val="18"/>
          <c:order val="18"/>
          <c:tx>
            <c:v>CSys+interaction - Trial 9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Profiles(CPlasma)'!$D$103:$GU$103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189.8325711763822</c:v>
                </c:pt>
                <c:pt idx="141">
                  <c:v>275.84673368013824</c:v>
                </c:pt>
                <c:pt idx="142">
                  <c:v>284.26433152418872</c:v>
                </c:pt>
                <c:pt idx="143">
                  <c:v>268.06930189866284</c:v>
                </c:pt>
                <c:pt idx="144">
                  <c:v>244.73971146803635</c:v>
                </c:pt>
                <c:pt idx="145">
                  <c:v>217.97545212965744</c:v>
                </c:pt>
                <c:pt idx="146">
                  <c:v>190.7668011005108</c:v>
                </c:pt>
                <c:pt idx="147">
                  <c:v>165.6736321082482</c:v>
                </c:pt>
                <c:pt idx="148">
                  <c:v>143.76755699744592</c:v>
                </c:pt>
                <c:pt idx="149">
                  <c:v>125.00214503361629</c:v>
                </c:pt>
                <c:pt idx="150">
                  <c:v>109.0622816819411</c:v>
                </c:pt>
                <c:pt idx="151">
                  <c:v>95.489310044508713</c:v>
                </c:pt>
                <c:pt idx="152">
                  <c:v>83.942368434025695</c:v>
                </c:pt>
                <c:pt idx="153">
                  <c:v>74.1245042360746</c:v>
                </c:pt>
                <c:pt idx="154">
                  <c:v>65.751616844764129</c:v>
                </c:pt>
                <c:pt idx="155">
                  <c:v>58.598431367140549</c:v>
                </c:pt>
                <c:pt idx="156">
                  <c:v>52.476852857149566</c:v>
                </c:pt>
                <c:pt idx="157">
                  <c:v>47.229406650249771</c:v>
                </c:pt>
                <c:pt idx="158">
                  <c:v>42.723326389606186</c:v>
                </c:pt>
                <c:pt idx="159">
                  <c:v>38.840334232036881</c:v>
                </c:pt>
                <c:pt idx="160">
                  <c:v>35.453609466552734</c:v>
                </c:pt>
                <c:pt idx="161">
                  <c:v>32.500699116633491</c:v>
                </c:pt>
                <c:pt idx="162">
                  <c:v>29.537905986492451</c:v>
                </c:pt>
                <c:pt idx="163">
                  <c:v>26.622279167175293</c:v>
                </c:pt>
                <c:pt idx="164">
                  <c:v>23.972140238835262</c:v>
                </c:pt>
                <c:pt idx="165">
                  <c:v>21.625091039217434</c:v>
                </c:pt>
                <c:pt idx="166">
                  <c:v>19.545271048179039</c:v>
                </c:pt>
                <c:pt idx="167">
                  <c:v>17.592036393972542</c:v>
                </c:pt>
                <c:pt idx="168">
                  <c:v>15.770667204490074</c:v>
                </c:pt>
                <c:pt idx="169">
                  <c:v>14.116826405892006</c:v>
                </c:pt>
                <c:pt idx="170">
                  <c:v>12.655305724877577</c:v>
                </c:pt>
                <c:pt idx="171">
                  <c:v>11.375665536293617</c:v>
                </c:pt>
                <c:pt idx="172">
                  <c:v>10.219924486600435</c:v>
                </c:pt>
                <c:pt idx="173">
                  <c:v>9.1592369446387654</c:v>
                </c:pt>
                <c:pt idx="174">
                  <c:v>8.1360521133129406</c:v>
                </c:pt>
                <c:pt idx="175">
                  <c:v>7.1753740815015936</c:v>
                </c:pt>
                <c:pt idx="176">
                  <c:v>6.3163613103903256</c:v>
                </c:pt>
                <c:pt idx="177">
                  <c:v>5.5300335723620195</c:v>
                </c:pt>
                <c:pt idx="178">
                  <c:v>4.7857328928433933</c:v>
                </c:pt>
                <c:pt idx="179">
                  <c:v>4.1254909428266382</c:v>
                </c:pt>
                <c:pt idx="180">
                  <c:v>3.5531243051473913</c:v>
                </c:pt>
                <c:pt idx="181">
                  <c:v>3.0613261667581706</c:v>
                </c:pt>
                <c:pt idx="182">
                  <c:v>2.6397452686841669</c:v>
                </c:pt>
                <c:pt idx="183">
                  <c:v>2.2787441937969279</c:v>
                </c:pt>
                <c:pt idx="184">
                  <c:v>1.9699030134540338</c:v>
                </c:pt>
                <c:pt idx="185">
                  <c:v>1.705390409208261</c:v>
                </c:pt>
                <c:pt idx="186">
                  <c:v>1.4784223973177946</c:v>
                </c:pt>
                <c:pt idx="187">
                  <c:v>1.283408416578403</c:v>
                </c:pt>
                <c:pt idx="188">
                  <c:v>1.1155504369391844</c:v>
                </c:pt>
                <c:pt idx="189">
                  <c:v>0.97078827453347349</c:v>
                </c:pt>
                <c:pt idx="190">
                  <c:v>0.84573067696048665</c:v>
                </c:pt>
                <c:pt idx="191">
                  <c:v>0.73753066647511267</c:v>
                </c:pt>
                <c:pt idx="192">
                  <c:v>0.64378761342511726</c:v>
                </c:pt>
                <c:pt idx="193">
                  <c:v>0.56246508263911188</c:v>
                </c:pt>
                <c:pt idx="194">
                  <c:v>0.49182300154979414</c:v>
                </c:pt>
                <c:pt idx="195">
                  <c:v>0.43039556814787477</c:v>
                </c:pt>
                <c:pt idx="196">
                  <c:v>0.37691633532253593</c:v>
                </c:pt>
                <c:pt idx="197">
                  <c:v>0.33031219075648832</c:v>
                </c:pt>
                <c:pt idx="198">
                  <c:v>0.28965755075646132</c:v>
                </c:pt>
                <c:pt idx="199">
                  <c:v>0.25416751524720055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3936-4029-AD47-364AE225D020}"/>
            </c:ext>
          </c:extLst>
        </c:ser>
        <c:ser>
          <c:idx val="19"/>
          <c:order val="19"/>
          <c:tx>
            <c:v>CSys - Trial 10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Profiles(CPlasma)'!$D$93:$GU$93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168.04424814077524</c:v>
                </c:pt>
                <c:pt idx="141">
                  <c:v>239.41907794658954</c:v>
                </c:pt>
                <c:pt idx="142">
                  <c:v>247.45496074969952</c:v>
                </c:pt>
                <c:pt idx="143">
                  <c:v>233.58218735914963</c:v>
                </c:pt>
                <c:pt idx="144">
                  <c:v>210.49480731670673</c:v>
                </c:pt>
                <c:pt idx="145">
                  <c:v>183.75736412635217</c:v>
                </c:pt>
                <c:pt idx="146">
                  <c:v>156.97160280667819</c:v>
                </c:pt>
                <c:pt idx="147">
                  <c:v>132.06793095515326</c:v>
                </c:pt>
                <c:pt idx="148">
                  <c:v>110.31937085665189</c:v>
                </c:pt>
                <c:pt idx="149">
                  <c:v>92.155198023869445</c:v>
                </c:pt>
                <c:pt idx="150">
                  <c:v>77.280254217294541</c:v>
                </c:pt>
                <c:pt idx="151">
                  <c:v>65.169414226825424</c:v>
                </c:pt>
                <c:pt idx="152">
                  <c:v>55.27007117638221</c:v>
                </c:pt>
                <c:pt idx="153">
                  <c:v>47.156768211951622</c:v>
                </c:pt>
                <c:pt idx="154">
                  <c:v>40.438858399024376</c:v>
                </c:pt>
                <c:pt idx="155">
                  <c:v>34.873747825622559</c:v>
                </c:pt>
                <c:pt idx="156">
                  <c:v>30.249710009648251</c:v>
                </c:pt>
                <c:pt idx="157">
                  <c:v>26.419929926212017</c:v>
                </c:pt>
                <c:pt idx="158">
                  <c:v>23.237671742072472</c:v>
                </c:pt>
                <c:pt idx="159">
                  <c:v>20.551019861147953</c:v>
                </c:pt>
                <c:pt idx="160">
                  <c:v>18.297132006058327</c:v>
                </c:pt>
                <c:pt idx="161">
                  <c:v>16.409149692608761</c:v>
                </c:pt>
                <c:pt idx="162">
                  <c:v>14.825765554721539</c:v>
                </c:pt>
                <c:pt idx="163">
                  <c:v>13.494712659945854</c:v>
                </c:pt>
                <c:pt idx="164">
                  <c:v>12.372397826268124</c:v>
                </c:pt>
                <c:pt idx="165">
                  <c:v>11.422617605099312</c:v>
                </c:pt>
                <c:pt idx="166">
                  <c:v>10.608643981126638</c:v>
                </c:pt>
                <c:pt idx="167">
                  <c:v>9.8398231222079353</c:v>
                </c:pt>
                <c:pt idx="168">
                  <c:v>9.0676673455880241</c:v>
                </c:pt>
                <c:pt idx="169">
                  <c:v>8.3612329131708698</c:v>
                </c:pt>
                <c:pt idx="170">
                  <c:v>7.739278831734107</c:v>
                </c:pt>
                <c:pt idx="171">
                  <c:v>7.1381000059728441</c:v>
                </c:pt>
                <c:pt idx="172">
                  <c:v>6.5944272335618734</c:v>
                </c:pt>
                <c:pt idx="173">
                  <c:v>6.0656942193611307</c:v>
                </c:pt>
                <c:pt idx="174">
                  <c:v>5.5687456095877748</c:v>
                </c:pt>
                <c:pt idx="175">
                  <c:v>5.093126944158799</c:v>
                </c:pt>
                <c:pt idx="176">
                  <c:v>4.6418753159948842</c:v>
                </c:pt>
                <c:pt idx="177">
                  <c:v>4.2294812595937401</c:v>
                </c:pt>
                <c:pt idx="178">
                  <c:v>3.8327132970130502</c:v>
                </c:pt>
                <c:pt idx="179">
                  <c:v>3.4641700978390872</c:v>
                </c:pt>
                <c:pt idx="180">
                  <c:v>3.1271963591167991</c:v>
                </c:pt>
                <c:pt idx="181">
                  <c:v>2.7857205754083294</c:v>
                </c:pt>
                <c:pt idx="182">
                  <c:v>2.4594645106385893</c:v>
                </c:pt>
                <c:pt idx="183">
                  <c:v>2.1628592346230735</c:v>
                </c:pt>
                <c:pt idx="184">
                  <c:v>1.8994379116125997</c:v>
                </c:pt>
                <c:pt idx="185">
                  <c:v>1.6685398244847489</c:v>
                </c:pt>
                <c:pt idx="186">
                  <c:v>1.4676424579721732</c:v>
                </c:pt>
                <c:pt idx="187">
                  <c:v>1.293498098127132</c:v>
                </c:pt>
                <c:pt idx="188">
                  <c:v>1.1427314282585799</c:v>
                </c:pt>
                <c:pt idx="189">
                  <c:v>1.0121433591050915</c:v>
                </c:pt>
                <c:pt idx="190">
                  <c:v>0.89884809494861451</c:v>
                </c:pt>
                <c:pt idx="191">
                  <c:v>0.80031763378960585</c:v>
                </c:pt>
                <c:pt idx="192">
                  <c:v>0.71437780101922932</c:v>
                </c:pt>
                <c:pt idx="193">
                  <c:v>0.63917889913024672</c:v>
                </c:pt>
                <c:pt idx="194">
                  <c:v>0.57316076316279718</c:v>
                </c:pt>
                <c:pt idx="195">
                  <c:v>0.51500836556750496</c:v>
                </c:pt>
                <c:pt idx="196">
                  <c:v>0.46361738483056586</c:v>
                </c:pt>
                <c:pt idx="197">
                  <c:v>0.41805961780762746</c:v>
                </c:pt>
                <c:pt idx="198">
                  <c:v>0.37755358199165828</c:v>
                </c:pt>
                <c:pt idx="199">
                  <c:v>0.34146427211341618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3936-4029-AD47-364AE225D020}"/>
            </c:ext>
          </c:extLst>
        </c:ser>
        <c:ser>
          <c:idx val="20"/>
          <c:order val="20"/>
          <c:tx>
            <c:v>CSys+interaction - Trial 10</c:v>
          </c:tx>
          <c:spPr>
            <a:ln w="12700"/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Profiles(CPlasma)'!$D$104:$GU$104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177.04221754807693</c:v>
                </c:pt>
                <c:pt idx="141">
                  <c:v>260.93298574594348</c:v>
                </c:pt>
                <c:pt idx="142">
                  <c:v>278.30438232421875</c:v>
                </c:pt>
                <c:pt idx="143">
                  <c:v>270.47417978140027</c:v>
                </c:pt>
                <c:pt idx="144">
                  <c:v>250.81237323467548</c:v>
                </c:pt>
                <c:pt idx="145">
                  <c:v>225.40865971491888</c:v>
                </c:pt>
                <c:pt idx="146">
                  <c:v>198.34116539588342</c:v>
                </c:pt>
                <c:pt idx="147">
                  <c:v>172.01489668626053</c:v>
                </c:pt>
                <c:pt idx="148">
                  <c:v>148.09411503718451</c:v>
                </c:pt>
                <c:pt idx="149">
                  <c:v>127.33948986346905</c:v>
                </c:pt>
                <c:pt idx="150">
                  <c:v>109.69968531681941</c:v>
                </c:pt>
                <c:pt idx="151">
                  <c:v>94.804039294903092</c:v>
                </c:pt>
                <c:pt idx="152">
                  <c:v>82.205381246713486</c:v>
                </c:pt>
                <c:pt idx="153">
                  <c:v>71.538339027991668</c:v>
                </c:pt>
                <c:pt idx="154">
                  <c:v>62.445118977473335</c:v>
                </c:pt>
                <c:pt idx="155">
                  <c:v>54.695788456843452</c:v>
                </c:pt>
                <c:pt idx="156">
                  <c:v>48.080739314739517</c:v>
                </c:pt>
                <c:pt idx="157">
                  <c:v>42.449923515319824</c:v>
                </c:pt>
                <c:pt idx="158">
                  <c:v>37.648228315206673</c:v>
                </c:pt>
                <c:pt idx="159">
                  <c:v>33.507465876065766</c:v>
                </c:pt>
                <c:pt idx="160">
                  <c:v>29.970039349335892</c:v>
                </c:pt>
                <c:pt idx="161">
                  <c:v>26.991774375622089</c:v>
                </c:pt>
                <c:pt idx="162">
                  <c:v>24.423631558051476</c:v>
                </c:pt>
                <c:pt idx="163">
                  <c:v>22.190500066830563</c:v>
                </c:pt>
                <c:pt idx="164">
                  <c:v>20.262383176730228</c:v>
                </c:pt>
                <c:pt idx="165">
                  <c:v>18.598601538401383</c:v>
                </c:pt>
                <c:pt idx="166">
                  <c:v>17.147906991151665</c:v>
                </c:pt>
                <c:pt idx="167">
                  <c:v>15.810568371644386</c:v>
                </c:pt>
                <c:pt idx="168">
                  <c:v>14.521648750855373</c:v>
                </c:pt>
                <c:pt idx="169">
                  <c:v>13.340271495855772</c:v>
                </c:pt>
                <c:pt idx="170">
                  <c:v>12.276447876141621</c:v>
                </c:pt>
                <c:pt idx="171">
                  <c:v>11.269977741516554</c:v>
                </c:pt>
                <c:pt idx="172">
                  <c:v>10.359715410150015</c:v>
                </c:pt>
                <c:pt idx="173">
                  <c:v>9.4951913356781006</c:v>
                </c:pt>
                <c:pt idx="174">
                  <c:v>8.6914873028603878</c:v>
                </c:pt>
                <c:pt idx="175">
                  <c:v>7.9352558243733187</c:v>
                </c:pt>
                <c:pt idx="176">
                  <c:v>7.2287365587858057</c:v>
                </c:pt>
                <c:pt idx="177">
                  <c:v>6.5803262781924925</c:v>
                </c:pt>
                <c:pt idx="178">
                  <c:v>5.968573722128685</c:v>
                </c:pt>
                <c:pt idx="179">
                  <c:v>5.4064256644879398</c:v>
                </c:pt>
                <c:pt idx="180">
                  <c:v>4.8951942598303919</c:v>
                </c:pt>
                <c:pt idx="181">
                  <c:v>4.3939537784944358</c:v>
                </c:pt>
                <c:pt idx="182">
                  <c:v>3.9206313758801956</c:v>
                </c:pt>
                <c:pt idx="183">
                  <c:v>3.4886165377325735</c:v>
                </c:pt>
                <c:pt idx="184">
                  <c:v>3.1018363275708487</c:v>
                </c:pt>
                <c:pt idx="185">
                  <c:v>2.7585884070005986</c:v>
                </c:pt>
                <c:pt idx="186">
                  <c:v>2.4553269209662596</c:v>
                </c:pt>
                <c:pt idx="187">
                  <c:v>2.1883256789834169</c:v>
                </c:pt>
                <c:pt idx="188">
                  <c:v>1.9534029460897169</c:v>
                </c:pt>
                <c:pt idx="189">
                  <c:v>1.7465394874855589</c:v>
                </c:pt>
                <c:pt idx="190">
                  <c:v>1.5641817346018239</c:v>
                </c:pt>
                <c:pt idx="191">
                  <c:v>1.4032118029493945</c:v>
                </c:pt>
                <c:pt idx="192">
                  <c:v>1.2609057527129504</c:v>
                </c:pt>
                <c:pt idx="193">
                  <c:v>1.1348635745917608</c:v>
                </c:pt>
                <c:pt idx="194">
                  <c:v>1.0230175579255536</c:v>
                </c:pt>
                <c:pt idx="195">
                  <c:v>0.9235775510628278</c:v>
                </c:pt>
                <c:pt idx="196">
                  <c:v>0.83498600949622837</c:v>
                </c:pt>
                <c:pt idx="197">
                  <c:v>0.75590197753570887</c:v>
                </c:pt>
                <c:pt idx="198">
                  <c:v>0.6851683065131231</c:v>
                </c:pt>
                <c:pt idx="199">
                  <c:v>0.62178340204431715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3936-4029-AD47-364AE225D020}"/>
            </c:ext>
          </c:extLst>
        </c:ser>
        <c:ser>
          <c:idx val="21"/>
          <c:order val="21"/>
          <c:tx>
            <c:v>CSys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'Conc Trials Profiles(CPlasma)'!$D$62:$GU$62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Profiles(CPlasma)'!$D$63:$GU$63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178.33347660945012</c:v>
                </c:pt>
                <c:pt idx="141">
                  <c:v>264.95568137535685</c:v>
                </c:pt>
                <c:pt idx="142">
                  <c:v>271.51174175555889</c:v>
                </c:pt>
                <c:pt idx="143">
                  <c:v>250.05198064950795</c:v>
                </c:pt>
                <c:pt idx="144">
                  <c:v>219.3597753084623</c:v>
                </c:pt>
                <c:pt idx="145">
                  <c:v>186.38585924001839</c:v>
                </c:pt>
                <c:pt idx="146">
                  <c:v>155.08797412285438</c:v>
                </c:pt>
                <c:pt idx="147">
                  <c:v>127.58885466502262</c:v>
                </c:pt>
                <c:pt idx="148">
                  <c:v>104.63377912594721</c:v>
                </c:pt>
                <c:pt idx="149">
                  <c:v>85.98714300302359</c:v>
                </c:pt>
                <c:pt idx="150">
                  <c:v>71.034823980698221</c:v>
                </c:pt>
                <c:pt idx="151">
                  <c:v>59.091144915727469</c:v>
                </c:pt>
                <c:pt idx="152">
                  <c:v>49.553090755756088</c:v>
                </c:pt>
                <c:pt idx="153">
                  <c:v>41.918898450411284</c:v>
                </c:pt>
                <c:pt idx="154">
                  <c:v>35.780243787398703</c:v>
                </c:pt>
                <c:pt idx="155">
                  <c:v>30.823688290669367</c:v>
                </c:pt>
                <c:pt idx="156">
                  <c:v>26.789683877504789</c:v>
                </c:pt>
                <c:pt idx="157">
                  <c:v>23.470414879230354</c:v>
                </c:pt>
                <c:pt idx="158">
                  <c:v>20.711964702147704</c:v>
                </c:pt>
                <c:pt idx="159">
                  <c:v>18.404042415664748</c:v>
                </c:pt>
                <c:pt idx="160">
                  <c:v>16.446464361823523</c:v>
                </c:pt>
                <c:pt idx="161">
                  <c:v>14.749617019295693</c:v>
                </c:pt>
                <c:pt idx="162">
                  <c:v>13.259717575288736</c:v>
                </c:pt>
                <c:pt idx="163">
                  <c:v>11.929440805860438</c:v>
                </c:pt>
                <c:pt idx="164">
                  <c:v>10.726351290998551</c:v>
                </c:pt>
                <c:pt idx="165">
                  <c:v>9.6188628508781004</c:v>
                </c:pt>
                <c:pt idx="166">
                  <c:v>8.5979436658036246</c:v>
                </c:pt>
                <c:pt idx="167">
                  <c:v>7.6679306993977381</c:v>
                </c:pt>
                <c:pt idx="168">
                  <c:v>6.8086873716065801</c:v>
                </c:pt>
                <c:pt idx="169">
                  <c:v>6.0139945991444757</c:v>
                </c:pt>
                <c:pt idx="170">
                  <c:v>5.2934336233364707</c:v>
                </c:pt>
                <c:pt idx="171">
                  <c:v>4.6516583158303266</c:v>
                </c:pt>
                <c:pt idx="172">
                  <c:v>4.0809504416269755</c:v>
                </c:pt>
                <c:pt idx="173">
                  <c:v>3.5734313668454818</c:v>
                </c:pt>
                <c:pt idx="174">
                  <c:v>3.1109992522168723</c:v>
                </c:pt>
                <c:pt idx="175">
                  <c:v>2.696962325041218</c:v>
                </c:pt>
                <c:pt idx="176">
                  <c:v>2.3250143711962243</c:v>
                </c:pt>
                <c:pt idx="177">
                  <c:v>1.9876159835676215</c:v>
                </c:pt>
                <c:pt idx="178">
                  <c:v>1.6828143972295109</c:v>
                </c:pt>
                <c:pt idx="179">
                  <c:v>1.4201049433764499</c:v>
                </c:pt>
                <c:pt idx="180">
                  <c:v>1.1985094104318985</c:v>
                </c:pt>
                <c:pt idx="181">
                  <c:v>1.0097301790171864</c:v>
                </c:pt>
                <c:pt idx="182">
                  <c:v>0.85047716622856084</c:v>
                </c:pt>
                <c:pt idx="183">
                  <c:v>0.71729804037979472</c:v>
                </c:pt>
                <c:pt idx="184">
                  <c:v>0.60631048551986166</c:v>
                </c:pt>
                <c:pt idx="185">
                  <c:v>0.51391067663235634</c:v>
                </c:pt>
                <c:pt idx="186">
                  <c:v>0.43694689711222823</c:v>
                </c:pt>
                <c:pt idx="187">
                  <c:v>0.3727422745185322</c:v>
                </c:pt>
                <c:pt idx="188">
                  <c:v>0.31906087127880223</c:v>
                </c:pt>
                <c:pt idx="189">
                  <c:v>0.27405424205303114</c:v>
                </c:pt>
                <c:pt idx="190">
                  <c:v>0.23620342613262788</c:v>
                </c:pt>
                <c:pt idx="191">
                  <c:v>0.2042646764246176</c:v>
                </c:pt>
                <c:pt idx="192">
                  <c:v>0.17722087205914319</c:v>
                </c:pt>
                <c:pt idx="193">
                  <c:v>0.15424050859096147</c:v>
                </c:pt>
                <c:pt idx="194">
                  <c:v>0.13464356846619782</c:v>
                </c:pt>
                <c:pt idx="195">
                  <c:v>0.11787257808579082</c:v>
                </c:pt>
                <c:pt idx="196">
                  <c:v>0.10347026373858451</c:v>
                </c:pt>
                <c:pt idx="197">
                  <c:v>9.1059894306251332E-2</c:v>
                </c:pt>
                <c:pt idx="198">
                  <c:v>8.0330843823755382E-2</c:v>
                </c:pt>
                <c:pt idx="199">
                  <c:v>7.1030608007081011E-2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3936-4029-AD47-364AE225D020}"/>
            </c:ext>
          </c:extLst>
        </c:ser>
        <c:ser>
          <c:idx val="22"/>
          <c:order val="22"/>
          <c:tx>
            <c:v>Subject 1 : DV 1</c:v>
          </c:tx>
          <c:spPr>
            <a:ln w="19050">
              <a:noFill/>
            </a:ln>
          </c:spPr>
          <c:marker>
            <c:symbol val="circle"/>
            <c:size val="5"/>
          </c:marker>
          <c:xVal>
            <c:numRef>
              <c:f>'Conc Trials Profiles(CPlasma)'!$D$663:$N$663</c:f>
              <c:numCache>
                <c:formatCode>0.00</c:formatCode>
                <c:ptCount val="11"/>
                <c:pt idx="0">
                  <c:v>0.54000002145767212</c:v>
                </c:pt>
                <c:pt idx="1">
                  <c:v>0.95999997854232788</c:v>
                </c:pt>
                <c:pt idx="2">
                  <c:v>2.0399999618530273</c:v>
                </c:pt>
                <c:pt idx="3">
                  <c:v>3.059999942779541</c:v>
                </c:pt>
                <c:pt idx="4">
                  <c:v>4.0799999237060547</c:v>
                </c:pt>
                <c:pt idx="5">
                  <c:v>6</c:v>
                </c:pt>
                <c:pt idx="6">
                  <c:v>7.9800000190734863</c:v>
                </c:pt>
                <c:pt idx="7">
                  <c:v>12</c:v>
                </c:pt>
                <c:pt idx="8">
                  <c:v>24</c:v>
                </c:pt>
                <c:pt idx="9">
                  <c:v>36</c:v>
                </c:pt>
                <c:pt idx="10">
                  <c:v>47.939998626708984</c:v>
                </c:pt>
              </c:numCache>
            </c:numRef>
          </c:xVal>
          <c:yVal>
            <c:numRef>
              <c:f>'Conc Trials Profiles(CPlasma)'!$D$664:$N$664</c:f>
              <c:numCache>
                <c:formatCode>0.00E+00</c:formatCode>
                <c:ptCount val="11"/>
                <c:pt idx="0">
                  <c:v>138.74510192871094</c:v>
                </c:pt>
                <c:pt idx="1">
                  <c:v>181.70429992675781</c:v>
                </c:pt>
                <c:pt idx="2">
                  <c:v>186.76429748535156</c:v>
                </c:pt>
                <c:pt idx="3">
                  <c:v>217.42619323730469</c:v>
                </c:pt>
                <c:pt idx="4">
                  <c:v>223.48350524902344</c:v>
                </c:pt>
                <c:pt idx="5">
                  <c:v>153.75599670410156</c:v>
                </c:pt>
                <c:pt idx="6">
                  <c:v>121.48079681396484</c:v>
                </c:pt>
                <c:pt idx="7">
                  <c:v>65.125343322753906</c:v>
                </c:pt>
                <c:pt idx="8">
                  <c:v>23.499530792236328</c:v>
                </c:pt>
                <c:pt idx="9">
                  <c:v>8.0785923004150391</c:v>
                </c:pt>
                <c:pt idx="10">
                  <c:v>3.370919942855835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3936-4029-AD47-364AE225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97728"/>
        <c:axId val="413499040"/>
      </c:scatterChart>
      <c:valAx>
        <c:axId val="413497728"/>
        <c:scaling>
          <c:orientation val="minMax"/>
          <c:max val="2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Time (h)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13499040"/>
        <c:crosses val="autoZero"/>
        <c:crossBetween val="midCat"/>
      </c:valAx>
      <c:valAx>
        <c:axId val="413499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Systemic Concentration (ng/mL)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13497728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AUC!$BL$21:$BL$30</c:f>
                <c:numCache>
                  <c:formatCode>General</c:formatCode>
                  <c:ptCount val="10"/>
                  <c:pt idx="0">
                    <c:v>1.1647811889648416</c:v>
                  </c:pt>
                  <c:pt idx="1">
                    <c:v>1.5715484619140616</c:v>
                  </c:pt>
                  <c:pt idx="2">
                    <c:v>0.91647133827209437</c:v>
                  </c:pt>
                  <c:pt idx="3">
                    <c:v>0.9573301315307603</c:v>
                  </c:pt>
                  <c:pt idx="4">
                    <c:v>1.1366831779479964</c:v>
                  </c:pt>
                  <c:pt idx="5">
                    <c:v>3.5231565475463835</c:v>
                  </c:pt>
                  <c:pt idx="6">
                    <c:v>1.1417440891265862</c:v>
                  </c:pt>
                  <c:pt idx="7">
                    <c:v>1.1435038566589348</c:v>
                  </c:pt>
                  <c:pt idx="8">
                    <c:v>1.3503581523895267</c:v>
                  </c:pt>
                  <c:pt idx="9">
                    <c:v>3.3641549587249706</c:v>
                  </c:pt>
                </c:numCache>
              </c:numRef>
            </c:plus>
            <c:minus>
              <c:numRef>
                <c:f>AUC!$BM$21:$BM$30</c:f>
                <c:numCache>
                  <c:formatCode>General</c:formatCode>
                  <c:ptCount val="10"/>
                  <c:pt idx="0">
                    <c:v>0.99575629234313956</c:v>
                  </c:pt>
                  <c:pt idx="1">
                    <c:v>1.2009432315826416</c:v>
                  </c:pt>
                  <c:pt idx="2">
                    <c:v>1.2994574069976808</c:v>
                  </c:pt>
                  <c:pt idx="3">
                    <c:v>1.2840975761413573</c:v>
                  </c:pt>
                  <c:pt idx="4">
                    <c:v>1.1089801788330078</c:v>
                  </c:pt>
                  <c:pt idx="5">
                    <c:v>1.0140055179595944</c:v>
                  </c:pt>
                  <c:pt idx="6">
                    <c:v>0.99301791191101074</c:v>
                  </c:pt>
                  <c:pt idx="7">
                    <c:v>1.0809835910797121</c:v>
                  </c:pt>
                  <c:pt idx="8">
                    <c:v>1.1530999183654784</c:v>
                  </c:pt>
                  <c:pt idx="9">
                    <c:v>1.3985184669494628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AUC!$BK$21:$BK$30</c:f>
              <c:numCache>
                <c:formatCode>0.00</c:formatCode>
                <c:ptCount val="10"/>
                <c:pt idx="0">
                  <c:v>3.641456127166748</c:v>
                </c:pt>
                <c:pt idx="1">
                  <c:v>3.0203218460083008</c:v>
                </c:pt>
                <c:pt idx="2">
                  <c:v>3.9003012180328369</c:v>
                </c:pt>
                <c:pt idx="3">
                  <c:v>3.3286869525909424</c:v>
                </c:pt>
                <c:pt idx="4">
                  <c:v>3.3697361946105957</c:v>
                </c:pt>
                <c:pt idx="5">
                  <c:v>3.1662068367004395</c:v>
                </c:pt>
                <c:pt idx="6">
                  <c:v>3.1756455898284912</c:v>
                </c:pt>
                <c:pt idx="7">
                  <c:v>3.1229028701782227</c:v>
                </c:pt>
                <c:pt idx="8">
                  <c:v>3.8851931095123291</c:v>
                </c:pt>
                <c:pt idx="9">
                  <c:v>3.6791388988494873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24-47FF-AC8E-C4D628A1CB06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AUC!$BH$33:$BH$34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AUC!$BK$33:$BK$34</c:f>
              <c:numCache>
                <c:formatCode>0.00</c:formatCode>
                <c:ptCount val="2"/>
                <c:pt idx="0">
                  <c:v>3.4055367708206177</c:v>
                </c:pt>
                <c:pt idx="1">
                  <c:v>3.4055367708206177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24-47FF-AC8E-C4D628A1CB06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AUC!$BH$33:$BH$34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AUC!$BI$33:$BI$34</c:f>
              <c:numCache>
                <c:formatCode>0.00</c:formatCode>
                <c:ptCount val="2"/>
                <c:pt idx="0">
                  <c:v>5.2094999790191654</c:v>
                </c:pt>
                <c:pt idx="1">
                  <c:v>5.2094999790191654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24-47FF-AC8E-C4D628A1CB06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AUC!$BH$33:$BH$34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AUC!$BJ$33:$BJ$34</c:f>
              <c:numCache>
                <c:formatCode>0.00</c:formatCode>
                <c:ptCount val="2"/>
                <c:pt idx="0">
                  <c:v>2.1414697527885438</c:v>
                </c:pt>
                <c:pt idx="1">
                  <c:v>2.1414697527885438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924-47FF-AC8E-C4D628A1C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948463"/>
        <c:axId val="1726945839"/>
      </c:scatterChart>
      <c:valAx>
        <c:axId val="1726948463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5839"/>
        <c:crosses val="autoZero"/>
        <c:crossBetween val="midCat"/>
        <c:majorUnit val="1"/>
      </c:valAx>
      <c:valAx>
        <c:axId val="1726945839"/>
        <c:scaling>
          <c:orientation val="minMax"/>
          <c:max val="9.6845293045043945"/>
          <c:min val="1.2280805110931396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Half-life (h)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8463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AUC!$BS$21:$BS$30</c:f>
                <c:numCache>
                  <c:formatCode>General</c:formatCode>
                  <c:ptCount val="10"/>
                  <c:pt idx="0">
                    <c:v>1.6904405593872056</c:v>
                  </c:pt>
                  <c:pt idx="1">
                    <c:v>2.0259659290313721</c:v>
                  </c:pt>
                  <c:pt idx="2">
                    <c:v>0.74972925186157191</c:v>
                  </c:pt>
                  <c:pt idx="3">
                    <c:v>1.7150712013244602</c:v>
                  </c:pt>
                  <c:pt idx="4">
                    <c:v>1.845519447326657</c:v>
                  </c:pt>
                  <c:pt idx="5">
                    <c:v>4.0422349929809531</c:v>
                  </c:pt>
                  <c:pt idx="6">
                    <c:v>0.80089187622070224</c:v>
                  </c:pt>
                  <c:pt idx="7">
                    <c:v>1.8478565216064435</c:v>
                  </c:pt>
                  <c:pt idx="8">
                    <c:v>2.2532968521118155</c:v>
                  </c:pt>
                  <c:pt idx="9">
                    <c:v>3.8112008094787555</c:v>
                  </c:pt>
                </c:numCache>
              </c:numRef>
            </c:plus>
            <c:minus>
              <c:numRef>
                <c:f>AUC!$BT$21:$BT$30</c:f>
                <c:numCache>
                  <c:formatCode>General</c:formatCode>
                  <c:ptCount val="10"/>
                  <c:pt idx="0">
                    <c:v>1.2599078178405763</c:v>
                  </c:pt>
                  <c:pt idx="1">
                    <c:v>1.8484611988067625</c:v>
                  </c:pt>
                  <c:pt idx="2">
                    <c:v>1.7273317337036134</c:v>
                  </c:pt>
                  <c:pt idx="3">
                    <c:v>1.0266848087310789</c:v>
                  </c:pt>
                  <c:pt idx="4">
                    <c:v>1.5845669746398925</c:v>
                  </c:pt>
                  <c:pt idx="5">
                    <c:v>1.4640121459960938</c:v>
                  </c:pt>
                  <c:pt idx="6">
                    <c:v>1.6246192455291748</c:v>
                  </c:pt>
                  <c:pt idx="7">
                    <c:v>1.3899984359741211</c:v>
                  </c:pt>
                  <c:pt idx="8">
                    <c:v>1.5795126438140867</c:v>
                  </c:pt>
                  <c:pt idx="9">
                    <c:v>1.517566442489624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AUC!$BR$21:$BR$30</c:f>
              <c:numCache>
                <c:formatCode>0.00</c:formatCode>
                <c:ptCount val="10"/>
                <c:pt idx="0">
                  <c:v>4.6060571670532227</c:v>
                </c:pt>
                <c:pt idx="1">
                  <c:v>3.9255578517913818</c:v>
                </c:pt>
                <c:pt idx="2">
                  <c:v>4.8832159042358398</c:v>
                </c:pt>
                <c:pt idx="3">
                  <c:v>3.8580994606018066</c:v>
                </c:pt>
                <c:pt idx="4">
                  <c:v>4.2480554580688477</c:v>
                </c:pt>
                <c:pt idx="5">
                  <c:v>3.8173937797546387</c:v>
                </c:pt>
                <c:pt idx="6">
                  <c:v>4.0996785163879395</c:v>
                </c:pt>
                <c:pt idx="7">
                  <c:v>3.8758687973022461</c:v>
                </c:pt>
                <c:pt idx="8">
                  <c:v>4.7744879722595215</c:v>
                </c:pt>
                <c:pt idx="9">
                  <c:v>4.5342679023742676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80-4F27-BB42-436E904F8F21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AUC!$BO$33:$BO$34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AUC!$BR$33:$BR$34</c:f>
              <c:numCache>
                <c:formatCode>0.00</c:formatCode>
                <c:ptCount val="2"/>
                <c:pt idx="0">
                  <c:v>4.3082759380340576</c:v>
                </c:pt>
                <c:pt idx="1">
                  <c:v>4.3082759380340576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80-4F27-BB42-436E904F8F21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AUC!$BO$33:$BO$34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AUC!$BP$33:$BP$34</c:f>
              <c:numCache>
                <c:formatCode>0.00</c:formatCode>
                <c:ptCount val="2"/>
                <c:pt idx="0">
                  <c:v>6.7648296833038328</c:v>
                </c:pt>
                <c:pt idx="1">
                  <c:v>6.7648296833038328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80-4F27-BB42-436E904F8F21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AUC!$BO$33:$BO$34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AUC!$BQ$33:$BQ$34</c:f>
              <c:numCache>
                <c:formatCode>0.00</c:formatCode>
                <c:ptCount val="2"/>
                <c:pt idx="0">
                  <c:v>2.6519284844398499</c:v>
                </c:pt>
                <c:pt idx="1">
                  <c:v>2.6519284844398499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80-4F27-BB42-436E904F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949447"/>
        <c:axId val="1726946167"/>
      </c:scatterChart>
      <c:valAx>
        <c:axId val="1726949447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6167"/>
        <c:crosses val="autoZero"/>
        <c:crossBetween val="midCat"/>
        <c:majorUnit val="1"/>
      </c:valAx>
      <c:valAx>
        <c:axId val="1726946167"/>
        <c:scaling>
          <c:orientation val="minMax"/>
          <c:max val="11.475018501281738"/>
          <c:min val="1.4020401239395142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Half-life_Inh (h)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9447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AUC!$BL$39:$BL$48</c:f>
                <c:numCache>
                  <c:formatCode>General</c:formatCode>
                  <c:ptCount val="10"/>
                  <c:pt idx="0">
                    <c:v>0.10386180877685525</c:v>
                  </c:pt>
                  <c:pt idx="1">
                    <c:v>0.12830178737640363</c:v>
                  </c:pt>
                  <c:pt idx="2">
                    <c:v>8.199985027313228E-2</c:v>
                  </c:pt>
                  <c:pt idx="3">
                    <c:v>7.9202008247375444E-2</c:v>
                  </c:pt>
                  <c:pt idx="4">
                    <c:v>9.6558928489684837E-2</c:v>
                  </c:pt>
                  <c:pt idx="5">
                    <c:v>0.32938508987426718</c:v>
                  </c:pt>
                  <c:pt idx="6">
                    <c:v>9.2297053337097035E-2</c:v>
                  </c:pt>
                  <c:pt idx="7">
                    <c:v>9.1129827499389693E-2</c:v>
                  </c:pt>
                  <c:pt idx="8">
                    <c:v>0.12337429523468013</c:v>
                  </c:pt>
                  <c:pt idx="9">
                    <c:v>0.33235421180725044</c:v>
                  </c:pt>
                </c:numCache>
              </c:numRef>
            </c:plus>
            <c:minus>
              <c:numRef>
                <c:f>AUC!$BM$39:$BM$48</c:f>
                <c:numCache>
                  <c:formatCode>General</c:formatCode>
                  <c:ptCount val="10"/>
                  <c:pt idx="0">
                    <c:v>6.8225884437560946E-2</c:v>
                  </c:pt>
                  <c:pt idx="1">
                    <c:v>5.3420448303222567E-2</c:v>
                  </c:pt>
                  <c:pt idx="2">
                    <c:v>9.1809535026550204E-2</c:v>
                  </c:pt>
                  <c:pt idx="3">
                    <c:v>7.0318722724914462E-2</c:v>
                  </c:pt>
                  <c:pt idx="4">
                    <c:v>6.5359187126159624E-2</c:v>
                  </c:pt>
                  <c:pt idx="5">
                    <c:v>5.1335191726684659E-2</c:v>
                  </c:pt>
                  <c:pt idx="6">
                    <c:v>5.4938507080078081E-2</c:v>
                  </c:pt>
                  <c:pt idx="7">
                    <c:v>5.7548451423645064E-2</c:v>
                  </c:pt>
                  <c:pt idx="8">
                    <c:v>8.315255641937247E-2</c:v>
                  </c:pt>
                  <c:pt idx="9">
                    <c:v>8.9633703231811523E-2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AUC!$BK$39:$BK$48</c:f>
              <c:numCache>
                <c:formatCode>0.00</c:formatCode>
                <c:ptCount val="10"/>
                <c:pt idx="0">
                  <c:v>1.1134082078933716</c:v>
                </c:pt>
                <c:pt idx="1">
                  <c:v>1.0680073499679565</c:v>
                </c:pt>
                <c:pt idx="2">
                  <c:v>1.1344674825668335</c:v>
                </c:pt>
                <c:pt idx="3">
                  <c:v>1.0895411968231201</c:v>
                </c:pt>
                <c:pt idx="4">
                  <c:v>1.0925649404525757</c:v>
                </c:pt>
                <c:pt idx="5">
                  <c:v>1.0779252052307129</c:v>
                </c:pt>
                <c:pt idx="6">
                  <c:v>1.0785839557647705</c:v>
                </c:pt>
                <c:pt idx="7">
                  <c:v>1.0749287605285645</c:v>
                </c:pt>
                <c:pt idx="8">
                  <c:v>1.1332091093063354</c:v>
                </c:pt>
                <c:pt idx="9">
                  <c:v>1.1164052486419678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CF-4BF0-85D6-B014BA90048B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AUC!$BH$51:$BH$52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AUC!$BK$51:$BK$52</c:f>
              <c:numCache>
                <c:formatCode>0.00</c:formatCode>
                <c:ptCount val="2"/>
                <c:pt idx="0">
                  <c:v>1.0952301025390625</c:v>
                </c:pt>
                <c:pt idx="1">
                  <c:v>1.0952301025390625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CF-4BF0-85D6-B014BA90048B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AUC!$BH$51:$BH$52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AUC!$BI$51:$BI$52</c:f>
              <c:numCache>
                <c:formatCode>0.00</c:formatCode>
                <c:ptCount val="2"/>
                <c:pt idx="0">
                  <c:v>1.2540337681770324</c:v>
                </c:pt>
                <c:pt idx="1">
                  <c:v>1.2540337681770324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CF-4BF0-85D6-B014BA90048B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AUC!$BH$51:$BH$52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AUC!$BJ$51:$BJ$52</c:f>
              <c:numCache>
                <c:formatCode>0.00</c:formatCode>
                <c:ptCount val="2"/>
                <c:pt idx="0">
                  <c:v>1.0210558772087097</c:v>
                </c:pt>
                <c:pt idx="1">
                  <c:v>1.0210558772087097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CF-4BF0-85D6-B014BA900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949447"/>
        <c:axId val="1726949775"/>
      </c:scatterChart>
      <c:valAx>
        <c:axId val="1726949447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9775"/>
        <c:crosses val="autoZero"/>
        <c:crossBetween val="midCat"/>
        <c:majorUnit val="1"/>
      </c:valAx>
      <c:valAx>
        <c:axId val="1726949775"/>
        <c:scaling>
          <c:orientation val="minMax"/>
          <c:max val="1.9920443296432495"/>
          <c:min val="0.68484616279602051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Accumulation Index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9447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AUC!$BS$39:$BS$48</c:f>
                <c:numCache>
                  <c:formatCode>General</c:formatCode>
                  <c:ptCount val="10"/>
                  <c:pt idx="0">
                    <c:v>0.16797015666961657</c:v>
                  </c:pt>
                  <c:pt idx="1">
                    <c:v>0.19178471565246591</c:v>
                  </c:pt>
                  <c:pt idx="2">
                    <c:v>7.3461055755615234E-2</c:v>
                  </c:pt>
                  <c:pt idx="3">
                    <c:v>0.16153147220611541</c:v>
                  </c:pt>
                  <c:pt idx="4">
                    <c:v>0.18178050518035849</c:v>
                  </c:pt>
                  <c:pt idx="5">
                    <c:v>0.40645363330841011</c:v>
                  </c:pt>
                  <c:pt idx="6">
                    <c:v>7.297968864440918E-2</c:v>
                  </c:pt>
                  <c:pt idx="7">
                    <c:v>0.17357459068298331</c:v>
                  </c:pt>
                  <c:pt idx="8">
                    <c:v>0.22912380695343004</c:v>
                  </c:pt>
                  <c:pt idx="9">
                    <c:v>0.39794340133666939</c:v>
                  </c:pt>
                </c:numCache>
              </c:numRef>
            </c:plus>
            <c:minus>
              <c:numRef>
                <c:f>AUC!$BT$39:$BT$48</c:f>
                <c:numCache>
                  <c:formatCode>General</c:formatCode>
                  <c:ptCount val="10"/>
                  <c:pt idx="0">
                    <c:v>0.10551013946533194</c:v>
                  </c:pt>
                  <c:pt idx="1">
                    <c:v>0.11058228015899663</c:v>
                  </c:pt>
                  <c:pt idx="2">
                    <c:v>0.14539849758148193</c:v>
                  </c:pt>
                  <c:pt idx="3">
                    <c:v>7.489843368530269E-2</c:v>
                  </c:pt>
                  <c:pt idx="4">
                    <c:v>0.11442232131958008</c:v>
                  </c:pt>
                  <c:pt idx="5">
                    <c:v>8.9427614212036044E-2</c:v>
                  </c:pt>
                  <c:pt idx="6">
                    <c:v>0.1138213157653809</c:v>
                  </c:pt>
                  <c:pt idx="7">
                    <c:v>9.5923614501953081E-2</c:v>
                  </c:pt>
                  <c:pt idx="8">
                    <c:v>0.13187334537506112</c:v>
                  </c:pt>
                  <c:pt idx="9">
                    <c:v>0.12166616916656503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AUC!$BR$39:$BR$48</c:f>
              <c:numCache>
                <c:formatCode>0.00</c:formatCode>
                <c:ptCount val="10"/>
                <c:pt idx="0">
                  <c:v>1.1966555118560791</c:v>
                </c:pt>
                <c:pt idx="1">
                  <c:v>1.1365790367126465</c:v>
                </c:pt>
                <c:pt idx="2">
                  <c:v>1.2226055860519409</c:v>
                </c:pt>
                <c:pt idx="3">
                  <c:v>1.1309610605239868</c:v>
                </c:pt>
                <c:pt idx="4">
                  <c:v>1.1643314361572266</c:v>
                </c:pt>
                <c:pt idx="5">
                  <c:v>1.1276049613952637</c:v>
                </c:pt>
                <c:pt idx="6">
                  <c:v>1.151387095451355</c:v>
                </c:pt>
                <c:pt idx="7">
                  <c:v>1.1324341297149658</c:v>
                </c:pt>
                <c:pt idx="8">
                  <c:v>1.212337851524353</c:v>
                </c:pt>
                <c:pt idx="9">
                  <c:v>1.1900590658187866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0B-4FE2-BEA1-FD51104ACB57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AUC!$BO$51:$BO$52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AUC!$BR$51:$BR$52</c:f>
              <c:numCache>
                <c:formatCode>0.00</c:formatCode>
                <c:ptCount val="2"/>
                <c:pt idx="0">
                  <c:v>1.1696649193763733</c:v>
                </c:pt>
                <c:pt idx="1">
                  <c:v>1.1696649193763733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0B-4FE2-BEA1-FD51104ACB57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AUC!$BO$51:$BO$52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AUC!$BP$51:$BP$52</c:f>
              <c:numCache>
                <c:formatCode>0.00</c:formatCode>
                <c:ptCount val="2"/>
                <c:pt idx="0">
                  <c:v>1.4132712364196778</c:v>
                </c:pt>
                <c:pt idx="1">
                  <c:v>1.4132712364196778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70B-4FE2-BEA1-FD51104ACB57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AUC!$BO$51:$BO$52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AUC!$BQ$51:$BQ$52</c:f>
              <c:numCache>
                <c:formatCode>0.00</c:formatCode>
                <c:ptCount val="2"/>
                <c:pt idx="0">
                  <c:v>1.0454684197902679</c:v>
                </c:pt>
                <c:pt idx="1">
                  <c:v>1.0454684197902679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0B-4FE2-BEA1-FD51104AC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31327"/>
        <c:axId val="1730431655"/>
      </c:scatterChart>
      <c:valAx>
        <c:axId val="1730431327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1655"/>
        <c:crosses val="autoZero"/>
        <c:crossBetween val="midCat"/>
        <c:majorUnit val="1"/>
      </c:valAx>
      <c:valAx>
        <c:axId val="1730431655"/>
        <c:scaling>
          <c:orientation val="minMax"/>
          <c:max val="2.1835033893585205"/>
          <c:min val="0.69254785776138306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Accumulation Index_Inh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1327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AUC!$BL$57:$BL$66</c:f>
                <c:numCache>
                  <c:formatCode>General</c:formatCode>
                  <c:ptCount val="10"/>
                  <c:pt idx="0">
                    <c:v>1560.1348144531239</c:v>
                  </c:pt>
                  <c:pt idx="1">
                    <c:v>2138.5094238281235</c:v>
                  </c:pt>
                  <c:pt idx="2">
                    <c:v>1305.5629394531243</c:v>
                  </c:pt>
                  <c:pt idx="3">
                    <c:v>1524.4789550781252</c:v>
                  </c:pt>
                  <c:pt idx="4">
                    <c:v>1086.8404296874992</c:v>
                  </c:pt>
                  <c:pt idx="5">
                    <c:v>4189.0965820312422</c:v>
                  </c:pt>
                  <c:pt idx="6">
                    <c:v>1388.804492187498</c:v>
                  </c:pt>
                  <c:pt idx="7">
                    <c:v>931.50512695312455</c:v>
                  </c:pt>
                  <c:pt idx="8">
                    <c:v>2380.0246582031223</c:v>
                  </c:pt>
                  <c:pt idx="9">
                    <c:v>1527.0421386718735</c:v>
                  </c:pt>
                </c:numCache>
              </c:numRef>
            </c:plus>
            <c:minus>
              <c:numRef>
                <c:f>AUC!$BM$57:$BM$66</c:f>
                <c:numCache>
                  <c:formatCode>General</c:formatCode>
                  <c:ptCount val="10"/>
                  <c:pt idx="0">
                    <c:v>737.742431640625</c:v>
                  </c:pt>
                  <c:pt idx="1">
                    <c:v>1146.6052734375</c:v>
                  </c:pt>
                  <c:pt idx="2">
                    <c:v>925.04091796874991</c:v>
                  </c:pt>
                  <c:pt idx="3">
                    <c:v>1019.841748046875</c:v>
                  </c:pt>
                  <c:pt idx="4">
                    <c:v>1804.5053466796876</c:v>
                  </c:pt>
                  <c:pt idx="5">
                    <c:v>1863.9723876953126</c:v>
                  </c:pt>
                  <c:pt idx="6">
                    <c:v>1088.4027343749999</c:v>
                  </c:pt>
                  <c:pt idx="7">
                    <c:v>851.03583984374995</c:v>
                  </c:pt>
                  <c:pt idx="8">
                    <c:v>695.82939453125005</c:v>
                  </c:pt>
                  <c:pt idx="9">
                    <c:v>763.52500000000009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AUC!$BK$57:$BK$66</c:f>
              <c:numCache>
                <c:formatCode>0.00</c:formatCode>
                <c:ptCount val="10"/>
                <c:pt idx="0">
                  <c:v>2956.90771484375</c:v>
                </c:pt>
                <c:pt idx="1">
                  <c:v>2311.8271484375</c:v>
                </c:pt>
                <c:pt idx="2">
                  <c:v>2829.5673828125</c:v>
                </c:pt>
                <c:pt idx="3">
                  <c:v>2328.68359375</c:v>
                </c:pt>
                <c:pt idx="4">
                  <c:v>2950.718017578125</c:v>
                </c:pt>
                <c:pt idx="5">
                  <c:v>2913.6630859375</c:v>
                </c:pt>
                <c:pt idx="6">
                  <c:v>2539.522216796875</c:v>
                </c:pt>
                <c:pt idx="7">
                  <c:v>2793.68310546875</c:v>
                </c:pt>
                <c:pt idx="8">
                  <c:v>2330.732177734375</c:v>
                </c:pt>
                <c:pt idx="9">
                  <c:v>2714.727294921875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FB-44D7-90F0-1FE0F52792A6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AUC!$BH$69:$BH$70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AUC!$BK$69:$BK$70</c:f>
              <c:numCache>
                <c:formatCode>0.00</c:formatCode>
                <c:ptCount val="2"/>
                <c:pt idx="0">
                  <c:v>2718.468017578125</c:v>
                </c:pt>
                <c:pt idx="1">
                  <c:v>2718.468017578125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FB-44D7-90F0-1FE0F52792A6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AUC!$BH$69:$BH$70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AUC!$BI$69:$BI$70</c:f>
              <c:numCache>
                <c:formatCode>0.00</c:formatCode>
                <c:ptCount val="2"/>
                <c:pt idx="0">
                  <c:v>4568.5927734374991</c:v>
                </c:pt>
                <c:pt idx="1">
                  <c:v>4568.5927734374991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FB-44D7-90F0-1FE0F52792A6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AUC!$BH$69:$BH$70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AUC!$BJ$69:$BJ$70</c:f>
              <c:numCache>
                <c:formatCode>0.00</c:formatCode>
                <c:ptCount val="2"/>
                <c:pt idx="0">
                  <c:v>1319.1795410156251</c:v>
                </c:pt>
                <c:pt idx="1">
                  <c:v>1319.1795410156251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8FB-44D7-90F0-1FE0F5279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33623"/>
        <c:axId val="1730430343"/>
      </c:scatterChart>
      <c:valAx>
        <c:axId val="1730433623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0343"/>
        <c:crosses val="autoZero"/>
        <c:crossBetween val="midCat"/>
        <c:majorUnit val="1"/>
      </c:valAx>
      <c:valAx>
        <c:axId val="1730430343"/>
        <c:scaling>
          <c:orientation val="minMax"/>
          <c:max val="9766.2939453125"/>
          <c:min val="708.54119873046875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AUCt(0) (ng/mL.h)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3623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AUC!$BS$57:$BS$66</c:f>
                <c:numCache>
                  <c:formatCode>General</c:formatCode>
                  <c:ptCount val="10"/>
                  <c:pt idx="0">
                    <c:v>1796.3325683593739</c:v>
                  </c:pt>
                  <c:pt idx="1">
                    <c:v>2995.8145507812496</c:v>
                  </c:pt>
                  <c:pt idx="2">
                    <c:v>1848.7677246093735</c:v>
                  </c:pt>
                  <c:pt idx="3">
                    <c:v>2315.6155273437489</c:v>
                  </c:pt>
                  <c:pt idx="4">
                    <c:v>2149.208251953125</c:v>
                  </c:pt>
                  <c:pt idx="5">
                    <c:v>4157.6712890624894</c:v>
                  </c:pt>
                  <c:pt idx="6">
                    <c:v>1725.9713378906245</c:v>
                  </c:pt>
                  <c:pt idx="7">
                    <c:v>1389.9146484374996</c:v>
                  </c:pt>
                  <c:pt idx="8">
                    <c:v>3489.415673828119</c:v>
                  </c:pt>
                  <c:pt idx="9">
                    <c:v>1279.9816406249984</c:v>
                  </c:pt>
                </c:numCache>
              </c:numRef>
            </c:plus>
            <c:minus>
              <c:numRef>
                <c:f>AUC!$BT$57:$BT$66</c:f>
                <c:numCache>
                  <c:formatCode>General</c:formatCode>
                  <c:ptCount val="10"/>
                  <c:pt idx="0">
                    <c:v>960.18393554687509</c:v>
                  </c:pt>
                  <c:pt idx="1">
                    <c:v>1681.7111328125</c:v>
                  </c:pt>
                  <c:pt idx="2">
                    <c:v>1402.5434082031252</c:v>
                  </c:pt>
                  <c:pt idx="3">
                    <c:v>1269.44658203125</c:v>
                  </c:pt>
                  <c:pt idx="4">
                    <c:v>2346.2704833984371</c:v>
                  </c:pt>
                  <c:pt idx="5">
                    <c:v>3097.5495117187502</c:v>
                  </c:pt>
                  <c:pt idx="6">
                    <c:v>1445.22138671875</c:v>
                  </c:pt>
                  <c:pt idx="7">
                    <c:v>1106.6804687499998</c:v>
                  </c:pt>
                  <c:pt idx="8">
                    <c:v>821.533447265625</c:v>
                  </c:pt>
                  <c:pt idx="9">
                    <c:v>1109.0268066406252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AUC!$BR$57:$BR$66</c:f>
              <c:numCache>
                <c:formatCode>0.00</c:formatCode>
                <c:ptCount val="10"/>
                <c:pt idx="0">
                  <c:v>3971.918212890625</c:v>
                </c:pt>
                <c:pt idx="1">
                  <c:v>3252.9150390625</c:v>
                </c:pt>
                <c:pt idx="2">
                  <c:v>3747.493408203125</c:v>
                </c:pt>
                <c:pt idx="3">
                  <c:v>2948.74072265625</c:v>
                </c:pt>
                <c:pt idx="4">
                  <c:v>3849.218017578125</c:v>
                </c:pt>
                <c:pt idx="5">
                  <c:v>4331.60791015625</c:v>
                </c:pt>
                <c:pt idx="6">
                  <c:v>3274.781005859375</c:v>
                </c:pt>
                <c:pt idx="7">
                  <c:v>3665.80908203125</c:v>
                </c:pt>
                <c:pt idx="8">
                  <c:v>2838.438232421875</c:v>
                </c:pt>
                <c:pt idx="9">
                  <c:v>3720.77392578125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00-4EAE-A5CA-2005EE6F4E1A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AUC!$BO$69:$BO$70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AUC!$BR$69:$BR$70</c:f>
              <c:numCache>
                <c:formatCode>0.00</c:formatCode>
                <c:ptCount val="2"/>
                <c:pt idx="0">
                  <c:v>3588.300537109375</c:v>
                </c:pt>
                <c:pt idx="1">
                  <c:v>3588.300537109375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00-4EAE-A5CA-2005EE6F4E1A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AUC!$BO$69:$BO$70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AUC!$BP$69:$BP$70</c:f>
              <c:numCache>
                <c:formatCode>0.00</c:formatCode>
                <c:ptCount val="2"/>
                <c:pt idx="0">
                  <c:v>6015.5646728515621</c:v>
                </c:pt>
                <c:pt idx="1">
                  <c:v>6015.5646728515621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00-4EAE-A5CA-2005EE6F4E1A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AUC!$BO$69:$BO$70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AUC!$BQ$69:$BQ$70</c:f>
              <c:numCache>
                <c:formatCode>0.00</c:formatCode>
                <c:ptCount val="2"/>
                <c:pt idx="0">
                  <c:v>1749.7489624023438</c:v>
                </c:pt>
                <c:pt idx="1">
                  <c:v>1749.7489624023438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00-4EAE-A5CA-2005EE6F4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34607"/>
        <c:axId val="1730429687"/>
      </c:scatterChart>
      <c:valAx>
        <c:axId val="1730434607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29687"/>
        <c:crosses val="autoZero"/>
        <c:crossBetween val="midCat"/>
        <c:majorUnit val="1"/>
      </c:valAx>
      <c:valAx>
        <c:axId val="1730429687"/>
        <c:scaling>
          <c:orientation val="minMax"/>
          <c:max val="11672.759765625"/>
          <c:min val="832.9893798828125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AUCt(0)_Inh (ng/mL.h)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4607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AUC!$BL$75:$BL$84</c:f>
                <c:numCache>
                  <c:formatCode>General</c:formatCode>
                  <c:ptCount val="10"/>
                  <c:pt idx="0">
                    <c:v>177.8390014648437</c:v>
                  </c:pt>
                  <c:pt idx="1">
                    <c:v>198.50172729492175</c:v>
                  </c:pt>
                  <c:pt idx="2">
                    <c:v>103.76683349609374</c:v>
                  </c:pt>
                  <c:pt idx="3">
                    <c:v>80.511685180664017</c:v>
                  </c:pt>
                  <c:pt idx="4">
                    <c:v>169.8276489257812</c:v>
                  </c:pt>
                  <c:pt idx="5">
                    <c:v>176.30766601562476</c:v>
                  </c:pt>
                  <c:pt idx="6">
                    <c:v>105.71582031249994</c:v>
                  </c:pt>
                  <c:pt idx="7">
                    <c:v>140.25565185546873</c:v>
                  </c:pt>
                  <c:pt idx="8">
                    <c:v>131.7723632812498</c:v>
                  </c:pt>
                  <c:pt idx="9">
                    <c:v>85.5052490234375</c:v>
                  </c:pt>
                </c:numCache>
              </c:numRef>
            </c:plus>
            <c:minus>
              <c:numRef>
                <c:f>AUC!$BM$75:$BM$84</c:f>
                <c:numCache>
                  <c:formatCode>General</c:formatCode>
                  <c:ptCount val="10"/>
                  <c:pt idx="0">
                    <c:v>60.340692138671869</c:v>
                  </c:pt>
                  <c:pt idx="1">
                    <c:v>79.166006469726568</c:v>
                  </c:pt>
                  <c:pt idx="2">
                    <c:v>105.58620605468749</c:v>
                  </c:pt>
                  <c:pt idx="3">
                    <c:v>88.917864990234364</c:v>
                  </c:pt>
                  <c:pt idx="4">
                    <c:v>124.4488555908203</c:v>
                  </c:pt>
                  <c:pt idx="5">
                    <c:v>161.62516784667969</c:v>
                  </c:pt>
                  <c:pt idx="6">
                    <c:v>77.639025878906239</c:v>
                  </c:pt>
                  <c:pt idx="7">
                    <c:v>33.030014038085938</c:v>
                  </c:pt>
                  <c:pt idx="8">
                    <c:v>90.524688720703125</c:v>
                  </c:pt>
                  <c:pt idx="9">
                    <c:v>39.483074951171886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AUC!$BK$75:$BK$84</c:f>
              <c:numCache>
                <c:formatCode>0.00</c:formatCode>
                <c:ptCount val="10"/>
                <c:pt idx="0">
                  <c:v>284.4326171875</c:v>
                </c:pt>
                <c:pt idx="1">
                  <c:v>252.50253295898438</c:v>
                </c:pt>
                <c:pt idx="2">
                  <c:v>298.81063842773438</c:v>
                </c:pt>
                <c:pt idx="3">
                  <c:v>255.89149475097656</c:v>
                </c:pt>
                <c:pt idx="4">
                  <c:v>270.0950927734375</c:v>
                </c:pt>
                <c:pt idx="5">
                  <c:v>312.74313354492188</c:v>
                </c:pt>
                <c:pt idx="6">
                  <c:v>260.81497192382813</c:v>
                </c:pt>
                <c:pt idx="7">
                  <c:v>266.59161376953125</c:v>
                </c:pt>
                <c:pt idx="8">
                  <c:v>246.438720703125</c:v>
                </c:pt>
                <c:pt idx="9">
                  <c:v>246.88497924804688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D7-4EED-B791-7F43B829E5D4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AUC!$BH$87:$BH$88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AUC!$BK$87:$BK$88</c:f>
              <c:numCache>
                <c:formatCode>0.00</c:formatCode>
                <c:ptCount val="2"/>
                <c:pt idx="0">
                  <c:v>268.00054931640625</c:v>
                </c:pt>
                <c:pt idx="1">
                  <c:v>268.00054931640625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D7-4EED-B791-7F43B829E5D4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AUC!$BH$87:$BH$88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AUC!$BI$87:$BI$88</c:f>
              <c:numCache>
                <c:formatCode>0.00</c:formatCode>
                <c:ptCount val="2"/>
                <c:pt idx="0">
                  <c:v>428.57287750244137</c:v>
                </c:pt>
                <c:pt idx="1">
                  <c:v>428.57287750244137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D7-4EED-B791-7F43B829E5D4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AUC!$BH$87:$BH$88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AUC!$BJ$87:$BJ$88</c:f>
              <c:numCache>
                <c:formatCode>0.00</c:formatCode>
                <c:ptCount val="2"/>
                <c:pt idx="0">
                  <c:v>166.8579231262207</c:v>
                </c:pt>
                <c:pt idx="1">
                  <c:v>166.8579231262207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D7-4EED-B791-7F43B829E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34279"/>
        <c:axId val="1730439199"/>
      </c:scatterChart>
      <c:valAx>
        <c:axId val="1730434279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9199"/>
        <c:crosses val="autoZero"/>
        <c:crossBetween val="midCat"/>
        <c:majorUnit val="1"/>
      </c:valAx>
      <c:valAx>
        <c:axId val="1730439199"/>
        <c:scaling>
          <c:orientation val="minMax"/>
          <c:max val="672.44488525390625"/>
          <c:min val="98.311210632324219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CMax (ng/mL)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4279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AUC!$BS$75:$BS$84</c:f>
                <c:numCache>
                  <c:formatCode>General</c:formatCode>
                  <c:ptCount val="10"/>
                  <c:pt idx="0">
                    <c:v>193.09661254882809</c:v>
                  </c:pt>
                  <c:pt idx="1">
                    <c:v>236.71554565429688</c:v>
                  </c:pt>
                  <c:pt idx="2">
                    <c:v>133.26112670898436</c:v>
                  </c:pt>
                  <c:pt idx="3">
                    <c:v>90.627282714843716</c:v>
                  </c:pt>
                  <c:pt idx="4">
                    <c:v>206.15879516601558</c:v>
                  </c:pt>
                  <c:pt idx="5">
                    <c:v>168.9447265624998</c:v>
                  </c:pt>
                  <c:pt idx="6">
                    <c:v>126.69415893554685</c:v>
                  </c:pt>
                  <c:pt idx="7">
                    <c:v>142.94576416015616</c:v>
                  </c:pt>
                  <c:pt idx="8">
                    <c:v>170.85332031249976</c:v>
                  </c:pt>
                  <c:pt idx="9">
                    <c:v>82.514367675781216</c:v>
                  </c:pt>
                </c:numCache>
              </c:numRef>
            </c:plus>
            <c:minus>
              <c:numRef>
                <c:f>AUC!$BT$75:$BT$84</c:f>
                <c:numCache>
                  <c:formatCode>General</c:formatCode>
                  <c:ptCount val="10"/>
                  <c:pt idx="0">
                    <c:v>58.674444580078102</c:v>
                  </c:pt>
                  <c:pt idx="1">
                    <c:v>84.824337768554699</c:v>
                  </c:pt>
                  <c:pt idx="2">
                    <c:v>112.35778198242187</c:v>
                  </c:pt>
                  <c:pt idx="3">
                    <c:v>94.066299438476563</c:v>
                  </c:pt>
                  <c:pt idx="4">
                    <c:v>135.99006347656251</c:v>
                  </c:pt>
                  <c:pt idx="5">
                    <c:v>187.37236633300782</c:v>
                  </c:pt>
                  <c:pt idx="6">
                    <c:v>79.345474243164063</c:v>
                  </c:pt>
                  <c:pt idx="7">
                    <c:v>39.169891357421875</c:v>
                  </c:pt>
                  <c:pt idx="8">
                    <c:v>94.677584838867176</c:v>
                  </c:pt>
                  <c:pt idx="9">
                    <c:v>44.590078735351568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AUC!$BR$75:$BR$84</c:f>
              <c:numCache>
                <c:formatCode>0.00</c:formatCode>
                <c:ptCount val="10"/>
                <c:pt idx="0">
                  <c:v>316.8216552734375</c:v>
                </c:pt>
                <c:pt idx="1">
                  <c:v>294.47268676757813</c:v>
                </c:pt>
                <c:pt idx="2">
                  <c:v>323.8717041015625</c:v>
                </c:pt>
                <c:pt idx="3">
                  <c:v>280.5736083984375</c:v>
                </c:pt>
                <c:pt idx="4">
                  <c:v>303.47457885742188</c:v>
                </c:pt>
                <c:pt idx="5">
                  <c:v>352.75698852539063</c:v>
                </c:pt>
                <c:pt idx="6">
                  <c:v>283.60784912109375</c:v>
                </c:pt>
                <c:pt idx="7">
                  <c:v>303.5369873046875</c:v>
                </c:pt>
                <c:pt idx="8">
                  <c:v>267.1517333984375</c:v>
                </c:pt>
                <c:pt idx="9">
                  <c:v>276.84487915039063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5E-424C-800B-ED35D95B7683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AUC!$BO$87:$BO$88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AUC!$BR$87:$BR$88</c:f>
              <c:numCache>
                <c:formatCode>0.00</c:formatCode>
                <c:ptCount val="2"/>
                <c:pt idx="0">
                  <c:v>297.66827392578125</c:v>
                </c:pt>
                <c:pt idx="1">
                  <c:v>297.66827392578125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5E-424C-800B-ED35D95B7683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AUC!$BO$87:$BO$88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AUC!$BP$87:$BP$88</c:f>
              <c:numCache>
                <c:formatCode>0.00</c:formatCode>
                <c:ptCount val="2"/>
                <c:pt idx="0">
                  <c:v>502.99073028564447</c:v>
                </c:pt>
                <c:pt idx="1">
                  <c:v>502.99073028564447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5E-424C-800B-ED35D95B7683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AUC!$BO$87:$BO$88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AUC!$BQ$87:$BQ$88</c:f>
              <c:numCache>
                <c:formatCode>0.00</c:formatCode>
                <c:ptCount val="2"/>
                <c:pt idx="0">
                  <c:v>186.21841430664063</c:v>
                </c:pt>
                <c:pt idx="1">
                  <c:v>186.21841430664063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A5E-424C-800B-ED35D95B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31327"/>
        <c:axId val="1730434279"/>
      </c:scatterChart>
      <c:valAx>
        <c:axId val="1730431327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4279"/>
        <c:crosses val="autoZero"/>
        <c:crossBetween val="midCat"/>
        <c:majorUnit val="1"/>
      </c:valAx>
      <c:valAx>
        <c:axId val="1730434279"/>
        <c:scaling>
          <c:orientation val="minMax"/>
          <c:max val="730.38385009765625"/>
          <c:min val="111.63462066650391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CMaxinh (ng/mL)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1327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AUC!$BZ$75:$BZ$84</c:f>
                <c:numCache>
                  <c:formatCode>General</c:formatCode>
                  <c:ptCount val="10"/>
                  <c:pt idx="0">
                    <c:v>5.1101204506314613E-2</c:v>
                  </c:pt>
                  <c:pt idx="1">
                    <c:v>8.5307515497453634E-2</c:v>
                  </c:pt>
                  <c:pt idx="2">
                    <c:v>5.035634448821158E-2</c:v>
                  </c:pt>
                  <c:pt idx="3">
                    <c:v>0.17381378405370729</c:v>
                  </c:pt>
                  <c:pt idx="4">
                    <c:v>6.5930713741771507E-2</c:v>
                  </c:pt>
                  <c:pt idx="5">
                    <c:v>0.10900312867417239</c:v>
                  </c:pt>
                  <c:pt idx="6">
                    <c:v>0.10927849866832617</c:v>
                  </c:pt>
                  <c:pt idx="7">
                    <c:v>3.1727580943544442E-2</c:v>
                  </c:pt>
                  <c:pt idx="8">
                    <c:v>8.5233468983390903E-2</c:v>
                  </c:pt>
                  <c:pt idx="9">
                    <c:v>6.9438449220474707E-2</c:v>
                  </c:pt>
                </c:numCache>
              </c:numRef>
            </c:plus>
            <c:minus>
              <c:numRef>
                <c:f>AUC!$CA$75:$CA$84</c:f>
                <c:numCache>
                  <c:formatCode>General</c:formatCode>
                  <c:ptCount val="10"/>
                  <c:pt idx="0">
                    <c:v>4.9476084116255592E-2</c:v>
                  </c:pt>
                  <c:pt idx="1">
                    <c:v>8.5902039472234737E-2</c:v>
                  </c:pt>
                  <c:pt idx="2">
                    <c:v>5.4869813533515499E-2</c:v>
                  </c:pt>
                  <c:pt idx="3">
                    <c:v>4.633849733684392E-2</c:v>
                  </c:pt>
                  <c:pt idx="4">
                    <c:v>4.1477105825624694E-2</c:v>
                  </c:pt>
                  <c:pt idx="5">
                    <c:v>2.7534944180937604E-2</c:v>
                  </c:pt>
                  <c:pt idx="6">
                    <c:v>5.0505985171910961E-2</c:v>
                  </c:pt>
                  <c:pt idx="7">
                    <c:v>6.2423202426349578E-2</c:v>
                  </c:pt>
                  <c:pt idx="8">
                    <c:v>4.1403377201113534E-2</c:v>
                  </c:pt>
                  <c:pt idx="9">
                    <c:v>5.4934040377218274E-2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AUC!$BY$75:$BY$84</c:f>
              <c:numCache>
                <c:formatCode>0.00</c:formatCode>
                <c:ptCount val="10"/>
                <c:pt idx="0">
                  <c:v>1.1280796507816928</c:v>
                </c:pt>
                <c:pt idx="1">
                  <c:v>1.1512766186378922</c:v>
                </c:pt>
                <c:pt idx="2">
                  <c:v>1.1070829274110898</c:v>
                </c:pt>
                <c:pt idx="3">
                  <c:v>1.1183274849685478</c:v>
                </c:pt>
                <c:pt idx="4">
                  <c:v>1.1162220654321831</c:v>
                </c:pt>
                <c:pt idx="5">
                  <c:v>1.0832048933811103</c:v>
                </c:pt>
                <c:pt idx="6">
                  <c:v>1.1004190431859355</c:v>
                </c:pt>
                <c:pt idx="7">
                  <c:v>1.1354757772077582</c:v>
                </c:pt>
                <c:pt idx="8">
                  <c:v>1.0986530325306136</c:v>
                </c:pt>
                <c:pt idx="9">
                  <c:v>1.1164188382480806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1-449E-929C-AA826DEF6469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AUC!$BV$87:$BV$88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AUC!$BY$87:$BY$88</c:f>
              <c:numCache>
                <c:formatCode>0.00</c:formatCode>
                <c:ptCount val="2"/>
                <c:pt idx="0">
                  <c:v>1.1122669694018006</c:v>
                </c:pt>
                <c:pt idx="1">
                  <c:v>1.1122669694018006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E1-449E-929C-AA826DEF6469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AUC!$BV$87:$BV$88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AUC!$BW$87:$BW$88</c:f>
              <c:numCache>
                <c:formatCode>0.00</c:formatCode>
                <c:ptCount val="2"/>
                <c:pt idx="0">
                  <c:v>1.2000288918192625</c:v>
                </c:pt>
                <c:pt idx="1">
                  <c:v>1.2000288918192625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E1-449E-929C-AA826DEF6469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AUC!$BV$87:$BV$88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AUC!$BX$87:$BX$88</c:f>
              <c:numCache>
                <c:formatCode>0.00</c:formatCode>
                <c:ptCount val="2"/>
                <c:pt idx="0">
                  <c:v>1.0555485859131115</c:v>
                </c:pt>
                <c:pt idx="1">
                  <c:v>1.0555485859131115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E1-449E-929C-AA826DEF6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32311"/>
        <c:axId val="1730432639"/>
      </c:scatterChart>
      <c:valAx>
        <c:axId val="1730432311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2639"/>
        <c:crosses val="autoZero"/>
        <c:crossBetween val="midCat"/>
        <c:majorUnit val="1"/>
      </c:valAx>
      <c:valAx>
        <c:axId val="1730432639"/>
        <c:scaling>
          <c:orientation val="minMax"/>
          <c:max val="1.7766944169998169"/>
          <c:min val="0.7086912989616394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CMax Ratio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2311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AUC!$BL$93:$BL$102</c:f>
                <c:numCache>
                  <c:formatCode>General</c:formatCode>
                  <c:ptCount val="10"/>
                  <c:pt idx="0">
                    <c:v>1.3331390380859363</c:v>
                  </c:pt>
                  <c:pt idx="1">
                    <c:v>0.76939392089843706</c:v>
                  </c:pt>
                  <c:pt idx="2">
                    <c:v>0.99276123046874964</c:v>
                  </c:pt>
                  <c:pt idx="3">
                    <c:v>1.4983489990234373</c:v>
                  </c:pt>
                  <c:pt idx="4">
                    <c:v>0.93861083984374982</c:v>
                  </c:pt>
                  <c:pt idx="5">
                    <c:v>1.5618103027343739</c:v>
                  </c:pt>
                  <c:pt idx="6">
                    <c:v>1.275442504882812</c:v>
                  </c:pt>
                  <c:pt idx="7">
                    <c:v>1.3161468505859375</c:v>
                  </c:pt>
                  <c:pt idx="8">
                    <c:v>1.1161010742187498</c:v>
                  </c:pt>
                  <c:pt idx="9">
                    <c:v>2.4336090087890616</c:v>
                  </c:pt>
                </c:numCache>
              </c:numRef>
            </c:plus>
            <c:minus>
              <c:numRef>
                <c:f>AUC!$BM$93:$BM$102</c:f>
                <c:numCache>
                  <c:formatCode>General</c:formatCode>
                  <c:ptCount val="10"/>
                  <c:pt idx="0">
                    <c:v>0.57359924316406241</c:v>
                  </c:pt>
                  <c:pt idx="1">
                    <c:v>0.89712219238281232</c:v>
                  </c:pt>
                  <c:pt idx="2">
                    <c:v>0.78641967773437482</c:v>
                  </c:pt>
                  <c:pt idx="3">
                    <c:v>0.52178955078125</c:v>
                  </c:pt>
                  <c:pt idx="4">
                    <c:v>1.0974700927734373</c:v>
                  </c:pt>
                  <c:pt idx="5">
                    <c:v>0.9622344970703125</c:v>
                  </c:pt>
                  <c:pt idx="6">
                    <c:v>0.62769775390624982</c:v>
                  </c:pt>
                  <c:pt idx="7">
                    <c:v>0.62619628906249991</c:v>
                  </c:pt>
                  <c:pt idx="8">
                    <c:v>0.56348266601562491</c:v>
                  </c:pt>
                  <c:pt idx="9">
                    <c:v>0.4552001953125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AUC!$BK$93:$BK$102</c:f>
              <c:numCache>
                <c:formatCode>0.00</c:formatCode>
                <c:ptCount val="10"/>
                <c:pt idx="0">
                  <c:v>3.39422607421875</c:v>
                </c:pt>
                <c:pt idx="1">
                  <c:v>3.0570220947265625</c:v>
                </c:pt>
                <c:pt idx="2">
                  <c:v>3.249542236328125</c:v>
                </c:pt>
                <c:pt idx="3">
                  <c:v>2.681427001953125</c:v>
                </c:pt>
                <c:pt idx="4">
                  <c:v>3.2486572265625</c:v>
                </c:pt>
                <c:pt idx="5">
                  <c:v>2.9617156982421875</c:v>
                </c:pt>
                <c:pt idx="6">
                  <c:v>2.8740234375</c:v>
                </c:pt>
                <c:pt idx="7">
                  <c:v>2.9144134521484375</c:v>
                </c:pt>
                <c:pt idx="8">
                  <c:v>2.6069793701171875</c:v>
                </c:pt>
                <c:pt idx="9">
                  <c:v>3.1061553955078125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53-4A0A-95F4-438ABFAE6806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AUC!$BH$105:$BH$106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AUC!$BK$105:$BK$106</c:f>
              <c:numCache>
                <c:formatCode>0.00</c:formatCode>
                <c:ptCount val="2"/>
                <c:pt idx="0">
                  <c:v>3.0530624389648438</c:v>
                </c:pt>
                <c:pt idx="1">
                  <c:v>3.0530624389648438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53-4A0A-95F4-438ABFAE6806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AUC!$BH$105:$BH$106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AUC!$BI$105:$BI$106</c:f>
              <c:numCache>
                <c:formatCode>0.00</c:formatCode>
                <c:ptCount val="2"/>
                <c:pt idx="0">
                  <c:v>4.3529296874999996</c:v>
                </c:pt>
                <c:pt idx="1">
                  <c:v>4.3529296874999996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53-4A0A-95F4-438ABFAE6806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AUC!$BH$105:$BH$106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AUC!$BJ$105:$BJ$106</c:f>
              <c:numCache>
                <c:formatCode>0.00</c:formatCode>
                <c:ptCount val="2"/>
                <c:pt idx="0">
                  <c:v>2.1564903259277344</c:v>
                </c:pt>
                <c:pt idx="1">
                  <c:v>2.1564903259277344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53-4A0A-95F4-438ABFAE6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39527"/>
        <c:axId val="1730449367"/>
      </c:scatterChart>
      <c:valAx>
        <c:axId val="1730439527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9367"/>
        <c:crosses val="autoZero"/>
        <c:crossBetween val="midCat"/>
        <c:majorUnit val="1"/>
      </c:valAx>
      <c:valAx>
        <c:axId val="1730449367"/>
        <c:scaling>
          <c:orientation val="minMax"/>
          <c:max val="7.6171760559082031"/>
          <c:min val="1.3496497869491577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TMax (h)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39527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SG"/>
              <a:t>Mean Values of Systemic concentration in plasma of Verapamil Denise Chua over time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ISys 1 - Trial 1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Profiles(CPlasma)'!$D$106:$GU$106</c:f>
              <c:numCache>
                <c:formatCode>0.00E+00</c:formatCode>
                <c:ptCount val="200"/>
                <c:pt idx="0">
                  <c:v>0</c:v>
                </c:pt>
                <c:pt idx="1">
                  <c:v>6.7856986706073465</c:v>
                </c:pt>
                <c:pt idx="2">
                  <c:v>8.9753504533034096</c:v>
                </c:pt>
                <c:pt idx="3">
                  <c:v>8.6848432467533989</c:v>
                </c:pt>
                <c:pt idx="4">
                  <c:v>12.176831465501051</c:v>
                </c:pt>
                <c:pt idx="5">
                  <c:v>22.047716214106632</c:v>
                </c:pt>
                <c:pt idx="6">
                  <c:v>25.104357792780949</c:v>
                </c:pt>
                <c:pt idx="7">
                  <c:v>29.159391476557804</c:v>
                </c:pt>
                <c:pt idx="8">
                  <c:v>36.673592347365158</c:v>
                </c:pt>
                <c:pt idx="9">
                  <c:v>36.435153961181641</c:v>
                </c:pt>
                <c:pt idx="10">
                  <c:v>32.900612757756157</c:v>
                </c:pt>
                <c:pt idx="11">
                  <c:v>28.153257663433369</c:v>
                </c:pt>
                <c:pt idx="12">
                  <c:v>24.358678377591648</c:v>
                </c:pt>
                <c:pt idx="13">
                  <c:v>21.94514197569627</c:v>
                </c:pt>
                <c:pt idx="14">
                  <c:v>20.270086215092586</c:v>
                </c:pt>
                <c:pt idx="15">
                  <c:v>18.659416932326096</c:v>
                </c:pt>
                <c:pt idx="16">
                  <c:v>17.513062220353348</c:v>
                </c:pt>
                <c:pt idx="17">
                  <c:v>16.255630236405594</c:v>
                </c:pt>
                <c:pt idx="18">
                  <c:v>15.271151872781607</c:v>
                </c:pt>
                <c:pt idx="19">
                  <c:v>14.457944209759052</c:v>
                </c:pt>
                <c:pt idx="20">
                  <c:v>12.844925733713003</c:v>
                </c:pt>
                <c:pt idx="21">
                  <c:v>39.223230288578911</c:v>
                </c:pt>
                <c:pt idx="22">
                  <c:v>49.036782484788162</c:v>
                </c:pt>
                <c:pt idx="23">
                  <c:v>45.537251105675331</c:v>
                </c:pt>
                <c:pt idx="24">
                  <c:v>53.881075638991135</c:v>
                </c:pt>
                <c:pt idx="25">
                  <c:v>86.212423471304092</c:v>
                </c:pt>
                <c:pt idx="26">
                  <c:v>94.743763850285461</c:v>
                </c:pt>
                <c:pt idx="27">
                  <c:v>106.29044928917519</c:v>
                </c:pt>
                <c:pt idx="28">
                  <c:v>127.64187064537636</c:v>
                </c:pt>
                <c:pt idx="29">
                  <c:v>126.10396429208609</c:v>
                </c:pt>
                <c:pt idx="30">
                  <c:v>114.03656739455003</c:v>
                </c:pt>
                <c:pt idx="31">
                  <c:v>98.537633162278397</c:v>
                </c:pt>
                <c:pt idx="32">
                  <c:v>85.882549139169541</c:v>
                </c:pt>
                <c:pt idx="33">
                  <c:v>77.233978711641754</c:v>
                </c:pt>
                <c:pt idx="34">
                  <c:v>71.309112695547256</c:v>
                </c:pt>
                <c:pt idx="35">
                  <c:v>66.737197142380936</c:v>
                </c:pt>
                <c:pt idx="36">
                  <c:v>62.986050018897423</c:v>
                </c:pt>
                <c:pt idx="37">
                  <c:v>59.445438164931076</c:v>
                </c:pt>
                <c:pt idx="38">
                  <c:v>55.514558645395134</c:v>
                </c:pt>
                <c:pt idx="39">
                  <c:v>51.711799768301155</c:v>
                </c:pt>
                <c:pt idx="40">
                  <c:v>47.352459980891304</c:v>
                </c:pt>
                <c:pt idx="41">
                  <c:v>100.2044809781588</c:v>
                </c:pt>
                <c:pt idx="42">
                  <c:v>111.12594046959511</c:v>
                </c:pt>
                <c:pt idx="43">
                  <c:v>101.44529577401968</c:v>
                </c:pt>
                <c:pt idx="44">
                  <c:v>113.29853967519907</c:v>
                </c:pt>
                <c:pt idx="45">
                  <c:v>164.65497119610126</c:v>
                </c:pt>
                <c:pt idx="46">
                  <c:v>180.03353177584134</c:v>
                </c:pt>
                <c:pt idx="47">
                  <c:v>196.30233764648438</c:v>
                </c:pt>
                <c:pt idx="48">
                  <c:v>227.45612569955679</c:v>
                </c:pt>
                <c:pt idx="49">
                  <c:v>224.14764697735126</c:v>
                </c:pt>
                <c:pt idx="50">
                  <c:v>204.97221022385818</c:v>
                </c:pt>
                <c:pt idx="51">
                  <c:v>179.37782228910007</c:v>
                </c:pt>
                <c:pt idx="52">
                  <c:v>156.53897446852463</c:v>
                </c:pt>
                <c:pt idx="53">
                  <c:v>140.88202139047476</c:v>
                </c:pt>
                <c:pt idx="54">
                  <c:v>129.99153313269983</c:v>
                </c:pt>
                <c:pt idx="55">
                  <c:v>121.48333212045523</c:v>
                </c:pt>
                <c:pt idx="56">
                  <c:v>114.43476280799278</c:v>
                </c:pt>
                <c:pt idx="57">
                  <c:v>107.47147031930777</c:v>
                </c:pt>
                <c:pt idx="58">
                  <c:v>100.43875210101788</c:v>
                </c:pt>
                <c:pt idx="59">
                  <c:v>92.670583431537338</c:v>
                </c:pt>
                <c:pt idx="60">
                  <c:v>84.25196867722731</c:v>
                </c:pt>
                <c:pt idx="61">
                  <c:v>169.50984778771033</c:v>
                </c:pt>
                <c:pt idx="62">
                  <c:v>153.23671839787409</c:v>
                </c:pt>
                <c:pt idx="63">
                  <c:v>129.82909540029672</c:v>
                </c:pt>
                <c:pt idx="64">
                  <c:v>137.37936548086313</c:v>
                </c:pt>
                <c:pt idx="65">
                  <c:v>190.68447993351862</c:v>
                </c:pt>
                <c:pt idx="66">
                  <c:v>202.12488086407001</c:v>
                </c:pt>
                <c:pt idx="67">
                  <c:v>217.25751319298377</c:v>
                </c:pt>
                <c:pt idx="68">
                  <c:v>247.37437732403095</c:v>
                </c:pt>
                <c:pt idx="69">
                  <c:v>248.13178957425632</c:v>
                </c:pt>
                <c:pt idx="70">
                  <c:v>230.37320767916165</c:v>
                </c:pt>
                <c:pt idx="71">
                  <c:v>202.85780627910907</c:v>
                </c:pt>
                <c:pt idx="72">
                  <c:v>179.00355207003079</c:v>
                </c:pt>
                <c:pt idx="73">
                  <c:v>162.13538712721603</c:v>
                </c:pt>
                <c:pt idx="74">
                  <c:v>150.12573770376352</c:v>
                </c:pt>
                <c:pt idx="75">
                  <c:v>140.57102848933295</c:v>
                </c:pt>
                <c:pt idx="76">
                  <c:v>132.43305000892053</c:v>
                </c:pt>
                <c:pt idx="77">
                  <c:v>124.04756722083458</c:v>
                </c:pt>
                <c:pt idx="78">
                  <c:v>115.49481318547176</c:v>
                </c:pt>
                <c:pt idx="79">
                  <c:v>106.47603108332707</c:v>
                </c:pt>
                <c:pt idx="80">
                  <c:v>97.943261660062348</c:v>
                </c:pt>
                <c:pt idx="81">
                  <c:v>170.93048447829025</c:v>
                </c:pt>
                <c:pt idx="82">
                  <c:v>164.83658042320837</c:v>
                </c:pt>
                <c:pt idx="83">
                  <c:v>145.19787920438327</c:v>
                </c:pt>
                <c:pt idx="84">
                  <c:v>149.8066996060885</c:v>
                </c:pt>
                <c:pt idx="85">
                  <c:v>199.66600799560547</c:v>
                </c:pt>
                <c:pt idx="86">
                  <c:v>212.46367351825421</c:v>
                </c:pt>
                <c:pt idx="87">
                  <c:v>228.03094599797174</c:v>
                </c:pt>
                <c:pt idx="88">
                  <c:v>257.80674919715295</c:v>
                </c:pt>
                <c:pt idx="89">
                  <c:v>258.05636361929089</c:v>
                </c:pt>
                <c:pt idx="90">
                  <c:v>241.26863274207483</c:v>
                </c:pt>
                <c:pt idx="91">
                  <c:v>215.81660109299881</c:v>
                </c:pt>
                <c:pt idx="92">
                  <c:v>192.74079425518329</c:v>
                </c:pt>
                <c:pt idx="93">
                  <c:v>175.44159317016602</c:v>
                </c:pt>
                <c:pt idx="94">
                  <c:v>162.85593913151666</c:v>
                </c:pt>
                <c:pt idx="95">
                  <c:v>152.50201357327975</c:v>
                </c:pt>
                <c:pt idx="96">
                  <c:v>143.73098842914288</c:v>
                </c:pt>
                <c:pt idx="97">
                  <c:v>135.2072221315824</c:v>
                </c:pt>
                <c:pt idx="98">
                  <c:v>125.72753803546613</c:v>
                </c:pt>
                <c:pt idx="99">
                  <c:v>116.92293577927809</c:v>
                </c:pt>
                <c:pt idx="100">
                  <c:v>182.43224041278546</c:v>
                </c:pt>
                <c:pt idx="101">
                  <c:v>175.9413472689115</c:v>
                </c:pt>
                <c:pt idx="102">
                  <c:v>154.44203186035156</c:v>
                </c:pt>
                <c:pt idx="103">
                  <c:v>157.53263708261343</c:v>
                </c:pt>
                <c:pt idx="104">
                  <c:v>204.48700714111328</c:v>
                </c:pt>
                <c:pt idx="105">
                  <c:v>217.63867657001202</c:v>
                </c:pt>
                <c:pt idx="106">
                  <c:v>232.63797994760367</c:v>
                </c:pt>
                <c:pt idx="107">
                  <c:v>261.7098388671875</c:v>
                </c:pt>
                <c:pt idx="108">
                  <c:v>263.13949878399188</c:v>
                </c:pt>
                <c:pt idx="109">
                  <c:v>248.20519139216498</c:v>
                </c:pt>
                <c:pt idx="110">
                  <c:v>223.74251439021185</c:v>
                </c:pt>
                <c:pt idx="111">
                  <c:v>200.50335517296423</c:v>
                </c:pt>
                <c:pt idx="112">
                  <c:v>182.67059296828049</c:v>
                </c:pt>
                <c:pt idx="113">
                  <c:v>169.2335692185622</c:v>
                </c:pt>
                <c:pt idx="114">
                  <c:v>158.43445323063776</c:v>
                </c:pt>
                <c:pt idx="115">
                  <c:v>149.32778637225812</c:v>
                </c:pt>
                <c:pt idx="116">
                  <c:v>140.79008219792291</c:v>
                </c:pt>
                <c:pt idx="117">
                  <c:v>132.1159186730018</c:v>
                </c:pt>
                <c:pt idx="118">
                  <c:v>122.74967765808105</c:v>
                </c:pt>
                <c:pt idx="119">
                  <c:v>113.90287223229042</c:v>
                </c:pt>
                <c:pt idx="120">
                  <c:v>199.77514120248648</c:v>
                </c:pt>
                <c:pt idx="121">
                  <c:v>181.65128590510443</c:v>
                </c:pt>
                <c:pt idx="122">
                  <c:v>158.45788808969351</c:v>
                </c:pt>
                <c:pt idx="123">
                  <c:v>165.95740450345554</c:v>
                </c:pt>
                <c:pt idx="124">
                  <c:v>221.06983595628006</c:v>
                </c:pt>
                <c:pt idx="125">
                  <c:v>230.57572937011719</c:v>
                </c:pt>
                <c:pt idx="126">
                  <c:v>244.78607764610877</c:v>
                </c:pt>
                <c:pt idx="127">
                  <c:v>275.84720670259918</c:v>
                </c:pt>
                <c:pt idx="128">
                  <c:v>272.43433556189905</c:v>
                </c:pt>
                <c:pt idx="129">
                  <c:v>250.8681857769306</c:v>
                </c:pt>
                <c:pt idx="130">
                  <c:v>223.2665053147536</c:v>
                </c:pt>
                <c:pt idx="131">
                  <c:v>199.2148328927847</c:v>
                </c:pt>
                <c:pt idx="132">
                  <c:v>181.57332464364859</c:v>
                </c:pt>
                <c:pt idx="133">
                  <c:v>168.75500957782452</c:v>
                </c:pt>
                <c:pt idx="134">
                  <c:v>158.5022081228403</c:v>
                </c:pt>
                <c:pt idx="135">
                  <c:v>149.63305957500751</c:v>
                </c:pt>
                <c:pt idx="136">
                  <c:v>140.17260096623346</c:v>
                </c:pt>
                <c:pt idx="137">
                  <c:v>131.18762177687424</c:v>
                </c:pt>
                <c:pt idx="138">
                  <c:v>121.96978510343112</c:v>
                </c:pt>
                <c:pt idx="139">
                  <c:v>112.65168938269981</c:v>
                </c:pt>
                <c:pt idx="140">
                  <c:v>217.93947014441858</c:v>
                </c:pt>
                <c:pt idx="141">
                  <c:v>181.03355055588943</c:v>
                </c:pt>
                <c:pt idx="142">
                  <c:v>157.26456979604868</c:v>
                </c:pt>
                <c:pt idx="143">
                  <c:v>162.79531361506537</c:v>
                </c:pt>
                <c:pt idx="144">
                  <c:v>214.53337566669171</c:v>
                </c:pt>
                <c:pt idx="145">
                  <c:v>227.1976318359375</c:v>
                </c:pt>
                <c:pt idx="146">
                  <c:v>241.83128415621243</c:v>
                </c:pt>
                <c:pt idx="147">
                  <c:v>271.87503286508411</c:v>
                </c:pt>
                <c:pt idx="148">
                  <c:v>272.06589801494891</c:v>
                </c:pt>
                <c:pt idx="149">
                  <c:v>253.81418492243841</c:v>
                </c:pt>
                <c:pt idx="150">
                  <c:v>228.34577883206882</c:v>
                </c:pt>
                <c:pt idx="151">
                  <c:v>205.08709452702448</c:v>
                </c:pt>
                <c:pt idx="152">
                  <c:v>187.27543845543494</c:v>
                </c:pt>
                <c:pt idx="153">
                  <c:v>173.84700276301459</c:v>
                </c:pt>
                <c:pt idx="154">
                  <c:v>162.82859948965219</c:v>
                </c:pt>
                <c:pt idx="155">
                  <c:v>153.34363761314978</c:v>
                </c:pt>
                <c:pt idx="156">
                  <c:v>144.11260164701022</c:v>
                </c:pt>
                <c:pt idx="157">
                  <c:v>135.67829249455377</c:v>
                </c:pt>
                <c:pt idx="158">
                  <c:v>128.00773268479568</c:v>
                </c:pt>
                <c:pt idx="159">
                  <c:v>119.0278521317702</c:v>
                </c:pt>
                <c:pt idx="160">
                  <c:v>206.9916733961839</c:v>
                </c:pt>
                <c:pt idx="161">
                  <c:v>186.83079851590671</c:v>
                </c:pt>
                <c:pt idx="162">
                  <c:v>160.98338728684647</c:v>
                </c:pt>
                <c:pt idx="163">
                  <c:v>167.51001358032227</c:v>
                </c:pt>
                <c:pt idx="164">
                  <c:v>221.98890686035156</c:v>
                </c:pt>
                <c:pt idx="165">
                  <c:v>232.34829946664664</c:v>
                </c:pt>
                <c:pt idx="166">
                  <c:v>246.72794870229868</c:v>
                </c:pt>
                <c:pt idx="167">
                  <c:v>277.66710486778845</c:v>
                </c:pt>
                <c:pt idx="168">
                  <c:v>275.04866438645581</c:v>
                </c:pt>
                <c:pt idx="169">
                  <c:v>253.82042635404147</c:v>
                </c:pt>
                <c:pt idx="170">
                  <c:v>225.99998591496393</c:v>
                </c:pt>
                <c:pt idx="171">
                  <c:v>202.25645241370569</c:v>
                </c:pt>
                <c:pt idx="172">
                  <c:v>184.81066483717697</c:v>
                </c:pt>
                <c:pt idx="173">
                  <c:v>171.94770724956805</c:v>
                </c:pt>
                <c:pt idx="174">
                  <c:v>161.58199545053336</c:v>
                </c:pt>
                <c:pt idx="175">
                  <c:v>152.60332753108099</c:v>
                </c:pt>
                <c:pt idx="176">
                  <c:v>143.2825153057392</c:v>
                </c:pt>
                <c:pt idx="177">
                  <c:v>134.39925736647385</c:v>
                </c:pt>
                <c:pt idx="178">
                  <c:v>125.19889332697942</c:v>
                </c:pt>
                <c:pt idx="179">
                  <c:v>116.21842589745155</c:v>
                </c:pt>
                <c:pt idx="180">
                  <c:v>186.36449021559494</c:v>
                </c:pt>
                <c:pt idx="181">
                  <c:v>183.79178267258865</c:v>
                </c:pt>
                <c:pt idx="182">
                  <c:v>164.17014342087967</c:v>
                </c:pt>
                <c:pt idx="183">
                  <c:v>171.49508813711313</c:v>
                </c:pt>
                <c:pt idx="184">
                  <c:v>226.63674574631912</c:v>
                </c:pt>
                <c:pt idx="185">
                  <c:v>236.16622631366437</c:v>
                </c:pt>
                <c:pt idx="186">
                  <c:v>249.37748190072867</c:v>
                </c:pt>
                <c:pt idx="187">
                  <c:v>278.88873584453876</c:v>
                </c:pt>
                <c:pt idx="188">
                  <c:v>275.49988908034106</c:v>
                </c:pt>
                <c:pt idx="189">
                  <c:v>254.85022911658655</c:v>
                </c:pt>
                <c:pt idx="190">
                  <c:v>226.85851581280048</c:v>
                </c:pt>
                <c:pt idx="191">
                  <c:v>201.95054068932166</c:v>
                </c:pt>
                <c:pt idx="192">
                  <c:v>184.25487430279071</c:v>
                </c:pt>
                <c:pt idx="193">
                  <c:v>171.50119869525616</c:v>
                </c:pt>
                <c:pt idx="194">
                  <c:v>161.30514761117789</c:v>
                </c:pt>
                <c:pt idx="195">
                  <c:v>152.70111964299127</c:v>
                </c:pt>
                <c:pt idx="196">
                  <c:v>144.10710144042969</c:v>
                </c:pt>
                <c:pt idx="197">
                  <c:v>135.17421957162711</c:v>
                </c:pt>
                <c:pt idx="198">
                  <c:v>127.3887142768273</c:v>
                </c:pt>
                <c:pt idx="199">
                  <c:v>118.50311807485727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08-4281-9945-540CE0FAEF49}"/>
            </c:ext>
          </c:extLst>
        </c:ser>
        <c:ser>
          <c:idx val="1"/>
          <c:order val="1"/>
          <c:tx>
            <c:v>ISys 1 - Trial 2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Profiles(CPlasma)'!$D$107:$GU$107</c:f>
              <c:numCache>
                <c:formatCode>0.00E+00</c:formatCode>
                <c:ptCount val="200"/>
                <c:pt idx="0">
                  <c:v>0</c:v>
                </c:pt>
                <c:pt idx="1">
                  <c:v>6.7365956398156976</c:v>
                </c:pt>
                <c:pt idx="2">
                  <c:v>8.886354061273428</c:v>
                </c:pt>
                <c:pt idx="3">
                  <c:v>8.2487552165985107</c:v>
                </c:pt>
                <c:pt idx="4">
                  <c:v>11.299958100685707</c:v>
                </c:pt>
                <c:pt idx="5">
                  <c:v>19.712904636676495</c:v>
                </c:pt>
                <c:pt idx="6">
                  <c:v>21.403824292696438</c:v>
                </c:pt>
                <c:pt idx="7">
                  <c:v>24.52943809215839</c:v>
                </c:pt>
                <c:pt idx="8">
                  <c:v>30.810494056114784</c:v>
                </c:pt>
                <c:pt idx="9">
                  <c:v>30.182132574228142</c:v>
                </c:pt>
                <c:pt idx="10">
                  <c:v>26.713854276216946</c:v>
                </c:pt>
                <c:pt idx="11">
                  <c:v>22.247064223656288</c:v>
                </c:pt>
                <c:pt idx="12">
                  <c:v>18.735184339376595</c:v>
                </c:pt>
                <c:pt idx="13">
                  <c:v>16.461969412290134</c:v>
                </c:pt>
                <c:pt idx="14">
                  <c:v>15.067486157784096</c:v>
                </c:pt>
                <c:pt idx="15">
                  <c:v>14.082663636941176</c:v>
                </c:pt>
                <c:pt idx="16">
                  <c:v>13.329130686246431</c:v>
                </c:pt>
                <c:pt idx="17">
                  <c:v>12.731065209095295</c:v>
                </c:pt>
                <c:pt idx="18">
                  <c:v>11.904334370906536</c:v>
                </c:pt>
                <c:pt idx="19">
                  <c:v>11.045784271680391</c:v>
                </c:pt>
                <c:pt idx="20">
                  <c:v>10.016814947128296</c:v>
                </c:pt>
                <c:pt idx="21">
                  <c:v>33.370598572951096</c:v>
                </c:pt>
                <c:pt idx="22">
                  <c:v>41.609731307396522</c:v>
                </c:pt>
                <c:pt idx="23">
                  <c:v>38.407484127924995</c:v>
                </c:pt>
                <c:pt idx="24">
                  <c:v>45.720451721778282</c:v>
                </c:pt>
                <c:pt idx="25">
                  <c:v>73.054111040555512</c:v>
                </c:pt>
                <c:pt idx="26">
                  <c:v>80.975950827965363</c:v>
                </c:pt>
                <c:pt idx="27">
                  <c:v>91.403727237994858</c:v>
                </c:pt>
                <c:pt idx="28">
                  <c:v>109.90890048100398</c:v>
                </c:pt>
                <c:pt idx="29">
                  <c:v>107.32173523536095</c:v>
                </c:pt>
                <c:pt idx="30">
                  <c:v>95.642184184147766</c:v>
                </c:pt>
                <c:pt idx="31">
                  <c:v>81.073080869821396</c:v>
                </c:pt>
                <c:pt idx="32">
                  <c:v>69.439131149878875</c:v>
                </c:pt>
                <c:pt idx="33">
                  <c:v>61.667384587801422</c:v>
                </c:pt>
                <c:pt idx="34">
                  <c:v>56.328048852773811</c:v>
                </c:pt>
                <c:pt idx="35">
                  <c:v>52.345600018134483</c:v>
                </c:pt>
                <c:pt idx="36">
                  <c:v>49.156827413118805</c:v>
                </c:pt>
                <c:pt idx="37">
                  <c:v>46.524967083564171</c:v>
                </c:pt>
                <c:pt idx="38">
                  <c:v>44.058066899959854</c:v>
                </c:pt>
                <c:pt idx="39">
                  <c:v>41.049575952383186</c:v>
                </c:pt>
                <c:pt idx="40">
                  <c:v>37.4025561442742</c:v>
                </c:pt>
                <c:pt idx="41">
                  <c:v>82.820046791663543</c:v>
                </c:pt>
                <c:pt idx="42">
                  <c:v>95.314797474787781</c:v>
                </c:pt>
                <c:pt idx="43">
                  <c:v>87.082674760084885</c:v>
                </c:pt>
                <c:pt idx="44">
                  <c:v>99.735384574303254</c:v>
                </c:pt>
                <c:pt idx="45">
                  <c:v>147.47181760347806</c:v>
                </c:pt>
                <c:pt idx="46">
                  <c:v>159.35552626389725</c:v>
                </c:pt>
                <c:pt idx="47">
                  <c:v>173.35395871675931</c:v>
                </c:pt>
                <c:pt idx="48">
                  <c:v>201.74778322073129</c:v>
                </c:pt>
                <c:pt idx="49">
                  <c:v>196.34583238454965</c:v>
                </c:pt>
                <c:pt idx="50">
                  <c:v>175.13965386610764</c:v>
                </c:pt>
                <c:pt idx="51">
                  <c:v>149.71240102327786</c:v>
                </c:pt>
                <c:pt idx="52">
                  <c:v>129.42976614145132</c:v>
                </c:pt>
                <c:pt idx="53">
                  <c:v>115.39873137840858</c:v>
                </c:pt>
                <c:pt idx="54">
                  <c:v>105.81464092548077</c:v>
                </c:pt>
                <c:pt idx="55">
                  <c:v>98.508830730731674</c:v>
                </c:pt>
                <c:pt idx="56">
                  <c:v>92.576380069439224</c:v>
                </c:pt>
                <c:pt idx="57">
                  <c:v>87.628858419565049</c:v>
                </c:pt>
                <c:pt idx="58">
                  <c:v>82.343494121844955</c:v>
                </c:pt>
                <c:pt idx="59">
                  <c:v>76.884411445030793</c:v>
                </c:pt>
                <c:pt idx="60">
                  <c:v>70.856152351085953</c:v>
                </c:pt>
                <c:pt idx="61">
                  <c:v>149.81679564255936</c:v>
                </c:pt>
                <c:pt idx="62">
                  <c:v>131.90797571035532</c:v>
                </c:pt>
                <c:pt idx="63">
                  <c:v>110.4241152543288</c:v>
                </c:pt>
                <c:pt idx="64">
                  <c:v>118.82855092562161</c:v>
                </c:pt>
                <c:pt idx="65">
                  <c:v>169.47507916964017</c:v>
                </c:pt>
                <c:pt idx="66">
                  <c:v>177.44425670917218</c:v>
                </c:pt>
                <c:pt idx="67">
                  <c:v>191.08411348783054</c:v>
                </c:pt>
                <c:pt idx="68">
                  <c:v>220.33527917128342</c:v>
                </c:pt>
                <c:pt idx="69">
                  <c:v>217.07302753741925</c:v>
                </c:pt>
                <c:pt idx="70">
                  <c:v>196.29611132695123</c:v>
                </c:pt>
                <c:pt idx="71">
                  <c:v>170.12930517930252</c:v>
                </c:pt>
                <c:pt idx="72">
                  <c:v>148.49912775479831</c:v>
                </c:pt>
                <c:pt idx="73">
                  <c:v>133.23457424457257</c:v>
                </c:pt>
                <c:pt idx="74">
                  <c:v>122.70532255906325</c:v>
                </c:pt>
                <c:pt idx="75">
                  <c:v>114.60328366206242</c:v>
                </c:pt>
                <c:pt idx="76">
                  <c:v>107.97180843353271</c:v>
                </c:pt>
                <c:pt idx="77">
                  <c:v>101.48752777393048</c:v>
                </c:pt>
                <c:pt idx="78">
                  <c:v>94.688828468322754</c:v>
                </c:pt>
                <c:pt idx="79">
                  <c:v>89.027628971980164</c:v>
                </c:pt>
                <c:pt idx="80">
                  <c:v>82.884167964641861</c:v>
                </c:pt>
                <c:pt idx="81">
                  <c:v>148.32563781738281</c:v>
                </c:pt>
                <c:pt idx="82">
                  <c:v>141.59496013934796</c:v>
                </c:pt>
                <c:pt idx="83">
                  <c:v>124.36193744952863</c:v>
                </c:pt>
                <c:pt idx="84">
                  <c:v>133.17508521446814</c:v>
                </c:pt>
                <c:pt idx="85">
                  <c:v>185.48421272864709</c:v>
                </c:pt>
                <c:pt idx="86">
                  <c:v>194.43706981952374</c:v>
                </c:pt>
                <c:pt idx="87">
                  <c:v>206.22601729172928</c:v>
                </c:pt>
                <c:pt idx="88">
                  <c:v>233.84223321767954</c:v>
                </c:pt>
                <c:pt idx="89">
                  <c:v>228.7478141784668</c:v>
                </c:pt>
                <c:pt idx="90">
                  <c:v>207.00430473914514</c:v>
                </c:pt>
                <c:pt idx="91">
                  <c:v>180.52531521136945</c:v>
                </c:pt>
                <c:pt idx="92">
                  <c:v>158.69227013221155</c:v>
                </c:pt>
                <c:pt idx="93">
                  <c:v>143.08674621582031</c:v>
                </c:pt>
                <c:pt idx="94">
                  <c:v>132.26114610525278</c:v>
                </c:pt>
                <c:pt idx="95">
                  <c:v>123.73224948002742</c:v>
                </c:pt>
                <c:pt idx="96">
                  <c:v>116.77925814115085</c:v>
                </c:pt>
                <c:pt idx="97">
                  <c:v>110.41709738511305</c:v>
                </c:pt>
                <c:pt idx="98">
                  <c:v>103.32689820803128</c:v>
                </c:pt>
                <c:pt idx="99">
                  <c:v>97.006812022282531</c:v>
                </c:pt>
                <c:pt idx="100">
                  <c:v>158.74357516948993</c:v>
                </c:pt>
                <c:pt idx="101">
                  <c:v>150.29062549884503</c:v>
                </c:pt>
                <c:pt idx="102">
                  <c:v>131.02437723599948</c:v>
                </c:pt>
                <c:pt idx="103">
                  <c:v>136.10006068303034</c:v>
                </c:pt>
                <c:pt idx="104">
                  <c:v>182.1124044565054</c:v>
                </c:pt>
                <c:pt idx="105">
                  <c:v>194.15380771343524</c:v>
                </c:pt>
                <c:pt idx="106">
                  <c:v>207.63599366408127</c:v>
                </c:pt>
                <c:pt idx="107">
                  <c:v>235.01828765869141</c:v>
                </c:pt>
                <c:pt idx="108">
                  <c:v>232.60639220017654</c:v>
                </c:pt>
                <c:pt idx="109">
                  <c:v>213.13727980393631</c:v>
                </c:pt>
                <c:pt idx="110">
                  <c:v>187.71601676940918</c:v>
                </c:pt>
                <c:pt idx="111">
                  <c:v>165.73669550969049</c:v>
                </c:pt>
                <c:pt idx="112">
                  <c:v>149.69097328186035</c:v>
                </c:pt>
                <c:pt idx="113">
                  <c:v>138.06372935955341</c:v>
                </c:pt>
                <c:pt idx="114">
                  <c:v>128.85131659874548</c:v>
                </c:pt>
                <c:pt idx="115">
                  <c:v>121.37059197059044</c:v>
                </c:pt>
                <c:pt idx="116">
                  <c:v>114.31745866628793</c:v>
                </c:pt>
                <c:pt idx="117">
                  <c:v>107.38664531707764</c:v>
                </c:pt>
                <c:pt idx="118">
                  <c:v>101.18477322505071</c:v>
                </c:pt>
                <c:pt idx="119">
                  <c:v>94.769752355722275</c:v>
                </c:pt>
                <c:pt idx="120">
                  <c:v>162.50390625</c:v>
                </c:pt>
                <c:pt idx="121">
                  <c:v>154.10897298959586</c:v>
                </c:pt>
                <c:pt idx="122">
                  <c:v>135.601409471952</c:v>
                </c:pt>
                <c:pt idx="123">
                  <c:v>143.3067849966196</c:v>
                </c:pt>
                <c:pt idx="124">
                  <c:v>193.2382037823017</c:v>
                </c:pt>
                <c:pt idx="125">
                  <c:v>202.52968039879431</c:v>
                </c:pt>
                <c:pt idx="126">
                  <c:v>214.44879179734451</c:v>
                </c:pt>
                <c:pt idx="127">
                  <c:v>242.21753340501053</c:v>
                </c:pt>
                <c:pt idx="128">
                  <c:v>237.37057817899264</c:v>
                </c:pt>
                <c:pt idx="129">
                  <c:v>215.66026893028845</c:v>
                </c:pt>
                <c:pt idx="130">
                  <c:v>188.62421637315018</c:v>
                </c:pt>
                <c:pt idx="131">
                  <c:v>166.09377098083496</c:v>
                </c:pt>
                <c:pt idx="132">
                  <c:v>150.09946221571701</c:v>
                </c:pt>
                <c:pt idx="133">
                  <c:v>138.86920033968411</c:v>
                </c:pt>
                <c:pt idx="134">
                  <c:v>130.1141197498028</c:v>
                </c:pt>
                <c:pt idx="135">
                  <c:v>122.88212101276105</c:v>
                </c:pt>
                <c:pt idx="136">
                  <c:v>116.39534605466403</c:v>
                </c:pt>
                <c:pt idx="137">
                  <c:v>109.61389196836032</c:v>
                </c:pt>
                <c:pt idx="138">
                  <c:v>103.4343918286837</c:v>
                </c:pt>
                <c:pt idx="139">
                  <c:v>96.666849576509918</c:v>
                </c:pt>
                <c:pt idx="140">
                  <c:v>194.88241870586688</c:v>
                </c:pt>
                <c:pt idx="141">
                  <c:v>156.04513197678787</c:v>
                </c:pt>
                <c:pt idx="142">
                  <c:v>133.92717493497409</c:v>
                </c:pt>
                <c:pt idx="143">
                  <c:v>141.07916083702673</c:v>
                </c:pt>
                <c:pt idx="144">
                  <c:v>189.00621326153095</c:v>
                </c:pt>
                <c:pt idx="145">
                  <c:v>200.73090421236478</c:v>
                </c:pt>
                <c:pt idx="146">
                  <c:v>213.9196554330679</c:v>
                </c:pt>
                <c:pt idx="147">
                  <c:v>241.55687713623047</c:v>
                </c:pt>
                <c:pt idx="148">
                  <c:v>237.99175555889423</c:v>
                </c:pt>
                <c:pt idx="149">
                  <c:v>217.58356710580679</c:v>
                </c:pt>
                <c:pt idx="150">
                  <c:v>191.81072821983923</c:v>
                </c:pt>
                <c:pt idx="151">
                  <c:v>169.44758693988507</c:v>
                </c:pt>
                <c:pt idx="152">
                  <c:v>153.11770336444562</c:v>
                </c:pt>
                <c:pt idx="153">
                  <c:v>141.64102407602164</c:v>
                </c:pt>
                <c:pt idx="154">
                  <c:v>132.55896201500525</c:v>
                </c:pt>
                <c:pt idx="155">
                  <c:v>125.05184364318848</c:v>
                </c:pt>
                <c:pt idx="156">
                  <c:v>118.43745026221642</c:v>
                </c:pt>
                <c:pt idx="157">
                  <c:v>111.14724298623892</c:v>
                </c:pt>
                <c:pt idx="158">
                  <c:v>104.9112878212562</c:v>
                </c:pt>
                <c:pt idx="159">
                  <c:v>98.059306658231293</c:v>
                </c:pt>
                <c:pt idx="160">
                  <c:v>175.9756123469426</c:v>
                </c:pt>
                <c:pt idx="161">
                  <c:v>159.29526901245117</c:v>
                </c:pt>
                <c:pt idx="162">
                  <c:v>137.03813552856445</c:v>
                </c:pt>
                <c:pt idx="163">
                  <c:v>144.29968349750226</c:v>
                </c:pt>
                <c:pt idx="164">
                  <c:v>194.47804495004507</c:v>
                </c:pt>
                <c:pt idx="165">
                  <c:v>201.86154438899115</c:v>
                </c:pt>
                <c:pt idx="166">
                  <c:v>214.75679779052734</c:v>
                </c:pt>
                <c:pt idx="167">
                  <c:v>243.37056908240686</c:v>
                </c:pt>
                <c:pt idx="168">
                  <c:v>238.29704798184909</c:v>
                </c:pt>
                <c:pt idx="169">
                  <c:v>216.77462915273813</c:v>
                </c:pt>
                <c:pt idx="170">
                  <c:v>190.17715996962326</c:v>
                </c:pt>
                <c:pt idx="171">
                  <c:v>167.84529363192044</c:v>
                </c:pt>
                <c:pt idx="172">
                  <c:v>152.00512049748346</c:v>
                </c:pt>
                <c:pt idx="173">
                  <c:v>140.80051378103403</c:v>
                </c:pt>
                <c:pt idx="174">
                  <c:v>132.02552091158353</c:v>
                </c:pt>
                <c:pt idx="175">
                  <c:v>124.76441368689903</c:v>
                </c:pt>
                <c:pt idx="176">
                  <c:v>117.68208958552434</c:v>
                </c:pt>
                <c:pt idx="177">
                  <c:v>110.20792887761043</c:v>
                </c:pt>
                <c:pt idx="178">
                  <c:v>104.09686484703651</c:v>
                </c:pt>
                <c:pt idx="179">
                  <c:v>97.501598138075607</c:v>
                </c:pt>
                <c:pt idx="180">
                  <c:v>171.03715676527756</c:v>
                </c:pt>
                <c:pt idx="181">
                  <c:v>159.58776547358588</c:v>
                </c:pt>
                <c:pt idx="182">
                  <c:v>138.03698260967548</c:v>
                </c:pt>
                <c:pt idx="183">
                  <c:v>144.06480554433969</c:v>
                </c:pt>
                <c:pt idx="184">
                  <c:v>192.52900783832257</c:v>
                </c:pt>
                <c:pt idx="185">
                  <c:v>200.07392384455756</c:v>
                </c:pt>
                <c:pt idx="186">
                  <c:v>213.48455047607422</c:v>
                </c:pt>
                <c:pt idx="187">
                  <c:v>242.43639256403998</c:v>
                </c:pt>
                <c:pt idx="188">
                  <c:v>237.81574381314792</c:v>
                </c:pt>
                <c:pt idx="189">
                  <c:v>217.47218322753906</c:v>
                </c:pt>
                <c:pt idx="190">
                  <c:v>191.54422173133264</c:v>
                </c:pt>
                <c:pt idx="191">
                  <c:v>169.84768559382513</c:v>
                </c:pt>
                <c:pt idx="192">
                  <c:v>154.16947276775653</c:v>
                </c:pt>
                <c:pt idx="193">
                  <c:v>142.68915998018704</c:v>
                </c:pt>
                <c:pt idx="194">
                  <c:v>133.63452588594876</c:v>
                </c:pt>
                <c:pt idx="195">
                  <c:v>126.13160602863019</c:v>
                </c:pt>
                <c:pt idx="196">
                  <c:v>119.1508301955003</c:v>
                </c:pt>
                <c:pt idx="197">
                  <c:v>111.80074354318472</c:v>
                </c:pt>
                <c:pt idx="198">
                  <c:v>105.49737739562988</c:v>
                </c:pt>
                <c:pt idx="199">
                  <c:v>98.701879061185394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808-4281-9945-540CE0FAEF49}"/>
            </c:ext>
          </c:extLst>
        </c:ser>
        <c:ser>
          <c:idx val="2"/>
          <c:order val="2"/>
          <c:tx>
            <c:v>ISys 1 - Trial 3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Profiles(CPlasma)'!$D$108:$GU$108</c:f>
              <c:numCache>
                <c:formatCode>0.00E+00</c:formatCode>
                <c:ptCount val="200"/>
                <c:pt idx="0">
                  <c:v>0</c:v>
                </c:pt>
                <c:pt idx="1">
                  <c:v>8.1264813129718494</c:v>
                </c:pt>
                <c:pt idx="2">
                  <c:v>9.9440513390761147</c:v>
                </c:pt>
                <c:pt idx="3">
                  <c:v>9.254638598515438</c:v>
                </c:pt>
                <c:pt idx="4">
                  <c:v>12.770857260777401</c:v>
                </c:pt>
                <c:pt idx="5">
                  <c:v>24.11624548985408</c:v>
                </c:pt>
                <c:pt idx="6">
                  <c:v>26.830706669734074</c:v>
                </c:pt>
                <c:pt idx="7">
                  <c:v>30.316717001108024</c:v>
                </c:pt>
                <c:pt idx="8">
                  <c:v>37.754914577190689</c:v>
                </c:pt>
                <c:pt idx="9">
                  <c:v>37.274220760052017</c:v>
                </c:pt>
                <c:pt idx="10">
                  <c:v>33.251295309800369</c:v>
                </c:pt>
                <c:pt idx="11">
                  <c:v>27.850730309119591</c:v>
                </c:pt>
                <c:pt idx="12">
                  <c:v>23.434465041527382</c:v>
                </c:pt>
                <c:pt idx="13">
                  <c:v>20.511733165154091</c:v>
                </c:pt>
                <c:pt idx="14">
                  <c:v>18.510065115415134</c:v>
                </c:pt>
                <c:pt idx="15">
                  <c:v>16.883532560788669</c:v>
                </c:pt>
                <c:pt idx="16">
                  <c:v>15.590083892528828</c:v>
                </c:pt>
                <c:pt idx="17">
                  <c:v>14.6217711522029</c:v>
                </c:pt>
                <c:pt idx="18">
                  <c:v>13.869504415071928</c:v>
                </c:pt>
                <c:pt idx="19">
                  <c:v>12.946626278070303</c:v>
                </c:pt>
                <c:pt idx="20">
                  <c:v>11.674126423322237</c:v>
                </c:pt>
                <c:pt idx="21">
                  <c:v>43.694620059086724</c:v>
                </c:pt>
                <c:pt idx="22">
                  <c:v>47.652406985943131</c:v>
                </c:pt>
                <c:pt idx="23">
                  <c:v>44.22108004643367</c:v>
                </c:pt>
                <c:pt idx="24">
                  <c:v>53.977713364821213</c:v>
                </c:pt>
                <c:pt idx="25">
                  <c:v>86.7697994525616</c:v>
                </c:pt>
                <c:pt idx="26">
                  <c:v>99.49750342735878</c:v>
                </c:pt>
                <c:pt idx="27">
                  <c:v>109.75312159611629</c:v>
                </c:pt>
                <c:pt idx="28">
                  <c:v>129.80485857450046</c:v>
                </c:pt>
                <c:pt idx="29">
                  <c:v>127.91521248450645</c:v>
                </c:pt>
                <c:pt idx="30">
                  <c:v>114.28436587407039</c:v>
                </c:pt>
                <c:pt idx="31">
                  <c:v>97.06020149817833</c:v>
                </c:pt>
                <c:pt idx="32">
                  <c:v>82.861618628868683</c:v>
                </c:pt>
                <c:pt idx="33">
                  <c:v>72.992206426767197</c:v>
                </c:pt>
                <c:pt idx="34">
                  <c:v>65.871765943673935</c:v>
                </c:pt>
                <c:pt idx="35">
                  <c:v>60.069316643934982</c:v>
                </c:pt>
                <c:pt idx="36">
                  <c:v>55.060878386864296</c:v>
                </c:pt>
                <c:pt idx="37">
                  <c:v>51.056159312908463</c:v>
                </c:pt>
                <c:pt idx="38">
                  <c:v>47.518686441274788</c:v>
                </c:pt>
                <c:pt idx="39">
                  <c:v>43.75284106914814</c:v>
                </c:pt>
                <c:pt idx="40">
                  <c:v>39.666689139146072</c:v>
                </c:pt>
                <c:pt idx="41">
                  <c:v>94.517903401301453</c:v>
                </c:pt>
                <c:pt idx="42">
                  <c:v>103.21936005812425</c:v>
                </c:pt>
                <c:pt idx="43">
                  <c:v>95.056926287137543</c:v>
                </c:pt>
                <c:pt idx="44">
                  <c:v>109.33779056255634</c:v>
                </c:pt>
                <c:pt idx="45">
                  <c:v>161.79524465707632</c:v>
                </c:pt>
                <c:pt idx="46">
                  <c:v>178.04889473548303</c:v>
                </c:pt>
                <c:pt idx="47">
                  <c:v>191.54056754479041</c:v>
                </c:pt>
                <c:pt idx="48">
                  <c:v>219.46854782104492</c:v>
                </c:pt>
                <c:pt idx="49">
                  <c:v>215.38097851092999</c:v>
                </c:pt>
                <c:pt idx="50">
                  <c:v>196.62712126511795</c:v>
                </c:pt>
                <c:pt idx="51">
                  <c:v>172.86289713932916</c:v>
                </c:pt>
                <c:pt idx="52">
                  <c:v>151.57379091702975</c:v>
                </c:pt>
                <c:pt idx="53">
                  <c:v>131.91731350238507</c:v>
                </c:pt>
                <c:pt idx="54">
                  <c:v>118.22679182199332</c:v>
                </c:pt>
                <c:pt idx="55">
                  <c:v>107.63493978060208</c:v>
                </c:pt>
                <c:pt idx="56">
                  <c:v>98.807460491473861</c:v>
                </c:pt>
                <c:pt idx="57">
                  <c:v>91.753714634821961</c:v>
                </c:pt>
                <c:pt idx="58">
                  <c:v>85.746220075167145</c:v>
                </c:pt>
                <c:pt idx="59">
                  <c:v>79.403000978323135</c:v>
                </c:pt>
                <c:pt idx="60">
                  <c:v>72.502814292907715</c:v>
                </c:pt>
                <c:pt idx="61">
                  <c:v>150.4846672644982</c:v>
                </c:pt>
                <c:pt idx="62">
                  <c:v>137.44300196721002</c:v>
                </c:pt>
                <c:pt idx="63">
                  <c:v>120.04826443011945</c:v>
                </c:pt>
                <c:pt idx="64">
                  <c:v>128.87634717501126</c:v>
                </c:pt>
                <c:pt idx="65">
                  <c:v>183.5977078951322</c:v>
                </c:pt>
                <c:pt idx="66">
                  <c:v>193.52360211885892</c:v>
                </c:pt>
                <c:pt idx="67">
                  <c:v>207.97042641272913</c:v>
                </c:pt>
                <c:pt idx="68">
                  <c:v>237.17225456237793</c:v>
                </c:pt>
                <c:pt idx="69">
                  <c:v>234.09796656095065</c:v>
                </c:pt>
                <c:pt idx="70">
                  <c:v>215.50508733896109</c:v>
                </c:pt>
                <c:pt idx="71">
                  <c:v>191.45144976102389</c:v>
                </c:pt>
                <c:pt idx="72">
                  <c:v>169.133817085853</c:v>
                </c:pt>
                <c:pt idx="73">
                  <c:v>148.31117263207068</c:v>
                </c:pt>
                <c:pt idx="74">
                  <c:v>133.35220336914063</c:v>
                </c:pt>
                <c:pt idx="75">
                  <c:v>121.88357191819411</c:v>
                </c:pt>
                <c:pt idx="76">
                  <c:v>112.55716206477238</c:v>
                </c:pt>
                <c:pt idx="77">
                  <c:v>104.73407510610727</c:v>
                </c:pt>
                <c:pt idx="78">
                  <c:v>97.138592133155242</c:v>
                </c:pt>
                <c:pt idx="79">
                  <c:v>90.241862517136795</c:v>
                </c:pt>
                <c:pt idx="80">
                  <c:v>83.294358180119445</c:v>
                </c:pt>
                <c:pt idx="81">
                  <c:v>151.1462408212515</c:v>
                </c:pt>
                <c:pt idx="82">
                  <c:v>146.33921990027795</c:v>
                </c:pt>
                <c:pt idx="83">
                  <c:v>131.64012556809647</c:v>
                </c:pt>
                <c:pt idx="84">
                  <c:v>141.14595618614783</c:v>
                </c:pt>
                <c:pt idx="85">
                  <c:v>196.02607316237228</c:v>
                </c:pt>
                <c:pt idx="86">
                  <c:v>210.64077934852014</c:v>
                </c:pt>
                <c:pt idx="87">
                  <c:v>223.20217660757211</c:v>
                </c:pt>
                <c:pt idx="88">
                  <c:v>251.3787934229924</c:v>
                </c:pt>
                <c:pt idx="89">
                  <c:v>247.09718777583197</c:v>
                </c:pt>
                <c:pt idx="90">
                  <c:v>227.50409947908841</c:v>
                </c:pt>
                <c:pt idx="91">
                  <c:v>202.52404565077561</c:v>
                </c:pt>
                <c:pt idx="92">
                  <c:v>179.95368165236252</c:v>
                </c:pt>
                <c:pt idx="93">
                  <c:v>158.66909790039063</c:v>
                </c:pt>
                <c:pt idx="94">
                  <c:v>143.21393673236554</c:v>
                </c:pt>
                <c:pt idx="95">
                  <c:v>131.14038775517389</c:v>
                </c:pt>
                <c:pt idx="96">
                  <c:v>121.3139281639686</c:v>
                </c:pt>
                <c:pt idx="97">
                  <c:v>113.40592883183406</c:v>
                </c:pt>
                <c:pt idx="98">
                  <c:v>106.12756303640512</c:v>
                </c:pt>
                <c:pt idx="99">
                  <c:v>99.382593301626358</c:v>
                </c:pt>
                <c:pt idx="100">
                  <c:v>163.25630041269156</c:v>
                </c:pt>
                <c:pt idx="101">
                  <c:v>155.99943454448993</c:v>
                </c:pt>
                <c:pt idx="102">
                  <c:v>139.28413449800931</c:v>
                </c:pt>
                <c:pt idx="103">
                  <c:v>148.07047565166766</c:v>
                </c:pt>
                <c:pt idx="104">
                  <c:v>201.53189937884991</c:v>
                </c:pt>
                <c:pt idx="105">
                  <c:v>214.94569543691782</c:v>
                </c:pt>
                <c:pt idx="106">
                  <c:v>228.77249262883112</c:v>
                </c:pt>
                <c:pt idx="107">
                  <c:v>257.28638942425067</c:v>
                </c:pt>
                <c:pt idx="108">
                  <c:v>253.69427416874811</c:v>
                </c:pt>
                <c:pt idx="109">
                  <c:v>234.4333050067608</c:v>
                </c:pt>
                <c:pt idx="110">
                  <c:v>209.40963334303635</c:v>
                </c:pt>
                <c:pt idx="111">
                  <c:v>186.46396094102127</c:v>
                </c:pt>
                <c:pt idx="112">
                  <c:v>164.71661244905911</c:v>
                </c:pt>
                <c:pt idx="113">
                  <c:v>148.826782813439</c:v>
                </c:pt>
                <c:pt idx="114">
                  <c:v>136.55356773963342</c:v>
                </c:pt>
                <c:pt idx="115">
                  <c:v>126.53352018503043</c:v>
                </c:pt>
                <c:pt idx="116">
                  <c:v>118.26429146986742</c:v>
                </c:pt>
                <c:pt idx="117">
                  <c:v>110.92891729795016</c:v>
                </c:pt>
                <c:pt idx="118">
                  <c:v>104.31957186185397</c:v>
                </c:pt>
                <c:pt idx="119">
                  <c:v>96.821741470923797</c:v>
                </c:pt>
                <c:pt idx="120">
                  <c:v>167.69579549936148</c:v>
                </c:pt>
                <c:pt idx="121">
                  <c:v>161.28889700082632</c:v>
                </c:pt>
                <c:pt idx="122">
                  <c:v>145.17053134624774</c:v>
                </c:pt>
                <c:pt idx="123">
                  <c:v>154.97977975698618</c:v>
                </c:pt>
                <c:pt idx="124">
                  <c:v>206.3880357008714</c:v>
                </c:pt>
                <c:pt idx="125">
                  <c:v>219.40328847444974</c:v>
                </c:pt>
                <c:pt idx="126">
                  <c:v>235.49682910625751</c:v>
                </c:pt>
                <c:pt idx="127">
                  <c:v>264.12899076021637</c:v>
                </c:pt>
                <c:pt idx="128">
                  <c:v>258.7081127166748</c:v>
                </c:pt>
                <c:pt idx="129">
                  <c:v>238.00620049696701</c:v>
                </c:pt>
                <c:pt idx="130">
                  <c:v>212.16535685612604</c:v>
                </c:pt>
                <c:pt idx="131">
                  <c:v>188.93523465670071</c:v>
                </c:pt>
                <c:pt idx="132">
                  <c:v>167.3058750446026</c:v>
                </c:pt>
                <c:pt idx="133">
                  <c:v>151.51169146024264</c:v>
                </c:pt>
                <c:pt idx="134">
                  <c:v>139.27953426654523</c:v>
                </c:pt>
                <c:pt idx="135">
                  <c:v>129.24896797767053</c:v>
                </c:pt>
                <c:pt idx="136">
                  <c:v>120.91980611360989</c:v>
                </c:pt>
                <c:pt idx="137">
                  <c:v>113.11357674231895</c:v>
                </c:pt>
                <c:pt idx="138">
                  <c:v>105.61427483191856</c:v>
                </c:pt>
                <c:pt idx="139">
                  <c:v>97.751033489520736</c:v>
                </c:pt>
                <c:pt idx="140">
                  <c:v>193.95091834435095</c:v>
                </c:pt>
                <c:pt idx="141">
                  <c:v>161.87595514150766</c:v>
                </c:pt>
                <c:pt idx="142">
                  <c:v>142.73221793541541</c:v>
                </c:pt>
                <c:pt idx="143">
                  <c:v>152.66001862746018</c:v>
                </c:pt>
                <c:pt idx="144">
                  <c:v>201.05533189039963</c:v>
                </c:pt>
                <c:pt idx="145">
                  <c:v>216.09841552147498</c:v>
                </c:pt>
                <c:pt idx="146">
                  <c:v>234.67627173203689</c:v>
                </c:pt>
                <c:pt idx="147">
                  <c:v>262.55384811988245</c:v>
                </c:pt>
                <c:pt idx="148">
                  <c:v>259.13869916475738</c:v>
                </c:pt>
                <c:pt idx="149">
                  <c:v>241.5557953761174</c:v>
                </c:pt>
                <c:pt idx="150">
                  <c:v>218.24106847322903</c:v>
                </c:pt>
                <c:pt idx="151">
                  <c:v>195.97008837186374</c:v>
                </c:pt>
                <c:pt idx="152">
                  <c:v>173.58944936899039</c:v>
                </c:pt>
                <c:pt idx="153">
                  <c:v>157.79109030503494</c:v>
                </c:pt>
                <c:pt idx="154">
                  <c:v>145.36050693805402</c:v>
                </c:pt>
                <c:pt idx="155">
                  <c:v>135.14088792067307</c:v>
                </c:pt>
                <c:pt idx="156">
                  <c:v>126.86678196833684</c:v>
                </c:pt>
                <c:pt idx="157">
                  <c:v>119.36565149747409</c:v>
                </c:pt>
                <c:pt idx="158">
                  <c:v>111.87968298105093</c:v>
                </c:pt>
                <c:pt idx="159">
                  <c:v>103.88363280663124</c:v>
                </c:pt>
                <c:pt idx="160">
                  <c:v>182.25968551635742</c:v>
                </c:pt>
                <c:pt idx="161">
                  <c:v>169.1009412912222</c:v>
                </c:pt>
                <c:pt idx="162">
                  <c:v>150.43746772179236</c:v>
                </c:pt>
                <c:pt idx="163">
                  <c:v>159.48266895000751</c:v>
                </c:pt>
                <c:pt idx="164">
                  <c:v>212.92136793870193</c:v>
                </c:pt>
                <c:pt idx="165">
                  <c:v>222.76030041621283</c:v>
                </c:pt>
                <c:pt idx="166">
                  <c:v>236.40331547076886</c:v>
                </c:pt>
                <c:pt idx="167">
                  <c:v>265.44604154733508</c:v>
                </c:pt>
                <c:pt idx="168">
                  <c:v>261.36088136526257</c:v>
                </c:pt>
                <c:pt idx="169">
                  <c:v>241.94024599515475</c:v>
                </c:pt>
                <c:pt idx="170">
                  <c:v>216.9661715580867</c:v>
                </c:pt>
                <c:pt idx="171">
                  <c:v>194.06834866450384</c:v>
                </c:pt>
                <c:pt idx="172">
                  <c:v>172.40098425058218</c:v>
                </c:pt>
                <c:pt idx="173">
                  <c:v>156.84080754793607</c:v>
                </c:pt>
                <c:pt idx="174">
                  <c:v>144.3536526606633</c:v>
                </c:pt>
                <c:pt idx="175">
                  <c:v>134.07269301781287</c:v>
                </c:pt>
                <c:pt idx="176">
                  <c:v>125.40039414625902</c:v>
                </c:pt>
                <c:pt idx="177">
                  <c:v>116.86669584421011</c:v>
                </c:pt>
                <c:pt idx="178">
                  <c:v>109.20192329700177</c:v>
                </c:pt>
                <c:pt idx="179">
                  <c:v>101.42959110553448</c:v>
                </c:pt>
                <c:pt idx="180">
                  <c:v>182.26315366304837</c:v>
                </c:pt>
                <c:pt idx="181">
                  <c:v>169.05697925274188</c:v>
                </c:pt>
                <c:pt idx="182">
                  <c:v>149.43591866126428</c:v>
                </c:pt>
                <c:pt idx="183">
                  <c:v>158.22253007155197</c:v>
                </c:pt>
                <c:pt idx="184">
                  <c:v>213.21724407489484</c:v>
                </c:pt>
                <c:pt idx="185">
                  <c:v>221.73505020141602</c:v>
                </c:pt>
                <c:pt idx="186">
                  <c:v>236.13747376662033</c:v>
                </c:pt>
                <c:pt idx="187">
                  <c:v>267.46307769188513</c:v>
                </c:pt>
                <c:pt idx="188">
                  <c:v>264.10523047814002</c:v>
                </c:pt>
                <c:pt idx="189">
                  <c:v>243.09980260408841</c:v>
                </c:pt>
                <c:pt idx="190">
                  <c:v>216.87679188068097</c:v>
                </c:pt>
                <c:pt idx="191">
                  <c:v>193.4026245704064</c:v>
                </c:pt>
                <c:pt idx="192">
                  <c:v>171.35329202505258</c:v>
                </c:pt>
                <c:pt idx="193">
                  <c:v>155.8446784386268</c:v>
                </c:pt>
                <c:pt idx="194">
                  <c:v>143.71855324965256</c:v>
                </c:pt>
                <c:pt idx="195">
                  <c:v>133.70712397648737</c:v>
                </c:pt>
                <c:pt idx="196">
                  <c:v>125.2283838712252</c:v>
                </c:pt>
                <c:pt idx="197">
                  <c:v>117.17591293041522</c:v>
                </c:pt>
                <c:pt idx="198">
                  <c:v>109.47283532069279</c:v>
                </c:pt>
                <c:pt idx="199">
                  <c:v>101.41000659649188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808-4281-9945-540CE0FAEF49}"/>
            </c:ext>
          </c:extLst>
        </c:ser>
        <c:ser>
          <c:idx val="3"/>
          <c:order val="3"/>
          <c:tx>
            <c:v>ISys 1 - Trial 4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Profiles(CPlasma)'!$D$109:$GU$109</c:f>
              <c:numCache>
                <c:formatCode>0.00E+00</c:formatCode>
                <c:ptCount val="200"/>
                <c:pt idx="0">
                  <c:v>0</c:v>
                </c:pt>
                <c:pt idx="1">
                  <c:v>6.3975863089928264</c:v>
                </c:pt>
                <c:pt idx="2">
                  <c:v>8.4672181056096001</c:v>
                </c:pt>
                <c:pt idx="3">
                  <c:v>7.3083240802471456</c:v>
                </c:pt>
                <c:pt idx="4">
                  <c:v>10.172371167403002</c:v>
                </c:pt>
                <c:pt idx="5">
                  <c:v>18.80588700221135</c:v>
                </c:pt>
                <c:pt idx="6">
                  <c:v>19.672352424034706</c:v>
                </c:pt>
                <c:pt idx="7">
                  <c:v>22.74523346240704</c:v>
                </c:pt>
                <c:pt idx="8">
                  <c:v>28.711158605722282</c:v>
                </c:pt>
                <c:pt idx="9">
                  <c:v>27.834449181189903</c:v>
                </c:pt>
                <c:pt idx="10">
                  <c:v>24.264354852529671</c:v>
                </c:pt>
                <c:pt idx="11">
                  <c:v>19.809182020334099</c:v>
                </c:pt>
                <c:pt idx="12">
                  <c:v>16.320102214813232</c:v>
                </c:pt>
                <c:pt idx="13">
                  <c:v>14.103516358595629</c:v>
                </c:pt>
                <c:pt idx="14">
                  <c:v>12.718189202822172</c:v>
                </c:pt>
                <c:pt idx="15">
                  <c:v>11.698262251340426</c:v>
                </c:pt>
                <c:pt idx="16">
                  <c:v>10.860124056155865</c:v>
                </c:pt>
                <c:pt idx="17">
                  <c:v>10.199829064882719</c:v>
                </c:pt>
                <c:pt idx="18">
                  <c:v>9.4849894963777981</c:v>
                </c:pt>
                <c:pt idx="19">
                  <c:v>8.9338050438807564</c:v>
                </c:pt>
                <c:pt idx="20">
                  <c:v>8.1189806461334229</c:v>
                </c:pt>
                <c:pt idx="21">
                  <c:v>33.567604725177475</c:v>
                </c:pt>
                <c:pt idx="22">
                  <c:v>37.746680186345024</c:v>
                </c:pt>
                <c:pt idx="23">
                  <c:v>31.921766868004433</c:v>
                </c:pt>
                <c:pt idx="24">
                  <c:v>39.198580301724945</c:v>
                </c:pt>
                <c:pt idx="25">
                  <c:v>65.020606261033279</c:v>
                </c:pt>
                <c:pt idx="26">
                  <c:v>69.277020967923676</c:v>
                </c:pt>
                <c:pt idx="27">
                  <c:v>77.304036507239715</c:v>
                </c:pt>
                <c:pt idx="28">
                  <c:v>93.850428361159103</c:v>
                </c:pt>
                <c:pt idx="29">
                  <c:v>91.081235592181869</c:v>
                </c:pt>
                <c:pt idx="30">
                  <c:v>80.323814538808975</c:v>
                </c:pt>
                <c:pt idx="31">
                  <c:v>67.124015514667221</c:v>
                </c:pt>
                <c:pt idx="32">
                  <c:v>56.649144979623649</c:v>
                </c:pt>
                <c:pt idx="33">
                  <c:v>49.263345131507286</c:v>
                </c:pt>
                <c:pt idx="34">
                  <c:v>44.304986000061035</c:v>
                </c:pt>
                <c:pt idx="35">
                  <c:v>40.702821071331314</c:v>
                </c:pt>
                <c:pt idx="36">
                  <c:v>37.688226406390854</c:v>
                </c:pt>
                <c:pt idx="37">
                  <c:v>35.015557802640473</c:v>
                </c:pt>
                <c:pt idx="38">
                  <c:v>32.649372247549202</c:v>
                </c:pt>
                <c:pt idx="39">
                  <c:v>30.512605300316444</c:v>
                </c:pt>
                <c:pt idx="40">
                  <c:v>27.67705433185284</c:v>
                </c:pt>
                <c:pt idx="41">
                  <c:v>68.595008850097656</c:v>
                </c:pt>
                <c:pt idx="42">
                  <c:v>79.93177883441632</c:v>
                </c:pt>
                <c:pt idx="43">
                  <c:v>71.138704299926758</c:v>
                </c:pt>
                <c:pt idx="44">
                  <c:v>82.219897196843078</c:v>
                </c:pt>
                <c:pt idx="45">
                  <c:v>127.64888015160194</c:v>
                </c:pt>
                <c:pt idx="46">
                  <c:v>132.82906224177435</c:v>
                </c:pt>
                <c:pt idx="47">
                  <c:v>144.37657502981332</c:v>
                </c:pt>
                <c:pt idx="48">
                  <c:v>169.4641257065993</c:v>
                </c:pt>
                <c:pt idx="49">
                  <c:v>164.16261907724234</c:v>
                </c:pt>
                <c:pt idx="50">
                  <c:v>145.51366806030273</c:v>
                </c:pt>
                <c:pt idx="51">
                  <c:v>122.08036217322716</c:v>
                </c:pt>
                <c:pt idx="52">
                  <c:v>103.61625055166391</c:v>
                </c:pt>
                <c:pt idx="53">
                  <c:v>91.231659815861633</c:v>
                </c:pt>
                <c:pt idx="54">
                  <c:v>82.847594041090744</c:v>
                </c:pt>
                <c:pt idx="55">
                  <c:v>76.496058390690735</c:v>
                </c:pt>
                <c:pt idx="56">
                  <c:v>70.935451507568359</c:v>
                </c:pt>
                <c:pt idx="57">
                  <c:v>65.621752078716568</c:v>
                </c:pt>
                <c:pt idx="58">
                  <c:v>60.623952718881462</c:v>
                </c:pt>
                <c:pt idx="59">
                  <c:v>56.441423856295074</c:v>
                </c:pt>
                <c:pt idx="60">
                  <c:v>51.5843663582435</c:v>
                </c:pt>
                <c:pt idx="61">
                  <c:v>123.07286013089694</c:v>
                </c:pt>
                <c:pt idx="62">
                  <c:v>104.19645221416766</c:v>
                </c:pt>
                <c:pt idx="63">
                  <c:v>83.565639349130478</c:v>
                </c:pt>
                <c:pt idx="64">
                  <c:v>94.707367236797623</c:v>
                </c:pt>
                <c:pt idx="65">
                  <c:v>138.7542501596304</c:v>
                </c:pt>
                <c:pt idx="66">
                  <c:v>145.42399714543268</c:v>
                </c:pt>
                <c:pt idx="67">
                  <c:v>157.73905768761267</c:v>
                </c:pt>
                <c:pt idx="68">
                  <c:v>182.97014559232272</c:v>
                </c:pt>
                <c:pt idx="69">
                  <c:v>178.69864918635443</c:v>
                </c:pt>
                <c:pt idx="70">
                  <c:v>160.03023558396561</c:v>
                </c:pt>
                <c:pt idx="71">
                  <c:v>135.72861275306116</c:v>
                </c:pt>
                <c:pt idx="72">
                  <c:v>116.274536719689</c:v>
                </c:pt>
                <c:pt idx="73">
                  <c:v>103.085327735314</c:v>
                </c:pt>
                <c:pt idx="74">
                  <c:v>94.056196359487686</c:v>
                </c:pt>
                <c:pt idx="75">
                  <c:v>86.903729512141297</c:v>
                </c:pt>
                <c:pt idx="76">
                  <c:v>80.745630557720474</c:v>
                </c:pt>
                <c:pt idx="77">
                  <c:v>73.837388405433074</c:v>
                </c:pt>
                <c:pt idx="78">
                  <c:v>68.62191405663124</c:v>
                </c:pt>
                <c:pt idx="79">
                  <c:v>64.555987871610199</c:v>
                </c:pt>
                <c:pt idx="80">
                  <c:v>59.225473110492416</c:v>
                </c:pt>
                <c:pt idx="81">
                  <c:v>112.97330357478215</c:v>
                </c:pt>
                <c:pt idx="82">
                  <c:v>110.78112822312575</c:v>
                </c:pt>
                <c:pt idx="83">
                  <c:v>95.377361884483918</c:v>
                </c:pt>
                <c:pt idx="84">
                  <c:v>105.66448417076698</c:v>
                </c:pt>
                <c:pt idx="85">
                  <c:v>149.64155021080603</c:v>
                </c:pt>
                <c:pt idx="86">
                  <c:v>156.15807547936072</c:v>
                </c:pt>
                <c:pt idx="87">
                  <c:v>167.73430398794321</c:v>
                </c:pt>
                <c:pt idx="88">
                  <c:v>192.11346934391901</c:v>
                </c:pt>
                <c:pt idx="89">
                  <c:v>186.53386629544772</c:v>
                </c:pt>
                <c:pt idx="90">
                  <c:v>167.18543888972357</c:v>
                </c:pt>
                <c:pt idx="91">
                  <c:v>142.81097705547626</c:v>
                </c:pt>
                <c:pt idx="92">
                  <c:v>123.13280428372897</c:v>
                </c:pt>
                <c:pt idx="93">
                  <c:v>109.6139162503756</c:v>
                </c:pt>
                <c:pt idx="94">
                  <c:v>100.3950567979079</c:v>
                </c:pt>
                <c:pt idx="95">
                  <c:v>93.178293081430283</c:v>
                </c:pt>
                <c:pt idx="96">
                  <c:v>86.980658604548523</c:v>
                </c:pt>
                <c:pt idx="97">
                  <c:v>79.974243604219879</c:v>
                </c:pt>
                <c:pt idx="98">
                  <c:v>74.118870515089768</c:v>
                </c:pt>
                <c:pt idx="99">
                  <c:v>69.692025404710037</c:v>
                </c:pt>
                <c:pt idx="100">
                  <c:v>124.24574896005484</c:v>
                </c:pt>
                <c:pt idx="101">
                  <c:v>116.24960268460788</c:v>
                </c:pt>
                <c:pt idx="102">
                  <c:v>99.015151684100815</c:v>
                </c:pt>
                <c:pt idx="103">
                  <c:v>108.92228199885442</c:v>
                </c:pt>
                <c:pt idx="104">
                  <c:v>152.46815754817084</c:v>
                </c:pt>
                <c:pt idx="105">
                  <c:v>158.45055536123422</c:v>
                </c:pt>
                <c:pt idx="106">
                  <c:v>169.8989251943735</c:v>
                </c:pt>
                <c:pt idx="107">
                  <c:v>194.52819207998422</c:v>
                </c:pt>
                <c:pt idx="108">
                  <c:v>190.00625962477463</c:v>
                </c:pt>
                <c:pt idx="109">
                  <c:v>171.24342698317307</c:v>
                </c:pt>
                <c:pt idx="110">
                  <c:v>146.99977845412033</c:v>
                </c:pt>
                <c:pt idx="111">
                  <c:v>127.2453132042518</c:v>
                </c:pt>
                <c:pt idx="112">
                  <c:v>113.47244849571815</c:v>
                </c:pt>
                <c:pt idx="113">
                  <c:v>103.86126034076398</c:v>
                </c:pt>
                <c:pt idx="114">
                  <c:v>96.272825974684494</c:v>
                </c:pt>
                <c:pt idx="115">
                  <c:v>89.849079278799209</c:v>
                </c:pt>
                <c:pt idx="116">
                  <c:v>82.720369779146637</c:v>
                </c:pt>
                <c:pt idx="117">
                  <c:v>77.027314406174881</c:v>
                </c:pt>
                <c:pt idx="118">
                  <c:v>72.593128351064834</c:v>
                </c:pt>
                <c:pt idx="119">
                  <c:v>67.23086445148175</c:v>
                </c:pt>
                <c:pt idx="120">
                  <c:v>131.24361595740686</c:v>
                </c:pt>
                <c:pt idx="121">
                  <c:v>120.69052740243765</c:v>
                </c:pt>
                <c:pt idx="122">
                  <c:v>101.52007968609149</c:v>
                </c:pt>
                <c:pt idx="123">
                  <c:v>112.06441351083609</c:v>
                </c:pt>
                <c:pt idx="124">
                  <c:v>154.86950038029596</c:v>
                </c:pt>
                <c:pt idx="125">
                  <c:v>161.26339956430289</c:v>
                </c:pt>
                <c:pt idx="126">
                  <c:v>172.92539449838492</c:v>
                </c:pt>
                <c:pt idx="127">
                  <c:v>197.70281806358923</c:v>
                </c:pt>
                <c:pt idx="128">
                  <c:v>192.54151857816257</c:v>
                </c:pt>
                <c:pt idx="129">
                  <c:v>173.114990234375</c:v>
                </c:pt>
                <c:pt idx="130">
                  <c:v>148.22195933415338</c:v>
                </c:pt>
                <c:pt idx="131">
                  <c:v>128.31999822763296</c:v>
                </c:pt>
                <c:pt idx="132">
                  <c:v>114.61928705068735</c:v>
                </c:pt>
                <c:pt idx="133">
                  <c:v>105.13184474064754</c:v>
                </c:pt>
                <c:pt idx="134">
                  <c:v>97.632890554574814</c:v>
                </c:pt>
                <c:pt idx="135">
                  <c:v>91.072269586416397</c:v>
                </c:pt>
                <c:pt idx="136">
                  <c:v>83.792436893169693</c:v>
                </c:pt>
                <c:pt idx="137">
                  <c:v>77.89336145841159</c:v>
                </c:pt>
                <c:pt idx="138">
                  <c:v>73.36332614605243</c:v>
                </c:pt>
                <c:pt idx="139">
                  <c:v>67.755096582266006</c:v>
                </c:pt>
                <c:pt idx="140">
                  <c:v>149.3134759756235</c:v>
                </c:pt>
                <c:pt idx="141">
                  <c:v>119.40023950430063</c:v>
                </c:pt>
                <c:pt idx="142">
                  <c:v>101.07896071213942</c:v>
                </c:pt>
                <c:pt idx="143">
                  <c:v>113.32118225097656</c:v>
                </c:pt>
                <c:pt idx="144">
                  <c:v>156.06014721210187</c:v>
                </c:pt>
                <c:pt idx="145">
                  <c:v>162.68050765991211</c:v>
                </c:pt>
                <c:pt idx="146">
                  <c:v>174.16689007098859</c:v>
                </c:pt>
                <c:pt idx="147">
                  <c:v>198.61198161198541</c:v>
                </c:pt>
                <c:pt idx="148">
                  <c:v>193.51436585646408</c:v>
                </c:pt>
                <c:pt idx="149">
                  <c:v>174.4771241408128</c:v>
                </c:pt>
                <c:pt idx="150">
                  <c:v>150.20399005596454</c:v>
                </c:pt>
                <c:pt idx="151">
                  <c:v>130.60087262667142</c:v>
                </c:pt>
                <c:pt idx="152">
                  <c:v>116.80013451209435</c:v>
                </c:pt>
                <c:pt idx="153">
                  <c:v>107.12722514225887</c:v>
                </c:pt>
                <c:pt idx="154">
                  <c:v>99.575817695030793</c:v>
                </c:pt>
                <c:pt idx="155">
                  <c:v>92.807944958026596</c:v>
                </c:pt>
                <c:pt idx="156">
                  <c:v>85.482352183415344</c:v>
                </c:pt>
                <c:pt idx="157">
                  <c:v>79.499152697049652</c:v>
                </c:pt>
                <c:pt idx="158">
                  <c:v>74.860186356764572</c:v>
                </c:pt>
                <c:pt idx="159">
                  <c:v>69.487654612614563</c:v>
                </c:pt>
                <c:pt idx="160">
                  <c:v>141.22849801870493</c:v>
                </c:pt>
                <c:pt idx="161">
                  <c:v>122.15930762657753</c:v>
                </c:pt>
                <c:pt idx="162">
                  <c:v>100.78983512291542</c:v>
                </c:pt>
                <c:pt idx="163">
                  <c:v>111.8875136742225</c:v>
                </c:pt>
                <c:pt idx="164">
                  <c:v>155.99898030207709</c:v>
                </c:pt>
                <c:pt idx="165">
                  <c:v>162.56714747502252</c:v>
                </c:pt>
                <c:pt idx="166">
                  <c:v>174.44806876549353</c:v>
                </c:pt>
                <c:pt idx="167">
                  <c:v>199.34437649066632</c:v>
                </c:pt>
                <c:pt idx="168">
                  <c:v>193.70990166297327</c:v>
                </c:pt>
                <c:pt idx="169">
                  <c:v>174.23265281090369</c:v>
                </c:pt>
                <c:pt idx="170">
                  <c:v>149.69268974891077</c:v>
                </c:pt>
                <c:pt idx="171">
                  <c:v>129.99137937105618</c:v>
                </c:pt>
                <c:pt idx="172">
                  <c:v>116.38628739577074</c:v>
                </c:pt>
                <c:pt idx="173">
                  <c:v>106.88845766507663</c:v>
                </c:pt>
                <c:pt idx="174">
                  <c:v>99.281472132756164</c:v>
                </c:pt>
                <c:pt idx="175">
                  <c:v>92.728524721585785</c:v>
                </c:pt>
                <c:pt idx="176">
                  <c:v>85.566735781156098</c:v>
                </c:pt>
                <c:pt idx="177">
                  <c:v>79.894457743718078</c:v>
                </c:pt>
                <c:pt idx="178">
                  <c:v>75.206356048583984</c:v>
                </c:pt>
                <c:pt idx="179">
                  <c:v>69.386767460749695</c:v>
                </c:pt>
                <c:pt idx="180">
                  <c:v>135.541625389686</c:v>
                </c:pt>
                <c:pt idx="181">
                  <c:v>121.25132663433368</c:v>
                </c:pt>
                <c:pt idx="182">
                  <c:v>102.29867788461539</c:v>
                </c:pt>
                <c:pt idx="183">
                  <c:v>110.58867762638972</c:v>
                </c:pt>
                <c:pt idx="184">
                  <c:v>152.51243503277118</c:v>
                </c:pt>
                <c:pt idx="185">
                  <c:v>159.97721862792969</c:v>
                </c:pt>
                <c:pt idx="186">
                  <c:v>172.04896545410156</c:v>
                </c:pt>
                <c:pt idx="187">
                  <c:v>197.44548064011795</c:v>
                </c:pt>
                <c:pt idx="188">
                  <c:v>193.77124551626352</c:v>
                </c:pt>
                <c:pt idx="189">
                  <c:v>176.16388027484601</c:v>
                </c:pt>
                <c:pt idx="190">
                  <c:v>152.94010866605319</c:v>
                </c:pt>
                <c:pt idx="191">
                  <c:v>133.04963918832632</c:v>
                </c:pt>
                <c:pt idx="192">
                  <c:v>118.82857630803035</c:v>
                </c:pt>
                <c:pt idx="193">
                  <c:v>108.82527864896335</c:v>
                </c:pt>
                <c:pt idx="194">
                  <c:v>101.00202853863055</c:v>
                </c:pt>
                <c:pt idx="195">
                  <c:v>94.600502307598404</c:v>
                </c:pt>
                <c:pt idx="196">
                  <c:v>87.714887619018555</c:v>
                </c:pt>
                <c:pt idx="197">
                  <c:v>81.978026756873504</c:v>
                </c:pt>
                <c:pt idx="198">
                  <c:v>77.490182583148666</c:v>
                </c:pt>
                <c:pt idx="199">
                  <c:v>71.486650026761566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808-4281-9945-540CE0FAEF49}"/>
            </c:ext>
          </c:extLst>
        </c:ser>
        <c:ser>
          <c:idx val="4"/>
          <c:order val="4"/>
          <c:tx>
            <c:v>ISys 1 - Trial 5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Profiles(CPlasma)'!$D$110:$GU$110</c:f>
              <c:numCache>
                <c:formatCode>0.00E+00</c:formatCode>
                <c:ptCount val="200"/>
                <c:pt idx="0">
                  <c:v>0</c:v>
                </c:pt>
                <c:pt idx="1">
                  <c:v>7.131758488141573</c:v>
                </c:pt>
                <c:pt idx="2">
                  <c:v>9.9256628476656399</c:v>
                </c:pt>
                <c:pt idx="3">
                  <c:v>9.0334586730370159</c:v>
                </c:pt>
                <c:pt idx="4">
                  <c:v>11.663697572854849</c:v>
                </c:pt>
                <c:pt idx="5">
                  <c:v>19.46338602212759</c:v>
                </c:pt>
                <c:pt idx="6">
                  <c:v>21.662662872901329</c:v>
                </c:pt>
                <c:pt idx="7">
                  <c:v>24.781369759486271</c:v>
                </c:pt>
                <c:pt idx="8">
                  <c:v>30.599072676438553</c:v>
                </c:pt>
                <c:pt idx="9">
                  <c:v>30.142674226027268</c:v>
                </c:pt>
                <c:pt idx="10">
                  <c:v>27.096684125753548</c:v>
                </c:pt>
                <c:pt idx="11">
                  <c:v>23.112862293536846</c:v>
                </c:pt>
                <c:pt idx="12">
                  <c:v>19.929381150465744</c:v>
                </c:pt>
                <c:pt idx="13">
                  <c:v>17.880254231966457</c:v>
                </c:pt>
                <c:pt idx="14">
                  <c:v>16.595942368874184</c:v>
                </c:pt>
                <c:pt idx="15">
                  <c:v>15.680840547268208</c:v>
                </c:pt>
                <c:pt idx="16">
                  <c:v>14.979493177854097</c:v>
                </c:pt>
                <c:pt idx="17">
                  <c:v>14.425733272845928</c:v>
                </c:pt>
                <c:pt idx="18">
                  <c:v>13.94914201589731</c:v>
                </c:pt>
                <c:pt idx="19">
                  <c:v>13.012901086073656</c:v>
                </c:pt>
                <c:pt idx="20">
                  <c:v>11.812439441680908</c:v>
                </c:pt>
                <c:pt idx="21">
                  <c:v>37.148222409761871</c:v>
                </c:pt>
                <c:pt idx="22">
                  <c:v>46.855828798734223</c:v>
                </c:pt>
                <c:pt idx="23">
                  <c:v>42.845977049607498</c:v>
                </c:pt>
                <c:pt idx="24">
                  <c:v>50.517894598153923</c:v>
                </c:pt>
                <c:pt idx="25">
                  <c:v>74.657553012554459</c:v>
                </c:pt>
                <c:pt idx="26">
                  <c:v>81.605328339796799</c:v>
                </c:pt>
                <c:pt idx="27">
                  <c:v>90.344309733464172</c:v>
                </c:pt>
                <c:pt idx="28">
                  <c:v>110.11199298271767</c:v>
                </c:pt>
                <c:pt idx="29">
                  <c:v>108.4899269250723</c:v>
                </c:pt>
                <c:pt idx="30">
                  <c:v>98.088813341580902</c:v>
                </c:pt>
                <c:pt idx="31">
                  <c:v>84.753561203296371</c:v>
                </c:pt>
                <c:pt idx="32">
                  <c:v>73.861463950230529</c:v>
                </c:pt>
                <c:pt idx="33">
                  <c:v>66.41501503724318</c:v>
                </c:pt>
                <c:pt idx="34">
                  <c:v>61.326151811159576</c:v>
                </c:pt>
                <c:pt idx="35">
                  <c:v>57.415325494912956</c:v>
                </c:pt>
                <c:pt idx="36">
                  <c:v>54.216440237485443</c:v>
                </c:pt>
                <c:pt idx="37">
                  <c:v>51.439066043266884</c:v>
                </c:pt>
                <c:pt idx="38">
                  <c:v>48.902648338904747</c:v>
                </c:pt>
                <c:pt idx="39">
                  <c:v>46.113906970390907</c:v>
                </c:pt>
                <c:pt idx="40">
                  <c:v>42.664531817803017</c:v>
                </c:pt>
                <c:pt idx="41">
                  <c:v>85.552878746619598</c:v>
                </c:pt>
                <c:pt idx="42">
                  <c:v>105.11232464130109</c:v>
                </c:pt>
                <c:pt idx="43">
                  <c:v>98.00679368239183</c:v>
                </c:pt>
                <c:pt idx="44">
                  <c:v>108.38820208035983</c:v>
                </c:pt>
                <c:pt idx="45">
                  <c:v>153.1149685199444</c:v>
                </c:pt>
                <c:pt idx="46">
                  <c:v>164.3613504263071</c:v>
                </c:pt>
                <c:pt idx="47">
                  <c:v>179.07125414334811</c:v>
                </c:pt>
                <c:pt idx="48">
                  <c:v>205.89820274939905</c:v>
                </c:pt>
                <c:pt idx="49">
                  <c:v>201.57092930720404</c:v>
                </c:pt>
                <c:pt idx="50">
                  <c:v>181.85207953819861</c:v>
                </c:pt>
                <c:pt idx="51">
                  <c:v>157.77222339923566</c:v>
                </c:pt>
                <c:pt idx="52">
                  <c:v>138.14487251868616</c:v>
                </c:pt>
                <c:pt idx="53">
                  <c:v>124.44236241854153</c:v>
                </c:pt>
                <c:pt idx="54">
                  <c:v>114.79040153209979</c:v>
                </c:pt>
                <c:pt idx="55">
                  <c:v>107.22367213322566</c:v>
                </c:pt>
                <c:pt idx="56">
                  <c:v>100.95747940356915</c:v>
                </c:pt>
                <c:pt idx="57">
                  <c:v>95.64586067199707</c:v>
                </c:pt>
                <c:pt idx="58">
                  <c:v>90.552177795997039</c:v>
                </c:pt>
                <c:pt idx="59">
                  <c:v>85.738319323613098</c:v>
                </c:pt>
                <c:pt idx="60">
                  <c:v>79.443642396193283</c:v>
                </c:pt>
                <c:pt idx="61">
                  <c:v>168.27455872755783</c:v>
                </c:pt>
                <c:pt idx="62">
                  <c:v>142.69900189913236</c:v>
                </c:pt>
                <c:pt idx="63">
                  <c:v>120.65865501990685</c:v>
                </c:pt>
                <c:pt idx="64">
                  <c:v>126.06046119103065</c:v>
                </c:pt>
                <c:pt idx="65">
                  <c:v>167.12196027315579</c:v>
                </c:pt>
                <c:pt idx="66">
                  <c:v>178.04857048621545</c:v>
                </c:pt>
                <c:pt idx="67">
                  <c:v>190.0059722020076</c:v>
                </c:pt>
                <c:pt idx="68">
                  <c:v>215.84845352172852</c:v>
                </c:pt>
                <c:pt idx="69">
                  <c:v>215.05000657301682</c:v>
                </c:pt>
                <c:pt idx="70">
                  <c:v>199.85135107774002</c:v>
                </c:pt>
                <c:pt idx="71">
                  <c:v>177.85084702418402</c:v>
                </c:pt>
                <c:pt idx="72">
                  <c:v>158.15954707219049</c:v>
                </c:pt>
                <c:pt idx="73">
                  <c:v>143.44050810887262</c:v>
                </c:pt>
                <c:pt idx="74">
                  <c:v>132.54690955235407</c:v>
                </c:pt>
                <c:pt idx="75">
                  <c:v>123.9145127076369</c:v>
                </c:pt>
                <c:pt idx="76">
                  <c:v>116.63804611792931</c:v>
                </c:pt>
                <c:pt idx="77">
                  <c:v>109.80580373910757</c:v>
                </c:pt>
                <c:pt idx="78">
                  <c:v>103.16493657919077</c:v>
                </c:pt>
                <c:pt idx="79">
                  <c:v>97.346634131211502</c:v>
                </c:pt>
                <c:pt idx="80">
                  <c:v>90.963907461899979</c:v>
                </c:pt>
                <c:pt idx="81">
                  <c:v>172.16096672644983</c:v>
                </c:pt>
                <c:pt idx="82">
                  <c:v>153.66057704045221</c:v>
                </c:pt>
                <c:pt idx="83">
                  <c:v>133.47772921048679</c:v>
                </c:pt>
                <c:pt idx="84">
                  <c:v>137.81342256986179</c:v>
                </c:pt>
                <c:pt idx="85">
                  <c:v>179.95786079993616</c:v>
                </c:pt>
                <c:pt idx="86">
                  <c:v>191.11279091468225</c:v>
                </c:pt>
                <c:pt idx="87">
                  <c:v>202.97826678936298</c:v>
                </c:pt>
                <c:pt idx="88">
                  <c:v>226.91519795931302</c:v>
                </c:pt>
                <c:pt idx="89">
                  <c:v>224.63062183673566</c:v>
                </c:pt>
                <c:pt idx="90">
                  <c:v>208.37873326815091</c:v>
                </c:pt>
                <c:pt idx="91">
                  <c:v>186.83635608966534</c:v>
                </c:pt>
                <c:pt idx="92">
                  <c:v>167.88536805372971</c:v>
                </c:pt>
                <c:pt idx="93">
                  <c:v>153.23031806945801</c:v>
                </c:pt>
                <c:pt idx="94">
                  <c:v>142.04692767216608</c:v>
                </c:pt>
                <c:pt idx="95">
                  <c:v>132.81458106407752</c:v>
                </c:pt>
                <c:pt idx="96">
                  <c:v>125.08283937894382</c:v>
                </c:pt>
                <c:pt idx="97">
                  <c:v>118.02756346189059</c:v>
                </c:pt>
                <c:pt idx="98">
                  <c:v>110.96510857802171</c:v>
                </c:pt>
                <c:pt idx="99">
                  <c:v>104.66445768796481</c:v>
                </c:pt>
                <c:pt idx="100">
                  <c:v>176.89664107102615</c:v>
                </c:pt>
                <c:pt idx="101">
                  <c:v>159.36236630953275</c:v>
                </c:pt>
                <c:pt idx="102">
                  <c:v>138.99496900118314</c:v>
                </c:pt>
                <c:pt idx="103">
                  <c:v>141.72301189716046</c:v>
                </c:pt>
                <c:pt idx="104">
                  <c:v>178.18128703190729</c:v>
                </c:pt>
                <c:pt idx="105">
                  <c:v>189.81433281531702</c:v>
                </c:pt>
                <c:pt idx="106">
                  <c:v>202.46988428556003</c:v>
                </c:pt>
                <c:pt idx="107">
                  <c:v>226.29919697688177</c:v>
                </c:pt>
                <c:pt idx="108">
                  <c:v>226.43497144258939</c:v>
                </c:pt>
                <c:pt idx="109">
                  <c:v>213.02559603177585</c:v>
                </c:pt>
                <c:pt idx="110">
                  <c:v>193.19643798241248</c:v>
                </c:pt>
                <c:pt idx="111">
                  <c:v>174.46063503852258</c:v>
                </c:pt>
                <c:pt idx="112">
                  <c:v>159.40125392033502</c:v>
                </c:pt>
                <c:pt idx="113">
                  <c:v>147.62032758272611</c:v>
                </c:pt>
                <c:pt idx="114">
                  <c:v>137.99582994901218</c:v>
                </c:pt>
                <c:pt idx="115">
                  <c:v>129.94193994081937</c:v>
                </c:pt>
                <c:pt idx="116">
                  <c:v>122.64754647475023</c:v>
                </c:pt>
                <c:pt idx="117">
                  <c:v>116.30422562819261</c:v>
                </c:pt>
                <c:pt idx="118">
                  <c:v>110.54648700127235</c:v>
                </c:pt>
                <c:pt idx="119">
                  <c:v>104.22495893331674</c:v>
                </c:pt>
                <c:pt idx="120">
                  <c:v>175.50040201040414</c:v>
                </c:pt>
                <c:pt idx="121">
                  <c:v>167.68234869150015</c:v>
                </c:pt>
                <c:pt idx="122">
                  <c:v>148.66273293128381</c:v>
                </c:pt>
                <c:pt idx="123">
                  <c:v>152.85898502056415</c:v>
                </c:pt>
                <c:pt idx="124">
                  <c:v>196.47551903357873</c:v>
                </c:pt>
                <c:pt idx="125">
                  <c:v>205.12687272291916</c:v>
                </c:pt>
                <c:pt idx="126">
                  <c:v>217.57884773841272</c:v>
                </c:pt>
                <c:pt idx="127">
                  <c:v>240.83163716242865</c:v>
                </c:pt>
                <c:pt idx="128">
                  <c:v>238.10044978215143</c:v>
                </c:pt>
                <c:pt idx="129">
                  <c:v>220.82607709444486</c:v>
                </c:pt>
                <c:pt idx="130">
                  <c:v>197.07815346351038</c:v>
                </c:pt>
                <c:pt idx="131">
                  <c:v>176.17569219149075</c:v>
                </c:pt>
                <c:pt idx="132">
                  <c:v>160.30983602083646</c:v>
                </c:pt>
                <c:pt idx="133">
                  <c:v>148.62232413658728</c:v>
                </c:pt>
                <c:pt idx="134">
                  <c:v>139.28557102496808</c:v>
                </c:pt>
                <c:pt idx="135">
                  <c:v>131.48629724062405</c:v>
                </c:pt>
                <c:pt idx="136">
                  <c:v>124.46345813457782</c:v>
                </c:pt>
                <c:pt idx="137">
                  <c:v>117.33362601353572</c:v>
                </c:pt>
                <c:pt idx="138">
                  <c:v>111.02813170506404</c:v>
                </c:pt>
                <c:pt idx="139">
                  <c:v>103.96306353348952</c:v>
                </c:pt>
                <c:pt idx="140">
                  <c:v>201.82547525259164</c:v>
                </c:pt>
                <c:pt idx="141">
                  <c:v>168.60274681678186</c:v>
                </c:pt>
                <c:pt idx="142">
                  <c:v>147.0143893315242</c:v>
                </c:pt>
                <c:pt idx="143">
                  <c:v>151.19182293231671</c:v>
                </c:pt>
                <c:pt idx="144">
                  <c:v>189.29210486778845</c:v>
                </c:pt>
                <c:pt idx="145">
                  <c:v>200.6220920269306</c:v>
                </c:pt>
                <c:pt idx="146">
                  <c:v>214.08195143479568</c:v>
                </c:pt>
                <c:pt idx="147">
                  <c:v>238.74099907508264</c:v>
                </c:pt>
                <c:pt idx="148">
                  <c:v>236.89475807776819</c:v>
                </c:pt>
                <c:pt idx="149">
                  <c:v>221.71308957613431</c:v>
                </c:pt>
                <c:pt idx="150">
                  <c:v>200.62467457697943</c:v>
                </c:pt>
                <c:pt idx="151">
                  <c:v>181.06166883615347</c:v>
                </c:pt>
                <c:pt idx="152">
                  <c:v>165.20864765460675</c:v>
                </c:pt>
                <c:pt idx="153">
                  <c:v>153.33176656869742</c:v>
                </c:pt>
                <c:pt idx="154">
                  <c:v>143.53367174588718</c:v>
                </c:pt>
                <c:pt idx="155">
                  <c:v>135.36721302912787</c:v>
                </c:pt>
                <c:pt idx="156">
                  <c:v>128.02579615666315</c:v>
                </c:pt>
                <c:pt idx="157">
                  <c:v>120.73471546173096</c:v>
                </c:pt>
                <c:pt idx="158">
                  <c:v>114.00757393470177</c:v>
                </c:pt>
                <c:pt idx="159">
                  <c:v>106.71357712378868</c:v>
                </c:pt>
                <c:pt idx="160">
                  <c:v>186.9091321505033</c:v>
                </c:pt>
                <c:pt idx="161">
                  <c:v>170.68587669959436</c:v>
                </c:pt>
                <c:pt idx="162">
                  <c:v>149.54127267690805</c:v>
                </c:pt>
                <c:pt idx="163">
                  <c:v>153.35142634465143</c:v>
                </c:pt>
                <c:pt idx="164">
                  <c:v>192.83588790893555</c:v>
                </c:pt>
                <c:pt idx="165">
                  <c:v>203.41681700486404</c:v>
                </c:pt>
                <c:pt idx="166">
                  <c:v>216.04352921705978</c:v>
                </c:pt>
                <c:pt idx="167">
                  <c:v>242.52087549062875</c:v>
                </c:pt>
                <c:pt idx="168">
                  <c:v>238.45087198110727</c:v>
                </c:pt>
                <c:pt idx="169">
                  <c:v>220.58467175410345</c:v>
                </c:pt>
                <c:pt idx="170">
                  <c:v>197.40338442875787</c:v>
                </c:pt>
                <c:pt idx="171">
                  <c:v>177.11347315861627</c:v>
                </c:pt>
                <c:pt idx="172">
                  <c:v>161.81686562758225</c:v>
                </c:pt>
                <c:pt idx="173">
                  <c:v>150.35222185575046</c:v>
                </c:pt>
                <c:pt idx="174">
                  <c:v>141.10385212531457</c:v>
                </c:pt>
                <c:pt idx="175">
                  <c:v>133.33833599090576</c:v>
                </c:pt>
                <c:pt idx="176">
                  <c:v>126.00782005603497</c:v>
                </c:pt>
                <c:pt idx="177">
                  <c:v>118.82532838674692</c:v>
                </c:pt>
                <c:pt idx="178">
                  <c:v>112.29917108095609</c:v>
                </c:pt>
                <c:pt idx="179">
                  <c:v>105.3118466597337</c:v>
                </c:pt>
                <c:pt idx="180">
                  <c:v>172.21107688316931</c:v>
                </c:pt>
                <c:pt idx="181">
                  <c:v>166.71400334284857</c:v>
                </c:pt>
                <c:pt idx="182">
                  <c:v>150.20398976252631</c:v>
                </c:pt>
                <c:pt idx="183">
                  <c:v>155.8678867633526</c:v>
                </c:pt>
                <c:pt idx="184">
                  <c:v>203.12770579411432</c:v>
                </c:pt>
                <c:pt idx="185">
                  <c:v>214.27533868642954</c:v>
                </c:pt>
                <c:pt idx="186">
                  <c:v>225.51446944016678</c:v>
                </c:pt>
                <c:pt idx="187">
                  <c:v>251.19069348848782</c:v>
                </c:pt>
                <c:pt idx="188">
                  <c:v>246.75630833552435</c:v>
                </c:pt>
                <c:pt idx="189">
                  <c:v>227.0536622267503</c:v>
                </c:pt>
                <c:pt idx="190">
                  <c:v>201.62469188983624</c:v>
                </c:pt>
                <c:pt idx="191">
                  <c:v>179.79327480609601</c:v>
                </c:pt>
                <c:pt idx="192">
                  <c:v>164.10328146127554</c:v>
                </c:pt>
                <c:pt idx="193">
                  <c:v>152.59417636577899</c:v>
                </c:pt>
                <c:pt idx="194">
                  <c:v>143.32925591102014</c:v>
                </c:pt>
                <c:pt idx="195">
                  <c:v>135.40639202411359</c:v>
                </c:pt>
                <c:pt idx="196">
                  <c:v>128.45089721679688</c:v>
                </c:pt>
                <c:pt idx="197">
                  <c:v>121.68468798123874</c:v>
                </c:pt>
                <c:pt idx="198">
                  <c:v>115.34173980126015</c:v>
                </c:pt>
                <c:pt idx="199">
                  <c:v>107.95532138531024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808-4281-9945-540CE0FAEF49}"/>
            </c:ext>
          </c:extLst>
        </c:ser>
        <c:ser>
          <c:idx val="5"/>
          <c:order val="5"/>
          <c:tx>
            <c:v>ISys 1 - Trial 6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Profiles(CPlasma)'!$D$111:$GU$111</c:f>
              <c:numCache>
                <c:formatCode>0.00E+00</c:formatCode>
                <c:ptCount val="200"/>
                <c:pt idx="0">
                  <c:v>0</c:v>
                </c:pt>
                <c:pt idx="1">
                  <c:v>10.521853336921104</c:v>
                </c:pt>
                <c:pt idx="2">
                  <c:v>13.388729865734394</c:v>
                </c:pt>
                <c:pt idx="3">
                  <c:v>11.866923735691952</c:v>
                </c:pt>
                <c:pt idx="4">
                  <c:v>15.864091506371132</c:v>
                </c:pt>
                <c:pt idx="5">
                  <c:v>27.517021399277908</c:v>
                </c:pt>
                <c:pt idx="6">
                  <c:v>30.268122489635761</c:v>
                </c:pt>
                <c:pt idx="7">
                  <c:v>34.768241295447716</c:v>
                </c:pt>
                <c:pt idx="8">
                  <c:v>43.44186694805439</c:v>
                </c:pt>
                <c:pt idx="9">
                  <c:v>43.498257416945236</c:v>
                </c:pt>
                <c:pt idx="10">
                  <c:v>39.668263655442459</c:v>
                </c:pt>
                <c:pt idx="11">
                  <c:v>34.351632631742035</c:v>
                </c:pt>
                <c:pt idx="12">
                  <c:v>30.047195434570313</c:v>
                </c:pt>
                <c:pt idx="13">
                  <c:v>27.276590347290039</c:v>
                </c:pt>
                <c:pt idx="14">
                  <c:v>25.555886562053974</c:v>
                </c:pt>
                <c:pt idx="15">
                  <c:v>24.292904010185829</c:v>
                </c:pt>
                <c:pt idx="16">
                  <c:v>22.994172132932224</c:v>
                </c:pt>
                <c:pt idx="17">
                  <c:v>21.728216061225304</c:v>
                </c:pt>
                <c:pt idx="18">
                  <c:v>20.729639218403744</c:v>
                </c:pt>
                <c:pt idx="19">
                  <c:v>19.640677818885216</c:v>
                </c:pt>
                <c:pt idx="20">
                  <c:v>17.729505410561195</c:v>
                </c:pt>
                <c:pt idx="21">
                  <c:v>53.950056076049805</c:v>
                </c:pt>
                <c:pt idx="22">
                  <c:v>63.843492067777191</c:v>
                </c:pt>
                <c:pt idx="23">
                  <c:v>57.56665171109713</c:v>
                </c:pt>
                <c:pt idx="24">
                  <c:v>65.5508717757005</c:v>
                </c:pt>
                <c:pt idx="25">
                  <c:v>102.33365396352914</c:v>
                </c:pt>
                <c:pt idx="26">
                  <c:v>109.54384231567383</c:v>
                </c:pt>
                <c:pt idx="27">
                  <c:v>120.75176077622633</c:v>
                </c:pt>
                <c:pt idx="28">
                  <c:v>143.96456439678485</c:v>
                </c:pt>
                <c:pt idx="29">
                  <c:v>142.36151020343488</c:v>
                </c:pt>
                <c:pt idx="30">
                  <c:v>129.37162839449368</c:v>
                </c:pt>
                <c:pt idx="31">
                  <c:v>112.56022790762094</c:v>
                </c:pt>
                <c:pt idx="32">
                  <c:v>98.790591313288758</c:v>
                </c:pt>
                <c:pt idx="33">
                  <c:v>89.36504055903508</c:v>
                </c:pt>
                <c:pt idx="34">
                  <c:v>82.917646554800186</c:v>
                </c:pt>
                <c:pt idx="35">
                  <c:v>77.6110765016996</c:v>
                </c:pt>
                <c:pt idx="36">
                  <c:v>72.371074676513672</c:v>
                </c:pt>
                <c:pt idx="37">
                  <c:v>67.936701114361099</c:v>
                </c:pt>
                <c:pt idx="38">
                  <c:v>64.496464949387772</c:v>
                </c:pt>
                <c:pt idx="39">
                  <c:v>61.493056003863998</c:v>
                </c:pt>
                <c:pt idx="40">
                  <c:v>57.594790678757889</c:v>
                </c:pt>
                <c:pt idx="41">
                  <c:v>120.10160798292894</c:v>
                </c:pt>
                <c:pt idx="42">
                  <c:v>137.11390686035156</c:v>
                </c:pt>
                <c:pt idx="43">
                  <c:v>122.92886763352614</c:v>
                </c:pt>
                <c:pt idx="44">
                  <c:v>134.3117417555589</c:v>
                </c:pt>
                <c:pt idx="45">
                  <c:v>194.19761290917029</c:v>
                </c:pt>
                <c:pt idx="46">
                  <c:v>202.82053067133978</c:v>
                </c:pt>
                <c:pt idx="47">
                  <c:v>219.57546072739822</c:v>
                </c:pt>
                <c:pt idx="48">
                  <c:v>254.79066892770621</c:v>
                </c:pt>
                <c:pt idx="49">
                  <c:v>249.63419972933255</c:v>
                </c:pt>
                <c:pt idx="50">
                  <c:v>226.5867186326247</c:v>
                </c:pt>
                <c:pt idx="51">
                  <c:v>198.0132667834942</c:v>
                </c:pt>
                <c:pt idx="52">
                  <c:v>174.60500497084396</c:v>
                </c:pt>
                <c:pt idx="53">
                  <c:v>158.31012182969314</c:v>
                </c:pt>
                <c:pt idx="54">
                  <c:v>146.88885145920975</c:v>
                </c:pt>
                <c:pt idx="55">
                  <c:v>137.22702187758225</c:v>
                </c:pt>
                <c:pt idx="56">
                  <c:v>128.38398683988132</c:v>
                </c:pt>
                <c:pt idx="57">
                  <c:v>120.96909273587741</c:v>
                </c:pt>
                <c:pt idx="58">
                  <c:v>114.69784457866962</c:v>
                </c:pt>
                <c:pt idx="59">
                  <c:v>109.38797143789438</c:v>
                </c:pt>
                <c:pt idx="60">
                  <c:v>102.72620421189528</c:v>
                </c:pt>
                <c:pt idx="61">
                  <c:v>205.00043135422928</c:v>
                </c:pt>
                <c:pt idx="62">
                  <c:v>180.78445346538837</c:v>
                </c:pt>
                <c:pt idx="63">
                  <c:v>151.82053169837366</c:v>
                </c:pt>
                <c:pt idx="64">
                  <c:v>161.32162680992712</c:v>
                </c:pt>
                <c:pt idx="65">
                  <c:v>218.71498416020319</c:v>
                </c:pt>
                <c:pt idx="66">
                  <c:v>228.00548832233136</c:v>
                </c:pt>
                <c:pt idx="67">
                  <c:v>243.779143846952</c:v>
                </c:pt>
                <c:pt idx="68">
                  <c:v>278.34826557452863</c:v>
                </c:pt>
                <c:pt idx="69">
                  <c:v>274.32749410775989</c:v>
                </c:pt>
                <c:pt idx="70">
                  <c:v>251.45527238112228</c:v>
                </c:pt>
                <c:pt idx="71">
                  <c:v>221.98337716322678</c:v>
                </c:pt>
                <c:pt idx="72">
                  <c:v>197.54505186814529</c:v>
                </c:pt>
                <c:pt idx="73">
                  <c:v>180.28016559894269</c:v>
                </c:pt>
                <c:pt idx="74">
                  <c:v>167.96519690293533</c:v>
                </c:pt>
                <c:pt idx="75">
                  <c:v>156.34044735248273</c:v>
                </c:pt>
                <c:pt idx="76">
                  <c:v>146.46787819495569</c:v>
                </c:pt>
                <c:pt idx="77">
                  <c:v>138.57204760037936</c:v>
                </c:pt>
                <c:pt idx="78">
                  <c:v>131.62437849778397</c:v>
                </c:pt>
                <c:pt idx="79">
                  <c:v>124.4621455852802</c:v>
                </c:pt>
                <c:pt idx="80">
                  <c:v>116.72584225581242</c:v>
                </c:pt>
                <c:pt idx="81">
                  <c:v>199.58332296518179</c:v>
                </c:pt>
                <c:pt idx="82">
                  <c:v>195.56775430532602</c:v>
                </c:pt>
                <c:pt idx="83">
                  <c:v>170.80051744901218</c:v>
                </c:pt>
                <c:pt idx="84">
                  <c:v>178.36686002291165</c:v>
                </c:pt>
                <c:pt idx="85">
                  <c:v>234.01153945922852</c:v>
                </c:pt>
                <c:pt idx="86">
                  <c:v>244.47602374737079</c:v>
                </c:pt>
                <c:pt idx="87">
                  <c:v>260.29621417705829</c:v>
                </c:pt>
                <c:pt idx="88">
                  <c:v>293.62851318946252</c:v>
                </c:pt>
                <c:pt idx="89">
                  <c:v>287.57466198847845</c:v>
                </c:pt>
                <c:pt idx="90">
                  <c:v>263.68610176673303</c:v>
                </c:pt>
                <c:pt idx="91">
                  <c:v>234.14885462247409</c:v>
                </c:pt>
                <c:pt idx="92">
                  <c:v>209.73492725078876</c:v>
                </c:pt>
                <c:pt idx="93">
                  <c:v>192.04242075406589</c:v>
                </c:pt>
                <c:pt idx="94">
                  <c:v>179.21719228304349</c:v>
                </c:pt>
                <c:pt idx="95">
                  <c:v>167.36070412855881</c:v>
                </c:pt>
                <c:pt idx="96">
                  <c:v>156.91303825378418</c:v>
                </c:pt>
                <c:pt idx="97">
                  <c:v>148.54905803386981</c:v>
                </c:pt>
                <c:pt idx="98">
                  <c:v>141.19740456801193</c:v>
                </c:pt>
                <c:pt idx="99">
                  <c:v>133.66924080481897</c:v>
                </c:pt>
                <c:pt idx="100">
                  <c:v>218.5417955838717</c:v>
                </c:pt>
                <c:pt idx="101">
                  <c:v>204.76948606050931</c:v>
                </c:pt>
                <c:pt idx="102">
                  <c:v>176.79494916475736</c:v>
                </c:pt>
                <c:pt idx="103">
                  <c:v>183.94182909451999</c:v>
                </c:pt>
                <c:pt idx="104">
                  <c:v>239.61109249408429</c:v>
                </c:pt>
                <c:pt idx="105">
                  <c:v>249.45940355154184</c:v>
                </c:pt>
                <c:pt idx="106">
                  <c:v>264.45121809152454</c:v>
                </c:pt>
                <c:pt idx="107">
                  <c:v>297.94162427462066</c:v>
                </c:pt>
                <c:pt idx="108">
                  <c:v>292.9166403550368</c:v>
                </c:pt>
                <c:pt idx="109">
                  <c:v>269.80822225717395</c:v>
                </c:pt>
                <c:pt idx="110">
                  <c:v>240.60846680861252</c:v>
                </c:pt>
                <c:pt idx="111">
                  <c:v>215.97952960087702</c:v>
                </c:pt>
                <c:pt idx="112">
                  <c:v>198.13650630070612</c:v>
                </c:pt>
                <c:pt idx="113">
                  <c:v>185.12419994060809</c:v>
                </c:pt>
                <c:pt idx="114">
                  <c:v>172.82138428321252</c:v>
                </c:pt>
                <c:pt idx="115">
                  <c:v>162.62193987919733</c:v>
                </c:pt>
                <c:pt idx="116">
                  <c:v>154.4533531482403</c:v>
                </c:pt>
                <c:pt idx="117">
                  <c:v>147.40542573195236</c:v>
                </c:pt>
                <c:pt idx="118">
                  <c:v>139.81277524507962</c:v>
                </c:pt>
                <c:pt idx="119">
                  <c:v>131.54274999178372</c:v>
                </c:pt>
                <c:pt idx="120">
                  <c:v>232.52169565054086</c:v>
                </c:pt>
                <c:pt idx="121">
                  <c:v>210.94614557119516</c:v>
                </c:pt>
                <c:pt idx="122">
                  <c:v>180.83131907536432</c:v>
                </c:pt>
                <c:pt idx="123">
                  <c:v>188.78745944683368</c:v>
                </c:pt>
                <c:pt idx="124">
                  <c:v>245.15247579721304</c:v>
                </c:pt>
                <c:pt idx="125">
                  <c:v>253.38339570852426</c:v>
                </c:pt>
                <c:pt idx="126">
                  <c:v>268.39818162184497</c:v>
                </c:pt>
                <c:pt idx="127">
                  <c:v>302.31843728285571</c:v>
                </c:pt>
                <c:pt idx="128">
                  <c:v>296.60330581665039</c:v>
                </c:pt>
                <c:pt idx="129">
                  <c:v>272.76134784405048</c:v>
                </c:pt>
                <c:pt idx="130">
                  <c:v>243.05202498802771</c:v>
                </c:pt>
                <c:pt idx="131">
                  <c:v>218.23853536752554</c:v>
                </c:pt>
                <c:pt idx="132">
                  <c:v>200.41288141103891</c:v>
                </c:pt>
                <c:pt idx="133">
                  <c:v>187.47614097595215</c:v>
                </c:pt>
                <c:pt idx="134">
                  <c:v>175.91596089876614</c:v>
                </c:pt>
                <c:pt idx="135">
                  <c:v>165.13202256422775</c:v>
                </c:pt>
                <c:pt idx="136">
                  <c:v>156.5695858001709</c:v>
                </c:pt>
                <c:pt idx="137">
                  <c:v>149.17087819026068</c:v>
                </c:pt>
                <c:pt idx="138">
                  <c:v>141.44755965012772</c:v>
                </c:pt>
                <c:pt idx="139">
                  <c:v>133.12385735144983</c:v>
                </c:pt>
                <c:pt idx="140">
                  <c:v>251.13681265024039</c:v>
                </c:pt>
                <c:pt idx="141">
                  <c:v>209.1879137479342</c:v>
                </c:pt>
                <c:pt idx="142">
                  <c:v>182.61255557720477</c:v>
                </c:pt>
                <c:pt idx="143">
                  <c:v>190.3476075392503</c:v>
                </c:pt>
                <c:pt idx="144">
                  <c:v>242.97174717829779</c:v>
                </c:pt>
                <c:pt idx="145">
                  <c:v>252.36264155461237</c:v>
                </c:pt>
                <c:pt idx="146">
                  <c:v>267.54885512131909</c:v>
                </c:pt>
                <c:pt idx="147">
                  <c:v>300.07049809969391</c:v>
                </c:pt>
                <c:pt idx="148">
                  <c:v>297.48407158484827</c:v>
                </c:pt>
                <c:pt idx="149">
                  <c:v>276.91342867337738</c:v>
                </c:pt>
                <c:pt idx="150">
                  <c:v>249.87323570251465</c:v>
                </c:pt>
                <c:pt idx="151">
                  <c:v>226.22051415076623</c:v>
                </c:pt>
                <c:pt idx="152">
                  <c:v>207.71816327021673</c:v>
                </c:pt>
                <c:pt idx="153">
                  <c:v>193.83786524259128</c:v>
                </c:pt>
                <c:pt idx="154">
                  <c:v>182.22857577984149</c:v>
                </c:pt>
                <c:pt idx="155">
                  <c:v>171.66878641568698</c:v>
                </c:pt>
                <c:pt idx="156">
                  <c:v>162.12928566565881</c:v>
                </c:pt>
                <c:pt idx="157">
                  <c:v>154.23291646517239</c:v>
                </c:pt>
                <c:pt idx="158">
                  <c:v>147.14440624530499</c:v>
                </c:pt>
                <c:pt idx="159">
                  <c:v>139.25778227586014</c:v>
                </c:pt>
                <c:pt idx="160">
                  <c:v>239.94336495032678</c:v>
                </c:pt>
                <c:pt idx="161">
                  <c:v>215.52859144944412</c:v>
                </c:pt>
                <c:pt idx="162">
                  <c:v>186.37451465313251</c:v>
                </c:pt>
                <c:pt idx="163">
                  <c:v>193.29052734375</c:v>
                </c:pt>
                <c:pt idx="164">
                  <c:v>247.55393101618841</c:v>
                </c:pt>
                <c:pt idx="165">
                  <c:v>257.05085607675403</c:v>
                </c:pt>
                <c:pt idx="166">
                  <c:v>272.09925563518817</c:v>
                </c:pt>
                <c:pt idx="167">
                  <c:v>305.25800807659442</c:v>
                </c:pt>
                <c:pt idx="168">
                  <c:v>300.5811984722431</c:v>
                </c:pt>
                <c:pt idx="169">
                  <c:v>277.90761052645172</c:v>
                </c:pt>
                <c:pt idx="170">
                  <c:v>248.95864750788763</c:v>
                </c:pt>
                <c:pt idx="171">
                  <c:v>224.29340450580304</c:v>
                </c:pt>
                <c:pt idx="172">
                  <c:v>206.21742600661057</c:v>
                </c:pt>
                <c:pt idx="173">
                  <c:v>192.90705270033615</c:v>
                </c:pt>
                <c:pt idx="174">
                  <c:v>180.81941780677209</c:v>
                </c:pt>
                <c:pt idx="175">
                  <c:v>170.07891713655911</c:v>
                </c:pt>
                <c:pt idx="176">
                  <c:v>161.13285006009616</c:v>
                </c:pt>
                <c:pt idx="177">
                  <c:v>153.42636240445651</c:v>
                </c:pt>
                <c:pt idx="178">
                  <c:v>146.00836064265326</c:v>
                </c:pt>
                <c:pt idx="179">
                  <c:v>137.72630852919357</c:v>
                </c:pt>
                <c:pt idx="180">
                  <c:v>223.24154692429764</c:v>
                </c:pt>
                <c:pt idx="181">
                  <c:v>214.09362763624924</c:v>
                </c:pt>
                <c:pt idx="182">
                  <c:v>189.42415941678561</c:v>
                </c:pt>
                <c:pt idx="183">
                  <c:v>196.99765308086688</c:v>
                </c:pt>
                <c:pt idx="184">
                  <c:v>253.31012725830078</c:v>
                </c:pt>
                <c:pt idx="185">
                  <c:v>261.95784935584436</c:v>
                </c:pt>
                <c:pt idx="186">
                  <c:v>276.63475065964917</c:v>
                </c:pt>
                <c:pt idx="187">
                  <c:v>309.76133038447455</c:v>
                </c:pt>
                <c:pt idx="188">
                  <c:v>304.58880908672626</c:v>
                </c:pt>
                <c:pt idx="189">
                  <c:v>280.14562592139612</c:v>
                </c:pt>
                <c:pt idx="190">
                  <c:v>249.47579530569223</c:v>
                </c:pt>
                <c:pt idx="191">
                  <c:v>223.9708303304819</c:v>
                </c:pt>
                <c:pt idx="192">
                  <c:v>205.66940630399264</c:v>
                </c:pt>
                <c:pt idx="193">
                  <c:v>192.43531373830942</c:v>
                </c:pt>
                <c:pt idx="194">
                  <c:v>180.24028866107648</c:v>
                </c:pt>
                <c:pt idx="195">
                  <c:v>170.33961692223181</c:v>
                </c:pt>
                <c:pt idx="196">
                  <c:v>161.57640193058893</c:v>
                </c:pt>
                <c:pt idx="197">
                  <c:v>154.186799122737</c:v>
                </c:pt>
                <c:pt idx="198">
                  <c:v>147.17333999046912</c:v>
                </c:pt>
                <c:pt idx="199">
                  <c:v>138.59912065359262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808-4281-9945-540CE0FAEF49}"/>
            </c:ext>
          </c:extLst>
        </c:ser>
        <c:ser>
          <c:idx val="6"/>
          <c:order val="6"/>
          <c:tx>
            <c:v>ISys 1 - Trial 7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Profiles(CPlasma)'!$D$112:$GU$112</c:f>
              <c:numCache>
                <c:formatCode>0.00E+00</c:formatCode>
                <c:ptCount val="200"/>
                <c:pt idx="0">
                  <c:v>0</c:v>
                </c:pt>
                <c:pt idx="1">
                  <c:v>7.0728282928466797</c:v>
                </c:pt>
                <c:pt idx="2">
                  <c:v>7.4216499512012186</c:v>
                </c:pt>
                <c:pt idx="3">
                  <c:v>6.9662000949566183</c:v>
                </c:pt>
                <c:pt idx="4">
                  <c:v>10.338408745252169</c:v>
                </c:pt>
                <c:pt idx="5">
                  <c:v>20.963977556962234</c:v>
                </c:pt>
                <c:pt idx="6">
                  <c:v>22.510573607224686</c:v>
                </c:pt>
                <c:pt idx="7">
                  <c:v>25.420372999631443</c:v>
                </c:pt>
                <c:pt idx="8">
                  <c:v>31.483315137716438</c:v>
                </c:pt>
                <c:pt idx="9">
                  <c:v>30.851482134598953</c:v>
                </c:pt>
                <c:pt idx="10">
                  <c:v>27.3514283987192</c:v>
                </c:pt>
                <c:pt idx="11">
                  <c:v>22.852022501138542</c:v>
                </c:pt>
                <c:pt idx="12">
                  <c:v>19.278724743769718</c:v>
                </c:pt>
                <c:pt idx="13">
                  <c:v>16.990649223327637</c:v>
                </c:pt>
                <c:pt idx="14">
                  <c:v>15.563908962103037</c:v>
                </c:pt>
                <c:pt idx="15">
                  <c:v>14.555341390463022</c:v>
                </c:pt>
                <c:pt idx="16">
                  <c:v>13.789698967566856</c:v>
                </c:pt>
                <c:pt idx="17">
                  <c:v>13.114106251643253</c:v>
                </c:pt>
                <c:pt idx="18">
                  <c:v>12.493255651914156</c:v>
                </c:pt>
                <c:pt idx="19">
                  <c:v>11.801478055807261</c:v>
                </c:pt>
                <c:pt idx="20">
                  <c:v>10.640519041281481</c:v>
                </c:pt>
                <c:pt idx="21">
                  <c:v>35.392343301039475</c:v>
                </c:pt>
                <c:pt idx="22">
                  <c:v>38.96729564666748</c:v>
                </c:pt>
                <c:pt idx="23">
                  <c:v>36.900139661935661</c:v>
                </c:pt>
                <c:pt idx="24">
                  <c:v>46.021991142859825</c:v>
                </c:pt>
                <c:pt idx="25">
                  <c:v>74.817333808312043</c:v>
                </c:pt>
                <c:pt idx="26">
                  <c:v>81.356463212233322</c:v>
                </c:pt>
                <c:pt idx="27">
                  <c:v>89.594873354985168</c:v>
                </c:pt>
                <c:pt idx="28">
                  <c:v>105.83942075876089</c:v>
                </c:pt>
                <c:pt idx="29">
                  <c:v>103.84149874173679</c:v>
                </c:pt>
                <c:pt idx="30">
                  <c:v>93.652743853055512</c:v>
                </c:pt>
                <c:pt idx="31">
                  <c:v>79.802811806018539</c:v>
                </c:pt>
                <c:pt idx="32">
                  <c:v>67.956877488356369</c:v>
                </c:pt>
                <c:pt idx="33">
                  <c:v>60.143668798299935</c:v>
                </c:pt>
                <c:pt idx="34">
                  <c:v>54.936109579526459</c:v>
                </c:pt>
                <c:pt idx="35">
                  <c:v>51.019556338970474</c:v>
                </c:pt>
                <c:pt idx="36">
                  <c:v>47.8810212795551</c:v>
                </c:pt>
                <c:pt idx="37">
                  <c:v>45.263069152832031</c:v>
                </c:pt>
                <c:pt idx="38">
                  <c:v>42.775621267465446</c:v>
                </c:pt>
                <c:pt idx="39">
                  <c:v>40.101863420926605</c:v>
                </c:pt>
                <c:pt idx="40">
                  <c:v>36.560469810779281</c:v>
                </c:pt>
                <c:pt idx="41">
                  <c:v>81.637821931105393</c:v>
                </c:pt>
                <c:pt idx="42">
                  <c:v>87.101491194504959</c:v>
                </c:pt>
                <c:pt idx="43">
                  <c:v>81.187287330627441</c:v>
                </c:pt>
                <c:pt idx="44">
                  <c:v>96.114475396963272</c:v>
                </c:pt>
                <c:pt idx="45">
                  <c:v>141.39220809936523</c:v>
                </c:pt>
                <c:pt idx="46">
                  <c:v>150.4629738147442</c:v>
                </c:pt>
                <c:pt idx="47">
                  <c:v>159.9230698805589</c:v>
                </c:pt>
                <c:pt idx="48">
                  <c:v>182.86253334925726</c:v>
                </c:pt>
                <c:pt idx="49">
                  <c:v>178.89505789830133</c:v>
                </c:pt>
                <c:pt idx="50">
                  <c:v>162.89161638113168</c:v>
                </c:pt>
                <c:pt idx="51">
                  <c:v>141.05178319490872</c:v>
                </c:pt>
                <c:pt idx="52">
                  <c:v>122.53335307194637</c:v>
                </c:pt>
                <c:pt idx="53">
                  <c:v>110.11356896620531</c:v>
                </c:pt>
                <c:pt idx="54">
                  <c:v>101.66835245719322</c:v>
                </c:pt>
                <c:pt idx="55">
                  <c:v>93.358032189882721</c:v>
                </c:pt>
                <c:pt idx="56">
                  <c:v>87.102441861079285</c:v>
                </c:pt>
                <c:pt idx="57">
                  <c:v>82.050540153796859</c:v>
                </c:pt>
                <c:pt idx="58">
                  <c:v>77.215941905975342</c:v>
                </c:pt>
                <c:pt idx="59">
                  <c:v>72.227372646331787</c:v>
                </c:pt>
                <c:pt idx="60">
                  <c:v>66.514631491440994</c:v>
                </c:pt>
                <c:pt idx="61">
                  <c:v>127.79781326880821</c:v>
                </c:pt>
                <c:pt idx="62">
                  <c:v>115.00574962909405</c:v>
                </c:pt>
                <c:pt idx="63">
                  <c:v>103.73425425015964</c:v>
                </c:pt>
                <c:pt idx="64">
                  <c:v>116.5385343845074</c:v>
                </c:pt>
                <c:pt idx="65">
                  <c:v>157.61787898723895</c:v>
                </c:pt>
                <c:pt idx="66">
                  <c:v>165.88250835125262</c:v>
                </c:pt>
                <c:pt idx="67">
                  <c:v>176.13320357982928</c:v>
                </c:pt>
                <c:pt idx="68">
                  <c:v>198.95921802520752</c:v>
                </c:pt>
                <c:pt idx="69">
                  <c:v>196.08385071387659</c:v>
                </c:pt>
                <c:pt idx="70">
                  <c:v>179.03231305342453</c:v>
                </c:pt>
                <c:pt idx="71">
                  <c:v>156.1409752185528</c:v>
                </c:pt>
                <c:pt idx="72">
                  <c:v>136.7832045188317</c:v>
                </c:pt>
                <c:pt idx="73">
                  <c:v>123.64502862783579</c:v>
                </c:pt>
                <c:pt idx="74">
                  <c:v>114.56406703362099</c:v>
                </c:pt>
                <c:pt idx="75">
                  <c:v>105.69094984348004</c:v>
                </c:pt>
                <c:pt idx="76">
                  <c:v>98.910882436312164</c:v>
                </c:pt>
                <c:pt idx="77">
                  <c:v>93.209482192993164</c:v>
                </c:pt>
                <c:pt idx="78">
                  <c:v>87.542176393362197</c:v>
                </c:pt>
                <c:pt idx="79">
                  <c:v>81.537689649141754</c:v>
                </c:pt>
                <c:pt idx="80">
                  <c:v>75.585381507873535</c:v>
                </c:pt>
                <c:pt idx="81">
                  <c:v>123.63729462256798</c:v>
                </c:pt>
                <c:pt idx="82">
                  <c:v>123.5659477527325</c:v>
                </c:pt>
                <c:pt idx="83">
                  <c:v>114.33675193786621</c:v>
                </c:pt>
                <c:pt idx="84">
                  <c:v>127.22688176081731</c:v>
                </c:pt>
                <c:pt idx="85">
                  <c:v>170.2909710223858</c:v>
                </c:pt>
                <c:pt idx="86">
                  <c:v>177.54501782930814</c:v>
                </c:pt>
                <c:pt idx="87">
                  <c:v>186.40980713184064</c:v>
                </c:pt>
                <c:pt idx="88">
                  <c:v>208.40686908135046</c:v>
                </c:pt>
                <c:pt idx="89">
                  <c:v>204.01492456289438</c:v>
                </c:pt>
                <c:pt idx="90">
                  <c:v>187.1322244497446</c:v>
                </c:pt>
                <c:pt idx="91">
                  <c:v>163.66077511127179</c:v>
                </c:pt>
                <c:pt idx="92">
                  <c:v>144.16697832254263</c:v>
                </c:pt>
                <c:pt idx="93">
                  <c:v>130.71242471841666</c:v>
                </c:pt>
                <c:pt idx="94">
                  <c:v>121.24140211252066</c:v>
                </c:pt>
                <c:pt idx="95">
                  <c:v>112.02394793583797</c:v>
                </c:pt>
                <c:pt idx="96">
                  <c:v>105.0346831541795</c:v>
                </c:pt>
                <c:pt idx="97">
                  <c:v>99.349398796374984</c:v>
                </c:pt>
                <c:pt idx="98">
                  <c:v>93.658399912027207</c:v>
                </c:pt>
                <c:pt idx="99">
                  <c:v>87.466296526101914</c:v>
                </c:pt>
                <c:pt idx="100">
                  <c:v>135.7626621539776</c:v>
                </c:pt>
                <c:pt idx="101">
                  <c:v>129.57670241135818</c:v>
                </c:pt>
                <c:pt idx="102">
                  <c:v>118.93414820157565</c:v>
                </c:pt>
                <c:pt idx="103">
                  <c:v>131.08999575101413</c:v>
                </c:pt>
                <c:pt idx="104">
                  <c:v>172.91855790064886</c:v>
                </c:pt>
                <c:pt idx="105">
                  <c:v>178.82387660099909</c:v>
                </c:pt>
                <c:pt idx="106">
                  <c:v>188.3224314909715</c:v>
                </c:pt>
                <c:pt idx="107">
                  <c:v>210.66820276700534</c:v>
                </c:pt>
                <c:pt idx="108">
                  <c:v>207.38067069420447</c:v>
                </c:pt>
                <c:pt idx="109">
                  <c:v>190.99218243819016</c:v>
                </c:pt>
                <c:pt idx="110">
                  <c:v>167.6209809229924</c:v>
                </c:pt>
                <c:pt idx="111">
                  <c:v>147.96547178121713</c:v>
                </c:pt>
                <c:pt idx="112">
                  <c:v>134.25366922525259</c:v>
                </c:pt>
                <c:pt idx="113">
                  <c:v>124.65583771925706</c:v>
                </c:pt>
                <c:pt idx="114">
                  <c:v>115.34805004413312</c:v>
                </c:pt>
                <c:pt idx="115">
                  <c:v>108.19120025634766</c:v>
                </c:pt>
                <c:pt idx="116">
                  <c:v>102.1471708371089</c:v>
                </c:pt>
                <c:pt idx="117">
                  <c:v>96.159531519963195</c:v>
                </c:pt>
                <c:pt idx="118">
                  <c:v>89.998926309438858</c:v>
                </c:pt>
                <c:pt idx="119">
                  <c:v>83.905434865217941</c:v>
                </c:pt>
                <c:pt idx="120">
                  <c:v>143.22469124427209</c:v>
                </c:pt>
                <c:pt idx="121">
                  <c:v>130.29058529780463</c:v>
                </c:pt>
                <c:pt idx="122">
                  <c:v>119.56797012915978</c:v>
                </c:pt>
                <c:pt idx="123">
                  <c:v>131.82012557983398</c:v>
                </c:pt>
                <c:pt idx="124">
                  <c:v>170.97888271625226</c:v>
                </c:pt>
                <c:pt idx="125">
                  <c:v>179.2919758283175</c:v>
                </c:pt>
                <c:pt idx="126">
                  <c:v>188.77916878920334</c:v>
                </c:pt>
                <c:pt idx="127">
                  <c:v>210.82746197627142</c:v>
                </c:pt>
                <c:pt idx="128">
                  <c:v>207.43318447699914</c:v>
                </c:pt>
                <c:pt idx="129">
                  <c:v>192.27597955557016</c:v>
                </c:pt>
                <c:pt idx="130">
                  <c:v>170.43398196880634</c:v>
                </c:pt>
                <c:pt idx="131">
                  <c:v>152.06777447920578</c:v>
                </c:pt>
                <c:pt idx="132">
                  <c:v>138.17510795593262</c:v>
                </c:pt>
                <c:pt idx="133">
                  <c:v>127.93499502768883</c:v>
                </c:pt>
                <c:pt idx="134">
                  <c:v>118.10420729563786</c:v>
                </c:pt>
                <c:pt idx="135">
                  <c:v>110.58720478644737</c:v>
                </c:pt>
                <c:pt idx="136">
                  <c:v>104.20437908172607</c:v>
                </c:pt>
                <c:pt idx="137">
                  <c:v>98.30199428705069</c:v>
                </c:pt>
                <c:pt idx="138">
                  <c:v>92.34906490032489</c:v>
                </c:pt>
                <c:pt idx="139">
                  <c:v>85.839642488039459</c:v>
                </c:pt>
                <c:pt idx="140">
                  <c:v>164.56171123798077</c:v>
                </c:pt>
                <c:pt idx="141">
                  <c:v>136.469116797814</c:v>
                </c:pt>
                <c:pt idx="142">
                  <c:v>120.82819483830379</c:v>
                </c:pt>
                <c:pt idx="143">
                  <c:v>130.65211912301871</c:v>
                </c:pt>
                <c:pt idx="144">
                  <c:v>166.05557016225961</c:v>
                </c:pt>
                <c:pt idx="145">
                  <c:v>175.11686706542969</c:v>
                </c:pt>
                <c:pt idx="146">
                  <c:v>188.18019632192758</c:v>
                </c:pt>
                <c:pt idx="147">
                  <c:v>211.74042863112228</c:v>
                </c:pt>
                <c:pt idx="148">
                  <c:v>209.83287004324106</c:v>
                </c:pt>
                <c:pt idx="149">
                  <c:v>197.65730637770432</c:v>
                </c:pt>
                <c:pt idx="150">
                  <c:v>177.74691772460938</c:v>
                </c:pt>
                <c:pt idx="151">
                  <c:v>159.78973579406738</c:v>
                </c:pt>
                <c:pt idx="152">
                  <c:v>145.95104026794434</c:v>
                </c:pt>
                <c:pt idx="153">
                  <c:v>135.26393127441406</c:v>
                </c:pt>
                <c:pt idx="154">
                  <c:v>124.41608443626991</c:v>
                </c:pt>
                <c:pt idx="155">
                  <c:v>116.29213978694035</c:v>
                </c:pt>
                <c:pt idx="156">
                  <c:v>109.49517807593712</c:v>
                </c:pt>
                <c:pt idx="157">
                  <c:v>102.97453938997708</c:v>
                </c:pt>
                <c:pt idx="158">
                  <c:v>96.473700009859527</c:v>
                </c:pt>
                <c:pt idx="159">
                  <c:v>89.784684694730316</c:v>
                </c:pt>
                <c:pt idx="160">
                  <c:v>150.85851816030649</c:v>
                </c:pt>
                <c:pt idx="161">
                  <c:v>137.49137159494254</c:v>
                </c:pt>
                <c:pt idx="162">
                  <c:v>125.56417113084059</c:v>
                </c:pt>
                <c:pt idx="163">
                  <c:v>136.0180606842041</c:v>
                </c:pt>
                <c:pt idx="164">
                  <c:v>174.61941322913538</c:v>
                </c:pt>
                <c:pt idx="165">
                  <c:v>181.29945402878982</c:v>
                </c:pt>
                <c:pt idx="166">
                  <c:v>191.61962303748498</c:v>
                </c:pt>
                <c:pt idx="167">
                  <c:v>213.73035518939679</c:v>
                </c:pt>
                <c:pt idx="168">
                  <c:v>210.95878366323618</c:v>
                </c:pt>
                <c:pt idx="169">
                  <c:v>196.35460486778845</c:v>
                </c:pt>
                <c:pt idx="170">
                  <c:v>174.66466082059421</c:v>
                </c:pt>
                <c:pt idx="171">
                  <c:v>155.83025624201849</c:v>
                </c:pt>
                <c:pt idx="172">
                  <c:v>142.08858167208157</c:v>
                </c:pt>
                <c:pt idx="173">
                  <c:v>131.94902552091159</c:v>
                </c:pt>
                <c:pt idx="174">
                  <c:v>121.99147576552171</c:v>
                </c:pt>
                <c:pt idx="175">
                  <c:v>114.26155882615309</c:v>
                </c:pt>
                <c:pt idx="176">
                  <c:v>107.65464122478778</c:v>
                </c:pt>
                <c:pt idx="177">
                  <c:v>101.45498158381535</c:v>
                </c:pt>
                <c:pt idx="178">
                  <c:v>95.025774148794326</c:v>
                </c:pt>
                <c:pt idx="179">
                  <c:v>88.563347302950348</c:v>
                </c:pt>
                <c:pt idx="180">
                  <c:v>142.78301561795749</c:v>
                </c:pt>
                <c:pt idx="181">
                  <c:v>136.65417245718149</c:v>
                </c:pt>
                <c:pt idx="182">
                  <c:v>126.0524758559007</c:v>
                </c:pt>
                <c:pt idx="183">
                  <c:v>137.54648619431717</c:v>
                </c:pt>
                <c:pt idx="184">
                  <c:v>177.06213100139911</c:v>
                </c:pt>
                <c:pt idx="185">
                  <c:v>184.08344870347244</c:v>
                </c:pt>
                <c:pt idx="186">
                  <c:v>193.31978416442871</c:v>
                </c:pt>
                <c:pt idx="187">
                  <c:v>216.71082496643066</c:v>
                </c:pt>
                <c:pt idx="188">
                  <c:v>212.23304484440729</c:v>
                </c:pt>
                <c:pt idx="189">
                  <c:v>194.87344286991998</c:v>
                </c:pt>
                <c:pt idx="190">
                  <c:v>173.10536149831918</c:v>
                </c:pt>
                <c:pt idx="191">
                  <c:v>154.83186941880447</c:v>
                </c:pt>
                <c:pt idx="192">
                  <c:v>141.10145275409405</c:v>
                </c:pt>
                <c:pt idx="193">
                  <c:v>130.97448723132794</c:v>
                </c:pt>
                <c:pt idx="194">
                  <c:v>121.13062381744385</c:v>
                </c:pt>
                <c:pt idx="195">
                  <c:v>113.52951475290152</c:v>
                </c:pt>
                <c:pt idx="196">
                  <c:v>107.04658075479361</c:v>
                </c:pt>
                <c:pt idx="197">
                  <c:v>101.04783872457651</c:v>
                </c:pt>
                <c:pt idx="198">
                  <c:v>95.306441086989182</c:v>
                </c:pt>
                <c:pt idx="199">
                  <c:v>88.895512214073761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808-4281-9945-540CE0FAEF49}"/>
            </c:ext>
          </c:extLst>
        </c:ser>
        <c:ser>
          <c:idx val="7"/>
          <c:order val="7"/>
          <c:tx>
            <c:v>ISys 1 - Trial 8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Profiles(CPlasma)'!$D$113:$GU$113</c:f>
              <c:numCache>
                <c:formatCode>0.00E+00</c:formatCode>
                <c:ptCount val="200"/>
                <c:pt idx="0">
                  <c:v>0</c:v>
                </c:pt>
                <c:pt idx="1">
                  <c:v>8.0848884124022256</c:v>
                </c:pt>
                <c:pt idx="2">
                  <c:v>9.5081571248861465</c:v>
                </c:pt>
                <c:pt idx="3">
                  <c:v>8.4850370150346031</c:v>
                </c:pt>
                <c:pt idx="4">
                  <c:v>11.978210779336782</c:v>
                </c:pt>
                <c:pt idx="5">
                  <c:v>22.80632077730619</c:v>
                </c:pt>
                <c:pt idx="6">
                  <c:v>25.341452892010029</c:v>
                </c:pt>
                <c:pt idx="7">
                  <c:v>29.638008704552284</c:v>
                </c:pt>
                <c:pt idx="8">
                  <c:v>37.738304725060097</c:v>
                </c:pt>
                <c:pt idx="9">
                  <c:v>37.596917005685661</c:v>
                </c:pt>
                <c:pt idx="10">
                  <c:v>33.699148691617523</c:v>
                </c:pt>
                <c:pt idx="11">
                  <c:v>28.08930646456205</c:v>
                </c:pt>
                <c:pt idx="12">
                  <c:v>23.618581405052772</c:v>
                </c:pt>
                <c:pt idx="13">
                  <c:v>20.755156003511868</c:v>
                </c:pt>
                <c:pt idx="14">
                  <c:v>18.980862434093769</c:v>
                </c:pt>
                <c:pt idx="15">
                  <c:v>17.736780973581169</c:v>
                </c:pt>
                <c:pt idx="16">
                  <c:v>16.797616885258602</c:v>
                </c:pt>
                <c:pt idx="17">
                  <c:v>16.065420664273777</c:v>
                </c:pt>
                <c:pt idx="18">
                  <c:v>15.488916727212759</c:v>
                </c:pt>
                <c:pt idx="19">
                  <c:v>15.036763631380522</c:v>
                </c:pt>
                <c:pt idx="20">
                  <c:v>14.031760655916655</c:v>
                </c:pt>
                <c:pt idx="21">
                  <c:v>41.87895829860981</c:v>
                </c:pt>
                <c:pt idx="22">
                  <c:v>49.52859071584848</c:v>
                </c:pt>
                <c:pt idx="23">
                  <c:v>45.554826516371506</c:v>
                </c:pt>
                <c:pt idx="24">
                  <c:v>53.165882624112641</c:v>
                </c:pt>
                <c:pt idx="25">
                  <c:v>88.556892395019531</c:v>
                </c:pt>
                <c:pt idx="26">
                  <c:v>98.335574370164139</c:v>
                </c:pt>
                <c:pt idx="27">
                  <c:v>108.50074093158429</c:v>
                </c:pt>
                <c:pt idx="28">
                  <c:v>129.28053577129657</c:v>
                </c:pt>
                <c:pt idx="29">
                  <c:v>128.13439354529748</c:v>
                </c:pt>
                <c:pt idx="30">
                  <c:v>116.44857201209435</c:v>
                </c:pt>
                <c:pt idx="31">
                  <c:v>101.40213379493126</c:v>
                </c:pt>
                <c:pt idx="32">
                  <c:v>87.951362022986785</c:v>
                </c:pt>
                <c:pt idx="33">
                  <c:v>78.943645917452301</c:v>
                </c:pt>
                <c:pt idx="34">
                  <c:v>72.663979310255783</c:v>
                </c:pt>
                <c:pt idx="35">
                  <c:v>67.025604101327744</c:v>
                </c:pt>
                <c:pt idx="36">
                  <c:v>62.9365151478694</c:v>
                </c:pt>
                <c:pt idx="37">
                  <c:v>59.692562543428863</c:v>
                </c:pt>
                <c:pt idx="38">
                  <c:v>56.372184826777534</c:v>
                </c:pt>
                <c:pt idx="39">
                  <c:v>53.855233559241661</c:v>
                </c:pt>
                <c:pt idx="40">
                  <c:v>50.23104058779203</c:v>
                </c:pt>
                <c:pt idx="41">
                  <c:v>103.63438547574557</c:v>
                </c:pt>
                <c:pt idx="42">
                  <c:v>112.57692483755258</c:v>
                </c:pt>
                <c:pt idx="43">
                  <c:v>103.08745281512921</c:v>
                </c:pt>
                <c:pt idx="44">
                  <c:v>116.04607890202449</c:v>
                </c:pt>
                <c:pt idx="45">
                  <c:v>169.05712039654071</c:v>
                </c:pt>
                <c:pt idx="46">
                  <c:v>187.54216472919171</c:v>
                </c:pt>
                <c:pt idx="47">
                  <c:v>201.05922610943134</c:v>
                </c:pt>
                <c:pt idx="48">
                  <c:v>231.52360974825345</c:v>
                </c:pt>
                <c:pt idx="49">
                  <c:v>226.67978169367865</c:v>
                </c:pt>
                <c:pt idx="50">
                  <c:v>205.71729249220627</c:v>
                </c:pt>
                <c:pt idx="51">
                  <c:v>179.68529745248648</c:v>
                </c:pt>
                <c:pt idx="52">
                  <c:v>158.48183470505936</c:v>
                </c:pt>
                <c:pt idx="53">
                  <c:v>143.94876480102539</c:v>
                </c:pt>
                <c:pt idx="54">
                  <c:v>134.02438941368689</c:v>
                </c:pt>
                <c:pt idx="55">
                  <c:v>126.48082439716046</c:v>
                </c:pt>
                <c:pt idx="56">
                  <c:v>120.01579372699445</c:v>
                </c:pt>
                <c:pt idx="57">
                  <c:v>113.52055270855243</c:v>
                </c:pt>
                <c:pt idx="58">
                  <c:v>108.60861616868239</c:v>
                </c:pt>
                <c:pt idx="59">
                  <c:v>104.66678457993727</c:v>
                </c:pt>
                <c:pt idx="60">
                  <c:v>97.883094934316787</c:v>
                </c:pt>
                <c:pt idx="61">
                  <c:v>178.75741048959586</c:v>
                </c:pt>
                <c:pt idx="62">
                  <c:v>162.53977643526517</c:v>
                </c:pt>
                <c:pt idx="63">
                  <c:v>141.16545926607571</c:v>
                </c:pt>
                <c:pt idx="64">
                  <c:v>151.1063713660607</c:v>
                </c:pt>
                <c:pt idx="65">
                  <c:v>202.62194618811975</c:v>
                </c:pt>
                <c:pt idx="66">
                  <c:v>217.57333374023438</c:v>
                </c:pt>
                <c:pt idx="67">
                  <c:v>234.48023576002853</c:v>
                </c:pt>
                <c:pt idx="68">
                  <c:v>266.06678830660309</c:v>
                </c:pt>
                <c:pt idx="69">
                  <c:v>264.41249906099762</c:v>
                </c:pt>
                <c:pt idx="70">
                  <c:v>243.1770764864408</c:v>
                </c:pt>
                <c:pt idx="71">
                  <c:v>214.65467541034405</c:v>
                </c:pt>
                <c:pt idx="72">
                  <c:v>190.49678479708157</c:v>
                </c:pt>
                <c:pt idx="73">
                  <c:v>173.81476328923151</c:v>
                </c:pt>
                <c:pt idx="74">
                  <c:v>162.18063002366287</c:v>
                </c:pt>
                <c:pt idx="75">
                  <c:v>153.0323228102464</c:v>
                </c:pt>
                <c:pt idx="76">
                  <c:v>144.06509722196139</c:v>
                </c:pt>
                <c:pt idx="77">
                  <c:v>135.68604351924017</c:v>
                </c:pt>
                <c:pt idx="78">
                  <c:v>129.33855056762695</c:v>
                </c:pt>
                <c:pt idx="79">
                  <c:v>124.20277463472806</c:v>
                </c:pt>
                <c:pt idx="80">
                  <c:v>117.16657623877892</c:v>
                </c:pt>
                <c:pt idx="81">
                  <c:v>180.03631591796875</c:v>
                </c:pt>
                <c:pt idx="82">
                  <c:v>180.51398291954627</c:v>
                </c:pt>
                <c:pt idx="83">
                  <c:v>164.10216316810022</c:v>
                </c:pt>
                <c:pt idx="84">
                  <c:v>172.13441966130182</c:v>
                </c:pt>
                <c:pt idx="85">
                  <c:v>231.39780249962439</c:v>
                </c:pt>
                <c:pt idx="86">
                  <c:v>244.77829331618088</c:v>
                </c:pt>
                <c:pt idx="87">
                  <c:v>258.95020646315356</c:v>
                </c:pt>
                <c:pt idx="88">
                  <c:v>290.02664067195013</c:v>
                </c:pt>
                <c:pt idx="89">
                  <c:v>285.98787630521332</c:v>
                </c:pt>
                <c:pt idx="90">
                  <c:v>263.75169900747449</c:v>
                </c:pt>
                <c:pt idx="91">
                  <c:v>235.27320186908429</c:v>
                </c:pt>
                <c:pt idx="92">
                  <c:v>211.27738571166992</c:v>
                </c:pt>
                <c:pt idx="93">
                  <c:v>191.64909685575046</c:v>
                </c:pt>
                <c:pt idx="94">
                  <c:v>178.04458060631384</c:v>
                </c:pt>
                <c:pt idx="95">
                  <c:v>166.02090630164514</c:v>
                </c:pt>
                <c:pt idx="96">
                  <c:v>156.54968379094049</c:v>
                </c:pt>
                <c:pt idx="97">
                  <c:v>148.8639180110051</c:v>
                </c:pt>
                <c:pt idx="98">
                  <c:v>142.43634033203125</c:v>
                </c:pt>
                <c:pt idx="99">
                  <c:v>136.99557098975549</c:v>
                </c:pt>
                <c:pt idx="100">
                  <c:v>203.84807557326096</c:v>
                </c:pt>
                <c:pt idx="101">
                  <c:v>196.59800954965445</c:v>
                </c:pt>
                <c:pt idx="102">
                  <c:v>175.91573098989633</c:v>
                </c:pt>
                <c:pt idx="103">
                  <c:v>182.55518311720627</c:v>
                </c:pt>
                <c:pt idx="104">
                  <c:v>240.43957695594202</c:v>
                </c:pt>
                <c:pt idx="105">
                  <c:v>255.12363023024338</c:v>
                </c:pt>
                <c:pt idx="106">
                  <c:v>269.72807546762317</c:v>
                </c:pt>
                <c:pt idx="107">
                  <c:v>303.31303640512317</c:v>
                </c:pt>
                <c:pt idx="108">
                  <c:v>301.39948624830981</c:v>
                </c:pt>
                <c:pt idx="109">
                  <c:v>278.50749676044171</c:v>
                </c:pt>
                <c:pt idx="110">
                  <c:v>247.48468076265775</c:v>
                </c:pt>
                <c:pt idx="111">
                  <c:v>220.11897453894983</c:v>
                </c:pt>
                <c:pt idx="112">
                  <c:v>199.82197805551382</c:v>
                </c:pt>
                <c:pt idx="113">
                  <c:v>185.16610659085788</c:v>
                </c:pt>
                <c:pt idx="114">
                  <c:v>173.81090780404898</c:v>
                </c:pt>
                <c:pt idx="115">
                  <c:v>164.57952352670523</c:v>
                </c:pt>
                <c:pt idx="116">
                  <c:v>157.18566336998572</c:v>
                </c:pt>
                <c:pt idx="117">
                  <c:v>151.2514425424429</c:v>
                </c:pt>
                <c:pt idx="118">
                  <c:v>145.74792069655197</c:v>
                </c:pt>
                <c:pt idx="119">
                  <c:v>138.23149769122784</c:v>
                </c:pt>
                <c:pt idx="120">
                  <c:v>206.94774392934946</c:v>
                </c:pt>
                <c:pt idx="121">
                  <c:v>204.30761513343225</c:v>
                </c:pt>
                <c:pt idx="122">
                  <c:v>184.02225905198318</c:v>
                </c:pt>
                <c:pt idx="123">
                  <c:v>192.1666409419133</c:v>
                </c:pt>
                <c:pt idx="124">
                  <c:v>242.62020580585187</c:v>
                </c:pt>
                <c:pt idx="125">
                  <c:v>256.73295710637018</c:v>
                </c:pt>
                <c:pt idx="126">
                  <c:v>274.72859133206879</c:v>
                </c:pt>
                <c:pt idx="127">
                  <c:v>306.38628446138824</c:v>
                </c:pt>
                <c:pt idx="128">
                  <c:v>299.73388906625598</c:v>
                </c:pt>
                <c:pt idx="129">
                  <c:v>275.82172276423529</c:v>
                </c:pt>
                <c:pt idx="130">
                  <c:v>246.17632704514725</c:v>
                </c:pt>
                <c:pt idx="131">
                  <c:v>221.44319651677057</c:v>
                </c:pt>
                <c:pt idx="132">
                  <c:v>203.93400397667517</c:v>
                </c:pt>
                <c:pt idx="133">
                  <c:v>191.50026702880859</c:v>
                </c:pt>
                <c:pt idx="134">
                  <c:v>181.73220062255859</c:v>
                </c:pt>
                <c:pt idx="135">
                  <c:v>172.66529200627252</c:v>
                </c:pt>
                <c:pt idx="136">
                  <c:v>164.04679107666016</c:v>
                </c:pt>
                <c:pt idx="137">
                  <c:v>157.224853515625</c:v>
                </c:pt>
                <c:pt idx="138">
                  <c:v>151.51831172062799</c:v>
                </c:pt>
                <c:pt idx="139">
                  <c:v>142.75496658912073</c:v>
                </c:pt>
                <c:pt idx="140">
                  <c:v>238.17098118708685</c:v>
                </c:pt>
                <c:pt idx="141">
                  <c:v>212.80466549213116</c:v>
                </c:pt>
                <c:pt idx="142">
                  <c:v>186.88434659517728</c:v>
                </c:pt>
                <c:pt idx="143">
                  <c:v>194.43825090848483</c:v>
                </c:pt>
                <c:pt idx="144">
                  <c:v>247.26002971942609</c:v>
                </c:pt>
                <c:pt idx="145">
                  <c:v>261.58875333345856</c:v>
                </c:pt>
                <c:pt idx="146">
                  <c:v>277.53649022028998</c:v>
                </c:pt>
                <c:pt idx="147">
                  <c:v>307.81203519381012</c:v>
                </c:pt>
                <c:pt idx="148">
                  <c:v>301.78630535419171</c:v>
                </c:pt>
                <c:pt idx="149">
                  <c:v>278.68086829552283</c:v>
                </c:pt>
                <c:pt idx="150">
                  <c:v>249.96843778170071</c:v>
                </c:pt>
                <c:pt idx="151">
                  <c:v>225.86058572622446</c:v>
                </c:pt>
                <c:pt idx="152">
                  <c:v>208.23001069288986</c:v>
                </c:pt>
                <c:pt idx="153">
                  <c:v>195.46719653789813</c:v>
                </c:pt>
                <c:pt idx="154">
                  <c:v>185.35762493426984</c:v>
                </c:pt>
                <c:pt idx="155">
                  <c:v>176.54171312772311</c:v>
                </c:pt>
                <c:pt idx="156">
                  <c:v>167.5330071082482</c:v>
                </c:pt>
                <c:pt idx="157">
                  <c:v>160.57225242027869</c:v>
                </c:pt>
                <c:pt idx="158">
                  <c:v>154.72902180598334</c:v>
                </c:pt>
                <c:pt idx="159">
                  <c:v>145.90177946824295</c:v>
                </c:pt>
                <c:pt idx="160">
                  <c:v>227.17645909236029</c:v>
                </c:pt>
                <c:pt idx="161">
                  <c:v>213.66352492112381</c:v>
                </c:pt>
                <c:pt idx="162">
                  <c:v>190.61663143451398</c:v>
                </c:pt>
                <c:pt idx="163">
                  <c:v>199.60420696551984</c:v>
                </c:pt>
                <c:pt idx="164">
                  <c:v>254.38333423321063</c:v>
                </c:pt>
                <c:pt idx="165">
                  <c:v>264.29686443622296</c:v>
                </c:pt>
                <c:pt idx="166">
                  <c:v>277.14567037729114</c:v>
                </c:pt>
                <c:pt idx="167">
                  <c:v>307.64922919640173</c:v>
                </c:pt>
                <c:pt idx="168">
                  <c:v>301.63030301607574</c:v>
                </c:pt>
                <c:pt idx="169">
                  <c:v>278.39849442702075</c:v>
                </c:pt>
                <c:pt idx="170">
                  <c:v>249.54670187143179</c:v>
                </c:pt>
                <c:pt idx="171">
                  <c:v>225.40220759465143</c:v>
                </c:pt>
                <c:pt idx="172">
                  <c:v>208.09004622239334</c:v>
                </c:pt>
                <c:pt idx="173">
                  <c:v>195.65231851431039</c:v>
                </c:pt>
                <c:pt idx="174">
                  <c:v>185.82938825167142</c:v>
                </c:pt>
                <c:pt idx="175">
                  <c:v>177.23869118323694</c:v>
                </c:pt>
                <c:pt idx="176">
                  <c:v>168.32224156306341</c:v>
                </c:pt>
                <c:pt idx="177">
                  <c:v>161.42345692561224</c:v>
                </c:pt>
                <c:pt idx="178">
                  <c:v>155.61787825364334</c:v>
                </c:pt>
                <c:pt idx="179">
                  <c:v>146.58334644024188</c:v>
                </c:pt>
                <c:pt idx="180">
                  <c:v>226.83764824500452</c:v>
                </c:pt>
                <c:pt idx="181">
                  <c:v>216.18312571598932</c:v>
                </c:pt>
                <c:pt idx="182">
                  <c:v>192.94398498535156</c:v>
                </c:pt>
                <c:pt idx="183">
                  <c:v>199.74905953040491</c:v>
                </c:pt>
                <c:pt idx="184">
                  <c:v>252.0490499643179</c:v>
                </c:pt>
                <c:pt idx="185">
                  <c:v>260.96864905724158</c:v>
                </c:pt>
                <c:pt idx="186">
                  <c:v>275.01047105055591</c:v>
                </c:pt>
                <c:pt idx="187">
                  <c:v>305.07799999530499</c:v>
                </c:pt>
                <c:pt idx="188">
                  <c:v>302.30630551851715</c:v>
                </c:pt>
                <c:pt idx="189">
                  <c:v>281.74634845440204</c:v>
                </c:pt>
                <c:pt idx="190">
                  <c:v>253.81532111534705</c:v>
                </c:pt>
                <c:pt idx="191">
                  <c:v>229.5654032780574</c:v>
                </c:pt>
                <c:pt idx="192">
                  <c:v>211.56549042921799</c:v>
                </c:pt>
                <c:pt idx="193">
                  <c:v>198.41354810274564</c:v>
                </c:pt>
                <c:pt idx="194">
                  <c:v>188.02938402616061</c:v>
                </c:pt>
                <c:pt idx="195">
                  <c:v>177.74390440720779</c:v>
                </c:pt>
                <c:pt idx="196">
                  <c:v>169.18535115168646</c:v>
                </c:pt>
                <c:pt idx="197">
                  <c:v>162.29173278808594</c:v>
                </c:pt>
                <c:pt idx="198">
                  <c:v>156.43191410945013</c:v>
                </c:pt>
                <c:pt idx="199">
                  <c:v>147.6663429553692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808-4281-9945-540CE0FAEF49}"/>
            </c:ext>
          </c:extLst>
        </c:ser>
        <c:ser>
          <c:idx val="8"/>
          <c:order val="8"/>
          <c:tx>
            <c:v>ISys 1 - Trial 9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Profiles(CPlasma)'!$D$114:$GU$114</c:f>
              <c:numCache>
                <c:formatCode>0.00E+00</c:formatCode>
                <c:ptCount val="200"/>
                <c:pt idx="0">
                  <c:v>0</c:v>
                </c:pt>
                <c:pt idx="1">
                  <c:v>7.271887357418354</c:v>
                </c:pt>
                <c:pt idx="2">
                  <c:v>9.9237343347989597</c:v>
                </c:pt>
                <c:pt idx="3">
                  <c:v>8.7470470575185928</c:v>
                </c:pt>
                <c:pt idx="4">
                  <c:v>11.404099317697378</c:v>
                </c:pt>
                <c:pt idx="5">
                  <c:v>21.520338792067307</c:v>
                </c:pt>
                <c:pt idx="6">
                  <c:v>24.814182648291954</c:v>
                </c:pt>
                <c:pt idx="7">
                  <c:v>29.042304919316219</c:v>
                </c:pt>
                <c:pt idx="8">
                  <c:v>36.313769047076889</c:v>
                </c:pt>
                <c:pt idx="9">
                  <c:v>36.598010283250076</c:v>
                </c:pt>
                <c:pt idx="10">
                  <c:v>33.724391056941109</c:v>
                </c:pt>
                <c:pt idx="11">
                  <c:v>28.323892593383789</c:v>
                </c:pt>
                <c:pt idx="12">
                  <c:v>23.78679840381329</c:v>
                </c:pt>
                <c:pt idx="13">
                  <c:v>20.858071767366848</c:v>
                </c:pt>
                <c:pt idx="14">
                  <c:v>19.005029091468224</c:v>
                </c:pt>
                <c:pt idx="15">
                  <c:v>17.674908821399395</c:v>
                </c:pt>
                <c:pt idx="16">
                  <c:v>16.651059737572304</c:v>
                </c:pt>
                <c:pt idx="17">
                  <c:v>15.840613731971153</c:v>
                </c:pt>
                <c:pt idx="18">
                  <c:v>15.194830289253822</c:v>
                </c:pt>
                <c:pt idx="19">
                  <c:v>14.667785892119774</c:v>
                </c:pt>
                <c:pt idx="20">
                  <c:v>13.467264207509848</c:v>
                </c:pt>
                <c:pt idx="21">
                  <c:v>39.286991852980393</c:v>
                </c:pt>
                <c:pt idx="22">
                  <c:v>51.778697674091049</c:v>
                </c:pt>
                <c:pt idx="23">
                  <c:v>48.531623326815094</c:v>
                </c:pt>
                <c:pt idx="24">
                  <c:v>55.0367311330942</c:v>
                </c:pt>
                <c:pt idx="25">
                  <c:v>89.930899693415711</c:v>
                </c:pt>
                <c:pt idx="26">
                  <c:v>99.652251610389129</c:v>
                </c:pt>
                <c:pt idx="27">
                  <c:v>110.23647352365347</c:v>
                </c:pt>
                <c:pt idx="28">
                  <c:v>127.82762204683743</c:v>
                </c:pt>
                <c:pt idx="29">
                  <c:v>129.08366775512695</c:v>
                </c:pt>
                <c:pt idx="30">
                  <c:v>121.23142418494591</c:v>
                </c:pt>
                <c:pt idx="31">
                  <c:v>106.1238280076247</c:v>
                </c:pt>
                <c:pt idx="32">
                  <c:v>92.478901789738586</c:v>
                </c:pt>
                <c:pt idx="33">
                  <c:v>82.452508559593781</c:v>
                </c:pt>
                <c:pt idx="34">
                  <c:v>75.852708596449631</c:v>
                </c:pt>
                <c:pt idx="35">
                  <c:v>70.927334345304047</c:v>
                </c:pt>
                <c:pt idx="36">
                  <c:v>66.98713794121376</c:v>
                </c:pt>
                <c:pt idx="37">
                  <c:v>62.200527447920578</c:v>
                </c:pt>
                <c:pt idx="38">
                  <c:v>58.367918381324181</c:v>
                </c:pt>
                <c:pt idx="39">
                  <c:v>55.214841750951912</c:v>
                </c:pt>
                <c:pt idx="40">
                  <c:v>50.873230237227219</c:v>
                </c:pt>
                <c:pt idx="41">
                  <c:v>100.76520215548001</c:v>
                </c:pt>
                <c:pt idx="42">
                  <c:v>115.44793877234825</c:v>
                </c:pt>
                <c:pt idx="43">
                  <c:v>106.57119824336125</c:v>
                </c:pt>
                <c:pt idx="44">
                  <c:v>116.06111277066745</c:v>
                </c:pt>
                <c:pt idx="45">
                  <c:v>168.41295359684869</c:v>
                </c:pt>
                <c:pt idx="46">
                  <c:v>180.64536725557767</c:v>
                </c:pt>
                <c:pt idx="47">
                  <c:v>190.82212448120117</c:v>
                </c:pt>
                <c:pt idx="48">
                  <c:v>211.9266213637132</c:v>
                </c:pt>
                <c:pt idx="49">
                  <c:v>209.10056304931641</c:v>
                </c:pt>
                <c:pt idx="50">
                  <c:v>195.38743415245642</c:v>
                </c:pt>
                <c:pt idx="51">
                  <c:v>177.94649300208459</c:v>
                </c:pt>
                <c:pt idx="52">
                  <c:v>163.42137057964618</c:v>
                </c:pt>
                <c:pt idx="53">
                  <c:v>150.96890376164362</c:v>
                </c:pt>
                <c:pt idx="54">
                  <c:v>136.86645698547363</c:v>
                </c:pt>
                <c:pt idx="55">
                  <c:v>126.49587411146898</c:v>
                </c:pt>
                <c:pt idx="56">
                  <c:v>118.24294427724985</c:v>
                </c:pt>
                <c:pt idx="57">
                  <c:v>111.11820954542894</c:v>
                </c:pt>
                <c:pt idx="58">
                  <c:v>105.61395300351657</c:v>
                </c:pt>
                <c:pt idx="59">
                  <c:v>100.70576975895808</c:v>
                </c:pt>
                <c:pt idx="60">
                  <c:v>94.283583457653336</c:v>
                </c:pt>
                <c:pt idx="61">
                  <c:v>169.39264018719012</c:v>
                </c:pt>
                <c:pt idx="62">
                  <c:v>160.73247704139123</c:v>
                </c:pt>
                <c:pt idx="63">
                  <c:v>140.46440461965707</c:v>
                </c:pt>
                <c:pt idx="64">
                  <c:v>145.59484247060922</c:v>
                </c:pt>
                <c:pt idx="65">
                  <c:v>191.64402301494891</c:v>
                </c:pt>
                <c:pt idx="66">
                  <c:v>200.92037611741287</c:v>
                </c:pt>
                <c:pt idx="67">
                  <c:v>211.02958503136267</c:v>
                </c:pt>
                <c:pt idx="68">
                  <c:v>232.73598450880783</c:v>
                </c:pt>
                <c:pt idx="69">
                  <c:v>230.12267538217398</c:v>
                </c:pt>
                <c:pt idx="70">
                  <c:v>216.02317633995642</c:v>
                </c:pt>
                <c:pt idx="71">
                  <c:v>197.98550033569336</c:v>
                </c:pt>
                <c:pt idx="72">
                  <c:v>182.83954502986029</c:v>
                </c:pt>
                <c:pt idx="73">
                  <c:v>171.99751809927133</c:v>
                </c:pt>
                <c:pt idx="74">
                  <c:v>157.56627537653998</c:v>
                </c:pt>
                <c:pt idx="75">
                  <c:v>145.65853471022385</c:v>
                </c:pt>
                <c:pt idx="76">
                  <c:v>136.63864223773663</c:v>
                </c:pt>
                <c:pt idx="77">
                  <c:v>128.71627074021561</c:v>
                </c:pt>
                <c:pt idx="78">
                  <c:v>122.57764001993033</c:v>
                </c:pt>
                <c:pt idx="79">
                  <c:v>116.79474229079027</c:v>
                </c:pt>
                <c:pt idx="80">
                  <c:v>109.97430739035973</c:v>
                </c:pt>
                <c:pt idx="81">
                  <c:v>165.01489081749548</c:v>
                </c:pt>
                <c:pt idx="82">
                  <c:v>173.82217641977164</c:v>
                </c:pt>
                <c:pt idx="83">
                  <c:v>159.64731568556564</c:v>
                </c:pt>
                <c:pt idx="84">
                  <c:v>163.15145081740158</c:v>
                </c:pt>
                <c:pt idx="85">
                  <c:v>212.79915061363806</c:v>
                </c:pt>
                <c:pt idx="86">
                  <c:v>223.10220454289362</c:v>
                </c:pt>
                <c:pt idx="87">
                  <c:v>231.72444622333234</c:v>
                </c:pt>
                <c:pt idx="88">
                  <c:v>251.26284555288461</c:v>
                </c:pt>
                <c:pt idx="89">
                  <c:v>247.05706405639648</c:v>
                </c:pt>
                <c:pt idx="90">
                  <c:v>231.81331047644983</c:v>
                </c:pt>
                <c:pt idx="91">
                  <c:v>212.87631196242111</c:v>
                </c:pt>
                <c:pt idx="92">
                  <c:v>196.98335119394156</c:v>
                </c:pt>
                <c:pt idx="93">
                  <c:v>184.30900573730469</c:v>
                </c:pt>
                <c:pt idx="94">
                  <c:v>168.88738250732422</c:v>
                </c:pt>
                <c:pt idx="95">
                  <c:v>157.14473783052884</c:v>
                </c:pt>
                <c:pt idx="96">
                  <c:v>147.95552510481613</c:v>
                </c:pt>
                <c:pt idx="97">
                  <c:v>139.76365052736722</c:v>
                </c:pt>
                <c:pt idx="98">
                  <c:v>133.33398525531476</c:v>
                </c:pt>
                <c:pt idx="99">
                  <c:v>127.35796767014723</c:v>
                </c:pt>
                <c:pt idx="100">
                  <c:v>186.65868113591119</c:v>
                </c:pt>
                <c:pt idx="101">
                  <c:v>186.43486228355994</c:v>
                </c:pt>
                <c:pt idx="102">
                  <c:v>166.88558167677658</c:v>
                </c:pt>
                <c:pt idx="103">
                  <c:v>170.51917530940131</c:v>
                </c:pt>
                <c:pt idx="104">
                  <c:v>215.7831699664776</c:v>
                </c:pt>
                <c:pt idx="105">
                  <c:v>229.19725799560547</c:v>
                </c:pt>
                <c:pt idx="106">
                  <c:v>241.08009690504807</c:v>
                </c:pt>
                <c:pt idx="107">
                  <c:v>260.68305587768555</c:v>
                </c:pt>
                <c:pt idx="108">
                  <c:v>255.80290779700647</c:v>
                </c:pt>
                <c:pt idx="109">
                  <c:v>240.10485634436975</c:v>
                </c:pt>
                <c:pt idx="110">
                  <c:v>220.85673728355994</c:v>
                </c:pt>
                <c:pt idx="111">
                  <c:v>204.71206459632288</c:v>
                </c:pt>
                <c:pt idx="112">
                  <c:v>188.82899533785306</c:v>
                </c:pt>
                <c:pt idx="113">
                  <c:v>173.75453523489145</c:v>
                </c:pt>
                <c:pt idx="114">
                  <c:v>162.77711076002853</c:v>
                </c:pt>
                <c:pt idx="115">
                  <c:v>153.72505063277023</c:v>
                </c:pt>
                <c:pt idx="116">
                  <c:v>145.64747634300818</c:v>
                </c:pt>
                <c:pt idx="117">
                  <c:v>139.2279525903555</c:v>
                </c:pt>
                <c:pt idx="118">
                  <c:v>133.17851125277005</c:v>
                </c:pt>
                <c:pt idx="119">
                  <c:v>125.97815253184392</c:v>
                </c:pt>
                <c:pt idx="120">
                  <c:v>194.19849131657526</c:v>
                </c:pt>
                <c:pt idx="121">
                  <c:v>191.87648450411282</c:v>
                </c:pt>
                <c:pt idx="122">
                  <c:v>171.98212154094989</c:v>
                </c:pt>
                <c:pt idx="123">
                  <c:v>173.62779206496018</c:v>
                </c:pt>
                <c:pt idx="124">
                  <c:v>218.99360656738281</c:v>
                </c:pt>
                <c:pt idx="125">
                  <c:v>231.57435431847205</c:v>
                </c:pt>
                <c:pt idx="126">
                  <c:v>241.52390729464017</c:v>
                </c:pt>
                <c:pt idx="127">
                  <c:v>262.51323670607349</c:v>
                </c:pt>
                <c:pt idx="128">
                  <c:v>261.41491787250226</c:v>
                </c:pt>
                <c:pt idx="129">
                  <c:v>248.76832228440506</c:v>
                </c:pt>
                <c:pt idx="130">
                  <c:v>228.61643747182993</c:v>
                </c:pt>
                <c:pt idx="131">
                  <c:v>209.67307281494141</c:v>
                </c:pt>
                <c:pt idx="132">
                  <c:v>194.89846068162186</c:v>
                </c:pt>
                <c:pt idx="133">
                  <c:v>179.42456685579739</c:v>
                </c:pt>
                <c:pt idx="134">
                  <c:v>168.13147266094501</c:v>
                </c:pt>
                <c:pt idx="135">
                  <c:v>159.2156507051908</c:v>
                </c:pt>
                <c:pt idx="136">
                  <c:v>150.70987378633939</c:v>
                </c:pt>
                <c:pt idx="137">
                  <c:v>144.00146653101996</c:v>
                </c:pt>
                <c:pt idx="138">
                  <c:v>137.72168673001804</c:v>
                </c:pt>
                <c:pt idx="139">
                  <c:v>130.37231027162991</c:v>
                </c:pt>
                <c:pt idx="140">
                  <c:v>223.20369368333084</c:v>
                </c:pt>
                <c:pt idx="141">
                  <c:v>195.43909689096304</c:v>
                </c:pt>
                <c:pt idx="142">
                  <c:v>174.6009377699632</c:v>
                </c:pt>
                <c:pt idx="143">
                  <c:v>175.12923225989709</c:v>
                </c:pt>
                <c:pt idx="144">
                  <c:v>215.12897990300104</c:v>
                </c:pt>
                <c:pt idx="145">
                  <c:v>234.77236586350662</c:v>
                </c:pt>
                <c:pt idx="146">
                  <c:v>247.99869918823242</c:v>
                </c:pt>
                <c:pt idx="147">
                  <c:v>268.94519893939679</c:v>
                </c:pt>
                <c:pt idx="148">
                  <c:v>268.16344774686371</c:v>
                </c:pt>
                <c:pt idx="149">
                  <c:v>254.63615564199594</c:v>
                </c:pt>
                <c:pt idx="150">
                  <c:v>235.0683449965257</c:v>
                </c:pt>
                <c:pt idx="151">
                  <c:v>217.06532052847055</c:v>
                </c:pt>
                <c:pt idx="152">
                  <c:v>200.68249306311975</c:v>
                </c:pt>
                <c:pt idx="153">
                  <c:v>184.00140571594238</c:v>
                </c:pt>
                <c:pt idx="154">
                  <c:v>172.04738822350134</c:v>
                </c:pt>
                <c:pt idx="155">
                  <c:v>162.49241616175726</c:v>
                </c:pt>
                <c:pt idx="156">
                  <c:v>154.60262966156006</c:v>
                </c:pt>
                <c:pt idx="157">
                  <c:v>148.0650175534762</c:v>
                </c:pt>
                <c:pt idx="158">
                  <c:v>141.9785996216994</c:v>
                </c:pt>
                <c:pt idx="159">
                  <c:v>134.67129237835223</c:v>
                </c:pt>
                <c:pt idx="160">
                  <c:v>206.59959000807541</c:v>
                </c:pt>
                <c:pt idx="161">
                  <c:v>199.24618442241962</c:v>
                </c:pt>
                <c:pt idx="162">
                  <c:v>179.13662939805252</c:v>
                </c:pt>
                <c:pt idx="163">
                  <c:v>182.16787015474759</c:v>
                </c:pt>
                <c:pt idx="164">
                  <c:v>226.06008705726038</c:v>
                </c:pt>
                <c:pt idx="165">
                  <c:v>238.97585472693811</c:v>
                </c:pt>
                <c:pt idx="166">
                  <c:v>249.37825393676758</c:v>
                </c:pt>
                <c:pt idx="167">
                  <c:v>269.88632847712591</c:v>
                </c:pt>
                <c:pt idx="168">
                  <c:v>268.08715790968677</c:v>
                </c:pt>
                <c:pt idx="169">
                  <c:v>254.56640038123498</c:v>
                </c:pt>
                <c:pt idx="170">
                  <c:v>234.25920251699594</c:v>
                </c:pt>
                <c:pt idx="171">
                  <c:v>216.07068751408502</c:v>
                </c:pt>
                <c:pt idx="172">
                  <c:v>201.82920720027045</c:v>
                </c:pt>
                <c:pt idx="173">
                  <c:v>185.8674533550556</c:v>
                </c:pt>
                <c:pt idx="174">
                  <c:v>174.23974389296311</c:v>
                </c:pt>
                <c:pt idx="175">
                  <c:v>165.13798053448016</c:v>
                </c:pt>
                <c:pt idx="176">
                  <c:v>156.44809363438532</c:v>
                </c:pt>
                <c:pt idx="177">
                  <c:v>149.57079454568716</c:v>
                </c:pt>
                <c:pt idx="178">
                  <c:v>143.22163875286395</c:v>
                </c:pt>
                <c:pt idx="179">
                  <c:v>136.12970983065091</c:v>
                </c:pt>
                <c:pt idx="180">
                  <c:v>198.10074879572943</c:v>
                </c:pt>
                <c:pt idx="181">
                  <c:v>201.50062590378982</c:v>
                </c:pt>
                <c:pt idx="182">
                  <c:v>183.55992889404297</c:v>
                </c:pt>
                <c:pt idx="183">
                  <c:v>187.21246220515326</c:v>
                </c:pt>
                <c:pt idx="184">
                  <c:v>234.36903381347656</c:v>
                </c:pt>
                <c:pt idx="185">
                  <c:v>242.63812666672928</c:v>
                </c:pt>
                <c:pt idx="186">
                  <c:v>250.18218319232648</c:v>
                </c:pt>
                <c:pt idx="187">
                  <c:v>269.54189975445087</c:v>
                </c:pt>
                <c:pt idx="188">
                  <c:v>267.49956219012921</c:v>
                </c:pt>
                <c:pt idx="189">
                  <c:v>254.40246024498572</c:v>
                </c:pt>
                <c:pt idx="190">
                  <c:v>235.9989759005033</c:v>
                </c:pt>
                <c:pt idx="191">
                  <c:v>218.9440774184007</c:v>
                </c:pt>
                <c:pt idx="192">
                  <c:v>205.37977130596454</c:v>
                </c:pt>
                <c:pt idx="193">
                  <c:v>189.16545721200796</c:v>
                </c:pt>
                <c:pt idx="194">
                  <c:v>176.7247406886174</c:v>
                </c:pt>
                <c:pt idx="195">
                  <c:v>167.25360650282639</c:v>
                </c:pt>
                <c:pt idx="196">
                  <c:v>158.39501336904672</c:v>
                </c:pt>
                <c:pt idx="197">
                  <c:v>151.40978585756741</c:v>
                </c:pt>
                <c:pt idx="198">
                  <c:v>144.74053595616266</c:v>
                </c:pt>
                <c:pt idx="199">
                  <c:v>137.31337591317984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808-4281-9945-540CE0FAEF49}"/>
            </c:ext>
          </c:extLst>
        </c:ser>
        <c:ser>
          <c:idx val="9"/>
          <c:order val="9"/>
          <c:tx>
            <c:v>ISys 1 - Trial 10</c:v>
          </c:tx>
          <c:spPr>
            <a:ln w="12700"/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Profiles(CPlasma)'!$D$115:$GU$115</c:f>
              <c:numCache>
                <c:formatCode>0.00E+00</c:formatCode>
                <c:ptCount val="200"/>
                <c:pt idx="0">
                  <c:v>0</c:v>
                </c:pt>
                <c:pt idx="1">
                  <c:v>6.6004576683044434</c:v>
                </c:pt>
                <c:pt idx="2">
                  <c:v>7.9508638381958008</c:v>
                </c:pt>
                <c:pt idx="3">
                  <c:v>7.8566398620605469</c:v>
                </c:pt>
                <c:pt idx="4">
                  <c:v>10.874060850877028</c:v>
                </c:pt>
                <c:pt idx="5">
                  <c:v>21.093881020179161</c:v>
                </c:pt>
                <c:pt idx="6">
                  <c:v>24.599148603586052</c:v>
                </c:pt>
                <c:pt idx="7">
                  <c:v>29.43965068230262</c:v>
                </c:pt>
                <c:pt idx="8">
                  <c:v>37.05663666358361</c:v>
                </c:pt>
                <c:pt idx="9">
                  <c:v>35.986175537109375</c:v>
                </c:pt>
                <c:pt idx="10">
                  <c:v>31.570592586810772</c:v>
                </c:pt>
                <c:pt idx="11">
                  <c:v>26.071100088266228</c:v>
                </c:pt>
                <c:pt idx="12">
                  <c:v>21.699038872352013</c:v>
                </c:pt>
                <c:pt idx="13">
                  <c:v>18.850108733543983</c:v>
                </c:pt>
                <c:pt idx="14">
                  <c:v>16.892498566554142</c:v>
                </c:pt>
                <c:pt idx="15">
                  <c:v>15.517091310941256</c:v>
                </c:pt>
                <c:pt idx="16">
                  <c:v>14.490428557762733</c:v>
                </c:pt>
                <c:pt idx="17">
                  <c:v>13.692737872783955</c:v>
                </c:pt>
                <c:pt idx="18">
                  <c:v>13.063833603492149</c:v>
                </c:pt>
                <c:pt idx="19">
                  <c:v>12.387166591791006</c:v>
                </c:pt>
                <c:pt idx="20">
                  <c:v>11.250435737463144</c:v>
                </c:pt>
                <c:pt idx="21">
                  <c:v>34.601426051213188</c:v>
                </c:pt>
                <c:pt idx="22">
                  <c:v>39.700529832106369</c:v>
                </c:pt>
                <c:pt idx="23">
                  <c:v>38.437528756948616</c:v>
                </c:pt>
                <c:pt idx="24">
                  <c:v>45.846029868492714</c:v>
                </c:pt>
                <c:pt idx="25">
                  <c:v>78.324799170860871</c:v>
                </c:pt>
                <c:pt idx="26">
                  <c:v>93.186841818002549</c:v>
                </c:pt>
                <c:pt idx="27">
                  <c:v>105.95425180288461</c:v>
                </c:pt>
                <c:pt idx="28">
                  <c:v>125.93007513192984</c:v>
                </c:pt>
                <c:pt idx="29">
                  <c:v>123.29218292236328</c:v>
                </c:pt>
                <c:pt idx="30">
                  <c:v>109.26534916804387</c:v>
                </c:pt>
                <c:pt idx="31">
                  <c:v>91.994764181283799</c:v>
                </c:pt>
                <c:pt idx="32">
                  <c:v>78.095662043644836</c:v>
                </c:pt>
                <c:pt idx="33">
                  <c:v>68.689398692204406</c:v>
                </c:pt>
                <c:pt idx="34">
                  <c:v>62.35310847942646</c:v>
                </c:pt>
                <c:pt idx="35">
                  <c:v>57.590056492732124</c:v>
                </c:pt>
                <c:pt idx="36">
                  <c:v>53.724169070904068</c:v>
                </c:pt>
                <c:pt idx="37">
                  <c:v>50.452473273644081</c:v>
                </c:pt>
                <c:pt idx="38">
                  <c:v>47.628050070542557</c:v>
                </c:pt>
                <c:pt idx="39">
                  <c:v>44.888571812556343</c:v>
                </c:pt>
                <c:pt idx="40">
                  <c:v>41.067535987267128</c:v>
                </c:pt>
                <c:pt idx="41">
                  <c:v>78.222977418165939</c:v>
                </c:pt>
                <c:pt idx="42">
                  <c:v>92.692479353684647</c:v>
                </c:pt>
                <c:pt idx="43">
                  <c:v>90.013526623065658</c:v>
                </c:pt>
                <c:pt idx="44">
                  <c:v>103.18366417518028</c:v>
                </c:pt>
                <c:pt idx="45">
                  <c:v>160.69561708890475</c:v>
                </c:pt>
                <c:pt idx="46">
                  <c:v>179.31804304856522</c:v>
                </c:pt>
                <c:pt idx="47">
                  <c:v>196.55704263540414</c:v>
                </c:pt>
                <c:pt idx="48">
                  <c:v>226.1221923828125</c:v>
                </c:pt>
                <c:pt idx="49">
                  <c:v>221.9017598078801</c:v>
                </c:pt>
                <c:pt idx="50">
                  <c:v>202.44670926607571</c:v>
                </c:pt>
                <c:pt idx="51">
                  <c:v>173.98242099468524</c:v>
                </c:pt>
                <c:pt idx="52">
                  <c:v>150.94070610633264</c:v>
                </c:pt>
                <c:pt idx="53">
                  <c:v>132.78896038348859</c:v>
                </c:pt>
                <c:pt idx="54">
                  <c:v>119.98653118426984</c:v>
                </c:pt>
                <c:pt idx="55">
                  <c:v>110.41258973341722</c:v>
                </c:pt>
                <c:pt idx="56">
                  <c:v>102.67973254277156</c:v>
                </c:pt>
                <c:pt idx="57">
                  <c:v>96.455534714918869</c:v>
                </c:pt>
                <c:pt idx="58">
                  <c:v>91.321882981520432</c:v>
                </c:pt>
                <c:pt idx="59">
                  <c:v>86.436764203585113</c:v>
                </c:pt>
                <c:pt idx="60">
                  <c:v>79.254142467792221</c:v>
                </c:pt>
                <c:pt idx="61">
                  <c:v>136.73236260047327</c:v>
                </c:pt>
                <c:pt idx="62">
                  <c:v>135.22365834162787</c:v>
                </c:pt>
                <c:pt idx="63">
                  <c:v>123.45952400794395</c:v>
                </c:pt>
                <c:pt idx="64">
                  <c:v>134.73990836510291</c:v>
                </c:pt>
                <c:pt idx="65">
                  <c:v>192.59519078181341</c:v>
                </c:pt>
                <c:pt idx="66">
                  <c:v>207.30611830491287</c:v>
                </c:pt>
                <c:pt idx="67">
                  <c:v>222.6046917255108</c:v>
                </c:pt>
                <c:pt idx="68">
                  <c:v>254.69550264798679</c:v>
                </c:pt>
                <c:pt idx="69">
                  <c:v>253.26710568941556</c:v>
                </c:pt>
                <c:pt idx="70">
                  <c:v>232.27279310960037</c:v>
                </c:pt>
                <c:pt idx="71">
                  <c:v>201.54174922062799</c:v>
                </c:pt>
                <c:pt idx="72">
                  <c:v>175.96014551016</c:v>
                </c:pt>
                <c:pt idx="73">
                  <c:v>157.47085659320538</c:v>
                </c:pt>
                <c:pt idx="74">
                  <c:v>143.22417802077072</c:v>
                </c:pt>
                <c:pt idx="75">
                  <c:v>132.1616216806265</c:v>
                </c:pt>
                <c:pt idx="76">
                  <c:v>123.16668378389798</c:v>
                </c:pt>
                <c:pt idx="77">
                  <c:v>115.85642535869891</c:v>
                </c:pt>
                <c:pt idx="78">
                  <c:v>109.7805789067195</c:v>
                </c:pt>
                <c:pt idx="79">
                  <c:v>103.52738380432129</c:v>
                </c:pt>
                <c:pt idx="80">
                  <c:v>95.173861430241516</c:v>
                </c:pt>
                <c:pt idx="81">
                  <c:v>142.01682662963867</c:v>
                </c:pt>
                <c:pt idx="82">
                  <c:v>149.88034996619592</c:v>
                </c:pt>
                <c:pt idx="83">
                  <c:v>141.16998555110052</c:v>
                </c:pt>
                <c:pt idx="84">
                  <c:v>152.2723761338454</c:v>
                </c:pt>
                <c:pt idx="85">
                  <c:v>209.50771859975961</c:v>
                </c:pt>
                <c:pt idx="86">
                  <c:v>226.54951124924881</c:v>
                </c:pt>
                <c:pt idx="87">
                  <c:v>241.87200106107272</c:v>
                </c:pt>
                <c:pt idx="88">
                  <c:v>273.07867138202374</c:v>
                </c:pt>
                <c:pt idx="89">
                  <c:v>269.89970045823316</c:v>
                </c:pt>
                <c:pt idx="90">
                  <c:v>248.05694345327524</c:v>
                </c:pt>
                <c:pt idx="91">
                  <c:v>216.06990814208984</c:v>
                </c:pt>
                <c:pt idx="92">
                  <c:v>189.39008301955002</c:v>
                </c:pt>
                <c:pt idx="93">
                  <c:v>170.0788797231821</c:v>
                </c:pt>
                <c:pt idx="94">
                  <c:v>155.76893997192383</c:v>
                </c:pt>
                <c:pt idx="95">
                  <c:v>144.55015505277194</c:v>
                </c:pt>
                <c:pt idx="96">
                  <c:v>135.45170387854944</c:v>
                </c:pt>
                <c:pt idx="97">
                  <c:v>127.74526596069336</c:v>
                </c:pt>
                <c:pt idx="98">
                  <c:v>121.04490984403171</c:v>
                </c:pt>
                <c:pt idx="99">
                  <c:v>114.37571936387282</c:v>
                </c:pt>
                <c:pt idx="100">
                  <c:v>155.41702211820163</c:v>
                </c:pt>
                <c:pt idx="101">
                  <c:v>160.54118464543268</c:v>
                </c:pt>
                <c:pt idx="102">
                  <c:v>150.33317683293268</c:v>
                </c:pt>
                <c:pt idx="103">
                  <c:v>159.49891398503229</c:v>
                </c:pt>
                <c:pt idx="104">
                  <c:v>215.78444143442007</c:v>
                </c:pt>
                <c:pt idx="105">
                  <c:v>227.77505845289963</c:v>
                </c:pt>
                <c:pt idx="106">
                  <c:v>247.28819274902344</c:v>
                </c:pt>
                <c:pt idx="107">
                  <c:v>279.13041628324066</c:v>
                </c:pt>
                <c:pt idx="108">
                  <c:v>276.86147953913763</c:v>
                </c:pt>
                <c:pt idx="109">
                  <c:v>256.37895261324371</c:v>
                </c:pt>
                <c:pt idx="110">
                  <c:v>226.03941227839545</c:v>
                </c:pt>
                <c:pt idx="111">
                  <c:v>199.76118381206805</c:v>
                </c:pt>
                <c:pt idx="112">
                  <c:v>180.02417960533728</c:v>
                </c:pt>
                <c:pt idx="113">
                  <c:v>165.09729649470404</c:v>
                </c:pt>
                <c:pt idx="114">
                  <c:v>152.96136093139648</c:v>
                </c:pt>
                <c:pt idx="115">
                  <c:v>142.91612537090595</c:v>
                </c:pt>
                <c:pt idx="116">
                  <c:v>134.7397977388822</c:v>
                </c:pt>
                <c:pt idx="117">
                  <c:v>127.97944729144757</c:v>
                </c:pt>
                <c:pt idx="118">
                  <c:v>121.13065983698918</c:v>
                </c:pt>
                <c:pt idx="119">
                  <c:v>112.5685920715332</c:v>
                </c:pt>
                <c:pt idx="120">
                  <c:v>161.56333747276892</c:v>
                </c:pt>
                <c:pt idx="121">
                  <c:v>168.21918810330905</c:v>
                </c:pt>
                <c:pt idx="122">
                  <c:v>158.61652873112604</c:v>
                </c:pt>
                <c:pt idx="123">
                  <c:v>167.89648936345026</c:v>
                </c:pt>
                <c:pt idx="124">
                  <c:v>227.13775986891525</c:v>
                </c:pt>
                <c:pt idx="125">
                  <c:v>242.27499389648438</c:v>
                </c:pt>
                <c:pt idx="126">
                  <c:v>258.59674072265625</c:v>
                </c:pt>
                <c:pt idx="127">
                  <c:v>292.11986013559192</c:v>
                </c:pt>
                <c:pt idx="128">
                  <c:v>288.34088076077973</c:v>
                </c:pt>
                <c:pt idx="129">
                  <c:v>263.93127147967999</c:v>
                </c:pt>
                <c:pt idx="130">
                  <c:v>230.69590876652643</c:v>
                </c:pt>
                <c:pt idx="131">
                  <c:v>202.71348190307617</c:v>
                </c:pt>
                <c:pt idx="132">
                  <c:v>182.03907599815955</c:v>
                </c:pt>
                <c:pt idx="133">
                  <c:v>166.88313645582932</c:v>
                </c:pt>
                <c:pt idx="134">
                  <c:v>155.12551791851337</c:v>
                </c:pt>
                <c:pt idx="135">
                  <c:v>145.60398336557242</c:v>
                </c:pt>
                <c:pt idx="136">
                  <c:v>137.70115573589618</c:v>
                </c:pt>
                <c:pt idx="137">
                  <c:v>130.99670146061823</c:v>
                </c:pt>
                <c:pt idx="138">
                  <c:v>124.29357646061824</c:v>
                </c:pt>
                <c:pt idx="139">
                  <c:v>115.5239354647123</c:v>
                </c:pt>
                <c:pt idx="140">
                  <c:v>182.78274418757513</c:v>
                </c:pt>
                <c:pt idx="141">
                  <c:v>172.07096950824445</c:v>
                </c:pt>
                <c:pt idx="142">
                  <c:v>157.91051042996921</c:v>
                </c:pt>
                <c:pt idx="143">
                  <c:v>167.46663841834436</c:v>
                </c:pt>
                <c:pt idx="144">
                  <c:v>225.44573152982272</c:v>
                </c:pt>
                <c:pt idx="145">
                  <c:v>244.24688192514273</c:v>
                </c:pt>
                <c:pt idx="146">
                  <c:v>260.21839846097504</c:v>
                </c:pt>
                <c:pt idx="147">
                  <c:v>291.89647498497595</c:v>
                </c:pt>
                <c:pt idx="148">
                  <c:v>288.97372729961688</c:v>
                </c:pt>
                <c:pt idx="149">
                  <c:v>265.81289320725659</c:v>
                </c:pt>
                <c:pt idx="150">
                  <c:v>234.28729834923377</c:v>
                </c:pt>
                <c:pt idx="151">
                  <c:v>206.99122913067157</c:v>
                </c:pt>
                <c:pt idx="152">
                  <c:v>186.44520304753229</c:v>
                </c:pt>
                <c:pt idx="153">
                  <c:v>171.41829182551459</c:v>
                </c:pt>
                <c:pt idx="154">
                  <c:v>159.5606539799617</c:v>
                </c:pt>
                <c:pt idx="155">
                  <c:v>149.8071776169997</c:v>
                </c:pt>
                <c:pt idx="156">
                  <c:v>141.60448455810547</c:v>
                </c:pt>
                <c:pt idx="157">
                  <c:v>134.79130319448618</c:v>
                </c:pt>
                <c:pt idx="158">
                  <c:v>128.17592708881085</c:v>
                </c:pt>
                <c:pt idx="159">
                  <c:v>119.36617499131422</c:v>
                </c:pt>
                <c:pt idx="160">
                  <c:v>176.552611717811</c:v>
                </c:pt>
                <c:pt idx="161">
                  <c:v>176.51865328275241</c:v>
                </c:pt>
                <c:pt idx="162">
                  <c:v>163.76997962364783</c:v>
                </c:pt>
                <c:pt idx="163">
                  <c:v>173.74172856257513</c:v>
                </c:pt>
                <c:pt idx="164">
                  <c:v>233.20866804856522</c:v>
                </c:pt>
                <c:pt idx="165">
                  <c:v>248.15214303823618</c:v>
                </c:pt>
                <c:pt idx="166">
                  <c:v>263.27938608022839</c:v>
                </c:pt>
                <c:pt idx="167">
                  <c:v>295.05778209979718</c:v>
                </c:pt>
                <c:pt idx="168">
                  <c:v>291.37765326866736</c:v>
                </c:pt>
                <c:pt idx="169">
                  <c:v>266.85958040677582</c:v>
                </c:pt>
                <c:pt idx="170">
                  <c:v>233.7689244196965</c:v>
                </c:pt>
                <c:pt idx="171">
                  <c:v>205.91037222055289</c:v>
                </c:pt>
                <c:pt idx="172">
                  <c:v>185.6264762878418</c:v>
                </c:pt>
                <c:pt idx="173">
                  <c:v>170.59942714984601</c:v>
                </c:pt>
                <c:pt idx="174">
                  <c:v>158.93097334641678</c:v>
                </c:pt>
                <c:pt idx="175">
                  <c:v>149.40286313570462</c:v>
                </c:pt>
                <c:pt idx="176">
                  <c:v>141.48210525512695</c:v>
                </c:pt>
                <c:pt idx="177">
                  <c:v>134.8454223045936</c:v>
                </c:pt>
                <c:pt idx="178">
                  <c:v>127.99618970430814</c:v>
                </c:pt>
                <c:pt idx="179">
                  <c:v>118.86082986684946</c:v>
                </c:pt>
                <c:pt idx="180">
                  <c:v>174.0123772254357</c:v>
                </c:pt>
                <c:pt idx="181">
                  <c:v>174.80151866032526</c:v>
                </c:pt>
                <c:pt idx="182">
                  <c:v>162.33249693650467</c:v>
                </c:pt>
                <c:pt idx="183">
                  <c:v>171.43884834876428</c:v>
                </c:pt>
                <c:pt idx="184">
                  <c:v>228.89449368990384</c:v>
                </c:pt>
                <c:pt idx="185">
                  <c:v>245.98637155386118</c:v>
                </c:pt>
                <c:pt idx="186">
                  <c:v>266.41181593674878</c:v>
                </c:pt>
                <c:pt idx="187">
                  <c:v>296.21348160963794</c:v>
                </c:pt>
                <c:pt idx="188">
                  <c:v>291.28100057748645</c:v>
                </c:pt>
                <c:pt idx="189">
                  <c:v>268.20829890324518</c:v>
                </c:pt>
                <c:pt idx="190">
                  <c:v>236.6537868793194</c:v>
                </c:pt>
                <c:pt idx="191">
                  <c:v>209.96283252422626</c:v>
                </c:pt>
                <c:pt idx="192">
                  <c:v>188.01776856642502</c:v>
                </c:pt>
                <c:pt idx="193">
                  <c:v>172.1549667945275</c:v>
                </c:pt>
                <c:pt idx="194">
                  <c:v>160.07667629535382</c:v>
                </c:pt>
                <c:pt idx="195">
                  <c:v>150.19580371563251</c:v>
                </c:pt>
                <c:pt idx="196">
                  <c:v>142.03381054217999</c:v>
                </c:pt>
                <c:pt idx="197">
                  <c:v>135.13227110642654</c:v>
                </c:pt>
                <c:pt idx="198">
                  <c:v>128.66872200599084</c:v>
                </c:pt>
                <c:pt idx="199">
                  <c:v>119.47460453326886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808-4281-9945-540CE0FAEF49}"/>
            </c:ext>
          </c:extLst>
        </c:ser>
        <c:ser>
          <c:idx val="10"/>
          <c:order val="10"/>
          <c:tx>
            <c:v>ISys 1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'Conc Trials Profiles(CPlasma)'!$D$70:$GU$70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Profiles(CPlasma)'!$D$71:$GU$71</c:f>
              <c:numCache>
                <c:formatCode>0.00E+00</c:formatCode>
                <c:ptCount val="200"/>
                <c:pt idx="0">
                  <c:v>0</c:v>
                </c:pt>
                <c:pt idx="1">
                  <c:v>7.4730035488422102</c:v>
                </c:pt>
                <c:pt idx="2">
                  <c:v>9.4391771921744709</c:v>
                </c:pt>
                <c:pt idx="3">
                  <c:v>8.6451867580413815</c:v>
                </c:pt>
                <c:pt idx="4">
                  <c:v>11.85425867667565</c:v>
                </c:pt>
                <c:pt idx="5">
                  <c:v>21.804767891076896</c:v>
                </c:pt>
                <c:pt idx="6">
                  <c:v>24.220738429289597</c:v>
                </c:pt>
                <c:pt idx="7">
                  <c:v>27.984072839296783</c:v>
                </c:pt>
                <c:pt idx="8">
                  <c:v>35.058312478432292</c:v>
                </c:pt>
                <c:pt idx="9">
                  <c:v>34.639947308026827</c:v>
                </c:pt>
                <c:pt idx="10">
                  <c:v>31.024062571158776</c:v>
                </c:pt>
                <c:pt idx="11">
                  <c:v>26.086105078917285</c:v>
                </c:pt>
                <c:pt idx="12">
                  <c:v>22.12081499833327</c:v>
                </c:pt>
                <c:pt idx="13">
                  <c:v>19.563319121874297</c:v>
                </c:pt>
                <c:pt idx="14">
                  <c:v>17.915995467626132</c:v>
                </c:pt>
                <c:pt idx="15">
                  <c:v>16.678174243523525</c:v>
                </c:pt>
                <c:pt idx="16">
                  <c:v>15.699487031423129</c:v>
                </c:pt>
                <c:pt idx="17">
                  <c:v>14.867512351732987</c:v>
                </c:pt>
                <c:pt idx="18">
                  <c:v>14.144959766131182</c:v>
                </c:pt>
                <c:pt idx="19">
                  <c:v>13.393093287944794</c:v>
                </c:pt>
                <c:pt idx="20">
                  <c:v>12.158677224471019</c:v>
                </c:pt>
                <c:pt idx="21">
                  <c:v>39.211405163544875</c:v>
                </c:pt>
                <c:pt idx="22">
                  <c:v>46.672003569969768</c:v>
                </c:pt>
                <c:pt idx="23">
                  <c:v>42.992432917081395</c:v>
                </c:pt>
                <c:pt idx="24">
                  <c:v>50.891722216972937</c:v>
                </c:pt>
                <c:pt idx="25">
                  <c:v>81.96780722691463</c:v>
                </c:pt>
                <c:pt idx="26">
                  <c:v>90.817454073979306</c:v>
                </c:pt>
                <c:pt idx="27">
                  <c:v>101.01337447533241</c:v>
                </c:pt>
                <c:pt idx="28">
                  <c:v>120.41602691503671</c:v>
                </c:pt>
                <c:pt idx="29">
                  <c:v>118.7625327697167</c:v>
                </c:pt>
                <c:pt idx="30">
                  <c:v>107.23454629457913</c:v>
                </c:pt>
                <c:pt idx="31">
                  <c:v>92.043225794572095</c:v>
                </c:pt>
                <c:pt idx="32">
                  <c:v>79.396730250578656</c:v>
                </c:pt>
                <c:pt idx="33">
                  <c:v>70.716619242154636</c:v>
                </c:pt>
                <c:pt idx="34">
                  <c:v>64.786361782367408</c:v>
                </c:pt>
                <c:pt idx="35">
                  <c:v>60.144388815072865</c:v>
                </c:pt>
                <c:pt idx="36">
                  <c:v>56.300834057881282</c:v>
                </c:pt>
                <c:pt idx="37">
                  <c:v>52.90265219394977</c:v>
                </c:pt>
                <c:pt idx="38">
                  <c:v>49.828357206858122</c:v>
                </c:pt>
                <c:pt idx="39">
                  <c:v>46.869429560808037</c:v>
                </c:pt>
                <c:pt idx="40">
                  <c:v>43.109035871579096</c:v>
                </c:pt>
                <c:pt idx="41">
                  <c:v>91.605231373126685</c:v>
                </c:pt>
                <c:pt idx="42">
                  <c:v>103.96369424966666</c:v>
                </c:pt>
                <c:pt idx="43">
                  <c:v>95.651872744927033</c:v>
                </c:pt>
                <c:pt idx="44">
                  <c:v>107.8696887089656</c:v>
                </c:pt>
                <c:pt idx="45">
                  <c:v>158.84413942190318</c:v>
                </c:pt>
                <c:pt idx="46">
                  <c:v>171.54174449627217</c:v>
                </c:pt>
                <c:pt idx="47">
                  <c:v>185.25816169151892</c:v>
                </c:pt>
                <c:pt idx="48">
                  <c:v>213.12604109690739</c:v>
                </c:pt>
                <c:pt idx="49">
                  <c:v>208.78193684357862</c:v>
                </c:pt>
                <c:pt idx="50">
                  <c:v>189.713450387808</c:v>
                </c:pt>
                <c:pt idx="51">
                  <c:v>165.2484967451829</c:v>
                </c:pt>
                <c:pt idx="52">
                  <c:v>144.92859240311842</c:v>
                </c:pt>
                <c:pt idx="53">
                  <c:v>130.00024082477276</c:v>
                </c:pt>
                <c:pt idx="54">
                  <c:v>119.11055429531977</c:v>
                </c:pt>
                <c:pt idx="55">
                  <c:v>110.5321175465217</c:v>
                </c:pt>
                <c:pt idx="56">
                  <c:v>103.41364335280198</c:v>
                </c:pt>
                <c:pt idx="57">
                  <c:v>97.223558598298297</c:v>
                </c:pt>
                <c:pt idx="58">
                  <c:v>91.716283545127283</c:v>
                </c:pt>
                <c:pt idx="59">
                  <c:v>86.456240166150607</c:v>
                </c:pt>
                <c:pt idx="60">
                  <c:v>79.930060063875644</c:v>
                </c:pt>
                <c:pt idx="61">
                  <c:v>157.88393874535194</c:v>
                </c:pt>
                <c:pt idx="62">
                  <c:v>142.37692651015061</c:v>
                </c:pt>
                <c:pt idx="63">
                  <c:v>122.51699432959923</c:v>
                </c:pt>
                <c:pt idx="64">
                  <c:v>131.51533754055316</c:v>
                </c:pt>
                <c:pt idx="65">
                  <c:v>181.28275005634015</c:v>
                </c:pt>
                <c:pt idx="66">
                  <c:v>191.62531321598934</c:v>
                </c:pt>
                <c:pt idx="67">
                  <c:v>205.20839429268472</c:v>
                </c:pt>
                <c:pt idx="68">
                  <c:v>233.45062692348773</c:v>
                </c:pt>
                <c:pt idx="69">
                  <c:v>231.1265064386221</c:v>
                </c:pt>
                <c:pt idx="70">
                  <c:v>212.4016624377324</c:v>
                </c:pt>
                <c:pt idx="71">
                  <c:v>187.03242983451256</c:v>
                </c:pt>
                <c:pt idx="72">
                  <c:v>165.46953124266403</c:v>
                </c:pt>
                <c:pt idx="73">
                  <c:v>149.74153020565328</c:v>
                </c:pt>
                <c:pt idx="74">
                  <c:v>137.82867169013389</c:v>
                </c:pt>
                <c:pt idx="75">
                  <c:v>128.07600026864273</c:v>
                </c:pt>
                <c:pt idx="76">
                  <c:v>119.95948810577393</c:v>
                </c:pt>
                <c:pt idx="77">
                  <c:v>112.59526316569402</c:v>
                </c:pt>
                <c:pt idx="78">
                  <c:v>105.99724088081946</c:v>
                </c:pt>
                <c:pt idx="79">
                  <c:v>99.817288053952737</c:v>
                </c:pt>
                <c:pt idx="80">
                  <c:v>92.893713720028217</c:v>
                </c:pt>
                <c:pt idx="81">
                  <c:v>156.58252843710093</c:v>
                </c:pt>
                <c:pt idx="82">
                  <c:v>154.05626770899846</c:v>
                </c:pt>
                <c:pt idx="83">
                  <c:v>138.01117671086237</c:v>
                </c:pt>
                <c:pt idx="84">
                  <c:v>146.07576361436111</c:v>
                </c:pt>
                <c:pt idx="85">
                  <c:v>196.87828870920035</c:v>
                </c:pt>
                <c:pt idx="86">
                  <c:v>208.12634397653434</c:v>
                </c:pt>
                <c:pt idx="87">
                  <c:v>220.7424385731037</c:v>
                </c:pt>
                <c:pt idx="88">
                  <c:v>247.84599830187284</c:v>
                </c:pt>
                <c:pt idx="89">
                  <c:v>243.96000810769888</c:v>
                </c:pt>
                <c:pt idx="90">
                  <c:v>224.578148827186</c:v>
                </c:pt>
                <c:pt idx="91">
                  <c:v>199.05423468076265</c:v>
                </c:pt>
                <c:pt idx="92">
                  <c:v>177.39576438757089</c:v>
                </c:pt>
                <c:pt idx="93">
                  <c:v>160.88334993949303</c:v>
                </c:pt>
                <c:pt idx="94">
                  <c:v>148.39325039203351</c:v>
                </c:pt>
                <c:pt idx="95">
                  <c:v>138.04679762033317</c:v>
                </c:pt>
                <c:pt idx="96">
                  <c:v>129.57923069000245</c:v>
                </c:pt>
                <c:pt idx="97">
                  <c:v>122.13033467439504</c:v>
                </c:pt>
                <c:pt idx="98">
                  <c:v>115.19370182844308</c:v>
                </c:pt>
                <c:pt idx="99">
                  <c:v>108.75336195505582</c:v>
                </c:pt>
                <c:pt idx="100">
                  <c:v>170.58027425912709</c:v>
                </c:pt>
                <c:pt idx="101">
                  <c:v>163.57636212569017</c:v>
                </c:pt>
                <c:pt idx="102">
                  <c:v>145.16242511455829</c:v>
                </c:pt>
                <c:pt idx="103">
                  <c:v>151.99535645705004</c:v>
                </c:pt>
                <c:pt idx="104">
                  <c:v>200.33175943081196</c:v>
                </c:pt>
                <c:pt idx="105">
                  <c:v>211.53822947282057</c:v>
                </c:pt>
                <c:pt idx="106">
                  <c:v>225.22852904246403</c:v>
                </c:pt>
                <c:pt idx="107">
                  <c:v>252.6578240614671</c:v>
                </c:pt>
                <c:pt idx="108">
                  <c:v>250.02425808539758</c:v>
                </c:pt>
                <c:pt idx="109">
                  <c:v>231.58365096312303</c:v>
                </c:pt>
                <c:pt idx="110">
                  <c:v>206.36746589954083</c:v>
                </c:pt>
                <c:pt idx="111">
                  <c:v>184.29471841958852</c:v>
                </c:pt>
                <c:pt idx="112">
                  <c:v>167.1017209639916</c:v>
                </c:pt>
                <c:pt idx="113">
                  <c:v>154.14036452953633</c:v>
                </c:pt>
                <c:pt idx="114">
                  <c:v>143.5826807315533</c:v>
                </c:pt>
                <c:pt idx="115">
                  <c:v>134.90567574134241</c:v>
                </c:pt>
                <c:pt idx="116">
                  <c:v>127.29132100252005</c:v>
                </c:pt>
                <c:pt idx="117">
                  <c:v>120.57868209985587</c:v>
                </c:pt>
                <c:pt idx="118">
                  <c:v>114.12624314381526</c:v>
                </c:pt>
                <c:pt idx="119">
                  <c:v>106.91766165953416</c:v>
                </c:pt>
                <c:pt idx="120">
                  <c:v>177.51748205331657</c:v>
                </c:pt>
                <c:pt idx="121">
                  <c:v>169.10620505993182</c:v>
                </c:pt>
                <c:pt idx="122">
                  <c:v>150.44328400538518</c:v>
                </c:pt>
                <c:pt idx="123">
                  <c:v>158.34658751854531</c:v>
                </c:pt>
                <c:pt idx="124">
                  <c:v>207.69240256089429</c:v>
                </c:pt>
                <c:pt idx="125">
                  <c:v>218.21566473887518</c:v>
                </c:pt>
                <c:pt idx="126">
                  <c:v>231.72625305469219</c:v>
                </c:pt>
                <c:pt idx="127">
                  <c:v>259.48934666560245</c:v>
                </c:pt>
                <c:pt idx="128">
                  <c:v>255.26811728110681</c:v>
                </c:pt>
                <c:pt idx="129">
                  <c:v>235.2034366460947</c:v>
                </c:pt>
                <c:pt idx="130">
                  <c:v>208.83308715820311</c:v>
                </c:pt>
                <c:pt idx="131">
                  <c:v>186.28755900309636</c:v>
                </c:pt>
                <c:pt idx="132">
                  <c:v>169.33673149989201</c:v>
                </c:pt>
                <c:pt idx="133">
                  <c:v>156.61091765990625</c:v>
                </c:pt>
                <c:pt idx="134">
                  <c:v>146.38236831151522</c:v>
                </c:pt>
                <c:pt idx="135">
                  <c:v>137.75268688201905</c:v>
                </c:pt>
                <c:pt idx="136">
                  <c:v>129.89754336430477</c:v>
                </c:pt>
                <c:pt idx="137">
                  <c:v>122.88379719440753</c:v>
                </c:pt>
                <c:pt idx="138">
                  <c:v>116.27401090768667</c:v>
                </c:pt>
                <c:pt idx="139">
                  <c:v>108.64024447294382</c:v>
                </c:pt>
                <c:pt idx="140">
                  <c:v>201.77677013690655</c:v>
                </c:pt>
                <c:pt idx="141">
                  <c:v>171.29293864323543</c:v>
                </c:pt>
                <c:pt idx="142">
                  <c:v>150.48538579207201</c:v>
                </c:pt>
                <c:pt idx="143">
                  <c:v>157.90813465118407</c:v>
                </c:pt>
                <c:pt idx="144">
                  <c:v>204.68092313913198</c:v>
                </c:pt>
                <c:pt idx="145">
                  <c:v>217.54170609987699</c:v>
                </c:pt>
                <c:pt idx="146">
                  <c:v>232.01586921398456</c:v>
                </c:pt>
                <c:pt idx="147">
                  <c:v>259.38033746572643</c:v>
                </c:pt>
                <c:pt idx="148">
                  <c:v>256.58458987015945</c:v>
                </c:pt>
                <c:pt idx="149">
                  <c:v>238.28444133171669</c:v>
                </c:pt>
                <c:pt idx="150">
                  <c:v>213.61704747126652</c:v>
                </c:pt>
                <c:pt idx="151">
                  <c:v>191.80946966317984</c:v>
                </c:pt>
                <c:pt idx="152">
                  <c:v>174.50182836972749</c:v>
                </c:pt>
                <c:pt idx="153">
                  <c:v>161.37267994513877</c:v>
                </c:pt>
                <c:pt idx="154">
                  <c:v>150.74678852374737</c:v>
                </c:pt>
                <c:pt idx="155">
                  <c:v>141.85137602732732</c:v>
                </c:pt>
                <c:pt idx="156">
                  <c:v>133.82895672871516</c:v>
                </c:pt>
                <c:pt idx="157">
                  <c:v>126.70610841604379</c:v>
                </c:pt>
                <c:pt idx="158">
                  <c:v>120.21681185502273</c:v>
                </c:pt>
                <c:pt idx="159">
                  <c:v>112.61537371415358</c:v>
                </c:pt>
                <c:pt idx="160">
                  <c:v>189.4495145357572</c:v>
                </c:pt>
                <c:pt idx="161">
                  <c:v>175.05205188164345</c:v>
                </c:pt>
                <c:pt idx="162">
                  <c:v>154.42520245772141</c:v>
                </c:pt>
                <c:pt idx="163">
                  <c:v>162.13536997575025</c:v>
                </c:pt>
                <c:pt idx="164">
                  <c:v>211.4048621544471</c:v>
                </c:pt>
                <c:pt idx="165">
                  <c:v>221.27292810586783</c:v>
                </c:pt>
                <c:pt idx="166">
                  <c:v>234.19018490131086</c:v>
                </c:pt>
                <c:pt idx="167">
                  <c:v>261.99306705181414</c:v>
                </c:pt>
                <c:pt idx="168">
                  <c:v>257.95024637075574</c:v>
                </c:pt>
                <c:pt idx="169">
                  <c:v>238.14393166762133</c:v>
                </c:pt>
                <c:pt idx="170">
                  <c:v>212.14375287569487</c:v>
                </c:pt>
                <c:pt idx="171">
                  <c:v>189.87818753169134</c:v>
                </c:pt>
                <c:pt idx="172">
                  <c:v>173.12716599977932</c:v>
                </c:pt>
                <c:pt idx="173">
                  <c:v>160.38049853398249</c:v>
                </c:pt>
                <c:pt idx="174">
                  <c:v>150.01574923441962</c:v>
                </c:pt>
                <c:pt idx="175">
                  <c:v>141.36273057644183</c:v>
                </c:pt>
                <c:pt idx="176">
                  <c:v>133.29794866121733</c:v>
                </c:pt>
                <c:pt idx="177">
                  <c:v>126.09146859829242</c:v>
                </c:pt>
                <c:pt idx="178">
                  <c:v>119.38730501028208</c:v>
                </c:pt>
                <c:pt idx="179">
                  <c:v>111.77117712314312</c:v>
                </c:pt>
                <c:pt idx="180">
                  <c:v>181.2392839725201</c:v>
                </c:pt>
                <c:pt idx="181">
                  <c:v>174.36349277496339</c:v>
                </c:pt>
                <c:pt idx="182">
                  <c:v>155.84587584275465</c:v>
                </c:pt>
                <c:pt idx="183">
                  <c:v>163.31834975022537</c:v>
                </c:pt>
                <c:pt idx="184">
                  <c:v>213.37079742138204</c:v>
                </c:pt>
                <c:pt idx="185">
                  <c:v>222.78622030111458</c:v>
                </c:pt>
                <c:pt idx="186">
                  <c:v>235.81219460414007</c:v>
                </c:pt>
                <c:pt idx="187">
                  <c:v>263.47299169393688</c:v>
                </c:pt>
                <c:pt idx="188">
                  <c:v>259.58571394406835</c:v>
                </c:pt>
                <c:pt idx="189">
                  <c:v>239.80159338437593</c:v>
                </c:pt>
                <c:pt idx="190">
                  <c:v>213.88935706798847</c:v>
                </c:pt>
                <c:pt idx="191">
                  <c:v>191.53187778179463</c:v>
                </c:pt>
                <c:pt idx="192">
                  <c:v>174.44433862246001</c:v>
                </c:pt>
                <c:pt idx="193">
                  <c:v>161.45982652077308</c:v>
                </c:pt>
                <c:pt idx="194">
                  <c:v>150.91912246850822</c:v>
                </c:pt>
                <c:pt idx="195">
                  <c:v>142.1609190280621</c:v>
                </c:pt>
                <c:pt idx="196">
                  <c:v>134.28892580912662</c:v>
                </c:pt>
                <c:pt idx="197">
                  <c:v>127.18820183827327</c:v>
                </c:pt>
                <c:pt idx="198">
                  <c:v>120.75118025266207</c:v>
                </c:pt>
                <c:pt idx="199">
                  <c:v>113.00059314140907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808-4281-9945-540CE0F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97728"/>
        <c:axId val="413498056"/>
      </c:scatterChart>
      <c:valAx>
        <c:axId val="413497728"/>
        <c:scaling>
          <c:orientation val="minMax"/>
          <c:max val="2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Time (h)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13498056"/>
        <c:crosses val="autoZero"/>
        <c:crossBetween val="midCat"/>
      </c:valAx>
      <c:valAx>
        <c:axId val="413498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Systemic Concentration (ng/mL)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13497728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AUC!$BS$93:$BS$102</c:f>
                <c:numCache>
                  <c:formatCode>General</c:formatCode>
                  <c:ptCount val="10"/>
                  <c:pt idx="0">
                    <c:v>1.8296813964843741</c:v>
                  </c:pt>
                  <c:pt idx="1">
                    <c:v>0.92436828613281197</c:v>
                  </c:pt>
                  <c:pt idx="2">
                    <c:v>1.1171844482421864</c:v>
                  </c:pt>
                  <c:pt idx="3">
                    <c:v>1.6089965820312493</c:v>
                  </c:pt>
                  <c:pt idx="4">
                    <c:v>1.0417999267578129</c:v>
                  </c:pt>
                  <c:pt idx="5">
                    <c:v>1.6283813476562488</c:v>
                  </c:pt>
                  <c:pt idx="6">
                    <c:v>1.0560028076171868</c:v>
                  </c:pt>
                  <c:pt idx="7">
                    <c:v>1.508993530273437</c:v>
                  </c:pt>
                  <c:pt idx="8">
                    <c:v>1.3325775146484373</c:v>
                  </c:pt>
                  <c:pt idx="9">
                    <c:v>2.3125793457031243</c:v>
                  </c:pt>
                </c:numCache>
              </c:numRef>
            </c:plus>
            <c:minus>
              <c:numRef>
                <c:f>AUC!$BT$93:$BT$102</c:f>
                <c:numCache>
                  <c:formatCode>General</c:formatCode>
                  <c:ptCount val="10"/>
                  <c:pt idx="0">
                    <c:v>0.52100830078124982</c:v>
                  </c:pt>
                  <c:pt idx="1">
                    <c:v>1.2366241455078124</c:v>
                  </c:pt>
                  <c:pt idx="2">
                    <c:v>0.93081359863281232</c:v>
                  </c:pt>
                  <c:pt idx="3">
                    <c:v>0.60519104003906232</c:v>
                  </c:pt>
                  <c:pt idx="4">
                    <c:v>1.1962127685546875</c:v>
                  </c:pt>
                  <c:pt idx="5">
                    <c:v>1.0620086669921873</c:v>
                  </c:pt>
                  <c:pt idx="6">
                    <c:v>0.80680541992187482</c:v>
                  </c:pt>
                  <c:pt idx="7">
                    <c:v>0.85400390625</c:v>
                  </c:pt>
                  <c:pt idx="8">
                    <c:v>0.45578613281249991</c:v>
                  </c:pt>
                  <c:pt idx="9">
                    <c:v>0.6168212890625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AUC!$BR$93:$BR$102</c:f>
              <c:numCache>
                <c:formatCode>0.00</c:formatCode>
                <c:ptCount val="10"/>
                <c:pt idx="0">
                  <c:v>3.67303466796875</c:v>
                </c:pt>
                <c:pt idx="1">
                  <c:v>3.4920501708984375</c:v>
                </c:pt>
                <c:pt idx="2">
                  <c:v>3.568634033203125</c:v>
                </c:pt>
                <c:pt idx="3">
                  <c:v>2.943023681640625</c:v>
                </c:pt>
                <c:pt idx="4">
                  <c:v>3.534027099609375</c:v>
                </c:pt>
                <c:pt idx="5">
                  <c:v>3.2750244140625</c:v>
                </c:pt>
                <c:pt idx="6">
                  <c:v>3.1610260009765625</c:v>
                </c:pt>
                <c:pt idx="7">
                  <c:v>3.2280120849609375</c:v>
                </c:pt>
                <c:pt idx="8">
                  <c:v>2.8790130615234375</c:v>
                </c:pt>
                <c:pt idx="9">
                  <c:v>3.4990386962890625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8-4B2C-B636-E57E0578B7F0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AUC!$BO$105:$BO$106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AUC!$BR$105:$BR$106</c:f>
              <c:numCache>
                <c:formatCode>0.00</c:formatCode>
                <c:ptCount val="2"/>
                <c:pt idx="0">
                  <c:v>3.3610153198242188</c:v>
                </c:pt>
                <c:pt idx="1">
                  <c:v>3.3610153198242188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A8-4B2C-B636-E57E0578B7F0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AUC!$BO$105:$BO$106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AUC!$BP$105:$BP$106</c:f>
              <c:numCache>
                <c:formatCode>0.00</c:formatCode>
                <c:ptCount val="2"/>
                <c:pt idx="0">
                  <c:v>4.8592605590820304</c:v>
                </c:pt>
                <c:pt idx="1">
                  <c:v>4.8592605590820304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A8-4B2C-B636-E57E0578B7F0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AUC!$BO$105:$BO$106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AUC!$BQ$105:$BQ$106</c:f>
              <c:numCache>
                <c:formatCode>0.00</c:formatCode>
                <c:ptCount val="2"/>
                <c:pt idx="0">
                  <c:v>2.345367431640625</c:v>
                </c:pt>
                <c:pt idx="1">
                  <c:v>2.345367431640625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A8-4B2C-B636-E57E0578B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47399"/>
        <c:axId val="1730440839"/>
      </c:scatterChart>
      <c:valAx>
        <c:axId val="1730447399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0839"/>
        <c:crosses val="autoZero"/>
        <c:crossBetween val="midCat"/>
        <c:majorUnit val="1"/>
      </c:valAx>
      <c:valAx>
        <c:axId val="1730440839"/>
        <c:scaling>
          <c:orientation val="minMax"/>
          <c:max val="7.9909749031066895"/>
          <c:min val="1.4937856197357178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TMaxinh (h)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7399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AUC!$BL$111:$BL$120</c:f>
                <c:numCache>
                  <c:formatCode>General</c:formatCode>
                  <c:ptCount val="10"/>
                  <c:pt idx="0">
                    <c:v>2.2837506294250467</c:v>
                  </c:pt>
                  <c:pt idx="1">
                    <c:v>8.977407836914054</c:v>
                  </c:pt>
                  <c:pt idx="2">
                    <c:v>3.4473957061767564</c:v>
                  </c:pt>
                  <c:pt idx="3">
                    <c:v>6.6955516815185536</c:v>
                  </c:pt>
                  <c:pt idx="4">
                    <c:v>11.845212364196762</c:v>
                  </c:pt>
                  <c:pt idx="5">
                    <c:v>13.640527439117413</c:v>
                  </c:pt>
                  <c:pt idx="6">
                    <c:v>6.7805752754211319</c:v>
                  </c:pt>
                  <c:pt idx="7">
                    <c:v>3.2700723648071257</c:v>
                  </c:pt>
                  <c:pt idx="8">
                    <c:v>3.865276145935054</c:v>
                  </c:pt>
                  <c:pt idx="9">
                    <c:v>2.9103618621826151</c:v>
                  </c:pt>
                </c:numCache>
              </c:numRef>
            </c:plus>
            <c:minus>
              <c:numRef>
                <c:f>AUC!$BM$111:$BM$120</c:f>
                <c:numCache>
                  <c:formatCode>General</c:formatCode>
                  <c:ptCount val="10"/>
                  <c:pt idx="0">
                    <c:v>2.2781915664672852</c:v>
                  </c:pt>
                  <c:pt idx="1">
                    <c:v>4.0977795600891112</c:v>
                  </c:pt>
                  <c:pt idx="2">
                    <c:v>2.2212756156921385</c:v>
                  </c:pt>
                  <c:pt idx="3">
                    <c:v>3.3979885101318361</c:v>
                  </c:pt>
                  <c:pt idx="4">
                    <c:v>1.8052456855773924</c:v>
                  </c:pt>
                  <c:pt idx="5">
                    <c:v>3.6253487110137939</c:v>
                  </c:pt>
                  <c:pt idx="6">
                    <c:v>2.6483589172363278</c:v>
                  </c:pt>
                  <c:pt idx="7">
                    <c:v>1.7812818527221683</c:v>
                  </c:pt>
                  <c:pt idx="8">
                    <c:v>4.1367819786071776</c:v>
                  </c:pt>
                  <c:pt idx="9">
                    <c:v>2.5374277114868162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AUC!$BK$111:$BK$120</c:f>
              <c:numCache>
                <c:formatCode>0.00</c:formatCode>
                <c:ptCount val="10"/>
                <c:pt idx="0">
                  <c:v>6.7638230323791504</c:v>
                </c:pt>
                <c:pt idx="1">
                  <c:v>8.6511659622192383</c:v>
                </c:pt>
                <c:pt idx="2">
                  <c:v>7.0682182312011719</c:v>
                </c:pt>
                <c:pt idx="3">
                  <c:v>8.5885429382324219</c:v>
                </c:pt>
                <c:pt idx="4">
                  <c:v>6.7780113220214844</c:v>
                </c:pt>
                <c:pt idx="5">
                  <c:v>6.8642115592956543</c:v>
                </c:pt>
                <c:pt idx="6">
                  <c:v>7.8754973411560059</c:v>
                </c:pt>
                <c:pt idx="7">
                  <c:v>7.1590080261230469</c:v>
                </c:pt>
                <c:pt idx="8">
                  <c:v>8.5809946060180664</c:v>
                </c:pt>
                <c:pt idx="9">
                  <c:v>7.367222785949707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3F-496E-A7D6-B1CFB1C3617A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AUC!$BH$123:$BH$124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AUC!$BK$123:$BK$124</c:f>
              <c:numCache>
                <c:formatCode>0.00</c:formatCode>
                <c:ptCount val="2"/>
                <c:pt idx="0">
                  <c:v>7.3570990562438965</c:v>
                </c:pt>
                <c:pt idx="1">
                  <c:v>7.3570990562438965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3F-496E-A7D6-B1CFB1C3617A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AUC!$BH$123:$BH$124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AUC!$BI$123:$BI$124</c:f>
              <c:numCache>
                <c:formatCode>0.00</c:formatCode>
                <c:ptCount val="2"/>
                <c:pt idx="0">
                  <c:v>15.161160039901732</c:v>
                </c:pt>
                <c:pt idx="1">
                  <c:v>15.161160039901732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3F-496E-A7D6-B1CFB1C3617A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AUC!$BH$123:$BH$124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AUC!$BJ$123:$BJ$124</c:f>
              <c:numCache>
                <c:formatCode>0.00</c:formatCode>
                <c:ptCount val="2"/>
                <c:pt idx="0">
                  <c:v>4.3844643831253052</c:v>
                </c:pt>
                <c:pt idx="1">
                  <c:v>4.3844643831253052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C3F-496E-A7D6-B1CFB1C36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45759"/>
        <c:axId val="1730447399"/>
      </c:scatterChart>
      <c:valAx>
        <c:axId val="1730445759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7399"/>
        <c:crosses val="autoZero"/>
        <c:crossBetween val="midCat"/>
        <c:majorUnit val="1"/>
      </c:valAx>
      <c:valAx>
        <c:axId val="1730447399"/>
        <c:scaling>
          <c:orientation val="minMax"/>
          <c:max val="28.19401741027832"/>
          <c:min val="2.186232328414917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CL (Dose/AUC) (L/h)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5759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AUC!$BS$111:$BS$120</c:f>
                <c:numCache>
                  <c:formatCode>General</c:formatCode>
                  <c:ptCount val="10"/>
                  <c:pt idx="0">
                    <c:v>1670.3600585937484</c:v>
                  </c:pt>
                  <c:pt idx="1">
                    <c:v>7630.4669921874884</c:v>
                  </c:pt>
                  <c:pt idx="2">
                    <c:v>3241.9371093749978</c:v>
                  </c:pt>
                  <c:pt idx="3">
                    <c:v>5127.2095703124996</c:v>
                  </c:pt>
                  <c:pt idx="4">
                    <c:v>9864.3765624999833</c:v>
                  </c:pt>
                  <c:pt idx="5">
                    <c:v>13315.462792968734</c:v>
                  </c:pt>
                  <c:pt idx="6">
                    <c:v>5826.2981445312398</c:v>
                  </c:pt>
                  <c:pt idx="7">
                    <c:v>2551.784765624996</c:v>
                  </c:pt>
                  <c:pt idx="8">
                    <c:v>2925.5426757812475</c:v>
                  </c:pt>
                  <c:pt idx="9">
                    <c:v>2284.5631835937493</c:v>
                  </c:pt>
                </c:numCache>
              </c:numRef>
            </c:plus>
            <c:minus>
              <c:numRef>
                <c:f>AUC!$BT$111:$BT$120</c:f>
                <c:numCache>
                  <c:formatCode>General</c:formatCode>
                  <c:ptCount val="10"/>
                  <c:pt idx="0">
                    <c:v>1539.9486328124999</c:v>
                  </c:pt>
                  <c:pt idx="1">
                    <c:v>2946.91162109375</c:v>
                  </c:pt>
                  <c:pt idx="2">
                    <c:v>1744.8892089843748</c:v>
                  </c:pt>
                  <c:pt idx="3">
                    <c:v>2974.2731445312502</c:v>
                  </c:pt>
                  <c:pt idx="4">
                    <c:v>1860.8680664062499</c:v>
                  </c:pt>
                  <c:pt idx="5">
                    <c:v>1868.6614746093746</c:v>
                  </c:pt>
                  <c:pt idx="6">
                    <c:v>2097.8973632812499</c:v>
                  </c:pt>
                  <c:pt idx="7">
                    <c:v>1499.908203125</c:v>
                  </c:pt>
                  <c:pt idx="8">
                    <c:v>3589.2806640624999</c:v>
                  </c:pt>
                  <c:pt idx="9">
                    <c:v>1327.7488281249998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AUC!$BR$111:$BR$120</c:f>
              <c:numCache>
                <c:formatCode>0.00</c:formatCode>
                <c:ptCount val="10"/>
                <c:pt idx="0">
                  <c:v>5035.35009765625</c:v>
                </c:pt>
                <c:pt idx="1">
                  <c:v>6148.3310546875</c:v>
                </c:pt>
                <c:pt idx="2">
                  <c:v>5336.90087890625</c:v>
                </c:pt>
                <c:pt idx="3">
                  <c:v>6782.556640625</c:v>
                </c:pt>
                <c:pt idx="4">
                  <c:v>5195.8603515625</c:v>
                </c:pt>
                <c:pt idx="5">
                  <c:v>4617.22314453125</c:v>
                </c:pt>
                <c:pt idx="6">
                  <c:v>6107.27880859375</c:v>
                </c:pt>
                <c:pt idx="7">
                  <c:v>5455.8212890625</c:v>
                </c:pt>
                <c:pt idx="8">
                  <c:v>7046.12841796875</c:v>
                </c:pt>
                <c:pt idx="9">
                  <c:v>5375.22607421875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E2-480A-B916-12586CFE5E6A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AUC!$BO$123:$BO$124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AUC!$BR$123:$BR$124</c:f>
              <c:numCache>
                <c:formatCode>0.00</c:formatCode>
                <c:ptCount val="2"/>
                <c:pt idx="0">
                  <c:v>5573.6689453125</c:v>
                </c:pt>
                <c:pt idx="1">
                  <c:v>5573.6689453125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E2-480A-B916-12586CFE5E6A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AUC!$BO$123:$BO$124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AUC!$BP$123:$BP$124</c:f>
              <c:numCache>
                <c:formatCode>0.00</c:formatCode>
                <c:ptCount val="2"/>
                <c:pt idx="0">
                  <c:v>11452.478417968747</c:v>
                </c:pt>
                <c:pt idx="1">
                  <c:v>11452.478417968747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E2-480A-B916-12586CFE5E6A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AUC!$BO$123:$BO$124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AUC!$BQ$123:$BQ$124</c:f>
              <c:numCache>
                <c:formatCode>0.00</c:formatCode>
                <c:ptCount val="2"/>
                <c:pt idx="0">
                  <c:v>3325.3535278320314</c:v>
                </c:pt>
                <c:pt idx="1">
                  <c:v>3325.3535278320314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E2-480A-B916-12586CFE5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40183"/>
        <c:axId val="1730448711"/>
      </c:scatterChart>
      <c:valAx>
        <c:axId val="1730440183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8711"/>
        <c:crosses val="autoZero"/>
        <c:crossBetween val="midCat"/>
        <c:majorUnit val="1"/>
      </c:valAx>
      <c:valAx>
        <c:axId val="1730448711"/>
        <c:scaling>
          <c:orientation val="minMax"/>
          <c:max val="24657.443359375"/>
          <c:min val="1855.2791748046875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CLinh (Dose/AUC)(L/h)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0183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AUC!$BZ$111:$BZ$120</c:f>
                <c:numCache>
                  <c:formatCode>General</c:formatCode>
                  <c:ptCount val="10"/>
                  <c:pt idx="0">
                    <c:v>62.05242919921875</c:v>
                  </c:pt>
                  <c:pt idx="1">
                    <c:v>112.20430908203127</c:v>
                  </c:pt>
                  <c:pt idx="2">
                    <c:v>97.156689453124955</c:v>
                  </c:pt>
                  <c:pt idx="3">
                    <c:v>80.977001953124841</c:v>
                  </c:pt>
                  <c:pt idx="4">
                    <c:v>95.77581787109375</c:v>
                  </c:pt>
                  <c:pt idx="5">
                    <c:v>50.841125488281136</c:v>
                  </c:pt>
                  <c:pt idx="6">
                    <c:v>91.667456054687477</c:v>
                  </c:pt>
                  <c:pt idx="7">
                    <c:v>84.341479492187432</c:v>
                  </c:pt>
                  <c:pt idx="8">
                    <c:v>90.313806152343659</c:v>
                  </c:pt>
                  <c:pt idx="9">
                    <c:v>71.871569824218682</c:v>
                  </c:pt>
                </c:numCache>
              </c:numRef>
            </c:plus>
            <c:minus>
              <c:numRef>
                <c:f>AUC!$CA$111:$CA$120</c:f>
                <c:numCache>
                  <c:formatCode>General</c:formatCode>
                  <c:ptCount val="10"/>
                  <c:pt idx="0">
                    <c:v>88.050634765624977</c:v>
                  </c:pt>
                  <c:pt idx="1">
                    <c:v>141.7534057617188</c:v>
                  </c:pt>
                  <c:pt idx="2">
                    <c:v>111.08710937499995</c:v>
                  </c:pt>
                  <c:pt idx="3">
                    <c:v>170.44632568359373</c:v>
                  </c:pt>
                  <c:pt idx="4">
                    <c:v>140.53731689453127</c:v>
                  </c:pt>
                  <c:pt idx="5">
                    <c:v>159.63507080078125</c:v>
                  </c:pt>
                  <c:pt idx="6">
                    <c:v>169.5341918945312</c:v>
                  </c:pt>
                  <c:pt idx="7">
                    <c:v>78.558203124999977</c:v>
                  </c:pt>
                  <c:pt idx="8">
                    <c:v>118.75653076171875</c:v>
                  </c:pt>
                  <c:pt idx="9">
                    <c:v>126.43656005859373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AUC!$BY$111:$BY$120</c:f>
              <c:numCache>
                <c:formatCode>0.00</c:formatCode>
                <c:ptCount val="10"/>
                <c:pt idx="0">
                  <c:v>752.158447265625</c:v>
                </c:pt>
                <c:pt idx="1">
                  <c:v>755.4617919921875</c:v>
                </c:pt>
                <c:pt idx="2">
                  <c:v>788.15802001953125</c:v>
                </c:pt>
                <c:pt idx="3">
                  <c:v>772.53338623046875</c:v>
                </c:pt>
                <c:pt idx="4">
                  <c:v>777.65283203125</c:v>
                </c:pt>
                <c:pt idx="5">
                  <c:v>828.59979248046875</c:v>
                </c:pt>
                <c:pt idx="6">
                  <c:v>798.35455322265625</c:v>
                </c:pt>
                <c:pt idx="7">
                  <c:v>762.091796875</c:v>
                </c:pt>
                <c:pt idx="8">
                  <c:v>772.24420166015625</c:v>
                </c:pt>
                <c:pt idx="9">
                  <c:v>795.49420166015625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C0-4544-AFF3-4835F4B05AA0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AUC!$BV$123:$BV$124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AUC!$BY$123:$BY$124</c:f>
              <c:numCache>
                <c:formatCode>0.00</c:formatCode>
                <c:ptCount val="2"/>
                <c:pt idx="0">
                  <c:v>777.45114135742188</c:v>
                </c:pt>
                <c:pt idx="1">
                  <c:v>777.45114135742188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C0-4544-AFF3-4835F4B05AA0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AUC!$BV$123:$BV$124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AUC!$BW$123:$BW$124</c:f>
              <c:numCache>
                <c:formatCode>0.00</c:formatCode>
                <c:ptCount val="2"/>
                <c:pt idx="0">
                  <c:v>887.26015930175777</c:v>
                </c:pt>
                <c:pt idx="1">
                  <c:v>887.26015930175777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C0-4544-AFF3-4835F4B05AA0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AUC!$BV$123:$BV$124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AUC!$BX$123:$BX$124</c:f>
              <c:numCache>
                <c:formatCode>0.00</c:formatCode>
                <c:ptCount val="2"/>
                <c:pt idx="0">
                  <c:v>647.11710205078123</c:v>
                </c:pt>
                <c:pt idx="1">
                  <c:v>647.11710205078123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C0-4544-AFF3-4835F4B05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442151"/>
        <c:axId val="1730442807"/>
      </c:scatterChart>
      <c:valAx>
        <c:axId val="1730442151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2807"/>
        <c:crosses val="autoZero"/>
        <c:crossBetween val="midCat"/>
        <c:majorUnit val="1"/>
      </c:valAx>
      <c:valAx>
        <c:axId val="1730442807"/>
        <c:scaling>
          <c:orientation val="minMax"/>
          <c:max val="1223.7803955078125"/>
          <c:min val="406.40875244140625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CL Ratio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30442151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SG"/>
              <a:t>Mean Values of Release of Verapamil Denise Chua over Time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Release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dot"/>
            <c:size val="5"/>
          </c:marker>
          <c:xVal>
            <c:numRef>
              <c:f>'CR Profile'!$D$38:$L$38</c:f>
              <c:numCache>
                <c:formatCode>0.00</c:formatCode>
                <c:ptCount val="9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24</c:v>
                </c:pt>
              </c:numCache>
            </c:numRef>
          </c:xVal>
          <c:yVal>
            <c:numRef>
              <c:f>'CR Profile'!$D$30:$L$30</c:f>
              <c:numCache>
                <c:formatCode>0.00</c:formatCode>
                <c:ptCount val="9"/>
                <c:pt idx="0">
                  <c:v>0</c:v>
                </c:pt>
                <c:pt idx="1">
                  <c:v>9.6043660970834583</c:v>
                </c:pt>
                <c:pt idx="2">
                  <c:v>10.869138306837815</c:v>
                </c:pt>
                <c:pt idx="3">
                  <c:v>19.762069577437181</c:v>
                </c:pt>
                <c:pt idx="4">
                  <c:v>27.666897641695464</c:v>
                </c:pt>
                <c:pt idx="5">
                  <c:v>38.536035449688249</c:v>
                </c:pt>
                <c:pt idx="6">
                  <c:v>44.46465732867901</c:v>
                </c:pt>
                <c:pt idx="7">
                  <c:v>46.934915953416088</c:v>
                </c:pt>
                <c:pt idx="8">
                  <c:v>54.3456910940317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6-4548-9051-D744F894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3656912"/>
        <c:axId val="863655600"/>
      </c:scatterChart>
      <c:valAx>
        <c:axId val="863656912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Time (h)</a:t>
                </a:r>
              </a:p>
            </c:rich>
          </c:tx>
          <c:overlay val="0"/>
        </c:title>
        <c:numFmt formatCode="0.00" sourceLinked="1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863655600"/>
        <c:crosses val="autoZero"/>
        <c:crossBetween val="midCat"/>
        <c:majorUnit val="4"/>
      </c:valAx>
      <c:valAx>
        <c:axId val="863655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Release Mean (%)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863656912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SG"/>
              <a:t>Mean Values of Systemic concentration in plasma of SV-Norverapamil over time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ISys 5 - Trial 1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Profiles(CPlasma)'!$D$117:$GU$117</c:f>
              <c:numCache>
                <c:formatCode>0.00E+00</c:formatCode>
                <c:ptCount val="200"/>
                <c:pt idx="0">
                  <c:v>0</c:v>
                </c:pt>
                <c:pt idx="1">
                  <c:v>1.2831196807898009</c:v>
                </c:pt>
                <c:pt idx="2">
                  <c:v>4.8050232116992655</c:v>
                </c:pt>
                <c:pt idx="3">
                  <c:v>7.1647076606750488</c:v>
                </c:pt>
                <c:pt idx="4">
                  <c:v>8.7054841701801013</c:v>
                </c:pt>
                <c:pt idx="5">
                  <c:v>13.27175602546105</c:v>
                </c:pt>
                <c:pt idx="6">
                  <c:v>18.316649363591122</c:v>
                </c:pt>
                <c:pt idx="7">
                  <c:v>22.187847504248985</c:v>
                </c:pt>
                <c:pt idx="8">
                  <c:v>26.514371725229118</c:v>
                </c:pt>
                <c:pt idx="9">
                  <c:v>30.104921487661507</c:v>
                </c:pt>
                <c:pt idx="10">
                  <c:v>31.352773666381836</c:v>
                </c:pt>
                <c:pt idx="11">
                  <c:v>30.86479245699369</c:v>
                </c:pt>
                <c:pt idx="12">
                  <c:v>29.512115478515625</c:v>
                </c:pt>
                <c:pt idx="13">
                  <c:v>28.019743846012997</c:v>
                </c:pt>
                <c:pt idx="14">
                  <c:v>26.734708345853367</c:v>
                </c:pt>
                <c:pt idx="15">
                  <c:v>25.581480319683369</c:v>
                </c:pt>
                <c:pt idx="16">
                  <c:v>24.567486396202675</c:v>
                </c:pt>
                <c:pt idx="17">
                  <c:v>23.685480924753044</c:v>
                </c:pt>
                <c:pt idx="18">
                  <c:v>22.862281065720779</c:v>
                </c:pt>
                <c:pt idx="19">
                  <c:v>22.113042134505051</c:v>
                </c:pt>
                <c:pt idx="20">
                  <c:v>21.330900338979866</c:v>
                </c:pt>
                <c:pt idx="21">
                  <c:v>22.711619964012733</c:v>
                </c:pt>
                <c:pt idx="22">
                  <c:v>28.540900597205528</c:v>
                </c:pt>
                <c:pt idx="23">
                  <c:v>32.077184970562271</c:v>
                </c:pt>
                <c:pt idx="24">
                  <c:v>33.842291758610649</c:v>
                </c:pt>
                <c:pt idx="25">
                  <c:v>39.579974688016449</c:v>
                </c:pt>
                <c:pt idx="26">
                  <c:v>46.338913257305435</c:v>
                </c:pt>
                <c:pt idx="27">
                  <c:v>51.479406796968902</c:v>
                </c:pt>
                <c:pt idx="28">
                  <c:v>57.271362598125748</c:v>
                </c:pt>
                <c:pt idx="29">
                  <c:v>62.166472508357124</c:v>
                </c:pt>
                <c:pt idx="30">
                  <c:v>64.001777648925781</c:v>
                </c:pt>
                <c:pt idx="31">
                  <c:v>63.44889215322641</c:v>
                </c:pt>
                <c:pt idx="32">
                  <c:v>61.590906289907601</c:v>
                </c:pt>
                <c:pt idx="33">
                  <c:v>59.40911865234375</c:v>
                </c:pt>
                <c:pt idx="34">
                  <c:v>57.427695054274338</c:v>
                </c:pt>
                <c:pt idx="35">
                  <c:v>55.74590668311486</c:v>
                </c:pt>
                <c:pt idx="36">
                  <c:v>54.318526341364937</c:v>
                </c:pt>
                <c:pt idx="37">
                  <c:v>53.075674643883339</c:v>
                </c:pt>
                <c:pt idx="38">
                  <c:v>51.877205041738655</c:v>
                </c:pt>
                <c:pt idx="39">
                  <c:v>50.617490915151741</c:v>
                </c:pt>
                <c:pt idx="40">
                  <c:v>49.303584025456352</c:v>
                </c:pt>
                <c:pt idx="41">
                  <c:v>51.001418773944565</c:v>
                </c:pt>
                <c:pt idx="42">
                  <c:v>57.669754028320313</c:v>
                </c:pt>
                <c:pt idx="43">
                  <c:v>61.007692777193512</c:v>
                </c:pt>
                <c:pt idx="44">
                  <c:v>62.432928232046272</c:v>
                </c:pt>
                <c:pt idx="45">
                  <c:v>68.271556854248047</c:v>
                </c:pt>
                <c:pt idx="46">
                  <c:v>76.387812687800476</c:v>
                </c:pt>
                <c:pt idx="47">
                  <c:v>82.524123852069565</c:v>
                </c:pt>
                <c:pt idx="48">
                  <c:v>89.469497680664063</c:v>
                </c:pt>
                <c:pt idx="49">
                  <c:v>95.710480910081131</c:v>
                </c:pt>
                <c:pt idx="50">
                  <c:v>98.559557988093445</c:v>
                </c:pt>
                <c:pt idx="51">
                  <c:v>98.445118830754211</c:v>
                </c:pt>
                <c:pt idx="52">
                  <c:v>96.378674433781555</c:v>
                </c:pt>
                <c:pt idx="53">
                  <c:v>93.643674703744736</c:v>
                </c:pt>
                <c:pt idx="54">
                  <c:v>91.047218029315658</c:v>
                </c:pt>
                <c:pt idx="55">
                  <c:v>88.772690699650695</c:v>
                </c:pt>
                <c:pt idx="56">
                  <c:v>86.786082341120789</c:v>
                </c:pt>
                <c:pt idx="57">
                  <c:v>85.002719292273895</c:v>
                </c:pt>
                <c:pt idx="58">
                  <c:v>83.238510718712433</c:v>
                </c:pt>
                <c:pt idx="59">
                  <c:v>81.346409137432389</c:v>
                </c:pt>
                <c:pt idx="60">
                  <c:v>79.273804884690506</c:v>
                </c:pt>
                <c:pt idx="61">
                  <c:v>83.085501744196961</c:v>
                </c:pt>
                <c:pt idx="62">
                  <c:v>88.767564920278701</c:v>
                </c:pt>
                <c:pt idx="63">
                  <c:v>89.511063795823318</c:v>
                </c:pt>
                <c:pt idx="64">
                  <c:v>88.627718705397385</c:v>
                </c:pt>
                <c:pt idx="65">
                  <c:v>92.740560678335342</c:v>
                </c:pt>
                <c:pt idx="66">
                  <c:v>98.960433959960938</c:v>
                </c:pt>
                <c:pt idx="67">
                  <c:v>103.57781190138597</c:v>
                </c:pt>
                <c:pt idx="68">
                  <c:v>109.26826829176683</c:v>
                </c:pt>
                <c:pt idx="69">
                  <c:v>114.6606451181265</c:v>
                </c:pt>
                <c:pt idx="70">
                  <c:v>117.33033517690805</c:v>
                </c:pt>
                <c:pt idx="71">
                  <c:v>117.11238332895132</c:v>
                </c:pt>
                <c:pt idx="72">
                  <c:v>114.88228078988882</c:v>
                </c:pt>
                <c:pt idx="73">
                  <c:v>111.94458536001352</c:v>
                </c:pt>
                <c:pt idx="74">
                  <c:v>109.0798099224384</c:v>
                </c:pt>
                <c:pt idx="75">
                  <c:v>106.48254922720102</c:v>
                </c:pt>
                <c:pt idx="76">
                  <c:v>104.14040433443509</c:v>
                </c:pt>
                <c:pt idx="77">
                  <c:v>101.94451581514798</c:v>
                </c:pt>
                <c:pt idx="78">
                  <c:v>99.700857896071213</c:v>
                </c:pt>
                <c:pt idx="79">
                  <c:v>97.316361940824066</c:v>
                </c:pt>
                <c:pt idx="80">
                  <c:v>94.872803174532379</c:v>
                </c:pt>
                <c:pt idx="81">
                  <c:v>97.026109255277191</c:v>
                </c:pt>
                <c:pt idx="82">
                  <c:v>101.80065419123723</c:v>
                </c:pt>
                <c:pt idx="83">
                  <c:v>102.72801971435547</c:v>
                </c:pt>
                <c:pt idx="84">
                  <c:v>101.99112290602464</c:v>
                </c:pt>
                <c:pt idx="85">
                  <c:v>105.49314645620493</c:v>
                </c:pt>
                <c:pt idx="86">
                  <c:v>111.03591596163236</c:v>
                </c:pt>
                <c:pt idx="87">
                  <c:v>115.22812241774339</c:v>
                </c:pt>
                <c:pt idx="88">
                  <c:v>120.51654522235577</c:v>
                </c:pt>
                <c:pt idx="89">
                  <c:v>125.55841768704929</c:v>
                </c:pt>
                <c:pt idx="90">
                  <c:v>127.85765016995944</c:v>
                </c:pt>
                <c:pt idx="91">
                  <c:v>127.55234938401442</c:v>
                </c:pt>
                <c:pt idx="92">
                  <c:v>125.39480678851788</c:v>
                </c:pt>
                <c:pt idx="93">
                  <c:v>122.51205326960637</c:v>
                </c:pt>
                <c:pt idx="94">
                  <c:v>119.61930025540866</c:v>
                </c:pt>
                <c:pt idx="95">
                  <c:v>116.92104075505183</c:v>
                </c:pt>
                <c:pt idx="96">
                  <c:v>114.42284099872296</c:v>
                </c:pt>
                <c:pt idx="97">
                  <c:v>112.06487098106972</c:v>
                </c:pt>
                <c:pt idx="98">
                  <c:v>109.67255166860727</c:v>
                </c:pt>
                <c:pt idx="99">
                  <c:v>107.09485596876878</c:v>
                </c:pt>
                <c:pt idx="100">
                  <c:v>106.64700434758113</c:v>
                </c:pt>
                <c:pt idx="101">
                  <c:v>111.17355962900015</c:v>
                </c:pt>
                <c:pt idx="102">
                  <c:v>111.7694687476525</c:v>
                </c:pt>
                <c:pt idx="103">
                  <c:v>110.69431392963116</c:v>
                </c:pt>
                <c:pt idx="104">
                  <c:v>113.71039904080905</c:v>
                </c:pt>
                <c:pt idx="105">
                  <c:v>118.70110056950496</c:v>
                </c:pt>
                <c:pt idx="106">
                  <c:v>122.52584017240085</c:v>
                </c:pt>
                <c:pt idx="107">
                  <c:v>127.41073373647836</c:v>
                </c:pt>
                <c:pt idx="108">
                  <c:v>132.14794452373798</c:v>
                </c:pt>
                <c:pt idx="109">
                  <c:v>134.37039125882663</c:v>
                </c:pt>
                <c:pt idx="110">
                  <c:v>134.13166163517877</c:v>
                </c:pt>
                <c:pt idx="111">
                  <c:v>132.03719593928412</c:v>
                </c:pt>
                <c:pt idx="112">
                  <c:v>129.15180617112381</c:v>
                </c:pt>
                <c:pt idx="113">
                  <c:v>126.17376914391151</c:v>
                </c:pt>
                <c:pt idx="114">
                  <c:v>123.34025456355168</c:v>
                </c:pt>
                <c:pt idx="115">
                  <c:v>120.6924790602464</c:v>
                </c:pt>
                <c:pt idx="116">
                  <c:v>118.19250928438626</c:v>
                </c:pt>
                <c:pt idx="117">
                  <c:v>115.69948255098782</c:v>
                </c:pt>
                <c:pt idx="118">
                  <c:v>113.08206030038687</c:v>
                </c:pt>
                <c:pt idx="119">
                  <c:v>110.40164566040039</c:v>
                </c:pt>
                <c:pt idx="120">
                  <c:v>113.0030150780311</c:v>
                </c:pt>
                <c:pt idx="121">
                  <c:v>117.66507075383113</c:v>
                </c:pt>
                <c:pt idx="122">
                  <c:v>117.88091952984149</c:v>
                </c:pt>
                <c:pt idx="123">
                  <c:v>116.55393013587364</c:v>
                </c:pt>
                <c:pt idx="124">
                  <c:v>119.84524184006911</c:v>
                </c:pt>
                <c:pt idx="125">
                  <c:v>125.24959769615761</c:v>
                </c:pt>
                <c:pt idx="126">
                  <c:v>129.11569918118991</c:v>
                </c:pt>
                <c:pt idx="127">
                  <c:v>134.12790093055139</c:v>
                </c:pt>
                <c:pt idx="128">
                  <c:v>138.89388157771185</c:v>
                </c:pt>
                <c:pt idx="129">
                  <c:v>140.76935694767877</c:v>
                </c:pt>
                <c:pt idx="130">
                  <c:v>139.84108205942007</c:v>
                </c:pt>
                <c:pt idx="131">
                  <c:v>137.14128494262695</c:v>
                </c:pt>
                <c:pt idx="132">
                  <c:v>133.75422756488507</c:v>
                </c:pt>
                <c:pt idx="133">
                  <c:v>130.40441014216498</c:v>
                </c:pt>
                <c:pt idx="134">
                  <c:v>127.31250498845027</c:v>
                </c:pt>
                <c:pt idx="135">
                  <c:v>124.48213665301984</c:v>
                </c:pt>
                <c:pt idx="136">
                  <c:v>121.80156854482797</c:v>
                </c:pt>
                <c:pt idx="137">
                  <c:v>119.09149610079251</c:v>
                </c:pt>
                <c:pt idx="138">
                  <c:v>116.37203950148363</c:v>
                </c:pt>
                <c:pt idx="139">
                  <c:v>113.57395494901218</c:v>
                </c:pt>
                <c:pt idx="140">
                  <c:v>116.82325862004207</c:v>
                </c:pt>
                <c:pt idx="141">
                  <c:v>120.77340610210712</c:v>
                </c:pt>
                <c:pt idx="142">
                  <c:v>120.20631966224083</c:v>
                </c:pt>
                <c:pt idx="143">
                  <c:v>118.57705453725961</c:v>
                </c:pt>
                <c:pt idx="144">
                  <c:v>121.28745269775391</c:v>
                </c:pt>
                <c:pt idx="145">
                  <c:v>126.39381115253155</c:v>
                </c:pt>
                <c:pt idx="146">
                  <c:v>130.27312880295975</c:v>
                </c:pt>
                <c:pt idx="147">
                  <c:v>135.18165060190054</c:v>
                </c:pt>
                <c:pt idx="148">
                  <c:v>139.97271082951471</c:v>
                </c:pt>
                <c:pt idx="149">
                  <c:v>142.1458476139949</c:v>
                </c:pt>
                <c:pt idx="150">
                  <c:v>141.60319871168869</c:v>
                </c:pt>
                <c:pt idx="151">
                  <c:v>139.26458094670221</c:v>
                </c:pt>
                <c:pt idx="152">
                  <c:v>136.12389843280499</c:v>
                </c:pt>
                <c:pt idx="153">
                  <c:v>132.89574872530423</c:v>
                </c:pt>
                <c:pt idx="154">
                  <c:v>129.82512782170221</c:v>
                </c:pt>
                <c:pt idx="155">
                  <c:v>126.94677528968224</c:v>
                </c:pt>
                <c:pt idx="156">
                  <c:v>124.2044293330266</c:v>
                </c:pt>
                <c:pt idx="157">
                  <c:v>121.50650053757887</c:v>
                </c:pt>
                <c:pt idx="158">
                  <c:v>118.88985208364633</c:v>
                </c:pt>
                <c:pt idx="159">
                  <c:v>116.26165272639348</c:v>
                </c:pt>
                <c:pt idx="160">
                  <c:v>119.01044141329251</c:v>
                </c:pt>
                <c:pt idx="161">
                  <c:v>123.54836331881009</c:v>
                </c:pt>
                <c:pt idx="162">
                  <c:v>123.35158626849835</c:v>
                </c:pt>
                <c:pt idx="163">
                  <c:v>121.61660972008339</c:v>
                </c:pt>
                <c:pt idx="164">
                  <c:v>124.5217399597168</c:v>
                </c:pt>
                <c:pt idx="165">
                  <c:v>129.67011583768405</c:v>
                </c:pt>
                <c:pt idx="166">
                  <c:v>133.37598830003006</c:v>
                </c:pt>
                <c:pt idx="167">
                  <c:v>138.23613386887772</c:v>
                </c:pt>
                <c:pt idx="168">
                  <c:v>142.88955453725961</c:v>
                </c:pt>
                <c:pt idx="169">
                  <c:v>144.6975361750676</c:v>
                </c:pt>
                <c:pt idx="170">
                  <c:v>143.69795227050781</c:v>
                </c:pt>
                <c:pt idx="171">
                  <c:v>140.92871328500601</c:v>
                </c:pt>
                <c:pt idx="172">
                  <c:v>137.51640818669244</c:v>
                </c:pt>
                <c:pt idx="173">
                  <c:v>134.14536960308368</c:v>
                </c:pt>
                <c:pt idx="174">
                  <c:v>131.0170892568735</c:v>
                </c:pt>
                <c:pt idx="175">
                  <c:v>128.13661722036508</c:v>
                </c:pt>
                <c:pt idx="176">
                  <c:v>125.40025740403395</c:v>
                </c:pt>
                <c:pt idx="177">
                  <c:v>122.6368648822491</c:v>
                </c:pt>
                <c:pt idx="178">
                  <c:v>119.85074732853816</c:v>
                </c:pt>
                <c:pt idx="179">
                  <c:v>117.04138095562274</c:v>
                </c:pt>
                <c:pt idx="180">
                  <c:v>118.94723686805138</c:v>
                </c:pt>
                <c:pt idx="181">
                  <c:v>123.13497161865234</c:v>
                </c:pt>
                <c:pt idx="182">
                  <c:v>123.40133696336012</c:v>
                </c:pt>
                <c:pt idx="183">
                  <c:v>122.16496540949895</c:v>
                </c:pt>
                <c:pt idx="184">
                  <c:v>125.60724375798152</c:v>
                </c:pt>
                <c:pt idx="185">
                  <c:v>131.06212821373572</c:v>
                </c:pt>
                <c:pt idx="186">
                  <c:v>134.81232745830829</c:v>
                </c:pt>
                <c:pt idx="187">
                  <c:v>139.60756507286658</c:v>
                </c:pt>
                <c:pt idx="188">
                  <c:v>144.07137826772836</c:v>
                </c:pt>
                <c:pt idx="189">
                  <c:v>145.68169403076172</c:v>
                </c:pt>
                <c:pt idx="190">
                  <c:v>144.58969820462741</c:v>
                </c:pt>
                <c:pt idx="191">
                  <c:v>141.66142713106595</c:v>
                </c:pt>
                <c:pt idx="192">
                  <c:v>138.10250384990985</c:v>
                </c:pt>
                <c:pt idx="193">
                  <c:v>134.65734100341797</c:v>
                </c:pt>
                <c:pt idx="194">
                  <c:v>131.50749265230618</c:v>
                </c:pt>
                <c:pt idx="195">
                  <c:v>128.63147207406851</c:v>
                </c:pt>
                <c:pt idx="196">
                  <c:v>125.95175669743465</c:v>
                </c:pt>
                <c:pt idx="197">
                  <c:v>123.20732234074519</c:v>
                </c:pt>
                <c:pt idx="198">
                  <c:v>120.47372964712289</c:v>
                </c:pt>
                <c:pt idx="199">
                  <c:v>117.7453721853403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55-4F3E-AD84-B34DCCEFC957}"/>
            </c:ext>
          </c:extLst>
        </c:ser>
        <c:ser>
          <c:idx val="1"/>
          <c:order val="1"/>
          <c:tx>
            <c:v>ISys 5 - Trial 2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Profiles(CPlasma)'!$D$118:$GU$118</c:f>
              <c:numCache>
                <c:formatCode>0.00E+00</c:formatCode>
                <c:ptCount val="200"/>
                <c:pt idx="0">
                  <c:v>0</c:v>
                </c:pt>
                <c:pt idx="1">
                  <c:v>1.8614883422851563</c:v>
                </c:pt>
                <c:pt idx="2">
                  <c:v>5.8576970100402832</c:v>
                </c:pt>
                <c:pt idx="3">
                  <c:v>7.9756023333622856</c:v>
                </c:pt>
                <c:pt idx="4">
                  <c:v>9.2759969784663276</c:v>
                </c:pt>
                <c:pt idx="5">
                  <c:v>14.027384134439322</c:v>
                </c:pt>
                <c:pt idx="6">
                  <c:v>18.705678866459774</c:v>
                </c:pt>
                <c:pt idx="7">
                  <c:v>21.618506064781776</c:v>
                </c:pt>
                <c:pt idx="8">
                  <c:v>25.49223987872784</c:v>
                </c:pt>
                <c:pt idx="9">
                  <c:v>28.363657731276291</c:v>
                </c:pt>
                <c:pt idx="10">
                  <c:v>28.591212712801418</c:v>
                </c:pt>
                <c:pt idx="11">
                  <c:v>27.076558333176834</c:v>
                </c:pt>
                <c:pt idx="12">
                  <c:v>24.919991639944222</c:v>
                </c:pt>
                <c:pt idx="13">
                  <c:v>22.890175379239597</c:v>
                </c:pt>
                <c:pt idx="14">
                  <c:v>21.299420026632454</c:v>
                </c:pt>
                <c:pt idx="15">
                  <c:v>20.115950804490311</c:v>
                </c:pt>
                <c:pt idx="16">
                  <c:v>19.222444020784817</c:v>
                </c:pt>
                <c:pt idx="17">
                  <c:v>18.527232903700607</c:v>
                </c:pt>
                <c:pt idx="18">
                  <c:v>17.909818099095272</c:v>
                </c:pt>
                <c:pt idx="19">
                  <c:v>17.289360724962673</c:v>
                </c:pt>
                <c:pt idx="20">
                  <c:v>16.609730977278488</c:v>
                </c:pt>
                <c:pt idx="21">
                  <c:v>19.19000035065871</c:v>
                </c:pt>
                <c:pt idx="22">
                  <c:v>26.793539157280556</c:v>
                </c:pt>
                <c:pt idx="23">
                  <c:v>30.627432896540714</c:v>
                </c:pt>
                <c:pt idx="24">
                  <c:v>32.251240290128266</c:v>
                </c:pt>
                <c:pt idx="25">
                  <c:v>39.342627745408279</c:v>
                </c:pt>
                <c:pt idx="26">
                  <c:v>46.632143900944634</c:v>
                </c:pt>
                <c:pt idx="27">
                  <c:v>51.39916860140287</c:v>
                </c:pt>
                <c:pt idx="28">
                  <c:v>57.25619213397686</c:v>
                </c:pt>
                <c:pt idx="29">
                  <c:v>61.45147308936486</c:v>
                </c:pt>
                <c:pt idx="30">
                  <c:v>61.51104604280912</c:v>
                </c:pt>
                <c:pt idx="31">
                  <c:v>58.849614216731148</c:v>
                </c:pt>
                <c:pt idx="32">
                  <c:v>55.169704583974983</c:v>
                </c:pt>
                <c:pt idx="33">
                  <c:v>51.727627534132736</c:v>
                </c:pt>
                <c:pt idx="34">
                  <c:v>48.937536899860092</c:v>
                </c:pt>
                <c:pt idx="35">
                  <c:v>46.745802952693062</c:v>
                </c:pt>
                <c:pt idx="36">
                  <c:v>45.013334494370682</c:v>
                </c:pt>
                <c:pt idx="37">
                  <c:v>43.605363992544319</c:v>
                </c:pt>
                <c:pt idx="38">
                  <c:v>42.368613169743462</c:v>
                </c:pt>
                <c:pt idx="39">
                  <c:v>41.199195201580338</c:v>
                </c:pt>
                <c:pt idx="40">
                  <c:v>39.943032851585976</c:v>
                </c:pt>
                <c:pt idx="41">
                  <c:v>43.428401506864105</c:v>
                </c:pt>
                <c:pt idx="42">
                  <c:v>52.868117845975434</c:v>
                </c:pt>
                <c:pt idx="43">
                  <c:v>57.008519686185394</c:v>
                </c:pt>
                <c:pt idx="44">
                  <c:v>58.646058009221001</c:v>
                </c:pt>
                <c:pt idx="45">
                  <c:v>68.075871981107269</c:v>
                </c:pt>
                <c:pt idx="46">
                  <c:v>77.215128385103668</c:v>
                </c:pt>
                <c:pt idx="47">
                  <c:v>82.732371990497299</c:v>
                </c:pt>
                <c:pt idx="48">
                  <c:v>90.339382171630859</c:v>
                </c:pt>
                <c:pt idx="49">
                  <c:v>96.071183718167816</c:v>
                </c:pt>
                <c:pt idx="50">
                  <c:v>96.223823840801529</c:v>
                </c:pt>
                <c:pt idx="51">
                  <c:v>92.531567793626053</c:v>
                </c:pt>
                <c:pt idx="52">
                  <c:v>87.332156107975891</c:v>
                </c:pt>
                <c:pt idx="53">
                  <c:v>82.358499233539291</c:v>
                </c:pt>
                <c:pt idx="54">
                  <c:v>78.263660724346451</c:v>
                </c:pt>
                <c:pt idx="55">
                  <c:v>75.039205844585709</c:v>
                </c:pt>
                <c:pt idx="56">
                  <c:v>72.450134864220246</c:v>
                </c:pt>
                <c:pt idx="57">
                  <c:v>70.30422269381009</c:v>
                </c:pt>
                <c:pt idx="58">
                  <c:v>68.405081822321961</c:v>
                </c:pt>
                <c:pt idx="59">
                  <c:v>66.506320293133072</c:v>
                </c:pt>
                <c:pt idx="60">
                  <c:v>64.499989436222961</c:v>
                </c:pt>
                <c:pt idx="61">
                  <c:v>72.654929674588715</c:v>
                </c:pt>
                <c:pt idx="62">
                  <c:v>80.631910470815811</c:v>
                </c:pt>
                <c:pt idx="63">
                  <c:v>80.30438716594989</c:v>
                </c:pt>
                <c:pt idx="64">
                  <c:v>78.564757860623871</c:v>
                </c:pt>
                <c:pt idx="65">
                  <c:v>85.171273451585037</c:v>
                </c:pt>
                <c:pt idx="66">
                  <c:v>93.009315784160904</c:v>
                </c:pt>
                <c:pt idx="67">
                  <c:v>98.011260986328125</c:v>
                </c:pt>
                <c:pt idx="68">
                  <c:v>105.20277844942532</c:v>
                </c:pt>
                <c:pt idx="69">
                  <c:v>111.07566804152269</c:v>
                </c:pt>
                <c:pt idx="70">
                  <c:v>111.75012705876277</c:v>
                </c:pt>
                <c:pt idx="71">
                  <c:v>108.4012594956618</c:v>
                </c:pt>
                <c:pt idx="72">
                  <c:v>103.13620215195876</c:v>
                </c:pt>
                <c:pt idx="73">
                  <c:v>97.648366781381455</c:v>
                </c:pt>
                <c:pt idx="74">
                  <c:v>93.010350153996399</c:v>
                </c:pt>
                <c:pt idx="75">
                  <c:v>89.304251597477844</c:v>
                </c:pt>
                <c:pt idx="76">
                  <c:v>86.296875586876496</c:v>
                </c:pt>
                <c:pt idx="77">
                  <c:v>83.755577527559723</c:v>
                </c:pt>
                <c:pt idx="78">
                  <c:v>81.307188914372375</c:v>
                </c:pt>
                <c:pt idx="79">
                  <c:v>78.970740831815277</c:v>
                </c:pt>
                <c:pt idx="80">
                  <c:v>76.585814696091873</c:v>
                </c:pt>
                <c:pt idx="81">
                  <c:v>82.685163351205674</c:v>
                </c:pt>
                <c:pt idx="82">
                  <c:v>89.94687256446251</c:v>
                </c:pt>
                <c:pt idx="83">
                  <c:v>90.411814762995789</c:v>
                </c:pt>
                <c:pt idx="84">
                  <c:v>89.337999197152939</c:v>
                </c:pt>
                <c:pt idx="85">
                  <c:v>96.360890608567459</c:v>
                </c:pt>
                <c:pt idx="86">
                  <c:v>104.57808274489183</c:v>
                </c:pt>
                <c:pt idx="87">
                  <c:v>109.51020255455605</c:v>
                </c:pt>
                <c:pt idx="88">
                  <c:v>116.36284930889423</c:v>
                </c:pt>
                <c:pt idx="89">
                  <c:v>121.75898390549879</c:v>
                </c:pt>
                <c:pt idx="90">
                  <c:v>121.93420087374173</c:v>
                </c:pt>
                <c:pt idx="91">
                  <c:v>118.21184657170222</c:v>
                </c:pt>
                <c:pt idx="92">
                  <c:v>112.74570230337289</c:v>
                </c:pt>
                <c:pt idx="93">
                  <c:v>107.21173110375038</c:v>
                </c:pt>
                <c:pt idx="94">
                  <c:v>102.4692451770489</c:v>
                </c:pt>
                <c:pt idx="95">
                  <c:v>98.595251083374023</c:v>
                </c:pt>
                <c:pt idx="96">
                  <c:v>95.395838077251724</c:v>
                </c:pt>
                <c:pt idx="97">
                  <c:v>92.656751779409561</c:v>
                </c:pt>
                <c:pt idx="98">
                  <c:v>90.021927906916687</c:v>
                </c:pt>
                <c:pt idx="99">
                  <c:v>87.464136563814606</c:v>
                </c:pt>
                <c:pt idx="100">
                  <c:v>89.497630632840668</c:v>
                </c:pt>
                <c:pt idx="101">
                  <c:v>97.21884859525241</c:v>
                </c:pt>
                <c:pt idx="102">
                  <c:v>98.102408775916473</c:v>
                </c:pt>
                <c:pt idx="103">
                  <c:v>96.587012511033279</c:v>
                </c:pt>
                <c:pt idx="104">
                  <c:v>101.27751805232121</c:v>
                </c:pt>
                <c:pt idx="105">
                  <c:v>108.46068749060997</c:v>
                </c:pt>
                <c:pt idx="106">
                  <c:v>113.6028204697829</c:v>
                </c:pt>
                <c:pt idx="107">
                  <c:v>120.23185612605168</c:v>
                </c:pt>
                <c:pt idx="108">
                  <c:v>126.03316028301532</c:v>
                </c:pt>
                <c:pt idx="109">
                  <c:v>127.25019777738132</c:v>
                </c:pt>
                <c:pt idx="110">
                  <c:v>124.47969700739934</c:v>
                </c:pt>
                <c:pt idx="111">
                  <c:v>119.45694175133339</c:v>
                </c:pt>
                <c:pt idx="112">
                  <c:v>113.93363072321965</c:v>
                </c:pt>
                <c:pt idx="113">
                  <c:v>108.96447475139911</c:v>
                </c:pt>
                <c:pt idx="114">
                  <c:v>104.71380087045523</c:v>
                </c:pt>
                <c:pt idx="115">
                  <c:v>101.12900807307317</c:v>
                </c:pt>
                <c:pt idx="116">
                  <c:v>98.0716237288255</c:v>
                </c:pt>
                <c:pt idx="117">
                  <c:v>95.26264440096341</c:v>
                </c:pt>
                <c:pt idx="118">
                  <c:v>92.610057243934051</c:v>
                </c:pt>
                <c:pt idx="119">
                  <c:v>89.999239921569824</c:v>
                </c:pt>
                <c:pt idx="120">
                  <c:v>94.800206404465897</c:v>
                </c:pt>
                <c:pt idx="121">
                  <c:v>102.47729257436899</c:v>
                </c:pt>
                <c:pt idx="122">
                  <c:v>103.37625107398399</c:v>
                </c:pt>
                <c:pt idx="123">
                  <c:v>102.18470778832069</c:v>
                </c:pt>
                <c:pt idx="124">
                  <c:v>108.90885983980618</c:v>
                </c:pt>
                <c:pt idx="125">
                  <c:v>116.35573577880859</c:v>
                </c:pt>
                <c:pt idx="126">
                  <c:v>120.59467638455905</c:v>
                </c:pt>
                <c:pt idx="127">
                  <c:v>127.04653519850511</c:v>
                </c:pt>
                <c:pt idx="128">
                  <c:v>132.01890417245718</c:v>
                </c:pt>
                <c:pt idx="129">
                  <c:v>131.7819492633526</c:v>
                </c:pt>
                <c:pt idx="130">
                  <c:v>127.65206175584059</c:v>
                </c:pt>
                <c:pt idx="131">
                  <c:v>121.83360818716196</c:v>
                </c:pt>
                <c:pt idx="132">
                  <c:v>116.0430042560284</c:v>
                </c:pt>
                <c:pt idx="133">
                  <c:v>111.15430963956393</c:v>
                </c:pt>
                <c:pt idx="134">
                  <c:v>107.15028381347656</c:v>
                </c:pt>
                <c:pt idx="135">
                  <c:v>103.7997972048246</c:v>
                </c:pt>
                <c:pt idx="136">
                  <c:v>100.9091802743765</c:v>
                </c:pt>
                <c:pt idx="137">
                  <c:v>98.199654212364777</c:v>
                </c:pt>
                <c:pt idx="138">
                  <c:v>95.595682437603287</c:v>
                </c:pt>
                <c:pt idx="139">
                  <c:v>92.948222160339355</c:v>
                </c:pt>
                <c:pt idx="140">
                  <c:v>100.30459315960223</c:v>
                </c:pt>
                <c:pt idx="141">
                  <c:v>107.48056998619667</c:v>
                </c:pt>
                <c:pt idx="142">
                  <c:v>106.34962213956393</c:v>
                </c:pt>
                <c:pt idx="143">
                  <c:v>104.39181665273813</c:v>
                </c:pt>
                <c:pt idx="144">
                  <c:v>110.60511457003079</c:v>
                </c:pt>
                <c:pt idx="145">
                  <c:v>117.74501477755032</c:v>
                </c:pt>
                <c:pt idx="146">
                  <c:v>122.11625113854042</c:v>
                </c:pt>
                <c:pt idx="147">
                  <c:v>128.65065912099985</c:v>
                </c:pt>
                <c:pt idx="148">
                  <c:v>133.71716895470252</c:v>
                </c:pt>
                <c:pt idx="149">
                  <c:v>133.62122638408954</c:v>
                </c:pt>
                <c:pt idx="150">
                  <c:v>129.72911570622369</c:v>
                </c:pt>
                <c:pt idx="151">
                  <c:v>124.15623767559345</c:v>
                </c:pt>
                <c:pt idx="152">
                  <c:v>118.50347240154559</c:v>
                </c:pt>
                <c:pt idx="153">
                  <c:v>113.65277789189265</c:v>
                </c:pt>
                <c:pt idx="154">
                  <c:v>109.63471955519456</c:v>
                </c:pt>
                <c:pt idx="155">
                  <c:v>106.22755314753606</c:v>
                </c:pt>
                <c:pt idx="156">
                  <c:v>103.27111258873573</c:v>
                </c:pt>
                <c:pt idx="157">
                  <c:v>100.51490857050969</c:v>
                </c:pt>
                <c:pt idx="158">
                  <c:v>97.829926123985871</c:v>
                </c:pt>
                <c:pt idx="159">
                  <c:v>95.155634146470291</c:v>
                </c:pt>
                <c:pt idx="160">
                  <c:v>101.63412284851074</c:v>
                </c:pt>
                <c:pt idx="161">
                  <c:v>108.80659602238582</c:v>
                </c:pt>
                <c:pt idx="162">
                  <c:v>108.3908444918119</c:v>
                </c:pt>
                <c:pt idx="163">
                  <c:v>106.4412583571214</c:v>
                </c:pt>
                <c:pt idx="164">
                  <c:v>112.81205602792593</c:v>
                </c:pt>
                <c:pt idx="165">
                  <c:v>119.97416687011719</c:v>
                </c:pt>
                <c:pt idx="166">
                  <c:v>124.15091411884015</c:v>
                </c:pt>
                <c:pt idx="167">
                  <c:v>130.66774074847882</c:v>
                </c:pt>
                <c:pt idx="168">
                  <c:v>135.6617058974046</c:v>
                </c:pt>
                <c:pt idx="169">
                  <c:v>135.33462759164664</c:v>
                </c:pt>
                <c:pt idx="170">
                  <c:v>131.18673794086163</c:v>
                </c:pt>
                <c:pt idx="171">
                  <c:v>125.386597266564</c:v>
                </c:pt>
                <c:pt idx="172">
                  <c:v>119.61291474562425</c:v>
                </c:pt>
                <c:pt idx="173">
                  <c:v>114.72446940495418</c:v>
                </c:pt>
                <c:pt idx="174">
                  <c:v>110.69533876272348</c:v>
                </c:pt>
                <c:pt idx="175">
                  <c:v>107.30309119591347</c:v>
                </c:pt>
                <c:pt idx="176">
                  <c:v>104.34606390732985</c:v>
                </c:pt>
                <c:pt idx="177">
                  <c:v>101.45564108628493</c:v>
                </c:pt>
                <c:pt idx="178">
                  <c:v>98.689649875347428</c:v>
                </c:pt>
                <c:pt idx="179">
                  <c:v>95.887973491962143</c:v>
                </c:pt>
                <c:pt idx="180">
                  <c:v>102.13910029484676</c:v>
                </c:pt>
                <c:pt idx="181">
                  <c:v>109.18236717810997</c:v>
                </c:pt>
                <c:pt idx="182">
                  <c:v>109.08255371680626</c:v>
                </c:pt>
                <c:pt idx="183">
                  <c:v>107.25535715543307</c:v>
                </c:pt>
                <c:pt idx="184">
                  <c:v>113.39703926673302</c:v>
                </c:pt>
                <c:pt idx="185">
                  <c:v>120.62489025409405</c:v>
                </c:pt>
                <c:pt idx="186">
                  <c:v>124.95506521371695</c:v>
                </c:pt>
                <c:pt idx="187">
                  <c:v>131.65390366774338</c:v>
                </c:pt>
                <c:pt idx="188">
                  <c:v>136.74012844379132</c:v>
                </c:pt>
                <c:pt idx="189">
                  <c:v>136.40049391526443</c:v>
                </c:pt>
                <c:pt idx="190">
                  <c:v>132.17480233999399</c:v>
                </c:pt>
                <c:pt idx="191">
                  <c:v>126.33950746976413</c:v>
                </c:pt>
                <c:pt idx="192">
                  <c:v>120.66881209153395</c:v>
                </c:pt>
                <c:pt idx="193">
                  <c:v>115.83509093064528</c:v>
                </c:pt>
                <c:pt idx="194">
                  <c:v>111.82706583463229</c:v>
                </c:pt>
                <c:pt idx="195">
                  <c:v>108.43974685668945</c:v>
                </c:pt>
                <c:pt idx="196">
                  <c:v>105.49143013587364</c:v>
                </c:pt>
                <c:pt idx="197">
                  <c:v>102.59916364229642</c:v>
                </c:pt>
                <c:pt idx="198">
                  <c:v>99.776824584374054</c:v>
                </c:pt>
                <c:pt idx="199">
                  <c:v>96.842798673189606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55-4F3E-AD84-B34DCCEFC957}"/>
            </c:ext>
          </c:extLst>
        </c:ser>
        <c:ser>
          <c:idx val="2"/>
          <c:order val="2"/>
          <c:tx>
            <c:v>ISys 5 - Trial 3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Profiles(CPlasma)'!$D$119:$GU$119</c:f>
              <c:numCache>
                <c:formatCode>0.00E+00</c:formatCode>
                <c:ptCount val="200"/>
                <c:pt idx="0">
                  <c:v>0</c:v>
                </c:pt>
                <c:pt idx="1">
                  <c:v>1.8993099102607141</c:v>
                </c:pt>
                <c:pt idx="2">
                  <c:v>6.1264310708412761</c:v>
                </c:pt>
                <c:pt idx="3">
                  <c:v>8.1721241474151611</c:v>
                </c:pt>
                <c:pt idx="4">
                  <c:v>9.4539505151601944</c:v>
                </c:pt>
                <c:pt idx="5">
                  <c:v>14.69385631267841</c:v>
                </c:pt>
                <c:pt idx="6">
                  <c:v>20.306312487675594</c:v>
                </c:pt>
                <c:pt idx="7">
                  <c:v>23.887106381929836</c:v>
                </c:pt>
                <c:pt idx="8">
                  <c:v>28.184003023000862</c:v>
                </c:pt>
                <c:pt idx="9">
                  <c:v>31.368521763728214</c:v>
                </c:pt>
                <c:pt idx="10">
                  <c:v>31.827940280620869</c:v>
                </c:pt>
                <c:pt idx="11">
                  <c:v>30.475301522475021</c:v>
                </c:pt>
                <c:pt idx="12">
                  <c:v>28.385222104879524</c:v>
                </c:pt>
                <c:pt idx="13">
                  <c:v>26.350431222182053</c:v>
                </c:pt>
                <c:pt idx="14">
                  <c:v>24.685647560999943</c:v>
                </c:pt>
                <c:pt idx="15">
                  <c:v>23.337039250593918</c:v>
                </c:pt>
                <c:pt idx="16">
                  <c:v>22.198653367849495</c:v>
                </c:pt>
                <c:pt idx="17">
                  <c:v>21.2381280202132</c:v>
                </c:pt>
                <c:pt idx="18">
                  <c:v>20.425270300645096</c:v>
                </c:pt>
                <c:pt idx="19">
                  <c:v>19.689551756932186</c:v>
                </c:pt>
                <c:pt idx="20">
                  <c:v>18.889375356527474</c:v>
                </c:pt>
                <c:pt idx="21">
                  <c:v>21.918355648334209</c:v>
                </c:pt>
                <c:pt idx="22">
                  <c:v>29.196795096764198</c:v>
                </c:pt>
                <c:pt idx="23">
                  <c:v>32.158352925227241</c:v>
                </c:pt>
                <c:pt idx="24">
                  <c:v>33.574352191044731</c:v>
                </c:pt>
                <c:pt idx="25">
                  <c:v>40.85050216087928</c:v>
                </c:pt>
                <c:pt idx="26">
                  <c:v>48.997564169076774</c:v>
                </c:pt>
                <c:pt idx="27">
                  <c:v>54.240304066584663</c:v>
                </c:pt>
                <c:pt idx="28">
                  <c:v>60.47727218041053</c:v>
                </c:pt>
                <c:pt idx="29">
                  <c:v>65.253340354332551</c:v>
                </c:pt>
                <c:pt idx="30">
                  <c:v>66.015274488008941</c:v>
                </c:pt>
                <c:pt idx="31">
                  <c:v>63.859560599693886</c:v>
                </c:pt>
                <c:pt idx="32">
                  <c:v>60.449438681969276</c:v>
                </c:pt>
                <c:pt idx="33">
                  <c:v>57.039101527287407</c:v>
                </c:pt>
                <c:pt idx="34">
                  <c:v>54.158814136798568</c:v>
                </c:pt>
                <c:pt idx="35">
                  <c:v>51.778507599463829</c:v>
                </c:pt>
                <c:pt idx="36">
                  <c:v>49.747665845430816</c:v>
                </c:pt>
                <c:pt idx="37">
                  <c:v>47.961147014911361</c:v>
                </c:pt>
                <c:pt idx="38">
                  <c:v>46.360680433420036</c:v>
                </c:pt>
                <c:pt idx="39">
                  <c:v>44.759877131535454</c:v>
                </c:pt>
                <c:pt idx="40">
                  <c:v>43.083930529080902</c:v>
                </c:pt>
                <c:pt idx="41">
                  <c:v>45.863367080688477</c:v>
                </c:pt>
                <c:pt idx="42">
                  <c:v>55.212365077092095</c:v>
                </c:pt>
                <c:pt idx="43">
                  <c:v>59.140808252187874</c:v>
                </c:pt>
                <c:pt idx="44">
                  <c:v>60.758545508751503</c:v>
                </c:pt>
                <c:pt idx="45">
                  <c:v>69.945842742919922</c:v>
                </c:pt>
                <c:pt idx="46">
                  <c:v>79.911533355712891</c:v>
                </c:pt>
                <c:pt idx="47">
                  <c:v>86.711525256817154</c:v>
                </c:pt>
                <c:pt idx="48">
                  <c:v>94.843735914963943</c:v>
                </c:pt>
                <c:pt idx="49">
                  <c:v>101.12909962580754</c:v>
                </c:pt>
                <c:pt idx="50">
                  <c:v>102.55879152738132</c:v>
                </c:pt>
                <c:pt idx="51">
                  <c:v>100.55781775254469</c:v>
                </c:pt>
                <c:pt idx="52">
                  <c:v>96.95340391305777</c:v>
                </c:pt>
                <c:pt idx="53">
                  <c:v>92.712499031653778</c:v>
                </c:pt>
                <c:pt idx="54">
                  <c:v>88.365474554208603</c:v>
                </c:pt>
                <c:pt idx="55">
                  <c:v>84.577518096336945</c:v>
                </c:pt>
                <c:pt idx="56">
                  <c:v>81.290501374464768</c:v>
                </c:pt>
                <c:pt idx="57">
                  <c:v>78.399146300095779</c:v>
                </c:pt>
                <c:pt idx="58">
                  <c:v>75.80988619877742</c:v>
                </c:pt>
                <c:pt idx="59">
                  <c:v>73.324828294607315</c:v>
                </c:pt>
                <c:pt idx="60">
                  <c:v>70.741608986487762</c:v>
                </c:pt>
                <c:pt idx="61">
                  <c:v>77.987616465641906</c:v>
                </c:pt>
                <c:pt idx="62">
                  <c:v>85.077287967388443</c:v>
                </c:pt>
                <c:pt idx="63">
                  <c:v>84.893703167255111</c:v>
                </c:pt>
                <c:pt idx="64">
                  <c:v>83.500917874849762</c:v>
                </c:pt>
                <c:pt idx="65">
                  <c:v>90.576050391563996</c:v>
                </c:pt>
                <c:pt idx="66">
                  <c:v>98.630964132455674</c:v>
                </c:pt>
                <c:pt idx="67">
                  <c:v>104.14949827927809</c:v>
                </c:pt>
                <c:pt idx="68">
                  <c:v>111.67853428767278</c:v>
                </c:pt>
                <c:pt idx="69">
                  <c:v>117.66451864976149</c:v>
                </c:pt>
                <c:pt idx="70">
                  <c:v>119.07935523986816</c:v>
                </c:pt>
                <c:pt idx="71">
                  <c:v>117.10176643958458</c:v>
                </c:pt>
                <c:pt idx="72">
                  <c:v>113.41361295259915</c:v>
                </c:pt>
                <c:pt idx="73">
                  <c:v>108.92363915076622</c:v>
                </c:pt>
                <c:pt idx="74">
                  <c:v>104.24622491689829</c:v>
                </c:pt>
                <c:pt idx="75">
                  <c:v>100.06927284827599</c:v>
                </c:pt>
                <c:pt idx="76">
                  <c:v>96.349097692049469</c:v>
                </c:pt>
                <c:pt idx="77">
                  <c:v>93.027329664963943</c:v>
                </c:pt>
                <c:pt idx="78">
                  <c:v>89.824363781855652</c:v>
                </c:pt>
                <c:pt idx="79">
                  <c:v>86.651474879338195</c:v>
                </c:pt>
                <c:pt idx="80">
                  <c:v>83.585507172804611</c:v>
                </c:pt>
                <c:pt idx="81">
                  <c:v>87.652637041532074</c:v>
                </c:pt>
                <c:pt idx="82">
                  <c:v>94.562642757709213</c:v>
                </c:pt>
                <c:pt idx="83">
                  <c:v>95.524825903085556</c:v>
                </c:pt>
                <c:pt idx="84">
                  <c:v>94.871208484356217</c:v>
                </c:pt>
                <c:pt idx="85">
                  <c:v>101.20985618004433</c:v>
                </c:pt>
                <c:pt idx="86">
                  <c:v>110.3645116365873</c:v>
                </c:pt>
                <c:pt idx="87">
                  <c:v>115.87579903235802</c:v>
                </c:pt>
                <c:pt idx="88">
                  <c:v>122.70392461923453</c:v>
                </c:pt>
                <c:pt idx="89">
                  <c:v>128.16000600961539</c:v>
                </c:pt>
                <c:pt idx="90">
                  <c:v>129.15029760507437</c:v>
                </c:pt>
                <c:pt idx="91">
                  <c:v>126.85298215425931</c:v>
                </c:pt>
                <c:pt idx="92">
                  <c:v>122.9454489487868</c:v>
                </c:pt>
                <c:pt idx="93">
                  <c:v>118.33621377211351</c:v>
                </c:pt>
                <c:pt idx="94">
                  <c:v>113.56320102398212</c:v>
                </c:pt>
                <c:pt idx="95">
                  <c:v>109.23430736248309</c:v>
                </c:pt>
                <c:pt idx="96">
                  <c:v>105.31727820176344</c:v>
                </c:pt>
                <c:pt idx="97">
                  <c:v>101.79844518808218</c:v>
                </c:pt>
                <c:pt idx="98">
                  <c:v>98.603774364177994</c:v>
                </c:pt>
                <c:pt idx="99">
                  <c:v>95.509709504934463</c:v>
                </c:pt>
                <c:pt idx="100">
                  <c:v>96.700953263502853</c:v>
                </c:pt>
                <c:pt idx="101">
                  <c:v>103.128051170936</c:v>
                </c:pt>
                <c:pt idx="102">
                  <c:v>103.39820201580341</c:v>
                </c:pt>
                <c:pt idx="103">
                  <c:v>102.16692352294922</c:v>
                </c:pt>
                <c:pt idx="104">
                  <c:v>108.38243220402644</c:v>
                </c:pt>
                <c:pt idx="105">
                  <c:v>116.00433408297025</c:v>
                </c:pt>
                <c:pt idx="106">
                  <c:v>121.20940311138446</c:v>
                </c:pt>
                <c:pt idx="107">
                  <c:v>128.06164932250977</c:v>
                </c:pt>
                <c:pt idx="108">
                  <c:v>133.51400228647086</c:v>
                </c:pt>
                <c:pt idx="109">
                  <c:v>134.58893966674805</c:v>
                </c:pt>
                <c:pt idx="110">
                  <c:v>132.39583558302658</c:v>
                </c:pt>
                <c:pt idx="111">
                  <c:v>128.53538733262283</c:v>
                </c:pt>
                <c:pt idx="112">
                  <c:v>123.91078596848708</c:v>
                </c:pt>
                <c:pt idx="113">
                  <c:v>119.05517416733962</c:v>
                </c:pt>
                <c:pt idx="114">
                  <c:v>114.63100653428297</c:v>
                </c:pt>
                <c:pt idx="115">
                  <c:v>110.62135520348183</c:v>
                </c:pt>
                <c:pt idx="116">
                  <c:v>106.99819938953107</c:v>
                </c:pt>
                <c:pt idx="117">
                  <c:v>103.61277675628662</c:v>
                </c:pt>
                <c:pt idx="118">
                  <c:v>100.42442101698656</c:v>
                </c:pt>
                <c:pt idx="119">
                  <c:v>97.279093302213226</c:v>
                </c:pt>
                <c:pt idx="120">
                  <c:v>101.21176411555363</c:v>
                </c:pt>
                <c:pt idx="121">
                  <c:v>107.95573337261493</c:v>
                </c:pt>
                <c:pt idx="122">
                  <c:v>108.44585902874286</c:v>
                </c:pt>
                <c:pt idx="123">
                  <c:v>107.22612116887019</c:v>
                </c:pt>
                <c:pt idx="124">
                  <c:v>113.66106796264648</c:v>
                </c:pt>
                <c:pt idx="125">
                  <c:v>120.7836300776555</c:v>
                </c:pt>
                <c:pt idx="126">
                  <c:v>125.55624712430514</c:v>
                </c:pt>
                <c:pt idx="127">
                  <c:v>132.39198009784405</c:v>
                </c:pt>
                <c:pt idx="128">
                  <c:v>137.73744861896222</c:v>
                </c:pt>
                <c:pt idx="129">
                  <c:v>138.484040920551</c:v>
                </c:pt>
                <c:pt idx="130">
                  <c:v>135.92402047377365</c:v>
                </c:pt>
                <c:pt idx="131">
                  <c:v>131.7812018761268</c:v>
                </c:pt>
                <c:pt idx="132">
                  <c:v>127.00752830505371</c:v>
                </c:pt>
                <c:pt idx="133">
                  <c:v>122.09045732938327</c:v>
                </c:pt>
                <c:pt idx="134">
                  <c:v>117.64152717590332</c:v>
                </c:pt>
                <c:pt idx="135">
                  <c:v>113.61516659076398</c:v>
                </c:pt>
                <c:pt idx="136">
                  <c:v>109.96783938774696</c:v>
                </c:pt>
                <c:pt idx="137">
                  <c:v>106.46919617286095</c:v>
                </c:pt>
                <c:pt idx="138">
                  <c:v>103.05475902557373</c:v>
                </c:pt>
                <c:pt idx="139">
                  <c:v>99.631376633277313</c:v>
                </c:pt>
                <c:pt idx="140">
                  <c:v>105.17027590825008</c:v>
                </c:pt>
                <c:pt idx="141">
                  <c:v>111.9484015244704</c:v>
                </c:pt>
                <c:pt idx="142">
                  <c:v>111.08315057020921</c:v>
                </c:pt>
                <c:pt idx="143">
                  <c:v>109.25187037541316</c:v>
                </c:pt>
                <c:pt idx="144">
                  <c:v>115.39347663292519</c:v>
                </c:pt>
                <c:pt idx="145">
                  <c:v>122.47605631901668</c:v>
                </c:pt>
                <c:pt idx="146">
                  <c:v>127.37197582538312</c:v>
                </c:pt>
                <c:pt idx="147">
                  <c:v>134.36491834200345</c:v>
                </c:pt>
                <c:pt idx="148">
                  <c:v>139.67400154700647</c:v>
                </c:pt>
                <c:pt idx="149">
                  <c:v>140.41230788597693</c:v>
                </c:pt>
                <c:pt idx="150">
                  <c:v>137.91103451068585</c:v>
                </c:pt>
                <c:pt idx="151">
                  <c:v>133.85531484163724</c:v>
                </c:pt>
                <c:pt idx="152">
                  <c:v>129.11397757897009</c:v>
                </c:pt>
                <c:pt idx="153">
                  <c:v>124.22956877488356</c:v>
                </c:pt>
                <c:pt idx="154">
                  <c:v>119.81232789846567</c:v>
                </c:pt>
                <c:pt idx="155">
                  <c:v>115.80593945429875</c:v>
                </c:pt>
                <c:pt idx="156">
                  <c:v>112.1804216825045</c:v>
                </c:pt>
                <c:pt idx="157">
                  <c:v>108.83343263772818</c:v>
                </c:pt>
                <c:pt idx="158">
                  <c:v>105.52457479330209</c:v>
                </c:pt>
                <c:pt idx="159">
                  <c:v>102.14801106086144</c:v>
                </c:pt>
                <c:pt idx="160">
                  <c:v>107.72359862694374</c:v>
                </c:pt>
                <c:pt idx="161">
                  <c:v>113.91470395601712</c:v>
                </c:pt>
                <c:pt idx="162">
                  <c:v>113.32484318659856</c:v>
                </c:pt>
                <c:pt idx="163">
                  <c:v>111.6695653475248</c:v>
                </c:pt>
                <c:pt idx="164">
                  <c:v>117.98163898174579</c:v>
                </c:pt>
                <c:pt idx="165">
                  <c:v>124.86363865778996</c:v>
                </c:pt>
                <c:pt idx="166">
                  <c:v>129.34319686889648</c:v>
                </c:pt>
                <c:pt idx="167">
                  <c:v>135.9876565199632</c:v>
                </c:pt>
                <c:pt idx="168">
                  <c:v>141.24815911513107</c:v>
                </c:pt>
                <c:pt idx="169">
                  <c:v>141.97924716656024</c:v>
                </c:pt>
                <c:pt idx="170">
                  <c:v>139.43580876863919</c:v>
                </c:pt>
                <c:pt idx="171">
                  <c:v>135.31504293588492</c:v>
                </c:pt>
                <c:pt idx="172">
                  <c:v>130.53638810377853</c:v>
                </c:pt>
                <c:pt idx="173">
                  <c:v>125.62471316410945</c:v>
                </c:pt>
                <c:pt idx="174">
                  <c:v>121.17348157442532</c:v>
                </c:pt>
                <c:pt idx="175">
                  <c:v>117.12776536207933</c:v>
                </c:pt>
                <c:pt idx="176">
                  <c:v>113.44353873913104</c:v>
                </c:pt>
                <c:pt idx="177">
                  <c:v>109.80678859123817</c:v>
                </c:pt>
                <c:pt idx="178">
                  <c:v>106.20118397932787</c:v>
                </c:pt>
                <c:pt idx="179">
                  <c:v>102.71402637775128</c:v>
                </c:pt>
                <c:pt idx="180">
                  <c:v>108.21531061025766</c:v>
                </c:pt>
                <c:pt idx="181">
                  <c:v>114.64778621380145</c:v>
                </c:pt>
                <c:pt idx="182">
                  <c:v>114.19252923818735</c:v>
                </c:pt>
                <c:pt idx="183">
                  <c:v>112.50824414766751</c:v>
                </c:pt>
                <c:pt idx="184">
                  <c:v>118.93919196495644</c:v>
                </c:pt>
                <c:pt idx="185">
                  <c:v>125.8104001558744</c:v>
                </c:pt>
                <c:pt idx="186">
                  <c:v>130.20235208364633</c:v>
                </c:pt>
                <c:pt idx="187">
                  <c:v>136.82372151888333</c:v>
                </c:pt>
                <c:pt idx="188">
                  <c:v>142.12877361591046</c:v>
                </c:pt>
                <c:pt idx="189">
                  <c:v>142.8719705434946</c:v>
                </c:pt>
                <c:pt idx="190">
                  <c:v>140.29719763535721</c:v>
                </c:pt>
                <c:pt idx="191">
                  <c:v>136.12897755549506</c:v>
                </c:pt>
                <c:pt idx="192">
                  <c:v>131.2350598848783</c:v>
                </c:pt>
                <c:pt idx="193">
                  <c:v>126.27525813762958</c:v>
                </c:pt>
                <c:pt idx="194">
                  <c:v>121.80840360201321</c:v>
                </c:pt>
                <c:pt idx="195">
                  <c:v>117.75834846496582</c:v>
                </c:pt>
                <c:pt idx="196">
                  <c:v>114.06825359051044</c:v>
                </c:pt>
                <c:pt idx="197">
                  <c:v>110.43184339083157</c:v>
                </c:pt>
                <c:pt idx="198">
                  <c:v>106.89218880580022</c:v>
                </c:pt>
                <c:pt idx="199">
                  <c:v>103.42700730837308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55-4F3E-AD84-B34DCCEFC957}"/>
            </c:ext>
          </c:extLst>
        </c:ser>
        <c:ser>
          <c:idx val="3"/>
          <c:order val="3"/>
          <c:tx>
            <c:v>ISys 5 - Trial 4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Profiles(CPlasma)'!$D$120:$GU$120</c:f>
              <c:numCache>
                <c:formatCode>0.00E+00</c:formatCode>
                <c:ptCount val="200"/>
                <c:pt idx="0">
                  <c:v>0</c:v>
                </c:pt>
                <c:pt idx="1">
                  <c:v>1.7852399624311006</c:v>
                </c:pt>
                <c:pt idx="2">
                  <c:v>5.8808426673595724</c:v>
                </c:pt>
                <c:pt idx="3">
                  <c:v>7.7677186085627632</c:v>
                </c:pt>
                <c:pt idx="4">
                  <c:v>8.5369606384864216</c:v>
                </c:pt>
                <c:pt idx="5">
                  <c:v>13.244991009051983</c:v>
                </c:pt>
                <c:pt idx="6">
                  <c:v>17.691608135516827</c:v>
                </c:pt>
                <c:pt idx="7">
                  <c:v>20.41617334806002</c:v>
                </c:pt>
                <c:pt idx="8">
                  <c:v>24.270885174091045</c:v>
                </c:pt>
                <c:pt idx="9">
                  <c:v>27.220568290123573</c:v>
                </c:pt>
                <c:pt idx="10">
                  <c:v>27.461393209604118</c:v>
                </c:pt>
                <c:pt idx="11">
                  <c:v>25.843140455392692</c:v>
                </c:pt>
                <c:pt idx="12">
                  <c:v>23.471679467421311</c:v>
                </c:pt>
                <c:pt idx="13">
                  <c:v>21.192430569575382</c:v>
                </c:pt>
                <c:pt idx="14">
                  <c:v>19.354865257556622</c:v>
                </c:pt>
                <c:pt idx="15">
                  <c:v>17.930059763101433</c:v>
                </c:pt>
                <c:pt idx="16">
                  <c:v>16.77364708827092</c:v>
                </c:pt>
                <c:pt idx="17">
                  <c:v>15.803916711073656</c:v>
                </c:pt>
                <c:pt idx="18">
                  <c:v>14.964094161987305</c:v>
                </c:pt>
                <c:pt idx="19">
                  <c:v>14.193326106438271</c:v>
                </c:pt>
                <c:pt idx="20">
                  <c:v>13.482461562523476</c:v>
                </c:pt>
                <c:pt idx="21">
                  <c:v>17.038739351125862</c:v>
                </c:pt>
                <c:pt idx="22">
                  <c:v>24.525235176086426</c:v>
                </c:pt>
                <c:pt idx="23">
                  <c:v>26.937305597158577</c:v>
                </c:pt>
                <c:pt idx="24">
                  <c:v>27.530747340275692</c:v>
                </c:pt>
                <c:pt idx="25">
                  <c:v>34.516091126662033</c:v>
                </c:pt>
                <c:pt idx="26">
                  <c:v>41.785470228928787</c:v>
                </c:pt>
                <c:pt idx="27">
                  <c:v>46.470290257380562</c:v>
                </c:pt>
                <c:pt idx="28">
                  <c:v>52.653483610886795</c:v>
                </c:pt>
                <c:pt idx="29">
                  <c:v>57.647541046142578</c:v>
                </c:pt>
                <c:pt idx="30">
                  <c:v>58.484530228834885</c:v>
                </c:pt>
                <c:pt idx="31">
                  <c:v>56.288085350623497</c:v>
                </c:pt>
                <c:pt idx="32">
                  <c:v>52.707900120661812</c:v>
                </c:pt>
                <c:pt idx="33">
                  <c:v>49.035633967472954</c:v>
                </c:pt>
                <c:pt idx="34">
                  <c:v>45.749759380634018</c:v>
                </c:pt>
                <c:pt idx="35">
                  <c:v>43.029177592350884</c:v>
                </c:pt>
                <c:pt idx="36">
                  <c:v>40.758163598867561</c:v>
                </c:pt>
                <c:pt idx="37">
                  <c:v>38.738111129173866</c:v>
                </c:pt>
                <c:pt idx="38">
                  <c:v>36.917356417729302</c:v>
                </c:pt>
                <c:pt idx="39">
                  <c:v>35.228628378648025</c:v>
                </c:pt>
                <c:pt idx="40">
                  <c:v>33.601852637070877</c:v>
                </c:pt>
                <c:pt idx="41">
                  <c:v>37.206992222712593</c:v>
                </c:pt>
                <c:pt idx="42">
                  <c:v>46.256268134483925</c:v>
                </c:pt>
                <c:pt idx="43">
                  <c:v>49.558570715097282</c:v>
                </c:pt>
                <c:pt idx="44">
                  <c:v>50.354401955237755</c:v>
                </c:pt>
                <c:pt idx="45">
                  <c:v>59.373993213360123</c:v>
                </c:pt>
                <c:pt idx="46">
                  <c:v>69.05476731520433</c:v>
                </c:pt>
                <c:pt idx="47">
                  <c:v>75.518145928016082</c:v>
                </c:pt>
                <c:pt idx="48">
                  <c:v>83.785740485558136</c:v>
                </c:pt>
                <c:pt idx="49">
                  <c:v>90.620955247145432</c:v>
                </c:pt>
                <c:pt idx="50">
                  <c:v>91.999172797569855</c:v>
                </c:pt>
                <c:pt idx="51">
                  <c:v>88.958406595083389</c:v>
                </c:pt>
                <c:pt idx="52">
                  <c:v>83.790262075570908</c:v>
                </c:pt>
                <c:pt idx="53">
                  <c:v>78.492548722487228</c:v>
                </c:pt>
                <c:pt idx="54">
                  <c:v>73.980238107534561</c:v>
                </c:pt>
                <c:pt idx="55">
                  <c:v>70.291124784029449</c:v>
                </c:pt>
                <c:pt idx="56">
                  <c:v>67.193474989670975</c:v>
                </c:pt>
                <c:pt idx="57">
                  <c:v>64.386406384981598</c:v>
                </c:pt>
                <c:pt idx="58">
                  <c:v>61.575655130239632</c:v>
                </c:pt>
                <c:pt idx="59">
                  <c:v>58.849838550274185</c:v>
                </c:pt>
                <c:pt idx="60">
                  <c:v>56.231027896587662</c:v>
                </c:pt>
                <c:pt idx="61">
                  <c:v>63.94735424335186</c:v>
                </c:pt>
                <c:pt idx="62">
                  <c:v>71.673597482534561</c:v>
                </c:pt>
                <c:pt idx="63">
                  <c:v>70.484359741210938</c:v>
                </c:pt>
                <c:pt idx="64">
                  <c:v>68.068498171292816</c:v>
                </c:pt>
                <c:pt idx="65">
                  <c:v>74.726556924673233</c:v>
                </c:pt>
                <c:pt idx="66">
                  <c:v>83.085978287916916</c:v>
                </c:pt>
                <c:pt idx="67">
                  <c:v>88.640240889329178</c:v>
                </c:pt>
                <c:pt idx="68">
                  <c:v>96.28414007333609</c:v>
                </c:pt>
                <c:pt idx="69">
                  <c:v>102.78857157780574</c:v>
                </c:pt>
                <c:pt idx="70">
                  <c:v>104.13175641573392</c:v>
                </c:pt>
                <c:pt idx="71">
                  <c:v>101.01581632173978</c:v>
                </c:pt>
                <c:pt idx="72">
                  <c:v>95.629386608417221</c:v>
                </c:pt>
                <c:pt idx="73">
                  <c:v>90.006239084097061</c:v>
                </c:pt>
                <c:pt idx="74">
                  <c:v>85.116678091195908</c:v>
                </c:pt>
                <c:pt idx="75">
                  <c:v>81.025356586162857</c:v>
                </c:pt>
                <c:pt idx="76">
                  <c:v>77.485237708458527</c:v>
                </c:pt>
                <c:pt idx="77">
                  <c:v>74.09133808429425</c:v>
                </c:pt>
                <c:pt idx="78">
                  <c:v>70.77190898014949</c:v>
                </c:pt>
                <c:pt idx="79">
                  <c:v>67.703356522780197</c:v>
                </c:pt>
                <c:pt idx="80">
                  <c:v>64.78419788067157</c:v>
                </c:pt>
                <c:pt idx="81">
                  <c:v>68.561552487886871</c:v>
                </c:pt>
                <c:pt idx="82">
                  <c:v>76.067976438082184</c:v>
                </c:pt>
                <c:pt idx="83">
                  <c:v>76.504021864670975</c:v>
                </c:pt>
                <c:pt idx="84">
                  <c:v>75.068978236271789</c:v>
                </c:pt>
                <c:pt idx="85">
                  <c:v>81.921183072603668</c:v>
                </c:pt>
                <c:pt idx="86">
                  <c:v>89.957918900709885</c:v>
                </c:pt>
                <c:pt idx="87">
                  <c:v>95.715699709378754</c:v>
                </c:pt>
                <c:pt idx="88">
                  <c:v>103.18194110576923</c:v>
                </c:pt>
                <c:pt idx="89">
                  <c:v>109.35830835195688</c:v>
                </c:pt>
                <c:pt idx="90">
                  <c:v>110.31774990375226</c:v>
                </c:pt>
                <c:pt idx="91">
                  <c:v>106.94556133563702</c:v>
                </c:pt>
                <c:pt idx="92">
                  <c:v>101.40646890493539</c:v>
                </c:pt>
                <c:pt idx="93">
                  <c:v>95.631409571721008</c:v>
                </c:pt>
                <c:pt idx="94">
                  <c:v>90.593200096717254</c:v>
                </c:pt>
                <c:pt idx="95">
                  <c:v>86.364092019888076</c:v>
                </c:pt>
                <c:pt idx="96">
                  <c:v>82.727682260366592</c:v>
                </c:pt>
                <c:pt idx="97">
                  <c:v>79.347387900719269</c:v>
                </c:pt>
                <c:pt idx="98">
                  <c:v>75.904430389404297</c:v>
                </c:pt>
                <c:pt idx="99">
                  <c:v>72.647248634925262</c:v>
                </c:pt>
                <c:pt idx="100">
                  <c:v>74.210816310002258</c:v>
                </c:pt>
                <c:pt idx="101">
                  <c:v>81.573494544396027</c:v>
                </c:pt>
                <c:pt idx="102">
                  <c:v>81.340657160832336</c:v>
                </c:pt>
                <c:pt idx="103">
                  <c:v>79.314987182617188</c:v>
                </c:pt>
                <c:pt idx="104">
                  <c:v>85.747748448298523</c:v>
                </c:pt>
                <c:pt idx="105">
                  <c:v>93.501113598163315</c:v>
                </c:pt>
                <c:pt idx="106">
                  <c:v>98.673189896803635</c:v>
                </c:pt>
                <c:pt idx="107">
                  <c:v>105.85047208345853</c:v>
                </c:pt>
                <c:pt idx="108">
                  <c:v>112.01330302311824</c:v>
                </c:pt>
                <c:pt idx="109">
                  <c:v>113.13023376464844</c:v>
                </c:pt>
                <c:pt idx="110">
                  <c:v>109.90781930776743</c:v>
                </c:pt>
                <c:pt idx="111">
                  <c:v>104.43936744103065</c:v>
                </c:pt>
                <c:pt idx="112">
                  <c:v>98.669141916128311</c:v>
                </c:pt>
                <c:pt idx="113">
                  <c:v>93.559283036452072</c:v>
                </c:pt>
                <c:pt idx="114">
                  <c:v>89.215506920447723</c:v>
                </c:pt>
                <c:pt idx="115">
                  <c:v>85.428150470440201</c:v>
                </c:pt>
                <c:pt idx="116">
                  <c:v>81.868152031531707</c:v>
                </c:pt>
                <c:pt idx="117">
                  <c:v>78.35064110389122</c:v>
                </c:pt>
                <c:pt idx="118">
                  <c:v>75.08634596604567</c:v>
                </c:pt>
                <c:pt idx="119">
                  <c:v>71.99263029832106</c:v>
                </c:pt>
                <c:pt idx="120">
                  <c:v>78.038034585806045</c:v>
                </c:pt>
                <c:pt idx="121">
                  <c:v>84.720422891470108</c:v>
                </c:pt>
                <c:pt idx="122">
                  <c:v>83.854414426363434</c:v>
                </c:pt>
                <c:pt idx="123">
                  <c:v>81.612235436072723</c:v>
                </c:pt>
                <c:pt idx="124">
                  <c:v>87.799982511080231</c:v>
                </c:pt>
                <c:pt idx="125">
                  <c:v>95.768433497502258</c:v>
                </c:pt>
                <c:pt idx="126">
                  <c:v>100.99496459960938</c:v>
                </c:pt>
                <c:pt idx="127">
                  <c:v>108.15274106539212</c:v>
                </c:pt>
                <c:pt idx="128">
                  <c:v>114.18253091665414</c:v>
                </c:pt>
                <c:pt idx="129">
                  <c:v>115.14523608867938</c:v>
                </c:pt>
                <c:pt idx="130">
                  <c:v>111.67674842247597</c:v>
                </c:pt>
                <c:pt idx="131">
                  <c:v>105.97477839543269</c:v>
                </c:pt>
                <c:pt idx="132">
                  <c:v>100.04412460327148</c:v>
                </c:pt>
                <c:pt idx="133">
                  <c:v>94.849924527681793</c:v>
                </c:pt>
                <c:pt idx="134">
                  <c:v>90.46763317401593</c:v>
                </c:pt>
                <c:pt idx="135">
                  <c:v>86.63773815448468</c:v>
                </c:pt>
                <c:pt idx="136">
                  <c:v>83.045651362492492</c:v>
                </c:pt>
                <c:pt idx="137">
                  <c:v>79.462939922626205</c:v>
                </c:pt>
                <c:pt idx="138">
                  <c:v>76.076099542471084</c:v>
                </c:pt>
                <c:pt idx="139">
                  <c:v>72.864195310152496</c:v>
                </c:pt>
                <c:pt idx="140">
                  <c:v>80.908001532921418</c:v>
                </c:pt>
                <c:pt idx="141">
                  <c:v>86.165762094350967</c:v>
                </c:pt>
                <c:pt idx="142">
                  <c:v>84.229481623722961</c:v>
                </c:pt>
                <c:pt idx="143">
                  <c:v>81.914113851693955</c:v>
                </c:pt>
                <c:pt idx="144">
                  <c:v>88.136073185847351</c:v>
                </c:pt>
                <c:pt idx="145">
                  <c:v>96.180526733398438</c:v>
                </c:pt>
                <c:pt idx="146">
                  <c:v>101.54229208139273</c:v>
                </c:pt>
                <c:pt idx="147">
                  <c:v>108.70081798846905</c:v>
                </c:pt>
                <c:pt idx="148">
                  <c:v>114.74978579007663</c:v>
                </c:pt>
                <c:pt idx="149">
                  <c:v>115.75963299091046</c:v>
                </c:pt>
                <c:pt idx="150">
                  <c:v>112.46116579495944</c:v>
                </c:pt>
                <c:pt idx="151">
                  <c:v>106.97237953772911</c:v>
                </c:pt>
                <c:pt idx="152">
                  <c:v>101.17497722919171</c:v>
                </c:pt>
                <c:pt idx="153">
                  <c:v>96.014586522028992</c:v>
                </c:pt>
                <c:pt idx="154">
                  <c:v>91.615726177509018</c:v>
                </c:pt>
                <c:pt idx="155">
                  <c:v>87.765434265136719</c:v>
                </c:pt>
                <c:pt idx="156">
                  <c:v>84.157560495229873</c:v>
                </c:pt>
                <c:pt idx="157">
                  <c:v>80.561612055851867</c:v>
                </c:pt>
                <c:pt idx="158">
                  <c:v>77.152599921593293</c:v>
                </c:pt>
                <c:pt idx="159">
                  <c:v>73.9320068359375</c:v>
                </c:pt>
                <c:pt idx="160">
                  <c:v>81.128104870135971</c:v>
                </c:pt>
                <c:pt idx="161">
                  <c:v>87.663762606107269</c:v>
                </c:pt>
                <c:pt idx="162">
                  <c:v>85.794833256648133</c:v>
                </c:pt>
                <c:pt idx="163">
                  <c:v>83.023353870098404</c:v>
                </c:pt>
                <c:pt idx="164">
                  <c:v>88.971586667574371</c:v>
                </c:pt>
                <c:pt idx="165">
                  <c:v>97.013531904954178</c:v>
                </c:pt>
                <c:pt idx="166">
                  <c:v>102.24327938373273</c:v>
                </c:pt>
                <c:pt idx="167">
                  <c:v>109.43559030386118</c:v>
                </c:pt>
                <c:pt idx="168">
                  <c:v>115.44384237436148</c:v>
                </c:pt>
                <c:pt idx="169">
                  <c:v>116.28237621600812</c:v>
                </c:pt>
                <c:pt idx="170">
                  <c:v>112.79854583740234</c:v>
                </c:pt>
                <c:pt idx="171">
                  <c:v>107.14623818030724</c:v>
                </c:pt>
                <c:pt idx="172">
                  <c:v>101.27141600388747</c:v>
                </c:pt>
                <c:pt idx="173">
                  <c:v>96.106925084040711</c:v>
                </c:pt>
                <c:pt idx="174">
                  <c:v>91.722697918231674</c:v>
                </c:pt>
                <c:pt idx="175">
                  <c:v>87.875012911283051</c:v>
                </c:pt>
                <c:pt idx="176">
                  <c:v>84.255452082707336</c:v>
                </c:pt>
                <c:pt idx="177">
                  <c:v>80.688812989455002</c:v>
                </c:pt>
                <c:pt idx="178">
                  <c:v>77.327722109281098</c:v>
                </c:pt>
                <c:pt idx="179">
                  <c:v>74.10149823702298</c:v>
                </c:pt>
                <c:pt idx="180">
                  <c:v>79.72159723135141</c:v>
                </c:pt>
                <c:pt idx="181">
                  <c:v>86.497483473557693</c:v>
                </c:pt>
                <c:pt idx="182">
                  <c:v>85.643381265493545</c:v>
                </c:pt>
                <c:pt idx="183">
                  <c:v>83.160341116098252</c:v>
                </c:pt>
                <c:pt idx="184">
                  <c:v>88.581597841702973</c:v>
                </c:pt>
                <c:pt idx="185">
                  <c:v>96.207479036771332</c:v>
                </c:pt>
                <c:pt idx="186">
                  <c:v>101.32242085383488</c:v>
                </c:pt>
                <c:pt idx="187">
                  <c:v>108.42512658926157</c:v>
                </c:pt>
                <c:pt idx="188">
                  <c:v>114.62409797081581</c:v>
                </c:pt>
                <c:pt idx="189">
                  <c:v>115.86614109919621</c:v>
                </c:pt>
                <c:pt idx="190">
                  <c:v>112.92869333120493</c:v>
                </c:pt>
                <c:pt idx="191">
                  <c:v>107.6862901540903</c:v>
                </c:pt>
                <c:pt idx="192">
                  <c:v>101.99680416400616</c:v>
                </c:pt>
                <c:pt idx="193">
                  <c:v>96.879005138690658</c:v>
                </c:pt>
                <c:pt idx="194">
                  <c:v>92.488366933969345</c:v>
                </c:pt>
                <c:pt idx="195">
                  <c:v>88.673570192777191</c:v>
                </c:pt>
                <c:pt idx="196">
                  <c:v>85.17865577110878</c:v>
                </c:pt>
                <c:pt idx="197">
                  <c:v>81.74651835514949</c:v>
                </c:pt>
                <c:pt idx="198">
                  <c:v>78.461418151855469</c:v>
                </c:pt>
                <c:pt idx="199">
                  <c:v>75.292722848745498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55-4F3E-AD84-B34DCCEFC957}"/>
            </c:ext>
          </c:extLst>
        </c:ser>
        <c:ser>
          <c:idx val="4"/>
          <c:order val="4"/>
          <c:tx>
            <c:v>ISys 5 - Trial 5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Profiles(CPlasma)'!$D$121:$GU$121</c:f>
              <c:numCache>
                <c:formatCode>0.00E+00</c:formatCode>
                <c:ptCount val="200"/>
                <c:pt idx="0">
                  <c:v>0</c:v>
                </c:pt>
                <c:pt idx="1">
                  <c:v>1.5229277587853944</c:v>
                </c:pt>
                <c:pt idx="2">
                  <c:v>5.7670744932614841</c:v>
                </c:pt>
                <c:pt idx="3">
                  <c:v>8.1364279526930581</c:v>
                </c:pt>
                <c:pt idx="4">
                  <c:v>9.3875480431776772</c:v>
                </c:pt>
                <c:pt idx="5">
                  <c:v>13.814419012803297</c:v>
                </c:pt>
                <c:pt idx="6">
                  <c:v>18.011845955481895</c:v>
                </c:pt>
                <c:pt idx="7">
                  <c:v>20.707596778869629</c:v>
                </c:pt>
                <c:pt idx="8">
                  <c:v>24.166626930236816</c:v>
                </c:pt>
                <c:pt idx="9">
                  <c:v>26.979035524221565</c:v>
                </c:pt>
                <c:pt idx="10">
                  <c:v>27.678659879244289</c:v>
                </c:pt>
                <c:pt idx="11">
                  <c:v>26.891662084139309</c:v>
                </c:pt>
                <c:pt idx="12">
                  <c:v>25.438547941354607</c:v>
                </c:pt>
                <c:pt idx="13">
                  <c:v>23.967698757465069</c:v>
                </c:pt>
                <c:pt idx="14">
                  <c:v>22.765703274653507</c:v>
                </c:pt>
                <c:pt idx="15">
                  <c:v>21.834537139305702</c:v>
                </c:pt>
                <c:pt idx="16">
                  <c:v>21.104827293982872</c:v>
                </c:pt>
                <c:pt idx="17">
                  <c:v>20.51711632655217</c:v>
                </c:pt>
                <c:pt idx="18">
                  <c:v>20.030541199904221</c:v>
                </c:pt>
                <c:pt idx="19">
                  <c:v>19.577371597290039</c:v>
                </c:pt>
                <c:pt idx="20">
                  <c:v>19.044123943035419</c:v>
                </c:pt>
                <c:pt idx="21">
                  <c:v>21.329319513761082</c:v>
                </c:pt>
                <c:pt idx="22">
                  <c:v>28.972040616548977</c:v>
                </c:pt>
                <c:pt idx="23">
                  <c:v>32.982597791231598</c:v>
                </c:pt>
                <c:pt idx="24">
                  <c:v>34.596564806424652</c:v>
                </c:pt>
                <c:pt idx="25">
                  <c:v>40.45915280855619</c:v>
                </c:pt>
                <c:pt idx="26">
                  <c:v>46.125706305870644</c:v>
                </c:pt>
                <c:pt idx="27">
                  <c:v>49.597603431114784</c:v>
                </c:pt>
                <c:pt idx="28">
                  <c:v>54.044467192429764</c:v>
                </c:pt>
                <c:pt idx="29">
                  <c:v>57.861008570744438</c:v>
                </c:pt>
                <c:pt idx="30">
                  <c:v>58.838449771587662</c:v>
                </c:pt>
                <c:pt idx="31">
                  <c:v>57.69809473477877</c:v>
                </c:pt>
                <c:pt idx="32">
                  <c:v>55.505375348604645</c:v>
                </c:pt>
                <c:pt idx="33">
                  <c:v>53.17281194833609</c:v>
                </c:pt>
                <c:pt idx="34">
                  <c:v>51.147621741661659</c:v>
                </c:pt>
                <c:pt idx="35">
                  <c:v>49.474438593937798</c:v>
                </c:pt>
                <c:pt idx="36">
                  <c:v>48.077767298771782</c:v>
                </c:pt>
                <c:pt idx="37">
                  <c:v>46.884012809166542</c:v>
                </c:pt>
                <c:pt idx="38">
                  <c:v>45.831529470590446</c:v>
                </c:pt>
                <c:pt idx="39">
                  <c:v>44.867005274846001</c:v>
                </c:pt>
                <c:pt idx="40">
                  <c:v>43.892628229581391</c:v>
                </c:pt>
                <c:pt idx="41">
                  <c:v>45.963441702035759</c:v>
                </c:pt>
                <c:pt idx="42">
                  <c:v>54.592411041259766</c:v>
                </c:pt>
                <c:pt idx="43">
                  <c:v>59.353913380549507</c:v>
                </c:pt>
                <c:pt idx="44">
                  <c:v>61.267593383789063</c:v>
                </c:pt>
                <c:pt idx="45">
                  <c:v>68.287145174466644</c:v>
                </c:pt>
                <c:pt idx="46">
                  <c:v>75.678764930138215</c:v>
                </c:pt>
                <c:pt idx="47">
                  <c:v>80.505931560809799</c:v>
                </c:pt>
                <c:pt idx="48">
                  <c:v>85.812301929180435</c:v>
                </c:pt>
                <c:pt idx="49">
                  <c:v>90.321107717660752</c:v>
                </c:pt>
                <c:pt idx="50">
                  <c:v>91.482187417837295</c:v>
                </c:pt>
                <c:pt idx="51">
                  <c:v>89.97651760394757</c:v>
                </c:pt>
                <c:pt idx="52">
                  <c:v>87.058544158935547</c:v>
                </c:pt>
                <c:pt idx="53">
                  <c:v>83.891683138333832</c:v>
                </c:pt>
                <c:pt idx="54">
                  <c:v>81.078422252948471</c:v>
                </c:pt>
                <c:pt idx="55">
                  <c:v>78.695528030395508</c:v>
                </c:pt>
                <c:pt idx="56">
                  <c:v>76.655663416935852</c:v>
                </c:pt>
                <c:pt idx="57">
                  <c:v>74.87095289963942</c:v>
                </c:pt>
                <c:pt idx="58">
                  <c:v>73.270307981050934</c:v>
                </c:pt>
                <c:pt idx="59">
                  <c:v>71.777862255389877</c:v>
                </c:pt>
                <c:pt idx="60">
                  <c:v>70.252794119027939</c:v>
                </c:pt>
                <c:pt idx="61">
                  <c:v>76.849458547738877</c:v>
                </c:pt>
                <c:pt idx="62">
                  <c:v>84.220347184401291</c:v>
                </c:pt>
                <c:pt idx="63">
                  <c:v>84.531363267164963</c:v>
                </c:pt>
                <c:pt idx="64">
                  <c:v>83.209126105675324</c:v>
                </c:pt>
                <c:pt idx="65">
                  <c:v>86.556530879094055</c:v>
                </c:pt>
                <c:pt idx="66">
                  <c:v>91.44704231849083</c:v>
                </c:pt>
                <c:pt idx="67">
                  <c:v>95.010134770320008</c:v>
                </c:pt>
                <c:pt idx="68">
                  <c:v>99.656246478740982</c:v>
                </c:pt>
                <c:pt idx="69">
                  <c:v>104.01034428523137</c:v>
                </c:pt>
                <c:pt idx="70">
                  <c:v>105.57774705153246</c:v>
                </c:pt>
                <c:pt idx="71">
                  <c:v>104.62529549231895</c:v>
                </c:pt>
                <c:pt idx="72">
                  <c:v>102.09321418175331</c:v>
                </c:pt>
                <c:pt idx="73">
                  <c:v>99.02535849351149</c:v>
                </c:pt>
                <c:pt idx="74">
                  <c:v>96.078005130474381</c:v>
                </c:pt>
                <c:pt idx="75">
                  <c:v>93.431233626145584</c:v>
                </c:pt>
                <c:pt idx="76">
                  <c:v>91.071486693162186</c:v>
                </c:pt>
                <c:pt idx="77">
                  <c:v>88.942358897282531</c:v>
                </c:pt>
                <c:pt idx="78">
                  <c:v>86.961552840012772</c:v>
                </c:pt>
                <c:pt idx="79">
                  <c:v>85.044088657085709</c:v>
                </c:pt>
                <c:pt idx="80">
                  <c:v>83.117486660297104</c:v>
                </c:pt>
                <c:pt idx="81">
                  <c:v>88.230207883394684</c:v>
                </c:pt>
                <c:pt idx="82">
                  <c:v>94.964588752159699</c:v>
                </c:pt>
                <c:pt idx="83">
                  <c:v>95.604027087871842</c:v>
                </c:pt>
                <c:pt idx="84">
                  <c:v>94.477725982666016</c:v>
                </c:pt>
                <c:pt idx="85">
                  <c:v>97.924193749061004</c:v>
                </c:pt>
                <c:pt idx="86">
                  <c:v>103.09006412212665</c:v>
                </c:pt>
                <c:pt idx="87">
                  <c:v>106.82477422860953</c:v>
                </c:pt>
                <c:pt idx="88">
                  <c:v>111.07724028367262</c:v>
                </c:pt>
                <c:pt idx="89">
                  <c:v>114.9436029287485</c:v>
                </c:pt>
                <c:pt idx="90">
                  <c:v>116.11451104971079</c:v>
                </c:pt>
                <c:pt idx="91">
                  <c:v>114.8797848041241</c:v>
                </c:pt>
                <c:pt idx="92">
                  <c:v>112.18556242722731</c:v>
                </c:pt>
                <c:pt idx="93">
                  <c:v>108.97092995276817</c:v>
                </c:pt>
                <c:pt idx="94">
                  <c:v>105.86012561504657</c:v>
                </c:pt>
                <c:pt idx="95">
                  <c:v>102.96376213660606</c:v>
                </c:pt>
                <c:pt idx="96">
                  <c:v>100.32638535132774</c:v>
                </c:pt>
                <c:pt idx="97">
                  <c:v>97.935524133535537</c:v>
                </c:pt>
                <c:pt idx="98">
                  <c:v>95.693646064171418</c:v>
                </c:pt>
                <c:pt idx="99">
                  <c:v>93.543459965632508</c:v>
                </c:pt>
                <c:pt idx="100">
                  <c:v>96.146263856154221</c:v>
                </c:pt>
                <c:pt idx="101">
                  <c:v>102.59405370859</c:v>
                </c:pt>
                <c:pt idx="102">
                  <c:v>102.94229125976563</c:v>
                </c:pt>
                <c:pt idx="103">
                  <c:v>101.49688662015475</c:v>
                </c:pt>
                <c:pt idx="104">
                  <c:v>103.67869890653171</c:v>
                </c:pt>
                <c:pt idx="105">
                  <c:v>107.72030698336087</c:v>
                </c:pt>
                <c:pt idx="106">
                  <c:v>111.09379577636719</c:v>
                </c:pt>
                <c:pt idx="107">
                  <c:v>115.31783118614784</c:v>
                </c:pt>
                <c:pt idx="108">
                  <c:v>119.24131422776442</c:v>
                </c:pt>
                <c:pt idx="109">
                  <c:v>120.70784583458534</c:v>
                </c:pt>
                <c:pt idx="110">
                  <c:v>119.83292858417218</c:v>
                </c:pt>
                <c:pt idx="111">
                  <c:v>117.34705704909105</c:v>
                </c:pt>
                <c:pt idx="112">
                  <c:v>114.17276441133939</c:v>
                </c:pt>
                <c:pt idx="113">
                  <c:v>110.95795088547926</c:v>
                </c:pt>
                <c:pt idx="114">
                  <c:v>107.95447540283203</c:v>
                </c:pt>
                <c:pt idx="115">
                  <c:v>105.21373690091647</c:v>
                </c:pt>
                <c:pt idx="116">
                  <c:v>102.71110901465782</c:v>
                </c:pt>
                <c:pt idx="117">
                  <c:v>100.38195316608136</c:v>
                </c:pt>
                <c:pt idx="118">
                  <c:v>98.160175176767197</c:v>
                </c:pt>
                <c:pt idx="119">
                  <c:v>95.975985306959885</c:v>
                </c:pt>
                <c:pt idx="120">
                  <c:v>99.107026466956512</c:v>
                </c:pt>
                <c:pt idx="121">
                  <c:v>105.95525565514198</c:v>
                </c:pt>
                <c:pt idx="122">
                  <c:v>107.54563463651218</c:v>
                </c:pt>
                <c:pt idx="123">
                  <c:v>106.76710627629207</c:v>
                </c:pt>
                <c:pt idx="124">
                  <c:v>110.53406700721153</c:v>
                </c:pt>
                <c:pt idx="125">
                  <c:v>115.71186505831204</c:v>
                </c:pt>
                <c:pt idx="126">
                  <c:v>118.87614763700046</c:v>
                </c:pt>
                <c:pt idx="127">
                  <c:v>122.79659183208759</c:v>
                </c:pt>
                <c:pt idx="128">
                  <c:v>126.30498475294847</c:v>
                </c:pt>
                <c:pt idx="129">
                  <c:v>127.03911649263821</c:v>
                </c:pt>
                <c:pt idx="130">
                  <c:v>125.24623724130484</c:v>
                </c:pt>
                <c:pt idx="131">
                  <c:v>121.97495797964243</c:v>
                </c:pt>
                <c:pt idx="132">
                  <c:v>118.31287530752329</c:v>
                </c:pt>
                <c:pt idx="133">
                  <c:v>114.87541668231671</c:v>
                </c:pt>
                <c:pt idx="134">
                  <c:v>111.79165678757887</c:v>
                </c:pt>
                <c:pt idx="135">
                  <c:v>109.00877145620493</c:v>
                </c:pt>
                <c:pt idx="136">
                  <c:v>106.46488483135516</c:v>
                </c:pt>
                <c:pt idx="137">
                  <c:v>104.07803872915414</c:v>
                </c:pt>
                <c:pt idx="138">
                  <c:v>101.78582704984225</c:v>
                </c:pt>
                <c:pt idx="139">
                  <c:v>99.464727988609894</c:v>
                </c:pt>
                <c:pt idx="140">
                  <c:v>103.84534219595102</c:v>
                </c:pt>
                <c:pt idx="141">
                  <c:v>109.97130907498874</c:v>
                </c:pt>
                <c:pt idx="142">
                  <c:v>110.33855496920071</c:v>
                </c:pt>
                <c:pt idx="143">
                  <c:v>109.15554809570313</c:v>
                </c:pt>
                <c:pt idx="144">
                  <c:v>112.85238618117113</c:v>
                </c:pt>
                <c:pt idx="145">
                  <c:v>117.65884105975812</c:v>
                </c:pt>
                <c:pt idx="146">
                  <c:v>120.69118147629958</c:v>
                </c:pt>
                <c:pt idx="147">
                  <c:v>124.68173511211688</c:v>
                </c:pt>
                <c:pt idx="148">
                  <c:v>128.21556208683893</c:v>
                </c:pt>
                <c:pt idx="149">
                  <c:v>128.98291983971228</c:v>
                </c:pt>
                <c:pt idx="150">
                  <c:v>127.38576771662785</c:v>
                </c:pt>
                <c:pt idx="151">
                  <c:v>124.39696473341722</c:v>
                </c:pt>
                <c:pt idx="152">
                  <c:v>120.93410227848933</c:v>
                </c:pt>
                <c:pt idx="153">
                  <c:v>117.58487906822792</c:v>
                </c:pt>
                <c:pt idx="154">
                  <c:v>114.50799501859225</c:v>
                </c:pt>
                <c:pt idx="155">
                  <c:v>111.68888943011945</c:v>
                </c:pt>
                <c:pt idx="156">
                  <c:v>109.09684900137094</c:v>
                </c:pt>
                <c:pt idx="157">
                  <c:v>106.66058819110577</c:v>
                </c:pt>
                <c:pt idx="158">
                  <c:v>104.31406197181114</c:v>
                </c:pt>
                <c:pt idx="159">
                  <c:v>101.92627451970027</c:v>
                </c:pt>
                <c:pt idx="160">
                  <c:v>106.14906604473407</c:v>
                </c:pt>
                <c:pt idx="161">
                  <c:v>112.53893309373122</c:v>
                </c:pt>
                <c:pt idx="162">
                  <c:v>113.0014161330003</c:v>
                </c:pt>
                <c:pt idx="163">
                  <c:v>111.52617058387169</c:v>
                </c:pt>
                <c:pt idx="164">
                  <c:v>114.55046345637395</c:v>
                </c:pt>
                <c:pt idx="165">
                  <c:v>118.76764326829176</c:v>
                </c:pt>
                <c:pt idx="166">
                  <c:v>121.58554487961989</c:v>
                </c:pt>
                <c:pt idx="167">
                  <c:v>125.68316004826472</c:v>
                </c:pt>
                <c:pt idx="168">
                  <c:v>129.36932989267203</c:v>
                </c:pt>
                <c:pt idx="169">
                  <c:v>130.02638508723334</c:v>
                </c:pt>
                <c:pt idx="170">
                  <c:v>128.19471007127029</c:v>
                </c:pt>
                <c:pt idx="171">
                  <c:v>124.93264858539288</c:v>
                </c:pt>
                <c:pt idx="172">
                  <c:v>121.29064090435321</c:v>
                </c:pt>
                <c:pt idx="173">
                  <c:v>117.85692889873798</c:v>
                </c:pt>
                <c:pt idx="174">
                  <c:v>114.75359168419472</c:v>
                </c:pt>
                <c:pt idx="175">
                  <c:v>111.94033872164212</c:v>
                </c:pt>
                <c:pt idx="176">
                  <c:v>109.35388389000526</c:v>
                </c:pt>
                <c:pt idx="177">
                  <c:v>106.89724027193509</c:v>
                </c:pt>
                <c:pt idx="178">
                  <c:v>104.49908740703876</c:v>
                </c:pt>
                <c:pt idx="179">
                  <c:v>102.06069740882286</c:v>
                </c:pt>
                <c:pt idx="180">
                  <c:v>105.53348335852989</c:v>
                </c:pt>
                <c:pt idx="181">
                  <c:v>111.73275844867413</c:v>
                </c:pt>
                <c:pt idx="182">
                  <c:v>112.52151694664589</c:v>
                </c:pt>
                <c:pt idx="183">
                  <c:v>111.39423693143405</c:v>
                </c:pt>
                <c:pt idx="184">
                  <c:v>114.88972326425406</c:v>
                </c:pt>
                <c:pt idx="185">
                  <c:v>120.19585829514723</c:v>
                </c:pt>
                <c:pt idx="186">
                  <c:v>123.85838053776668</c:v>
                </c:pt>
                <c:pt idx="187">
                  <c:v>128.54589667687048</c:v>
                </c:pt>
                <c:pt idx="188">
                  <c:v>132.79665785569412</c:v>
                </c:pt>
                <c:pt idx="189">
                  <c:v>133.86679311899039</c:v>
                </c:pt>
                <c:pt idx="190">
                  <c:v>132.11504158606897</c:v>
                </c:pt>
                <c:pt idx="191">
                  <c:v>128.69675680307242</c:v>
                </c:pt>
                <c:pt idx="192">
                  <c:v>124.8090964097243</c:v>
                </c:pt>
                <c:pt idx="193">
                  <c:v>121.15247961191031</c:v>
                </c:pt>
                <c:pt idx="194">
                  <c:v>117.87120114839993</c:v>
                </c:pt>
                <c:pt idx="195">
                  <c:v>114.90895843505859</c:v>
                </c:pt>
                <c:pt idx="196">
                  <c:v>112.20219274667593</c:v>
                </c:pt>
                <c:pt idx="197">
                  <c:v>109.7026120699369</c:v>
                </c:pt>
                <c:pt idx="198">
                  <c:v>107.31494918236366</c:v>
                </c:pt>
                <c:pt idx="199">
                  <c:v>104.84022067143367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55-4F3E-AD84-B34DCCEFC957}"/>
            </c:ext>
          </c:extLst>
        </c:ser>
        <c:ser>
          <c:idx val="5"/>
          <c:order val="5"/>
          <c:tx>
            <c:v>ISys 5 - Trial 6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Profiles(CPlasma)'!$D$122:$GU$122</c:f>
              <c:numCache>
                <c:formatCode>0.00E+00</c:formatCode>
                <c:ptCount val="200"/>
                <c:pt idx="0">
                  <c:v>0</c:v>
                </c:pt>
                <c:pt idx="1">
                  <c:v>1.6366834227855389</c:v>
                </c:pt>
                <c:pt idx="2">
                  <c:v>5.9374998166010933</c:v>
                </c:pt>
                <c:pt idx="3">
                  <c:v>8.2883827136113091</c:v>
                </c:pt>
                <c:pt idx="4">
                  <c:v>9.5991854300865764</c:v>
                </c:pt>
                <c:pt idx="5">
                  <c:v>13.852636190561148</c:v>
                </c:pt>
                <c:pt idx="6">
                  <c:v>18.515426929180439</c:v>
                </c:pt>
                <c:pt idx="7">
                  <c:v>21.735781889695389</c:v>
                </c:pt>
                <c:pt idx="8">
                  <c:v>25.527908545274002</c:v>
                </c:pt>
                <c:pt idx="9">
                  <c:v>28.73133035806509</c:v>
                </c:pt>
                <c:pt idx="10">
                  <c:v>29.872116088867188</c:v>
                </c:pt>
                <c:pt idx="11">
                  <c:v>29.477665754464958</c:v>
                </c:pt>
                <c:pt idx="12">
                  <c:v>28.31828968341534</c:v>
                </c:pt>
                <c:pt idx="13">
                  <c:v>27.036745291489822</c:v>
                </c:pt>
                <c:pt idx="14">
                  <c:v>25.944843292236328</c:v>
                </c:pt>
                <c:pt idx="15">
                  <c:v>25.078644679142879</c:v>
                </c:pt>
                <c:pt idx="16">
                  <c:v>24.315090766319862</c:v>
                </c:pt>
                <c:pt idx="17">
                  <c:v>23.580189924973709</c:v>
                </c:pt>
                <c:pt idx="18">
                  <c:v>22.85066971412072</c:v>
                </c:pt>
                <c:pt idx="19">
                  <c:v>22.199196155254658</c:v>
                </c:pt>
                <c:pt idx="20">
                  <c:v>21.577749545757587</c:v>
                </c:pt>
                <c:pt idx="21">
                  <c:v>23.702351570129395</c:v>
                </c:pt>
                <c:pt idx="22">
                  <c:v>30.189282784095177</c:v>
                </c:pt>
                <c:pt idx="23">
                  <c:v>33.17212046109713</c:v>
                </c:pt>
                <c:pt idx="24">
                  <c:v>34.222279768723709</c:v>
                </c:pt>
                <c:pt idx="25">
                  <c:v>38.741652708787186</c:v>
                </c:pt>
                <c:pt idx="26">
                  <c:v>44.191738422100357</c:v>
                </c:pt>
                <c:pt idx="27">
                  <c:v>47.890564111562874</c:v>
                </c:pt>
                <c:pt idx="28">
                  <c:v>52.287793966440056</c:v>
                </c:pt>
                <c:pt idx="29">
                  <c:v>56.196655713594879</c:v>
                </c:pt>
                <c:pt idx="30">
                  <c:v>57.657693716195915</c:v>
                </c:pt>
                <c:pt idx="31">
                  <c:v>57.158979122455307</c:v>
                </c:pt>
                <c:pt idx="32">
                  <c:v>55.579515897310699</c:v>
                </c:pt>
                <c:pt idx="33">
                  <c:v>53.738121032714844</c:v>
                </c:pt>
                <c:pt idx="34">
                  <c:v>52.076414841871994</c:v>
                </c:pt>
                <c:pt idx="35">
                  <c:v>50.665260901817909</c:v>
                </c:pt>
                <c:pt idx="36">
                  <c:v>49.322434792151817</c:v>
                </c:pt>
                <c:pt idx="37">
                  <c:v>48.035179138183594</c:v>
                </c:pt>
                <c:pt idx="38">
                  <c:v>46.878470054039589</c:v>
                </c:pt>
                <c:pt idx="39">
                  <c:v>45.860837496243988</c:v>
                </c:pt>
                <c:pt idx="40">
                  <c:v>44.925293995783882</c:v>
                </c:pt>
                <c:pt idx="41">
                  <c:v>47.028408637413612</c:v>
                </c:pt>
                <c:pt idx="42">
                  <c:v>54.660070419311523</c:v>
                </c:pt>
                <c:pt idx="43">
                  <c:v>58.284585219163162</c:v>
                </c:pt>
                <c:pt idx="44">
                  <c:v>59.318540719839241</c:v>
                </c:pt>
                <c:pt idx="45">
                  <c:v>64.531962614793045</c:v>
                </c:pt>
                <c:pt idx="46">
                  <c:v>70.907024383544922</c:v>
                </c:pt>
                <c:pt idx="47">
                  <c:v>75.417854015643783</c:v>
                </c:pt>
                <c:pt idx="48">
                  <c:v>80.999732971191406</c:v>
                </c:pt>
                <c:pt idx="49">
                  <c:v>86.175370289729187</c:v>
                </c:pt>
                <c:pt idx="50">
                  <c:v>88.269100482647232</c:v>
                </c:pt>
                <c:pt idx="51">
                  <c:v>87.751538790189301</c:v>
                </c:pt>
                <c:pt idx="52">
                  <c:v>85.70696009122409</c:v>
                </c:pt>
                <c:pt idx="53">
                  <c:v>83.224499335655793</c:v>
                </c:pt>
                <c:pt idx="54">
                  <c:v>80.920661045954773</c:v>
                </c:pt>
                <c:pt idx="55">
                  <c:v>78.907541568462662</c:v>
                </c:pt>
                <c:pt idx="56">
                  <c:v>76.950629454392654</c:v>
                </c:pt>
                <c:pt idx="57">
                  <c:v>75.097528604360733</c:v>
                </c:pt>
                <c:pt idx="58">
                  <c:v>73.408839005690353</c:v>
                </c:pt>
                <c:pt idx="59">
                  <c:v>71.881842833298904</c:v>
                </c:pt>
                <c:pt idx="60">
                  <c:v>70.457136447613053</c:v>
                </c:pt>
                <c:pt idx="61">
                  <c:v>75.101429279033951</c:v>
                </c:pt>
                <c:pt idx="62">
                  <c:v>81.588679093580978</c:v>
                </c:pt>
                <c:pt idx="63">
                  <c:v>82.380601736215439</c:v>
                </c:pt>
                <c:pt idx="64">
                  <c:v>81.456432929405793</c:v>
                </c:pt>
                <c:pt idx="65">
                  <c:v>85.033961076002853</c:v>
                </c:pt>
                <c:pt idx="66">
                  <c:v>90.251356271597061</c:v>
                </c:pt>
                <c:pt idx="67">
                  <c:v>94.056447102473328</c:v>
                </c:pt>
                <c:pt idx="68">
                  <c:v>99.027609605055588</c:v>
                </c:pt>
                <c:pt idx="69">
                  <c:v>103.77498127863957</c:v>
                </c:pt>
                <c:pt idx="70">
                  <c:v>105.68495530348558</c:v>
                </c:pt>
                <c:pt idx="71">
                  <c:v>104.9992807828463</c:v>
                </c:pt>
                <c:pt idx="72">
                  <c:v>102.73848152160645</c:v>
                </c:pt>
                <c:pt idx="73">
                  <c:v>99.996375304002029</c:v>
                </c:pt>
                <c:pt idx="74">
                  <c:v>97.401585358839768</c:v>
                </c:pt>
                <c:pt idx="75">
                  <c:v>94.972607392531174</c:v>
                </c:pt>
                <c:pt idx="76">
                  <c:v>92.572991737952606</c:v>
                </c:pt>
                <c:pt idx="77">
                  <c:v>90.353027783907379</c:v>
                </c:pt>
                <c:pt idx="78">
                  <c:v>88.347597709068879</c:v>
                </c:pt>
                <c:pt idx="79">
                  <c:v>86.51218355618991</c:v>
                </c:pt>
                <c:pt idx="80">
                  <c:v>84.757224596463715</c:v>
                </c:pt>
                <c:pt idx="81">
                  <c:v>87.433060719416687</c:v>
                </c:pt>
                <c:pt idx="82">
                  <c:v>93.423267951378449</c:v>
                </c:pt>
                <c:pt idx="83">
                  <c:v>94.739442385160004</c:v>
                </c:pt>
                <c:pt idx="84">
                  <c:v>94.171245574951172</c:v>
                </c:pt>
                <c:pt idx="85">
                  <c:v>97.551319415752701</c:v>
                </c:pt>
                <c:pt idx="86">
                  <c:v>102.61906227698692</c:v>
                </c:pt>
                <c:pt idx="87">
                  <c:v>106.28061646681566</c:v>
                </c:pt>
                <c:pt idx="88">
                  <c:v>111.02243350102351</c:v>
                </c:pt>
                <c:pt idx="89">
                  <c:v>115.4807186126709</c:v>
                </c:pt>
                <c:pt idx="90">
                  <c:v>117.05839171776405</c:v>
                </c:pt>
                <c:pt idx="91">
                  <c:v>116.11372419504019</c:v>
                </c:pt>
                <c:pt idx="92">
                  <c:v>113.67471489539513</c:v>
                </c:pt>
                <c:pt idx="93">
                  <c:v>110.7700086740347</c:v>
                </c:pt>
                <c:pt idx="94">
                  <c:v>107.99585063640887</c:v>
                </c:pt>
                <c:pt idx="95">
                  <c:v>105.39316397446852</c:v>
                </c:pt>
                <c:pt idx="96">
                  <c:v>102.80848796551044</c:v>
                </c:pt>
                <c:pt idx="97">
                  <c:v>100.39109934293307</c:v>
                </c:pt>
                <c:pt idx="98">
                  <c:v>98.186711091261643</c:v>
                </c:pt>
                <c:pt idx="99">
                  <c:v>96.154964740459732</c:v>
                </c:pt>
                <c:pt idx="100">
                  <c:v>97.483934109027572</c:v>
                </c:pt>
                <c:pt idx="101">
                  <c:v>103.33994146493765</c:v>
                </c:pt>
                <c:pt idx="102">
                  <c:v>104.05323145939754</c:v>
                </c:pt>
                <c:pt idx="103">
                  <c:v>102.93934308565579</c:v>
                </c:pt>
                <c:pt idx="104">
                  <c:v>105.95722462580754</c:v>
                </c:pt>
                <c:pt idx="105">
                  <c:v>110.63504439133864</c:v>
                </c:pt>
                <c:pt idx="106">
                  <c:v>114.0023566025954</c:v>
                </c:pt>
                <c:pt idx="107">
                  <c:v>118.49782606271597</c:v>
                </c:pt>
                <c:pt idx="108">
                  <c:v>122.79543876647949</c:v>
                </c:pt>
                <c:pt idx="109">
                  <c:v>124.30267466031589</c:v>
                </c:pt>
                <c:pt idx="110">
                  <c:v>123.32059757526105</c:v>
                </c:pt>
                <c:pt idx="111">
                  <c:v>120.81878838172325</c:v>
                </c:pt>
                <c:pt idx="112">
                  <c:v>117.82658914419321</c:v>
                </c:pt>
                <c:pt idx="113">
                  <c:v>114.95038399329552</c:v>
                </c:pt>
                <c:pt idx="114">
                  <c:v>112.21784327580379</c:v>
                </c:pt>
                <c:pt idx="115">
                  <c:v>109.519194823045</c:v>
                </c:pt>
                <c:pt idx="116">
                  <c:v>107.01559536273663</c:v>
                </c:pt>
                <c:pt idx="117">
                  <c:v>104.7582577925462</c:v>
                </c:pt>
                <c:pt idx="118">
                  <c:v>102.67664469205417</c:v>
                </c:pt>
                <c:pt idx="119">
                  <c:v>100.66862062307504</c:v>
                </c:pt>
                <c:pt idx="120">
                  <c:v>103.78304613553561</c:v>
                </c:pt>
                <c:pt idx="121">
                  <c:v>109.82298425527719</c:v>
                </c:pt>
                <c:pt idx="122">
                  <c:v>110.47160662137546</c:v>
                </c:pt>
                <c:pt idx="123">
                  <c:v>109.12771547757663</c:v>
                </c:pt>
                <c:pt idx="124">
                  <c:v>112.01336728609525</c:v>
                </c:pt>
                <c:pt idx="125">
                  <c:v>116.53704335139348</c:v>
                </c:pt>
                <c:pt idx="126">
                  <c:v>119.73303721501277</c:v>
                </c:pt>
                <c:pt idx="127">
                  <c:v>124.10178903432993</c:v>
                </c:pt>
                <c:pt idx="128">
                  <c:v>128.27185498751126</c:v>
                </c:pt>
                <c:pt idx="129">
                  <c:v>129.61152150080756</c:v>
                </c:pt>
                <c:pt idx="130">
                  <c:v>128.45077485304611</c:v>
                </c:pt>
                <c:pt idx="131">
                  <c:v>125.78514157808743</c:v>
                </c:pt>
                <c:pt idx="132">
                  <c:v>122.65686578017015</c:v>
                </c:pt>
                <c:pt idx="133">
                  <c:v>119.67098294771634</c:v>
                </c:pt>
                <c:pt idx="134">
                  <c:v>116.9199167398306</c:v>
                </c:pt>
                <c:pt idx="135">
                  <c:v>114.20853409400353</c:v>
                </c:pt>
                <c:pt idx="136">
                  <c:v>111.59169607896071</c:v>
                </c:pt>
                <c:pt idx="137">
                  <c:v>109.19088950523964</c:v>
                </c:pt>
                <c:pt idx="138">
                  <c:v>106.97004332909218</c:v>
                </c:pt>
                <c:pt idx="139">
                  <c:v>104.8395629295936</c:v>
                </c:pt>
                <c:pt idx="140">
                  <c:v>108.71570543142465</c:v>
                </c:pt>
                <c:pt idx="141">
                  <c:v>113.88667091956505</c:v>
                </c:pt>
                <c:pt idx="142">
                  <c:v>114.06539212740384</c:v>
                </c:pt>
                <c:pt idx="143">
                  <c:v>112.82512928889348</c:v>
                </c:pt>
                <c:pt idx="144">
                  <c:v>115.79654458852914</c:v>
                </c:pt>
                <c:pt idx="145">
                  <c:v>120.2884034376878</c:v>
                </c:pt>
                <c:pt idx="146">
                  <c:v>123.43558091383714</c:v>
                </c:pt>
                <c:pt idx="147">
                  <c:v>127.68910598754883</c:v>
                </c:pt>
                <c:pt idx="148">
                  <c:v>131.76917618971603</c:v>
                </c:pt>
                <c:pt idx="149">
                  <c:v>133.12296045743503</c:v>
                </c:pt>
                <c:pt idx="150">
                  <c:v>132.03268975477951</c:v>
                </c:pt>
                <c:pt idx="151">
                  <c:v>129.46068103496845</c:v>
                </c:pt>
                <c:pt idx="152">
                  <c:v>126.37647907550519</c:v>
                </c:pt>
                <c:pt idx="153">
                  <c:v>123.3786323253925</c:v>
                </c:pt>
                <c:pt idx="154">
                  <c:v>120.60485370342548</c:v>
                </c:pt>
                <c:pt idx="155">
                  <c:v>117.93286030109113</c:v>
                </c:pt>
                <c:pt idx="156">
                  <c:v>115.33741598862868</c:v>
                </c:pt>
                <c:pt idx="157">
                  <c:v>112.89304351806641</c:v>
                </c:pt>
                <c:pt idx="158">
                  <c:v>110.62310717656062</c:v>
                </c:pt>
                <c:pt idx="159">
                  <c:v>108.46622804495004</c:v>
                </c:pt>
                <c:pt idx="160">
                  <c:v>111.927093065702</c:v>
                </c:pt>
                <c:pt idx="161">
                  <c:v>117.52408599853516</c:v>
                </c:pt>
                <c:pt idx="162">
                  <c:v>117.7800149184007</c:v>
                </c:pt>
                <c:pt idx="163">
                  <c:v>116.23386911245493</c:v>
                </c:pt>
                <c:pt idx="164">
                  <c:v>118.87913131713867</c:v>
                </c:pt>
                <c:pt idx="165">
                  <c:v>123.32065083430363</c:v>
                </c:pt>
                <c:pt idx="166">
                  <c:v>126.4822510939378</c:v>
                </c:pt>
                <c:pt idx="167">
                  <c:v>130.7497335580679</c:v>
                </c:pt>
                <c:pt idx="168">
                  <c:v>134.79376499469464</c:v>
                </c:pt>
                <c:pt idx="169">
                  <c:v>136.03005277193509</c:v>
                </c:pt>
                <c:pt idx="170">
                  <c:v>134.78446168165939</c:v>
                </c:pt>
                <c:pt idx="171">
                  <c:v>132.04010200500488</c:v>
                </c:pt>
                <c:pt idx="172">
                  <c:v>128.83002354548529</c:v>
                </c:pt>
                <c:pt idx="173">
                  <c:v>125.75643099271335</c:v>
                </c:pt>
                <c:pt idx="174">
                  <c:v>122.88151726355919</c:v>
                </c:pt>
                <c:pt idx="175">
                  <c:v>120.08303172771747</c:v>
                </c:pt>
                <c:pt idx="176">
                  <c:v>117.42208920992337</c:v>
                </c:pt>
                <c:pt idx="177">
                  <c:v>114.92170803363507</c:v>
                </c:pt>
                <c:pt idx="178">
                  <c:v>112.59594066326434</c:v>
                </c:pt>
                <c:pt idx="179">
                  <c:v>110.36173189603366</c:v>
                </c:pt>
                <c:pt idx="180">
                  <c:v>112.79152444692758</c:v>
                </c:pt>
                <c:pt idx="181">
                  <c:v>118.20235237708458</c:v>
                </c:pt>
                <c:pt idx="182">
                  <c:v>119.06629943847656</c:v>
                </c:pt>
                <c:pt idx="183">
                  <c:v>117.84556344839243</c:v>
                </c:pt>
                <c:pt idx="184">
                  <c:v>120.43691869882437</c:v>
                </c:pt>
                <c:pt idx="185">
                  <c:v>124.84336178119366</c:v>
                </c:pt>
                <c:pt idx="186">
                  <c:v>128.17004511906549</c:v>
                </c:pt>
                <c:pt idx="187">
                  <c:v>132.47586939885065</c:v>
                </c:pt>
                <c:pt idx="188">
                  <c:v>136.65861966059759</c:v>
                </c:pt>
                <c:pt idx="189">
                  <c:v>138.21013201200046</c:v>
                </c:pt>
                <c:pt idx="190">
                  <c:v>137.07733638469989</c:v>
                </c:pt>
                <c:pt idx="191">
                  <c:v>134.29170403113733</c:v>
                </c:pt>
                <c:pt idx="192">
                  <c:v>130.9708309173584</c:v>
                </c:pt>
                <c:pt idx="193">
                  <c:v>127.77221576984113</c:v>
                </c:pt>
                <c:pt idx="194">
                  <c:v>124.77382454505333</c:v>
                </c:pt>
                <c:pt idx="195">
                  <c:v>121.89750011150653</c:v>
                </c:pt>
                <c:pt idx="196">
                  <c:v>119.23114439157339</c:v>
                </c:pt>
                <c:pt idx="197">
                  <c:v>116.75275611877441</c:v>
                </c:pt>
                <c:pt idx="198">
                  <c:v>114.45388970008263</c:v>
                </c:pt>
                <c:pt idx="199">
                  <c:v>112.24349051255446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455-4F3E-AD84-B34DCCEFC957}"/>
            </c:ext>
          </c:extLst>
        </c:ser>
        <c:ser>
          <c:idx val="6"/>
          <c:order val="6"/>
          <c:tx>
            <c:v>ISys 5 - Trial 7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Profiles(CPlasma)'!$D$123:$GU$123</c:f>
              <c:numCache>
                <c:formatCode>0.00E+00</c:formatCode>
                <c:ptCount val="200"/>
                <c:pt idx="0">
                  <c:v>0</c:v>
                </c:pt>
                <c:pt idx="1">
                  <c:v>2.8796094495516558</c:v>
                </c:pt>
                <c:pt idx="2">
                  <c:v>5.387567749390235</c:v>
                </c:pt>
                <c:pt idx="3">
                  <c:v>6.477709935261653</c:v>
                </c:pt>
                <c:pt idx="4">
                  <c:v>7.6638938463651218</c:v>
                </c:pt>
                <c:pt idx="5">
                  <c:v>12.517534696138823</c:v>
                </c:pt>
                <c:pt idx="6">
                  <c:v>17.252415436964768</c:v>
                </c:pt>
                <c:pt idx="7">
                  <c:v>20.084726847135105</c:v>
                </c:pt>
                <c:pt idx="8">
                  <c:v>23.674597226656399</c:v>
                </c:pt>
                <c:pt idx="9">
                  <c:v>26.185589496905987</c:v>
                </c:pt>
                <c:pt idx="10">
                  <c:v>26.452544065622185</c:v>
                </c:pt>
                <c:pt idx="11">
                  <c:v>25.268264550429123</c:v>
                </c:pt>
                <c:pt idx="12">
                  <c:v>23.535668226388786</c:v>
                </c:pt>
                <c:pt idx="13">
                  <c:v>21.891753453474777</c:v>
                </c:pt>
                <c:pt idx="14">
                  <c:v>20.57508787742028</c:v>
                </c:pt>
                <c:pt idx="15">
                  <c:v>19.549847566164456</c:v>
                </c:pt>
                <c:pt idx="16">
                  <c:v>18.739298710456261</c:v>
                </c:pt>
                <c:pt idx="17">
                  <c:v>18.081859882061298</c:v>
                </c:pt>
                <c:pt idx="18">
                  <c:v>17.50864971601046</c:v>
                </c:pt>
                <c:pt idx="19">
                  <c:v>16.933647155761719</c:v>
                </c:pt>
                <c:pt idx="20">
                  <c:v>16.284863288585957</c:v>
                </c:pt>
                <c:pt idx="21">
                  <c:v>20.552061301011307</c:v>
                </c:pt>
                <c:pt idx="22">
                  <c:v>26.179540927593525</c:v>
                </c:pt>
                <c:pt idx="23">
                  <c:v>28.150098727299618</c:v>
                </c:pt>
                <c:pt idx="24">
                  <c:v>29.664823752183182</c:v>
                </c:pt>
                <c:pt idx="25">
                  <c:v>36.672736534705528</c:v>
                </c:pt>
                <c:pt idx="26">
                  <c:v>42.452070089486931</c:v>
                </c:pt>
                <c:pt idx="27">
                  <c:v>45.881126110370346</c:v>
                </c:pt>
                <c:pt idx="28">
                  <c:v>50.677333685067985</c:v>
                </c:pt>
                <c:pt idx="29">
                  <c:v>53.858960225031929</c:v>
                </c:pt>
                <c:pt idx="30">
                  <c:v>53.849018830519455</c:v>
                </c:pt>
                <c:pt idx="31">
                  <c:v>51.857588254488434</c:v>
                </c:pt>
                <c:pt idx="32">
                  <c:v>48.990163216224083</c:v>
                </c:pt>
                <c:pt idx="33">
                  <c:v>46.254688703096832</c:v>
                </c:pt>
                <c:pt idx="34">
                  <c:v>44.036611190209022</c:v>
                </c:pt>
                <c:pt idx="35">
                  <c:v>42.265696892371544</c:v>
                </c:pt>
                <c:pt idx="36">
                  <c:v>40.816360400273247</c:v>
                </c:pt>
                <c:pt idx="37">
                  <c:v>39.597328186035156</c:v>
                </c:pt>
                <c:pt idx="38">
                  <c:v>38.524319135225738</c:v>
                </c:pt>
                <c:pt idx="39">
                  <c:v>37.474009367135857</c:v>
                </c:pt>
                <c:pt idx="40">
                  <c:v>36.229571342468262</c:v>
                </c:pt>
                <c:pt idx="41">
                  <c:v>39.537032420818619</c:v>
                </c:pt>
                <c:pt idx="42">
                  <c:v>47.651333001943733</c:v>
                </c:pt>
                <c:pt idx="43">
                  <c:v>50.355778767512398</c:v>
                </c:pt>
                <c:pt idx="44">
                  <c:v>51.755773104154144</c:v>
                </c:pt>
                <c:pt idx="45">
                  <c:v>60.589923271766075</c:v>
                </c:pt>
                <c:pt idx="46">
                  <c:v>67.71741793705867</c:v>
                </c:pt>
                <c:pt idx="47">
                  <c:v>71.729652551504287</c:v>
                </c:pt>
                <c:pt idx="48">
                  <c:v>77.438267927903397</c:v>
                </c:pt>
                <c:pt idx="49">
                  <c:v>81.252424240112305</c:v>
                </c:pt>
                <c:pt idx="50">
                  <c:v>81.211422113271865</c:v>
                </c:pt>
                <c:pt idx="51">
                  <c:v>78.714515539316025</c:v>
                </c:pt>
                <c:pt idx="52">
                  <c:v>74.895459395188553</c:v>
                </c:pt>
                <c:pt idx="53">
                  <c:v>71.249075522789582</c:v>
                </c:pt>
                <c:pt idx="54">
                  <c:v>68.32763349092923</c:v>
                </c:pt>
                <c:pt idx="55">
                  <c:v>65.903956046471222</c:v>
                </c:pt>
                <c:pt idx="56">
                  <c:v>63.752484248234673</c:v>
                </c:pt>
                <c:pt idx="57">
                  <c:v>61.888109280512886</c:v>
                </c:pt>
                <c:pt idx="58">
                  <c:v>60.202267720149116</c:v>
                </c:pt>
                <c:pt idx="59">
                  <c:v>58.549931306105393</c:v>
                </c:pt>
                <c:pt idx="60">
                  <c:v>56.658148105327896</c:v>
                </c:pt>
                <c:pt idx="61">
                  <c:v>64.559024370633637</c:v>
                </c:pt>
                <c:pt idx="62">
                  <c:v>69.287490551288315</c:v>
                </c:pt>
                <c:pt idx="63">
                  <c:v>68.663615446824295</c:v>
                </c:pt>
                <c:pt idx="64">
                  <c:v>68.330979567307693</c:v>
                </c:pt>
                <c:pt idx="65">
                  <c:v>75.52643409142128</c:v>
                </c:pt>
                <c:pt idx="66">
                  <c:v>81.151114097008332</c:v>
                </c:pt>
                <c:pt idx="67">
                  <c:v>84.50384198702298</c:v>
                </c:pt>
                <c:pt idx="68">
                  <c:v>89.891591732318588</c:v>
                </c:pt>
                <c:pt idx="69">
                  <c:v>93.602568406325119</c:v>
                </c:pt>
                <c:pt idx="70">
                  <c:v>93.560759030855621</c:v>
                </c:pt>
                <c:pt idx="71">
                  <c:v>90.833663793710556</c:v>
                </c:pt>
                <c:pt idx="72">
                  <c:v>86.760580356304459</c:v>
                </c:pt>
                <c:pt idx="73">
                  <c:v>82.843403596144455</c:v>
                </c:pt>
                <c:pt idx="74">
                  <c:v>79.635574047382065</c:v>
                </c:pt>
                <c:pt idx="75">
                  <c:v>76.920985001784103</c:v>
                </c:pt>
                <c:pt idx="76">
                  <c:v>74.478382917550888</c:v>
                </c:pt>
                <c:pt idx="77">
                  <c:v>72.320378963763901</c:v>
                </c:pt>
                <c:pt idx="78">
                  <c:v>70.326411247253418</c:v>
                </c:pt>
                <c:pt idx="79">
                  <c:v>68.107850001408508</c:v>
                </c:pt>
                <c:pt idx="80">
                  <c:v>65.813020852895889</c:v>
                </c:pt>
                <c:pt idx="81">
                  <c:v>68.97933556483342</c:v>
                </c:pt>
                <c:pt idx="82">
                  <c:v>75.930897932786209</c:v>
                </c:pt>
                <c:pt idx="83">
                  <c:v>77.44563850989708</c:v>
                </c:pt>
                <c:pt idx="84">
                  <c:v>77.647319206824676</c:v>
                </c:pt>
                <c:pt idx="85">
                  <c:v>84.657657916729264</c:v>
                </c:pt>
                <c:pt idx="86">
                  <c:v>89.755298761221084</c:v>
                </c:pt>
                <c:pt idx="87">
                  <c:v>92.785372073833756</c:v>
                </c:pt>
                <c:pt idx="88">
                  <c:v>97.875204086303711</c:v>
                </c:pt>
                <c:pt idx="89">
                  <c:v>101.28291570223294</c:v>
                </c:pt>
                <c:pt idx="90">
                  <c:v>100.92836321317233</c:v>
                </c:pt>
                <c:pt idx="91">
                  <c:v>97.987989132220932</c:v>
                </c:pt>
                <c:pt idx="92">
                  <c:v>93.724204870370713</c:v>
                </c:pt>
                <c:pt idx="93">
                  <c:v>89.631083855262176</c:v>
                </c:pt>
                <c:pt idx="94">
                  <c:v>86.260016514704773</c:v>
                </c:pt>
                <c:pt idx="95">
                  <c:v>83.338825959425705</c:v>
                </c:pt>
                <c:pt idx="96">
                  <c:v>80.715492835411652</c:v>
                </c:pt>
                <c:pt idx="97">
                  <c:v>78.392611870398895</c:v>
                </c:pt>
                <c:pt idx="98">
                  <c:v>76.292259509746842</c:v>
                </c:pt>
                <c:pt idx="99">
                  <c:v>74.086308479309082</c:v>
                </c:pt>
                <c:pt idx="100">
                  <c:v>76.799222652728744</c:v>
                </c:pt>
                <c:pt idx="101">
                  <c:v>82.452622340275695</c:v>
                </c:pt>
                <c:pt idx="102">
                  <c:v>82.472815000093902</c:v>
                </c:pt>
                <c:pt idx="103">
                  <c:v>82.041615412785461</c:v>
                </c:pt>
                <c:pt idx="104">
                  <c:v>88.753634966336762</c:v>
                </c:pt>
                <c:pt idx="105">
                  <c:v>93.822244057288543</c:v>
                </c:pt>
                <c:pt idx="106">
                  <c:v>96.777330691997818</c:v>
                </c:pt>
                <c:pt idx="107">
                  <c:v>101.64156297536996</c:v>
                </c:pt>
                <c:pt idx="108">
                  <c:v>105.04855038569524</c:v>
                </c:pt>
                <c:pt idx="109">
                  <c:v>104.7560845888578</c:v>
                </c:pt>
                <c:pt idx="110">
                  <c:v>101.84931373596191</c:v>
                </c:pt>
                <c:pt idx="111">
                  <c:v>97.571245780357941</c:v>
                </c:pt>
                <c:pt idx="112">
                  <c:v>93.421605330247147</c:v>
                </c:pt>
                <c:pt idx="113">
                  <c:v>89.951744813185471</c:v>
                </c:pt>
                <c:pt idx="114">
                  <c:v>86.968395526592545</c:v>
                </c:pt>
                <c:pt idx="115">
                  <c:v>84.261509528526886</c:v>
                </c:pt>
                <c:pt idx="116">
                  <c:v>81.847971109243545</c:v>
                </c:pt>
                <c:pt idx="117">
                  <c:v>79.605571306668793</c:v>
                </c:pt>
                <c:pt idx="118">
                  <c:v>77.22352710137001</c:v>
                </c:pt>
                <c:pt idx="119">
                  <c:v>74.781198574946472</c:v>
                </c:pt>
                <c:pt idx="120">
                  <c:v>82.80975077702449</c:v>
                </c:pt>
                <c:pt idx="121">
                  <c:v>85.73742088904747</c:v>
                </c:pt>
                <c:pt idx="122">
                  <c:v>84.451497151301453</c:v>
                </c:pt>
                <c:pt idx="123">
                  <c:v>83.888505055354187</c:v>
                </c:pt>
                <c:pt idx="124">
                  <c:v>90.245602387648361</c:v>
                </c:pt>
                <c:pt idx="125">
                  <c:v>95.824740483210633</c:v>
                </c:pt>
                <c:pt idx="126">
                  <c:v>99.093613404494064</c:v>
                </c:pt>
                <c:pt idx="127">
                  <c:v>104.04676085252028</c:v>
                </c:pt>
                <c:pt idx="128">
                  <c:v>107.36856284508339</c:v>
                </c:pt>
                <c:pt idx="129">
                  <c:v>107.07105724628155</c:v>
                </c:pt>
                <c:pt idx="130">
                  <c:v>104.21194458007813</c:v>
                </c:pt>
                <c:pt idx="131">
                  <c:v>99.979871309720551</c:v>
                </c:pt>
                <c:pt idx="132">
                  <c:v>95.836448522714463</c:v>
                </c:pt>
                <c:pt idx="133">
                  <c:v>92.313988025371842</c:v>
                </c:pt>
                <c:pt idx="134">
                  <c:v>89.251464990469131</c:v>
                </c:pt>
                <c:pt idx="135">
                  <c:v>86.462589777432953</c:v>
                </c:pt>
                <c:pt idx="136">
                  <c:v>83.971943708566513</c:v>
                </c:pt>
                <c:pt idx="137">
                  <c:v>81.680511547968933</c:v>
                </c:pt>
                <c:pt idx="138">
                  <c:v>79.187354748065658</c:v>
                </c:pt>
                <c:pt idx="139">
                  <c:v>76.638150875384994</c:v>
                </c:pt>
                <c:pt idx="140">
                  <c:v>86.291273850661057</c:v>
                </c:pt>
                <c:pt idx="141">
                  <c:v>89.990566253662109</c:v>
                </c:pt>
                <c:pt idx="142">
                  <c:v>88.484842593853287</c:v>
                </c:pt>
                <c:pt idx="143">
                  <c:v>87.301586151123047</c:v>
                </c:pt>
                <c:pt idx="144">
                  <c:v>93.099561544565049</c:v>
                </c:pt>
                <c:pt idx="145">
                  <c:v>98.10688869769757</c:v>
                </c:pt>
                <c:pt idx="146">
                  <c:v>101.81777191162109</c:v>
                </c:pt>
                <c:pt idx="147">
                  <c:v>107.53353823148288</c:v>
                </c:pt>
                <c:pt idx="148">
                  <c:v>111.42670880831204</c:v>
                </c:pt>
                <c:pt idx="149">
                  <c:v>111.64142373891977</c:v>
                </c:pt>
                <c:pt idx="150">
                  <c:v>109.1437501173753</c:v>
                </c:pt>
                <c:pt idx="151">
                  <c:v>105.12672130878155</c:v>
                </c:pt>
                <c:pt idx="152">
                  <c:v>100.9789924621582</c:v>
                </c:pt>
                <c:pt idx="153">
                  <c:v>97.324243105374848</c:v>
                </c:pt>
                <c:pt idx="154">
                  <c:v>94.050531093890854</c:v>
                </c:pt>
                <c:pt idx="155">
                  <c:v>91.011263480553254</c:v>
                </c:pt>
                <c:pt idx="156">
                  <c:v>88.296841107881988</c:v>
                </c:pt>
                <c:pt idx="157">
                  <c:v>85.780356773963348</c:v>
                </c:pt>
                <c:pt idx="158">
                  <c:v>83.158127564650314</c:v>
                </c:pt>
                <c:pt idx="159">
                  <c:v>80.48373779883751</c:v>
                </c:pt>
                <c:pt idx="160">
                  <c:v>88.661570915809051</c:v>
                </c:pt>
                <c:pt idx="161">
                  <c:v>91.326260493351867</c:v>
                </c:pt>
                <c:pt idx="162">
                  <c:v>89.890105174138</c:v>
                </c:pt>
                <c:pt idx="163">
                  <c:v>89.045168950007508</c:v>
                </c:pt>
                <c:pt idx="164">
                  <c:v>95.037327693058899</c:v>
                </c:pt>
                <c:pt idx="165">
                  <c:v>100.34975257286659</c:v>
                </c:pt>
                <c:pt idx="166">
                  <c:v>103.5264651958759</c:v>
                </c:pt>
                <c:pt idx="167">
                  <c:v>108.50465217003456</c:v>
                </c:pt>
                <c:pt idx="168">
                  <c:v>111.91512592022235</c:v>
                </c:pt>
                <c:pt idx="169">
                  <c:v>111.72490281325121</c:v>
                </c:pt>
                <c:pt idx="170">
                  <c:v>108.92311360285832</c:v>
                </c:pt>
                <c:pt idx="171">
                  <c:v>104.65849656325121</c:v>
                </c:pt>
                <c:pt idx="172">
                  <c:v>100.41852070735051</c:v>
                </c:pt>
                <c:pt idx="173">
                  <c:v>96.785265555748566</c:v>
                </c:pt>
                <c:pt idx="174">
                  <c:v>93.603239939763</c:v>
                </c:pt>
                <c:pt idx="175">
                  <c:v>90.688905422504135</c:v>
                </c:pt>
                <c:pt idx="176">
                  <c:v>88.070016274085418</c:v>
                </c:pt>
                <c:pt idx="177">
                  <c:v>85.628149032592773</c:v>
                </c:pt>
                <c:pt idx="178">
                  <c:v>82.951767848088195</c:v>
                </c:pt>
                <c:pt idx="179">
                  <c:v>80.227335416353668</c:v>
                </c:pt>
                <c:pt idx="180">
                  <c:v>84.500753696148209</c:v>
                </c:pt>
                <c:pt idx="181">
                  <c:v>91.200099651630111</c:v>
                </c:pt>
                <c:pt idx="182">
                  <c:v>90.565345764160156</c:v>
                </c:pt>
                <c:pt idx="183">
                  <c:v>89.457986684945908</c:v>
                </c:pt>
                <c:pt idx="184">
                  <c:v>95.295229398287262</c:v>
                </c:pt>
                <c:pt idx="185">
                  <c:v>100.28776873075046</c:v>
                </c:pt>
                <c:pt idx="186">
                  <c:v>103.16452202430138</c:v>
                </c:pt>
                <c:pt idx="187">
                  <c:v>108.09295859703651</c:v>
                </c:pt>
                <c:pt idx="188">
                  <c:v>111.40526698185847</c:v>
                </c:pt>
                <c:pt idx="189">
                  <c:v>110.83340043288011</c:v>
                </c:pt>
                <c:pt idx="190">
                  <c:v>107.74126096872183</c:v>
                </c:pt>
                <c:pt idx="191">
                  <c:v>103.68574039752667</c:v>
                </c:pt>
                <c:pt idx="192">
                  <c:v>99.751547593336838</c:v>
                </c:pt>
                <c:pt idx="193">
                  <c:v>96.317713664128235</c:v>
                </c:pt>
                <c:pt idx="194">
                  <c:v>93.23518929114708</c:v>
                </c:pt>
                <c:pt idx="195">
                  <c:v>90.360234040480393</c:v>
                </c:pt>
                <c:pt idx="196">
                  <c:v>87.751389430119445</c:v>
                </c:pt>
                <c:pt idx="197">
                  <c:v>85.319917532113877</c:v>
                </c:pt>
                <c:pt idx="198">
                  <c:v>82.917132304264953</c:v>
                </c:pt>
                <c:pt idx="199">
                  <c:v>80.260798967801605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455-4F3E-AD84-B34DCCEFC957}"/>
            </c:ext>
          </c:extLst>
        </c:ser>
        <c:ser>
          <c:idx val="7"/>
          <c:order val="7"/>
          <c:tx>
            <c:v>ISys 5 - Trial 8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Profiles(CPlasma)'!$D$124:$GU$124</c:f>
              <c:numCache>
                <c:formatCode>0.00E+00</c:formatCode>
                <c:ptCount val="200"/>
                <c:pt idx="0">
                  <c:v>0</c:v>
                </c:pt>
                <c:pt idx="1">
                  <c:v>2.613840795480288</c:v>
                </c:pt>
                <c:pt idx="2">
                  <c:v>7.3486288235737725</c:v>
                </c:pt>
                <c:pt idx="3">
                  <c:v>9.272002275173481</c:v>
                </c:pt>
                <c:pt idx="4">
                  <c:v>10.367390669309176</c:v>
                </c:pt>
                <c:pt idx="5">
                  <c:v>16.46639160009531</c:v>
                </c:pt>
                <c:pt idx="6">
                  <c:v>22.633581491617058</c:v>
                </c:pt>
                <c:pt idx="7">
                  <c:v>26.568182431734524</c:v>
                </c:pt>
                <c:pt idx="8">
                  <c:v>31.604943568889912</c:v>
                </c:pt>
                <c:pt idx="9">
                  <c:v>35.559828978318436</c:v>
                </c:pt>
                <c:pt idx="10">
                  <c:v>36.319297790527344</c:v>
                </c:pt>
                <c:pt idx="11">
                  <c:v>34.671419583834137</c:v>
                </c:pt>
                <c:pt idx="12">
                  <c:v>31.99156269660363</c:v>
                </c:pt>
                <c:pt idx="13">
                  <c:v>29.395268733684834</c:v>
                </c:pt>
                <c:pt idx="14">
                  <c:v>27.322861964886005</c:v>
                </c:pt>
                <c:pt idx="15">
                  <c:v>25.743772726792557</c:v>
                </c:pt>
                <c:pt idx="16">
                  <c:v>24.523836502662071</c:v>
                </c:pt>
                <c:pt idx="17">
                  <c:v>23.553881351764385</c:v>
                </c:pt>
                <c:pt idx="18">
                  <c:v>22.760474791893593</c:v>
                </c:pt>
                <c:pt idx="19">
                  <c:v>22.096437967740574</c:v>
                </c:pt>
                <c:pt idx="20">
                  <c:v>21.463836376483624</c:v>
                </c:pt>
                <c:pt idx="21">
                  <c:v>24.737738242516151</c:v>
                </c:pt>
                <c:pt idx="22">
                  <c:v>33.237488673283501</c:v>
                </c:pt>
                <c:pt idx="23">
                  <c:v>36.698368145869331</c:v>
                </c:pt>
                <c:pt idx="24">
                  <c:v>37.938419855557953</c:v>
                </c:pt>
                <c:pt idx="25">
                  <c:v>45.261583474966194</c:v>
                </c:pt>
                <c:pt idx="26">
                  <c:v>53.770820617675781</c:v>
                </c:pt>
                <c:pt idx="27">
                  <c:v>59.498688331017128</c:v>
                </c:pt>
                <c:pt idx="28">
                  <c:v>65.741752331073471</c:v>
                </c:pt>
                <c:pt idx="29">
                  <c:v>71.14656683114859</c:v>
                </c:pt>
                <c:pt idx="30">
                  <c:v>73.193490541898285</c:v>
                </c:pt>
                <c:pt idx="31">
                  <c:v>72.585211827204773</c:v>
                </c:pt>
                <c:pt idx="32">
                  <c:v>70.107229379507217</c:v>
                </c:pt>
                <c:pt idx="33">
                  <c:v>66.736054640549881</c:v>
                </c:pt>
                <c:pt idx="34">
                  <c:v>63.798653235802284</c:v>
                </c:pt>
                <c:pt idx="35">
                  <c:v>61.155343715961166</c:v>
                </c:pt>
                <c:pt idx="36">
                  <c:v>58.874666067270134</c:v>
                </c:pt>
                <c:pt idx="37">
                  <c:v>57.006394753089317</c:v>
                </c:pt>
                <c:pt idx="38">
                  <c:v>55.224316963782677</c:v>
                </c:pt>
                <c:pt idx="39">
                  <c:v>53.495151226337143</c:v>
                </c:pt>
                <c:pt idx="40">
                  <c:v>51.863030507014351</c:v>
                </c:pt>
                <c:pt idx="41">
                  <c:v>55.17134842505822</c:v>
                </c:pt>
                <c:pt idx="42">
                  <c:v>65.490461202768174</c:v>
                </c:pt>
                <c:pt idx="43">
                  <c:v>69.755292745736924</c:v>
                </c:pt>
                <c:pt idx="44">
                  <c:v>71.018078877375672</c:v>
                </c:pt>
                <c:pt idx="45">
                  <c:v>79.043608738825867</c:v>
                </c:pt>
                <c:pt idx="46">
                  <c:v>88.493132958045379</c:v>
                </c:pt>
                <c:pt idx="47">
                  <c:v>95.003023587740387</c:v>
                </c:pt>
                <c:pt idx="48">
                  <c:v>102.4287963280311</c:v>
                </c:pt>
                <c:pt idx="49">
                  <c:v>109.02632053081805</c:v>
                </c:pt>
                <c:pt idx="50">
                  <c:v>111.55758931086613</c:v>
                </c:pt>
                <c:pt idx="51">
                  <c:v>110.73411618746243</c:v>
                </c:pt>
                <c:pt idx="52">
                  <c:v>108.00183134812575</c:v>
                </c:pt>
                <c:pt idx="53">
                  <c:v>104.76990098219652</c:v>
                </c:pt>
                <c:pt idx="54">
                  <c:v>101.8168097275954</c:v>
                </c:pt>
                <c:pt idx="55">
                  <c:v>99.295806297889129</c:v>
                </c:pt>
                <c:pt idx="56">
                  <c:v>97.121946774996246</c:v>
                </c:pt>
                <c:pt idx="57">
                  <c:v>94.522858839768631</c:v>
                </c:pt>
                <c:pt idx="58">
                  <c:v>91.906377352201019</c:v>
                </c:pt>
                <c:pt idx="59">
                  <c:v>89.65347994290866</c:v>
                </c:pt>
                <c:pt idx="60">
                  <c:v>87.510552919827973</c:v>
                </c:pt>
                <c:pt idx="61">
                  <c:v>94.093633211576019</c:v>
                </c:pt>
                <c:pt idx="62">
                  <c:v>102.9192892221304</c:v>
                </c:pt>
                <c:pt idx="63">
                  <c:v>103.49888376089243</c:v>
                </c:pt>
                <c:pt idx="64">
                  <c:v>101.68274336594801</c:v>
                </c:pt>
                <c:pt idx="65">
                  <c:v>106.62079121516301</c:v>
                </c:pt>
                <c:pt idx="66">
                  <c:v>114.17670059204102</c:v>
                </c:pt>
                <c:pt idx="67">
                  <c:v>119.78492091252254</c:v>
                </c:pt>
                <c:pt idx="68">
                  <c:v>126.43469091562125</c:v>
                </c:pt>
                <c:pt idx="69">
                  <c:v>132.68208459707407</c:v>
                </c:pt>
                <c:pt idx="70">
                  <c:v>135.3073513324444</c:v>
                </c:pt>
                <c:pt idx="71">
                  <c:v>134.32517682589017</c:v>
                </c:pt>
                <c:pt idx="72">
                  <c:v>131.13721612783579</c:v>
                </c:pt>
                <c:pt idx="73">
                  <c:v>127.29399255605844</c:v>
                </c:pt>
                <c:pt idx="74">
                  <c:v>123.72172751793495</c:v>
                </c:pt>
                <c:pt idx="75">
                  <c:v>120.5950669508714</c:v>
                </c:pt>
                <c:pt idx="76">
                  <c:v>117.62826420710637</c:v>
                </c:pt>
                <c:pt idx="77">
                  <c:v>114.18073184673602</c:v>
                </c:pt>
                <c:pt idx="78">
                  <c:v>110.77561217087965</c:v>
                </c:pt>
                <c:pt idx="79">
                  <c:v>107.7797966003418</c:v>
                </c:pt>
                <c:pt idx="80">
                  <c:v>105.02805915245644</c:v>
                </c:pt>
                <c:pt idx="81">
                  <c:v>108.67264028695914</c:v>
                </c:pt>
                <c:pt idx="82">
                  <c:v>116.38716389582707</c:v>
                </c:pt>
                <c:pt idx="83">
                  <c:v>117.87627469576321</c:v>
                </c:pt>
                <c:pt idx="84">
                  <c:v>116.62307387131911</c:v>
                </c:pt>
                <c:pt idx="85">
                  <c:v>122.02671403151292</c:v>
                </c:pt>
                <c:pt idx="86">
                  <c:v>129.92173502995416</c:v>
                </c:pt>
                <c:pt idx="87">
                  <c:v>135.63381517850436</c:v>
                </c:pt>
                <c:pt idx="88">
                  <c:v>142.2692383986253</c:v>
                </c:pt>
                <c:pt idx="89">
                  <c:v>148.4560992901142</c:v>
                </c:pt>
                <c:pt idx="90">
                  <c:v>150.7935309776893</c:v>
                </c:pt>
                <c:pt idx="91">
                  <c:v>149.58893115703876</c:v>
                </c:pt>
                <c:pt idx="92">
                  <c:v>146.2634793795072</c:v>
                </c:pt>
                <c:pt idx="93">
                  <c:v>141.75090173574594</c:v>
                </c:pt>
                <c:pt idx="94">
                  <c:v>136.97379889855017</c:v>
                </c:pt>
                <c:pt idx="95">
                  <c:v>132.49556027925931</c:v>
                </c:pt>
                <c:pt idx="96">
                  <c:v>128.30518986628607</c:v>
                </c:pt>
                <c:pt idx="97">
                  <c:v>124.59517376239484</c:v>
                </c:pt>
                <c:pt idx="98">
                  <c:v>121.31162173931415</c:v>
                </c:pt>
                <c:pt idx="99">
                  <c:v>118.37169001652644</c:v>
                </c:pt>
                <c:pt idx="100">
                  <c:v>118.99829248281625</c:v>
                </c:pt>
                <c:pt idx="101">
                  <c:v>126.72276951716496</c:v>
                </c:pt>
                <c:pt idx="102">
                  <c:v>127.95165898249699</c:v>
                </c:pt>
                <c:pt idx="103">
                  <c:v>126.20298708402194</c:v>
                </c:pt>
                <c:pt idx="104">
                  <c:v>130.74233480600211</c:v>
                </c:pt>
                <c:pt idx="105">
                  <c:v>138.70631085909329</c:v>
                </c:pt>
                <c:pt idx="106">
                  <c:v>144.46742395254282</c:v>
                </c:pt>
                <c:pt idx="107">
                  <c:v>151.54884455754205</c:v>
                </c:pt>
                <c:pt idx="108">
                  <c:v>158.39565453162561</c:v>
                </c:pt>
                <c:pt idx="109">
                  <c:v>160.85286888709436</c:v>
                </c:pt>
                <c:pt idx="110">
                  <c:v>159.05123079740085</c:v>
                </c:pt>
                <c:pt idx="111">
                  <c:v>154.52481724665716</c:v>
                </c:pt>
                <c:pt idx="112">
                  <c:v>149.06370309682993</c:v>
                </c:pt>
                <c:pt idx="113">
                  <c:v>143.81090985811673</c:v>
                </c:pt>
                <c:pt idx="114">
                  <c:v>139.1260951115535</c:v>
                </c:pt>
                <c:pt idx="115">
                  <c:v>135.00382173978366</c:v>
                </c:pt>
                <c:pt idx="116">
                  <c:v>131.35383899395282</c:v>
                </c:pt>
                <c:pt idx="117">
                  <c:v>128.18628545907828</c:v>
                </c:pt>
                <c:pt idx="118">
                  <c:v>125.31725575373723</c:v>
                </c:pt>
                <c:pt idx="119">
                  <c:v>122.55811280470628</c:v>
                </c:pt>
                <c:pt idx="120">
                  <c:v>125.1580666762132</c:v>
                </c:pt>
                <c:pt idx="121">
                  <c:v>132.27786225538986</c:v>
                </c:pt>
                <c:pt idx="122">
                  <c:v>133.50107075617865</c:v>
                </c:pt>
                <c:pt idx="123">
                  <c:v>132.08463639479416</c:v>
                </c:pt>
                <c:pt idx="124">
                  <c:v>136.75099006065955</c:v>
                </c:pt>
                <c:pt idx="125">
                  <c:v>143.11291591937726</c:v>
                </c:pt>
                <c:pt idx="126">
                  <c:v>147.7804694542518</c:v>
                </c:pt>
                <c:pt idx="127">
                  <c:v>153.46556795560397</c:v>
                </c:pt>
                <c:pt idx="128">
                  <c:v>158.56866044264572</c:v>
                </c:pt>
                <c:pt idx="129">
                  <c:v>160.17003572904147</c:v>
                </c:pt>
                <c:pt idx="130">
                  <c:v>158.62219003530649</c:v>
                </c:pt>
                <c:pt idx="131">
                  <c:v>155.16129772479718</c:v>
                </c:pt>
                <c:pt idx="132">
                  <c:v>151.10966139573318</c:v>
                </c:pt>
                <c:pt idx="133">
                  <c:v>147.25140821016751</c:v>
                </c:pt>
                <c:pt idx="134">
                  <c:v>143.77223704411432</c:v>
                </c:pt>
                <c:pt idx="135">
                  <c:v>140.56794386643631</c:v>
                </c:pt>
                <c:pt idx="136">
                  <c:v>136.99394724919244</c:v>
                </c:pt>
                <c:pt idx="137">
                  <c:v>133.50524784968451</c:v>
                </c:pt>
                <c:pt idx="138">
                  <c:v>130.33865503164438</c:v>
                </c:pt>
                <c:pt idx="139">
                  <c:v>127.23052420982948</c:v>
                </c:pt>
                <c:pt idx="140">
                  <c:v>130.49466587946966</c:v>
                </c:pt>
                <c:pt idx="141">
                  <c:v>137.49745911818283</c:v>
                </c:pt>
                <c:pt idx="142">
                  <c:v>137.46177233182468</c:v>
                </c:pt>
                <c:pt idx="143">
                  <c:v>135.31056741567758</c:v>
                </c:pt>
                <c:pt idx="144">
                  <c:v>139.27575214092548</c:v>
                </c:pt>
                <c:pt idx="145">
                  <c:v>145.7331434396597</c:v>
                </c:pt>
                <c:pt idx="146">
                  <c:v>150.39362393892728</c:v>
                </c:pt>
                <c:pt idx="147">
                  <c:v>155.99723111666165</c:v>
                </c:pt>
                <c:pt idx="148">
                  <c:v>161.14603365384616</c:v>
                </c:pt>
                <c:pt idx="149">
                  <c:v>162.79367710993841</c:v>
                </c:pt>
                <c:pt idx="150">
                  <c:v>161.34319774921124</c:v>
                </c:pt>
                <c:pt idx="151">
                  <c:v>158.01535738431491</c:v>
                </c:pt>
                <c:pt idx="152">
                  <c:v>154.05623920147235</c:v>
                </c:pt>
                <c:pt idx="153">
                  <c:v>150.21775260338416</c:v>
                </c:pt>
                <c:pt idx="154">
                  <c:v>146.70314289973334</c:v>
                </c:pt>
                <c:pt idx="155">
                  <c:v>143.49177199143631</c:v>
                </c:pt>
                <c:pt idx="156">
                  <c:v>139.9775132399339</c:v>
                </c:pt>
                <c:pt idx="157">
                  <c:v>136.43044955913837</c:v>
                </c:pt>
                <c:pt idx="158">
                  <c:v>133.18929026677057</c:v>
                </c:pt>
                <c:pt idx="159">
                  <c:v>130.03874059823843</c:v>
                </c:pt>
                <c:pt idx="160">
                  <c:v>133.52060494056116</c:v>
                </c:pt>
                <c:pt idx="161">
                  <c:v>140.32063322800857</c:v>
                </c:pt>
                <c:pt idx="162">
                  <c:v>140.54262630756085</c:v>
                </c:pt>
                <c:pt idx="163">
                  <c:v>138.49065076387845</c:v>
                </c:pt>
                <c:pt idx="164">
                  <c:v>142.65558947049655</c:v>
                </c:pt>
                <c:pt idx="165">
                  <c:v>148.762632223276</c:v>
                </c:pt>
                <c:pt idx="166">
                  <c:v>152.88033822866586</c:v>
                </c:pt>
                <c:pt idx="167">
                  <c:v>158.199459369366</c:v>
                </c:pt>
                <c:pt idx="168">
                  <c:v>163.15637383094202</c:v>
                </c:pt>
                <c:pt idx="169">
                  <c:v>164.62716029240534</c:v>
                </c:pt>
                <c:pt idx="170">
                  <c:v>163.02181948148288</c:v>
                </c:pt>
                <c:pt idx="171">
                  <c:v>159.55507014347955</c:v>
                </c:pt>
                <c:pt idx="172">
                  <c:v>155.50534409743088</c:v>
                </c:pt>
                <c:pt idx="173">
                  <c:v>151.6230204655574</c:v>
                </c:pt>
                <c:pt idx="174">
                  <c:v>148.09566527146561</c:v>
                </c:pt>
                <c:pt idx="175">
                  <c:v>144.88507754986102</c:v>
                </c:pt>
                <c:pt idx="176">
                  <c:v>141.38279724121094</c:v>
                </c:pt>
                <c:pt idx="177">
                  <c:v>137.83191446157602</c:v>
                </c:pt>
                <c:pt idx="178">
                  <c:v>134.57902438823993</c:v>
                </c:pt>
                <c:pt idx="179">
                  <c:v>131.35532848651593</c:v>
                </c:pt>
                <c:pt idx="180">
                  <c:v>134.4279195345365</c:v>
                </c:pt>
                <c:pt idx="181">
                  <c:v>141.09548862163837</c:v>
                </c:pt>
                <c:pt idx="182">
                  <c:v>141.54125741811899</c:v>
                </c:pt>
                <c:pt idx="183">
                  <c:v>139.5394659775954</c:v>
                </c:pt>
                <c:pt idx="184">
                  <c:v>143.23409594022311</c:v>
                </c:pt>
                <c:pt idx="185">
                  <c:v>149.25887210552509</c:v>
                </c:pt>
                <c:pt idx="186">
                  <c:v>153.14738112229568</c:v>
                </c:pt>
                <c:pt idx="187">
                  <c:v>158.19929797832782</c:v>
                </c:pt>
                <c:pt idx="188">
                  <c:v>163.1815666785607</c:v>
                </c:pt>
                <c:pt idx="189">
                  <c:v>165.30880619929388</c:v>
                </c:pt>
                <c:pt idx="190">
                  <c:v>164.4055398794321</c:v>
                </c:pt>
                <c:pt idx="191">
                  <c:v>161.43226975661057</c:v>
                </c:pt>
                <c:pt idx="192">
                  <c:v>157.61199364295373</c:v>
                </c:pt>
                <c:pt idx="193">
                  <c:v>153.72211426955002</c:v>
                </c:pt>
                <c:pt idx="194">
                  <c:v>150.07306436391977</c:v>
                </c:pt>
                <c:pt idx="195">
                  <c:v>146.47134780883789</c:v>
                </c:pt>
                <c:pt idx="196">
                  <c:v>142.58716818002554</c:v>
                </c:pt>
                <c:pt idx="197">
                  <c:v>138.97023450411282</c:v>
                </c:pt>
                <c:pt idx="198">
                  <c:v>135.70372830904446</c:v>
                </c:pt>
                <c:pt idx="199">
                  <c:v>132.52820411095252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455-4F3E-AD84-B34DCCEFC957}"/>
            </c:ext>
          </c:extLst>
        </c:ser>
        <c:ser>
          <c:idx val="8"/>
          <c:order val="8"/>
          <c:tx>
            <c:v>ISys 5 - Trial 9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Profiles(CPlasma)'!$D$125:$GU$125</c:f>
              <c:numCache>
                <c:formatCode>0.00E+00</c:formatCode>
                <c:ptCount val="200"/>
                <c:pt idx="0">
                  <c:v>0</c:v>
                </c:pt>
                <c:pt idx="1">
                  <c:v>2.1319605157925534</c:v>
                </c:pt>
                <c:pt idx="2">
                  <c:v>6.4536442940051737</c:v>
                </c:pt>
                <c:pt idx="3">
                  <c:v>8.306736946105957</c:v>
                </c:pt>
                <c:pt idx="4">
                  <c:v>9.1532090994027939</c:v>
                </c:pt>
                <c:pt idx="5">
                  <c:v>14.087273744436411</c:v>
                </c:pt>
                <c:pt idx="6">
                  <c:v>19.683411524846004</c:v>
                </c:pt>
                <c:pt idx="7">
                  <c:v>23.440498352050781</c:v>
                </c:pt>
                <c:pt idx="8">
                  <c:v>27.99147444504958</c:v>
                </c:pt>
                <c:pt idx="9">
                  <c:v>31.267426857581505</c:v>
                </c:pt>
                <c:pt idx="10">
                  <c:v>31.721000744746281</c:v>
                </c:pt>
                <c:pt idx="11">
                  <c:v>30.326068731454704</c:v>
                </c:pt>
                <c:pt idx="12">
                  <c:v>28.098231388972355</c:v>
                </c:pt>
                <c:pt idx="13">
                  <c:v>25.946189183455246</c:v>
                </c:pt>
                <c:pt idx="14">
                  <c:v>24.261121713198147</c:v>
                </c:pt>
                <c:pt idx="15">
                  <c:v>22.983169060487015</c:v>
                </c:pt>
                <c:pt idx="16">
                  <c:v>21.993196487426758</c:v>
                </c:pt>
                <c:pt idx="17">
                  <c:v>21.204160030071552</c:v>
                </c:pt>
                <c:pt idx="18">
                  <c:v>20.559186348548302</c:v>
                </c:pt>
                <c:pt idx="19">
                  <c:v>20.020392656326294</c:v>
                </c:pt>
                <c:pt idx="20">
                  <c:v>19.438684491010811</c:v>
                </c:pt>
                <c:pt idx="21">
                  <c:v>22.324333264277531</c:v>
                </c:pt>
                <c:pt idx="22">
                  <c:v>29.533385937030499</c:v>
                </c:pt>
                <c:pt idx="23">
                  <c:v>32.690247022188629</c:v>
                </c:pt>
                <c:pt idx="24">
                  <c:v>33.840655840360199</c:v>
                </c:pt>
                <c:pt idx="25">
                  <c:v>40.523322325486404</c:v>
                </c:pt>
                <c:pt idx="26">
                  <c:v>47.828080690824066</c:v>
                </c:pt>
                <c:pt idx="27">
                  <c:v>52.015675031221832</c:v>
                </c:pt>
                <c:pt idx="28">
                  <c:v>57.174629064706657</c:v>
                </c:pt>
                <c:pt idx="29">
                  <c:v>61.702809847318207</c:v>
                </c:pt>
                <c:pt idx="30">
                  <c:v>63.477531286386345</c:v>
                </c:pt>
                <c:pt idx="31">
                  <c:v>62.884418927706207</c:v>
                </c:pt>
                <c:pt idx="32">
                  <c:v>60.353587810809799</c:v>
                </c:pt>
                <c:pt idx="33">
                  <c:v>56.628134654118462</c:v>
                </c:pt>
                <c:pt idx="34">
                  <c:v>53.754676231971153</c:v>
                </c:pt>
                <c:pt idx="35">
                  <c:v>51.73209395775428</c:v>
                </c:pt>
                <c:pt idx="36">
                  <c:v>50.213830544398384</c:v>
                </c:pt>
                <c:pt idx="37">
                  <c:v>48.959252760960503</c:v>
                </c:pt>
                <c:pt idx="38">
                  <c:v>47.824792935298042</c:v>
                </c:pt>
                <c:pt idx="39">
                  <c:v>46.811854179088883</c:v>
                </c:pt>
                <c:pt idx="40">
                  <c:v>45.723358704493599</c:v>
                </c:pt>
                <c:pt idx="41">
                  <c:v>49.204598573537972</c:v>
                </c:pt>
                <c:pt idx="42">
                  <c:v>57.345899875347428</c:v>
                </c:pt>
                <c:pt idx="43">
                  <c:v>60.43695068359375</c:v>
                </c:pt>
                <c:pt idx="44">
                  <c:v>61.435643269465523</c:v>
                </c:pt>
                <c:pt idx="45">
                  <c:v>68.718479156494141</c:v>
                </c:pt>
                <c:pt idx="46">
                  <c:v>76.394813831035904</c:v>
                </c:pt>
                <c:pt idx="47">
                  <c:v>81.537368627694931</c:v>
                </c:pt>
                <c:pt idx="48">
                  <c:v>87.589703339796799</c:v>
                </c:pt>
                <c:pt idx="49">
                  <c:v>92.599678919865539</c:v>
                </c:pt>
                <c:pt idx="50">
                  <c:v>94.410665071927582</c:v>
                </c:pt>
                <c:pt idx="51">
                  <c:v>93.796762613149795</c:v>
                </c:pt>
                <c:pt idx="52">
                  <c:v>91.939933483417221</c:v>
                </c:pt>
                <c:pt idx="53">
                  <c:v>89.841689183161805</c:v>
                </c:pt>
                <c:pt idx="54">
                  <c:v>87.475977237407974</c:v>
                </c:pt>
                <c:pt idx="55">
                  <c:v>84.552957241351791</c:v>
                </c:pt>
                <c:pt idx="56">
                  <c:v>81.936168817373428</c:v>
                </c:pt>
                <c:pt idx="57">
                  <c:v>79.131283173194305</c:v>
                </c:pt>
                <c:pt idx="58">
                  <c:v>76.991086886479309</c:v>
                </c:pt>
                <c:pt idx="59">
                  <c:v>75.329812416663543</c:v>
                </c:pt>
                <c:pt idx="60">
                  <c:v>73.640805611243621</c:v>
                </c:pt>
                <c:pt idx="61">
                  <c:v>79.244619222787705</c:v>
                </c:pt>
                <c:pt idx="62">
                  <c:v>86.507325099064758</c:v>
                </c:pt>
                <c:pt idx="63">
                  <c:v>87.211453511164734</c:v>
                </c:pt>
                <c:pt idx="64">
                  <c:v>86.151352222149185</c:v>
                </c:pt>
                <c:pt idx="65">
                  <c:v>91.892225558941178</c:v>
                </c:pt>
                <c:pt idx="66">
                  <c:v>97.963683495154754</c:v>
                </c:pt>
                <c:pt idx="67">
                  <c:v>102.0201175396259</c:v>
                </c:pt>
                <c:pt idx="68">
                  <c:v>107.03287799541766</c:v>
                </c:pt>
                <c:pt idx="69">
                  <c:v>111.43818752582257</c:v>
                </c:pt>
                <c:pt idx="70">
                  <c:v>112.88713249793419</c:v>
                </c:pt>
                <c:pt idx="71">
                  <c:v>111.97423582810622</c:v>
                </c:pt>
                <c:pt idx="72">
                  <c:v>109.81484691913312</c:v>
                </c:pt>
                <c:pt idx="73">
                  <c:v>107.42859590970554</c:v>
                </c:pt>
                <c:pt idx="74">
                  <c:v>104.82305262638972</c:v>
                </c:pt>
                <c:pt idx="75">
                  <c:v>101.62438583374023</c:v>
                </c:pt>
                <c:pt idx="76">
                  <c:v>98.777055446918197</c:v>
                </c:pt>
                <c:pt idx="77">
                  <c:v>95.652030944824219</c:v>
                </c:pt>
                <c:pt idx="78">
                  <c:v>93.101038492642914</c:v>
                </c:pt>
                <c:pt idx="79">
                  <c:v>91.00233547504132</c:v>
                </c:pt>
                <c:pt idx="80">
                  <c:v>88.928574452033416</c:v>
                </c:pt>
                <c:pt idx="81">
                  <c:v>91.389872844402603</c:v>
                </c:pt>
                <c:pt idx="82">
                  <c:v>98.291321240938629</c:v>
                </c:pt>
                <c:pt idx="83">
                  <c:v>99.955671016986557</c:v>
                </c:pt>
                <c:pt idx="84">
                  <c:v>99.628039873563324</c:v>
                </c:pt>
                <c:pt idx="85">
                  <c:v>105.18734858586238</c:v>
                </c:pt>
                <c:pt idx="86">
                  <c:v>111.52825164794922</c:v>
                </c:pt>
                <c:pt idx="87">
                  <c:v>115.66339580829327</c:v>
                </c:pt>
                <c:pt idx="88">
                  <c:v>120.53741190983699</c:v>
                </c:pt>
                <c:pt idx="89">
                  <c:v>124.59904010479266</c:v>
                </c:pt>
                <c:pt idx="90">
                  <c:v>125.68280792236328</c:v>
                </c:pt>
                <c:pt idx="91">
                  <c:v>124.43007747943585</c:v>
                </c:pt>
                <c:pt idx="92">
                  <c:v>121.95702772874098</c:v>
                </c:pt>
                <c:pt idx="93">
                  <c:v>119.26576849130484</c:v>
                </c:pt>
                <c:pt idx="94">
                  <c:v>116.2842903137207</c:v>
                </c:pt>
                <c:pt idx="95">
                  <c:v>112.76183436467097</c:v>
                </c:pt>
                <c:pt idx="96">
                  <c:v>109.63171034592848</c:v>
                </c:pt>
                <c:pt idx="97">
                  <c:v>106.25276998373178</c:v>
                </c:pt>
                <c:pt idx="98">
                  <c:v>103.46370623661922</c:v>
                </c:pt>
                <c:pt idx="99">
                  <c:v>101.16271752577562</c:v>
                </c:pt>
                <c:pt idx="100">
                  <c:v>102.47106141310472</c:v>
                </c:pt>
                <c:pt idx="101">
                  <c:v>109.2357303912823</c:v>
                </c:pt>
                <c:pt idx="102">
                  <c:v>110.02091114337628</c:v>
                </c:pt>
                <c:pt idx="103">
                  <c:v>108.8458985548753</c:v>
                </c:pt>
                <c:pt idx="104">
                  <c:v>114.09878833477313</c:v>
                </c:pt>
                <c:pt idx="105">
                  <c:v>119.66664651724008</c:v>
                </c:pt>
                <c:pt idx="106">
                  <c:v>123.39337862454929</c:v>
                </c:pt>
                <c:pt idx="107">
                  <c:v>128.38517790574295</c:v>
                </c:pt>
                <c:pt idx="108">
                  <c:v>132.51917501596304</c:v>
                </c:pt>
                <c:pt idx="109">
                  <c:v>133.52034290020282</c:v>
                </c:pt>
                <c:pt idx="110">
                  <c:v>132.12897491455078</c:v>
                </c:pt>
                <c:pt idx="111">
                  <c:v>129.50191321739783</c:v>
                </c:pt>
                <c:pt idx="112">
                  <c:v>126.54083310640775</c:v>
                </c:pt>
                <c:pt idx="113">
                  <c:v>123.08864754896898</c:v>
                </c:pt>
                <c:pt idx="114">
                  <c:v>119.37120290902945</c:v>
                </c:pt>
                <c:pt idx="115">
                  <c:v>116.09761751615085</c:v>
                </c:pt>
                <c:pt idx="116">
                  <c:v>112.5978745680589</c:v>
                </c:pt>
                <c:pt idx="117">
                  <c:v>109.72439208397499</c:v>
                </c:pt>
                <c:pt idx="118">
                  <c:v>107.30021227323093</c:v>
                </c:pt>
                <c:pt idx="119">
                  <c:v>104.88697330768292</c:v>
                </c:pt>
                <c:pt idx="120">
                  <c:v>109.63641416109525</c:v>
                </c:pt>
                <c:pt idx="121">
                  <c:v>115.47343708918645</c:v>
                </c:pt>
                <c:pt idx="122">
                  <c:v>115.50092227642352</c:v>
                </c:pt>
                <c:pt idx="123">
                  <c:v>113.9424309363732</c:v>
                </c:pt>
                <c:pt idx="124">
                  <c:v>118.73752227196327</c:v>
                </c:pt>
                <c:pt idx="125">
                  <c:v>124.15904558621921</c:v>
                </c:pt>
                <c:pt idx="126">
                  <c:v>128.11053701547476</c:v>
                </c:pt>
                <c:pt idx="127">
                  <c:v>132.80047372671274</c:v>
                </c:pt>
                <c:pt idx="128">
                  <c:v>136.8546257019043</c:v>
                </c:pt>
                <c:pt idx="129">
                  <c:v>138.08216711191031</c:v>
                </c:pt>
                <c:pt idx="130">
                  <c:v>136.91854858398438</c:v>
                </c:pt>
                <c:pt idx="131">
                  <c:v>134.18839263916016</c:v>
                </c:pt>
                <c:pt idx="132">
                  <c:v>131.03705831674429</c:v>
                </c:pt>
                <c:pt idx="133">
                  <c:v>127.44003310570351</c:v>
                </c:pt>
                <c:pt idx="134">
                  <c:v>123.6827672811655</c:v>
                </c:pt>
                <c:pt idx="135">
                  <c:v>120.45979675879845</c:v>
                </c:pt>
                <c:pt idx="136">
                  <c:v>117.01977619758019</c:v>
                </c:pt>
                <c:pt idx="137">
                  <c:v>113.96031929896428</c:v>
                </c:pt>
                <c:pt idx="138">
                  <c:v>111.37567989642804</c:v>
                </c:pt>
                <c:pt idx="139">
                  <c:v>108.85823374528151</c:v>
                </c:pt>
                <c:pt idx="140">
                  <c:v>115.70981891338641</c:v>
                </c:pt>
                <c:pt idx="141">
                  <c:v>120.04890617957481</c:v>
                </c:pt>
                <c:pt idx="142">
                  <c:v>118.89633560180664</c:v>
                </c:pt>
                <c:pt idx="143">
                  <c:v>116.9828304877648</c:v>
                </c:pt>
                <c:pt idx="144">
                  <c:v>120.96200708242563</c:v>
                </c:pt>
                <c:pt idx="145">
                  <c:v>126.86198190542368</c:v>
                </c:pt>
                <c:pt idx="146">
                  <c:v>131.88774372981146</c:v>
                </c:pt>
                <c:pt idx="147">
                  <c:v>137.22147692166843</c:v>
                </c:pt>
                <c:pt idx="148">
                  <c:v>141.66317719679611</c:v>
                </c:pt>
                <c:pt idx="149">
                  <c:v>142.87551175631009</c:v>
                </c:pt>
                <c:pt idx="150">
                  <c:v>141.31759731586163</c:v>
                </c:pt>
                <c:pt idx="151">
                  <c:v>138.37913513183594</c:v>
                </c:pt>
                <c:pt idx="152">
                  <c:v>135.0832736675556</c:v>
                </c:pt>
                <c:pt idx="153">
                  <c:v>130.73860197800857</c:v>
                </c:pt>
                <c:pt idx="154">
                  <c:v>126.12806716332069</c:v>
                </c:pt>
                <c:pt idx="155">
                  <c:v>122.43920905773456</c:v>
                </c:pt>
                <c:pt idx="156">
                  <c:v>119.39709120530348</c:v>
                </c:pt>
                <c:pt idx="157">
                  <c:v>116.76338283832257</c:v>
                </c:pt>
                <c:pt idx="158">
                  <c:v>114.37334537506104</c:v>
                </c:pt>
                <c:pt idx="159">
                  <c:v>111.98212718963623</c:v>
                </c:pt>
                <c:pt idx="160">
                  <c:v>117.0470067537748</c:v>
                </c:pt>
                <c:pt idx="161">
                  <c:v>122.68047992999738</c:v>
                </c:pt>
                <c:pt idx="162">
                  <c:v>122.33558376018817</c:v>
                </c:pt>
                <c:pt idx="163">
                  <c:v>120.48490450932429</c:v>
                </c:pt>
                <c:pt idx="164">
                  <c:v>124.84403918339656</c:v>
                </c:pt>
                <c:pt idx="165">
                  <c:v>129.928651369535</c:v>
                </c:pt>
                <c:pt idx="166">
                  <c:v>133.92146800114557</c:v>
                </c:pt>
                <c:pt idx="167">
                  <c:v>138.54740230853741</c:v>
                </c:pt>
                <c:pt idx="168">
                  <c:v>142.56921504094049</c:v>
                </c:pt>
                <c:pt idx="169">
                  <c:v>143.81801751943735</c:v>
                </c:pt>
                <c:pt idx="170">
                  <c:v>142.61329680222732</c:v>
                </c:pt>
                <c:pt idx="171">
                  <c:v>139.836666400616</c:v>
                </c:pt>
                <c:pt idx="172">
                  <c:v>136.60712344829852</c:v>
                </c:pt>
                <c:pt idx="173">
                  <c:v>132.91283900921161</c:v>
                </c:pt>
                <c:pt idx="174">
                  <c:v>129.0149075434758</c:v>
                </c:pt>
                <c:pt idx="175">
                  <c:v>125.6587085723877</c:v>
                </c:pt>
                <c:pt idx="176">
                  <c:v>122.11289963355431</c:v>
                </c:pt>
                <c:pt idx="177">
                  <c:v>118.93451023101807</c:v>
                </c:pt>
                <c:pt idx="178">
                  <c:v>116.26381521958571</c:v>
                </c:pt>
                <c:pt idx="179">
                  <c:v>113.72626796135536</c:v>
                </c:pt>
                <c:pt idx="180">
                  <c:v>117.73055421389066</c:v>
                </c:pt>
                <c:pt idx="181">
                  <c:v>123.63499480027419</c:v>
                </c:pt>
                <c:pt idx="182">
                  <c:v>123.88056681706355</c:v>
                </c:pt>
                <c:pt idx="183">
                  <c:v>122.32683680607722</c:v>
                </c:pt>
                <c:pt idx="184">
                  <c:v>126.87171994722806</c:v>
                </c:pt>
                <c:pt idx="185">
                  <c:v>132.10814608060397</c:v>
                </c:pt>
                <c:pt idx="186">
                  <c:v>135.68989416269156</c:v>
                </c:pt>
                <c:pt idx="187">
                  <c:v>139.92109210674579</c:v>
                </c:pt>
                <c:pt idx="188">
                  <c:v>143.65662560096155</c:v>
                </c:pt>
                <c:pt idx="189">
                  <c:v>144.73087340134842</c:v>
                </c:pt>
                <c:pt idx="190">
                  <c:v>143.51855644812952</c:v>
                </c:pt>
                <c:pt idx="191">
                  <c:v>140.91611216618463</c:v>
                </c:pt>
                <c:pt idx="192">
                  <c:v>137.93643423227164</c:v>
                </c:pt>
                <c:pt idx="193">
                  <c:v>134.62145761343149</c:v>
                </c:pt>
                <c:pt idx="194">
                  <c:v>130.71990864093488</c:v>
                </c:pt>
                <c:pt idx="195">
                  <c:v>127.26140623826247</c:v>
                </c:pt>
                <c:pt idx="196">
                  <c:v>123.62121780102069</c:v>
                </c:pt>
                <c:pt idx="197">
                  <c:v>120.40857703869159</c:v>
                </c:pt>
                <c:pt idx="198">
                  <c:v>117.69998249640831</c:v>
                </c:pt>
                <c:pt idx="199">
                  <c:v>115.11483852679913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455-4F3E-AD84-B34DCCEFC957}"/>
            </c:ext>
          </c:extLst>
        </c:ser>
        <c:ser>
          <c:idx val="9"/>
          <c:order val="9"/>
          <c:tx>
            <c:v>ISys 5 - Trial 10</c:v>
          </c:tx>
          <c:spPr>
            <a:ln w="12700"/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Profiles(CPlasma)'!$D$126:$GU$126</c:f>
              <c:numCache>
                <c:formatCode>0.00E+00</c:formatCode>
                <c:ptCount val="200"/>
                <c:pt idx="0">
                  <c:v>0</c:v>
                </c:pt>
                <c:pt idx="1">
                  <c:v>1.8422226859973028</c:v>
                </c:pt>
                <c:pt idx="2">
                  <c:v>5.6568989203526421</c:v>
                </c:pt>
                <c:pt idx="3">
                  <c:v>7.7746528295370245</c:v>
                </c:pt>
                <c:pt idx="4">
                  <c:v>9.1976722570566025</c:v>
                </c:pt>
                <c:pt idx="5">
                  <c:v>14.246112713446983</c:v>
                </c:pt>
                <c:pt idx="6">
                  <c:v>20.891578894395096</c:v>
                </c:pt>
                <c:pt idx="7">
                  <c:v>25.566676726708046</c:v>
                </c:pt>
                <c:pt idx="8">
                  <c:v>31.351243092463566</c:v>
                </c:pt>
                <c:pt idx="9">
                  <c:v>35.749517440795898</c:v>
                </c:pt>
                <c:pt idx="10">
                  <c:v>36.603954461904671</c:v>
                </c:pt>
                <c:pt idx="11">
                  <c:v>35.056211178119369</c:v>
                </c:pt>
                <c:pt idx="12">
                  <c:v>32.480847505422737</c:v>
                </c:pt>
                <c:pt idx="13">
                  <c:v>29.919596378619854</c:v>
                </c:pt>
                <c:pt idx="14">
                  <c:v>27.799574045034554</c:v>
                </c:pt>
                <c:pt idx="15">
                  <c:v>26.108010952289288</c:v>
                </c:pt>
                <c:pt idx="16">
                  <c:v>24.766299724578857</c:v>
                </c:pt>
                <c:pt idx="17">
                  <c:v>23.684732510493351</c:v>
                </c:pt>
                <c:pt idx="18">
                  <c:v>22.794508603902962</c:v>
                </c:pt>
                <c:pt idx="19">
                  <c:v>22.042531820443962</c:v>
                </c:pt>
                <c:pt idx="20">
                  <c:v>21.325173304631161</c:v>
                </c:pt>
                <c:pt idx="21">
                  <c:v>24.122074053837704</c:v>
                </c:pt>
                <c:pt idx="22">
                  <c:v>31.477188770587627</c:v>
                </c:pt>
                <c:pt idx="23">
                  <c:v>35.297900273249702</c:v>
                </c:pt>
                <c:pt idx="24">
                  <c:v>37.314270606407753</c:v>
                </c:pt>
                <c:pt idx="25">
                  <c:v>45.752804829524116</c:v>
                </c:pt>
                <c:pt idx="26">
                  <c:v>56.076608364398666</c:v>
                </c:pt>
                <c:pt idx="27">
                  <c:v>63.717426300048828</c:v>
                </c:pt>
                <c:pt idx="28">
                  <c:v>72.500658181997451</c:v>
                </c:pt>
                <c:pt idx="29">
                  <c:v>79.31811787531926</c:v>
                </c:pt>
                <c:pt idx="30">
                  <c:v>80.775677901047928</c:v>
                </c:pt>
                <c:pt idx="31">
                  <c:v>78.326018113356369</c:v>
                </c:pt>
                <c:pt idx="32">
                  <c:v>74.084758318387543</c:v>
                </c:pt>
                <c:pt idx="33">
                  <c:v>69.741634515615615</c:v>
                </c:pt>
                <c:pt idx="34">
                  <c:v>66.068881988525391</c:v>
                </c:pt>
                <c:pt idx="35">
                  <c:v>63.106524540827827</c:v>
                </c:pt>
                <c:pt idx="36">
                  <c:v>60.691652297973633</c:v>
                </c:pt>
                <c:pt idx="37">
                  <c:v>58.644696749173676</c:v>
                </c:pt>
                <c:pt idx="38">
                  <c:v>56.85610822530893</c:v>
                </c:pt>
                <c:pt idx="39">
                  <c:v>55.264428285452034</c:v>
                </c:pt>
                <c:pt idx="40">
                  <c:v>53.737345035259537</c:v>
                </c:pt>
                <c:pt idx="41">
                  <c:v>55.317556968102089</c:v>
                </c:pt>
                <c:pt idx="42">
                  <c:v>63.761378655066856</c:v>
                </c:pt>
                <c:pt idx="43">
                  <c:v>69.181014867929306</c:v>
                </c:pt>
                <c:pt idx="44">
                  <c:v>72.024525128878082</c:v>
                </c:pt>
                <c:pt idx="45">
                  <c:v>83.167422954852768</c:v>
                </c:pt>
                <c:pt idx="46">
                  <c:v>96.09645902193509</c:v>
                </c:pt>
                <c:pt idx="47">
                  <c:v>105.09389965350812</c:v>
                </c:pt>
                <c:pt idx="48">
                  <c:v>115.51141856266902</c:v>
                </c:pt>
                <c:pt idx="49">
                  <c:v>124.07187975369968</c:v>
                </c:pt>
                <c:pt idx="50">
                  <c:v>126.4445061316857</c:v>
                </c:pt>
                <c:pt idx="51">
                  <c:v>124.04984576885516</c:v>
                </c:pt>
                <c:pt idx="52">
                  <c:v>119.16666471041165</c:v>
                </c:pt>
                <c:pt idx="53">
                  <c:v>113.83443568303035</c:v>
                </c:pt>
                <c:pt idx="54">
                  <c:v>108.91615588848407</c:v>
                </c:pt>
                <c:pt idx="55">
                  <c:v>104.72116793118991</c:v>
                </c:pt>
                <c:pt idx="56">
                  <c:v>101.13315186133751</c:v>
                </c:pt>
                <c:pt idx="57">
                  <c:v>98.0335618532621</c:v>
                </c:pt>
                <c:pt idx="58">
                  <c:v>95.33401327866774</c:v>
                </c:pt>
                <c:pt idx="59">
                  <c:v>92.948590498704178</c:v>
                </c:pt>
                <c:pt idx="60">
                  <c:v>90.658199310302734</c:v>
                </c:pt>
                <c:pt idx="61">
                  <c:v>94.59716532780574</c:v>
                </c:pt>
                <c:pt idx="62">
                  <c:v>101.59566292395958</c:v>
                </c:pt>
                <c:pt idx="63">
                  <c:v>103.35778221717247</c:v>
                </c:pt>
                <c:pt idx="64">
                  <c:v>103.16439555241512</c:v>
                </c:pt>
                <c:pt idx="65">
                  <c:v>110.8226318359375</c:v>
                </c:pt>
                <c:pt idx="66">
                  <c:v>120.87882848886343</c:v>
                </c:pt>
                <c:pt idx="67">
                  <c:v>127.82720888577975</c:v>
                </c:pt>
                <c:pt idx="68">
                  <c:v>136.51854999248798</c:v>
                </c:pt>
                <c:pt idx="69">
                  <c:v>144.31019416222205</c:v>
                </c:pt>
                <c:pt idx="70">
                  <c:v>147.0037877009465</c:v>
                </c:pt>
                <c:pt idx="71">
                  <c:v>145.1477904686561</c:v>
                </c:pt>
                <c:pt idx="72">
                  <c:v>140.70585456261267</c:v>
                </c:pt>
                <c:pt idx="73">
                  <c:v>135.60872503427359</c:v>
                </c:pt>
                <c:pt idx="74">
                  <c:v>130.72468126737155</c:v>
                </c:pt>
                <c:pt idx="75">
                  <c:v>126.29127942598782</c:v>
                </c:pt>
                <c:pt idx="76">
                  <c:v>122.34040363018329</c:v>
                </c:pt>
                <c:pt idx="77">
                  <c:v>118.81965549175555</c:v>
                </c:pt>
                <c:pt idx="78">
                  <c:v>115.6754110776461</c:v>
                </c:pt>
                <c:pt idx="79">
                  <c:v>112.83195319542519</c:v>
                </c:pt>
                <c:pt idx="80">
                  <c:v>110.02636190561148</c:v>
                </c:pt>
                <c:pt idx="81">
                  <c:v>111.05912267244778</c:v>
                </c:pt>
                <c:pt idx="82">
                  <c:v>116.65731342022235</c:v>
                </c:pt>
                <c:pt idx="83">
                  <c:v>118.93976211547852</c:v>
                </c:pt>
                <c:pt idx="84">
                  <c:v>119.34031325120192</c:v>
                </c:pt>
                <c:pt idx="85">
                  <c:v>126.62065329918495</c:v>
                </c:pt>
                <c:pt idx="86">
                  <c:v>135.90163010817307</c:v>
                </c:pt>
                <c:pt idx="87">
                  <c:v>142.41281714806189</c:v>
                </c:pt>
                <c:pt idx="88">
                  <c:v>150.415467775785</c:v>
                </c:pt>
                <c:pt idx="89">
                  <c:v>157.5667988703801</c:v>
                </c:pt>
                <c:pt idx="90">
                  <c:v>159.86434525709885</c:v>
                </c:pt>
                <c:pt idx="91">
                  <c:v>157.8360812847431</c:v>
                </c:pt>
                <c:pt idx="92">
                  <c:v>153.27921441885141</c:v>
                </c:pt>
                <c:pt idx="93">
                  <c:v>148.03341029240534</c:v>
                </c:pt>
                <c:pt idx="94">
                  <c:v>143.08514844454251</c:v>
                </c:pt>
                <c:pt idx="95">
                  <c:v>138.59351436908429</c:v>
                </c:pt>
                <c:pt idx="96">
                  <c:v>134.58563966017502</c:v>
                </c:pt>
                <c:pt idx="97">
                  <c:v>131.00340212308444</c:v>
                </c:pt>
                <c:pt idx="98">
                  <c:v>127.74020444429837</c:v>
                </c:pt>
                <c:pt idx="99">
                  <c:v>124.69878196716309</c:v>
                </c:pt>
                <c:pt idx="100">
                  <c:v>122.93686881432167</c:v>
                </c:pt>
                <c:pt idx="101">
                  <c:v>128.00411429772009</c:v>
                </c:pt>
                <c:pt idx="102">
                  <c:v>129.59684019822342</c:v>
                </c:pt>
                <c:pt idx="103">
                  <c:v>129.36023653470554</c:v>
                </c:pt>
                <c:pt idx="104">
                  <c:v>135.62862425584061</c:v>
                </c:pt>
                <c:pt idx="105">
                  <c:v>143.92875436636118</c:v>
                </c:pt>
                <c:pt idx="106">
                  <c:v>149.89658883901743</c:v>
                </c:pt>
                <c:pt idx="107">
                  <c:v>157.53833946814905</c:v>
                </c:pt>
                <c:pt idx="108">
                  <c:v>164.4893834040715</c:v>
                </c:pt>
                <c:pt idx="109">
                  <c:v>166.91224846473108</c:v>
                </c:pt>
                <c:pt idx="110">
                  <c:v>165.29372024536133</c:v>
                </c:pt>
                <c:pt idx="111">
                  <c:v>161.18993407029373</c:v>
                </c:pt>
                <c:pt idx="112">
                  <c:v>156.2560260479267</c:v>
                </c:pt>
                <c:pt idx="113">
                  <c:v>151.41116215632513</c:v>
                </c:pt>
                <c:pt idx="114">
                  <c:v>146.90581805889423</c:v>
                </c:pt>
                <c:pt idx="115">
                  <c:v>142.72193673940805</c:v>
                </c:pt>
                <c:pt idx="116">
                  <c:v>138.87826567429764</c:v>
                </c:pt>
                <c:pt idx="117">
                  <c:v>135.37952951284555</c:v>
                </c:pt>
                <c:pt idx="118">
                  <c:v>132.16443281907303</c:v>
                </c:pt>
                <c:pt idx="119">
                  <c:v>129.02760769770697</c:v>
                </c:pt>
                <c:pt idx="120">
                  <c:v>129.54724355844351</c:v>
                </c:pt>
                <c:pt idx="121">
                  <c:v>134.51065386258639</c:v>
                </c:pt>
                <c:pt idx="122">
                  <c:v>136.524047264686</c:v>
                </c:pt>
                <c:pt idx="123">
                  <c:v>136.55645839984601</c:v>
                </c:pt>
                <c:pt idx="124">
                  <c:v>142.65463315523587</c:v>
                </c:pt>
                <c:pt idx="125">
                  <c:v>151.20168069692758</c:v>
                </c:pt>
                <c:pt idx="126">
                  <c:v>157.59806471604568</c:v>
                </c:pt>
                <c:pt idx="127">
                  <c:v>165.718990619366</c:v>
                </c:pt>
                <c:pt idx="128">
                  <c:v>172.8301743727464</c:v>
                </c:pt>
                <c:pt idx="129">
                  <c:v>174.81693678635818</c:v>
                </c:pt>
                <c:pt idx="130">
                  <c:v>172.39037117591272</c:v>
                </c:pt>
                <c:pt idx="131">
                  <c:v>167.45179807222806</c:v>
                </c:pt>
                <c:pt idx="132">
                  <c:v>161.77948849017804</c:v>
                </c:pt>
                <c:pt idx="133">
                  <c:v>156.37804588904748</c:v>
                </c:pt>
                <c:pt idx="134">
                  <c:v>151.52279164240912</c:v>
                </c:pt>
                <c:pt idx="135">
                  <c:v>147.20927810668945</c:v>
                </c:pt>
                <c:pt idx="136">
                  <c:v>143.3482930110051</c:v>
                </c:pt>
                <c:pt idx="137">
                  <c:v>139.85457625755896</c:v>
                </c:pt>
                <c:pt idx="138">
                  <c:v>136.64434623718262</c:v>
                </c:pt>
                <c:pt idx="139">
                  <c:v>133.49281046940729</c:v>
                </c:pt>
                <c:pt idx="140">
                  <c:v>134.93164884127103</c:v>
                </c:pt>
                <c:pt idx="141">
                  <c:v>140.18272077120267</c:v>
                </c:pt>
                <c:pt idx="142">
                  <c:v>140.96609585101788</c:v>
                </c:pt>
                <c:pt idx="143">
                  <c:v>140.13959532517654</c:v>
                </c:pt>
                <c:pt idx="144">
                  <c:v>145.67385248037485</c:v>
                </c:pt>
                <c:pt idx="145">
                  <c:v>154.21902994009164</c:v>
                </c:pt>
                <c:pt idx="146">
                  <c:v>160.67594645573541</c:v>
                </c:pt>
                <c:pt idx="147">
                  <c:v>168.39695681058444</c:v>
                </c:pt>
                <c:pt idx="148">
                  <c:v>175.15695835993841</c:v>
                </c:pt>
                <c:pt idx="149">
                  <c:v>177.12260026198166</c:v>
                </c:pt>
                <c:pt idx="150">
                  <c:v>174.89352739774264</c:v>
                </c:pt>
                <c:pt idx="151">
                  <c:v>170.21438275850736</c:v>
                </c:pt>
                <c:pt idx="152">
                  <c:v>164.80079914973334</c:v>
                </c:pt>
                <c:pt idx="153">
                  <c:v>159.62051156850961</c:v>
                </c:pt>
                <c:pt idx="154">
                  <c:v>154.92902168860803</c:v>
                </c:pt>
                <c:pt idx="155">
                  <c:v>150.69248111431415</c:v>
                </c:pt>
                <c:pt idx="156">
                  <c:v>146.8431246830867</c:v>
                </c:pt>
                <c:pt idx="157">
                  <c:v>143.33381330049954</c:v>
                </c:pt>
                <c:pt idx="158">
                  <c:v>140.10740705636832</c:v>
                </c:pt>
                <c:pt idx="159">
                  <c:v>136.95832956754245</c:v>
                </c:pt>
                <c:pt idx="160">
                  <c:v>138.66554935161884</c:v>
                </c:pt>
                <c:pt idx="161">
                  <c:v>143.7513096149151</c:v>
                </c:pt>
                <c:pt idx="162">
                  <c:v>144.74755565936749</c:v>
                </c:pt>
                <c:pt idx="163">
                  <c:v>143.87539467444788</c:v>
                </c:pt>
                <c:pt idx="164">
                  <c:v>149.68296608558069</c:v>
                </c:pt>
                <c:pt idx="165">
                  <c:v>158.01183201716498</c:v>
                </c:pt>
                <c:pt idx="166">
                  <c:v>164.03477184589093</c:v>
                </c:pt>
                <c:pt idx="167">
                  <c:v>171.47833193265475</c:v>
                </c:pt>
                <c:pt idx="168">
                  <c:v>178.04167292668268</c:v>
                </c:pt>
                <c:pt idx="169">
                  <c:v>179.80762129563553</c:v>
                </c:pt>
                <c:pt idx="170">
                  <c:v>177.26748745258038</c:v>
                </c:pt>
                <c:pt idx="171">
                  <c:v>172.26002385066107</c:v>
                </c:pt>
                <c:pt idx="172">
                  <c:v>166.60052607609674</c:v>
                </c:pt>
                <c:pt idx="173">
                  <c:v>161.23515877356897</c:v>
                </c:pt>
                <c:pt idx="174">
                  <c:v>156.39792809119592</c:v>
                </c:pt>
                <c:pt idx="175">
                  <c:v>152.07580331655649</c:v>
                </c:pt>
                <c:pt idx="176">
                  <c:v>148.18208489051233</c:v>
                </c:pt>
                <c:pt idx="177">
                  <c:v>144.64992934006912</c:v>
                </c:pt>
                <c:pt idx="178">
                  <c:v>141.39994797339807</c:v>
                </c:pt>
                <c:pt idx="179">
                  <c:v>138.18205393277682</c:v>
                </c:pt>
                <c:pt idx="180">
                  <c:v>140.03305816650391</c:v>
                </c:pt>
                <c:pt idx="181">
                  <c:v>144.77282274686374</c:v>
                </c:pt>
                <c:pt idx="182">
                  <c:v>145.30969355656549</c:v>
                </c:pt>
                <c:pt idx="183">
                  <c:v>144.15125450721155</c:v>
                </c:pt>
                <c:pt idx="184">
                  <c:v>149.51593516423151</c:v>
                </c:pt>
                <c:pt idx="185">
                  <c:v>157.71703045184796</c:v>
                </c:pt>
                <c:pt idx="186">
                  <c:v>164.33813300499548</c:v>
                </c:pt>
                <c:pt idx="187">
                  <c:v>172.3658814063439</c:v>
                </c:pt>
                <c:pt idx="188">
                  <c:v>179.01127096322867</c:v>
                </c:pt>
                <c:pt idx="189">
                  <c:v>180.81494434063251</c:v>
                </c:pt>
                <c:pt idx="190">
                  <c:v>178.49607966496393</c:v>
                </c:pt>
                <c:pt idx="191">
                  <c:v>173.76263515765851</c:v>
                </c:pt>
                <c:pt idx="192">
                  <c:v>168.22840940035306</c:v>
                </c:pt>
                <c:pt idx="193">
                  <c:v>162.75061651376578</c:v>
                </c:pt>
                <c:pt idx="194">
                  <c:v>157.78969544630783</c:v>
                </c:pt>
                <c:pt idx="195">
                  <c:v>153.32206139197717</c:v>
                </c:pt>
                <c:pt idx="196">
                  <c:v>149.28927289522611</c:v>
                </c:pt>
                <c:pt idx="197">
                  <c:v>145.62615629342886</c:v>
                </c:pt>
                <c:pt idx="198">
                  <c:v>142.26293974656326</c:v>
                </c:pt>
                <c:pt idx="199">
                  <c:v>138.95915046105017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455-4F3E-AD84-B34DCCEFC957}"/>
            </c:ext>
          </c:extLst>
        </c:ser>
        <c:ser>
          <c:idx val="10"/>
          <c:order val="10"/>
          <c:tx>
            <c:v>ISys 5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'Conc Trials Profiles(CPlasma)'!$D$74:$GU$74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Trials Profiles(CPlasma)'!$D$75:$GU$75</c:f>
              <c:numCache>
                <c:formatCode>0.00E+00</c:formatCode>
                <c:ptCount val="200"/>
                <c:pt idx="0">
                  <c:v>0</c:v>
                </c:pt>
                <c:pt idx="1">
                  <c:v>1.9456402524159504</c:v>
                </c:pt>
                <c:pt idx="2">
                  <c:v>5.92213080571248</c:v>
                </c:pt>
                <c:pt idx="3">
                  <c:v>7.933606540239774</c:v>
                </c:pt>
                <c:pt idx="4">
                  <c:v>9.1341291647690994</c:v>
                </c:pt>
                <c:pt idx="5">
                  <c:v>14.022235543911274</c:v>
                </c:pt>
                <c:pt idx="6">
                  <c:v>19.200850908572857</c:v>
                </c:pt>
                <c:pt idx="7">
                  <c:v>22.62130963252141</c:v>
                </c:pt>
                <c:pt idx="8">
                  <c:v>26.877829360961915</c:v>
                </c:pt>
                <c:pt idx="9">
                  <c:v>30.153039792867808</c:v>
                </c:pt>
                <c:pt idx="10">
                  <c:v>30.788089290032019</c:v>
                </c:pt>
                <c:pt idx="11">
                  <c:v>29.595108465047982</c:v>
                </c:pt>
                <c:pt idx="12">
                  <c:v>27.615215613291813</c:v>
                </c:pt>
                <c:pt idx="13">
                  <c:v>25.661003281519964</c:v>
                </c:pt>
                <c:pt idx="14">
                  <c:v>24.07438333584712</c:v>
                </c:pt>
                <c:pt idx="15">
                  <c:v>22.826251226205091</c:v>
                </c:pt>
                <c:pt idx="16">
                  <c:v>21.820478035853458</c:v>
                </c:pt>
                <c:pt idx="17">
                  <c:v>20.987669858565699</c:v>
                </c:pt>
                <c:pt idx="18">
                  <c:v>20.266549400182871</c:v>
                </c:pt>
                <c:pt idx="19">
                  <c:v>19.615485807565541</c:v>
                </c:pt>
                <c:pt idx="20">
                  <c:v>18.944689918481387</c:v>
                </c:pt>
                <c:pt idx="21">
                  <c:v>21.762659325966467</c:v>
                </c:pt>
                <c:pt idx="22">
                  <c:v>28.864539773647603</c:v>
                </c:pt>
                <c:pt idx="23">
                  <c:v>32.079160881042483</c:v>
                </c:pt>
                <c:pt idx="24">
                  <c:v>33.477564620971677</c:v>
                </c:pt>
                <c:pt idx="25">
                  <c:v>40.17004484029917</c:v>
                </c:pt>
                <c:pt idx="26">
                  <c:v>47.419911604661209</c:v>
                </c:pt>
                <c:pt idx="27">
                  <c:v>52.219025303767275</c:v>
                </c:pt>
                <c:pt idx="28">
                  <c:v>58.008494494511531</c:v>
                </c:pt>
                <c:pt idx="29">
                  <c:v>62.660294606135444</c:v>
                </c:pt>
                <c:pt idx="30">
                  <c:v>63.780449045621431</c:v>
                </c:pt>
                <c:pt idx="31">
                  <c:v>62.295646330026479</c:v>
                </c:pt>
                <c:pt idx="32">
                  <c:v>59.453857964735768</c:v>
                </c:pt>
                <c:pt idx="33">
                  <c:v>56.348292717566856</c:v>
                </c:pt>
                <c:pt idx="34">
                  <c:v>53.715666470160848</c:v>
                </c:pt>
                <c:pt idx="35">
                  <c:v>51.569875343029317</c:v>
                </c:pt>
                <c:pt idx="36">
                  <c:v>49.783440168087296</c:v>
                </c:pt>
                <c:pt idx="37">
                  <c:v>48.250716117712166</c:v>
                </c:pt>
                <c:pt idx="38">
                  <c:v>46.866339184687689</c:v>
                </c:pt>
                <c:pt idx="39">
                  <c:v>45.557847745601947</c:v>
                </c:pt>
                <c:pt idx="40">
                  <c:v>44.230362785779512</c:v>
                </c:pt>
                <c:pt idx="41">
                  <c:v>46.972256631117602</c:v>
                </c:pt>
                <c:pt idx="42">
                  <c:v>55.550805928156926</c:v>
                </c:pt>
                <c:pt idx="43">
                  <c:v>59.408312709514909</c:v>
                </c:pt>
                <c:pt idx="44">
                  <c:v>60.90120881887583</c:v>
                </c:pt>
                <c:pt idx="45">
                  <c:v>69.000580670283398</c:v>
                </c:pt>
                <c:pt idx="46">
                  <c:v>77.785685480557959</c:v>
                </c:pt>
                <c:pt idx="47">
                  <c:v>83.677389702430133</c:v>
                </c:pt>
                <c:pt idx="48">
                  <c:v>90.821857731158914</c:v>
                </c:pt>
                <c:pt idx="49">
                  <c:v>96.697850095308738</c:v>
                </c:pt>
                <c:pt idx="50">
                  <c:v>98.271681668208203</c:v>
                </c:pt>
                <c:pt idx="51">
                  <c:v>96.551620747492862</c:v>
                </c:pt>
                <c:pt idx="52">
                  <c:v>93.122388971768899</c:v>
                </c:pt>
                <c:pt idx="53">
                  <c:v>89.401850553659287</c:v>
                </c:pt>
                <c:pt idx="54">
                  <c:v>86.019225105872522</c:v>
                </c:pt>
                <c:pt idx="55">
                  <c:v>83.075749654036301</c:v>
                </c:pt>
                <c:pt idx="56">
                  <c:v>80.527023814274713</c:v>
                </c:pt>
                <c:pt idx="57">
                  <c:v>78.163678932189939</c:v>
                </c:pt>
                <c:pt idx="58">
                  <c:v>76.014202609428992</c:v>
                </c:pt>
                <c:pt idx="59">
                  <c:v>74.016891552851746</c:v>
                </c:pt>
                <c:pt idx="60">
                  <c:v>71.992406771733215</c:v>
                </c:pt>
                <c:pt idx="61">
                  <c:v>78.212073208735546</c:v>
                </c:pt>
                <c:pt idx="62">
                  <c:v>85.22691549154429</c:v>
                </c:pt>
                <c:pt idx="63">
                  <c:v>85.483721380967367</c:v>
                </c:pt>
                <c:pt idx="64">
                  <c:v>84.275692235506497</c:v>
                </c:pt>
                <c:pt idx="65">
                  <c:v>89.966701610271741</c:v>
                </c:pt>
                <c:pt idx="66">
                  <c:v>96.955541742764993</c:v>
                </c:pt>
                <c:pt idx="67">
                  <c:v>101.75814832540659</c:v>
                </c:pt>
                <c:pt idx="68">
                  <c:v>108.09952878218431</c:v>
                </c:pt>
                <c:pt idx="69">
                  <c:v>113.60077636425312</c:v>
                </c:pt>
                <c:pt idx="70">
                  <c:v>115.23133068084717</c:v>
                </c:pt>
                <c:pt idx="71">
                  <c:v>113.55366687774658</c:v>
                </c:pt>
                <c:pt idx="72">
                  <c:v>110.03116761721097</c:v>
                </c:pt>
                <c:pt idx="73">
                  <c:v>106.07192812699537</c:v>
                </c:pt>
                <c:pt idx="74">
                  <c:v>102.38376890329214</c:v>
                </c:pt>
                <c:pt idx="75">
                  <c:v>99.071698849017807</c:v>
                </c:pt>
                <c:pt idx="76">
                  <c:v>96.11401999546932</c:v>
                </c:pt>
                <c:pt idx="77">
                  <c:v>93.308694502023556</c:v>
                </c:pt>
                <c:pt idx="78">
                  <c:v>90.679194310995243</c:v>
                </c:pt>
                <c:pt idx="79">
                  <c:v>88.192014166025018</c:v>
                </c:pt>
                <c:pt idx="80">
                  <c:v>85.749905054385849</c:v>
                </c:pt>
                <c:pt idx="81">
                  <c:v>89.168970210735608</c:v>
                </c:pt>
                <c:pt idx="82">
                  <c:v>95.803269914480353</c:v>
                </c:pt>
                <c:pt idx="83">
                  <c:v>96.972949805626499</c:v>
                </c:pt>
                <c:pt idx="84">
                  <c:v>96.315702658433182</c:v>
                </c:pt>
                <c:pt idx="85">
                  <c:v>101.89529633155236</c:v>
                </c:pt>
                <c:pt idx="86">
                  <c:v>108.87524711902324</c:v>
                </c:pt>
                <c:pt idx="87">
                  <c:v>113.59306146181547</c:v>
                </c:pt>
                <c:pt idx="88">
                  <c:v>119.5962256211501</c:v>
                </c:pt>
                <c:pt idx="89">
                  <c:v>124.71648914630596</c:v>
                </c:pt>
                <c:pt idx="90">
                  <c:v>125.97018486903264</c:v>
                </c:pt>
                <c:pt idx="91">
                  <c:v>124.03993274982159</c:v>
                </c:pt>
                <c:pt idx="92">
                  <c:v>120.35766306657058</c:v>
                </c:pt>
                <c:pt idx="93">
                  <c:v>116.21135107187125</c:v>
                </c:pt>
                <c:pt idx="94">
                  <c:v>112.27041769761306</c:v>
                </c:pt>
                <c:pt idx="95">
                  <c:v>108.66613523043119</c:v>
                </c:pt>
                <c:pt idx="96">
                  <c:v>105.42365455627441</c:v>
                </c:pt>
                <c:pt idx="97">
                  <c:v>102.44380370653593</c:v>
                </c:pt>
                <c:pt idx="98">
                  <c:v>99.689083341451791</c:v>
                </c:pt>
                <c:pt idx="99">
                  <c:v>97.07338733673096</c:v>
                </c:pt>
                <c:pt idx="100">
                  <c:v>98.189204788208002</c:v>
                </c:pt>
                <c:pt idx="101">
                  <c:v>104.54431856595554</c:v>
                </c:pt>
                <c:pt idx="102">
                  <c:v>105.16484847435585</c:v>
                </c:pt>
                <c:pt idx="103">
                  <c:v>103.96502044384296</c:v>
                </c:pt>
                <c:pt idx="104">
                  <c:v>108.79774036407471</c:v>
                </c:pt>
                <c:pt idx="105">
                  <c:v>115.11465429159311</c:v>
                </c:pt>
                <c:pt idx="106">
                  <c:v>119.56421281374418</c:v>
                </c:pt>
                <c:pt idx="107">
                  <c:v>125.44842934241662</c:v>
                </c:pt>
                <c:pt idx="108">
                  <c:v>130.61979264479416</c:v>
                </c:pt>
                <c:pt idx="109">
                  <c:v>132.03918278033916</c:v>
                </c:pt>
                <c:pt idx="110">
                  <c:v>130.23917793860801</c:v>
                </c:pt>
                <c:pt idx="111">
                  <c:v>126.5422648209792</c:v>
                </c:pt>
                <c:pt idx="112">
                  <c:v>122.2946885915903</c:v>
                </c:pt>
                <c:pt idx="113">
                  <c:v>118.19235003544735</c:v>
                </c:pt>
                <c:pt idx="114">
                  <c:v>114.44443991734431</c:v>
                </c:pt>
                <c:pt idx="115">
                  <c:v>111.06888100550725</c:v>
                </c:pt>
                <c:pt idx="116">
                  <c:v>107.95351391572218</c:v>
                </c:pt>
                <c:pt idx="117">
                  <c:v>105.09615341333243</c:v>
                </c:pt>
                <c:pt idx="118">
                  <c:v>102.40451323435856</c:v>
                </c:pt>
                <c:pt idx="119">
                  <c:v>99.757110749758212</c:v>
                </c:pt>
                <c:pt idx="120">
                  <c:v>103.70945679591252</c:v>
                </c:pt>
                <c:pt idx="121">
                  <c:v>109.65961335989145</c:v>
                </c:pt>
                <c:pt idx="122">
                  <c:v>110.1552222765409</c:v>
                </c:pt>
                <c:pt idx="123">
                  <c:v>108.99438470693735</c:v>
                </c:pt>
                <c:pt idx="124">
                  <c:v>114.11513343224159</c:v>
                </c:pt>
                <c:pt idx="125">
                  <c:v>120.47046881455641</c:v>
                </c:pt>
                <c:pt idx="126">
                  <c:v>124.74534567319429</c:v>
                </c:pt>
                <c:pt idx="127">
                  <c:v>130.4649331312913</c:v>
                </c:pt>
                <c:pt idx="128">
                  <c:v>135.30316283886251</c:v>
                </c:pt>
                <c:pt idx="129">
                  <c:v>136.29714180872992</c:v>
                </c:pt>
                <c:pt idx="130">
                  <c:v>134.09339791811431</c:v>
                </c:pt>
                <c:pt idx="131">
                  <c:v>130.12723327049844</c:v>
                </c:pt>
                <c:pt idx="132">
                  <c:v>125.7581282542302</c:v>
                </c:pt>
                <c:pt idx="133">
                  <c:v>121.64289764991173</c:v>
                </c:pt>
                <c:pt idx="134">
                  <c:v>117.95127836374137</c:v>
                </c:pt>
                <c:pt idx="135">
                  <c:v>114.64517526626587</c:v>
                </c:pt>
                <c:pt idx="136">
                  <c:v>111.5114780646104</c:v>
                </c:pt>
                <c:pt idx="137">
                  <c:v>108.54928695972148</c:v>
                </c:pt>
                <c:pt idx="138">
                  <c:v>105.74004867993868</c:v>
                </c:pt>
                <c:pt idx="139">
                  <c:v>102.95417592708881</c:v>
                </c:pt>
                <c:pt idx="140">
                  <c:v>108.31945843329797</c:v>
                </c:pt>
                <c:pt idx="141">
                  <c:v>113.79457720243013</c:v>
                </c:pt>
                <c:pt idx="142">
                  <c:v>113.2081567470844</c:v>
                </c:pt>
                <c:pt idx="143">
                  <c:v>111.58501121814434</c:v>
                </c:pt>
                <c:pt idx="144">
                  <c:v>116.30822211045485</c:v>
                </c:pt>
                <c:pt idx="145">
                  <c:v>122.56636974628155</c:v>
                </c:pt>
                <c:pt idx="146">
                  <c:v>127.02054962745079</c:v>
                </c:pt>
                <c:pt idx="147">
                  <c:v>132.84180902334359</c:v>
                </c:pt>
                <c:pt idx="148">
                  <c:v>137.7491283416748</c:v>
                </c:pt>
                <c:pt idx="149">
                  <c:v>138.8478108039269</c:v>
                </c:pt>
                <c:pt idx="150">
                  <c:v>136.78210447751559</c:v>
                </c:pt>
                <c:pt idx="151">
                  <c:v>132.98417553534875</c:v>
                </c:pt>
                <c:pt idx="152">
                  <c:v>128.71462114774263</c:v>
                </c:pt>
                <c:pt idx="153">
                  <c:v>124.56573025630071</c:v>
                </c:pt>
                <c:pt idx="154">
                  <c:v>120.78115130204421</c:v>
                </c:pt>
                <c:pt idx="155">
                  <c:v>117.40021775319026</c:v>
                </c:pt>
                <c:pt idx="156">
                  <c:v>114.27623593257023</c:v>
                </c:pt>
                <c:pt idx="157">
                  <c:v>111.32780879827646</c:v>
                </c:pt>
                <c:pt idx="158">
                  <c:v>108.51622923337496</c:v>
                </c:pt>
                <c:pt idx="159">
                  <c:v>105.73527424885677</c:v>
                </c:pt>
                <c:pt idx="160">
                  <c:v>110.54671588310829</c:v>
                </c:pt>
                <c:pt idx="161">
                  <c:v>116.20751282618596</c:v>
                </c:pt>
                <c:pt idx="162">
                  <c:v>115.91594091562125</c:v>
                </c:pt>
                <c:pt idx="163">
                  <c:v>114.24069458888127</c:v>
                </c:pt>
                <c:pt idx="164">
                  <c:v>118.99365388430081</c:v>
                </c:pt>
                <c:pt idx="165">
                  <c:v>125.06626155559833</c:v>
                </c:pt>
                <c:pt idx="166">
                  <c:v>129.15442179166354</c:v>
                </c:pt>
                <c:pt idx="167">
                  <c:v>134.74898608281063</c:v>
                </c:pt>
                <c:pt idx="168">
                  <c:v>139.5088744530311</c:v>
                </c:pt>
                <c:pt idx="169">
                  <c:v>140.43279269291804</c:v>
                </c:pt>
                <c:pt idx="170">
                  <c:v>138.19239339094895</c:v>
                </c:pt>
                <c:pt idx="171">
                  <c:v>134.20595992161677</c:v>
                </c:pt>
                <c:pt idx="172">
                  <c:v>129.81893058189979</c:v>
                </c:pt>
                <c:pt idx="173">
                  <c:v>125.67711209517259</c:v>
                </c:pt>
                <c:pt idx="174">
                  <c:v>121.93554573059082</c:v>
                </c:pt>
                <c:pt idx="175">
                  <c:v>118.57743520003099</c:v>
                </c:pt>
                <c:pt idx="176">
                  <c:v>115.39690832724938</c:v>
                </c:pt>
                <c:pt idx="177">
                  <c:v>112.34515589200534</c:v>
                </c:pt>
                <c:pt idx="178">
                  <c:v>109.43588867921096</c:v>
                </c:pt>
                <c:pt idx="179">
                  <c:v>106.56582941642175</c:v>
                </c:pt>
                <c:pt idx="180">
                  <c:v>110.4040538421044</c:v>
                </c:pt>
                <c:pt idx="181">
                  <c:v>116.41011251302866</c:v>
                </c:pt>
                <c:pt idx="182">
                  <c:v>116.5204481124878</c:v>
                </c:pt>
                <c:pt idx="183">
                  <c:v>114.98042521843543</c:v>
                </c:pt>
                <c:pt idx="184">
                  <c:v>119.67686952444224</c:v>
                </c:pt>
                <c:pt idx="185">
                  <c:v>125.81159351055439</c:v>
                </c:pt>
                <c:pt idx="186">
                  <c:v>129.96605215806227</c:v>
                </c:pt>
                <c:pt idx="187">
                  <c:v>135.611131301293</c:v>
                </c:pt>
                <c:pt idx="188">
                  <c:v>140.42743860391471</c:v>
                </c:pt>
                <c:pt idx="189">
                  <c:v>141.45852490938626</c:v>
                </c:pt>
                <c:pt idx="190">
                  <c:v>139.33442064431998</c:v>
                </c:pt>
                <c:pt idx="191">
                  <c:v>135.46014206226056</c:v>
                </c:pt>
                <c:pt idx="192">
                  <c:v>131.13114921863263</c:v>
                </c:pt>
                <c:pt idx="193">
                  <c:v>126.99832926530104</c:v>
                </c:pt>
                <c:pt idx="194">
                  <c:v>123.20942124586838</c:v>
                </c:pt>
                <c:pt idx="195">
                  <c:v>119.7724645614624</c:v>
                </c:pt>
                <c:pt idx="196">
                  <c:v>116.53724816395686</c:v>
                </c:pt>
                <c:pt idx="197">
                  <c:v>113.47651012860811</c:v>
                </c:pt>
                <c:pt idx="198">
                  <c:v>110.59567829278799</c:v>
                </c:pt>
                <c:pt idx="199">
                  <c:v>107.72546042662401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455-4F3E-AD84-B34DCCEFC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499368"/>
        <c:axId val="413501992"/>
      </c:scatterChart>
      <c:valAx>
        <c:axId val="413499368"/>
        <c:scaling>
          <c:orientation val="minMax"/>
          <c:max val="2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Time (h)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13501992"/>
        <c:crosses val="autoZero"/>
        <c:crossBetween val="midCat"/>
      </c:valAx>
      <c:valAx>
        <c:axId val="413501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Systemic Concentration (ng/mL)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13499368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SG"/>
              <a:t>Mean Values of Systemic concentration in plasma of Rivaroxaban Denise Chua with and without Interaction over Time using Verapamil Denise Chua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CSys with Interaction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'Conc Profiles CSys(CPlasma)'!$D$52:$GU$52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Profiles CSys(CPlasma)'!$D$35:$GU$35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187.99876744196965</c:v>
                </c:pt>
                <c:pt idx="141">
                  <c:v>289.1568820659931</c:v>
                </c:pt>
                <c:pt idx="142">
                  <c:v>306.73023024338943</c:v>
                </c:pt>
                <c:pt idx="143">
                  <c:v>292.35461044311523</c:v>
                </c:pt>
                <c:pt idx="144">
                  <c:v>265.57247778085559</c:v>
                </c:pt>
                <c:pt idx="145">
                  <c:v>233.97035164466271</c:v>
                </c:pt>
                <c:pt idx="146">
                  <c:v>202.11266174316407</c:v>
                </c:pt>
                <c:pt idx="147">
                  <c:v>172.74571897066556</c:v>
                </c:pt>
                <c:pt idx="148">
                  <c:v>147.11891701771663</c:v>
                </c:pt>
                <c:pt idx="149">
                  <c:v>125.36492515343886</c:v>
                </c:pt>
                <c:pt idx="150">
                  <c:v>107.13348686511699</c:v>
                </c:pt>
                <c:pt idx="151">
                  <c:v>91.916105143840497</c:v>
                </c:pt>
                <c:pt idx="152">
                  <c:v>79.226119620983411</c:v>
                </c:pt>
                <c:pt idx="153">
                  <c:v>68.631415128707886</c:v>
                </c:pt>
                <c:pt idx="154">
                  <c:v>59.760318814791162</c:v>
                </c:pt>
                <c:pt idx="155">
                  <c:v>52.313590445885289</c:v>
                </c:pt>
                <c:pt idx="156">
                  <c:v>46.030942485882683</c:v>
                </c:pt>
                <c:pt idx="157">
                  <c:v>40.693346755321208</c:v>
                </c:pt>
                <c:pt idx="158">
                  <c:v>36.130621331013167</c:v>
                </c:pt>
                <c:pt idx="159">
                  <c:v>32.213178714422078</c:v>
                </c:pt>
                <c:pt idx="160">
                  <c:v>28.853411039251547</c:v>
                </c:pt>
                <c:pt idx="161">
                  <c:v>25.980006715196829</c:v>
                </c:pt>
                <c:pt idx="162">
                  <c:v>23.415048726934653</c:v>
                </c:pt>
                <c:pt idx="163">
                  <c:v>21.074492086527439</c:v>
                </c:pt>
                <c:pt idx="164">
                  <c:v>18.956115124374627</c:v>
                </c:pt>
                <c:pt idx="165">
                  <c:v>17.026339594475353</c:v>
                </c:pt>
                <c:pt idx="166">
                  <c:v>15.266558465648156</c:v>
                </c:pt>
                <c:pt idx="167">
                  <c:v>13.668451760909878</c:v>
                </c:pt>
                <c:pt idx="168">
                  <c:v>12.206238202836651</c:v>
                </c:pt>
                <c:pt idx="169">
                  <c:v>10.865484452663132</c:v>
                </c:pt>
                <c:pt idx="170">
                  <c:v>9.6480798797431184</c:v>
                </c:pt>
                <c:pt idx="171">
                  <c:v>8.552936554381338</c:v>
                </c:pt>
                <c:pt idx="172">
                  <c:v>7.572026767737519</c:v>
                </c:pt>
                <c:pt idx="173">
                  <c:v>6.6926000964720371</c:v>
                </c:pt>
                <c:pt idx="174">
                  <c:v>5.8912173319097541</c:v>
                </c:pt>
                <c:pt idx="175">
                  <c:v>5.1736604557103982</c:v>
                </c:pt>
                <c:pt idx="176">
                  <c:v>4.5271904471666158</c:v>
                </c:pt>
                <c:pt idx="177">
                  <c:v>3.9411884480364208</c:v>
                </c:pt>
                <c:pt idx="178">
                  <c:v>3.4147548981344489</c:v>
                </c:pt>
                <c:pt idx="179">
                  <c:v>2.9548230086941309</c:v>
                </c:pt>
                <c:pt idx="180">
                  <c:v>2.5582240386395894</c:v>
                </c:pt>
                <c:pt idx="181">
                  <c:v>2.2140870739446163</c:v>
                </c:pt>
                <c:pt idx="182">
                  <c:v>1.9166259680880242</c:v>
                </c:pt>
                <c:pt idx="183">
                  <c:v>1.6607018025000377</c:v>
                </c:pt>
                <c:pt idx="184">
                  <c:v>1.4412665535525147</c:v>
                </c:pt>
                <c:pt idx="185">
                  <c:v>1.2530906210320329</c:v>
                </c:pt>
                <c:pt idx="186">
                  <c:v>1.0915066260743025</c:v>
                </c:pt>
                <c:pt idx="187">
                  <c:v>0.95263875081302385</c:v>
                </c:pt>
                <c:pt idx="188">
                  <c:v>0.83307027595135597</c:v>
                </c:pt>
                <c:pt idx="189">
                  <c:v>0.72987954858533788</c:v>
                </c:pt>
                <c:pt idx="190">
                  <c:v>0.64063568801989623</c:v>
                </c:pt>
                <c:pt idx="191">
                  <c:v>0.56330173341702905</c:v>
                </c:pt>
                <c:pt idx="192">
                  <c:v>0.49616446538227765</c:v>
                </c:pt>
                <c:pt idx="193">
                  <c:v>0.43776950108625057</c:v>
                </c:pt>
                <c:pt idx="194">
                  <c:v>0.3868854423445065</c:v>
                </c:pt>
                <c:pt idx="195">
                  <c:v>0.34246512448913002</c:v>
                </c:pt>
                <c:pt idx="196">
                  <c:v>0.30361365737118412</c:v>
                </c:pt>
                <c:pt idx="197">
                  <c:v>0.2695731185129821</c:v>
                </c:pt>
                <c:pt idx="198">
                  <c:v>0.23969412972493537</c:v>
                </c:pt>
                <c:pt idx="199">
                  <c:v>0.21342527837679462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31-4103-8716-65CF901B0287}"/>
            </c:ext>
          </c:extLst>
        </c:ser>
        <c:ser>
          <c:idx val="1"/>
          <c:order val="1"/>
          <c:tx>
            <c:v>CSys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'Conc Profiles CSys(CPlasma)'!$D$52:$GU$52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Profiles CSys(CPlasma)'!$D$32:$GU$32</c:f>
              <c:numCache>
                <c:formatCode>0.00E+00</c:formatCode>
                <c:ptCount val="2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178.33347660945012</c:v>
                </c:pt>
                <c:pt idx="141">
                  <c:v>264.95568137535685</c:v>
                </c:pt>
                <c:pt idx="142">
                  <c:v>271.51174175555889</c:v>
                </c:pt>
                <c:pt idx="143">
                  <c:v>250.05198064950795</c:v>
                </c:pt>
                <c:pt idx="144">
                  <c:v>219.3597753084623</c:v>
                </c:pt>
                <c:pt idx="145">
                  <c:v>186.38585924001839</c:v>
                </c:pt>
                <c:pt idx="146">
                  <c:v>155.08797412285438</c:v>
                </c:pt>
                <c:pt idx="147">
                  <c:v>127.58885466502262</c:v>
                </c:pt>
                <c:pt idx="148">
                  <c:v>104.63377912594721</c:v>
                </c:pt>
                <c:pt idx="149">
                  <c:v>85.98714300302359</c:v>
                </c:pt>
                <c:pt idx="150">
                  <c:v>71.034823980698221</c:v>
                </c:pt>
                <c:pt idx="151">
                  <c:v>59.091144915727469</c:v>
                </c:pt>
                <c:pt idx="152">
                  <c:v>49.553090755756088</c:v>
                </c:pt>
                <c:pt idx="153">
                  <c:v>41.918898450411284</c:v>
                </c:pt>
                <c:pt idx="154">
                  <c:v>35.780243787398703</c:v>
                </c:pt>
                <c:pt idx="155">
                  <c:v>30.823688290669367</c:v>
                </c:pt>
                <c:pt idx="156">
                  <c:v>26.789683877504789</c:v>
                </c:pt>
                <c:pt idx="157">
                  <c:v>23.470414879230354</c:v>
                </c:pt>
                <c:pt idx="158">
                  <c:v>20.711964702147704</c:v>
                </c:pt>
                <c:pt idx="159">
                  <c:v>18.404042415664748</c:v>
                </c:pt>
                <c:pt idx="160">
                  <c:v>16.446464361823523</c:v>
                </c:pt>
                <c:pt idx="161">
                  <c:v>14.749617019295693</c:v>
                </c:pt>
                <c:pt idx="162">
                  <c:v>13.259717575288736</c:v>
                </c:pt>
                <c:pt idx="163">
                  <c:v>11.929440805860438</c:v>
                </c:pt>
                <c:pt idx="164">
                  <c:v>10.726351290998551</c:v>
                </c:pt>
                <c:pt idx="165">
                  <c:v>9.6188628508781004</c:v>
                </c:pt>
                <c:pt idx="166">
                  <c:v>8.5979436658036246</c:v>
                </c:pt>
                <c:pt idx="167">
                  <c:v>7.6679306993977381</c:v>
                </c:pt>
                <c:pt idx="168">
                  <c:v>6.8086873716065801</c:v>
                </c:pt>
                <c:pt idx="169">
                  <c:v>6.0139945991444757</c:v>
                </c:pt>
                <c:pt idx="170">
                  <c:v>5.2934336233364707</c:v>
                </c:pt>
                <c:pt idx="171">
                  <c:v>4.6516583158303266</c:v>
                </c:pt>
                <c:pt idx="172">
                  <c:v>4.0809504416269755</c:v>
                </c:pt>
                <c:pt idx="173">
                  <c:v>3.5734313668454818</c:v>
                </c:pt>
                <c:pt idx="174">
                  <c:v>3.1109992522168723</c:v>
                </c:pt>
                <c:pt idx="175">
                  <c:v>2.696962325041218</c:v>
                </c:pt>
                <c:pt idx="176">
                  <c:v>2.3250143711962243</c:v>
                </c:pt>
                <c:pt idx="177">
                  <c:v>1.9876159835676215</c:v>
                </c:pt>
                <c:pt idx="178">
                  <c:v>1.6828143972295109</c:v>
                </c:pt>
                <c:pt idx="179">
                  <c:v>1.4201049433764499</c:v>
                </c:pt>
                <c:pt idx="180">
                  <c:v>1.1985094104318985</c:v>
                </c:pt>
                <c:pt idx="181">
                  <c:v>1.0097301790171864</c:v>
                </c:pt>
                <c:pt idx="182">
                  <c:v>0.85047716622856084</c:v>
                </c:pt>
                <c:pt idx="183">
                  <c:v>0.71729804037979472</c:v>
                </c:pt>
                <c:pt idx="184">
                  <c:v>0.60631048551986166</c:v>
                </c:pt>
                <c:pt idx="185">
                  <c:v>0.51391067663235634</c:v>
                </c:pt>
                <c:pt idx="186">
                  <c:v>0.43694689711222823</c:v>
                </c:pt>
                <c:pt idx="187">
                  <c:v>0.3727422745185322</c:v>
                </c:pt>
                <c:pt idx="188">
                  <c:v>0.31906087127880223</c:v>
                </c:pt>
                <c:pt idx="189">
                  <c:v>0.27405424205303114</c:v>
                </c:pt>
                <c:pt idx="190">
                  <c:v>0.23620342613262788</c:v>
                </c:pt>
                <c:pt idx="191">
                  <c:v>0.2042646764246176</c:v>
                </c:pt>
                <c:pt idx="192">
                  <c:v>0.17722087205914319</c:v>
                </c:pt>
                <c:pt idx="193">
                  <c:v>0.15424050859096147</c:v>
                </c:pt>
                <c:pt idx="194">
                  <c:v>0.13464356846619782</c:v>
                </c:pt>
                <c:pt idx="195">
                  <c:v>0.11787257808579082</c:v>
                </c:pt>
                <c:pt idx="196">
                  <c:v>0.10347026373858451</c:v>
                </c:pt>
                <c:pt idx="197">
                  <c:v>9.1059894306251332E-2</c:v>
                </c:pt>
                <c:pt idx="198">
                  <c:v>8.0330843823755382E-2</c:v>
                </c:pt>
                <c:pt idx="199">
                  <c:v>7.1030608007081011E-2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31-4103-8716-65CF901B0287}"/>
            </c:ext>
          </c:extLst>
        </c:ser>
        <c:ser>
          <c:idx val="2"/>
          <c:order val="2"/>
          <c:tx>
            <c:v>Subject 1 : DV 1</c:v>
          </c:tx>
          <c:spPr>
            <a:ln w="19050">
              <a:noFill/>
            </a:ln>
          </c:spPr>
          <c:marker>
            <c:symbol val="circle"/>
            <c:size val="5"/>
          </c:marker>
          <c:xVal>
            <c:numRef>
              <c:f>'Conc Profiles CSys(CPlasma)'!$D$582:$N$582</c:f>
              <c:numCache>
                <c:formatCode>0.00</c:formatCode>
                <c:ptCount val="11"/>
                <c:pt idx="0">
                  <c:v>0.54000002145767212</c:v>
                </c:pt>
                <c:pt idx="1">
                  <c:v>0.95999997854232788</c:v>
                </c:pt>
                <c:pt idx="2">
                  <c:v>2.0399999618530273</c:v>
                </c:pt>
                <c:pt idx="3">
                  <c:v>3.059999942779541</c:v>
                </c:pt>
                <c:pt idx="4">
                  <c:v>4.0799999237060547</c:v>
                </c:pt>
                <c:pt idx="5">
                  <c:v>6</c:v>
                </c:pt>
                <c:pt idx="6">
                  <c:v>7.9800000190734863</c:v>
                </c:pt>
                <c:pt idx="7">
                  <c:v>12</c:v>
                </c:pt>
                <c:pt idx="8">
                  <c:v>24</c:v>
                </c:pt>
                <c:pt idx="9">
                  <c:v>36</c:v>
                </c:pt>
                <c:pt idx="10">
                  <c:v>47.939998626708984</c:v>
                </c:pt>
              </c:numCache>
            </c:numRef>
          </c:xVal>
          <c:yVal>
            <c:numRef>
              <c:f>'Conc Profiles CSys(CPlasma)'!$D$583:$N$583</c:f>
              <c:numCache>
                <c:formatCode>0.00E+00</c:formatCode>
                <c:ptCount val="11"/>
                <c:pt idx="0">
                  <c:v>138.74510192871094</c:v>
                </c:pt>
                <c:pt idx="1">
                  <c:v>181.70429992675781</c:v>
                </c:pt>
                <c:pt idx="2">
                  <c:v>186.76429748535156</c:v>
                </c:pt>
                <c:pt idx="3">
                  <c:v>217.42619323730469</c:v>
                </c:pt>
                <c:pt idx="4">
                  <c:v>223.48350524902344</c:v>
                </c:pt>
                <c:pt idx="5">
                  <c:v>153.75599670410156</c:v>
                </c:pt>
                <c:pt idx="6">
                  <c:v>121.48079681396484</c:v>
                </c:pt>
                <c:pt idx="7">
                  <c:v>65.125343322753906</c:v>
                </c:pt>
                <c:pt idx="8">
                  <c:v>23.499530792236328</c:v>
                </c:pt>
                <c:pt idx="9">
                  <c:v>8.0785923004150391</c:v>
                </c:pt>
                <c:pt idx="10">
                  <c:v>3.370919942855835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31-4103-8716-65CF901B0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083064"/>
        <c:axId val="491088640"/>
      </c:scatterChart>
      <c:valAx>
        <c:axId val="491083064"/>
        <c:scaling>
          <c:orientation val="minMax"/>
          <c:max val="2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Time - Substrate (h)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1088640"/>
        <c:crosses val="autoZero"/>
        <c:crossBetween val="midCat"/>
      </c:valAx>
      <c:valAx>
        <c:axId val="491088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Systemic Concentration (ng/mL)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1083064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SG"/>
              <a:t>Mean Values of Systemic concentration in plasma of Verapamil Denise Chua over Time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ISys 1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'Conc Profiles CSys(CPlasma)'!$D$52:$GU$52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Profiles CSys(CPlasma)'!$D$41:$GU$41</c:f>
              <c:numCache>
                <c:formatCode>0.00E+00</c:formatCode>
                <c:ptCount val="200"/>
                <c:pt idx="0">
                  <c:v>0</c:v>
                </c:pt>
                <c:pt idx="1">
                  <c:v>7.4730035488422102</c:v>
                </c:pt>
                <c:pt idx="2">
                  <c:v>9.4391771921744709</c:v>
                </c:pt>
                <c:pt idx="3">
                  <c:v>8.6451867580413815</c:v>
                </c:pt>
                <c:pt idx="4">
                  <c:v>11.85425867667565</c:v>
                </c:pt>
                <c:pt idx="5">
                  <c:v>21.804767891076896</c:v>
                </c:pt>
                <c:pt idx="6">
                  <c:v>24.220738429289597</c:v>
                </c:pt>
                <c:pt idx="7">
                  <c:v>27.984072839296783</c:v>
                </c:pt>
                <c:pt idx="8">
                  <c:v>35.058312478432292</c:v>
                </c:pt>
                <c:pt idx="9">
                  <c:v>34.639947308026827</c:v>
                </c:pt>
                <c:pt idx="10">
                  <c:v>31.024062571158776</c:v>
                </c:pt>
                <c:pt idx="11">
                  <c:v>26.086105078917285</c:v>
                </c:pt>
                <c:pt idx="12">
                  <c:v>22.12081499833327</c:v>
                </c:pt>
                <c:pt idx="13">
                  <c:v>19.563319121874297</c:v>
                </c:pt>
                <c:pt idx="14">
                  <c:v>17.915995467626132</c:v>
                </c:pt>
                <c:pt idx="15">
                  <c:v>16.678174243523525</c:v>
                </c:pt>
                <c:pt idx="16">
                  <c:v>15.699487031423129</c:v>
                </c:pt>
                <c:pt idx="17">
                  <c:v>14.867512351732987</c:v>
                </c:pt>
                <c:pt idx="18">
                  <c:v>14.144959766131182</c:v>
                </c:pt>
                <c:pt idx="19">
                  <c:v>13.393093287944794</c:v>
                </c:pt>
                <c:pt idx="20">
                  <c:v>12.158677224471019</c:v>
                </c:pt>
                <c:pt idx="21">
                  <c:v>39.211405163544875</c:v>
                </c:pt>
                <c:pt idx="22">
                  <c:v>46.672003569969768</c:v>
                </c:pt>
                <c:pt idx="23">
                  <c:v>42.992432917081395</c:v>
                </c:pt>
                <c:pt idx="24">
                  <c:v>50.891722216972937</c:v>
                </c:pt>
                <c:pt idx="25">
                  <c:v>81.96780722691463</c:v>
                </c:pt>
                <c:pt idx="26">
                  <c:v>90.817454073979306</c:v>
                </c:pt>
                <c:pt idx="27">
                  <c:v>101.01337447533241</c:v>
                </c:pt>
                <c:pt idx="28">
                  <c:v>120.41602691503671</c:v>
                </c:pt>
                <c:pt idx="29">
                  <c:v>118.7625327697167</c:v>
                </c:pt>
                <c:pt idx="30">
                  <c:v>107.23454629457913</c:v>
                </c:pt>
                <c:pt idx="31">
                  <c:v>92.043225794572095</c:v>
                </c:pt>
                <c:pt idx="32">
                  <c:v>79.396730250578656</c:v>
                </c:pt>
                <c:pt idx="33">
                  <c:v>70.716619242154636</c:v>
                </c:pt>
                <c:pt idx="34">
                  <c:v>64.786361782367408</c:v>
                </c:pt>
                <c:pt idx="35">
                  <c:v>60.144388815072865</c:v>
                </c:pt>
                <c:pt idx="36">
                  <c:v>56.300834057881282</c:v>
                </c:pt>
                <c:pt idx="37">
                  <c:v>52.90265219394977</c:v>
                </c:pt>
                <c:pt idx="38">
                  <c:v>49.828357206858122</c:v>
                </c:pt>
                <c:pt idx="39">
                  <c:v>46.869429560808037</c:v>
                </c:pt>
                <c:pt idx="40">
                  <c:v>43.109035871579096</c:v>
                </c:pt>
                <c:pt idx="41">
                  <c:v>91.605231373126685</c:v>
                </c:pt>
                <c:pt idx="42">
                  <c:v>103.96369424966666</c:v>
                </c:pt>
                <c:pt idx="43">
                  <c:v>95.651872744927033</c:v>
                </c:pt>
                <c:pt idx="44">
                  <c:v>107.8696887089656</c:v>
                </c:pt>
                <c:pt idx="45">
                  <c:v>158.84413942190318</c:v>
                </c:pt>
                <c:pt idx="46">
                  <c:v>171.54174449627217</c:v>
                </c:pt>
                <c:pt idx="47">
                  <c:v>185.25816169151892</c:v>
                </c:pt>
                <c:pt idx="48">
                  <c:v>213.12604109690739</c:v>
                </c:pt>
                <c:pt idx="49">
                  <c:v>208.78193684357862</c:v>
                </c:pt>
                <c:pt idx="50">
                  <c:v>189.713450387808</c:v>
                </c:pt>
                <c:pt idx="51">
                  <c:v>165.2484967451829</c:v>
                </c:pt>
                <c:pt idx="52">
                  <c:v>144.92859240311842</c:v>
                </c:pt>
                <c:pt idx="53">
                  <c:v>130.00024082477276</c:v>
                </c:pt>
                <c:pt idx="54">
                  <c:v>119.11055429531977</c:v>
                </c:pt>
                <c:pt idx="55">
                  <c:v>110.5321175465217</c:v>
                </c:pt>
                <c:pt idx="56">
                  <c:v>103.41364335280198</c:v>
                </c:pt>
                <c:pt idx="57">
                  <c:v>97.223558598298297</c:v>
                </c:pt>
                <c:pt idx="58">
                  <c:v>91.716283545127283</c:v>
                </c:pt>
                <c:pt idx="59">
                  <c:v>86.456240166150607</c:v>
                </c:pt>
                <c:pt idx="60">
                  <c:v>79.930060063875644</c:v>
                </c:pt>
                <c:pt idx="61">
                  <c:v>157.88393874535194</c:v>
                </c:pt>
                <c:pt idx="62">
                  <c:v>142.37692651015061</c:v>
                </c:pt>
                <c:pt idx="63">
                  <c:v>122.51699432959923</c:v>
                </c:pt>
                <c:pt idx="64">
                  <c:v>131.51533754055316</c:v>
                </c:pt>
                <c:pt idx="65">
                  <c:v>181.28275005634015</c:v>
                </c:pt>
                <c:pt idx="66">
                  <c:v>191.62531321598934</c:v>
                </c:pt>
                <c:pt idx="67">
                  <c:v>205.20839429268472</c:v>
                </c:pt>
                <c:pt idx="68">
                  <c:v>233.45062692348773</c:v>
                </c:pt>
                <c:pt idx="69">
                  <c:v>231.1265064386221</c:v>
                </c:pt>
                <c:pt idx="70">
                  <c:v>212.4016624377324</c:v>
                </c:pt>
                <c:pt idx="71">
                  <c:v>187.03242983451256</c:v>
                </c:pt>
                <c:pt idx="72">
                  <c:v>165.46953124266403</c:v>
                </c:pt>
                <c:pt idx="73">
                  <c:v>149.74153020565328</c:v>
                </c:pt>
                <c:pt idx="74">
                  <c:v>137.82867169013389</c:v>
                </c:pt>
                <c:pt idx="75">
                  <c:v>128.07600026864273</c:v>
                </c:pt>
                <c:pt idx="76">
                  <c:v>119.95948810577393</c:v>
                </c:pt>
                <c:pt idx="77">
                  <c:v>112.59526316569402</c:v>
                </c:pt>
                <c:pt idx="78">
                  <c:v>105.99724088081946</c:v>
                </c:pt>
                <c:pt idx="79">
                  <c:v>99.817288053952737</c:v>
                </c:pt>
                <c:pt idx="80">
                  <c:v>92.893713720028217</c:v>
                </c:pt>
                <c:pt idx="81">
                  <c:v>156.58252843710093</c:v>
                </c:pt>
                <c:pt idx="82">
                  <c:v>154.05626770899846</c:v>
                </c:pt>
                <c:pt idx="83">
                  <c:v>138.01117671086237</c:v>
                </c:pt>
                <c:pt idx="84">
                  <c:v>146.07576361436111</c:v>
                </c:pt>
                <c:pt idx="85">
                  <c:v>196.87828870920035</c:v>
                </c:pt>
                <c:pt idx="86">
                  <c:v>208.12634397653434</c:v>
                </c:pt>
                <c:pt idx="87">
                  <c:v>220.7424385731037</c:v>
                </c:pt>
                <c:pt idx="88">
                  <c:v>247.84599830187284</c:v>
                </c:pt>
                <c:pt idx="89">
                  <c:v>243.96000810769888</c:v>
                </c:pt>
                <c:pt idx="90">
                  <c:v>224.578148827186</c:v>
                </c:pt>
                <c:pt idx="91">
                  <c:v>199.05423468076265</c:v>
                </c:pt>
                <c:pt idx="92">
                  <c:v>177.39576438757089</c:v>
                </c:pt>
                <c:pt idx="93">
                  <c:v>160.88334993949303</c:v>
                </c:pt>
                <c:pt idx="94">
                  <c:v>148.39325039203351</c:v>
                </c:pt>
                <c:pt idx="95">
                  <c:v>138.04679762033317</c:v>
                </c:pt>
                <c:pt idx="96">
                  <c:v>129.57923069000245</c:v>
                </c:pt>
                <c:pt idx="97">
                  <c:v>122.13033467439504</c:v>
                </c:pt>
                <c:pt idx="98">
                  <c:v>115.19370182844308</c:v>
                </c:pt>
                <c:pt idx="99">
                  <c:v>108.75336195505582</c:v>
                </c:pt>
                <c:pt idx="100">
                  <c:v>170.58027425912709</c:v>
                </c:pt>
                <c:pt idx="101">
                  <c:v>163.57636212569017</c:v>
                </c:pt>
                <c:pt idx="102">
                  <c:v>145.16242511455829</c:v>
                </c:pt>
                <c:pt idx="103">
                  <c:v>151.99535645705004</c:v>
                </c:pt>
                <c:pt idx="104">
                  <c:v>200.33175943081196</c:v>
                </c:pt>
                <c:pt idx="105">
                  <c:v>211.53822947282057</c:v>
                </c:pt>
                <c:pt idx="106">
                  <c:v>225.22852904246403</c:v>
                </c:pt>
                <c:pt idx="107">
                  <c:v>252.6578240614671</c:v>
                </c:pt>
                <c:pt idx="108">
                  <c:v>250.02425808539758</c:v>
                </c:pt>
                <c:pt idx="109">
                  <c:v>231.58365096312303</c:v>
                </c:pt>
                <c:pt idx="110">
                  <c:v>206.36746589954083</c:v>
                </c:pt>
                <c:pt idx="111">
                  <c:v>184.29471841958852</c:v>
                </c:pt>
                <c:pt idx="112">
                  <c:v>167.1017209639916</c:v>
                </c:pt>
                <c:pt idx="113">
                  <c:v>154.14036452953633</c:v>
                </c:pt>
                <c:pt idx="114">
                  <c:v>143.5826807315533</c:v>
                </c:pt>
                <c:pt idx="115">
                  <c:v>134.90567574134241</c:v>
                </c:pt>
                <c:pt idx="116">
                  <c:v>127.29132100252005</c:v>
                </c:pt>
                <c:pt idx="117">
                  <c:v>120.57868209985587</c:v>
                </c:pt>
                <c:pt idx="118">
                  <c:v>114.12624314381526</c:v>
                </c:pt>
                <c:pt idx="119">
                  <c:v>106.91766165953416</c:v>
                </c:pt>
                <c:pt idx="120">
                  <c:v>177.51748205331657</c:v>
                </c:pt>
                <c:pt idx="121">
                  <c:v>169.10620505993182</c:v>
                </c:pt>
                <c:pt idx="122">
                  <c:v>150.44328400538518</c:v>
                </c:pt>
                <c:pt idx="123">
                  <c:v>158.34658751854531</c:v>
                </c:pt>
                <c:pt idx="124">
                  <c:v>207.69240256089429</c:v>
                </c:pt>
                <c:pt idx="125">
                  <c:v>218.21566473887518</c:v>
                </c:pt>
                <c:pt idx="126">
                  <c:v>231.72625305469219</c:v>
                </c:pt>
                <c:pt idx="127">
                  <c:v>259.48934666560245</c:v>
                </c:pt>
                <c:pt idx="128">
                  <c:v>255.26811728110681</c:v>
                </c:pt>
                <c:pt idx="129">
                  <c:v>235.2034366460947</c:v>
                </c:pt>
                <c:pt idx="130">
                  <c:v>208.83308715820311</c:v>
                </c:pt>
                <c:pt idx="131">
                  <c:v>186.28755900309636</c:v>
                </c:pt>
                <c:pt idx="132">
                  <c:v>169.33673149989201</c:v>
                </c:pt>
                <c:pt idx="133">
                  <c:v>156.61091765990625</c:v>
                </c:pt>
                <c:pt idx="134">
                  <c:v>146.38236831151522</c:v>
                </c:pt>
                <c:pt idx="135">
                  <c:v>137.75268688201905</c:v>
                </c:pt>
                <c:pt idx="136">
                  <c:v>129.89754336430477</c:v>
                </c:pt>
                <c:pt idx="137">
                  <c:v>122.88379719440753</c:v>
                </c:pt>
                <c:pt idx="138">
                  <c:v>116.27401090768667</c:v>
                </c:pt>
                <c:pt idx="139">
                  <c:v>108.64024447294382</c:v>
                </c:pt>
                <c:pt idx="140">
                  <c:v>201.77677013690655</c:v>
                </c:pt>
                <c:pt idx="141">
                  <c:v>171.29293864323543</c:v>
                </c:pt>
                <c:pt idx="142">
                  <c:v>150.48538579207201</c:v>
                </c:pt>
                <c:pt idx="143">
                  <c:v>157.90813465118407</c:v>
                </c:pt>
                <c:pt idx="144">
                  <c:v>204.68092313913198</c:v>
                </c:pt>
                <c:pt idx="145">
                  <c:v>217.54170609987699</c:v>
                </c:pt>
                <c:pt idx="146">
                  <c:v>232.01586921398456</c:v>
                </c:pt>
                <c:pt idx="147">
                  <c:v>259.38033746572643</c:v>
                </c:pt>
                <c:pt idx="148">
                  <c:v>256.58458987015945</c:v>
                </c:pt>
                <c:pt idx="149">
                  <c:v>238.28444133171669</c:v>
                </c:pt>
                <c:pt idx="150">
                  <c:v>213.61704747126652</c:v>
                </c:pt>
                <c:pt idx="151">
                  <c:v>191.80946966317984</c:v>
                </c:pt>
                <c:pt idx="152">
                  <c:v>174.50182836972749</c:v>
                </c:pt>
                <c:pt idx="153">
                  <c:v>161.37267994513877</c:v>
                </c:pt>
                <c:pt idx="154">
                  <c:v>150.74678852374737</c:v>
                </c:pt>
                <c:pt idx="155">
                  <c:v>141.85137602732732</c:v>
                </c:pt>
                <c:pt idx="156">
                  <c:v>133.82895672871516</c:v>
                </c:pt>
                <c:pt idx="157">
                  <c:v>126.70610841604379</c:v>
                </c:pt>
                <c:pt idx="158">
                  <c:v>120.21681185502273</c:v>
                </c:pt>
                <c:pt idx="159">
                  <c:v>112.61537371415358</c:v>
                </c:pt>
                <c:pt idx="160">
                  <c:v>189.4495145357572</c:v>
                </c:pt>
                <c:pt idx="161">
                  <c:v>175.05205188164345</c:v>
                </c:pt>
                <c:pt idx="162">
                  <c:v>154.42520245772141</c:v>
                </c:pt>
                <c:pt idx="163">
                  <c:v>162.13536997575025</c:v>
                </c:pt>
                <c:pt idx="164">
                  <c:v>211.4048621544471</c:v>
                </c:pt>
                <c:pt idx="165">
                  <c:v>221.27292810586783</c:v>
                </c:pt>
                <c:pt idx="166">
                  <c:v>234.19018490131086</c:v>
                </c:pt>
                <c:pt idx="167">
                  <c:v>261.99306705181414</c:v>
                </c:pt>
                <c:pt idx="168">
                  <c:v>257.95024637075574</c:v>
                </c:pt>
                <c:pt idx="169">
                  <c:v>238.14393166762133</c:v>
                </c:pt>
                <c:pt idx="170">
                  <c:v>212.14375287569487</c:v>
                </c:pt>
                <c:pt idx="171">
                  <c:v>189.87818753169134</c:v>
                </c:pt>
                <c:pt idx="172">
                  <c:v>173.12716599977932</c:v>
                </c:pt>
                <c:pt idx="173">
                  <c:v>160.38049853398249</c:v>
                </c:pt>
                <c:pt idx="174">
                  <c:v>150.01574923441962</c:v>
                </c:pt>
                <c:pt idx="175">
                  <c:v>141.36273057644183</c:v>
                </c:pt>
                <c:pt idx="176">
                  <c:v>133.29794866121733</c:v>
                </c:pt>
                <c:pt idx="177">
                  <c:v>126.09146859829242</c:v>
                </c:pt>
                <c:pt idx="178">
                  <c:v>119.38730501028208</c:v>
                </c:pt>
                <c:pt idx="179">
                  <c:v>111.77117712314312</c:v>
                </c:pt>
                <c:pt idx="180">
                  <c:v>181.2392839725201</c:v>
                </c:pt>
                <c:pt idx="181">
                  <c:v>174.36349277496339</c:v>
                </c:pt>
                <c:pt idx="182">
                  <c:v>155.84587584275465</c:v>
                </c:pt>
                <c:pt idx="183">
                  <c:v>163.31834975022537</c:v>
                </c:pt>
                <c:pt idx="184">
                  <c:v>213.37079742138204</c:v>
                </c:pt>
                <c:pt idx="185">
                  <c:v>222.78622030111458</c:v>
                </c:pt>
                <c:pt idx="186">
                  <c:v>235.81219460414007</c:v>
                </c:pt>
                <c:pt idx="187">
                  <c:v>263.47299169393688</c:v>
                </c:pt>
                <c:pt idx="188">
                  <c:v>259.58571394406835</c:v>
                </c:pt>
                <c:pt idx="189">
                  <c:v>239.80159338437593</c:v>
                </c:pt>
                <c:pt idx="190">
                  <c:v>213.88935706798847</c:v>
                </c:pt>
                <c:pt idx="191">
                  <c:v>191.53187778179463</c:v>
                </c:pt>
                <c:pt idx="192">
                  <c:v>174.44433862246001</c:v>
                </c:pt>
                <c:pt idx="193">
                  <c:v>161.45982652077308</c:v>
                </c:pt>
                <c:pt idx="194">
                  <c:v>150.91912246850822</c:v>
                </c:pt>
                <c:pt idx="195">
                  <c:v>142.1609190280621</c:v>
                </c:pt>
                <c:pt idx="196">
                  <c:v>134.28892580912662</c:v>
                </c:pt>
                <c:pt idx="197">
                  <c:v>127.18820183827327</c:v>
                </c:pt>
                <c:pt idx="198">
                  <c:v>120.75118025266207</c:v>
                </c:pt>
                <c:pt idx="199">
                  <c:v>113.00059314140907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0D-4640-A556-14361CDA1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086344"/>
        <c:axId val="491085032"/>
      </c:scatterChart>
      <c:valAx>
        <c:axId val="491086344"/>
        <c:scaling>
          <c:orientation val="minMax"/>
          <c:max val="2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Time - Inhibitor (h)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1085032"/>
        <c:crosses val="autoZero"/>
        <c:crossBetween val="midCat"/>
      </c:valAx>
      <c:valAx>
        <c:axId val="491085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Systemic Concentration (ng/mL)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1086344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SG"/>
              <a:t>Mean Values of Systemic concentration in plasma of SV-Norverapamil over Time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ISys 5</c:v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'Conc Profiles CSys(CPlasma)'!$D$52:$GU$52</c:f>
              <c:numCache>
                <c:formatCode>0.00</c:formatCode>
                <c:ptCount val="200"/>
                <c:pt idx="0">
                  <c:v>0</c:v>
                </c:pt>
                <c:pt idx="1">
                  <c:v>1.2000000476837158</c:v>
                </c:pt>
                <c:pt idx="2">
                  <c:v>2.4000000953674316</c:v>
                </c:pt>
                <c:pt idx="3">
                  <c:v>3.6000001430511475</c:v>
                </c:pt>
                <c:pt idx="4">
                  <c:v>4.8000001907348633</c:v>
                </c:pt>
                <c:pt idx="5">
                  <c:v>6</c:v>
                </c:pt>
                <c:pt idx="6">
                  <c:v>7.2000002861022949</c:v>
                </c:pt>
                <c:pt idx="7">
                  <c:v>8.4000005722045898</c:v>
                </c:pt>
                <c:pt idx="8">
                  <c:v>9.6000003814697266</c:v>
                </c:pt>
                <c:pt idx="9">
                  <c:v>10.800000190734863</c:v>
                </c:pt>
                <c:pt idx="10">
                  <c:v>12</c:v>
                </c:pt>
                <c:pt idx="11">
                  <c:v>13.199999809265137</c:v>
                </c:pt>
                <c:pt idx="12">
                  <c:v>14.40000057220459</c:v>
                </c:pt>
                <c:pt idx="13">
                  <c:v>15.600000381469727</c:v>
                </c:pt>
                <c:pt idx="14">
                  <c:v>16.80000114440918</c:v>
                </c:pt>
                <c:pt idx="15">
                  <c:v>18</c:v>
                </c:pt>
                <c:pt idx="16">
                  <c:v>19.200000762939453</c:v>
                </c:pt>
                <c:pt idx="17">
                  <c:v>20.399999618530273</c:v>
                </c:pt>
                <c:pt idx="18">
                  <c:v>21.600000381469727</c:v>
                </c:pt>
                <c:pt idx="19">
                  <c:v>22.80000114440918</c:v>
                </c:pt>
                <c:pt idx="20">
                  <c:v>24</c:v>
                </c:pt>
                <c:pt idx="21">
                  <c:v>25.200000762939453</c:v>
                </c:pt>
                <c:pt idx="22">
                  <c:v>26.399999618530273</c:v>
                </c:pt>
                <c:pt idx="23">
                  <c:v>27.600000381469727</c:v>
                </c:pt>
                <c:pt idx="24">
                  <c:v>28.80000114440918</c:v>
                </c:pt>
                <c:pt idx="25">
                  <c:v>30</c:v>
                </c:pt>
                <c:pt idx="26">
                  <c:v>31.200000762939453</c:v>
                </c:pt>
                <c:pt idx="27">
                  <c:v>32.400001525878906</c:v>
                </c:pt>
                <c:pt idx="28">
                  <c:v>33.600002288818359</c:v>
                </c:pt>
                <c:pt idx="29">
                  <c:v>34.799999237060547</c:v>
                </c:pt>
                <c:pt idx="30">
                  <c:v>36</c:v>
                </c:pt>
                <c:pt idx="31">
                  <c:v>37.200000762939453</c:v>
                </c:pt>
                <c:pt idx="32">
                  <c:v>38.400001525878906</c:v>
                </c:pt>
                <c:pt idx="33">
                  <c:v>39.600002288818359</c:v>
                </c:pt>
                <c:pt idx="34">
                  <c:v>40.799999237060547</c:v>
                </c:pt>
                <c:pt idx="35">
                  <c:v>42</c:v>
                </c:pt>
                <c:pt idx="36">
                  <c:v>43.200000762939453</c:v>
                </c:pt>
                <c:pt idx="37">
                  <c:v>44.400001525878906</c:v>
                </c:pt>
                <c:pt idx="38">
                  <c:v>45.600002288818359</c:v>
                </c:pt>
                <c:pt idx="39">
                  <c:v>46.799999237060547</c:v>
                </c:pt>
                <c:pt idx="40">
                  <c:v>48</c:v>
                </c:pt>
                <c:pt idx="41">
                  <c:v>49.200000762939453</c:v>
                </c:pt>
                <c:pt idx="42">
                  <c:v>50.400001525878906</c:v>
                </c:pt>
                <c:pt idx="43">
                  <c:v>51.600002288818359</c:v>
                </c:pt>
                <c:pt idx="44">
                  <c:v>52.799999237060547</c:v>
                </c:pt>
                <c:pt idx="45">
                  <c:v>54</c:v>
                </c:pt>
                <c:pt idx="46">
                  <c:v>55.200000762939453</c:v>
                </c:pt>
                <c:pt idx="47">
                  <c:v>56.400001525878906</c:v>
                </c:pt>
                <c:pt idx="48">
                  <c:v>57.600002288818359</c:v>
                </c:pt>
                <c:pt idx="49">
                  <c:v>58.799999237060547</c:v>
                </c:pt>
                <c:pt idx="50">
                  <c:v>60</c:v>
                </c:pt>
                <c:pt idx="51">
                  <c:v>61.200000762939453</c:v>
                </c:pt>
                <c:pt idx="52">
                  <c:v>62.400001525878906</c:v>
                </c:pt>
                <c:pt idx="53">
                  <c:v>63.600002288818359</c:v>
                </c:pt>
                <c:pt idx="54">
                  <c:v>64.800003051757813</c:v>
                </c:pt>
                <c:pt idx="55">
                  <c:v>66</c:v>
                </c:pt>
                <c:pt idx="56">
                  <c:v>67.200004577636719</c:v>
                </c:pt>
                <c:pt idx="57">
                  <c:v>68.400001525878906</c:v>
                </c:pt>
                <c:pt idx="58">
                  <c:v>69.599998474121094</c:v>
                </c:pt>
                <c:pt idx="59">
                  <c:v>70.800003051757813</c:v>
                </c:pt>
                <c:pt idx="60">
                  <c:v>72</c:v>
                </c:pt>
                <c:pt idx="61">
                  <c:v>73.200004577636719</c:v>
                </c:pt>
                <c:pt idx="62">
                  <c:v>74.400001525878906</c:v>
                </c:pt>
                <c:pt idx="63">
                  <c:v>75.599998474121094</c:v>
                </c:pt>
                <c:pt idx="64">
                  <c:v>76.800003051757813</c:v>
                </c:pt>
                <c:pt idx="65">
                  <c:v>78</c:v>
                </c:pt>
                <c:pt idx="66">
                  <c:v>79.200004577636719</c:v>
                </c:pt>
                <c:pt idx="67">
                  <c:v>80.400001525878906</c:v>
                </c:pt>
                <c:pt idx="68">
                  <c:v>81.599998474121094</c:v>
                </c:pt>
                <c:pt idx="69">
                  <c:v>82.800003051757813</c:v>
                </c:pt>
                <c:pt idx="70">
                  <c:v>84</c:v>
                </c:pt>
                <c:pt idx="71">
                  <c:v>85.200004577636719</c:v>
                </c:pt>
                <c:pt idx="72">
                  <c:v>86.400001525878906</c:v>
                </c:pt>
                <c:pt idx="73">
                  <c:v>87.599998474121094</c:v>
                </c:pt>
                <c:pt idx="74">
                  <c:v>88.800003051757813</c:v>
                </c:pt>
                <c:pt idx="75">
                  <c:v>90</c:v>
                </c:pt>
                <c:pt idx="76">
                  <c:v>91.200004577636719</c:v>
                </c:pt>
                <c:pt idx="77">
                  <c:v>92.400001525878906</c:v>
                </c:pt>
                <c:pt idx="78">
                  <c:v>93.599998474121094</c:v>
                </c:pt>
                <c:pt idx="79">
                  <c:v>94.800003051757813</c:v>
                </c:pt>
                <c:pt idx="80">
                  <c:v>96</c:v>
                </c:pt>
                <c:pt idx="81">
                  <c:v>97.200004577636719</c:v>
                </c:pt>
                <c:pt idx="82">
                  <c:v>98.400001525878906</c:v>
                </c:pt>
                <c:pt idx="83">
                  <c:v>99.599998474121094</c:v>
                </c:pt>
                <c:pt idx="84">
                  <c:v>100.80000305175781</c:v>
                </c:pt>
                <c:pt idx="85">
                  <c:v>102</c:v>
                </c:pt>
                <c:pt idx="86">
                  <c:v>103.20000457763672</c:v>
                </c:pt>
                <c:pt idx="87">
                  <c:v>104.40000152587891</c:v>
                </c:pt>
                <c:pt idx="88">
                  <c:v>105.59999847412109</c:v>
                </c:pt>
                <c:pt idx="89">
                  <c:v>106.80000305175781</c:v>
                </c:pt>
                <c:pt idx="90">
                  <c:v>108</c:v>
                </c:pt>
                <c:pt idx="91">
                  <c:v>109.20000457763672</c:v>
                </c:pt>
                <c:pt idx="92">
                  <c:v>110.40000152587891</c:v>
                </c:pt>
                <c:pt idx="93">
                  <c:v>111.59999847412109</c:v>
                </c:pt>
                <c:pt idx="94">
                  <c:v>112.80000305175781</c:v>
                </c:pt>
                <c:pt idx="95">
                  <c:v>114</c:v>
                </c:pt>
                <c:pt idx="96">
                  <c:v>115.20000457763672</c:v>
                </c:pt>
                <c:pt idx="97">
                  <c:v>116.40000152587891</c:v>
                </c:pt>
                <c:pt idx="98">
                  <c:v>117.59999847412109</c:v>
                </c:pt>
                <c:pt idx="99">
                  <c:v>118.80000305175781</c:v>
                </c:pt>
                <c:pt idx="100">
                  <c:v>121.20000457763672</c:v>
                </c:pt>
                <c:pt idx="101">
                  <c:v>122.40000152587891</c:v>
                </c:pt>
                <c:pt idx="102">
                  <c:v>123.59999847412109</c:v>
                </c:pt>
                <c:pt idx="103">
                  <c:v>124.80000305175781</c:v>
                </c:pt>
                <c:pt idx="104">
                  <c:v>126</c:v>
                </c:pt>
                <c:pt idx="105">
                  <c:v>127.20000457763672</c:v>
                </c:pt>
                <c:pt idx="106">
                  <c:v>128.40000915527344</c:v>
                </c:pt>
                <c:pt idx="107">
                  <c:v>129.60000610351563</c:v>
                </c:pt>
                <c:pt idx="108">
                  <c:v>130.80000305175781</c:v>
                </c:pt>
                <c:pt idx="109">
                  <c:v>132</c:v>
                </c:pt>
                <c:pt idx="110">
                  <c:v>133.19999694824219</c:v>
                </c:pt>
                <c:pt idx="111">
                  <c:v>134.40000915527344</c:v>
                </c:pt>
                <c:pt idx="112">
                  <c:v>135.60000610351563</c:v>
                </c:pt>
                <c:pt idx="113">
                  <c:v>136.80000305175781</c:v>
                </c:pt>
                <c:pt idx="114">
                  <c:v>138</c:v>
                </c:pt>
                <c:pt idx="115">
                  <c:v>139.19999694824219</c:v>
                </c:pt>
                <c:pt idx="116">
                  <c:v>140.40000915527344</c:v>
                </c:pt>
                <c:pt idx="117">
                  <c:v>141.60000610351563</c:v>
                </c:pt>
                <c:pt idx="118">
                  <c:v>142.80000305175781</c:v>
                </c:pt>
                <c:pt idx="119">
                  <c:v>144</c:v>
                </c:pt>
                <c:pt idx="120">
                  <c:v>145.19999694824219</c:v>
                </c:pt>
                <c:pt idx="121">
                  <c:v>146.40000915527344</c:v>
                </c:pt>
                <c:pt idx="122">
                  <c:v>147.60000610351563</c:v>
                </c:pt>
                <c:pt idx="123">
                  <c:v>148.80000305175781</c:v>
                </c:pt>
                <c:pt idx="124">
                  <c:v>150</c:v>
                </c:pt>
                <c:pt idx="125">
                  <c:v>151.19999694824219</c:v>
                </c:pt>
                <c:pt idx="126">
                  <c:v>152.40000915527344</c:v>
                </c:pt>
                <c:pt idx="127">
                  <c:v>153.60000610351563</c:v>
                </c:pt>
                <c:pt idx="128">
                  <c:v>154.80000305175781</c:v>
                </c:pt>
                <c:pt idx="129">
                  <c:v>156</c:v>
                </c:pt>
                <c:pt idx="130">
                  <c:v>157.19999694824219</c:v>
                </c:pt>
                <c:pt idx="131">
                  <c:v>158.40000915527344</c:v>
                </c:pt>
                <c:pt idx="132">
                  <c:v>159.60000610351563</c:v>
                </c:pt>
                <c:pt idx="133">
                  <c:v>160.80000305175781</c:v>
                </c:pt>
                <c:pt idx="134">
                  <c:v>162</c:v>
                </c:pt>
                <c:pt idx="135">
                  <c:v>163.19999694824219</c:v>
                </c:pt>
                <c:pt idx="136">
                  <c:v>164.40000915527344</c:v>
                </c:pt>
                <c:pt idx="137">
                  <c:v>165.60000610351563</c:v>
                </c:pt>
                <c:pt idx="138">
                  <c:v>166.80000305175781</c:v>
                </c:pt>
                <c:pt idx="139">
                  <c:v>168</c:v>
                </c:pt>
                <c:pt idx="140">
                  <c:v>169.20094299316406</c:v>
                </c:pt>
                <c:pt idx="141">
                  <c:v>170.40016174316406</c:v>
                </c:pt>
                <c:pt idx="142">
                  <c:v>171.60072326660156</c:v>
                </c:pt>
                <c:pt idx="143">
                  <c:v>172.80058288574219</c:v>
                </c:pt>
                <c:pt idx="144">
                  <c:v>174.00057983398438</c:v>
                </c:pt>
                <c:pt idx="145">
                  <c:v>175.20057678222656</c:v>
                </c:pt>
                <c:pt idx="146">
                  <c:v>176.40058898925781</c:v>
                </c:pt>
                <c:pt idx="147">
                  <c:v>177.6005859375</c:v>
                </c:pt>
                <c:pt idx="148">
                  <c:v>178.80058288574219</c:v>
                </c:pt>
                <c:pt idx="149">
                  <c:v>180.00057983398438</c:v>
                </c:pt>
                <c:pt idx="150">
                  <c:v>181.20059204101563</c:v>
                </c:pt>
                <c:pt idx="151">
                  <c:v>182.40058898925781</c:v>
                </c:pt>
                <c:pt idx="152">
                  <c:v>183.6005859375</c:v>
                </c:pt>
                <c:pt idx="153">
                  <c:v>184.80058288574219</c:v>
                </c:pt>
                <c:pt idx="154">
                  <c:v>186.00057983398438</c:v>
                </c:pt>
                <c:pt idx="155">
                  <c:v>187.20059204101563</c:v>
                </c:pt>
                <c:pt idx="156">
                  <c:v>188.40058898925781</c:v>
                </c:pt>
                <c:pt idx="157">
                  <c:v>189.6005859375</c:v>
                </c:pt>
                <c:pt idx="158">
                  <c:v>190.80058288574219</c:v>
                </c:pt>
                <c:pt idx="159">
                  <c:v>192.00057983398438</c:v>
                </c:pt>
                <c:pt idx="160">
                  <c:v>193.20059204101563</c:v>
                </c:pt>
                <c:pt idx="161">
                  <c:v>194.40042114257813</c:v>
                </c:pt>
                <c:pt idx="162">
                  <c:v>195.60043334960938</c:v>
                </c:pt>
                <c:pt idx="163">
                  <c:v>196.80043029785156</c:v>
                </c:pt>
                <c:pt idx="164">
                  <c:v>198.00042724609375</c:v>
                </c:pt>
                <c:pt idx="165">
                  <c:v>199.20042419433594</c:v>
                </c:pt>
                <c:pt idx="166">
                  <c:v>200.40042114257813</c:v>
                </c:pt>
                <c:pt idx="167">
                  <c:v>201.60043334960938</c:v>
                </c:pt>
                <c:pt idx="168">
                  <c:v>202.80043029785156</c:v>
                </c:pt>
                <c:pt idx="169">
                  <c:v>204.00042724609375</c:v>
                </c:pt>
                <c:pt idx="170">
                  <c:v>205.20042419433594</c:v>
                </c:pt>
                <c:pt idx="171">
                  <c:v>206.40042114257813</c:v>
                </c:pt>
                <c:pt idx="172">
                  <c:v>207.60043334960938</c:v>
                </c:pt>
                <c:pt idx="173">
                  <c:v>208.80043029785156</c:v>
                </c:pt>
                <c:pt idx="174">
                  <c:v>210.00042724609375</c:v>
                </c:pt>
                <c:pt idx="175">
                  <c:v>211.20042419433594</c:v>
                </c:pt>
                <c:pt idx="176">
                  <c:v>212.40042114257813</c:v>
                </c:pt>
                <c:pt idx="177">
                  <c:v>213.60043334960938</c:v>
                </c:pt>
                <c:pt idx="178">
                  <c:v>214.80043029785156</c:v>
                </c:pt>
                <c:pt idx="179">
                  <c:v>216.00042724609375</c:v>
                </c:pt>
                <c:pt idx="180">
                  <c:v>217.20042419433594</c:v>
                </c:pt>
                <c:pt idx="181">
                  <c:v>218.40042114257813</c:v>
                </c:pt>
                <c:pt idx="182">
                  <c:v>219.60043334960938</c:v>
                </c:pt>
                <c:pt idx="183">
                  <c:v>220.80043029785156</c:v>
                </c:pt>
                <c:pt idx="184">
                  <c:v>222.00042724609375</c:v>
                </c:pt>
                <c:pt idx="185">
                  <c:v>223.20042419433594</c:v>
                </c:pt>
                <c:pt idx="186">
                  <c:v>224.40042114257813</c:v>
                </c:pt>
                <c:pt idx="187">
                  <c:v>225.60043334960938</c:v>
                </c:pt>
                <c:pt idx="188">
                  <c:v>226.80043029785156</c:v>
                </c:pt>
                <c:pt idx="189">
                  <c:v>228.00042724609375</c:v>
                </c:pt>
                <c:pt idx="190">
                  <c:v>229.20042419433594</c:v>
                </c:pt>
                <c:pt idx="191">
                  <c:v>230.40042114257813</c:v>
                </c:pt>
                <c:pt idx="192">
                  <c:v>231.60043334960938</c:v>
                </c:pt>
                <c:pt idx="193">
                  <c:v>232.80043029785156</c:v>
                </c:pt>
                <c:pt idx="194">
                  <c:v>234.00042724609375</c:v>
                </c:pt>
                <c:pt idx="195">
                  <c:v>235.20042419433594</c:v>
                </c:pt>
                <c:pt idx="196">
                  <c:v>236.40042114257813</c:v>
                </c:pt>
                <c:pt idx="197">
                  <c:v>237.60043334960938</c:v>
                </c:pt>
                <c:pt idx="198">
                  <c:v>238.80043029785156</c:v>
                </c:pt>
                <c:pt idx="199">
                  <c:v>240</c:v>
                </c:pt>
              </c:numCache>
            </c:numRef>
          </c:xVal>
          <c:yVal>
            <c:numRef>
              <c:f>'Conc Profiles CSys(CPlasma)'!$D$44:$GU$44</c:f>
              <c:numCache>
                <c:formatCode>0.00E+00</c:formatCode>
                <c:ptCount val="200"/>
                <c:pt idx="0">
                  <c:v>0</c:v>
                </c:pt>
                <c:pt idx="1">
                  <c:v>1.9456402524159504</c:v>
                </c:pt>
                <c:pt idx="2">
                  <c:v>5.92213080571248</c:v>
                </c:pt>
                <c:pt idx="3">
                  <c:v>7.933606540239774</c:v>
                </c:pt>
                <c:pt idx="4">
                  <c:v>9.1341291647690994</c:v>
                </c:pt>
                <c:pt idx="5">
                  <c:v>14.022235543911274</c:v>
                </c:pt>
                <c:pt idx="6">
                  <c:v>19.200850908572857</c:v>
                </c:pt>
                <c:pt idx="7">
                  <c:v>22.62130963252141</c:v>
                </c:pt>
                <c:pt idx="8">
                  <c:v>26.877829360961915</c:v>
                </c:pt>
                <c:pt idx="9">
                  <c:v>30.153039792867808</c:v>
                </c:pt>
                <c:pt idx="10">
                  <c:v>30.788089290032019</c:v>
                </c:pt>
                <c:pt idx="11">
                  <c:v>29.595108465047982</c:v>
                </c:pt>
                <c:pt idx="12">
                  <c:v>27.615215613291813</c:v>
                </c:pt>
                <c:pt idx="13">
                  <c:v>25.661003281519964</c:v>
                </c:pt>
                <c:pt idx="14">
                  <c:v>24.07438333584712</c:v>
                </c:pt>
                <c:pt idx="15">
                  <c:v>22.826251226205091</c:v>
                </c:pt>
                <c:pt idx="16">
                  <c:v>21.820478035853458</c:v>
                </c:pt>
                <c:pt idx="17">
                  <c:v>20.987669858565699</c:v>
                </c:pt>
                <c:pt idx="18">
                  <c:v>20.266549400182871</c:v>
                </c:pt>
                <c:pt idx="19">
                  <c:v>19.615485807565541</c:v>
                </c:pt>
                <c:pt idx="20">
                  <c:v>18.944689918481387</c:v>
                </c:pt>
                <c:pt idx="21">
                  <c:v>21.762659325966467</c:v>
                </c:pt>
                <c:pt idx="22">
                  <c:v>28.864539773647603</c:v>
                </c:pt>
                <c:pt idx="23">
                  <c:v>32.079160881042483</c:v>
                </c:pt>
                <c:pt idx="24">
                  <c:v>33.477564620971677</c:v>
                </c:pt>
                <c:pt idx="25">
                  <c:v>40.17004484029917</c:v>
                </c:pt>
                <c:pt idx="26">
                  <c:v>47.419911604661209</c:v>
                </c:pt>
                <c:pt idx="27">
                  <c:v>52.219025303767275</c:v>
                </c:pt>
                <c:pt idx="28">
                  <c:v>58.008494494511531</c:v>
                </c:pt>
                <c:pt idx="29">
                  <c:v>62.660294606135444</c:v>
                </c:pt>
                <c:pt idx="30">
                  <c:v>63.780449045621431</c:v>
                </c:pt>
                <c:pt idx="31">
                  <c:v>62.295646330026479</c:v>
                </c:pt>
                <c:pt idx="32">
                  <c:v>59.453857964735768</c:v>
                </c:pt>
                <c:pt idx="33">
                  <c:v>56.348292717566856</c:v>
                </c:pt>
                <c:pt idx="34">
                  <c:v>53.715666470160848</c:v>
                </c:pt>
                <c:pt idx="35">
                  <c:v>51.569875343029317</c:v>
                </c:pt>
                <c:pt idx="36">
                  <c:v>49.783440168087296</c:v>
                </c:pt>
                <c:pt idx="37">
                  <c:v>48.250716117712166</c:v>
                </c:pt>
                <c:pt idx="38">
                  <c:v>46.866339184687689</c:v>
                </c:pt>
                <c:pt idx="39">
                  <c:v>45.557847745601947</c:v>
                </c:pt>
                <c:pt idx="40">
                  <c:v>44.230362785779512</c:v>
                </c:pt>
                <c:pt idx="41">
                  <c:v>46.972256631117602</c:v>
                </c:pt>
                <c:pt idx="42">
                  <c:v>55.550805928156926</c:v>
                </c:pt>
                <c:pt idx="43">
                  <c:v>59.408312709514909</c:v>
                </c:pt>
                <c:pt idx="44">
                  <c:v>60.90120881887583</c:v>
                </c:pt>
                <c:pt idx="45">
                  <c:v>69.000580670283398</c:v>
                </c:pt>
                <c:pt idx="46">
                  <c:v>77.785685480557959</c:v>
                </c:pt>
                <c:pt idx="47">
                  <c:v>83.677389702430133</c:v>
                </c:pt>
                <c:pt idx="48">
                  <c:v>90.821857731158914</c:v>
                </c:pt>
                <c:pt idx="49">
                  <c:v>96.697850095308738</c:v>
                </c:pt>
                <c:pt idx="50">
                  <c:v>98.271681668208203</c:v>
                </c:pt>
                <c:pt idx="51">
                  <c:v>96.551620747492862</c:v>
                </c:pt>
                <c:pt idx="52">
                  <c:v>93.122388971768899</c:v>
                </c:pt>
                <c:pt idx="53">
                  <c:v>89.401850553659287</c:v>
                </c:pt>
                <c:pt idx="54">
                  <c:v>86.019225105872522</c:v>
                </c:pt>
                <c:pt idx="55">
                  <c:v>83.075749654036301</c:v>
                </c:pt>
                <c:pt idx="56">
                  <c:v>80.527023814274713</c:v>
                </c:pt>
                <c:pt idx="57">
                  <c:v>78.163678932189939</c:v>
                </c:pt>
                <c:pt idx="58">
                  <c:v>76.014202609428992</c:v>
                </c:pt>
                <c:pt idx="59">
                  <c:v>74.016891552851746</c:v>
                </c:pt>
                <c:pt idx="60">
                  <c:v>71.992406771733215</c:v>
                </c:pt>
                <c:pt idx="61">
                  <c:v>78.212073208735546</c:v>
                </c:pt>
                <c:pt idx="62">
                  <c:v>85.22691549154429</c:v>
                </c:pt>
                <c:pt idx="63">
                  <c:v>85.483721380967367</c:v>
                </c:pt>
                <c:pt idx="64">
                  <c:v>84.275692235506497</c:v>
                </c:pt>
                <c:pt idx="65">
                  <c:v>89.966701610271741</c:v>
                </c:pt>
                <c:pt idx="66">
                  <c:v>96.955541742764993</c:v>
                </c:pt>
                <c:pt idx="67">
                  <c:v>101.75814832540659</c:v>
                </c:pt>
                <c:pt idx="68">
                  <c:v>108.09952878218431</c:v>
                </c:pt>
                <c:pt idx="69">
                  <c:v>113.60077636425312</c:v>
                </c:pt>
                <c:pt idx="70">
                  <c:v>115.23133068084717</c:v>
                </c:pt>
                <c:pt idx="71">
                  <c:v>113.55366687774658</c:v>
                </c:pt>
                <c:pt idx="72">
                  <c:v>110.03116761721097</c:v>
                </c:pt>
                <c:pt idx="73">
                  <c:v>106.07192812699537</c:v>
                </c:pt>
                <c:pt idx="74">
                  <c:v>102.38376890329214</c:v>
                </c:pt>
                <c:pt idx="75">
                  <c:v>99.071698849017807</c:v>
                </c:pt>
                <c:pt idx="76">
                  <c:v>96.11401999546932</c:v>
                </c:pt>
                <c:pt idx="77">
                  <c:v>93.308694502023556</c:v>
                </c:pt>
                <c:pt idx="78">
                  <c:v>90.679194310995243</c:v>
                </c:pt>
                <c:pt idx="79">
                  <c:v>88.192014166025018</c:v>
                </c:pt>
                <c:pt idx="80">
                  <c:v>85.749905054385849</c:v>
                </c:pt>
                <c:pt idx="81">
                  <c:v>89.168970210735608</c:v>
                </c:pt>
                <c:pt idx="82">
                  <c:v>95.803269914480353</c:v>
                </c:pt>
                <c:pt idx="83">
                  <c:v>96.972949805626499</c:v>
                </c:pt>
                <c:pt idx="84">
                  <c:v>96.315702658433182</c:v>
                </c:pt>
                <c:pt idx="85">
                  <c:v>101.89529633155236</c:v>
                </c:pt>
                <c:pt idx="86">
                  <c:v>108.87524711902324</c:v>
                </c:pt>
                <c:pt idx="87">
                  <c:v>113.59306146181547</c:v>
                </c:pt>
                <c:pt idx="88">
                  <c:v>119.5962256211501</c:v>
                </c:pt>
                <c:pt idx="89">
                  <c:v>124.71648914630596</c:v>
                </c:pt>
                <c:pt idx="90">
                  <c:v>125.97018486903264</c:v>
                </c:pt>
                <c:pt idx="91">
                  <c:v>124.03993274982159</c:v>
                </c:pt>
                <c:pt idx="92">
                  <c:v>120.35766306657058</c:v>
                </c:pt>
                <c:pt idx="93">
                  <c:v>116.21135107187125</c:v>
                </c:pt>
                <c:pt idx="94">
                  <c:v>112.27041769761306</c:v>
                </c:pt>
                <c:pt idx="95">
                  <c:v>108.66613523043119</c:v>
                </c:pt>
                <c:pt idx="96">
                  <c:v>105.42365455627441</c:v>
                </c:pt>
                <c:pt idx="97">
                  <c:v>102.44380370653593</c:v>
                </c:pt>
                <c:pt idx="98">
                  <c:v>99.689083341451791</c:v>
                </c:pt>
                <c:pt idx="99">
                  <c:v>97.07338733673096</c:v>
                </c:pt>
                <c:pt idx="100">
                  <c:v>98.189204788208002</c:v>
                </c:pt>
                <c:pt idx="101">
                  <c:v>104.54431856595554</c:v>
                </c:pt>
                <c:pt idx="102">
                  <c:v>105.16484847435585</c:v>
                </c:pt>
                <c:pt idx="103">
                  <c:v>103.96502044384296</c:v>
                </c:pt>
                <c:pt idx="104">
                  <c:v>108.79774036407471</c:v>
                </c:pt>
                <c:pt idx="105">
                  <c:v>115.11465429159311</c:v>
                </c:pt>
                <c:pt idx="106">
                  <c:v>119.56421281374418</c:v>
                </c:pt>
                <c:pt idx="107">
                  <c:v>125.44842934241662</c:v>
                </c:pt>
                <c:pt idx="108">
                  <c:v>130.61979264479416</c:v>
                </c:pt>
                <c:pt idx="109">
                  <c:v>132.03918278033916</c:v>
                </c:pt>
                <c:pt idx="110">
                  <c:v>130.23917793860801</c:v>
                </c:pt>
                <c:pt idx="111">
                  <c:v>126.5422648209792</c:v>
                </c:pt>
                <c:pt idx="112">
                  <c:v>122.2946885915903</c:v>
                </c:pt>
                <c:pt idx="113">
                  <c:v>118.19235003544735</c:v>
                </c:pt>
                <c:pt idx="114">
                  <c:v>114.44443991734431</c:v>
                </c:pt>
                <c:pt idx="115">
                  <c:v>111.06888100550725</c:v>
                </c:pt>
                <c:pt idx="116">
                  <c:v>107.95351391572218</c:v>
                </c:pt>
                <c:pt idx="117">
                  <c:v>105.09615341333243</c:v>
                </c:pt>
                <c:pt idx="118">
                  <c:v>102.40451323435856</c:v>
                </c:pt>
                <c:pt idx="119">
                  <c:v>99.757110749758212</c:v>
                </c:pt>
                <c:pt idx="120">
                  <c:v>103.70945679591252</c:v>
                </c:pt>
                <c:pt idx="121">
                  <c:v>109.65961335989145</c:v>
                </c:pt>
                <c:pt idx="122">
                  <c:v>110.1552222765409</c:v>
                </c:pt>
                <c:pt idx="123">
                  <c:v>108.99438470693735</c:v>
                </c:pt>
                <c:pt idx="124">
                  <c:v>114.11513343224159</c:v>
                </c:pt>
                <c:pt idx="125">
                  <c:v>120.47046881455641</c:v>
                </c:pt>
                <c:pt idx="126">
                  <c:v>124.74534567319429</c:v>
                </c:pt>
                <c:pt idx="127">
                  <c:v>130.4649331312913</c:v>
                </c:pt>
                <c:pt idx="128">
                  <c:v>135.30316283886251</c:v>
                </c:pt>
                <c:pt idx="129">
                  <c:v>136.29714180872992</c:v>
                </c:pt>
                <c:pt idx="130">
                  <c:v>134.09339791811431</c:v>
                </c:pt>
                <c:pt idx="131">
                  <c:v>130.12723327049844</c:v>
                </c:pt>
                <c:pt idx="132">
                  <c:v>125.7581282542302</c:v>
                </c:pt>
                <c:pt idx="133">
                  <c:v>121.64289764991173</c:v>
                </c:pt>
                <c:pt idx="134">
                  <c:v>117.95127836374137</c:v>
                </c:pt>
                <c:pt idx="135">
                  <c:v>114.64517526626587</c:v>
                </c:pt>
                <c:pt idx="136">
                  <c:v>111.5114780646104</c:v>
                </c:pt>
                <c:pt idx="137">
                  <c:v>108.54928695972148</c:v>
                </c:pt>
                <c:pt idx="138">
                  <c:v>105.74004867993868</c:v>
                </c:pt>
                <c:pt idx="139">
                  <c:v>102.95417592708881</c:v>
                </c:pt>
                <c:pt idx="140">
                  <c:v>108.31945843329797</c:v>
                </c:pt>
                <c:pt idx="141">
                  <c:v>113.79457720243013</c:v>
                </c:pt>
                <c:pt idx="142">
                  <c:v>113.2081567470844</c:v>
                </c:pt>
                <c:pt idx="143">
                  <c:v>111.58501121814434</c:v>
                </c:pt>
                <c:pt idx="144">
                  <c:v>116.30822211045485</c:v>
                </c:pt>
                <c:pt idx="145">
                  <c:v>122.56636974628155</c:v>
                </c:pt>
                <c:pt idx="146">
                  <c:v>127.02054962745079</c:v>
                </c:pt>
                <c:pt idx="147">
                  <c:v>132.84180902334359</c:v>
                </c:pt>
                <c:pt idx="148">
                  <c:v>137.7491283416748</c:v>
                </c:pt>
                <c:pt idx="149">
                  <c:v>138.8478108039269</c:v>
                </c:pt>
                <c:pt idx="150">
                  <c:v>136.78210447751559</c:v>
                </c:pt>
                <c:pt idx="151">
                  <c:v>132.98417553534875</c:v>
                </c:pt>
                <c:pt idx="152">
                  <c:v>128.71462114774263</c:v>
                </c:pt>
                <c:pt idx="153">
                  <c:v>124.56573025630071</c:v>
                </c:pt>
                <c:pt idx="154">
                  <c:v>120.78115130204421</c:v>
                </c:pt>
                <c:pt idx="155">
                  <c:v>117.40021775319026</c:v>
                </c:pt>
                <c:pt idx="156">
                  <c:v>114.27623593257023</c:v>
                </c:pt>
                <c:pt idx="157">
                  <c:v>111.32780879827646</c:v>
                </c:pt>
                <c:pt idx="158">
                  <c:v>108.51622923337496</c:v>
                </c:pt>
                <c:pt idx="159">
                  <c:v>105.73527424885677</c:v>
                </c:pt>
                <c:pt idx="160">
                  <c:v>110.54671588310829</c:v>
                </c:pt>
                <c:pt idx="161">
                  <c:v>116.20751282618596</c:v>
                </c:pt>
                <c:pt idx="162">
                  <c:v>115.91594091562125</c:v>
                </c:pt>
                <c:pt idx="163">
                  <c:v>114.24069458888127</c:v>
                </c:pt>
                <c:pt idx="164">
                  <c:v>118.99365388430081</c:v>
                </c:pt>
                <c:pt idx="165">
                  <c:v>125.06626155559833</c:v>
                </c:pt>
                <c:pt idx="166">
                  <c:v>129.15442179166354</c:v>
                </c:pt>
                <c:pt idx="167">
                  <c:v>134.74898608281063</c:v>
                </c:pt>
                <c:pt idx="168">
                  <c:v>139.5088744530311</c:v>
                </c:pt>
                <c:pt idx="169">
                  <c:v>140.43279269291804</c:v>
                </c:pt>
                <c:pt idx="170">
                  <c:v>138.19239339094895</c:v>
                </c:pt>
                <c:pt idx="171">
                  <c:v>134.20595992161677</c:v>
                </c:pt>
                <c:pt idx="172">
                  <c:v>129.81893058189979</c:v>
                </c:pt>
                <c:pt idx="173">
                  <c:v>125.67711209517259</c:v>
                </c:pt>
                <c:pt idx="174">
                  <c:v>121.93554573059082</c:v>
                </c:pt>
                <c:pt idx="175">
                  <c:v>118.57743520003099</c:v>
                </c:pt>
                <c:pt idx="176">
                  <c:v>115.39690832724938</c:v>
                </c:pt>
                <c:pt idx="177">
                  <c:v>112.34515589200534</c:v>
                </c:pt>
                <c:pt idx="178">
                  <c:v>109.43588867921096</c:v>
                </c:pt>
                <c:pt idx="179">
                  <c:v>106.56582941642175</c:v>
                </c:pt>
                <c:pt idx="180">
                  <c:v>110.4040538421044</c:v>
                </c:pt>
                <c:pt idx="181">
                  <c:v>116.41011251302866</c:v>
                </c:pt>
                <c:pt idx="182">
                  <c:v>116.5204481124878</c:v>
                </c:pt>
                <c:pt idx="183">
                  <c:v>114.98042521843543</c:v>
                </c:pt>
                <c:pt idx="184">
                  <c:v>119.67686952444224</c:v>
                </c:pt>
                <c:pt idx="185">
                  <c:v>125.81159351055439</c:v>
                </c:pt>
                <c:pt idx="186">
                  <c:v>129.96605215806227</c:v>
                </c:pt>
                <c:pt idx="187">
                  <c:v>135.611131301293</c:v>
                </c:pt>
                <c:pt idx="188">
                  <c:v>140.42743860391471</c:v>
                </c:pt>
                <c:pt idx="189">
                  <c:v>141.45852490938626</c:v>
                </c:pt>
                <c:pt idx="190">
                  <c:v>139.33442064431998</c:v>
                </c:pt>
                <c:pt idx="191">
                  <c:v>135.46014206226056</c:v>
                </c:pt>
                <c:pt idx="192">
                  <c:v>131.13114921863263</c:v>
                </c:pt>
                <c:pt idx="193">
                  <c:v>126.99832926530104</c:v>
                </c:pt>
                <c:pt idx="194">
                  <c:v>123.20942124586838</c:v>
                </c:pt>
                <c:pt idx="195">
                  <c:v>119.7724645614624</c:v>
                </c:pt>
                <c:pt idx="196">
                  <c:v>116.53724816395686</c:v>
                </c:pt>
                <c:pt idx="197">
                  <c:v>113.47651012860811</c:v>
                </c:pt>
                <c:pt idx="198">
                  <c:v>110.59567829278799</c:v>
                </c:pt>
                <c:pt idx="199">
                  <c:v>107.72546042662401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1C-4397-850C-738C1823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085688"/>
        <c:axId val="491083392"/>
      </c:scatterChart>
      <c:valAx>
        <c:axId val="491085688"/>
        <c:scaling>
          <c:orientation val="minMax"/>
          <c:max val="2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Time - Inhibitor (h)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1083392"/>
        <c:crosses val="autoZero"/>
        <c:crossBetween val="midCat"/>
      </c:valAx>
      <c:valAx>
        <c:axId val="491083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Systemic Concentration (ng/mL)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91085688"/>
        <c:crosses val="autoZero"/>
        <c:crossBetween val="midCat"/>
      </c:valAx>
      <c:spPr>
        <a:solidFill>
          <a:srgbClr val="FFFFFF"/>
        </a:solidFill>
      </c:spPr>
    </c:plotArea>
    <c:legend>
      <c:legendPos val="b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AUC!$BL$3:$BL$12</c:f>
                <c:numCache>
                  <c:formatCode>General</c:formatCode>
                  <c:ptCount val="10"/>
                  <c:pt idx="0">
                    <c:v>1560.7568359374982</c:v>
                  </c:pt>
                  <c:pt idx="1">
                    <c:v>2138.7635742187485</c:v>
                  </c:pt>
                  <c:pt idx="2">
                    <c:v>1305.6012207031245</c:v>
                  </c:pt>
                  <c:pt idx="3">
                    <c:v>1524.836181640625</c:v>
                  </c:pt>
                  <c:pt idx="4">
                    <c:v>1086.8103027343741</c:v>
                  </c:pt>
                  <c:pt idx="5">
                    <c:v>4201.4075683593674</c:v>
                  </c:pt>
                  <c:pt idx="6">
                    <c:v>1388.884570312498</c:v>
                  </c:pt>
                  <c:pt idx="7">
                    <c:v>931.56538085937473</c:v>
                  </c:pt>
                  <c:pt idx="8">
                    <c:v>2380.7873535156223</c:v>
                  </c:pt>
                  <c:pt idx="9">
                    <c:v>1548.2879394531228</c:v>
                  </c:pt>
                </c:numCache>
              </c:numRef>
            </c:plus>
            <c:minus>
              <c:numRef>
                <c:f>AUC!$BM$3:$BM$12</c:f>
                <c:numCache>
                  <c:formatCode>General</c:formatCode>
                  <c:ptCount val="10"/>
                  <c:pt idx="0">
                    <c:v>737.726806640625</c:v>
                  </c:pt>
                  <c:pt idx="1">
                    <c:v>1146.6035888671875</c:v>
                  </c:pt>
                  <c:pt idx="2">
                    <c:v>924.98049316406241</c:v>
                  </c:pt>
                  <c:pt idx="3">
                    <c:v>1019.8349609375</c:v>
                  </c:pt>
                  <c:pt idx="4">
                    <c:v>1804.5468505859376</c:v>
                  </c:pt>
                  <c:pt idx="5">
                    <c:v>1863.972607421875</c:v>
                  </c:pt>
                  <c:pt idx="6">
                    <c:v>1088.4161865234373</c:v>
                  </c:pt>
                  <c:pt idx="7">
                    <c:v>851.03466796875</c:v>
                  </c:pt>
                  <c:pt idx="8">
                    <c:v>696.0634765625</c:v>
                  </c:pt>
                  <c:pt idx="9">
                    <c:v>763.99833984375005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AUC!$BK$3:$BK$12</c:f>
              <c:numCache>
                <c:formatCode>0.00</c:formatCode>
                <c:ptCount val="10"/>
                <c:pt idx="0">
                  <c:v>2956.911376953125</c:v>
                </c:pt>
                <c:pt idx="1">
                  <c:v>2311.829345703125</c:v>
                </c:pt>
                <c:pt idx="2">
                  <c:v>2829.625</c:v>
                </c:pt>
                <c:pt idx="3">
                  <c:v>2328.68603515625</c:v>
                </c:pt>
                <c:pt idx="4">
                  <c:v>2950.759521484375</c:v>
                </c:pt>
                <c:pt idx="5">
                  <c:v>2913.663330078125</c:v>
                </c:pt>
                <c:pt idx="6">
                  <c:v>2539.53662109375</c:v>
                </c:pt>
                <c:pt idx="7">
                  <c:v>2793.68310546875</c:v>
                </c:pt>
                <c:pt idx="8">
                  <c:v>2330.98681640625</c:v>
                </c:pt>
                <c:pt idx="9">
                  <c:v>2715.2041015625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6F-4EE7-BBBE-48EBA604A796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AUC!$BH$15:$BH$16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AUC!$BK$15:$BK$16</c:f>
              <c:numCache>
                <c:formatCode>0.00</c:formatCode>
                <c:ptCount val="2"/>
                <c:pt idx="0">
                  <c:v>2718.7574462890625</c:v>
                </c:pt>
                <c:pt idx="1">
                  <c:v>2718.7574462890625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6F-4EE7-BBBE-48EBA604A796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AUC!$BH$15:$BH$16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AUC!$BI$15:$BI$16</c:f>
              <c:numCache>
                <c:formatCode>0.00</c:formatCode>
                <c:ptCount val="2"/>
                <c:pt idx="0">
                  <c:v>4568.6991943359362</c:v>
                </c:pt>
                <c:pt idx="1">
                  <c:v>4568.6991943359362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6F-4EE7-BBBE-48EBA604A796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AUC!$BH$15:$BH$16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AUC!$BJ$15:$BJ$16</c:f>
              <c:numCache>
                <c:formatCode>0.00</c:formatCode>
                <c:ptCount val="2"/>
                <c:pt idx="0">
                  <c:v>1319.1900207519532</c:v>
                </c:pt>
                <c:pt idx="1">
                  <c:v>1319.1900207519532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6F-4EE7-BBBE-48EBA604A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942887"/>
        <c:axId val="1726947807"/>
      </c:scatterChart>
      <c:valAx>
        <c:axId val="1726942887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7807"/>
        <c:crosses val="autoZero"/>
        <c:crossBetween val="midCat"/>
        <c:majorUnit val="1"/>
      </c:valAx>
      <c:valAx>
        <c:axId val="1726947807"/>
        <c:scaling>
          <c:orientation val="minMax"/>
          <c:max val="9783.22265625"/>
          <c:min val="708.54119873046875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AUC_INF (ng/mL.h)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2887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AUC!$BS$3:$BS$12</c:f>
                <c:numCache>
                  <c:formatCode>General</c:formatCode>
                  <c:ptCount val="10"/>
                  <c:pt idx="0">
                    <c:v>1796.8850097656232</c:v>
                  </c:pt>
                  <c:pt idx="1">
                    <c:v>2995.9940429687495</c:v>
                  </c:pt>
                  <c:pt idx="2">
                    <c:v>1847.4768066406241</c:v>
                  </c:pt>
                  <c:pt idx="3">
                    <c:v>2318.7882324218745</c:v>
                  </c:pt>
                  <c:pt idx="4">
                    <c:v>2149.1615234374995</c:v>
                  </c:pt>
                  <c:pt idx="5">
                    <c:v>4198.7736328124902</c:v>
                  </c:pt>
                  <c:pt idx="6">
                    <c:v>1726.1619140624989</c:v>
                  </c:pt>
                  <c:pt idx="7">
                    <c:v>1393.6426757812496</c:v>
                  </c:pt>
                  <c:pt idx="8">
                    <c:v>3496.4633789062445</c:v>
                  </c:pt>
                  <c:pt idx="9">
                    <c:v>1316.5690429687484</c:v>
                  </c:pt>
                </c:numCache>
              </c:numRef>
            </c:plus>
            <c:minus>
              <c:numRef>
                <c:f>AUC!$BT$3:$BT$12</c:f>
                <c:numCache>
                  <c:formatCode>General</c:formatCode>
                  <c:ptCount val="10"/>
                  <c:pt idx="0">
                    <c:v>960.22744140624991</c:v>
                  </c:pt>
                  <c:pt idx="1">
                    <c:v>1681.872265625</c:v>
                  </c:pt>
                  <c:pt idx="2">
                    <c:v>1404.5780273437499</c:v>
                  </c:pt>
                  <c:pt idx="3">
                    <c:v>1269.4498291015625</c:v>
                  </c:pt>
                  <c:pt idx="4">
                    <c:v>2346.7231201171871</c:v>
                  </c:pt>
                  <c:pt idx="5">
                    <c:v>3097.5767333984377</c:v>
                  </c:pt>
                  <c:pt idx="6">
                    <c:v>1445.2832519531248</c:v>
                  </c:pt>
                  <c:pt idx="7">
                    <c:v>1106.66357421875</c:v>
                  </c:pt>
                  <c:pt idx="8">
                    <c:v>822.98984375000009</c:v>
                  </c:pt>
                  <c:pt idx="9">
                    <c:v>1111.6650390625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AUC!$BR$3:$BR$12</c:f>
              <c:numCache>
                <c:formatCode>0.00</c:formatCode>
                <c:ptCount val="10"/>
                <c:pt idx="0">
                  <c:v>3971.979248046875</c:v>
                </c:pt>
                <c:pt idx="1">
                  <c:v>3253.076171875</c:v>
                </c:pt>
                <c:pt idx="2">
                  <c:v>3749.936279296875</c:v>
                </c:pt>
                <c:pt idx="3">
                  <c:v>2948.770751953125</c:v>
                </c:pt>
                <c:pt idx="4">
                  <c:v>3849.67138671875</c:v>
                </c:pt>
                <c:pt idx="5">
                  <c:v>4331.63525390625</c:v>
                </c:pt>
                <c:pt idx="6">
                  <c:v>3274.88330078125</c:v>
                </c:pt>
                <c:pt idx="7">
                  <c:v>3665.8095703125</c:v>
                </c:pt>
                <c:pt idx="8">
                  <c:v>2840.02490234375</c:v>
                </c:pt>
                <c:pt idx="9">
                  <c:v>3723.89990234375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8F-466D-90B0-08E9CA2132D3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AUC!$BO$15:$BO$16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AUC!$BR$15:$BR$16</c:f>
              <c:numCache>
                <c:formatCode>0.00</c:formatCode>
                <c:ptCount val="2"/>
                <c:pt idx="0">
                  <c:v>3588.350341796875</c:v>
                </c:pt>
                <c:pt idx="1">
                  <c:v>3588.350341796875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8F-466D-90B0-08E9CA2132D3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AUC!$BO$15:$BO$16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AUC!$BP$15:$BP$16</c:f>
              <c:numCache>
                <c:formatCode>0.00</c:formatCode>
                <c:ptCount val="2"/>
                <c:pt idx="0">
                  <c:v>6016.0898925781248</c:v>
                </c:pt>
                <c:pt idx="1">
                  <c:v>6016.0898925781248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8F-466D-90B0-08E9CA2132D3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AUC!$BO$15:$BO$16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AUC!$BQ$15:$BQ$16</c:f>
              <c:numCache>
                <c:formatCode>0.00</c:formatCode>
                <c:ptCount val="2"/>
                <c:pt idx="0">
                  <c:v>1749.8829101562501</c:v>
                </c:pt>
                <c:pt idx="1">
                  <c:v>1749.8829101562501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8F-466D-90B0-08E9CA21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945839"/>
        <c:axId val="1726951415"/>
      </c:scatterChart>
      <c:valAx>
        <c:axId val="1726945839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51415"/>
        <c:crosses val="autoZero"/>
        <c:crossBetween val="midCat"/>
        <c:majorUnit val="1"/>
      </c:valAx>
      <c:valAx>
        <c:axId val="1726951415"/>
        <c:scaling>
          <c:orientation val="minMax"/>
          <c:max val="11729.3134765625"/>
          <c:min val="832.98944091796875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AUC_INF_Inh (ng/mL.h)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5839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SG"/>
              <a:t>Trial Median and 90% Confidence Intervals for 10 Groups of 13 Individuals out of a Population of 130 for a PK Profile Simulation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Median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AUC!$BZ$3:$BZ$12</c:f>
                <c:numCache>
                  <c:formatCode>General</c:formatCode>
                  <c:ptCount val="10"/>
                  <c:pt idx="0">
                    <c:v>0.17961812019348122</c:v>
                  </c:pt>
                  <c:pt idx="1">
                    <c:v>0.31550016403198211</c:v>
                  </c:pt>
                  <c:pt idx="2">
                    <c:v>0.20901477336883545</c:v>
                  </c:pt>
                  <c:pt idx="3">
                    <c:v>0.39702854156494061</c:v>
                  </c:pt>
                  <c:pt idx="4">
                    <c:v>0.28520212173461901</c:v>
                  </c:pt>
                  <c:pt idx="5">
                    <c:v>0.28806824684143062</c:v>
                  </c:pt>
                  <c:pt idx="6">
                    <c:v>0.34544103145599325</c:v>
                  </c:pt>
                  <c:pt idx="7">
                    <c:v>0.15304126739501944</c:v>
                  </c:pt>
                  <c:pt idx="8">
                    <c:v>0.2385676145553588</c:v>
                  </c:pt>
                  <c:pt idx="9">
                    <c:v>0.23852930068969713</c:v>
                  </c:pt>
                </c:numCache>
              </c:numRef>
            </c:plus>
            <c:minus>
              <c:numRef>
                <c:f>AUC!$CA$3:$CA$12</c:f>
                <c:numCache>
                  <c:formatCode>General</c:formatCode>
                  <c:ptCount val="10"/>
                  <c:pt idx="0">
                    <c:v>0.10126831531524649</c:v>
                  </c:pt>
                  <c:pt idx="1">
                    <c:v>0.17102298736572275</c:v>
                  </c:pt>
                  <c:pt idx="2">
                    <c:v>0.13779528141021724</c:v>
                  </c:pt>
                  <c:pt idx="3">
                    <c:v>0.11996059417724614</c:v>
                  </c:pt>
                  <c:pt idx="4">
                    <c:v>0.1408655881881713</c:v>
                  </c:pt>
                  <c:pt idx="5">
                    <c:v>6.818997859954834E-2</c:v>
                  </c:pt>
                  <c:pt idx="6">
                    <c:v>0.12902851104736324</c:v>
                  </c:pt>
                  <c:pt idx="7">
                    <c:v>0.13068714141845694</c:v>
                  </c:pt>
                  <c:pt idx="8">
                    <c:v>0.13481030464172372</c:v>
                  </c:pt>
                  <c:pt idx="9">
                    <c:v>0.10112535953521729</c:v>
                  </c:pt>
                </c:numCache>
              </c:numRef>
            </c:minus>
            <c:spPr>
              <a:ln w="25400">
                <a:solidFill>
                  <a:srgbClr val="969696"/>
                </a:solidFill>
                <a:prstDash val="solid"/>
              </a:ln>
            </c:spPr>
          </c:errBars>
          <c:yVal>
            <c:numRef>
              <c:f>AUC!$BY$3:$BY$12</c:f>
              <c:numCache>
                <c:formatCode>0.00</c:formatCode>
                <c:ptCount val="10"/>
                <c:pt idx="0">
                  <c:v>1.3295302391052246</c:v>
                </c:pt>
                <c:pt idx="1">
                  <c:v>1.3237026929855347</c:v>
                </c:pt>
                <c:pt idx="2">
                  <c:v>1.2689964771270752</c:v>
                </c:pt>
                <c:pt idx="3">
                  <c:v>1.2947022914886475</c:v>
                </c:pt>
                <c:pt idx="4">
                  <c:v>1.2859500646591187</c:v>
                </c:pt>
                <c:pt idx="5">
                  <c:v>1.2068554162979126</c:v>
                </c:pt>
                <c:pt idx="6">
                  <c:v>1.2526991367340088</c:v>
                </c:pt>
                <c:pt idx="7">
                  <c:v>1.3121780157089233</c:v>
                </c:pt>
                <c:pt idx="8">
                  <c:v>1.294934868812561</c:v>
                </c:pt>
                <c:pt idx="9">
                  <c:v>1.2572752237319946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55-4E45-8280-48013C85F028}"/>
            </c:ext>
          </c:extLst>
        </c:ser>
        <c:ser>
          <c:idx val="1"/>
          <c:order val="1"/>
          <c:tx>
            <c:v>Median of Total Population</c:v>
          </c:tx>
          <c:spPr>
            <a:ln w="3175">
              <a:solidFill>
                <a:srgbClr val="33996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AUC!$BV$15:$BV$16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AUC!$BY$15:$BY$16</c:f>
              <c:numCache>
                <c:formatCode>0.00</c:formatCode>
                <c:ptCount val="2"/>
                <c:pt idx="0">
                  <c:v>1.2862840294837952</c:v>
                </c:pt>
                <c:pt idx="1">
                  <c:v>1.2862840294837952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55-4E45-8280-48013C85F028}"/>
            </c:ext>
          </c:extLst>
        </c:ser>
        <c:ser>
          <c:idx val="2"/>
          <c:order val="2"/>
          <c:tx>
            <c:v>95th Percentile of Total Population</c:v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AUC!$BV$15:$BV$16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AUC!$BW$15:$BW$16</c:f>
              <c:numCache>
                <c:formatCode>0.00</c:formatCode>
                <c:ptCount val="2"/>
                <c:pt idx="0">
                  <c:v>1.545421588420868</c:v>
                </c:pt>
                <c:pt idx="1">
                  <c:v>1.545421588420868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55-4E45-8280-48013C85F028}"/>
            </c:ext>
          </c:extLst>
        </c:ser>
        <c:ser>
          <c:idx val="3"/>
          <c:order val="3"/>
          <c:tx>
            <c:v> 5th Percentile of Total Population</c:v>
          </c:tx>
          <c:spPr>
            <a:ln w="3175">
              <a:solidFill>
                <a:srgbClr val="969696"/>
              </a:solidFill>
              <a:prstDash val="sysDash"/>
            </a:ln>
          </c:spPr>
          <c:marker>
            <c:symbol val="square"/>
            <c:size val="5"/>
          </c:marker>
          <c:xVal>
            <c:numRef>
              <c:f>AUC!$BV$15:$BV$16</c:f>
              <c:numCache>
                <c:formatCode>0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xVal>
          <c:yVal>
            <c:numRef>
              <c:f>AUC!$BX$15:$BX$16</c:f>
              <c:numCache>
                <c:formatCode>0.00</c:formatCode>
                <c:ptCount val="2"/>
                <c:pt idx="0">
                  <c:v>1.1288931667804718</c:v>
                </c:pt>
                <c:pt idx="1">
                  <c:v>1.1288931667804718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55-4E45-8280-48013C85F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949775"/>
        <c:axId val="1726943871"/>
      </c:scatterChart>
      <c:valAx>
        <c:axId val="1726949775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SG"/>
                  <a:t>Trial Groups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3871"/>
        <c:crosses val="autoZero"/>
        <c:crossBetween val="midCat"/>
        <c:majorUnit val="1"/>
      </c:valAx>
      <c:valAx>
        <c:axId val="1726943871"/>
        <c:scaling>
          <c:orientation val="minMax"/>
          <c:max val="2.3261299133300781"/>
          <c:min val="0.75847762823104858"/>
        </c:scaling>
        <c:delete val="0"/>
        <c:axPos val="l"/>
        <c:title>
          <c:tx>
            <c:rich>
              <a:bodyPr/>
              <a:lstStyle/>
              <a:p>
                <a:pPr algn="ctr">
                  <a:defRPr sz="800"/>
                </a:pPr>
                <a:r>
                  <a:rPr lang="en-SG"/>
                  <a:t>AUC_INF ratio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6949775"/>
        <c:crosses val="autoZero"/>
        <c:crossBetween val="midCat"/>
      </c:valAx>
      <c:spPr>
        <a:solidFill>
          <a:srgbClr val="FFFFFF"/>
        </a:solidFill>
      </c:spPr>
    </c:plotArea>
    <c:legend>
      <c:legendPos val="r"/>
      <c:overlay val="0"/>
      <c:spPr>
        <a:solidFill>
          <a:srgbClr val="C0C0C0"/>
        </a:solidFill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6</xdr:row>
      <xdr:rowOff>127000</xdr:rowOff>
    </xdr:from>
    <xdr:to>
      <xdr:col>2</xdr:col>
      <xdr:colOff>457200</xdr:colOff>
      <xdr:row>23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101600</xdr:colOff>
      <xdr:row>6</xdr:row>
      <xdr:rowOff>127000</xdr:rowOff>
    </xdr:from>
    <xdr:to>
      <xdr:col>9</xdr:col>
      <xdr:colOff>393700</xdr:colOff>
      <xdr:row>23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</xdr:colOff>
      <xdr:row>6</xdr:row>
      <xdr:rowOff>127000</xdr:rowOff>
    </xdr:from>
    <xdr:to>
      <xdr:col>16</xdr:col>
      <xdr:colOff>311150</xdr:colOff>
      <xdr:row>23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6</xdr:row>
      <xdr:rowOff>127000</xdr:rowOff>
    </xdr:from>
    <xdr:to>
      <xdr:col>3</xdr:col>
      <xdr:colOff>266700</xdr:colOff>
      <xdr:row>23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520700</xdr:colOff>
      <xdr:row>6</xdr:row>
      <xdr:rowOff>127000</xdr:rowOff>
    </xdr:from>
    <xdr:to>
      <xdr:col>10</xdr:col>
      <xdr:colOff>317500</xdr:colOff>
      <xdr:row>23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571500</xdr:colOff>
      <xdr:row>6</xdr:row>
      <xdr:rowOff>127000</xdr:rowOff>
    </xdr:from>
    <xdr:to>
      <xdr:col>17</xdr:col>
      <xdr:colOff>368300</xdr:colOff>
      <xdr:row>23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0</xdr:row>
      <xdr:rowOff>127000</xdr:rowOff>
    </xdr:from>
    <xdr:to>
      <xdr:col>43</xdr:col>
      <xdr:colOff>406400</xdr:colOff>
      <xdr:row>16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533400</xdr:colOff>
      <xdr:row>0</xdr:row>
      <xdr:rowOff>127000</xdr:rowOff>
    </xdr:from>
    <xdr:to>
      <xdr:col>50</xdr:col>
      <xdr:colOff>330200</xdr:colOff>
      <xdr:row>16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457200</xdr:colOff>
      <xdr:row>0</xdr:row>
      <xdr:rowOff>127000</xdr:rowOff>
    </xdr:from>
    <xdr:to>
      <xdr:col>57</xdr:col>
      <xdr:colOff>254000</xdr:colOff>
      <xdr:row>16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17</xdr:row>
      <xdr:rowOff>63500</xdr:rowOff>
    </xdr:from>
    <xdr:to>
      <xdr:col>43</xdr:col>
      <xdr:colOff>406400</xdr:colOff>
      <xdr:row>33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533400</xdr:colOff>
      <xdr:row>17</xdr:row>
      <xdr:rowOff>63500</xdr:rowOff>
    </xdr:from>
    <xdr:to>
      <xdr:col>50</xdr:col>
      <xdr:colOff>330200</xdr:colOff>
      <xdr:row>33</xdr:row>
      <xdr:rowOff>63500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34</xdr:row>
      <xdr:rowOff>0</xdr:rowOff>
    </xdr:from>
    <xdr:to>
      <xdr:col>43</xdr:col>
      <xdr:colOff>406400</xdr:colOff>
      <xdr:row>50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533400</xdr:colOff>
      <xdr:row>34</xdr:row>
      <xdr:rowOff>0</xdr:rowOff>
    </xdr:from>
    <xdr:to>
      <xdr:col>50</xdr:col>
      <xdr:colOff>330200</xdr:colOff>
      <xdr:row>50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37</xdr:col>
      <xdr:colOff>0</xdr:colOff>
      <xdr:row>50</xdr:row>
      <xdr:rowOff>127000</xdr:rowOff>
    </xdr:from>
    <xdr:to>
      <xdr:col>43</xdr:col>
      <xdr:colOff>406400</xdr:colOff>
      <xdr:row>66</xdr:row>
      <xdr:rowOff>127000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533400</xdr:colOff>
      <xdr:row>50</xdr:row>
      <xdr:rowOff>127000</xdr:rowOff>
    </xdr:from>
    <xdr:to>
      <xdr:col>50</xdr:col>
      <xdr:colOff>330200</xdr:colOff>
      <xdr:row>66</xdr:row>
      <xdr:rowOff>127000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0</xdr:colOff>
      <xdr:row>67</xdr:row>
      <xdr:rowOff>63500</xdr:rowOff>
    </xdr:from>
    <xdr:to>
      <xdr:col>43</xdr:col>
      <xdr:colOff>406400</xdr:colOff>
      <xdr:row>83</xdr:row>
      <xdr:rowOff>63500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533400</xdr:colOff>
      <xdr:row>67</xdr:row>
      <xdr:rowOff>63500</xdr:rowOff>
    </xdr:from>
    <xdr:to>
      <xdr:col>50</xdr:col>
      <xdr:colOff>330200</xdr:colOff>
      <xdr:row>83</xdr:row>
      <xdr:rowOff>63500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50</xdr:col>
      <xdr:colOff>457200</xdr:colOff>
      <xdr:row>67</xdr:row>
      <xdr:rowOff>63500</xdr:rowOff>
    </xdr:from>
    <xdr:to>
      <xdr:col>57</xdr:col>
      <xdr:colOff>254000</xdr:colOff>
      <xdr:row>83</xdr:row>
      <xdr:rowOff>63500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0</xdr:colOff>
      <xdr:row>84</xdr:row>
      <xdr:rowOff>0</xdr:rowOff>
    </xdr:from>
    <xdr:to>
      <xdr:col>43</xdr:col>
      <xdr:colOff>406400</xdr:colOff>
      <xdr:row>100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533400</xdr:colOff>
      <xdr:row>84</xdr:row>
      <xdr:rowOff>0</xdr:rowOff>
    </xdr:from>
    <xdr:to>
      <xdr:col>50</xdr:col>
      <xdr:colOff>330200</xdr:colOff>
      <xdr:row>100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0</xdr:colOff>
      <xdr:row>100</xdr:row>
      <xdr:rowOff>127000</xdr:rowOff>
    </xdr:from>
    <xdr:to>
      <xdr:col>43</xdr:col>
      <xdr:colOff>406400</xdr:colOff>
      <xdr:row>116</xdr:row>
      <xdr:rowOff>127000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533400</xdr:colOff>
      <xdr:row>100</xdr:row>
      <xdr:rowOff>127000</xdr:rowOff>
    </xdr:from>
    <xdr:to>
      <xdr:col>50</xdr:col>
      <xdr:colOff>330200</xdr:colOff>
      <xdr:row>116</xdr:row>
      <xdr:rowOff>127000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50</xdr:col>
      <xdr:colOff>457200</xdr:colOff>
      <xdr:row>100</xdr:row>
      <xdr:rowOff>127000</xdr:rowOff>
    </xdr:from>
    <xdr:to>
      <xdr:col>57</xdr:col>
      <xdr:colOff>254000</xdr:colOff>
      <xdr:row>116</xdr:row>
      <xdr:rowOff>127000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0</xdr:rowOff>
    </xdr:from>
    <xdr:to>
      <xdr:col>6</xdr:col>
      <xdr:colOff>114300</xdr:colOff>
      <xdr:row>20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1"/>
  <sheetViews>
    <sheetView workbookViewId="0">
      <selection sqref="A1:G1"/>
    </sheetView>
  </sheetViews>
  <sheetFormatPr defaultRowHeight="14.25" x14ac:dyDescent="0.45"/>
  <cols>
    <col min="1" max="1" width="17.3984375" style="3" bestFit="1" customWidth="1"/>
    <col min="2" max="2" width="23.59765625" style="3" bestFit="1" customWidth="1"/>
    <col min="3" max="3" width="16.86328125" style="3" bestFit="1" customWidth="1"/>
    <col min="4" max="4" width="12.265625" style="3" bestFit="1" customWidth="1"/>
    <col min="5" max="5" width="14" style="3" bestFit="1" customWidth="1"/>
    <col min="6" max="6" width="11.73046875" style="3" bestFit="1" customWidth="1"/>
    <col min="7" max="7" width="19.3984375" style="3" bestFit="1" customWidth="1"/>
  </cols>
  <sheetData>
    <row r="1" spans="1:7" ht="21" x14ac:dyDescent="0.45">
      <c r="A1" s="138" t="s">
        <v>0</v>
      </c>
      <c r="B1" s="138"/>
      <c r="C1" s="138"/>
      <c r="D1" s="138"/>
      <c r="E1" s="138"/>
      <c r="F1" s="138"/>
      <c r="G1" s="138"/>
    </row>
    <row r="2" spans="1:7" ht="15.75" x14ac:dyDescent="0.45">
      <c r="A2" s="139">
        <v>43669.641215277778</v>
      </c>
      <c r="B2" s="140"/>
      <c r="C2" s="140"/>
      <c r="D2" s="140"/>
      <c r="E2" s="140"/>
      <c r="F2" s="140"/>
      <c r="G2" s="140"/>
    </row>
    <row r="3" spans="1:7" ht="15.75" x14ac:dyDescent="0.45">
      <c r="A3" s="140" t="s">
        <v>1</v>
      </c>
      <c r="B3" s="140"/>
      <c r="C3" s="140"/>
      <c r="D3" s="140"/>
      <c r="E3" s="140"/>
      <c r="F3" s="140"/>
      <c r="G3" s="140"/>
    </row>
    <row r="4" spans="1:7" x14ac:dyDescent="0.45">
      <c r="A4" s="3" t="s">
        <v>106</v>
      </c>
      <c r="B4" s="3" t="s">
        <v>106</v>
      </c>
      <c r="C4" s="3" t="s">
        <v>106</v>
      </c>
      <c r="D4" s="3" t="s">
        <v>106</v>
      </c>
      <c r="E4" s="3" t="s">
        <v>106</v>
      </c>
      <c r="F4" s="3" t="s">
        <v>106</v>
      </c>
      <c r="G4" s="3" t="s">
        <v>106</v>
      </c>
    </row>
    <row r="5" spans="1:7" x14ac:dyDescent="0.45">
      <c r="A5" s="2" t="s">
        <v>2</v>
      </c>
    </row>
    <row r="6" spans="1:7" x14ac:dyDescent="0.45">
      <c r="A6" s="2" t="s">
        <v>66</v>
      </c>
    </row>
    <row r="8" spans="1:7" x14ac:dyDescent="0.45">
      <c r="A8" s="141" t="s">
        <v>2</v>
      </c>
      <c r="B8" s="141"/>
      <c r="C8" s="141"/>
      <c r="D8" s="141"/>
      <c r="E8" s="141"/>
      <c r="F8" s="141"/>
      <c r="G8" s="141"/>
    </row>
    <row r="10" spans="1:7" x14ac:dyDescent="0.45">
      <c r="A10" s="4" t="s">
        <v>3</v>
      </c>
      <c r="B10" s="6" t="s">
        <v>4</v>
      </c>
    </row>
    <row r="11" spans="1:7" x14ac:dyDescent="0.45">
      <c r="A11" s="4" t="s">
        <v>5</v>
      </c>
      <c r="B11" s="6" t="s">
        <v>6</v>
      </c>
    </row>
    <row r="12" spans="1:7" x14ac:dyDescent="0.45">
      <c r="A12" s="4" t="s">
        <v>7</v>
      </c>
      <c r="B12" s="6" t="s">
        <v>8</v>
      </c>
    </row>
    <row r="13" spans="1:7" x14ac:dyDescent="0.45">
      <c r="A13" s="4" t="s">
        <v>9</v>
      </c>
      <c r="B13" s="6" t="s">
        <v>10</v>
      </c>
    </row>
    <row r="14" spans="1:7" x14ac:dyDescent="0.45">
      <c r="A14" s="4" t="s">
        <v>11</v>
      </c>
      <c r="B14" s="6" t="s">
        <v>12</v>
      </c>
    </row>
    <row r="15" spans="1:7" x14ac:dyDescent="0.45">
      <c r="A15" s="4" t="s">
        <v>13</v>
      </c>
      <c r="B15" s="6" t="s">
        <v>14</v>
      </c>
    </row>
    <row r="17" spans="1:7" x14ac:dyDescent="0.45">
      <c r="B17" s="5" t="s">
        <v>5</v>
      </c>
      <c r="C17" s="5" t="s">
        <v>7</v>
      </c>
      <c r="F17" s="5" t="s">
        <v>5</v>
      </c>
      <c r="G17" s="5" t="s">
        <v>7</v>
      </c>
    </row>
    <row r="18" spans="1:7" x14ac:dyDescent="0.45">
      <c r="A18" s="4" t="s">
        <v>15</v>
      </c>
      <c r="B18" s="6" t="s">
        <v>6</v>
      </c>
      <c r="C18" s="6" t="s">
        <v>8</v>
      </c>
      <c r="E18" s="4" t="s">
        <v>27</v>
      </c>
      <c r="F18" s="6" t="s">
        <v>28</v>
      </c>
      <c r="G18" s="6" t="s">
        <v>28</v>
      </c>
    </row>
    <row r="19" spans="1:7" x14ac:dyDescent="0.45">
      <c r="A19" s="4" t="s">
        <v>16</v>
      </c>
      <c r="B19" s="6">
        <v>435.8800048828125</v>
      </c>
      <c r="C19" s="6">
        <v>454.60000610351563</v>
      </c>
      <c r="E19" s="4" t="s">
        <v>29</v>
      </c>
      <c r="F19" s="6" t="s">
        <v>22</v>
      </c>
      <c r="G19" s="6" t="s">
        <v>22</v>
      </c>
    </row>
    <row r="20" spans="1:7" x14ac:dyDescent="0.45">
      <c r="A20" s="4" t="s">
        <v>17</v>
      </c>
      <c r="B20" s="6">
        <v>1.5</v>
      </c>
      <c r="C20" s="6">
        <v>4.4600000381469727</v>
      </c>
      <c r="E20" s="4" t="s">
        <v>30</v>
      </c>
      <c r="F20" s="6" t="s">
        <v>31</v>
      </c>
      <c r="G20" s="6" t="s">
        <v>31</v>
      </c>
    </row>
    <row r="21" spans="1:7" x14ac:dyDescent="0.45">
      <c r="A21" s="4" t="s">
        <v>18</v>
      </c>
      <c r="B21" s="6" t="s">
        <v>19</v>
      </c>
      <c r="C21" s="6" t="s">
        <v>20</v>
      </c>
      <c r="E21" s="4"/>
      <c r="F21" s="6"/>
      <c r="G21" s="6"/>
    </row>
    <row r="22" spans="1:7" x14ac:dyDescent="0.45">
      <c r="A22" s="4" t="s">
        <v>21</v>
      </c>
      <c r="B22" s="6" t="s">
        <v>22</v>
      </c>
      <c r="C22" s="6">
        <v>8.7799997329711914</v>
      </c>
      <c r="E22" s="4" t="s">
        <v>32</v>
      </c>
      <c r="F22" s="6" t="s">
        <v>33</v>
      </c>
      <c r="G22" s="6" t="s">
        <v>33</v>
      </c>
    </row>
    <row r="23" spans="1:7" x14ac:dyDescent="0.45">
      <c r="A23" s="4" t="s">
        <v>23</v>
      </c>
      <c r="B23" s="6" t="s">
        <v>22</v>
      </c>
      <c r="C23" s="6" t="s">
        <v>22</v>
      </c>
      <c r="E23" s="4" t="s">
        <v>34</v>
      </c>
      <c r="F23" s="6" t="s">
        <v>35</v>
      </c>
      <c r="G23" s="6" t="s">
        <v>35</v>
      </c>
    </row>
    <row r="24" spans="1:7" x14ac:dyDescent="0.45">
      <c r="A24" s="4" t="s">
        <v>24</v>
      </c>
      <c r="B24" s="6">
        <v>0.70999997854232788</v>
      </c>
      <c r="C24" s="6">
        <v>0.70899999141693115</v>
      </c>
      <c r="E24" s="4" t="s">
        <v>36</v>
      </c>
      <c r="F24" s="6" t="s">
        <v>37</v>
      </c>
      <c r="G24" s="6" t="s">
        <v>37</v>
      </c>
    </row>
    <row r="25" spans="1:7" x14ac:dyDescent="0.45">
      <c r="A25" s="4" t="s">
        <v>25</v>
      </c>
      <c r="B25" s="6">
        <v>45</v>
      </c>
      <c r="C25" s="6">
        <v>45</v>
      </c>
      <c r="E25" s="4"/>
      <c r="F25" s="6"/>
      <c r="G25" s="6"/>
    </row>
    <row r="26" spans="1:7" x14ac:dyDescent="0.45">
      <c r="A26" s="4" t="s">
        <v>26</v>
      </c>
      <c r="B26" s="6">
        <v>6.4999997615814209E-2</v>
      </c>
      <c r="C26" s="6">
        <v>9.0000003576278687E-2</v>
      </c>
      <c r="E26" s="4" t="s">
        <v>38</v>
      </c>
      <c r="F26" s="6" t="s">
        <v>39</v>
      </c>
      <c r="G26" s="6" t="s">
        <v>39</v>
      </c>
    </row>
    <row r="28" spans="1:7" x14ac:dyDescent="0.45">
      <c r="A28" s="5" t="s">
        <v>40</v>
      </c>
    </row>
    <row r="29" spans="1:7" x14ac:dyDescent="0.45">
      <c r="F29" s="5" t="s">
        <v>5</v>
      </c>
      <c r="G29" s="5" t="s">
        <v>7</v>
      </c>
    </row>
    <row r="30" spans="1:7" x14ac:dyDescent="0.45">
      <c r="A30" s="4" t="s">
        <v>41</v>
      </c>
      <c r="B30" s="6" t="s">
        <v>42</v>
      </c>
      <c r="E30" s="4" t="s">
        <v>56</v>
      </c>
      <c r="F30" s="6" t="s">
        <v>57</v>
      </c>
      <c r="G30" s="6" t="s">
        <v>22</v>
      </c>
    </row>
    <row r="31" spans="1:7" x14ac:dyDescent="0.45">
      <c r="A31" s="4" t="s">
        <v>43</v>
      </c>
      <c r="B31" s="6" t="s">
        <v>44</v>
      </c>
      <c r="E31" s="4" t="s">
        <v>58</v>
      </c>
      <c r="F31" s="6" t="s">
        <v>59</v>
      </c>
      <c r="G31" s="9" t="str">
        <f>HYPERLINK("#'Custom Dosing - Inh 1'!$A$1", "Custom")</f>
        <v>Custom</v>
      </c>
    </row>
    <row r="32" spans="1:7" x14ac:dyDescent="0.45">
      <c r="A32" s="4" t="s">
        <v>45</v>
      </c>
      <c r="B32" s="6">
        <v>130</v>
      </c>
      <c r="E32" s="4" t="s">
        <v>60</v>
      </c>
      <c r="F32" s="6" t="s">
        <v>61</v>
      </c>
      <c r="G32" s="6" t="s">
        <v>22</v>
      </c>
    </row>
    <row r="33" spans="1:7" x14ac:dyDescent="0.45">
      <c r="A33" s="4" t="s">
        <v>46</v>
      </c>
      <c r="B33" s="6">
        <v>10</v>
      </c>
      <c r="E33" s="4" t="s">
        <v>62</v>
      </c>
      <c r="F33" s="6">
        <v>20</v>
      </c>
      <c r="G33" s="6" t="s">
        <v>22</v>
      </c>
    </row>
    <row r="34" spans="1:7" x14ac:dyDescent="0.45">
      <c r="A34" s="4" t="s">
        <v>47</v>
      </c>
      <c r="B34" s="6">
        <v>13</v>
      </c>
      <c r="E34" s="4" t="s">
        <v>48</v>
      </c>
      <c r="F34" s="6" t="s">
        <v>63</v>
      </c>
      <c r="G34" s="6" t="s">
        <v>22</v>
      </c>
    </row>
    <row r="35" spans="1:7" x14ac:dyDescent="0.45">
      <c r="A35" s="4" t="s">
        <v>48</v>
      </c>
      <c r="B35" s="6" t="s">
        <v>49</v>
      </c>
      <c r="E35" s="4" t="s">
        <v>64</v>
      </c>
      <c r="F35" s="6" t="s">
        <v>65</v>
      </c>
      <c r="G35" s="6" t="s">
        <v>22</v>
      </c>
    </row>
    <row r="36" spans="1:7" x14ac:dyDescent="0.45">
      <c r="A36" s="4" t="s">
        <v>50</v>
      </c>
      <c r="B36" s="6" t="s">
        <v>51</v>
      </c>
    </row>
    <row r="37" spans="1:7" x14ac:dyDescent="0.45">
      <c r="A37" s="4" t="s">
        <v>52</v>
      </c>
      <c r="B37" s="6">
        <v>240</v>
      </c>
    </row>
    <row r="38" spans="1:7" x14ac:dyDescent="0.45">
      <c r="A38" s="4" t="s">
        <v>53</v>
      </c>
      <c r="B38" s="6" t="s">
        <v>54</v>
      </c>
    </row>
    <row r="39" spans="1:7" x14ac:dyDescent="0.45">
      <c r="A39" s="4" t="s">
        <v>55</v>
      </c>
      <c r="B39" s="6" t="s">
        <v>14</v>
      </c>
    </row>
    <row r="41" spans="1:7" x14ac:dyDescent="0.45">
      <c r="A41" s="141" t="s">
        <v>66</v>
      </c>
      <c r="B41" s="141"/>
      <c r="C41" s="141"/>
      <c r="D41" s="141"/>
      <c r="E41" s="141"/>
      <c r="F41" s="141"/>
      <c r="G41" s="141"/>
    </row>
    <row r="43" spans="1:7" x14ac:dyDescent="0.45">
      <c r="A43" s="5" t="s">
        <v>67</v>
      </c>
      <c r="B43" s="7" t="s">
        <v>68</v>
      </c>
      <c r="C43" s="7" t="s">
        <v>69</v>
      </c>
      <c r="D43" s="7" t="s">
        <v>70</v>
      </c>
      <c r="E43" s="136" t="s">
        <v>71</v>
      </c>
      <c r="F43" s="136"/>
      <c r="G43" s="4" t="s">
        <v>72</v>
      </c>
    </row>
    <row r="44" spans="1:7" x14ac:dyDescent="0.45">
      <c r="A44" s="4" t="s">
        <v>73</v>
      </c>
      <c r="B44" s="8">
        <v>7.0059399788196268</v>
      </c>
      <c r="C44" s="8">
        <v>6.428044319152832</v>
      </c>
      <c r="D44" s="8">
        <v>6.5116909986845473</v>
      </c>
      <c r="E44" s="8">
        <v>6.1028708868596615</v>
      </c>
      <c r="F44" s="8">
        <v>6.9478972189379071</v>
      </c>
      <c r="G44" s="6" t="s">
        <v>74</v>
      </c>
    </row>
    <row r="45" spans="1:7" x14ac:dyDescent="0.45">
      <c r="A45" s="4" t="s">
        <v>75</v>
      </c>
      <c r="B45" s="8">
        <v>7.8013592885090759</v>
      </c>
      <c r="C45" s="8">
        <v>6.9705119132995605</v>
      </c>
      <c r="D45" s="8">
        <v>7.1514232221645404</v>
      </c>
      <c r="E45" s="8">
        <v>6.6666672028385925</v>
      </c>
      <c r="F45" s="8">
        <v>7.6714274983965307</v>
      </c>
      <c r="G45" s="6" t="s">
        <v>74</v>
      </c>
    </row>
    <row r="46" spans="1:7" x14ac:dyDescent="0.45">
      <c r="A46" s="4" t="s">
        <v>76</v>
      </c>
      <c r="B46" s="8">
        <v>0.9555307314946101</v>
      </c>
      <c r="C46" s="8">
        <v>0.97213384509086609</v>
      </c>
      <c r="D46" s="8">
        <v>0.95380414855388762</v>
      </c>
      <c r="E46" s="8">
        <v>0.94345187990728985</v>
      </c>
      <c r="F46" s="8">
        <v>0.96427001013343061</v>
      </c>
      <c r="G46" s="6" t="s">
        <v>74</v>
      </c>
    </row>
    <row r="47" spans="1:7" x14ac:dyDescent="0.45">
      <c r="A47" s="4" t="s">
        <v>77</v>
      </c>
      <c r="B47" s="8">
        <v>0.99142185541299677</v>
      </c>
      <c r="C47" s="8">
        <v>0.99232316017150879</v>
      </c>
      <c r="D47" s="8">
        <v>0.99141201352439834</v>
      </c>
      <c r="E47" s="8">
        <v>0.9906417874408121</v>
      </c>
      <c r="F47" s="8">
        <v>0.99218283846039246</v>
      </c>
      <c r="G47" s="6" t="s">
        <v>74</v>
      </c>
    </row>
    <row r="48" spans="1:7" x14ac:dyDescent="0.45">
      <c r="A48" s="4" t="s">
        <v>78</v>
      </c>
      <c r="B48" s="8">
        <v>0.96314610930589528</v>
      </c>
      <c r="C48" s="8">
        <v>0.96761783957481384</v>
      </c>
      <c r="D48" s="8">
        <v>0.96291493048463539</v>
      </c>
      <c r="E48" s="8">
        <v>0.95921350251425075</v>
      </c>
      <c r="F48" s="8">
        <v>0.9666306415827951</v>
      </c>
      <c r="G48" s="6" t="s">
        <v>74</v>
      </c>
    </row>
    <row r="49" spans="1:7" x14ac:dyDescent="0.45">
      <c r="A49" s="4" t="s">
        <v>79</v>
      </c>
      <c r="B49" s="8">
        <v>0.91253311771612899</v>
      </c>
      <c r="C49" s="8">
        <v>0.92965021729469299</v>
      </c>
      <c r="D49" s="8">
        <v>0.91054477000142153</v>
      </c>
      <c r="E49" s="8">
        <v>0.89973134768266483</v>
      </c>
      <c r="F49" s="8">
        <v>0.92148815344973645</v>
      </c>
      <c r="G49" s="6" t="s">
        <v>74</v>
      </c>
    </row>
    <row r="50" spans="1:7" x14ac:dyDescent="0.45">
      <c r="A50" s="4" t="s">
        <v>80</v>
      </c>
      <c r="B50" s="8">
        <v>0.38232537347536821</v>
      </c>
      <c r="C50" s="8">
        <v>0.37870699167251587</v>
      </c>
      <c r="D50" s="8">
        <v>0.38159631044096787</v>
      </c>
      <c r="E50" s="8">
        <v>0.37751720237726627</v>
      </c>
      <c r="F50" s="8">
        <v>0.38571949364214814</v>
      </c>
      <c r="G50" s="6" t="s">
        <v>81</v>
      </c>
    </row>
    <row r="51" spans="1:7" x14ac:dyDescent="0.45">
      <c r="A51" s="4" t="s">
        <v>82</v>
      </c>
      <c r="B51" s="8">
        <v>1.2288675821744479</v>
      </c>
      <c r="C51" s="8">
        <v>1.2090260982513428</v>
      </c>
      <c r="D51" s="8">
        <v>1.2255899660076328</v>
      </c>
      <c r="E51" s="8">
        <v>1.210180097913391</v>
      </c>
      <c r="F51" s="8">
        <v>1.2411960561642696</v>
      </c>
      <c r="G51" s="6" t="s">
        <v>83</v>
      </c>
    </row>
    <row r="53" spans="1:7" x14ac:dyDescent="0.45">
      <c r="A53" s="5" t="s">
        <v>84</v>
      </c>
      <c r="B53" s="7" t="s">
        <v>68</v>
      </c>
      <c r="C53" s="7" t="s">
        <v>69</v>
      </c>
      <c r="D53" s="7" t="s">
        <v>70</v>
      </c>
      <c r="E53" s="136" t="s">
        <v>71</v>
      </c>
      <c r="F53" s="136"/>
      <c r="G53" s="4" t="s">
        <v>72</v>
      </c>
    </row>
    <row r="54" spans="1:7" x14ac:dyDescent="0.45">
      <c r="A54" s="4" t="s">
        <v>85</v>
      </c>
      <c r="B54" s="8">
        <v>281.13806193425103</v>
      </c>
      <c r="C54" s="8">
        <v>268.00054931640625</v>
      </c>
      <c r="D54" s="8">
        <v>269.93716057723191</v>
      </c>
      <c r="E54" s="8">
        <v>256.79857391351669</v>
      </c>
      <c r="F54" s="8">
        <v>283.74795681317818</v>
      </c>
      <c r="G54" s="9" t="s">
        <v>86</v>
      </c>
    </row>
    <row r="55" spans="1:7" x14ac:dyDescent="0.45">
      <c r="A55" s="4" t="s">
        <v>87</v>
      </c>
      <c r="B55" s="8">
        <v>3.1548534686748799</v>
      </c>
      <c r="C55" s="8">
        <v>3.0530624389648438</v>
      </c>
      <c r="D55" s="8">
        <v>3.0734163741015008</v>
      </c>
      <c r="E55" s="8">
        <v>2.9538854812657775</v>
      </c>
      <c r="F55" s="8">
        <v>3.1977841620818461</v>
      </c>
      <c r="G55" s="9" t="s">
        <v>86</v>
      </c>
    </row>
    <row r="56" spans="1:7" x14ac:dyDescent="0.45">
      <c r="A56" s="4" t="s">
        <v>88</v>
      </c>
      <c r="B56" s="8">
        <v>2846.1474468524639</v>
      </c>
      <c r="C56" s="8">
        <v>2718.468017578125</v>
      </c>
      <c r="D56" s="8">
        <v>2632.9769645262209</v>
      </c>
      <c r="E56" s="8">
        <v>2455.3136639744457</v>
      </c>
      <c r="F56" s="8">
        <v>2823.4957502349744</v>
      </c>
      <c r="G56" s="9" t="s">
        <v>86</v>
      </c>
    </row>
    <row r="57" spans="1:7" x14ac:dyDescent="0.45">
      <c r="A57" s="4" t="s">
        <v>89</v>
      </c>
      <c r="B57" s="8">
        <v>1.3137083842204167</v>
      </c>
      <c r="C57" s="8">
        <v>1.2862545251846313</v>
      </c>
      <c r="D57" s="8">
        <v>1.3063104292202101</v>
      </c>
      <c r="E57" s="8">
        <v>1.2827432792489195</v>
      </c>
      <c r="F57" s="8">
        <v>1.3303105657186993</v>
      </c>
      <c r="G57" s="9" t="s">
        <v>86</v>
      </c>
    </row>
    <row r="58" spans="1:7" x14ac:dyDescent="0.45">
      <c r="A58" s="4" t="s">
        <v>90</v>
      </c>
      <c r="B58" s="8">
        <v>1.1200729975333581</v>
      </c>
      <c r="C58" s="8">
        <v>1.1122669577598572</v>
      </c>
      <c r="D58" s="8">
        <v>1.1188970209633597</v>
      </c>
      <c r="E58" s="8">
        <v>1.1101063670446742</v>
      </c>
      <c r="F58" s="8">
        <v>1.1277572858658322</v>
      </c>
      <c r="G58" s="9" t="s">
        <v>86</v>
      </c>
    </row>
    <row r="59" spans="1:7" x14ac:dyDescent="0.45">
      <c r="A59" s="4" t="s">
        <v>91</v>
      </c>
      <c r="B59" s="8">
        <v>314.42848768967849</v>
      </c>
      <c r="C59" s="8">
        <v>297.66827392578125</v>
      </c>
      <c r="D59" s="8">
        <v>302.03188420121563</v>
      </c>
      <c r="E59" s="8">
        <v>287.40024158137152</v>
      </c>
      <c r="F59" s="8">
        <v>317.4084286505672</v>
      </c>
      <c r="G59" s="9" t="s">
        <v>86</v>
      </c>
    </row>
    <row r="60" spans="1:7" x14ac:dyDescent="0.45">
      <c r="A60" s="4" t="s">
        <v>92</v>
      </c>
      <c r="B60" s="8">
        <v>3.4851204505333535</v>
      </c>
      <c r="C60" s="8">
        <v>3.3610153198242188</v>
      </c>
      <c r="D60" s="8">
        <v>3.3929958167293575</v>
      </c>
      <c r="E60" s="8">
        <v>3.2584650741317476</v>
      </c>
      <c r="F60" s="8">
        <v>3.5330808679637373</v>
      </c>
      <c r="G60" s="9" t="s">
        <v>86</v>
      </c>
    </row>
    <row r="61" spans="1:7" x14ac:dyDescent="0.45">
      <c r="A61" s="4" t="s">
        <v>93</v>
      </c>
      <c r="B61" s="8">
        <v>3728.7459115835336</v>
      </c>
      <c r="C61" s="8">
        <v>3588.300537109375</v>
      </c>
      <c r="D61" s="8">
        <v>3439.4852656643179</v>
      </c>
      <c r="E61" s="8">
        <v>3200.0504158123476</v>
      </c>
      <c r="F61" s="8">
        <v>3696.8351605544408</v>
      </c>
      <c r="G61" s="9" t="s">
        <v>86</v>
      </c>
    </row>
    <row r="62" spans="1:7" x14ac:dyDescent="0.45">
      <c r="A62" s="4" t="s">
        <v>94</v>
      </c>
      <c r="B62" s="8">
        <v>0.8994967836600084</v>
      </c>
      <c r="C62" s="8">
        <v>0.91762906312942505</v>
      </c>
      <c r="D62" s="8">
        <v>0.89663011969361295</v>
      </c>
      <c r="E62" s="8">
        <v>0.88405730044892261</v>
      </c>
      <c r="F62" s="8">
        <v>0.90938174610801881</v>
      </c>
      <c r="G62" s="6" t="s">
        <v>95</v>
      </c>
    </row>
    <row r="63" spans="1:7" x14ac:dyDescent="0.45">
      <c r="A63" s="4" t="s">
        <v>96</v>
      </c>
      <c r="B63" s="8">
        <v>0.89954065222006574</v>
      </c>
      <c r="C63" s="8">
        <v>0.9176289439201355</v>
      </c>
      <c r="D63" s="8">
        <v>0.89668335763515428</v>
      </c>
      <c r="E63" s="8">
        <v>0.88413103316524155</v>
      </c>
      <c r="F63" s="8">
        <v>0.90941389194465816</v>
      </c>
      <c r="G63" s="6" t="s">
        <v>95</v>
      </c>
    </row>
    <row r="64" spans="1:7" x14ac:dyDescent="0.45">
      <c r="A64" s="4" t="s">
        <v>97</v>
      </c>
      <c r="B64" s="8">
        <v>0.99564756613511307</v>
      </c>
      <c r="C64" s="8">
        <v>0.99612319469451904</v>
      </c>
      <c r="D64" s="8">
        <v>0.99564503004044036</v>
      </c>
      <c r="E64" s="8">
        <v>0.99525341794158906</v>
      </c>
      <c r="F64" s="8">
        <v>0.99603679623073527</v>
      </c>
      <c r="G64" s="6" t="s">
        <v>95</v>
      </c>
    </row>
    <row r="65" spans="1:7" x14ac:dyDescent="0.45">
      <c r="A65" s="4" t="s">
        <v>98</v>
      </c>
      <c r="B65" s="8">
        <v>0.99716901137278635</v>
      </c>
      <c r="C65" s="8">
        <v>0.99780076742172241</v>
      </c>
      <c r="D65" s="8">
        <v>0.99716730484129223</v>
      </c>
      <c r="E65" s="8">
        <v>0.9968457975293632</v>
      </c>
      <c r="F65" s="8">
        <v>0.99748891584724486</v>
      </c>
      <c r="G65" s="6" t="s">
        <v>95</v>
      </c>
    </row>
    <row r="66" spans="1:7" x14ac:dyDescent="0.45">
      <c r="A66" s="4" t="s">
        <v>99</v>
      </c>
      <c r="B66" s="8">
        <v>8.275324006264027</v>
      </c>
      <c r="C66" s="8">
        <v>7.3570990562438965</v>
      </c>
      <c r="D66" s="8">
        <v>7.5959647024115062</v>
      </c>
      <c r="E66" s="8">
        <v>7.0834178052363379</v>
      </c>
      <c r="F66" s="8">
        <v>8.145598826265541</v>
      </c>
      <c r="G66" s="9" t="s">
        <v>86</v>
      </c>
    </row>
    <row r="67" spans="1:7" x14ac:dyDescent="0.45">
      <c r="A67" s="4" t="s">
        <v>100</v>
      </c>
      <c r="B67" s="8">
        <v>6.3932042488685017</v>
      </c>
      <c r="C67" s="8">
        <v>5.5736691951751709</v>
      </c>
      <c r="D67" s="8">
        <v>5.8148235882672683</v>
      </c>
      <c r="E67" s="8">
        <v>5.4100329590506711</v>
      </c>
      <c r="F67" s="8">
        <v>6.2499015474764574</v>
      </c>
      <c r="G67" s="9" t="s">
        <v>86</v>
      </c>
    </row>
    <row r="69" spans="1:7" x14ac:dyDescent="0.45">
      <c r="A69" s="5" t="s">
        <v>101</v>
      </c>
      <c r="B69" s="136" t="s">
        <v>102</v>
      </c>
      <c r="C69" s="136"/>
      <c r="D69" s="136"/>
      <c r="E69" s="136"/>
      <c r="F69" s="136"/>
      <c r="G69" s="4" t="s">
        <v>72</v>
      </c>
    </row>
    <row r="70" spans="1:7" x14ac:dyDescent="0.45">
      <c r="A70" s="4" t="s">
        <v>5</v>
      </c>
      <c r="B70" s="137" t="s">
        <v>44</v>
      </c>
      <c r="C70" s="137"/>
      <c r="D70" s="137"/>
      <c r="E70" s="137"/>
      <c r="F70" s="137"/>
      <c r="G70" s="10" t="s">
        <v>103</v>
      </c>
    </row>
    <row r="71" spans="1:7" x14ac:dyDescent="0.45">
      <c r="A71" s="4" t="s">
        <v>7</v>
      </c>
      <c r="B71" s="137" t="s">
        <v>104</v>
      </c>
      <c r="C71" s="137"/>
      <c r="D71" s="137"/>
      <c r="E71" s="137"/>
      <c r="F71" s="137"/>
      <c r="G71" s="10" t="s">
        <v>105</v>
      </c>
    </row>
  </sheetData>
  <sheetProtection algorithmName="SHA-512" hashValue="LmK2dXE3LKHNMRDakBrCXqfHk+t6JyPnAXuiVU4BnXSuoEzdRFp7byny7ZeyJUkK3M176ZDnf6YtQ7lSz9XONg==" saltValue="edHQRxMuygd8QA07uzVD9Q==" spinCount="100000" sheet="1" objects="1" scenarios="1"/>
  <mergeCells count="10">
    <mergeCell ref="E53:F53"/>
    <mergeCell ref="B69:F69"/>
    <mergeCell ref="B70:F70"/>
    <mergeCell ref="B71:F71"/>
    <mergeCell ref="A1:G1"/>
    <mergeCell ref="A2:G2"/>
    <mergeCell ref="A3:G3"/>
    <mergeCell ref="A8:G8"/>
    <mergeCell ref="A41:G41"/>
    <mergeCell ref="E43:F43"/>
  </mergeCells>
  <hyperlinks>
    <hyperlink ref="A5" location="$A$8" display="Input Parameters" xr:uid="{00000000-0004-0000-0000-000000000000}"/>
    <hyperlink ref="A6" location="#'Summary'!$A$41" display="Output Parameters" xr:uid="{00000000-0004-0000-0000-000001000000}"/>
    <hyperlink ref="G54" location="#'AUC'!$A$1" display="AUC" xr:uid="{00000000-0004-0000-0000-000002000000}"/>
    <hyperlink ref="G55" location="#'AUC'!$A$1" display="AUC" xr:uid="{00000000-0004-0000-0000-000003000000}"/>
    <hyperlink ref="G56" location="#'AUC'!$A$1" display="AUC" xr:uid="{00000000-0004-0000-0000-000004000000}"/>
    <hyperlink ref="G57" location="#'AUC'!$A$1" display="AUC" xr:uid="{00000000-0004-0000-0000-000005000000}"/>
    <hyperlink ref="G58" location="#'AUC'!$A$1" display="AUC" xr:uid="{00000000-0004-0000-0000-000006000000}"/>
    <hyperlink ref="G59" location="#'AUC'!$A$1" display="AUC" xr:uid="{00000000-0004-0000-0000-000007000000}"/>
    <hyperlink ref="G60" location="#'AUC'!$A$1" display="AUC" xr:uid="{00000000-0004-0000-0000-000008000000}"/>
    <hyperlink ref="G61" location="#'AUC'!$A$1" display="AUC" xr:uid="{00000000-0004-0000-0000-000009000000}"/>
    <hyperlink ref="G66" location="#'AUC'!$A$1" display="AUC" xr:uid="{00000000-0004-0000-0000-00000A000000}"/>
    <hyperlink ref="G67" location="#'AUC'!$A$1" display="AUC" xr:uid="{00000000-0004-0000-0000-00000B000000}"/>
  </hyperlinks>
  <pageMargins left="0.7" right="0.7" top="0.75" bottom="0.75" header="0.3" footer="0.3"/>
  <pageSetup paperSize="9" orientation="portrait" r:id="rId1"/>
  <legacy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M1000"/>
  <sheetViews>
    <sheetView workbookViewId="0">
      <selection sqref="A1:I1"/>
    </sheetView>
  </sheetViews>
  <sheetFormatPr defaultRowHeight="14.25" x14ac:dyDescent="0.45"/>
  <cols>
    <col min="1" max="1" width="47" bestFit="1" customWidth="1"/>
    <col min="2" max="2" width="23.73046875" bestFit="1" customWidth="1"/>
    <col min="3" max="3" width="52.265625" bestFit="1" customWidth="1"/>
    <col min="4" max="4" width="27.3984375" bestFit="1" customWidth="1"/>
    <col min="6" max="6" width="52.265625" bestFit="1" customWidth="1"/>
    <col min="7" max="7" width="26.1328125" bestFit="1" customWidth="1"/>
    <col min="9" max="9" width="41.59765625" bestFit="1" customWidth="1"/>
    <col min="10" max="10" width="27.1328125" bestFit="1" customWidth="1"/>
    <col min="11" max="11" width="3.1328125" bestFit="1" customWidth="1"/>
    <col min="12" max="12" width="23.86328125" bestFit="1" customWidth="1"/>
    <col min="13" max="13" width="40" bestFit="1" customWidth="1"/>
  </cols>
  <sheetData>
    <row r="1" spans="1:13" ht="21" x14ac:dyDescent="0.45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K1" t="s">
        <v>106</v>
      </c>
    </row>
    <row r="2" spans="1:13" ht="15.75" x14ac:dyDescent="0.45">
      <c r="A2" s="139">
        <v>43669.641226851854</v>
      </c>
      <c r="B2" s="140"/>
      <c r="C2" s="140"/>
      <c r="D2" s="140"/>
      <c r="E2" s="140"/>
      <c r="F2" s="140"/>
      <c r="G2" s="140"/>
      <c r="H2" s="140"/>
      <c r="I2" s="140"/>
    </row>
    <row r="3" spans="1:13" ht="15.75" x14ac:dyDescent="0.45">
      <c r="A3" s="140" t="s">
        <v>1</v>
      </c>
      <c r="B3" s="140"/>
      <c r="C3" s="140"/>
      <c r="D3" s="140"/>
      <c r="E3" s="142"/>
      <c r="F3" s="140"/>
      <c r="G3" s="140"/>
      <c r="H3" s="142"/>
      <c r="I3" s="140"/>
      <c r="K3" s="16"/>
    </row>
    <row r="4" spans="1:13" x14ac:dyDescent="0.45">
      <c r="E4" s="16"/>
      <c r="H4" s="16"/>
      <c r="K4" s="16"/>
    </row>
    <row r="5" spans="1:13" x14ac:dyDescent="0.45">
      <c r="A5" s="12" t="s">
        <v>5</v>
      </c>
      <c r="B5" s="12"/>
      <c r="C5" s="12" t="s">
        <v>7</v>
      </c>
      <c r="D5" s="12"/>
      <c r="E5" s="16"/>
      <c r="F5" s="12" t="s">
        <v>365</v>
      </c>
      <c r="G5" s="12"/>
      <c r="H5" s="16"/>
      <c r="I5" s="12" t="s">
        <v>412</v>
      </c>
      <c r="J5" s="12"/>
      <c r="K5" s="16"/>
      <c r="L5" s="12" t="s">
        <v>413</v>
      </c>
      <c r="M5" s="12"/>
    </row>
    <row r="6" spans="1:13" x14ac:dyDescent="0.45">
      <c r="E6" s="16"/>
      <c r="H6" s="16"/>
      <c r="K6" s="16"/>
    </row>
    <row r="7" spans="1:13" x14ac:dyDescent="0.45">
      <c r="A7" s="13" t="s">
        <v>15</v>
      </c>
      <c r="B7" s="14" t="s">
        <v>6</v>
      </c>
      <c r="C7" s="13" t="s">
        <v>15</v>
      </c>
      <c r="D7" s="14" t="s">
        <v>8</v>
      </c>
      <c r="E7" s="16"/>
      <c r="F7" s="13" t="s">
        <v>15</v>
      </c>
      <c r="G7" s="14" t="s">
        <v>10</v>
      </c>
      <c r="H7" s="16"/>
      <c r="I7" s="13" t="s">
        <v>43</v>
      </c>
      <c r="J7" s="14" t="s">
        <v>44</v>
      </c>
      <c r="K7" s="16"/>
      <c r="L7" s="13" t="s">
        <v>414</v>
      </c>
      <c r="M7" s="14">
        <v>13813</v>
      </c>
    </row>
    <row r="8" spans="1:13" x14ac:dyDescent="0.45">
      <c r="A8" s="13" t="s">
        <v>107</v>
      </c>
      <c r="B8" s="14" t="s">
        <v>108</v>
      </c>
      <c r="C8" s="13" t="s">
        <v>107</v>
      </c>
      <c r="D8" s="14" t="s">
        <v>108</v>
      </c>
      <c r="E8" s="16"/>
      <c r="F8" s="13" t="s">
        <v>107</v>
      </c>
      <c r="G8" s="14" t="s">
        <v>348</v>
      </c>
      <c r="H8" s="16"/>
      <c r="I8" s="13" t="s">
        <v>45</v>
      </c>
      <c r="J8" s="14">
        <v>130</v>
      </c>
      <c r="K8" s="16"/>
      <c r="L8" s="13" t="s">
        <v>415</v>
      </c>
      <c r="M8" s="14" t="s">
        <v>416</v>
      </c>
    </row>
    <row r="9" spans="1:13" x14ac:dyDescent="0.45">
      <c r="A9" s="13" t="s">
        <v>109</v>
      </c>
      <c r="B9" s="14" t="s">
        <v>110</v>
      </c>
      <c r="C9" s="13" t="s">
        <v>109</v>
      </c>
      <c r="D9" s="14" t="s">
        <v>110</v>
      </c>
      <c r="E9" s="16"/>
      <c r="F9" s="13"/>
      <c r="G9" s="14"/>
      <c r="H9" s="16"/>
      <c r="I9" s="13" t="s">
        <v>46</v>
      </c>
      <c r="J9" s="14">
        <v>10</v>
      </c>
      <c r="K9" s="16"/>
      <c r="L9" s="13" t="s">
        <v>417</v>
      </c>
      <c r="M9" s="14" t="s">
        <v>418</v>
      </c>
    </row>
    <row r="10" spans="1:13" x14ac:dyDescent="0.45">
      <c r="A10" s="13" t="s">
        <v>58</v>
      </c>
      <c r="B10" s="14" t="s">
        <v>59</v>
      </c>
      <c r="C10" s="13" t="s">
        <v>58</v>
      </c>
      <c r="D10" s="15" t="s">
        <v>294</v>
      </c>
      <c r="E10" s="16"/>
      <c r="F10" s="13" t="s">
        <v>114</v>
      </c>
      <c r="G10" s="14"/>
      <c r="H10" s="16"/>
      <c r="I10" s="13" t="s">
        <v>366</v>
      </c>
      <c r="J10" s="14">
        <v>13</v>
      </c>
      <c r="K10" s="16"/>
      <c r="L10" s="13" t="s">
        <v>419</v>
      </c>
      <c r="M10" s="14" t="s">
        <v>420</v>
      </c>
    </row>
    <row r="11" spans="1:13" x14ac:dyDescent="0.45">
      <c r="A11" s="13" t="s">
        <v>60</v>
      </c>
      <c r="B11" s="14" t="s">
        <v>61</v>
      </c>
      <c r="C11" s="13"/>
      <c r="D11" s="14"/>
      <c r="E11" s="16"/>
      <c r="F11" s="13"/>
      <c r="G11" s="14"/>
      <c r="H11" s="16"/>
      <c r="I11" s="13" t="s">
        <v>367</v>
      </c>
      <c r="J11" s="14" t="s">
        <v>42</v>
      </c>
      <c r="K11" s="16"/>
      <c r="L11" s="13" t="s">
        <v>421</v>
      </c>
      <c r="M11" s="14" t="s">
        <v>44</v>
      </c>
    </row>
    <row r="12" spans="1:13" x14ac:dyDescent="0.45">
      <c r="A12" s="13" t="s">
        <v>62</v>
      </c>
      <c r="B12" s="14">
        <v>20</v>
      </c>
      <c r="C12" s="13" t="s">
        <v>114</v>
      </c>
      <c r="D12" s="14"/>
      <c r="E12" s="16"/>
      <c r="F12" s="13" t="s">
        <v>16</v>
      </c>
      <c r="G12" s="14">
        <v>440.57501220703125</v>
      </c>
      <c r="H12" s="16"/>
      <c r="I12" s="13" t="s">
        <v>107</v>
      </c>
      <c r="J12" s="14" t="s">
        <v>348</v>
      </c>
      <c r="K12" s="16"/>
      <c r="L12" s="13" t="s">
        <v>422</v>
      </c>
      <c r="M12" s="14"/>
    </row>
    <row r="13" spans="1:13" x14ac:dyDescent="0.45">
      <c r="A13" s="13" t="s">
        <v>111</v>
      </c>
      <c r="B13" s="14">
        <v>8</v>
      </c>
      <c r="C13" s="13"/>
      <c r="D13" s="14"/>
      <c r="E13" s="16"/>
      <c r="F13" s="13" t="s">
        <v>17</v>
      </c>
      <c r="G13" s="14">
        <v>4.6599998474121094</v>
      </c>
      <c r="H13" s="16"/>
      <c r="I13" s="13" t="s">
        <v>368</v>
      </c>
      <c r="J13" s="14">
        <v>38</v>
      </c>
      <c r="K13" s="16"/>
      <c r="L13" s="13" t="s">
        <v>423</v>
      </c>
      <c r="M13" s="14" t="s">
        <v>424</v>
      </c>
    </row>
    <row r="14" spans="1:13" x14ac:dyDescent="0.45">
      <c r="A14" s="13" t="s">
        <v>112</v>
      </c>
      <c r="B14" s="14" t="s">
        <v>113</v>
      </c>
      <c r="C14" s="13" t="s">
        <v>16</v>
      </c>
      <c r="D14" s="14">
        <v>454.60000610351563</v>
      </c>
      <c r="E14" s="16"/>
      <c r="F14" s="13" t="s">
        <v>18</v>
      </c>
      <c r="G14" s="14" t="s">
        <v>20</v>
      </c>
      <c r="H14" s="16"/>
      <c r="I14" s="13" t="s">
        <v>369</v>
      </c>
      <c r="J14" s="14">
        <v>72</v>
      </c>
      <c r="K14" s="16"/>
      <c r="L14" s="13" t="s">
        <v>425</v>
      </c>
      <c r="M14" s="19" t="s">
        <v>426</v>
      </c>
    </row>
    <row r="15" spans="1:13" x14ac:dyDescent="0.45">
      <c r="A15" s="13" t="s">
        <v>64</v>
      </c>
      <c r="B15" s="14" t="s">
        <v>65</v>
      </c>
      <c r="C15" s="13" t="s">
        <v>17</v>
      </c>
      <c r="D15" s="14">
        <v>4.4600000381469727</v>
      </c>
      <c r="E15" s="16"/>
      <c r="F15" s="13" t="s">
        <v>21</v>
      </c>
      <c r="G15" s="14">
        <v>10.289999961853027</v>
      </c>
      <c r="H15" s="16"/>
      <c r="I15" s="13" t="s">
        <v>370</v>
      </c>
      <c r="J15" s="14">
        <v>0.40000000596046448</v>
      </c>
      <c r="K15" s="16"/>
      <c r="L15" s="13" t="s">
        <v>427</v>
      </c>
      <c r="M15" s="18">
        <v>3236864</v>
      </c>
    </row>
    <row r="16" spans="1:13" x14ac:dyDescent="0.45">
      <c r="A16" s="13"/>
      <c r="B16" s="14"/>
      <c r="C16" s="13" t="s">
        <v>18</v>
      </c>
      <c r="D16" s="14" t="s">
        <v>20</v>
      </c>
      <c r="E16" s="16"/>
      <c r="F16" s="13" t="s">
        <v>115</v>
      </c>
      <c r="G16" s="14" t="s">
        <v>116</v>
      </c>
      <c r="H16" s="16"/>
      <c r="I16" s="13" t="s">
        <v>371</v>
      </c>
      <c r="J16" s="14" t="s">
        <v>44</v>
      </c>
      <c r="K16" s="16"/>
      <c r="L16" s="13" t="s">
        <v>428</v>
      </c>
      <c r="M16" s="14"/>
    </row>
    <row r="17" spans="1:13" x14ac:dyDescent="0.45">
      <c r="A17" s="13" t="s">
        <v>114</v>
      </c>
      <c r="B17" s="14"/>
      <c r="C17" s="13" t="s">
        <v>21</v>
      </c>
      <c r="D17" s="14">
        <v>8.7799997329711914</v>
      </c>
      <c r="E17" s="16"/>
      <c r="F17" s="13" t="s">
        <v>24</v>
      </c>
      <c r="G17" s="14">
        <v>0.67500001192092896</v>
      </c>
      <c r="H17" s="16"/>
      <c r="I17" s="13" t="s">
        <v>56</v>
      </c>
      <c r="J17" s="14" t="s">
        <v>57</v>
      </c>
      <c r="K17" s="16"/>
      <c r="L17" s="13" t="s">
        <v>423</v>
      </c>
      <c r="M17" s="14" t="s">
        <v>429</v>
      </c>
    </row>
    <row r="18" spans="1:13" x14ac:dyDescent="0.45">
      <c r="A18" s="13"/>
      <c r="B18" s="14"/>
      <c r="C18" s="13" t="s">
        <v>115</v>
      </c>
      <c r="D18" s="14" t="s">
        <v>116</v>
      </c>
      <c r="E18" s="16"/>
      <c r="F18" s="13" t="s">
        <v>25</v>
      </c>
      <c r="G18" s="14">
        <v>45</v>
      </c>
      <c r="H18" s="16"/>
      <c r="I18" s="13" t="s">
        <v>372</v>
      </c>
      <c r="J18" s="14">
        <v>250</v>
      </c>
      <c r="K18" s="16"/>
      <c r="L18" s="13" t="s">
        <v>425</v>
      </c>
      <c r="M18" s="19" t="s">
        <v>426</v>
      </c>
    </row>
    <row r="19" spans="1:13" x14ac:dyDescent="0.45">
      <c r="A19" s="13" t="s">
        <v>16</v>
      </c>
      <c r="B19" s="14">
        <v>435.8800048828125</v>
      </c>
      <c r="C19" s="13" t="s">
        <v>24</v>
      </c>
      <c r="D19" s="14">
        <v>0.70899999141693115</v>
      </c>
      <c r="E19" s="16"/>
      <c r="F19" s="13" t="s">
        <v>117</v>
      </c>
      <c r="G19" s="14" t="s">
        <v>116</v>
      </c>
      <c r="H19" s="16"/>
      <c r="I19" s="13" t="s">
        <v>373</v>
      </c>
      <c r="J19" s="14">
        <v>30</v>
      </c>
      <c r="K19" s="16"/>
      <c r="L19" s="13" t="s">
        <v>427</v>
      </c>
      <c r="M19" s="18">
        <v>1980416</v>
      </c>
    </row>
    <row r="20" spans="1:13" x14ac:dyDescent="0.45">
      <c r="A20" s="13" t="s">
        <v>17</v>
      </c>
      <c r="B20" s="14">
        <v>1.5</v>
      </c>
      <c r="C20" s="13" t="s">
        <v>25</v>
      </c>
      <c r="D20" s="14">
        <v>45</v>
      </c>
      <c r="E20" s="16"/>
      <c r="F20" s="13" t="s">
        <v>26</v>
      </c>
      <c r="G20" s="14">
        <v>8.2999996840953827E-2</v>
      </c>
      <c r="H20" s="16"/>
      <c r="I20" s="13" t="s">
        <v>67</v>
      </c>
      <c r="J20" s="14" t="s">
        <v>192</v>
      </c>
      <c r="K20" s="16"/>
      <c r="L20" s="13" t="s">
        <v>430</v>
      </c>
      <c r="M20" s="14"/>
    </row>
    <row r="21" spans="1:13" x14ac:dyDescent="0.45">
      <c r="A21" s="13" t="s">
        <v>18</v>
      </c>
      <c r="B21" s="14" t="s">
        <v>19</v>
      </c>
      <c r="C21" s="13" t="s">
        <v>117</v>
      </c>
      <c r="D21" s="14" t="s">
        <v>116</v>
      </c>
      <c r="E21" s="16"/>
      <c r="F21" s="13" t="s">
        <v>118</v>
      </c>
      <c r="G21" s="14" t="s">
        <v>119</v>
      </c>
      <c r="H21" s="16"/>
      <c r="I21" s="13" t="s">
        <v>84</v>
      </c>
      <c r="J21" s="14" t="s">
        <v>192</v>
      </c>
      <c r="K21" s="16"/>
      <c r="L21" s="13" t="s">
        <v>423</v>
      </c>
      <c r="M21" s="14" t="s">
        <v>429</v>
      </c>
    </row>
    <row r="22" spans="1:13" x14ac:dyDescent="0.45">
      <c r="A22" s="13" t="s">
        <v>115</v>
      </c>
      <c r="B22" s="14" t="s">
        <v>116</v>
      </c>
      <c r="C22" s="13" t="s">
        <v>26</v>
      </c>
      <c r="D22" s="14">
        <v>9.0000003576278687E-2</v>
      </c>
      <c r="E22" s="16"/>
      <c r="F22" s="13" t="s">
        <v>120</v>
      </c>
      <c r="G22" s="14">
        <v>45</v>
      </c>
      <c r="H22" s="16"/>
      <c r="I22" s="13" t="s">
        <v>48</v>
      </c>
      <c r="J22" s="14" t="s">
        <v>49</v>
      </c>
      <c r="K22" s="16"/>
      <c r="L22" s="13" t="s">
        <v>425</v>
      </c>
      <c r="M22" s="19" t="s">
        <v>426</v>
      </c>
    </row>
    <row r="23" spans="1:13" x14ac:dyDescent="0.45">
      <c r="A23" s="13" t="s">
        <v>24</v>
      </c>
      <c r="B23" s="14">
        <v>0.70999997854232788</v>
      </c>
      <c r="C23" s="13" t="s">
        <v>118</v>
      </c>
      <c r="D23" s="14" t="s">
        <v>119</v>
      </c>
      <c r="E23" s="16"/>
      <c r="F23" s="13" t="s">
        <v>121</v>
      </c>
      <c r="G23" s="14">
        <v>0</v>
      </c>
      <c r="H23" s="16"/>
      <c r="I23" s="13" t="s">
        <v>50</v>
      </c>
      <c r="J23" s="14" t="s">
        <v>51</v>
      </c>
      <c r="K23" s="16"/>
      <c r="L23" s="13" t="s">
        <v>427</v>
      </c>
      <c r="M23" s="18">
        <v>102912</v>
      </c>
    </row>
    <row r="24" spans="1:13" x14ac:dyDescent="0.45">
      <c r="A24" s="13" t="s">
        <v>25</v>
      </c>
      <c r="B24" s="14">
        <v>45</v>
      </c>
      <c r="C24" s="13" t="s">
        <v>120</v>
      </c>
      <c r="D24" s="14">
        <v>45</v>
      </c>
      <c r="E24" s="16"/>
      <c r="F24" s="13" t="s">
        <v>122</v>
      </c>
      <c r="G24" s="14">
        <v>0</v>
      </c>
      <c r="H24" s="16"/>
      <c r="I24" s="13" t="s">
        <v>52</v>
      </c>
      <c r="J24" s="14">
        <v>240</v>
      </c>
      <c r="K24" s="16"/>
      <c r="L24" s="13" t="s">
        <v>431</v>
      </c>
      <c r="M24" s="14"/>
    </row>
    <row r="25" spans="1:13" x14ac:dyDescent="0.45">
      <c r="A25" s="13" t="s">
        <v>117</v>
      </c>
      <c r="B25" s="14" t="s">
        <v>116</v>
      </c>
      <c r="C25" s="13" t="s">
        <v>121</v>
      </c>
      <c r="D25" s="14">
        <v>0</v>
      </c>
      <c r="E25" s="16"/>
      <c r="F25" s="13"/>
      <c r="G25" s="14"/>
      <c r="H25" s="16"/>
      <c r="I25" s="13"/>
      <c r="J25" s="14"/>
      <c r="K25" s="16"/>
      <c r="L25" s="13" t="s">
        <v>423</v>
      </c>
      <c r="M25" s="14" t="s">
        <v>424</v>
      </c>
    </row>
    <row r="26" spans="1:13" x14ac:dyDescent="0.45">
      <c r="A26" s="13" t="s">
        <v>26</v>
      </c>
      <c r="B26" s="14">
        <v>6.4999997615814209E-2</v>
      </c>
      <c r="C26" s="13" t="s">
        <v>122</v>
      </c>
      <c r="D26" s="14">
        <v>0</v>
      </c>
      <c r="E26" s="16"/>
      <c r="F26" s="13" t="s">
        <v>123</v>
      </c>
      <c r="G26" s="14"/>
      <c r="H26" s="16"/>
      <c r="I26" s="13" t="s">
        <v>374</v>
      </c>
      <c r="J26" s="14" t="s">
        <v>59</v>
      </c>
      <c r="K26" s="16"/>
      <c r="L26" s="13" t="s">
        <v>425</v>
      </c>
      <c r="M26" s="19" t="s">
        <v>426</v>
      </c>
    </row>
    <row r="27" spans="1:13" x14ac:dyDescent="0.45">
      <c r="A27" s="13" t="s">
        <v>118</v>
      </c>
      <c r="B27" s="14" t="s">
        <v>119</v>
      </c>
      <c r="C27" s="13"/>
      <c r="D27" s="14"/>
      <c r="E27" s="16"/>
      <c r="F27" s="13"/>
      <c r="G27" s="14"/>
      <c r="H27" s="16"/>
      <c r="I27" s="13" t="s">
        <v>375</v>
      </c>
      <c r="J27" s="15" t="s">
        <v>294</v>
      </c>
      <c r="K27" s="16"/>
      <c r="L27" s="13" t="s">
        <v>427</v>
      </c>
      <c r="M27" s="18">
        <v>510976</v>
      </c>
    </row>
    <row r="28" spans="1:13" x14ac:dyDescent="0.45">
      <c r="A28" s="13" t="s">
        <v>120</v>
      </c>
      <c r="B28" s="14">
        <v>45</v>
      </c>
      <c r="C28" s="13" t="s">
        <v>123</v>
      </c>
      <c r="D28" s="14"/>
      <c r="E28" s="16"/>
      <c r="F28" s="13" t="s">
        <v>128</v>
      </c>
      <c r="G28" s="14">
        <v>1</v>
      </c>
      <c r="H28" s="16"/>
      <c r="I28" s="13"/>
      <c r="J28" s="14"/>
      <c r="K28" s="16"/>
      <c r="L28" s="13" t="s">
        <v>432</v>
      </c>
      <c r="M28" s="14"/>
    </row>
    <row r="29" spans="1:13" x14ac:dyDescent="0.45">
      <c r="A29" s="13" t="s">
        <v>121</v>
      </c>
      <c r="B29" s="14">
        <v>0</v>
      </c>
      <c r="C29" s="13"/>
      <c r="D29" s="14"/>
      <c r="E29" s="16"/>
      <c r="F29" s="13"/>
      <c r="G29" s="14"/>
      <c r="H29" s="16"/>
      <c r="I29" s="13" t="s">
        <v>376</v>
      </c>
      <c r="J29" s="14" t="s">
        <v>377</v>
      </c>
      <c r="K29" s="16"/>
      <c r="L29" s="13" t="s">
        <v>423</v>
      </c>
      <c r="M29" s="14" t="s">
        <v>424</v>
      </c>
    </row>
    <row r="30" spans="1:13" x14ac:dyDescent="0.45">
      <c r="A30" s="13" t="s">
        <v>122</v>
      </c>
      <c r="B30" s="14">
        <v>0</v>
      </c>
      <c r="C30" s="13" t="s">
        <v>27</v>
      </c>
      <c r="D30" s="14" t="s">
        <v>28</v>
      </c>
      <c r="E30" s="16"/>
      <c r="F30" s="13" t="s">
        <v>201</v>
      </c>
      <c r="G30" s="14"/>
      <c r="H30" s="16"/>
      <c r="I30" s="13" t="s">
        <v>378</v>
      </c>
      <c r="J30" s="14" t="s">
        <v>379</v>
      </c>
      <c r="K30" s="16"/>
      <c r="L30" s="13" t="s">
        <v>425</v>
      </c>
      <c r="M30" s="19" t="s">
        <v>426</v>
      </c>
    </row>
    <row r="31" spans="1:13" x14ac:dyDescent="0.45">
      <c r="A31" s="13"/>
      <c r="B31" s="14"/>
      <c r="C31" s="13" t="s">
        <v>124</v>
      </c>
      <c r="D31" s="14" t="s">
        <v>35</v>
      </c>
      <c r="E31" s="16"/>
      <c r="F31" s="13"/>
      <c r="G31" s="14"/>
      <c r="H31" s="16"/>
      <c r="I31" s="13" t="s">
        <v>380</v>
      </c>
      <c r="J31" s="14">
        <v>1</v>
      </c>
      <c r="K31" s="16"/>
      <c r="L31" s="13" t="s">
        <v>427</v>
      </c>
      <c r="M31" s="18">
        <v>605696</v>
      </c>
    </row>
    <row r="32" spans="1:13" x14ac:dyDescent="0.45">
      <c r="A32" s="13" t="s">
        <v>123</v>
      </c>
      <c r="B32" s="14"/>
      <c r="C32" s="13" t="s">
        <v>125</v>
      </c>
      <c r="D32" s="14">
        <v>0.99675297737121582</v>
      </c>
      <c r="E32" s="16"/>
      <c r="F32" s="13" t="s">
        <v>32</v>
      </c>
      <c r="G32" s="14" t="s">
        <v>349</v>
      </c>
      <c r="H32" s="16"/>
      <c r="I32" s="13"/>
      <c r="J32" s="14"/>
      <c r="K32" s="16"/>
      <c r="L32" s="13" t="s">
        <v>433</v>
      </c>
      <c r="M32" s="14"/>
    </row>
    <row r="33" spans="1:13" x14ac:dyDescent="0.45">
      <c r="A33" s="13"/>
      <c r="B33" s="14"/>
      <c r="C33" s="13" t="s">
        <v>126</v>
      </c>
      <c r="D33" s="14">
        <v>2.6569437980651855</v>
      </c>
      <c r="E33" s="16"/>
      <c r="F33" s="13" t="s">
        <v>350</v>
      </c>
      <c r="G33" s="14">
        <v>0</v>
      </c>
      <c r="H33" s="16"/>
      <c r="I33" s="13" t="s">
        <v>381</v>
      </c>
      <c r="J33" s="14">
        <v>5.000000074505806E-2</v>
      </c>
      <c r="K33" s="16"/>
      <c r="L33" s="13" t="s">
        <v>423</v>
      </c>
      <c r="M33" s="14" t="s">
        <v>434</v>
      </c>
    </row>
    <row r="34" spans="1:13" x14ac:dyDescent="0.45">
      <c r="A34" s="13" t="s">
        <v>27</v>
      </c>
      <c r="B34" s="14" t="s">
        <v>28</v>
      </c>
      <c r="C34" s="13" t="s">
        <v>127</v>
      </c>
      <c r="D34" s="14" t="s">
        <v>116</v>
      </c>
      <c r="E34" s="16"/>
      <c r="F34" s="13" t="s">
        <v>351</v>
      </c>
      <c r="G34" s="14">
        <v>0</v>
      </c>
      <c r="H34" s="16"/>
      <c r="I34" s="13" t="s">
        <v>53</v>
      </c>
      <c r="J34" s="14" t="s">
        <v>54</v>
      </c>
      <c r="K34" s="16"/>
      <c r="L34" s="13" t="s">
        <v>425</v>
      </c>
      <c r="M34" s="19" t="s">
        <v>426</v>
      </c>
    </row>
    <row r="35" spans="1:13" x14ac:dyDescent="0.45">
      <c r="A35" s="13" t="s">
        <v>124</v>
      </c>
      <c r="B35" s="14" t="s">
        <v>35</v>
      </c>
      <c r="C35" s="13" t="s">
        <v>128</v>
      </c>
      <c r="D35" s="14">
        <v>1</v>
      </c>
      <c r="E35" s="16"/>
      <c r="F35" s="13" t="s">
        <v>352</v>
      </c>
      <c r="G35" s="14">
        <v>0</v>
      </c>
      <c r="H35" s="16"/>
      <c r="I35" s="13" t="s">
        <v>382</v>
      </c>
      <c r="J35" s="14">
        <v>200</v>
      </c>
      <c r="K35" s="16"/>
      <c r="L35" s="13" t="s">
        <v>427</v>
      </c>
      <c r="M35" s="18">
        <v>4730880</v>
      </c>
    </row>
    <row r="36" spans="1:13" x14ac:dyDescent="0.45">
      <c r="A36" s="13" t="s">
        <v>125</v>
      </c>
      <c r="B36" s="14">
        <v>0.9671587347984314</v>
      </c>
      <c r="C36" s="13" t="s">
        <v>129</v>
      </c>
      <c r="D36" s="14" t="s">
        <v>130</v>
      </c>
      <c r="E36" s="16"/>
      <c r="F36" s="13" t="s">
        <v>353</v>
      </c>
      <c r="G36" s="14">
        <v>0</v>
      </c>
      <c r="H36" s="16"/>
      <c r="I36" s="13"/>
      <c r="J36" s="14"/>
      <c r="K36" s="16"/>
      <c r="L36" s="13" t="s">
        <v>435</v>
      </c>
      <c r="M36" s="14"/>
    </row>
    <row r="37" spans="1:13" x14ac:dyDescent="0.45">
      <c r="A37" s="13" t="s">
        <v>126</v>
      </c>
      <c r="B37" s="14">
        <v>1.3189119100570679</v>
      </c>
      <c r="C37" s="13" t="s">
        <v>131</v>
      </c>
      <c r="D37" s="14">
        <v>6.0847702026367188</v>
      </c>
      <c r="E37" s="16"/>
      <c r="F37" s="13" t="s">
        <v>354</v>
      </c>
      <c r="G37" s="14">
        <v>18</v>
      </c>
      <c r="H37" s="16"/>
      <c r="I37" s="13" t="s">
        <v>55</v>
      </c>
      <c r="J37" s="14" t="s">
        <v>14</v>
      </c>
      <c r="K37" s="16"/>
      <c r="L37" s="13" t="s">
        <v>423</v>
      </c>
      <c r="M37" s="14" t="s">
        <v>424</v>
      </c>
    </row>
    <row r="38" spans="1:13" x14ac:dyDescent="0.45">
      <c r="A38" s="13" t="s">
        <v>127</v>
      </c>
      <c r="B38" s="14" t="s">
        <v>116</v>
      </c>
      <c r="C38" s="13" t="s">
        <v>29</v>
      </c>
      <c r="D38" s="14" t="s">
        <v>132</v>
      </c>
      <c r="E38" s="16"/>
      <c r="F38" s="13" t="s">
        <v>355</v>
      </c>
      <c r="G38" s="20">
        <v>2</v>
      </c>
      <c r="H38" s="16"/>
      <c r="I38" s="13"/>
      <c r="J38" s="14"/>
      <c r="K38" s="16"/>
      <c r="L38" s="13" t="s">
        <v>425</v>
      </c>
      <c r="M38" s="19" t="s">
        <v>426</v>
      </c>
    </row>
    <row r="39" spans="1:13" x14ac:dyDescent="0.45">
      <c r="A39" s="13" t="s">
        <v>128</v>
      </c>
      <c r="B39" s="14">
        <v>0.20999999344348907</v>
      </c>
      <c r="C39" s="13" t="s">
        <v>133</v>
      </c>
      <c r="D39" s="14" t="s">
        <v>134</v>
      </c>
      <c r="E39" s="16"/>
      <c r="F39" s="13" t="s">
        <v>206</v>
      </c>
      <c r="G39" s="14" t="s">
        <v>35</v>
      </c>
      <c r="H39" s="16"/>
      <c r="I39" s="13" t="s">
        <v>383</v>
      </c>
      <c r="J39" s="14"/>
      <c r="K39" s="16"/>
      <c r="L39" s="13" t="s">
        <v>427</v>
      </c>
      <c r="M39" s="18">
        <v>5249024</v>
      </c>
    </row>
    <row r="40" spans="1:13" x14ac:dyDescent="0.45">
      <c r="A40" s="13" t="s">
        <v>129</v>
      </c>
      <c r="B40" s="14" t="s">
        <v>130</v>
      </c>
      <c r="C40" s="13" t="s">
        <v>135</v>
      </c>
      <c r="D40" s="14" t="s">
        <v>136</v>
      </c>
      <c r="E40" s="16"/>
      <c r="F40" s="13" t="s">
        <v>207</v>
      </c>
      <c r="G40" s="14">
        <v>4.1668124198913574</v>
      </c>
      <c r="H40" s="16"/>
      <c r="I40" s="13" t="s">
        <v>384</v>
      </c>
      <c r="J40" s="14" t="s">
        <v>104</v>
      </c>
      <c r="K40" s="16"/>
      <c r="L40" s="13"/>
      <c r="M40" s="14"/>
    </row>
    <row r="41" spans="1:13" x14ac:dyDescent="0.45">
      <c r="A41" s="13" t="s">
        <v>131</v>
      </c>
      <c r="B41" s="14">
        <v>3.0204916000366211</v>
      </c>
      <c r="C41" s="13" t="s">
        <v>137</v>
      </c>
      <c r="D41" s="14">
        <v>149.60000610351563</v>
      </c>
      <c r="E41" s="16"/>
      <c r="F41" s="13" t="s">
        <v>36</v>
      </c>
      <c r="G41" s="14" t="s">
        <v>356</v>
      </c>
      <c r="H41" s="16"/>
      <c r="I41" s="13" t="s">
        <v>385</v>
      </c>
      <c r="J41" s="14" t="s">
        <v>104</v>
      </c>
      <c r="K41" s="16"/>
      <c r="L41" s="13" t="s">
        <v>436</v>
      </c>
      <c r="M41" s="14"/>
    </row>
    <row r="42" spans="1:13" x14ac:dyDescent="0.45">
      <c r="A42" s="13" t="s">
        <v>29</v>
      </c>
      <c r="B42" s="14" t="s">
        <v>132</v>
      </c>
      <c r="C42" s="13" t="s">
        <v>138</v>
      </c>
      <c r="D42" s="14" t="s">
        <v>295</v>
      </c>
      <c r="E42" s="16"/>
      <c r="F42" s="13" t="s">
        <v>209</v>
      </c>
      <c r="G42" s="14" t="s">
        <v>44</v>
      </c>
      <c r="H42" s="16"/>
      <c r="I42" s="13" t="s">
        <v>386</v>
      </c>
      <c r="J42" s="14" t="s">
        <v>44</v>
      </c>
      <c r="K42" s="16"/>
      <c r="L42" s="13"/>
      <c r="M42" s="14"/>
    </row>
    <row r="43" spans="1:13" x14ac:dyDescent="0.45">
      <c r="A43" s="13" t="s">
        <v>133</v>
      </c>
      <c r="B43" s="14" t="s">
        <v>134</v>
      </c>
      <c r="C43" s="13" t="s">
        <v>140</v>
      </c>
      <c r="D43" s="14">
        <v>109</v>
      </c>
      <c r="E43" s="16"/>
      <c r="F43" s="13" t="s">
        <v>210</v>
      </c>
      <c r="G43" s="14">
        <v>4.6599998474121094</v>
      </c>
      <c r="H43" s="16"/>
      <c r="I43" s="13" t="s">
        <v>387</v>
      </c>
      <c r="J43" s="14" t="s">
        <v>104</v>
      </c>
      <c r="K43" s="16"/>
      <c r="L43" s="13" t="s">
        <v>437</v>
      </c>
      <c r="M43" s="14" t="s">
        <v>438</v>
      </c>
    </row>
    <row r="44" spans="1:13" x14ac:dyDescent="0.45">
      <c r="A44" s="13" t="s">
        <v>135</v>
      </c>
      <c r="B44" s="14" t="s">
        <v>136</v>
      </c>
      <c r="C44" s="13" t="s">
        <v>141</v>
      </c>
      <c r="D44" s="14">
        <v>0.39449542760848999</v>
      </c>
      <c r="E44" s="16"/>
      <c r="F44" s="13" t="s">
        <v>346</v>
      </c>
      <c r="G44" s="14" t="s">
        <v>35</v>
      </c>
      <c r="H44" s="16"/>
      <c r="I44" s="13" t="s">
        <v>388</v>
      </c>
      <c r="J44" s="14" t="s">
        <v>44</v>
      </c>
      <c r="K44" s="16"/>
      <c r="L44" s="13" t="s">
        <v>439</v>
      </c>
      <c r="M44" s="14" t="s">
        <v>440</v>
      </c>
    </row>
    <row r="45" spans="1:13" x14ac:dyDescent="0.45">
      <c r="A45" s="13" t="s">
        <v>137</v>
      </c>
      <c r="B45" s="14">
        <v>21.799999237060547</v>
      </c>
      <c r="C45" s="13" t="s">
        <v>142</v>
      </c>
      <c r="D45" s="14">
        <v>0</v>
      </c>
      <c r="E45" s="16"/>
      <c r="F45" s="13" t="s">
        <v>347</v>
      </c>
      <c r="G45" s="14">
        <v>2.9020977020263672</v>
      </c>
      <c r="H45" s="16"/>
      <c r="I45" s="13" t="s">
        <v>389</v>
      </c>
      <c r="J45" s="14" t="s">
        <v>44</v>
      </c>
      <c r="K45" s="16"/>
      <c r="L45" s="13" t="s">
        <v>441</v>
      </c>
      <c r="M45" s="14" t="s">
        <v>442</v>
      </c>
    </row>
    <row r="46" spans="1:13" x14ac:dyDescent="0.45">
      <c r="A46" s="13" t="s">
        <v>138</v>
      </c>
      <c r="B46" s="14" t="s">
        <v>139</v>
      </c>
      <c r="C46" s="13" t="s">
        <v>143</v>
      </c>
      <c r="D46" s="14">
        <v>0</v>
      </c>
      <c r="E46" s="16"/>
      <c r="F46" s="13" t="s">
        <v>357</v>
      </c>
      <c r="G46" s="14" t="s">
        <v>35</v>
      </c>
      <c r="H46" s="16"/>
      <c r="I46" s="13" t="s">
        <v>390</v>
      </c>
      <c r="J46" s="14" t="s">
        <v>391</v>
      </c>
      <c r="K46" s="16"/>
      <c r="L46" s="13" t="s">
        <v>443</v>
      </c>
      <c r="M46" s="14"/>
    </row>
    <row r="47" spans="1:13" x14ac:dyDescent="0.45">
      <c r="A47" s="13" t="s">
        <v>140</v>
      </c>
      <c r="B47" s="14">
        <v>0</v>
      </c>
      <c r="C47" s="13" t="s">
        <v>144</v>
      </c>
      <c r="D47" s="14">
        <v>0</v>
      </c>
      <c r="E47" s="16"/>
      <c r="F47" s="13" t="s">
        <v>358</v>
      </c>
      <c r="G47" s="14">
        <v>0.1532779335975647</v>
      </c>
      <c r="H47" s="16"/>
      <c r="I47" s="13"/>
      <c r="J47" s="14"/>
      <c r="K47" s="16"/>
      <c r="L47" s="13" t="s">
        <v>444</v>
      </c>
      <c r="M47" s="14" t="s">
        <v>445</v>
      </c>
    </row>
    <row r="48" spans="1:13" x14ac:dyDescent="0.45">
      <c r="A48" s="13" t="s">
        <v>141</v>
      </c>
      <c r="B48" s="14">
        <v>1.2840768098831177</v>
      </c>
      <c r="C48" s="13" t="s">
        <v>145</v>
      </c>
      <c r="D48" s="14">
        <v>0</v>
      </c>
      <c r="E48" s="16"/>
      <c r="F48" s="13" t="s">
        <v>359</v>
      </c>
      <c r="G48" s="14" t="s">
        <v>35</v>
      </c>
      <c r="H48" s="16"/>
      <c r="I48" s="13" t="s">
        <v>392</v>
      </c>
      <c r="J48" s="14"/>
      <c r="K48" s="16"/>
      <c r="L48" s="13" t="s">
        <v>446</v>
      </c>
      <c r="M48" s="14" t="s">
        <v>447</v>
      </c>
    </row>
    <row r="49" spans="1:13" x14ac:dyDescent="0.45">
      <c r="A49" s="13" t="s">
        <v>142</v>
      </c>
      <c r="B49" s="14">
        <v>0</v>
      </c>
      <c r="C49" s="13" t="s">
        <v>146</v>
      </c>
      <c r="D49" s="14">
        <v>0</v>
      </c>
      <c r="E49" s="16"/>
      <c r="F49" s="13" t="s">
        <v>360</v>
      </c>
      <c r="G49" s="14">
        <v>0.95534110069274902</v>
      </c>
      <c r="H49" s="16"/>
      <c r="I49" s="13" t="s">
        <v>384</v>
      </c>
      <c r="J49" s="14" t="s">
        <v>44</v>
      </c>
      <c r="K49" s="16"/>
      <c r="L49" s="13" t="s">
        <v>448</v>
      </c>
      <c r="M49" s="14" t="s">
        <v>449</v>
      </c>
    </row>
    <row r="50" spans="1:13" x14ac:dyDescent="0.45">
      <c r="A50" s="13" t="s">
        <v>143</v>
      </c>
      <c r="B50" s="14">
        <v>0</v>
      </c>
      <c r="C50" s="13" t="s">
        <v>147</v>
      </c>
      <c r="D50" s="14">
        <v>0</v>
      </c>
      <c r="E50" s="16"/>
      <c r="F50" s="13" t="s">
        <v>211</v>
      </c>
      <c r="G50" s="14" t="s">
        <v>35</v>
      </c>
      <c r="H50" s="16"/>
      <c r="I50" s="13" t="s">
        <v>385</v>
      </c>
      <c r="J50" s="14" t="s">
        <v>44</v>
      </c>
      <c r="K50" s="16"/>
      <c r="L50" s="13" t="s">
        <v>450</v>
      </c>
      <c r="M50" s="14" t="s">
        <v>451</v>
      </c>
    </row>
    <row r="51" spans="1:13" x14ac:dyDescent="0.45">
      <c r="A51" s="13" t="s">
        <v>144</v>
      </c>
      <c r="B51" s="14">
        <v>0</v>
      </c>
      <c r="C51" s="13" t="s">
        <v>148</v>
      </c>
      <c r="D51" s="14">
        <v>0</v>
      </c>
      <c r="E51" s="16"/>
      <c r="F51" s="13" t="s">
        <v>212</v>
      </c>
      <c r="G51" s="14" t="s">
        <v>213</v>
      </c>
      <c r="H51" s="16"/>
      <c r="I51" s="13" t="s">
        <v>386</v>
      </c>
      <c r="J51" s="14" t="s">
        <v>44</v>
      </c>
      <c r="K51" s="16"/>
      <c r="L51" s="13" t="s">
        <v>452</v>
      </c>
      <c r="M51" s="14" t="s">
        <v>453</v>
      </c>
    </row>
    <row r="52" spans="1:13" x14ac:dyDescent="0.45">
      <c r="A52" s="13" t="s">
        <v>145</v>
      </c>
      <c r="B52" s="14">
        <v>0</v>
      </c>
      <c r="C52" s="13" t="s">
        <v>149</v>
      </c>
      <c r="D52" s="14">
        <v>0</v>
      </c>
      <c r="E52" s="16"/>
      <c r="F52" s="13" t="s">
        <v>214</v>
      </c>
      <c r="G52" s="14">
        <v>1.1150000095367432</v>
      </c>
      <c r="H52" s="16"/>
      <c r="I52" s="13" t="s">
        <v>387</v>
      </c>
      <c r="J52" s="14" t="s">
        <v>44</v>
      </c>
      <c r="K52" s="16"/>
      <c r="L52" s="13" t="s">
        <v>454</v>
      </c>
      <c r="M52" s="14" t="s">
        <v>455</v>
      </c>
    </row>
    <row r="53" spans="1:13" x14ac:dyDescent="0.45">
      <c r="A53" s="13" t="s">
        <v>146</v>
      </c>
      <c r="B53" s="14">
        <v>0</v>
      </c>
      <c r="C53" s="13" t="s">
        <v>150</v>
      </c>
      <c r="D53" s="14">
        <v>0</v>
      </c>
      <c r="E53" s="16"/>
      <c r="F53" s="13" t="s">
        <v>215</v>
      </c>
      <c r="G53" s="14">
        <v>-1.3500000238418579</v>
      </c>
      <c r="H53" s="16"/>
      <c r="I53" s="13" t="s">
        <v>388</v>
      </c>
      <c r="J53" s="14" t="s">
        <v>104</v>
      </c>
      <c r="K53" s="16"/>
      <c r="L53" s="13" t="s">
        <v>456</v>
      </c>
      <c r="M53" s="14" t="s">
        <v>457</v>
      </c>
    </row>
    <row r="54" spans="1:13" x14ac:dyDescent="0.45">
      <c r="A54" s="13" t="s">
        <v>147</v>
      </c>
      <c r="B54" s="14">
        <v>0</v>
      </c>
      <c r="C54" s="13" t="s">
        <v>151</v>
      </c>
      <c r="D54" s="14" t="s">
        <v>152</v>
      </c>
      <c r="E54" s="16"/>
      <c r="F54" s="13" t="s">
        <v>216</v>
      </c>
      <c r="G54" s="14">
        <v>3.8459000587463379</v>
      </c>
      <c r="H54" s="16"/>
      <c r="I54" s="13" t="s">
        <v>389</v>
      </c>
      <c r="J54" s="14" t="s">
        <v>44</v>
      </c>
      <c r="K54" s="16"/>
      <c r="L54" s="13" t="s">
        <v>458</v>
      </c>
      <c r="M54" s="14" t="s">
        <v>459</v>
      </c>
    </row>
    <row r="55" spans="1:13" x14ac:dyDescent="0.45">
      <c r="A55" s="13" t="s">
        <v>148</v>
      </c>
      <c r="B55" s="14">
        <v>0</v>
      </c>
      <c r="C55" s="13" t="s">
        <v>153</v>
      </c>
      <c r="D55" s="14" t="s">
        <v>296</v>
      </c>
      <c r="E55" s="16"/>
      <c r="F55" s="13" t="s">
        <v>18</v>
      </c>
      <c r="G55" s="14" t="s">
        <v>20</v>
      </c>
      <c r="H55" s="16"/>
      <c r="I55" s="13" t="s">
        <v>390</v>
      </c>
      <c r="J55" s="14" t="s">
        <v>391</v>
      </c>
      <c r="K55" s="16"/>
      <c r="L55" s="13"/>
      <c r="M55" s="14"/>
    </row>
    <row r="56" spans="1:13" x14ac:dyDescent="0.45">
      <c r="A56" s="13" t="s">
        <v>149</v>
      </c>
      <c r="B56" s="14">
        <v>0</v>
      </c>
      <c r="C56" s="13" t="s">
        <v>297</v>
      </c>
      <c r="D56" s="14">
        <v>0</v>
      </c>
      <c r="E56" s="16"/>
      <c r="F56" s="13" t="s">
        <v>21</v>
      </c>
      <c r="G56" s="14">
        <v>10.289999961853027</v>
      </c>
      <c r="H56" s="16"/>
      <c r="I56" s="13"/>
      <c r="J56" s="14"/>
      <c r="K56" s="16"/>
      <c r="L56" s="13"/>
      <c r="M56" s="14"/>
    </row>
    <row r="57" spans="1:13" x14ac:dyDescent="0.45">
      <c r="A57" s="13" t="s">
        <v>150</v>
      </c>
      <c r="B57" s="14">
        <v>0</v>
      </c>
      <c r="C57" s="13" t="s">
        <v>298</v>
      </c>
      <c r="D57" s="14" t="s">
        <v>299</v>
      </c>
      <c r="E57" s="16"/>
      <c r="F57" s="13" t="s">
        <v>217</v>
      </c>
      <c r="G57" s="14" t="s">
        <v>35</v>
      </c>
      <c r="H57" s="16"/>
      <c r="I57" s="13" t="s">
        <v>393</v>
      </c>
      <c r="J57" s="14"/>
      <c r="K57" s="16"/>
      <c r="L57" s="13"/>
      <c r="M57" s="14"/>
    </row>
    <row r="58" spans="1:13" x14ac:dyDescent="0.45">
      <c r="A58" s="13" t="s">
        <v>151</v>
      </c>
      <c r="B58" s="14" t="s">
        <v>152</v>
      </c>
      <c r="C58" s="13" t="s">
        <v>300</v>
      </c>
      <c r="D58" s="14">
        <v>0</v>
      </c>
      <c r="E58" s="16"/>
      <c r="F58" s="13" t="s">
        <v>218</v>
      </c>
      <c r="G58" s="14">
        <v>3.6295413970947266E-2</v>
      </c>
      <c r="H58" s="16"/>
      <c r="I58" s="13" t="s">
        <v>384</v>
      </c>
      <c r="J58" s="14" t="s">
        <v>44</v>
      </c>
      <c r="K58" s="16"/>
      <c r="L58" s="13"/>
      <c r="M58" s="14"/>
    </row>
    <row r="59" spans="1:13" x14ac:dyDescent="0.45">
      <c r="A59" s="13" t="s">
        <v>153</v>
      </c>
      <c r="B59" s="14" t="s">
        <v>154</v>
      </c>
      <c r="C59" s="13" t="s">
        <v>301</v>
      </c>
      <c r="D59" s="14">
        <v>0</v>
      </c>
      <c r="E59" s="16"/>
      <c r="F59" s="13" t="s">
        <v>219</v>
      </c>
      <c r="G59" s="14" t="s">
        <v>35</v>
      </c>
      <c r="H59" s="16"/>
      <c r="I59" s="13" t="s">
        <v>385</v>
      </c>
      <c r="J59" s="14" t="s">
        <v>44</v>
      </c>
      <c r="K59" s="16"/>
      <c r="L59" s="13"/>
      <c r="M59" s="14"/>
    </row>
    <row r="60" spans="1:13" x14ac:dyDescent="0.45">
      <c r="A60" s="13" t="s">
        <v>155</v>
      </c>
      <c r="B60" s="14" t="s">
        <v>156</v>
      </c>
      <c r="C60" s="13" t="s">
        <v>302</v>
      </c>
      <c r="D60" s="14">
        <v>0</v>
      </c>
      <c r="E60" s="16"/>
      <c r="F60" s="13" t="s">
        <v>220</v>
      </c>
      <c r="G60" s="14">
        <v>16.872446060180664</v>
      </c>
      <c r="H60" s="16"/>
      <c r="I60" s="13" t="s">
        <v>386</v>
      </c>
      <c r="J60" s="14" t="s">
        <v>44</v>
      </c>
      <c r="K60" s="16"/>
      <c r="L60" s="13"/>
      <c r="M60" s="14"/>
    </row>
    <row r="61" spans="1:13" x14ac:dyDescent="0.45">
      <c r="A61" s="13" t="s">
        <v>157</v>
      </c>
      <c r="B61" s="14" t="s">
        <v>158</v>
      </c>
      <c r="C61" s="13" t="s">
        <v>303</v>
      </c>
      <c r="D61" s="14">
        <v>1</v>
      </c>
      <c r="E61" s="16"/>
      <c r="F61" s="13" t="s">
        <v>221</v>
      </c>
      <c r="G61" s="14" t="s">
        <v>35</v>
      </c>
      <c r="H61" s="16"/>
      <c r="I61" s="13" t="s">
        <v>387</v>
      </c>
      <c r="J61" s="14" t="s">
        <v>44</v>
      </c>
      <c r="K61" s="16"/>
      <c r="L61" s="13"/>
      <c r="M61" s="14"/>
    </row>
    <row r="62" spans="1:13" x14ac:dyDescent="0.45">
      <c r="A62" s="13" t="s">
        <v>159</v>
      </c>
      <c r="B62" s="14" t="s">
        <v>160</v>
      </c>
      <c r="C62" s="13" t="s">
        <v>304</v>
      </c>
      <c r="D62" s="14">
        <v>9.7200002670288086</v>
      </c>
      <c r="E62" s="16"/>
      <c r="F62" s="13" t="s">
        <v>222</v>
      </c>
      <c r="G62" s="14">
        <v>15.436352729797363</v>
      </c>
      <c r="H62" s="16"/>
      <c r="I62" s="13" t="s">
        <v>388</v>
      </c>
      <c r="J62" s="14" t="s">
        <v>104</v>
      </c>
      <c r="K62" s="16"/>
      <c r="L62" s="13"/>
      <c r="M62" s="14"/>
    </row>
    <row r="63" spans="1:13" x14ac:dyDescent="0.45">
      <c r="A63" s="13" t="s">
        <v>161</v>
      </c>
      <c r="B63" s="14">
        <v>9.9999997764825821E-3</v>
      </c>
      <c r="C63" s="13" t="s">
        <v>305</v>
      </c>
      <c r="D63" s="14">
        <v>10</v>
      </c>
      <c r="E63" s="16"/>
      <c r="F63" s="13" t="s">
        <v>223</v>
      </c>
      <c r="G63" s="14" t="s">
        <v>35</v>
      </c>
      <c r="H63" s="16"/>
      <c r="I63" s="13" t="s">
        <v>389</v>
      </c>
      <c r="J63" s="14" t="s">
        <v>44</v>
      </c>
      <c r="K63" s="16"/>
      <c r="L63" s="13"/>
      <c r="M63" s="14"/>
    </row>
    <row r="64" spans="1:13" x14ac:dyDescent="0.45">
      <c r="A64" s="13" t="s">
        <v>162</v>
      </c>
      <c r="B64" s="14" t="s">
        <v>14</v>
      </c>
      <c r="C64" s="13" t="s">
        <v>306</v>
      </c>
      <c r="D64" s="14">
        <v>4</v>
      </c>
      <c r="E64" s="16"/>
      <c r="F64" s="13" t="s">
        <v>224</v>
      </c>
      <c r="G64" s="14">
        <v>12.177647590637207</v>
      </c>
      <c r="H64" s="16"/>
      <c r="I64" s="13" t="s">
        <v>390</v>
      </c>
      <c r="J64" s="14" t="s">
        <v>391</v>
      </c>
      <c r="K64" s="16"/>
      <c r="L64" s="13"/>
      <c r="M64" s="14"/>
    </row>
    <row r="65" spans="1:13" x14ac:dyDescent="0.45">
      <c r="A65" s="13" t="s">
        <v>163</v>
      </c>
      <c r="B65" s="14" t="s">
        <v>164</v>
      </c>
      <c r="C65" s="13" t="s">
        <v>307</v>
      </c>
      <c r="D65" s="14">
        <v>11</v>
      </c>
      <c r="E65" s="16"/>
      <c r="F65" s="13" t="s">
        <v>225</v>
      </c>
      <c r="G65" s="14" t="s">
        <v>35</v>
      </c>
      <c r="H65" s="16"/>
      <c r="I65" s="13"/>
      <c r="J65" s="14"/>
      <c r="K65" s="16"/>
      <c r="L65" s="13"/>
      <c r="M65" s="14"/>
    </row>
    <row r="66" spans="1:13" x14ac:dyDescent="0.45">
      <c r="A66" s="13" t="s">
        <v>165</v>
      </c>
      <c r="B66" s="14" t="s">
        <v>130</v>
      </c>
      <c r="C66" s="13" t="s">
        <v>308</v>
      </c>
      <c r="D66" s="14">
        <v>10</v>
      </c>
      <c r="E66" s="16"/>
      <c r="F66" s="13" t="s">
        <v>226</v>
      </c>
      <c r="G66" s="14">
        <v>3.7623012065887451</v>
      </c>
      <c r="H66" s="16"/>
      <c r="I66" s="13" t="s">
        <v>394</v>
      </c>
      <c r="J66" s="14">
        <v>4000000</v>
      </c>
      <c r="K66" s="16"/>
      <c r="L66" s="13"/>
      <c r="M66" s="14"/>
    </row>
    <row r="67" spans="1:13" x14ac:dyDescent="0.45">
      <c r="A67" s="13" t="s">
        <v>166</v>
      </c>
      <c r="B67" s="14">
        <v>4</v>
      </c>
      <c r="C67" s="13" t="s">
        <v>309</v>
      </c>
      <c r="D67" s="14">
        <v>6</v>
      </c>
      <c r="E67" s="16"/>
      <c r="F67" s="13" t="s">
        <v>227</v>
      </c>
      <c r="G67" s="14" t="s">
        <v>35</v>
      </c>
      <c r="H67" s="16"/>
      <c r="I67" s="13" t="s">
        <v>395</v>
      </c>
      <c r="J67" s="14">
        <v>500</v>
      </c>
      <c r="K67" s="16"/>
      <c r="L67" s="13"/>
      <c r="M67" s="14"/>
    </row>
    <row r="68" spans="1:13" x14ac:dyDescent="0.45">
      <c r="A68" s="13" t="s">
        <v>167</v>
      </c>
      <c r="B68" s="14" t="s">
        <v>130</v>
      </c>
      <c r="C68" s="13" t="s">
        <v>310</v>
      </c>
      <c r="D68" s="14">
        <v>20</v>
      </c>
      <c r="E68" s="16"/>
      <c r="F68" s="13" t="s">
        <v>228</v>
      </c>
      <c r="G68" s="14">
        <v>5.8224763870239258</v>
      </c>
      <c r="H68" s="16"/>
      <c r="I68" s="13" t="s">
        <v>396</v>
      </c>
      <c r="J68" s="14" t="s">
        <v>397</v>
      </c>
      <c r="K68" s="16"/>
      <c r="L68" s="13"/>
      <c r="M68" s="14"/>
    </row>
    <row r="69" spans="1:13" x14ac:dyDescent="0.45">
      <c r="A69" s="13" t="s">
        <v>168</v>
      </c>
      <c r="B69" s="14">
        <v>1000</v>
      </c>
      <c r="C69" s="13" t="s">
        <v>311</v>
      </c>
      <c r="D69" s="14">
        <v>10</v>
      </c>
      <c r="E69" s="16"/>
      <c r="F69" s="13" t="s">
        <v>229</v>
      </c>
      <c r="G69" s="14" t="s">
        <v>35</v>
      </c>
      <c r="H69" s="16"/>
      <c r="I69" s="13" t="s">
        <v>398</v>
      </c>
      <c r="J69" s="14">
        <v>1000000</v>
      </c>
      <c r="K69" s="16"/>
      <c r="L69" s="13"/>
      <c r="M69" s="14"/>
    </row>
    <row r="70" spans="1:13" x14ac:dyDescent="0.45">
      <c r="A70" s="13" t="s">
        <v>169</v>
      </c>
      <c r="B70" s="14" t="s">
        <v>170</v>
      </c>
      <c r="C70" s="13" t="s">
        <v>312</v>
      </c>
      <c r="D70" s="14">
        <v>8</v>
      </c>
      <c r="E70" s="16"/>
      <c r="F70" s="13" t="s">
        <v>230</v>
      </c>
      <c r="G70" s="14">
        <v>9.6317529678344727</v>
      </c>
      <c r="H70" s="16"/>
      <c r="I70" s="13" t="s">
        <v>399</v>
      </c>
      <c r="J70" s="14">
        <v>1.0000000036274937E-15</v>
      </c>
      <c r="K70" s="16"/>
      <c r="L70" s="13"/>
      <c r="M70" s="14"/>
    </row>
    <row r="71" spans="1:13" x14ac:dyDescent="0.45">
      <c r="A71" s="13" t="s">
        <v>171</v>
      </c>
      <c r="B71" s="14">
        <v>4</v>
      </c>
      <c r="C71" s="13" t="s">
        <v>313</v>
      </c>
      <c r="D71" s="14">
        <v>28</v>
      </c>
      <c r="E71" s="16"/>
      <c r="F71" s="13" t="s">
        <v>231</v>
      </c>
      <c r="G71" s="14" t="s">
        <v>35</v>
      </c>
      <c r="H71" s="16"/>
      <c r="I71" s="13" t="s">
        <v>400</v>
      </c>
      <c r="J71" s="14">
        <v>9.9999997171806854E-10</v>
      </c>
      <c r="K71" s="16"/>
      <c r="L71" s="13"/>
      <c r="M71" s="14"/>
    </row>
    <row r="72" spans="1:13" x14ac:dyDescent="0.45">
      <c r="A72" s="13" t="s">
        <v>172</v>
      </c>
      <c r="B72" s="14" t="s">
        <v>173</v>
      </c>
      <c r="C72" s="13" t="s">
        <v>314</v>
      </c>
      <c r="D72" s="14">
        <v>10</v>
      </c>
      <c r="E72" s="16"/>
      <c r="F72" s="13" t="s">
        <v>232</v>
      </c>
      <c r="G72" s="14">
        <v>1.3190591335296631</v>
      </c>
      <c r="H72" s="16"/>
      <c r="I72" s="13" t="s">
        <v>401</v>
      </c>
      <c r="J72" s="14">
        <v>1.0000000474974513E-3</v>
      </c>
      <c r="K72" s="16"/>
      <c r="L72" s="13"/>
      <c r="M72" s="14"/>
    </row>
    <row r="73" spans="1:13" x14ac:dyDescent="0.45">
      <c r="A73" s="13" t="s">
        <v>174</v>
      </c>
      <c r="B73" s="14">
        <v>10</v>
      </c>
      <c r="C73" s="13" t="s">
        <v>315</v>
      </c>
      <c r="D73" s="14">
        <v>10</v>
      </c>
      <c r="E73" s="16"/>
      <c r="F73" s="13" t="s">
        <v>233</v>
      </c>
      <c r="G73" s="14" t="s">
        <v>35</v>
      </c>
      <c r="H73" s="16"/>
      <c r="I73" s="13"/>
      <c r="J73" s="14"/>
      <c r="K73" s="16"/>
      <c r="L73" s="13"/>
      <c r="M73" s="14"/>
    </row>
    <row r="74" spans="1:13" x14ac:dyDescent="0.45">
      <c r="A74" s="13" t="s">
        <v>175</v>
      </c>
      <c r="B74" s="14" t="s">
        <v>176</v>
      </c>
      <c r="C74" s="13" t="s">
        <v>316</v>
      </c>
      <c r="D74" s="14">
        <v>39</v>
      </c>
      <c r="E74" s="16"/>
      <c r="F74" s="13" t="s">
        <v>234</v>
      </c>
      <c r="G74" s="14">
        <v>5.9124212265014648</v>
      </c>
      <c r="H74" s="16"/>
      <c r="I74" s="13" t="s">
        <v>402</v>
      </c>
      <c r="J74" s="14" t="s">
        <v>14</v>
      </c>
      <c r="K74" s="16"/>
      <c r="L74" s="13"/>
      <c r="M74" s="14"/>
    </row>
    <row r="75" spans="1:13" x14ac:dyDescent="0.45">
      <c r="A75" s="13" t="s">
        <v>177</v>
      </c>
      <c r="B75" s="14">
        <v>1</v>
      </c>
      <c r="C75" s="13" t="s">
        <v>317</v>
      </c>
      <c r="D75" s="14">
        <v>10</v>
      </c>
      <c r="E75" s="16"/>
      <c r="F75" s="13" t="s">
        <v>235</v>
      </c>
      <c r="G75" s="14" t="s">
        <v>35</v>
      </c>
      <c r="H75" s="16"/>
      <c r="I75" s="13" t="s">
        <v>403</v>
      </c>
      <c r="J75" s="14" t="s">
        <v>14</v>
      </c>
      <c r="K75" s="16"/>
      <c r="L75" s="13"/>
      <c r="M75" s="14"/>
    </row>
    <row r="76" spans="1:13" x14ac:dyDescent="0.45">
      <c r="A76" s="13" t="s">
        <v>178</v>
      </c>
      <c r="B76" s="14">
        <v>1.2000000476837158</v>
      </c>
      <c r="C76" s="13" t="s">
        <v>318</v>
      </c>
      <c r="D76" s="14">
        <v>12</v>
      </c>
      <c r="F76" s="13" t="s">
        <v>236</v>
      </c>
      <c r="G76" s="14">
        <v>7.2197151184082031</v>
      </c>
      <c r="I76" s="13" t="s">
        <v>404</v>
      </c>
      <c r="J76" s="14" t="s">
        <v>22</v>
      </c>
      <c r="L76" s="13"/>
      <c r="M76" s="14"/>
    </row>
    <row r="77" spans="1:13" x14ac:dyDescent="0.45">
      <c r="A77" s="13" t="s">
        <v>179</v>
      </c>
      <c r="B77" s="14" t="s">
        <v>14</v>
      </c>
      <c r="C77" s="13" t="s">
        <v>319</v>
      </c>
      <c r="D77" s="14">
        <v>45</v>
      </c>
      <c r="F77" s="13" t="s">
        <v>237</v>
      </c>
      <c r="G77" s="14" t="s">
        <v>35</v>
      </c>
      <c r="I77" s="13" t="s">
        <v>405</v>
      </c>
      <c r="J77" s="14">
        <v>9.999999960041972E-12</v>
      </c>
      <c r="L77" s="13"/>
      <c r="M77" s="14"/>
    </row>
    <row r="78" spans="1:13" x14ac:dyDescent="0.45">
      <c r="A78" s="13" t="s">
        <v>180</v>
      </c>
      <c r="B78" s="14">
        <v>0.9869999885559082</v>
      </c>
      <c r="C78" s="13" t="s">
        <v>320</v>
      </c>
      <c r="D78" s="14">
        <v>10</v>
      </c>
      <c r="F78" s="13" t="s">
        <v>238</v>
      </c>
      <c r="G78" s="14">
        <v>5.9314823150634766</v>
      </c>
      <c r="I78" s="13" t="s">
        <v>406</v>
      </c>
      <c r="J78" s="14">
        <v>9.9999998245167004E-15</v>
      </c>
      <c r="L78" s="13"/>
      <c r="M78" s="14"/>
    </row>
    <row r="79" spans="1:13" x14ac:dyDescent="0.45">
      <c r="A79" s="13" t="s">
        <v>181</v>
      </c>
      <c r="B79" s="14" t="s">
        <v>35</v>
      </c>
      <c r="C79" s="13" t="s">
        <v>321</v>
      </c>
      <c r="D79" s="14">
        <v>14</v>
      </c>
      <c r="F79" s="13" t="s">
        <v>239</v>
      </c>
      <c r="G79" s="14" t="s">
        <v>35</v>
      </c>
      <c r="I79" s="13" t="s">
        <v>407</v>
      </c>
      <c r="J79" s="14">
        <v>9.9999997764825821E-3</v>
      </c>
      <c r="L79" s="13"/>
      <c r="M79" s="14"/>
    </row>
    <row r="80" spans="1:13" x14ac:dyDescent="0.45">
      <c r="A80" s="13" t="s">
        <v>182</v>
      </c>
      <c r="B80" s="14">
        <v>3.9617414474487305</v>
      </c>
      <c r="C80" s="13" t="s">
        <v>322</v>
      </c>
      <c r="D80" s="14">
        <v>47.5</v>
      </c>
      <c r="F80" s="13" t="s">
        <v>240</v>
      </c>
      <c r="G80" s="14">
        <v>9.9570941925048828</v>
      </c>
      <c r="I80" s="13"/>
      <c r="J80" s="14"/>
      <c r="L80" s="13"/>
      <c r="M80" s="14"/>
    </row>
    <row r="81" spans="1:13" x14ac:dyDescent="0.45">
      <c r="A81" s="13" t="s">
        <v>183</v>
      </c>
      <c r="B81" s="14">
        <v>0.77999997138977051</v>
      </c>
      <c r="C81" s="13" t="s">
        <v>323</v>
      </c>
      <c r="D81" s="14">
        <v>10</v>
      </c>
      <c r="F81" s="13" t="s">
        <v>241</v>
      </c>
      <c r="G81" s="14">
        <v>1</v>
      </c>
      <c r="I81" s="13" t="s">
        <v>408</v>
      </c>
      <c r="J81" s="14" t="s">
        <v>14</v>
      </c>
      <c r="L81" s="13"/>
      <c r="M81" s="14"/>
    </row>
    <row r="82" spans="1:13" x14ac:dyDescent="0.45">
      <c r="A82" s="13" t="s">
        <v>184</v>
      </c>
      <c r="B82" s="14">
        <v>20</v>
      </c>
      <c r="C82" s="13" t="s">
        <v>324</v>
      </c>
      <c r="D82" s="14">
        <v>24</v>
      </c>
      <c r="F82" s="13" t="s">
        <v>242</v>
      </c>
      <c r="G82" s="14" t="s">
        <v>14</v>
      </c>
      <c r="I82" s="13"/>
      <c r="J82" s="14"/>
      <c r="L82" s="13"/>
      <c r="M82" s="14"/>
    </row>
    <row r="83" spans="1:13" x14ac:dyDescent="0.45">
      <c r="A83" s="13" t="s">
        <v>185</v>
      </c>
      <c r="B83" s="14">
        <v>3.9617414474487305</v>
      </c>
      <c r="C83" s="13" t="s">
        <v>325</v>
      </c>
      <c r="D83" s="14">
        <v>55</v>
      </c>
      <c r="F83" s="13" t="s">
        <v>243</v>
      </c>
      <c r="G83" s="14">
        <v>1</v>
      </c>
      <c r="I83" s="13" t="s">
        <v>409</v>
      </c>
      <c r="J83" s="14" t="s">
        <v>410</v>
      </c>
      <c r="L83" s="13"/>
      <c r="M83" s="14"/>
    </row>
    <row r="84" spans="1:13" x14ac:dyDescent="0.45">
      <c r="A84" s="13" t="s">
        <v>186</v>
      </c>
      <c r="B84" s="14" t="s">
        <v>187</v>
      </c>
      <c r="C84" s="13" t="s">
        <v>326</v>
      </c>
      <c r="D84" s="14">
        <v>10</v>
      </c>
      <c r="F84" s="13" t="s">
        <v>244</v>
      </c>
      <c r="G84" s="14" t="s">
        <v>44</v>
      </c>
      <c r="I84" s="13" t="s">
        <v>411</v>
      </c>
      <c r="J84" s="14">
        <v>221</v>
      </c>
      <c r="L84" s="13"/>
      <c r="M84" s="14"/>
    </row>
    <row r="85" spans="1:13" x14ac:dyDescent="0.45">
      <c r="A85" s="13" t="s">
        <v>188</v>
      </c>
      <c r="B85" s="14" t="s">
        <v>189</v>
      </c>
      <c r="C85" s="13" t="s">
        <v>327</v>
      </c>
      <c r="D85" s="14" t="s">
        <v>328</v>
      </c>
      <c r="F85" s="13"/>
      <c r="G85" s="14"/>
      <c r="I85" s="13"/>
      <c r="J85" s="14"/>
      <c r="L85" s="13"/>
      <c r="M85" s="14"/>
    </row>
    <row r="86" spans="1:13" x14ac:dyDescent="0.45">
      <c r="A86" s="13" t="s">
        <v>190</v>
      </c>
      <c r="B86" s="14">
        <v>30</v>
      </c>
      <c r="C86" s="13" t="s">
        <v>155</v>
      </c>
      <c r="D86" s="14" t="s">
        <v>156</v>
      </c>
      <c r="F86" s="13" t="s">
        <v>245</v>
      </c>
      <c r="G86" s="14"/>
      <c r="I86" s="13"/>
      <c r="J86" s="14"/>
      <c r="L86" s="13"/>
      <c r="M86" s="14"/>
    </row>
    <row r="87" spans="1:13" x14ac:dyDescent="0.45">
      <c r="A87" s="13" t="s">
        <v>191</v>
      </c>
      <c r="B87" s="14" t="s">
        <v>192</v>
      </c>
      <c r="C87" s="13" t="s">
        <v>157</v>
      </c>
      <c r="D87" s="14" t="s">
        <v>158</v>
      </c>
      <c r="F87" s="13"/>
      <c r="G87" s="14"/>
      <c r="I87" s="13"/>
      <c r="J87" s="14"/>
      <c r="L87" s="13"/>
      <c r="M87" s="14"/>
    </row>
    <row r="88" spans="1:13" x14ac:dyDescent="0.45">
      <c r="A88" s="13" t="s">
        <v>193</v>
      </c>
      <c r="B88" s="14" t="s">
        <v>116</v>
      </c>
      <c r="C88" s="13" t="s">
        <v>159</v>
      </c>
      <c r="D88" s="14" t="s">
        <v>160</v>
      </c>
      <c r="F88" s="13" t="s">
        <v>38</v>
      </c>
      <c r="G88" s="14" t="s">
        <v>39</v>
      </c>
      <c r="I88" s="13"/>
      <c r="J88" s="14"/>
      <c r="L88" s="13"/>
      <c r="M88" s="14"/>
    </row>
    <row r="89" spans="1:13" x14ac:dyDescent="0.45">
      <c r="A89" s="13" t="s">
        <v>194</v>
      </c>
      <c r="B89" s="14">
        <v>3.5</v>
      </c>
      <c r="C89" s="13" t="s">
        <v>161</v>
      </c>
      <c r="D89" s="14">
        <v>2.199999988079071E-2</v>
      </c>
      <c r="F89" s="13" t="s">
        <v>246</v>
      </c>
      <c r="G89" s="14" t="s">
        <v>247</v>
      </c>
      <c r="I89" s="13"/>
      <c r="J89" s="14"/>
      <c r="L89" s="13"/>
      <c r="M89" s="14"/>
    </row>
    <row r="90" spans="1:13" x14ac:dyDescent="0.45">
      <c r="A90" s="13" t="s">
        <v>195</v>
      </c>
      <c r="B90" s="14">
        <v>1.3999999761581421</v>
      </c>
      <c r="C90" s="13" t="s">
        <v>162</v>
      </c>
      <c r="D90" s="14" t="s">
        <v>14</v>
      </c>
      <c r="F90" s="13" t="s">
        <v>248</v>
      </c>
      <c r="G90" s="14" t="s">
        <v>249</v>
      </c>
      <c r="I90" s="13"/>
      <c r="J90" s="14"/>
      <c r="L90" s="13"/>
      <c r="M90" s="14"/>
    </row>
    <row r="91" spans="1:13" x14ac:dyDescent="0.45">
      <c r="A91" s="13" t="s">
        <v>196</v>
      </c>
      <c r="B91" s="14" t="s">
        <v>197</v>
      </c>
      <c r="C91" s="13" t="s">
        <v>163</v>
      </c>
      <c r="D91" s="14" t="s">
        <v>164</v>
      </c>
      <c r="F91" s="13" t="s">
        <v>250</v>
      </c>
      <c r="G91" s="14" t="s">
        <v>251</v>
      </c>
      <c r="I91" s="13"/>
      <c r="J91" s="14"/>
      <c r="L91" s="13"/>
      <c r="M91" s="14"/>
    </row>
    <row r="92" spans="1:13" x14ac:dyDescent="0.45">
      <c r="A92" s="13" t="s">
        <v>198</v>
      </c>
      <c r="B92" s="14">
        <v>1</v>
      </c>
      <c r="C92" s="13" t="s">
        <v>165</v>
      </c>
      <c r="D92" s="14" t="s">
        <v>130</v>
      </c>
      <c r="F92" s="13"/>
      <c r="G92" s="14"/>
      <c r="I92" s="13"/>
      <c r="J92" s="14"/>
      <c r="L92" s="13"/>
      <c r="M92" s="14"/>
    </row>
    <row r="93" spans="1:13" x14ac:dyDescent="0.45">
      <c r="A93" s="13" t="s">
        <v>199</v>
      </c>
      <c r="B93" s="14">
        <v>1</v>
      </c>
      <c r="C93" s="13" t="s">
        <v>166</v>
      </c>
      <c r="D93" s="14">
        <v>4</v>
      </c>
      <c r="F93" s="13" t="s">
        <v>252</v>
      </c>
      <c r="G93" s="14" t="s">
        <v>361</v>
      </c>
      <c r="I93" s="13"/>
      <c r="J93" s="14"/>
      <c r="L93" s="13"/>
      <c r="M93" s="14"/>
    </row>
    <row r="94" spans="1:13" x14ac:dyDescent="0.45">
      <c r="A94" s="13" t="s">
        <v>200</v>
      </c>
      <c r="B94" s="14" t="s">
        <v>156</v>
      </c>
      <c r="C94" s="13" t="s">
        <v>167</v>
      </c>
      <c r="D94" s="14" t="s">
        <v>130</v>
      </c>
      <c r="F94" s="13" t="s">
        <v>254</v>
      </c>
      <c r="G94" s="14" t="s">
        <v>331</v>
      </c>
      <c r="I94" s="13"/>
      <c r="J94" s="14"/>
      <c r="L94" s="13"/>
      <c r="M94" s="14"/>
    </row>
    <row r="95" spans="1:13" x14ac:dyDescent="0.45">
      <c r="A95" s="13"/>
      <c r="B95" s="14"/>
      <c r="C95" s="13" t="s">
        <v>168</v>
      </c>
      <c r="D95" s="14">
        <v>10</v>
      </c>
      <c r="F95" s="13" t="s">
        <v>332</v>
      </c>
      <c r="G95" s="14">
        <v>38.5</v>
      </c>
      <c r="I95" s="13"/>
      <c r="J95" s="14"/>
      <c r="L95" s="13"/>
      <c r="M95" s="14"/>
    </row>
    <row r="96" spans="1:13" x14ac:dyDescent="0.45">
      <c r="A96" s="13" t="s">
        <v>201</v>
      </c>
      <c r="B96" s="14"/>
      <c r="C96" s="13" t="s">
        <v>169</v>
      </c>
      <c r="D96" s="14" t="s">
        <v>170</v>
      </c>
      <c r="F96" s="13" t="s">
        <v>333</v>
      </c>
      <c r="G96" s="14">
        <v>68</v>
      </c>
      <c r="I96" s="13"/>
      <c r="J96" s="14"/>
      <c r="L96" s="13"/>
      <c r="M96" s="14"/>
    </row>
    <row r="97" spans="1:13" x14ac:dyDescent="0.45">
      <c r="A97" s="13"/>
      <c r="B97" s="14"/>
      <c r="C97" s="13" t="s">
        <v>171</v>
      </c>
      <c r="D97" s="14">
        <v>4</v>
      </c>
      <c r="F97" s="13" t="s">
        <v>257</v>
      </c>
      <c r="G97" s="14">
        <v>1</v>
      </c>
      <c r="I97" s="13"/>
      <c r="J97" s="14"/>
      <c r="L97" s="13"/>
      <c r="M97" s="14"/>
    </row>
    <row r="98" spans="1:13" x14ac:dyDescent="0.45">
      <c r="A98" s="13" t="s">
        <v>32</v>
      </c>
      <c r="B98" s="14" t="s">
        <v>33</v>
      </c>
      <c r="C98" s="13" t="s">
        <v>329</v>
      </c>
      <c r="D98" s="14">
        <v>1000</v>
      </c>
      <c r="F98" s="13" t="s">
        <v>362</v>
      </c>
      <c r="G98" s="14">
        <v>1</v>
      </c>
      <c r="I98" s="13"/>
      <c r="J98" s="14"/>
      <c r="L98" s="13"/>
      <c r="M98" s="14"/>
    </row>
    <row r="99" spans="1:13" x14ac:dyDescent="0.45">
      <c r="A99" s="13" t="s">
        <v>202</v>
      </c>
      <c r="B99" s="14" t="s">
        <v>44</v>
      </c>
      <c r="C99" s="13" t="s">
        <v>172</v>
      </c>
      <c r="D99" s="14" t="s">
        <v>173</v>
      </c>
      <c r="F99" s="13" t="s">
        <v>363</v>
      </c>
      <c r="G99" s="14">
        <v>1</v>
      </c>
      <c r="I99" s="13"/>
      <c r="J99" s="14"/>
      <c r="L99" s="13"/>
      <c r="M99" s="14"/>
    </row>
    <row r="100" spans="1:13" x14ac:dyDescent="0.45">
      <c r="A100" s="13" t="s">
        <v>203</v>
      </c>
      <c r="B100" s="14" t="s">
        <v>22</v>
      </c>
      <c r="C100" s="13" t="s">
        <v>174</v>
      </c>
      <c r="D100" s="14">
        <v>10</v>
      </c>
      <c r="F100" s="13"/>
      <c r="G100" s="14"/>
      <c r="I100" s="13"/>
      <c r="J100" s="14"/>
      <c r="L100" s="13"/>
      <c r="M100" s="14"/>
    </row>
    <row r="101" spans="1:13" x14ac:dyDescent="0.45">
      <c r="A101" s="13" t="s">
        <v>204</v>
      </c>
      <c r="B101" s="14" t="s">
        <v>44</v>
      </c>
      <c r="C101" s="13" t="s">
        <v>175</v>
      </c>
      <c r="D101" s="14" t="s">
        <v>176</v>
      </c>
      <c r="F101" s="13" t="s">
        <v>252</v>
      </c>
      <c r="G101" s="14" t="s">
        <v>361</v>
      </c>
      <c r="I101" s="13"/>
      <c r="J101" s="14"/>
      <c r="L101" s="13"/>
      <c r="M101" s="14"/>
    </row>
    <row r="102" spans="1:13" x14ac:dyDescent="0.45">
      <c r="A102" s="13" t="s">
        <v>205</v>
      </c>
      <c r="B102" s="14" t="s">
        <v>22</v>
      </c>
      <c r="C102" s="13" t="s">
        <v>177</v>
      </c>
      <c r="D102" s="14">
        <v>1</v>
      </c>
      <c r="F102" s="13" t="s">
        <v>254</v>
      </c>
      <c r="G102" s="14" t="s">
        <v>255</v>
      </c>
      <c r="I102" s="13"/>
      <c r="J102" s="14"/>
      <c r="L102" s="13"/>
      <c r="M102" s="14"/>
    </row>
    <row r="103" spans="1:13" x14ac:dyDescent="0.45">
      <c r="A103" s="13" t="s">
        <v>206</v>
      </c>
      <c r="B103" s="14" t="s">
        <v>35</v>
      </c>
      <c r="C103" s="13" t="s">
        <v>178</v>
      </c>
      <c r="D103" s="14">
        <v>1.2000000476837158</v>
      </c>
      <c r="F103" s="13" t="s">
        <v>332</v>
      </c>
      <c r="G103" s="14">
        <v>46</v>
      </c>
      <c r="I103" s="13"/>
      <c r="J103" s="14"/>
      <c r="L103" s="13"/>
      <c r="M103" s="14"/>
    </row>
    <row r="104" spans="1:13" x14ac:dyDescent="0.45">
      <c r="A104" s="13" t="s">
        <v>207</v>
      </c>
      <c r="B104" s="14">
        <v>0.38241386413574219</v>
      </c>
      <c r="C104" s="13" t="s">
        <v>179</v>
      </c>
      <c r="D104" s="14" t="s">
        <v>14</v>
      </c>
      <c r="F104" s="13" t="s">
        <v>333</v>
      </c>
      <c r="G104" s="14">
        <v>90</v>
      </c>
      <c r="I104" s="13"/>
      <c r="J104" s="14"/>
      <c r="L104" s="13"/>
      <c r="M104" s="14"/>
    </row>
    <row r="105" spans="1:13" x14ac:dyDescent="0.45">
      <c r="A105" s="13" t="s">
        <v>36</v>
      </c>
      <c r="B105" s="14" t="s">
        <v>208</v>
      </c>
      <c r="C105" s="13" t="s">
        <v>180</v>
      </c>
      <c r="D105" s="14">
        <v>0.9869999885559082</v>
      </c>
      <c r="F105" s="13" t="s">
        <v>257</v>
      </c>
      <c r="G105" s="14">
        <v>1</v>
      </c>
      <c r="I105" s="13"/>
      <c r="J105" s="14"/>
      <c r="L105" s="13"/>
      <c r="M105" s="14"/>
    </row>
    <row r="106" spans="1:13" x14ac:dyDescent="0.45">
      <c r="A106" s="13" t="s">
        <v>209</v>
      </c>
      <c r="B106" s="14" t="s">
        <v>44</v>
      </c>
      <c r="C106" s="13" t="s">
        <v>181</v>
      </c>
      <c r="D106" s="14" t="s">
        <v>35</v>
      </c>
      <c r="F106" s="13" t="s">
        <v>362</v>
      </c>
      <c r="G106" s="14">
        <v>1</v>
      </c>
      <c r="I106" s="13"/>
      <c r="J106" s="14"/>
      <c r="L106" s="13"/>
      <c r="M106" s="14"/>
    </row>
    <row r="107" spans="1:13" x14ac:dyDescent="0.45">
      <c r="A107" s="13" t="s">
        <v>210</v>
      </c>
      <c r="B107" s="14">
        <v>1.5</v>
      </c>
      <c r="C107" s="13" t="s">
        <v>182</v>
      </c>
      <c r="D107" s="14">
        <v>3.8856971263885498</v>
      </c>
      <c r="F107" s="13" t="s">
        <v>363</v>
      </c>
      <c r="G107" s="14">
        <v>1</v>
      </c>
      <c r="I107" s="13"/>
      <c r="J107" s="14"/>
      <c r="L107" s="13"/>
      <c r="M107" s="14"/>
    </row>
    <row r="108" spans="1:13" x14ac:dyDescent="0.45">
      <c r="A108" s="13" t="s">
        <v>211</v>
      </c>
      <c r="B108" s="14" t="s">
        <v>35</v>
      </c>
      <c r="C108" s="13" t="s">
        <v>183</v>
      </c>
      <c r="D108" s="14">
        <v>0.77999997138977051</v>
      </c>
      <c r="F108" s="13"/>
      <c r="G108" s="14"/>
      <c r="I108" s="13"/>
      <c r="J108" s="14"/>
      <c r="L108" s="13"/>
      <c r="M108" s="14"/>
    </row>
    <row r="109" spans="1:13" x14ac:dyDescent="0.45">
      <c r="A109" s="13" t="s">
        <v>212</v>
      </c>
      <c r="B109" s="14" t="s">
        <v>213</v>
      </c>
      <c r="C109" s="13" t="s">
        <v>184</v>
      </c>
      <c r="D109" s="14">
        <v>20</v>
      </c>
      <c r="F109" s="13" t="s">
        <v>252</v>
      </c>
      <c r="G109" s="14" t="s">
        <v>361</v>
      </c>
      <c r="I109" s="13"/>
      <c r="J109" s="14"/>
      <c r="L109" s="13"/>
      <c r="M109" s="14"/>
    </row>
    <row r="110" spans="1:13" x14ac:dyDescent="0.45">
      <c r="A110" s="13" t="s">
        <v>214</v>
      </c>
      <c r="B110" s="14">
        <v>1.1150000095367432</v>
      </c>
      <c r="C110" s="13" t="s">
        <v>185</v>
      </c>
      <c r="D110" s="14">
        <v>3.8856971263885498</v>
      </c>
      <c r="F110" s="13" t="s">
        <v>254</v>
      </c>
      <c r="G110" s="14" t="s">
        <v>336</v>
      </c>
      <c r="I110" s="13"/>
      <c r="J110" s="14"/>
      <c r="L110" s="13"/>
      <c r="M110" s="14"/>
    </row>
    <row r="111" spans="1:13" x14ac:dyDescent="0.45">
      <c r="A111" s="13" t="s">
        <v>215</v>
      </c>
      <c r="B111" s="14">
        <v>-1.3500000238418579</v>
      </c>
      <c r="C111" s="13" t="s">
        <v>186</v>
      </c>
      <c r="D111" s="14" t="s">
        <v>187</v>
      </c>
      <c r="F111" s="13" t="s">
        <v>332</v>
      </c>
      <c r="G111" s="14">
        <v>18.799999237060547</v>
      </c>
      <c r="I111" s="13"/>
      <c r="J111" s="14"/>
      <c r="L111" s="13"/>
      <c r="M111" s="14"/>
    </row>
    <row r="112" spans="1:13" x14ac:dyDescent="0.45">
      <c r="A112" s="13" t="s">
        <v>216</v>
      </c>
      <c r="B112" s="14">
        <v>0.32249999046325684</v>
      </c>
      <c r="C112" s="13" t="s">
        <v>188</v>
      </c>
      <c r="D112" s="14" t="s">
        <v>189</v>
      </c>
      <c r="F112" s="13" t="s">
        <v>333</v>
      </c>
      <c r="G112" s="14">
        <v>19.5</v>
      </c>
      <c r="I112" s="13"/>
      <c r="J112" s="14"/>
      <c r="L112" s="13"/>
      <c r="M112" s="14"/>
    </row>
    <row r="113" spans="1:13" x14ac:dyDescent="0.45">
      <c r="A113" s="13" t="s">
        <v>18</v>
      </c>
      <c r="B113" s="14" t="s">
        <v>19</v>
      </c>
      <c r="C113" s="13" t="s">
        <v>190</v>
      </c>
      <c r="D113" s="14">
        <v>30</v>
      </c>
      <c r="F113" s="13" t="s">
        <v>257</v>
      </c>
      <c r="G113" s="14">
        <v>1</v>
      </c>
      <c r="I113" s="13"/>
      <c r="J113" s="14"/>
      <c r="L113" s="13"/>
      <c r="M113" s="14"/>
    </row>
    <row r="114" spans="1:13" x14ac:dyDescent="0.45">
      <c r="A114" s="13" t="s">
        <v>217</v>
      </c>
      <c r="B114" s="14" t="s">
        <v>35</v>
      </c>
      <c r="C114" s="13" t="s">
        <v>191</v>
      </c>
      <c r="D114" s="14" t="s">
        <v>192</v>
      </c>
      <c r="F114" s="13" t="s">
        <v>362</v>
      </c>
      <c r="G114" s="14">
        <v>1</v>
      </c>
      <c r="I114" s="13"/>
      <c r="J114" s="14"/>
      <c r="L114" s="13"/>
      <c r="M114" s="14"/>
    </row>
    <row r="115" spans="1:13" x14ac:dyDescent="0.45">
      <c r="A115" s="13" t="s">
        <v>218</v>
      </c>
      <c r="B115" s="14">
        <v>0.40209272503852844</v>
      </c>
      <c r="C115" s="13" t="s">
        <v>193</v>
      </c>
      <c r="D115" s="14" t="s">
        <v>116</v>
      </c>
      <c r="F115" s="13" t="s">
        <v>363</v>
      </c>
      <c r="G115" s="14">
        <v>1</v>
      </c>
      <c r="I115" s="13"/>
      <c r="J115" s="14"/>
      <c r="L115" s="13"/>
      <c r="M115" s="14"/>
    </row>
    <row r="116" spans="1:13" x14ac:dyDescent="0.45">
      <c r="A116" s="13" t="s">
        <v>219</v>
      </c>
      <c r="B116" s="14" t="s">
        <v>35</v>
      </c>
      <c r="C116" s="13" t="s">
        <v>194</v>
      </c>
      <c r="D116" s="14">
        <v>1</v>
      </c>
      <c r="F116" s="13"/>
      <c r="G116" s="14"/>
      <c r="I116" s="13"/>
      <c r="J116" s="14"/>
      <c r="L116" s="13"/>
      <c r="M116" s="14"/>
    </row>
    <row r="117" spans="1:13" x14ac:dyDescent="0.45">
      <c r="A117" s="13" t="s">
        <v>220</v>
      </c>
      <c r="B117" s="14">
        <v>0.50090998411178589</v>
      </c>
      <c r="C117" s="13" t="s">
        <v>195</v>
      </c>
      <c r="D117" s="14">
        <v>0</v>
      </c>
      <c r="F117" s="13" t="s">
        <v>252</v>
      </c>
      <c r="G117" s="14" t="s">
        <v>364</v>
      </c>
      <c r="I117" s="13"/>
      <c r="J117" s="14"/>
      <c r="L117" s="13"/>
      <c r="M117" s="14"/>
    </row>
    <row r="118" spans="1:13" x14ac:dyDescent="0.45">
      <c r="A118" s="13" t="s">
        <v>221</v>
      </c>
      <c r="B118" s="14" t="s">
        <v>35</v>
      </c>
      <c r="C118" s="13" t="s">
        <v>196</v>
      </c>
      <c r="D118" s="14" t="s">
        <v>197</v>
      </c>
      <c r="F118" s="13" t="s">
        <v>254</v>
      </c>
      <c r="G118" s="14" t="s">
        <v>331</v>
      </c>
      <c r="I118" s="13"/>
      <c r="J118" s="14"/>
      <c r="L118" s="13"/>
      <c r="M118" s="14"/>
    </row>
    <row r="119" spans="1:13" x14ac:dyDescent="0.45">
      <c r="A119" s="13" t="s">
        <v>222</v>
      </c>
      <c r="B119" s="14">
        <v>0.50659608840942383</v>
      </c>
      <c r="C119" s="13" t="s">
        <v>198</v>
      </c>
      <c r="D119" s="14">
        <v>1</v>
      </c>
      <c r="F119" s="13" t="s">
        <v>332</v>
      </c>
      <c r="G119" s="14">
        <v>113.19999694824219</v>
      </c>
      <c r="I119" s="13"/>
      <c r="J119" s="14"/>
      <c r="L119" s="13"/>
      <c r="M119" s="14"/>
    </row>
    <row r="120" spans="1:13" x14ac:dyDescent="0.45">
      <c r="A120" s="13" t="s">
        <v>223</v>
      </c>
      <c r="B120" s="14" t="s">
        <v>35</v>
      </c>
      <c r="C120" s="13" t="s">
        <v>199</v>
      </c>
      <c r="D120" s="14">
        <v>1</v>
      </c>
      <c r="F120" s="13" t="s">
        <v>333</v>
      </c>
      <c r="G120" s="14">
        <v>59</v>
      </c>
      <c r="I120" s="13"/>
      <c r="J120" s="14"/>
      <c r="L120" s="13"/>
      <c r="M120" s="14"/>
    </row>
    <row r="121" spans="1:13" x14ac:dyDescent="0.45">
      <c r="A121" s="13" t="s">
        <v>224</v>
      </c>
      <c r="B121" s="14">
        <v>0.63399612903594971</v>
      </c>
      <c r="C121" s="13" t="s">
        <v>200</v>
      </c>
      <c r="D121" s="14" t="s">
        <v>156</v>
      </c>
      <c r="F121" s="13" t="s">
        <v>257</v>
      </c>
      <c r="G121" s="14">
        <v>1</v>
      </c>
      <c r="I121" s="13"/>
      <c r="J121" s="14"/>
      <c r="L121" s="13"/>
      <c r="M121" s="14"/>
    </row>
    <row r="122" spans="1:13" x14ac:dyDescent="0.45">
      <c r="A122" s="13" t="s">
        <v>225</v>
      </c>
      <c r="B122" s="14" t="s">
        <v>35</v>
      </c>
      <c r="C122" s="13"/>
      <c r="D122" s="14"/>
      <c r="F122" s="13" t="s">
        <v>362</v>
      </c>
      <c r="G122" s="14">
        <v>1</v>
      </c>
      <c r="I122" s="13"/>
      <c r="J122" s="14"/>
      <c r="L122" s="13"/>
      <c r="M122" s="14"/>
    </row>
    <row r="123" spans="1:13" x14ac:dyDescent="0.45">
      <c r="A123" s="13" t="s">
        <v>226</v>
      </c>
      <c r="B123" s="14">
        <v>0.5106540322303772</v>
      </c>
      <c r="C123" s="13" t="s">
        <v>201</v>
      </c>
      <c r="D123" s="14"/>
      <c r="F123" s="13" t="s">
        <v>363</v>
      </c>
      <c r="G123" s="14">
        <v>1</v>
      </c>
      <c r="I123" s="13"/>
      <c r="J123" s="14"/>
      <c r="L123" s="13"/>
      <c r="M123" s="14"/>
    </row>
    <row r="124" spans="1:13" x14ac:dyDescent="0.45">
      <c r="A124" s="13" t="s">
        <v>227</v>
      </c>
      <c r="B124" s="14" t="s">
        <v>35</v>
      </c>
      <c r="C124" s="13"/>
      <c r="D124" s="14"/>
      <c r="F124" s="13"/>
      <c r="G124" s="14"/>
      <c r="I124" s="13"/>
      <c r="J124" s="14"/>
      <c r="L124" s="13"/>
      <c r="M124" s="14"/>
    </row>
    <row r="125" spans="1:13" x14ac:dyDescent="0.45">
      <c r="A125" s="13" t="s">
        <v>228</v>
      </c>
      <c r="B125" s="14">
        <v>0.50837600231170654</v>
      </c>
      <c r="C125" s="13" t="s">
        <v>32</v>
      </c>
      <c r="D125" s="14" t="s">
        <v>33</v>
      </c>
      <c r="F125" s="13" t="s">
        <v>259</v>
      </c>
      <c r="G125" s="14" t="s">
        <v>44</v>
      </c>
      <c r="I125" s="13"/>
      <c r="J125" s="14"/>
      <c r="L125" s="13"/>
      <c r="M125" s="14"/>
    </row>
    <row r="126" spans="1:13" x14ac:dyDescent="0.45">
      <c r="A126" s="13" t="s">
        <v>229</v>
      </c>
      <c r="B126" s="14" t="s">
        <v>35</v>
      </c>
      <c r="C126" s="13" t="s">
        <v>202</v>
      </c>
      <c r="D126" s="14" t="s">
        <v>44</v>
      </c>
      <c r="F126" s="13" t="s">
        <v>254</v>
      </c>
      <c r="G126" s="14" t="s">
        <v>260</v>
      </c>
      <c r="I126" s="13"/>
      <c r="J126" s="14"/>
      <c r="L126" s="13"/>
      <c r="M126" s="14"/>
    </row>
    <row r="127" spans="1:13" x14ac:dyDescent="0.45">
      <c r="A127" s="13" t="s">
        <v>230</v>
      </c>
      <c r="B127" s="14">
        <v>0.62958270311355591</v>
      </c>
      <c r="C127" s="13" t="s">
        <v>203</v>
      </c>
      <c r="D127" s="14" t="s">
        <v>22</v>
      </c>
      <c r="F127" s="13"/>
      <c r="G127" s="14"/>
      <c r="I127" s="13"/>
      <c r="J127" s="14"/>
      <c r="L127" s="13"/>
      <c r="M127" s="14"/>
    </row>
    <row r="128" spans="1:13" x14ac:dyDescent="0.45">
      <c r="A128" s="13" t="s">
        <v>231</v>
      </c>
      <c r="B128" s="14" t="s">
        <v>35</v>
      </c>
      <c r="C128" s="13" t="s">
        <v>204</v>
      </c>
      <c r="D128" s="14" t="s">
        <v>44</v>
      </c>
      <c r="F128" s="13" t="s">
        <v>261</v>
      </c>
      <c r="G128" s="14" t="s">
        <v>44</v>
      </c>
      <c r="I128" s="13"/>
      <c r="J128" s="14"/>
      <c r="L128" s="13"/>
      <c r="M128" s="14"/>
    </row>
    <row r="129" spans="1:13" x14ac:dyDescent="0.45">
      <c r="A129" s="13" t="s">
        <v>232</v>
      </c>
      <c r="B129" s="14">
        <v>0.48502823710441589</v>
      </c>
      <c r="C129" s="13" t="s">
        <v>205</v>
      </c>
      <c r="D129" s="14" t="s">
        <v>22</v>
      </c>
      <c r="F129" s="13" t="s">
        <v>254</v>
      </c>
      <c r="G129" s="14" t="s">
        <v>262</v>
      </c>
      <c r="I129" s="13"/>
      <c r="J129" s="14"/>
      <c r="L129" s="13"/>
      <c r="M129" s="14"/>
    </row>
    <row r="130" spans="1:13" x14ac:dyDescent="0.45">
      <c r="A130" s="13" t="s">
        <v>233</v>
      </c>
      <c r="B130" s="14" t="s">
        <v>35</v>
      </c>
      <c r="C130" s="13" t="s">
        <v>206</v>
      </c>
      <c r="D130" s="14" t="s">
        <v>35</v>
      </c>
      <c r="F130" s="13"/>
      <c r="G130" s="14"/>
      <c r="I130" s="13"/>
      <c r="J130" s="14"/>
      <c r="L130" s="13"/>
      <c r="M130" s="14"/>
    </row>
    <row r="131" spans="1:13" x14ac:dyDescent="0.45">
      <c r="A131" s="13" t="s">
        <v>234</v>
      </c>
      <c r="B131" s="14">
        <v>0.34703344106674194</v>
      </c>
      <c r="C131" s="13" t="s">
        <v>207</v>
      </c>
      <c r="D131" s="14">
        <v>5.3661675453186035</v>
      </c>
      <c r="F131" s="13" t="s">
        <v>266</v>
      </c>
      <c r="G131" s="14" t="s">
        <v>267</v>
      </c>
      <c r="I131" s="13"/>
      <c r="J131" s="14"/>
      <c r="L131" s="13"/>
      <c r="M131" s="14"/>
    </row>
    <row r="132" spans="1:13" x14ac:dyDescent="0.45">
      <c r="A132" s="13" t="s">
        <v>235</v>
      </c>
      <c r="B132" s="14" t="s">
        <v>35</v>
      </c>
      <c r="C132" s="13" t="s">
        <v>36</v>
      </c>
      <c r="D132" s="14" t="s">
        <v>208</v>
      </c>
      <c r="F132" s="13" t="s">
        <v>293</v>
      </c>
      <c r="G132" s="14">
        <v>0</v>
      </c>
      <c r="I132" s="13"/>
      <c r="J132" s="14"/>
      <c r="L132" s="13"/>
      <c r="M132" s="14"/>
    </row>
    <row r="133" spans="1:13" x14ac:dyDescent="0.45">
      <c r="A133" s="13" t="s">
        <v>236</v>
      </c>
      <c r="B133" s="14">
        <v>0.44287198781967163</v>
      </c>
      <c r="C133" s="13" t="s">
        <v>209</v>
      </c>
      <c r="D133" s="14" t="s">
        <v>44</v>
      </c>
      <c r="F133" s="13" t="s">
        <v>268</v>
      </c>
      <c r="G133" s="14">
        <v>30</v>
      </c>
      <c r="I133" s="13"/>
      <c r="J133" s="14"/>
      <c r="L133" s="13"/>
      <c r="M133" s="14"/>
    </row>
    <row r="134" spans="1:13" x14ac:dyDescent="0.45">
      <c r="A134" s="13" t="s">
        <v>237</v>
      </c>
      <c r="B134" s="14" t="s">
        <v>35</v>
      </c>
      <c r="C134" s="13" t="s">
        <v>210</v>
      </c>
      <c r="D134" s="14">
        <v>4.4600000381469727</v>
      </c>
      <c r="F134" s="13" t="s">
        <v>266</v>
      </c>
      <c r="G134" s="14" t="s">
        <v>267</v>
      </c>
      <c r="I134" s="13"/>
      <c r="J134" s="14"/>
      <c r="L134" s="13"/>
      <c r="M134" s="14"/>
    </row>
    <row r="135" spans="1:13" x14ac:dyDescent="0.45">
      <c r="A135" s="13" t="s">
        <v>238</v>
      </c>
      <c r="B135" s="14">
        <v>0.65413671731948853</v>
      </c>
      <c r="C135" s="13" t="s">
        <v>346</v>
      </c>
      <c r="D135" s="14" t="s">
        <v>35</v>
      </c>
      <c r="F135" s="13" t="s">
        <v>270</v>
      </c>
      <c r="G135" s="14">
        <v>1</v>
      </c>
      <c r="I135" s="13"/>
      <c r="J135" s="14"/>
      <c r="L135" s="13"/>
      <c r="M135" s="14"/>
    </row>
    <row r="136" spans="1:13" x14ac:dyDescent="0.45">
      <c r="A136" s="13" t="s">
        <v>239</v>
      </c>
      <c r="B136" s="14" t="s">
        <v>35</v>
      </c>
      <c r="C136" s="13" t="s">
        <v>347</v>
      </c>
      <c r="D136" s="14">
        <v>0</v>
      </c>
      <c r="F136" s="13" t="s">
        <v>271</v>
      </c>
      <c r="G136" s="14">
        <v>1.9099999666213989</v>
      </c>
      <c r="I136" s="13"/>
      <c r="J136" s="14"/>
      <c r="L136" s="13"/>
      <c r="M136" s="14"/>
    </row>
    <row r="137" spans="1:13" x14ac:dyDescent="0.45">
      <c r="A137" s="13" t="s">
        <v>240</v>
      </c>
      <c r="B137" s="14">
        <v>0.43334189057350159</v>
      </c>
      <c r="C137" s="13" t="s">
        <v>211</v>
      </c>
      <c r="D137" s="14" t="s">
        <v>35</v>
      </c>
      <c r="F137" s="13"/>
      <c r="G137" s="14"/>
      <c r="I137" s="13"/>
      <c r="J137" s="14"/>
      <c r="L137" s="13"/>
      <c r="M137" s="14"/>
    </row>
    <row r="138" spans="1:13" x14ac:dyDescent="0.45">
      <c r="A138" s="13" t="s">
        <v>241</v>
      </c>
      <c r="B138" s="14">
        <v>2.2000000476837158</v>
      </c>
      <c r="C138" s="13" t="s">
        <v>212</v>
      </c>
      <c r="D138" s="14" t="s">
        <v>213</v>
      </c>
      <c r="F138" s="13" t="s">
        <v>272</v>
      </c>
      <c r="G138" s="14"/>
      <c r="I138" s="13"/>
      <c r="J138" s="14"/>
      <c r="L138" s="13"/>
      <c r="M138" s="14"/>
    </row>
    <row r="139" spans="1:13" x14ac:dyDescent="0.45">
      <c r="A139" s="13" t="s">
        <v>242</v>
      </c>
      <c r="B139" s="14" t="s">
        <v>14</v>
      </c>
      <c r="C139" s="13" t="s">
        <v>214</v>
      </c>
      <c r="D139" s="14">
        <v>1.1150000095367432</v>
      </c>
      <c r="F139" s="13"/>
      <c r="G139" s="14"/>
      <c r="I139" s="13"/>
      <c r="J139" s="14"/>
      <c r="L139" s="13"/>
      <c r="M139" s="14"/>
    </row>
    <row r="140" spans="1:13" x14ac:dyDescent="0.45">
      <c r="A140" s="13" t="s">
        <v>243</v>
      </c>
      <c r="B140" s="14">
        <v>1</v>
      </c>
      <c r="C140" s="13" t="s">
        <v>215</v>
      </c>
      <c r="D140" s="14">
        <v>-1.3500000238418579</v>
      </c>
      <c r="F140" s="13" t="s">
        <v>254</v>
      </c>
      <c r="G140" s="14" t="s">
        <v>255</v>
      </c>
      <c r="I140" s="13"/>
      <c r="J140" s="14"/>
      <c r="L140" s="13"/>
      <c r="M140" s="14"/>
    </row>
    <row r="141" spans="1:13" x14ac:dyDescent="0.45">
      <c r="A141" s="13" t="s">
        <v>244</v>
      </c>
      <c r="B141" s="14" t="s">
        <v>44</v>
      </c>
      <c r="C141" s="13" t="s">
        <v>216</v>
      </c>
      <c r="D141" s="14">
        <v>3.6229000091552734</v>
      </c>
      <c r="F141" s="13" t="s">
        <v>338</v>
      </c>
      <c r="G141" s="14">
        <v>0.27000001072883606</v>
      </c>
      <c r="I141" s="13"/>
      <c r="J141" s="14"/>
      <c r="L141" s="13"/>
      <c r="M141" s="14"/>
    </row>
    <row r="142" spans="1:13" x14ac:dyDescent="0.45">
      <c r="A142" s="13"/>
      <c r="B142" s="14"/>
      <c r="C142" s="13" t="s">
        <v>18</v>
      </c>
      <c r="D142" s="14" t="s">
        <v>20</v>
      </c>
      <c r="F142" s="13" t="s">
        <v>257</v>
      </c>
      <c r="G142" s="14">
        <v>0.77999997138977051</v>
      </c>
      <c r="I142" s="13"/>
      <c r="J142" s="14"/>
      <c r="L142" s="13"/>
      <c r="M142" s="14"/>
    </row>
    <row r="143" spans="1:13" x14ac:dyDescent="0.45">
      <c r="A143" s="13" t="s">
        <v>245</v>
      </c>
      <c r="B143" s="14"/>
      <c r="C143" s="13" t="s">
        <v>21</v>
      </c>
      <c r="D143" s="14">
        <v>8.7799997329711914</v>
      </c>
      <c r="F143" s="13" t="s">
        <v>339</v>
      </c>
      <c r="G143" s="14">
        <v>0.28400000929832458</v>
      </c>
      <c r="I143" s="13"/>
      <c r="J143" s="14"/>
      <c r="L143" s="13"/>
      <c r="M143" s="14"/>
    </row>
    <row r="144" spans="1:13" x14ac:dyDescent="0.45">
      <c r="A144" s="13"/>
      <c r="B144" s="14"/>
      <c r="C144" s="13" t="s">
        <v>217</v>
      </c>
      <c r="D144" s="14" t="s">
        <v>35</v>
      </c>
      <c r="F144" s="13" t="s">
        <v>340</v>
      </c>
      <c r="G144" s="14">
        <v>2.440000057220459</v>
      </c>
      <c r="I144" s="13"/>
      <c r="J144" s="14"/>
      <c r="L144" s="13"/>
      <c r="M144" s="14"/>
    </row>
    <row r="145" spans="1:13" x14ac:dyDescent="0.45">
      <c r="A145" s="13" t="s">
        <v>38</v>
      </c>
      <c r="B145" s="14" t="s">
        <v>39</v>
      </c>
      <c r="C145" s="13" t="s">
        <v>218</v>
      </c>
      <c r="D145" s="14">
        <v>11.971150398254395</v>
      </c>
      <c r="F145" s="13" t="s">
        <v>341</v>
      </c>
      <c r="G145" s="14">
        <v>0.77999997138977051</v>
      </c>
      <c r="I145" s="13"/>
      <c r="J145" s="14"/>
      <c r="L145" s="13"/>
      <c r="M145" s="14"/>
    </row>
    <row r="146" spans="1:13" x14ac:dyDescent="0.45">
      <c r="A146" s="13" t="s">
        <v>246</v>
      </c>
      <c r="B146" s="14" t="s">
        <v>247</v>
      </c>
      <c r="C146" s="13" t="s">
        <v>219</v>
      </c>
      <c r="D146" s="14" t="s">
        <v>35</v>
      </c>
      <c r="F146" s="13"/>
      <c r="G146" s="14"/>
      <c r="I146" s="13"/>
      <c r="J146" s="14"/>
      <c r="L146" s="13"/>
      <c r="M146" s="14"/>
    </row>
    <row r="147" spans="1:13" x14ac:dyDescent="0.45">
      <c r="A147" s="13" t="s">
        <v>248</v>
      </c>
      <c r="B147" s="14" t="s">
        <v>249</v>
      </c>
      <c r="C147" s="13" t="s">
        <v>220</v>
      </c>
      <c r="D147" s="14">
        <v>7.8049898147583008</v>
      </c>
      <c r="F147" s="13" t="s">
        <v>254</v>
      </c>
      <c r="G147" s="14" t="s">
        <v>336</v>
      </c>
      <c r="I147" s="13"/>
      <c r="J147" s="14"/>
      <c r="L147" s="13"/>
      <c r="M147" s="14"/>
    </row>
    <row r="148" spans="1:13" x14ac:dyDescent="0.45">
      <c r="A148" s="13" t="s">
        <v>250</v>
      </c>
      <c r="B148" s="14" t="s">
        <v>251</v>
      </c>
      <c r="C148" s="13" t="s">
        <v>221</v>
      </c>
      <c r="D148" s="14" t="s">
        <v>35</v>
      </c>
      <c r="F148" s="13" t="s">
        <v>339</v>
      </c>
      <c r="G148" s="14">
        <v>4.5300002098083496</v>
      </c>
      <c r="I148" s="13"/>
      <c r="J148" s="14"/>
      <c r="L148" s="13"/>
      <c r="M148" s="14"/>
    </row>
    <row r="149" spans="1:13" x14ac:dyDescent="0.45">
      <c r="A149" s="13"/>
      <c r="B149" s="14"/>
      <c r="C149" s="13" t="s">
        <v>222</v>
      </c>
      <c r="D149" s="14">
        <v>7.2162251472473145</v>
      </c>
      <c r="F149" s="13" t="s">
        <v>340</v>
      </c>
      <c r="G149" s="14">
        <v>4.1999998092651367</v>
      </c>
      <c r="I149" s="13"/>
      <c r="J149" s="14"/>
      <c r="L149" s="13"/>
      <c r="M149" s="14"/>
    </row>
    <row r="150" spans="1:13" x14ac:dyDescent="0.45">
      <c r="A150" s="13" t="s">
        <v>252</v>
      </c>
      <c r="B150" s="14" t="s">
        <v>253</v>
      </c>
      <c r="C150" s="13" t="s">
        <v>223</v>
      </c>
      <c r="D150" s="14" t="s">
        <v>35</v>
      </c>
      <c r="F150" s="13" t="s">
        <v>341</v>
      </c>
      <c r="G150" s="14">
        <v>1</v>
      </c>
      <c r="I150" s="13"/>
      <c r="J150" s="14"/>
      <c r="L150" s="13"/>
      <c r="M150" s="14"/>
    </row>
    <row r="151" spans="1:13" x14ac:dyDescent="0.45">
      <c r="A151" s="13" t="s">
        <v>254</v>
      </c>
      <c r="B151" s="14" t="s">
        <v>255</v>
      </c>
      <c r="C151" s="13" t="s">
        <v>224</v>
      </c>
      <c r="D151" s="14">
        <v>5.6901650428771973</v>
      </c>
      <c r="F151" s="13"/>
      <c r="G151" s="14"/>
      <c r="I151" s="13"/>
      <c r="J151" s="14"/>
      <c r="L151" s="13"/>
      <c r="M151" s="14"/>
    </row>
    <row r="152" spans="1:13" x14ac:dyDescent="0.45">
      <c r="A152" s="13" t="s">
        <v>256</v>
      </c>
      <c r="B152" s="14">
        <v>6.3537053763866425E-2</v>
      </c>
      <c r="C152" s="13" t="s">
        <v>225</v>
      </c>
      <c r="D152" s="14" t="s">
        <v>35</v>
      </c>
      <c r="F152" s="13" t="s">
        <v>342</v>
      </c>
      <c r="G152" s="14" t="s">
        <v>189</v>
      </c>
      <c r="I152" s="13"/>
      <c r="J152" s="14"/>
      <c r="L152" s="13"/>
      <c r="M152" s="14"/>
    </row>
    <row r="153" spans="1:13" x14ac:dyDescent="0.45">
      <c r="A153" s="13" t="s">
        <v>257</v>
      </c>
      <c r="B153" s="14">
        <v>1</v>
      </c>
      <c r="C153" s="13" t="s">
        <v>226</v>
      </c>
      <c r="D153" s="14">
        <v>1.838228702545166</v>
      </c>
      <c r="F153" s="13" t="s">
        <v>343</v>
      </c>
      <c r="G153" s="14" t="s">
        <v>189</v>
      </c>
      <c r="I153" s="13"/>
      <c r="J153" s="14"/>
      <c r="L153" s="13"/>
      <c r="M153" s="14"/>
    </row>
    <row r="154" spans="1:13" x14ac:dyDescent="0.45">
      <c r="A154" s="13"/>
      <c r="B154" s="14"/>
      <c r="C154" s="13" t="s">
        <v>227</v>
      </c>
      <c r="D154" s="14" t="s">
        <v>35</v>
      </c>
      <c r="F154" s="13"/>
      <c r="G154" s="14"/>
      <c r="I154" s="13"/>
      <c r="J154" s="14"/>
      <c r="L154" s="13"/>
      <c r="M154" s="14"/>
    </row>
    <row r="155" spans="1:13" x14ac:dyDescent="0.45">
      <c r="A155" s="13" t="s">
        <v>252</v>
      </c>
      <c r="B155" s="14" t="s">
        <v>253</v>
      </c>
      <c r="C155" s="13" t="s">
        <v>228</v>
      </c>
      <c r="D155" s="14">
        <v>2.7908353805541992</v>
      </c>
      <c r="F155" s="13" t="s">
        <v>273</v>
      </c>
      <c r="G155" s="14" t="s">
        <v>273</v>
      </c>
      <c r="I155" s="13"/>
      <c r="J155" s="14"/>
      <c r="L155" s="13"/>
      <c r="M155" s="14"/>
    </row>
    <row r="156" spans="1:13" x14ac:dyDescent="0.45">
      <c r="A156" s="13" t="s">
        <v>254</v>
      </c>
      <c r="B156" s="14" t="s">
        <v>258</v>
      </c>
      <c r="C156" s="13" t="s">
        <v>229</v>
      </c>
      <c r="D156" s="14" t="s">
        <v>35</v>
      </c>
      <c r="F156" s="13" t="s">
        <v>273</v>
      </c>
      <c r="G156" s="14" t="s">
        <v>273</v>
      </c>
      <c r="I156" s="13"/>
      <c r="J156" s="14"/>
      <c r="L156" s="13"/>
      <c r="M156" s="14"/>
    </row>
    <row r="157" spans="1:13" x14ac:dyDescent="0.45">
      <c r="A157" s="13" t="s">
        <v>256</v>
      </c>
      <c r="B157" s="14">
        <v>5.6854205131530762</v>
      </c>
      <c r="C157" s="13" t="s">
        <v>230</v>
      </c>
      <c r="D157" s="14">
        <v>4.5442905426025391</v>
      </c>
      <c r="F157" s="13"/>
      <c r="G157" s="14"/>
      <c r="I157" s="13"/>
      <c r="J157" s="14"/>
      <c r="L157" s="13"/>
      <c r="M157" s="14"/>
    </row>
    <row r="158" spans="1:13" x14ac:dyDescent="0.45">
      <c r="A158" s="13" t="s">
        <v>257</v>
      </c>
      <c r="B158" s="14">
        <v>1</v>
      </c>
      <c r="C158" s="13" t="s">
        <v>231</v>
      </c>
      <c r="D158" s="14" t="s">
        <v>35</v>
      </c>
      <c r="F158" s="13"/>
      <c r="G158" s="14"/>
      <c r="I158" s="13"/>
      <c r="J158" s="14"/>
      <c r="L158" s="13"/>
      <c r="M158" s="14"/>
    </row>
    <row r="159" spans="1:13" x14ac:dyDescent="0.45">
      <c r="A159" s="13"/>
      <c r="B159" s="14"/>
      <c r="C159" s="13" t="s">
        <v>232</v>
      </c>
      <c r="D159" s="14">
        <v>0.72557204961776733</v>
      </c>
      <c r="F159" s="13"/>
      <c r="G159" s="14"/>
      <c r="I159" s="13"/>
      <c r="J159" s="14"/>
      <c r="L159" s="13"/>
      <c r="M159" s="14"/>
    </row>
    <row r="160" spans="1:13" x14ac:dyDescent="0.45">
      <c r="A160" s="13" t="s">
        <v>259</v>
      </c>
      <c r="B160" s="14" t="s">
        <v>44</v>
      </c>
      <c r="C160" s="13" t="s">
        <v>233</v>
      </c>
      <c r="D160" s="14" t="s">
        <v>35</v>
      </c>
      <c r="F160" s="13"/>
      <c r="G160" s="14"/>
      <c r="I160" s="13"/>
      <c r="J160" s="14"/>
      <c r="L160" s="13"/>
      <c r="M160" s="14"/>
    </row>
    <row r="161" spans="1:13" x14ac:dyDescent="0.45">
      <c r="A161" s="13" t="s">
        <v>254</v>
      </c>
      <c r="B161" s="14" t="s">
        <v>260</v>
      </c>
      <c r="C161" s="13" t="s">
        <v>234</v>
      </c>
      <c r="D161" s="14">
        <v>2.8523678779602051</v>
      </c>
      <c r="F161" s="13"/>
      <c r="G161" s="14"/>
      <c r="I161" s="13"/>
      <c r="J161" s="14"/>
      <c r="L161" s="13"/>
      <c r="M161" s="14"/>
    </row>
    <row r="162" spans="1:13" x14ac:dyDescent="0.45">
      <c r="A162" s="13"/>
      <c r="B162" s="14"/>
      <c r="C162" s="13" t="s">
        <v>235</v>
      </c>
      <c r="D162" s="14" t="s">
        <v>35</v>
      </c>
      <c r="F162" s="13"/>
      <c r="G162" s="14"/>
      <c r="I162" s="13"/>
      <c r="J162" s="14"/>
      <c r="L162" s="13"/>
      <c r="M162" s="14"/>
    </row>
    <row r="163" spans="1:13" x14ac:dyDescent="0.45">
      <c r="A163" s="13" t="s">
        <v>261</v>
      </c>
      <c r="B163" s="14" t="s">
        <v>44</v>
      </c>
      <c r="C163" s="13" t="s">
        <v>236</v>
      </c>
      <c r="D163" s="14">
        <v>3.3729040622711182</v>
      </c>
      <c r="F163" s="13"/>
      <c r="G163" s="14"/>
      <c r="I163" s="13"/>
      <c r="J163" s="14"/>
      <c r="L163" s="13"/>
      <c r="M163" s="14"/>
    </row>
    <row r="164" spans="1:13" x14ac:dyDescent="0.45">
      <c r="A164" s="13" t="s">
        <v>254</v>
      </c>
      <c r="B164" s="14" t="s">
        <v>262</v>
      </c>
      <c r="C164" s="13" t="s">
        <v>237</v>
      </c>
      <c r="D164" s="14" t="s">
        <v>35</v>
      </c>
      <c r="F164" s="13"/>
      <c r="G164" s="14"/>
      <c r="I164" s="13"/>
      <c r="J164" s="14"/>
      <c r="L164" s="13"/>
      <c r="M164" s="14"/>
    </row>
    <row r="165" spans="1:13" x14ac:dyDescent="0.45">
      <c r="A165" s="13"/>
      <c r="B165" s="14"/>
      <c r="C165" s="13" t="s">
        <v>238</v>
      </c>
      <c r="D165" s="14">
        <v>2.8513832092285156</v>
      </c>
      <c r="F165" s="13"/>
      <c r="G165" s="14"/>
      <c r="I165" s="13"/>
      <c r="J165" s="14"/>
      <c r="L165" s="13"/>
      <c r="M165" s="14"/>
    </row>
    <row r="166" spans="1:13" x14ac:dyDescent="0.45">
      <c r="A166" s="13" t="s">
        <v>263</v>
      </c>
      <c r="B166" s="14">
        <v>7.9987993240356445</v>
      </c>
      <c r="C166" s="13" t="s">
        <v>239</v>
      </c>
      <c r="D166" s="14" t="s">
        <v>35</v>
      </c>
      <c r="F166" s="13"/>
      <c r="G166" s="14"/>
      <c r="I166" s="13"/>
      <c r="J166" s="14"/>
      <c r="L166" s="13"/>
      <c r="M166" s="14"/>
    </row>
    <row r="167" spans="1:13" x14ac:dyDescent="0.45">
      <c r="A167" s="13" t="s">
        <v>264</v>
      </c>
      <c r="B167" s="14">
        <v>30</v>
      </c>
      <c r="C167" s="13" t="s">
        <v>240</v>
      </c>
      <c r="D167" s="14">
        <v>4.7059483528137207</v>
      </c>
      <c r="F167" s="13"/>
      <c r="G167" s="14"/>
      <c r="I167" s="13"/>
      <c r="J167" s="14"/>
      <c r="L167" s="13"/>
      <c r="M167" s="14"/>
    </row>
    <row r="168" spans="1:13" x14ac:dyDescent="0.45">
      <c r="A168" s="13" t="s">
        <v>265</v>
      </c>
      <c r="B168" s="14">
        <v>1</v>
      </c>
      <c r="C168" s="13" t="s">
        <v>241</v>
      </c>
      <c r="D168" s="14">
        <v>1</v>
      </c>
      <c r="F168" s="13"/>
      <c r="G168" s="14"/>
      <c r="I168" s="13"/>
      <c r="J168" s="14"/>
      <c r="L168" s="13"/>
      <c r="M168" s="14"/>
    </row>
    <row r="169" spans="1:13" x14ac:dyDescent="0.45">
      <c r="A169" s="13" t="s">
        <v>266</v>
      </c>
      <c r="B169" s="14" t="s">
        <v>267</v>
      </c>
      <c r="C169" s="13" t="s">
        <v>242</v>
      </c>
      <c r="D169" s="14" t="s">
        <v>14</v>
      </c>
      <c r="F169" s="13"/>
      <c r="G169" s="14"/>
      <c r="I169" s="13"/>
      <c r="J169" s="14"/>
      <c r="L169" s="13"/>
      <c r="M169" s="14"/>
    </row>
    <row r="170" spans="1:13" x14ac:dyDescent="0.45">
      <c r="A170" s="13" t="s">
        <v>293</v>
      </c>
      <c r="B170" s="14">
        <v>0</v>
      </c>
      <c r="C170" s="13" t="s">
        <v>243</v>
      </c>
      <c r="D170" s="14">
        <v>1</v>
      </c>
      <c r="F170" s="13"/>
      <c r="G170" s="14"/>
      <c r="I170" s="13"/>
      <c r="J170" s="14"/>
      <c r="L170" s="13"/>
      <c r="M170" s="14"/>
    </row>
    <row r="171" spans="1:13" x14ac:dyDescent="0.45">
      <c r="A171" s="13" t="s">
        <v>268</v>
      </c>
      <c r="B171" s="14">
        <v>30</v>
      </c>
      <c r="C171" s="13" t="s">
        <v>244</v>
      </c>
      <c r="D171" s="14" t="s">
        <v>44</v>
      </c>
      <c r="F171" s="13"/>
      <c r="G171" s="14"/>
      <c r="I171" s="13"/>
      <c r="J171" s="14"/>
      <c r="L171" s="13"/>
      <c r="M171" s="14"/>
    </row>
    <row r="172" spans="1:13" x14ac:dyDescent="0.45">
      <c r="A172" s="13" t="s">
        <v>266</v>
      </c>
      <c r="B172" s="14" t="s">
        <v>267</v>
      </c>
      <c r="C172" s="13"/>
      <c r="D172" s="14"/>
      <c r="F172" s="13"/>
      <c r="G172" s="14"/>
      <c r="I172" s="13"/>
      <c r="J172" s="14"/>
      <c r="L172" s="13"/>
      <c r="M172" s="14"/>
    </row>
    <row r="173" spans="1:13" x14ac:dyDescent="0.45">
      <c r="A173" s="13" t="s">
        <v>269</v>
      </c>
      <c r="B173" s="14">
        <v>100</v>
      </c>
      <c r="C173" s="13" t="s">
        <v>245</v>
      </c>
      <c r="D173" s="14"/>
      <c r="F173" s="13"/>
      <c r="G173" s="14"/>
      <c r="I173" s="13"/>
      <c r="J173" s="14"/>
      <c r="L173" s="13"/>
      <c r="M173" s="14"/>
    </row>
    <row r="174" spans="1:13" x14ac:dyDescent="0.45">
      <c r="A174" s="13" t="s">
        <v>270</v>
      </c>
      <c r="B174" s="14">
        <v>1</v>
      </c>
      <c r="C174" s="13"/>
      <c r="D174" s="14"/>
      <c r="F174" s="13"/>
      <c r="G174" s="14"/>
      <c r="I174" s="13"/>
      <c r="J174" s="14"/>
      <c r="L174" s="13"/>
      <c r="M174" s="14"/>
    </row>
    <row r="175" spans="1:13" x14ac:dyDescent="0.45">
      <c r="A175" s="13" t="s">
        <v>271</v>
      </c>
      <c r="B175" s="14">
        <v>3.0999999046325684</v>
      </c>
      <c r="C175" s="13" t="s">
        <v>38</v>
      </c>
      <c r="D175" s="14" t="s">
        <v>39</v>
      </c>
      <c r="F175" s="13"/>
      <c r="G175" s="14"/>
      <c r="I175" s="13"/>
      <c r="J175" s="14"/>
      <c r="L175" s="13"/>
      <c r="M175" s="14"/>
    </row>
    <row r="176" spans="1:13" x14ac:dyDescent="0.45">
      <c r="A176" s="13"/>
      <c r="B176" s="14"/>
      <c r="C176" s="13" t="s">
        <v>246</v>
      </c>
      <c r="D176" s="14" t="s">
        <v>247</v>
      </c>
      <c r="F176" s="13"/>
      <c r="G176" s="14"/>
      <c r="I176" s="13"/>
      <c r="J176" s="14"/>
      <c r="L176" s="13"/>
      <c r="M176" s="14"/>
    </row>
    <row r="177" spans="1:13" x14ac:dyDescent="0.45">
      <c r="A177" s="13" t="s">
        <v>273</v>
      </c>
      <c r="B177" s="14" t="s">
        <v>273</v>
      </c>
      <c r="C177" s="13" t="s">
        <v>248</v>
      </c>
      <c r="D177" s="14" t="s">
        <v>249</v>
      </c>
      <c r="F177" s="13"/>
      <c r="G177" s="14"/>
      <c r="I177" s="13"/>
      <c r="J177" s="14"/>
      <c r="L177" s="13"/>
      <c r="M177" s="14"/>
    </row>
    <row r="178" spans="1:13" x14ac:dyDescent="0.45">
      <c r="A178" s="13" t="s">
        <v>273</v>
      </c>
      <c r="B178" s="14" t="s">
        <v>273</v>
      </c>
      <c r="C178" s="13" t="s">
        <v>250</v>
      </c>
      <c r="D178" s="14" t="s">
        <v>251</v>
      </c>
      <c r="F178" s="13"/>
      <c r="G178" s="14"/>
      <c r="I178" s="13"/>
      <c r="J178" s="14"/>
      <c r="L178" s="13"/>
      <c r="M178" s="14"/>
    </row>
    <row r="179" spans="1:13" x14ac:dyDescent="0.45">
      <c r="A179" s="13" t="s">
        <v>273</v>
      </c>
      <c r="B179" s="14" t="s">
        <v>273</v>
      </c>
      <c r="C179" s="13"/>
      <c r="D179" s="14"/>
      <c r="F179" s="13"/>
      <c r="G179" s="14"/>
      <c r="I179" s="13"/>
      <c r="J179" s="14"/>
      <c r="L179" s="13"/>
      <c r="M179" s="14"/>
    </row>
    <row r="180" spans="1:13" x14ac:dyDescent="0.45">
      <c r="A180" s="13" t="s">
        <v>274</v>
      </c>
      <c r="B180" s="14"/>
      <c r="C180" s="13" t="s">
        <v>252</v>
      </c>
      <c r="D180" s="14" t="s">
        <v>330</v>
      </c>
      <c r="F180" s="13"/>
      <c r="G180" s="14"/>
      <c r="I180" s="13"/>
      <c r="J180" s="14"/>
      <c r="L180" s="13"/>
      <c r="M180" s="14"/>
    </row>
    <row r="181" spans="1:13" x14ac:dyDescent="0.45">
      <c r="A181" s="13"/>
      <c r="B181" s="14"/>
      <c r="C181" s="13" t="s">
        <v>254</v>
      </c>
      <c r="D181" s="14" t="s">
        <v>331</v>
      </c>
      <c r="F181" s="13"/>
      <c r="G181" s="14"/>
      <c r="I181" s="13"/>
      <c r="J181" s="14"/>
      <c r="L181" s="13"/>
      <c r="M181" s="14"/>
    </row>
    <row r="182" spans="1:13" x14ac:dyDescent="0.45">
      <c r="A182" s="13" t="s">
        <v>275</v>
      </c>
      <c r="B182" s="14" t="s">
        <v>35</v>
      </c>
      <c r="C182" s="13" t="s">
        <v>332</v>
      </c>
      <c r="D182" s="14">
        <v>221.19999694824219</v>
      </c>
      <c r="F182" s="13"/>
      <c r="G182" s="14"/>
      <c r="I182" s="13"/>
      <c r="J182" s="14"/>
      <c r="L182" s="13"/>
      <c r="M182" s="14"/>
    </row>
    <row r="183" spans="1:13" x14ac:dyDescent="0.45">
      <c r="A183" s="13" t="s">
        <v>276</v>
      </c>
      <c r="B183" s="14">
        <v>0.93900001049041748</v>
      </c>
      <c r="C183" s="13" t="s">
        <v>333</v>
      </c>
      <c r="D183" s="14">
        <v>140.5</v>
      </c>
      <c r="F183" s="13"/>
      <c r="G183" s="14"/>
      <c r="I183" s="13"/>
      <c r="J183" s="14"/>
      <c r="L183" s="13"/>
      <c r="M183" s="14"/>
    </row>
    <row r="184" spans="1:13" x14ac:dyDescent="0.45">
      <c r="A184" s="13" t="s">
        <v>277</v>
      </c>
      <c r="B184" s="14">
        <v>-0.87870000000000004</v>
      </c>
      <c r="C184" s="13" t="s">
        <v>257</v>
      </c>
      <c r="D184" s="14">
        <v>1</v>
      </c>
      <c r="F184" s="13"/>
      <c r="G184" s="14"/>
      <c r="I184" s="13"/>
      <c r="J184" s="14"/>
      <c r="L184" s="13"/>
      <c r="M184" s="14"/>
    </row>
    <row r="185" spans="1:13" x14ac:dyDescent="0.45">
      <c r="A185" s="13"/>
      <c r="B185" s="14"/>
      <c r="C185" s="13" t="s">
        <v>334</v>
      </c>
      <c r="D185" s="14" t="s">
        <v>335</v>
      </c>
      <c r="F185" s="13"/>
      <c r="G185" s="14"/>
      <c r="I185" s="13"/>
      <c r="J185" s="14"/>
      <c r="L185" s="13"/>
      <c r="M185" s="14"/>
    </row>
    <row r="186" spans="1:13" x14ac:dyDescent="0.45">
      <c r="A186" s="13" t="s">
        <v>278</v>
      </c>
      <c r="B186" s="14" t="s">
        <v>44</v>
      </c>
      <c r="C186" s="13"/>
      <c r="D186" s="14"/>
      <c r="F186" s="13"/>
      <c r="G186" s="14"/>
      <c r="I186" s="13"/>
      <c r="J186" s="14"/>
      <c r="L186" s="13"/>
      <c r="M186" s="14"/>
    </row>
    <row r="187" spans="1:13" x14ac:dyDescent="0.45">
      <c r="A187" s="13" t="s">
        <v>279</v>
      </c>
      <c r="B187" s="14" t="s">
        <v>224</v>
      </c>
      <c r="C187" s="13" t="s">
        <v>252</v>
      </c>
      <c r="D187" s="14" t="s">
        <v>330</v>
      </c>
      <c r="F187" s="13"/>
      <c r="G187" s="14"/>
      <c r="I187" s="13"/>
      <c r="J187" s="14"/>
      <c r="L187" s="13"/>
      <c r="M187" s="14"/>
    </row>
    <row r="188" spans="1:13" x14ac:dyDescent="0.45">
      <c r="A188" s="13" t="s">
        <v>280</v>
      </c>
      <c r="B188" s="14" t="s">
        <v>281</v>
      </c>
      <c r="C188" s="13" t="s">
        <v>254</v>
      </c>
      <c r="D188" s="14" t="s">
        <v>255</v>
      </c>
      <c r="F188" s="13"/>
      <c r="G188" s="14"/>
      <c r="I188" s="13"/>
      <c r="J188" s="14"/>
      <c r="L188" s="13"/>
      <c r="M188" s="14"/>
    </row>
    <row r="189" spans="1:13" x14ac:dyDescent="0.45">
      <c r="A189" s="13" t="s">
        <v>282</v>
      </c>
      <c r="B189" s="14" t="s">
        <v>283</v>
      </c>
      <c r="C189" s="13" t="s">
        <v>332</v>
      </c>
      <c r="D189" s="14">
        <v>154.30000305175781</v>
      </c>
      <c r="F189" s="13"/>
      <c r="G189" s="14"/>
      <c r="I189" s="13"/>
      <c r="J189" s="14"/>
      <c r="L189" s="13"/>
      <c r="M189" s="14"/>
    </row>
    <row r="190" spans="1:13" x14ac:dyDescent="0.45">
      <c r="A190" s="13" t="s">
        <v>284</v>
      </c>
      <c r="B190" s="14" t="s">
        <v>285</v>
      </c>
      <c r="C190" s="13" t="s">
        <v>333</v>
      </c>
      <c r="D190" s="14">
        <v>122</v>
      </c>
      <c r="F190" s="13"/>
      <c r="G190" s="14"/>
      <c r="I190" s="13"/>
      <c r="J190" s="14"/>
      <c r="L190" s="13"/>
      <c r="M190" s="14"/>
    </row>
    <row r="191" spans="1:13" x14ac:dyDescent="0.45">
      <c r="A191" s="13" t="s">
        <v>286</v>
      </c>
      <c r="B191" s="14">
        <v>37.830001831054688</v>
      </c>
      <c r="C191" s="13" t="s">
        <v>257</v>
      </c>
      <c r="D191" s="14">
        <v>1</v>
      </c>
      <c r="F191" s="13"/>
      <c r="G191" s="14"/>
      <c r="I191" s="13"/>
      <c r="J191" s="14"/>
      <c r="L191" s="13"/>
      <c r="M191" s="14"/>
    </row>
    <row r="192" spans="1:13" x14ac:dyDescent="0.45">
      <c r="A192" s="13" t="s">
        <v>287</v>
      </c>
      <c r="B192" s="14">
        <v>9.4160003662109375</v>
      </c>
      <c r="C192" s="13" t="s">
        <v>334</v>
      </c>
      <c r="D192" s="14" t="s">
        <v>335</v>
      </c>
      <c r="F192" s="13"/>
      <c r="G192" s="14"/>
      <c r="I192" s="13"/>
      <c r="J192" s="14"/>
      <c r="L192" s="13"/>
      <c r="M192" s="14"/>
    </row>
    <row r="193" spans="1:13" x14ac:dyDescent="0.45">
      <c r="A193" s="13" t="s">
        <v>288</v>
      </c>
      <c r="B193" s="14">
        <v>1</v>
      </c>
      <c r="C193" s="13"/>
      <c r="D193" s="14"/>
      <c r="F193" s="13"/>
      <c r="G193" s="14"/>
      <c r="I193" s="13"/>
      <c r="J193" s="14"/>
      <c r="L193" s="13"/>
      <c r="M193" s="14"/>
    </row>
    <row r="194" spans="1:13" x14ac:dyDescent="0.45">
      <c r="A194" s="13" t="s">
        <v>289</v>
      </c>
      <c r="B194" s="14">
        <v>0.33000001311302185</v>
      </c>
      <c r="C194" s="13" t="s">
        <v>252</v>
      </c>
      <c r="D194" s="14" t="s">
        <v>330</v>
      </c>
      <c r="F194" s="13"/>
      <c r="G194" s="14"/>
      <c r="I194" s="13"/>
      <c r="J194" s="14"/>
      <c r="L194" s="13"/>
      <c r="M194" s="14"/>
    </row>
    <row r="195" spans="1:13" x14ac:dyDescent="0.45">
      <c r="A195" s="13" t="s">
        <v>290</v>
      </c>
      <c r="B195" s="14" t="s">
        <v>291</v>
      </c>
      <c r="C195" s="13" t="s">
        <v>254</v>
      </c>
      <c r="D195" s="14" t="s">
        <v>336</v>
      </c>
      <c r="F195" s="13"/>
      <c r="G195" s="14"/>
      <c r="I195" s="13"/>
      <c r="J195" s="14"/>
      <c r="L195" s="13"/>
      <c r="M195" s="14"/>
    </row>
    <row r="196" spans="1:13" x14ac:dyDescent="0.45">
      <c r="A196" s="13" t="s">
        <v>292</v>
      </c>
      <c r="B196" s="14">
        <v>1.5</v>
      </c>
      <c r="C196" s="13" t="s">
        <v>332</v>
      </c>
      <c r="D196" s="14">
        <v>169.30000305175781</v>
      </c>
      <c r="F196" s="13"/>
      <c r="G196" s="14"/>
      <c r="I196" s="13"/>
      <c r="J196" s="14"/>
      <c r="L196" s="13"/>
      <c r="M196" s="14"/>
    </row>
    <row r="197" spans="1:13" x14ac:dyDescent="0.45">
      <c r="A197" s="13"/>
      <c r="B197" s="14"/>
      <c r="C197" s="13" t="s">
        <v>333</v>
      </c>
      <c r="D197" s="14">
        <v>87.5</v>
      </c>
      <c r="F197" s="13"/>
      <c r="G197" s="14"/>
      <c r="I197" s="13"/>
      <c r="J197" s="14"/>
      <c r="L197" s="13"/>
      <c r="M197" s="14"/>
    </row>
    <row r="198" spans="1:13" x14ac:dyDescent="0.45">
      <c r="A198" s="13"/>
      <c r="B198" s="14"/>
      <c r="C198" s="13" t="s">
        <v>257</v>
      </c>
      <c r="D198" s="14">
        <v>1</v>
      </c>
      <c r="F198" s="13"/>
      <c r="G198" s="14"/>
      <c r="I198" s="13"/>
      <c r="J198" s="14"/>
      <c r="L198" s="13"/>
      <c r="M198" s="14"/>
    </row>
    <row r="199" spans="1:13" x14ac:dyDescent="0.45">
      <c r="A199" s="13"/>
      <c r="B199" s="14"/>
      <c r="C199" s="13" t="s">
        <v>334</v>
      </c>
      <c r="D199" s="14" t="s">
        <v>335</v>
      </c>
      <c r="F199" s="13"/>
      <c r="G199" s="14"/>
      <c r="I199" s="13"/>
      <c r="J199" s="14"/>
      <c r="L199" s="13"/>
      <c r="M199" s="14"/>
    </row>
    <row r="200" spans="1:13" x14ac:dyDescent="0.45">
      <c r="A200" s="13"/>
      <c r="B200" s="14"/>
      <c r="C200" s="13"/>
      <c r="D200" s="14"/>
      <c r="F200" s="13"/>
      <c r="G200" s="14"/>
      <c r="I200" s="13"/>
      <c r="J200" s="14"/>
      <c r="L200" s="13"/>
      <c r="M200" s="14"/>
    </row>
    <row r="201" spans="1:13" x14ac:dyDescent="0.45">
      <c r="A201" s="13"/>
      <c r="B201" s="14"/>
      <c r="C201" s="13" t="s">
        <v>252</v>
      </c>
      <c r="D201" s="14" t="s">
        <v>337</v>
      </c>
      <c r="F201" s="13"/>
      <c r="G201" s="14"/>
      <c r="I201" s="13"/>
      <c r="J201" s="14"/>
      <c r="L201" s="13"/>
      <c r="M201" s="14"/>
    </row>
    <row r="202" spans="1:13" x14ac:dyDescent="0.45">
      <c r="A202" s="13"/>
      <c r="B202" s="14"/>
      <c r="C202" s="13" t="s">
        <v>254</v>
      </c>
      <c r="D202" s="14" t="s">
        <v>331</v>
      </c>
      <c r="F202" s="13"/>
      <c r="G202" s="14"/>
      <c r="I202" s="13"/>
      <c r="J202" s="14"/>
      <c r="L202" s="13"/>
      <c r="M202" s="14"/>
    </row>
    <row r="203" spans="1:13" x14ac:dyDescent="0.45">
      <c r="A203" s="13"/>
      <c r="B203" s="14"/>
      <c r="C203" s="13" t="s">
        <v>332</v>
      </c>
      <c r="D203" s="14">
        <v>218.89999389648438</v>
      </c>
      <c r="F203" s="13"/>
      <c r="G203" s="14"/>
      <c r="I203" s="13"/>
      <c r="J203" s="14"/>
      <c r="L203" s="13"/>
      <c r="M203" s="14"/>
    </row>
    <row r="204" spans="1:13" x14ac:dyDescent="0.45">
      <c r="A204" s="13"/>
      <c r="B204" s="14"/>
      <c r="C204" s="13" t="s">
        <v>333</v>
      </c>
      <c r="D204" s="14">
        <v>156</v>
      </c>
      <c r="F204" s="13"/>
      <c r="G204" s="14"/>
      <c r="I204" s="13"/>
      <c r="J204" s="14"/>
      <c r="L204" s="13"/>
      <c r="M204" s="14"/>
    </row>
    <row r="205" spans="1:13" x14ac:dyDescent="0.45">
      <c r="A205" s="13"/>
      <c r="B205" s="14"/>
      <c r="C205" s="13" t="s">
        <v>257</v>
      </c>
      <c r="D205" s="14">
        <v>1</v>
      </c>
      <c r="F205" s="13"/>
      <c r="G205" s="14"/>
      <c r="I205" s="13"/>
      <c r="J205" s="14"/>
      <c r="L205" s="13"/>
      <c r="M205" s="14"/>
    </row>
    <row r="206" spans="1:13" x14ac:dyDescent="0.45">
      <c r="A206" s="13"/>
      <c r="B206" s="14"/>
      <c r="C206" s="13"/>
      <c r="D206" s="14"/>
      <c r="F206" s="13"/>
      <c r="G206" s="14"/>
      <c r="I206" s="13"/>
      <c r="J206" s="14"/>
      <c r="L206" s="13"/>
      <c r="M206" s="14"/>
    </row>
    <row r="207" spans="1:13" x14ac:dyDescent="0.45">
      <c r="A207" s="13"/>
      <c r="B207" s="14"/>
      <c r="C207" s="13" t="s">
        <v>252</v>
      </c>
      <c r="D207" s="14" t="s">
        <v>337</v>
      </c>
      <c r="F207" s="13"/>
      <c r="G207" s="14"/>
      <c r="I207" s="13"/>
      <c r="J207" s="14"/>
      <c r="L207" s="13"/>
      <c r="M207" s="14"/>
    </row>
    <row r="208" spans="1:13" x14ac:dyDescent="0.45">
      <c r="A208" s="13"/>
      <c r="B208" s="14"/>
      <c r="C208" s="13" t="s">
        <v>254</v>
      </c>
      <c r="D208" s="14" t="s">
        <v>255</v>
      </c>
      <c r="F208" s="13"/>
      <c r="G208" s="14"/>
      <c r="I208" s="13"/>
      <c r="J208" s="14"/>
      <c r="L208" s="13"/>
      <c r="M208" s="14"/>
    </row>
    <row r="209" spans="1:13" x14ac:dyDescent="0.45">
      <c r="A209" s="13"/>
      <c r="B209" s="14"/>
      <c r="C209" s="13" t="s">
        <v>332</v>
      </c>
      <c r="D209" s="14">
        <v>174</v>
      </c>
      <c r="F209" s="13"/>
      <c r="G209" s="14"/>
      <c r="I209" s="13"/>
      <c r="J209" s="14"/>
      <c r="L209" s="13"/>
      <c r="M209" s="14"/>
    </row>
    <row r="210" spans="1:13" x14ac:dyDescent="0.45">
      <c r="A210" s="13"/>
      <c r="B210" s="14"/>
      <c r="C210" s="13" t="s">
        <v>333</v>
      </c>
      <c r="D210" s="14">
        <v>99.5</v>
      </c>
      <c r="F210" s="13"/>
      <c r="G210" s="14"/>
      <c r="I210" s="13"/>
      <c r="J210" s="14"/>
      <c r="L210" s="13"/>
      <c r="M210" s="14"/>
    </row>
    <row r="211" spans="1:13" x14ac:dyDescent="0.45">
      <c r="A211" s="13"/>
      <c r="B211" s="14"/>
      <c r="C211" s="13" t="s">
        <v>257</v>
      </c>
      <c r="D211" s="14">
        <v>1</v>
      </c>
      <c r="F211" s="13"/>
      <c r="G211" s="14"/>
      <c r="I211" s="13"/>
      <c r="J211" s="14"/>
      <c r="L211" s="13"/>
      <c r="M211" s="14"/>
    </row>
    <row r="212" spans="1:13" x14ac:dyDescent="0.45">
      <c r="A212" s="13"/>
      <c r="B212" s="14"/>
      <c r="C212" s="13"/>
      <c r="D212" s="14"/>
      <c r="F212" s="13"/>
      <c r="G212" s="14"/>
      <c r="I212" s="13"/>
      <c r="J212" s="14"/>
      <c r="L212" s="13"/>
      <c r="M212" s="14"/>
    </row>
    <row r="213" spans="1:13" x14ac:dyDescent="0.45">
      <c r="A213" s="13"/>
      <c r="B213" s="14"/>
      <c r="C213" s="13" t="s">
        <v>252</v>
      </c>
      <c r="D213" s="14" t="s">
        <v>337</v>
      </c>
      <c r="F213" s="13"/>
      <c r="G213" s="14"/>
      <c r="I213" s="13"/>
      <c r="J213" s="14"/>
      <c r="L213" s="13"/>
      <c r="M213" s="14"/>
    </row>
    <row r="214" spans="1:13" x14ac:dyDescent="0.45">
      <c r="A214" s="13"/>
      <c r="B214" s="14"/>
      <c r="C214" s="13" t="s">
        <v>254</v>
      </c>
      <c r="D214" s="14" t="s">
        <v>336</v>
      </c>
      <c r="F214" s="13"/>
      <c r="G214" s="14"/>
      <c r="I214" s="13"/>
      <c r="J214" s="14"/>
      <c r="L214" s="13"/>
      <c r="M214" s="14"/>
    </row>
    <row r="215" spans="1:13" x14ac:dyDescent="0.45">
      <c r="A215" s="13"/>
      <c r="B215" s="14"/>
      <c r="C215" s="13" t="s">
        <v>332</v>
      </c>
      <c r="D215" s="14">
        <v>117.69999694824219</v>
      </c>
      <c r="F215" s="13"/>
      <c r="G215" s="14"/>
      <c r="I215" s="13"/>
      <c r="J215" s="14"/>
      <c r="L215" s="13"/>
      <c r="M215" s="14"/>
    </row>
    <row r="216" spans="1:13" x14ac:dyDescent="0.45">
      <c r="A216" s="13"/>
      <c r="B216" s="14"/>
      <c r="C216" s="13" t="s">
        <v>333</v>
      </c>
      <c r="D216" s="14">
        <v>73</v>
      </c>
      <c r="F216" s="13"/>
      <c r="G216" s="14"/>
      <c r="I216" s="13"/>
      <c r="J216" s="14"/>
      <c r="L216" s="13"/>
      <c r="M216" s="14"/>
    </row>
    <row r="217" spans="1:13" x14ac:dyDescent="0.45">
      <c r="A217" s="13"/>
      <c r="B217" s="14"/>
      <c r="C217" s="13" t="s">
        <v>257</v>
      </c>
      <c r="D217" s="14">
        <v>1</v>
      </c>
      <c r="F217" s="13"/>
      <c r="G217" s="14"/>
      <c r="I217" s="13"/>
      <c r="J217" s="14"/>
      <c r="L217" s="13"/>
      <c r="M217" s="14"/>
    </row>
    <row r="218" spans="1:13" x14ac:dyDescent="0.45">
      <c r="A218" s="13"/>
      <c r="B218" s="14"/>
      <c r="C218" s="13"/>
      <c r="D218" s="14"/>
      <c r="F218" s="13"/>
      <c r="G218" s="14"/>
      <c r="I218" s="13"/>
      <c r="J218" s="14"/>
      <c r="L218" s="13"/>
      <c r="M218" s="14"/>
    </row>
    <row r="219" spans="1:13" x14ac:dyDescent="0.45">
      <c r="A219" s="13"/>
      <c r="B219" s="14"/>
      <c r="C219" s="13" t="s">
        <v>259</v>
      </c>
      <c r="D219" s="14" t="s">
        <v>44</v>
      </c>
      <c r="F219" s="13"/>
      <c r="G219" s="14"/>
      <c r="I219" s="13"/>
      <c r="J219" s="14"/>
      <c r="L219" s="13"/>
      <c r="M219" s="14"/>
    </row>
    <row r="220" spans="1:13" x14ac:dyDescent="0.45">
      <c r="A220" s="13"/>
      <c r="B220" s="14"/>
      <c r="C220" s="13" t="s">
        <v>254</v>
      </c>
      <c r="D220" s="14" t="s">
        <v>260</v>
      </c>
      <c r="F220" s="13"/>
      <c r="G220" s="14"/>
      <c r="I220" s="13"/>
      <c r="J220" s="14"/>
      <c r="L220" s="13"/>
      <c r="M220" s="14"/>
    </row>
    <row r="221" spans="1:13" x14ac:dyDescent="0.45">
      <c r="A221" s="13"/>
      <c r="B221" s="14"/>
      <c r="C221" s="13"/>
      <c r="D221" s="14"/>
      <c r="F221" s="13"/>
      <c r="G221" s="14"/>
      <c r="I221" s="13"/>
      <c r="J221" s="14"/>
      <c r="L221" s="13"/>
      <c r="M221" s="14"/>
    </row>
    <row r="222" spans="1:13" x14ac:dyDescent="0.45">
      <c r="A222" s="13"/>
      <c r="B222" s="14"/>
      <c r="C222" s="13" t="s">
        <v>261</v>
      </c>
      <c r="D222" s="14" t="s">
        <v>44</v>
      </c>
      <c r="F222" s="13"/>
      <c r="G222" s="14"/>
      <c r="I222" s="13"/>
      <c r="J222" s="14"/>
      <c r="L222" s="13"/>
      <c r="M222" s="14"/>
    </row>
    <row r="223" spans="1:13" x14ac:dyDescent="0.45">
      <c r="A223" s="13"/>
      <c r="B223" s="14"/>
      <c r="C223" s="13" t="s">
        <v>254</v>
      </c>
      <c r="D223" s="14" t="s">
        <v>262</v>
      </c>
      <c r="F223" s="13"/>
      <c r="G223" s="14"/>
      <c r="I223" s="13"/>
      <c r="J223" s="14"/>
      <c r="L223" s="13"/>
      <c r="M223" s="14"/>
    </row>
    <row r="224" spans="1:13" x14ac:dyDescent="0.45">
      <c r="A224" s="13"/>
      <c r="B224" s="14"/>
      <c r="C224" s="13"/>
      <c r="D224" s="14"/>
      <c r="F224" s="13"/>
      <c r="G224" s="14"/>
      <c r="I224" s="13"/>
      <c r="J224" s="14"/>
      <c r="L224" s="13"/>
      <c r="M224" s="14"/>
    </row>
    <row r="225" spans="1:13" x14ac:dyDescent="0.45">
      <c r="A225" s="13"/>
      <c r="B225" s="14"/>
      <c r="C225" s="13" t="s">
        <v>263</v>
      </c>
      <c r="D225" s="14">
        <v>79.569999694824219</v>
      </c>
      <c r="F225" s="13"/>
      <c r="G225" s="14"/>
      <c r="I225" s="13"/>
      <c r="J225" s="14"/>
      <c r="L225" s="13"/>
      <c r="M225" s="14"/>
    </row>
    <row r="226" spans="1:13" x14ac:dyDescent="0.45">
      <c r="A226" s="13"/>
      <c r="B226" s="14"/>
      <c r="C226" s="13" t="s">
        <v>264</v>
      </c>
      <c r="D226" s="14">
        <v>30</v>
      </c>
      <c r="F226" s="13"/>
      <c r="G226" s="14"/>
      <c r="I226" s="13"/>
      <c r="J226" s="14"/>
      <c r="L226" s="13"/>
      <c r="M226" s="14"/>
    </row>
    <row r="227" spans="1:13" x14ac:dyDescent="0.45">
      <c r="A227" s="13"/>
      <c r="B227" s="14"/>
      <c r="C227" s="13" t="s">
        <v>265</v>
      </c>
      <c r="D227" s="14">
        <v>1</v>
      </c>
      <c r="F227" s="13"/>
      <c r="G227" s="14"/>
      <c r="I227" s="13"/>
      <c r="J227" s="14"/>
      <c r="L227" s="13"/>
      <c r="M227" s="14"/>
    </row>
    <row r="228" spans="1:13" x14ac:dyDescent="0.45">
      <c r="A228" s="13"/>
      <c r="B228" s="14"/>
      <c r="C228" s="13" t="s">
        <v>266</v>
      </c>
      <c r="D228" s="14" t="s">
        <v>267</v>
      </c>
      <c r="F228" s="13"/>
      <c r="G228" s="14"/>
      <c r="I228" s="13"/>
      <c r="J228" s="14"/>
      <c r="L228" s="13"/>
      <c r="M228" s="14"/>
    </row>
    <row r="229" spans="1:13" x14ac:dyDescent="0.45">
      <c r="A229" s="13"/>
      <c r="B229" s="14"/>
      <c r="C229" s="13" t="s">
        <v>293</v>
      </c>
      <c r="D229" s="14">
        <v>0</v>
      </c>
      <c r="F229" s="13"/>
      <c r="G229" s="14"/>
      <c r="I229" s="13"/>
      <c r="J229" s="14"/>
      <c r="L229" s="13"/>
      <c r="M229" s="14"/>
    </row>
    <row r="230" spans="1:13" x14ac:dyDescent="0.45">
      <c r="A230" s="13"/>
      <c r="B230" s="14"/>
      <c r="C230" s="13" t="s">
        <v>268</v>
      </c>
      <c r="D230" s="14">
        <v>30</v>
      </c>
      <c r="F230" s="13"/>
      <c r="G230" s="14"/>
      <c r="I230" s="13"/>
      <c r="J230" s="14"/>
      <c r="L230" s="13"/>
      <c r="M230" s="14"/>
    </row>
    <row r="231" spans="1:13" x14ac:dyDescent="0.45">
      <c r="A231" s="13"/>
      <c r="B231" s="14"/>
      <c r="C231" s="13" t="s">
        <v>266</v>
      </c>
      <c r="D231" s="14" t="s">
        <v>267</v>
      </c>
      <c r="F231" s="13"/>
      <c r="G231" s="14"/>
      <c r="I231" s="13"/>
      <c r="J231" s="14"/>
      <c r="L231" s="13"/>
      <c r="M231" s="14"/>
    </row>
    <row r="232" spans="1:13" x14ac:dyDescent="0.45">
      <c r="A232" s="13"/>
      <c r="B232" s="14"/>
      <c r="C232" s="13" t="s">
        <v>269</v>
      </c>
      <c r="D232" s="14">
        <v>100</v>
      </c>
      <c r="F232" s="13"/>
      <c r="G232" s="14"/>
      <c r="I232" s="13"/>
      <c r="J232" s="14"/>
      <c r="L232" s="13"/>
      <c r="M232" s="14"/>
    </row>
    <row r="233" spans="1:13" x14ac:dyDescent="0.45">
      <c r="A233" s="13"/>
      <c r="B233" s="14"/>
      <c r="C233" s="13" t="s">
        <v>270</v>
      </c>
      <c r="D233" s="14">
        <v>1</v>
      </c>
      <c r="F233" s="13"/>
      <c r="G233" s="14"/>
      <c r="I233" s="13"/>
      <c r="J233" s="14"/>
      <c r="L233" s="13"/>
      <c r="M233" s="14"/>
    </row>
    <row r="234" spans="1:13" x14ac:dyDescent="0.45">
      <c r="A234" s="13"/>
      <c r="B234" s="14"/>
      <c r="C234" s="13" t="s">
        <v>271</v>
      </c>
      <c r="D234" s="14">
        <v>2.5199999809265137</v>
      </c>
      <c r="F234" s="13"/>
      <c r="G234" s="14"/>
      <c r="I234" s="13"/>
      <c r="J234" s="14"/>
      <c r="L234" s="13"/>
      <c r="M234" s="14"/>
    </row>
    <row r="235" spans="1:13" x14ac:dyDescent="0.45">
      <c r="A235" s="13"/>
      <c r="B235" s="14"/>
      <c r="C235" s="13"/>
      <c r="D235" s="14"/>
      <c r="F235" s="13"/>
      <c r="G235" s="14"/>
      <c r="I235" s="13"/>
      <c r="J235" s="14"/>
      <c r="L235" s="13"/>
      <c r="M235" s="14"/>
    </row>
    <row r="236" spans="1:13" x14ac:dyDescent="0.45">
      <c r="A236" s="13"/>
      <c r="B236" s="14"/>
      <c r="C236" s="13" t="s">
        <v>272</v>
      </c>
      <c r="D236" s="14"/>
      <c r="F236" s="13"/>
      <c r="G236" s="14"/>
      <c r="I236" s="13"/>
      <c r="J236" s="14"/>
      <c r="L236" s="13"/>
      <c r="M236" s="14"/>
    </row>
    <row r="237" spans="1:13" x14ac:dyDescent="0.45">
      <c r="A237" s="13"/>
      <c r="B237" s="14"/>
      <c r="C237" s="13"/>
      <c r="D237" s="14"/>
      <c r="F237" s="13"/>
      <c r="G237" s="14"/>
      <c r="I237" s="13"/>
      <c r="J237" s="14"/>
      <c r="L237" s="13"/>
      <c r="M237" s="14"/>
    </row>
    <row r="238" spans="1:13" x14ac:dyDescent="0.45">
      <c r="A238" s="13"/>
      <c r="B238" s="14"/>
      <c r="C238" s="13" t="s">
        <v>254</v>
      </c>
      <c r="D238" s="14" t="s">
        <v>255</v>
      </c>
      <c r="F238" s="13"/>
      <c r="G238" s="14"/>
      <c r="I238" s="13"/>
      <c r="J238" s="14"/>
      <c r="L238" s="13"/>
      <c r="M238" s="14"/>
    </row>
    <row r="239" spans="1:13" x14ac:dyDescent="0.45">
      <c r="A239" s="13"/>
      <c r="B239" s="14"/>
      <c r="C239" s="13" t="s">
        <v>338</v>
      </c>
      <c r="D239" s="14">
        <v>0.48710000514984131</v>
      </c>
      <c r="F239" s="13"/>
      <c r="G239" s="14"/>
      <c r="I239" s="13"/>
      <c r="J239" s="14"/>
      <c r="L239" s="13"/>
      <c r="M239" s="14"/>
    </row>
    <row r="240" spans="1:13" x14ac:dyDescent="0.45">
      <c r="A240" s="13"/>
      <c r="B240" s="14"/>
      <c r="C240" s="13" t="s">
        <v>257</v>
      </c>
      <c r="D240" s="14">
        <v>0.67000001668930054</v>
      </c>
      <c r="F240" s="13"/>
      <c r="G240" s="14"/>
      <c r="I240" s="13"/>
      <c r="J240" s="14"/>
      <c r="L240" s="13"/>
      <c r="M240" s="14"/>
    </row>
    <row r="241" spans="1:13" x14ac:dyDescent="0.45">
      <c r="A241" s="13"/>
      <c r="B241" s="14"/>
      <c r="C241" s="13" t="s">
        <v>339</v>
      </c>
      <c r="D241" s="14">
        <v>1.6529999971389771</v>
      </c>
      <c r="F241" s="13"/>
      <c r="G241" s="14"/>
      <c r="I241" s="13"/>
      <c r="J241" s="14"/>
      <c r="L241" s="13"/>
      <c r="M241" s="14"/>
    </row>
    <row r="242" spans="1:13" x14ac:dyDescent="0.45">
      <c r="A242" s="13"/>
      <c r="B242" s="14"/>
      <c r="C242" s="13" t="s">
        <v>340</v>
      </c>
      <c r="D242" s="14">
        <v>3.9240000247955322</v>
      </c>
      <c r="F242" s="13"/>
      <c r="G242" s="14"/>
      <c r="I242" s="13"/>
      <c r="J242" s="14"/>
      <c r="L242" s="13"/>
      <c r="M242" s="14"/>
    </row>
    <row r="243" spans="1:13" x14ac:dyDescent="0.45">
      <c r="A243" s="13"/>
      <c r="B243" s="14"/>
      <c r="C243" s="13" t="s">
        <v>341</v>
      </c>
      <c r="D243" s="14">
        <v>0.67000001668930054</v>
      </c>
      <c r="F243" s="13"/>
      <c r="G243" s="14"/>
      <c r="I243" s="13"/>
      <c r="J243" s="14"/>
      <c r="L243" s="13"/>
      <c r="M243" s="14"/>
    </row>
    <row r="244" spans="1:13" x14ac:dyDescent="0.45">
      <c r="A244" s="13"/>
      <c r="B244" s="14"/>
      <c r="C244" s="13"/>
      <c r="D244" s="14"/>
      <c r="F244" s="13"/>
      <c r="G244" s="14"/>
      <c r="I244" s="13"/>
      <c r="J244" s="14"/>
      <c r="L244" s="13"/>
      <c r="M244" s="14"/>
    </row>
    <row r="245" spans="1:13" x14ac:dyDescent="0.45">
      <c r="A245" s="13"/>
      <c r="B245" s="14"/>
      <c r="C245" s="13" t="s">
        <v>254</v>
      </c>
      <c r="D245" s="14" t="s">
        <v>336</v>
      </c>
      <c r="F245" s="13"/>
      <c r="G245" s="14"/>
      <c r="I245" s="13"/>
      <c r="J245" s="14"/>
      <c r="L245" s="13"/>
      <c r="M245" s="14"/>
    </row>
    <row r="246" spans="1:13" x14ac:dyDescent="0.45">
      <c r="A246" s="13"/>
      <c r="B246" s="14"/>
      <c r="C246" s="13" t="s">
        <v>339</v>
      </c>
      <c r="D246" s="14">
        <v>3.9900000095367432</v>
      </c>
      <c r="F246" s="13"/>
      <c r="G246" s="14"/>
      <c r="I246" s="13"/>
      <c r="J246" s="14"/>
      <c r="L246" s="13"/>
      <c r="M246" s="14"/>
    </row>
    <row r="247" spans="1:13" x14ac:dyDescent="0.45">
      <c r="A247" s="13"/>
      <c r="B247" s="14"/>
      <c r="C247" s="13" t="s">
        <v>340</v>
      </c>
      <c r="D247" s="14">
        <v>1.8400000333786011</v>
      </c>
      <c r="F247" s="13"/>
      <c r="G247" s="14"/>
      <c r="I247" s="13"/>
      <c r="J247" s="14"/>
      <c r="L247" s="13"/>
      <c r="M247" s="14"/>
    </row>
    <row r="248" spans="1:13" x14ac:dyDescent="0.45">
      <c r="A248" s="13"/>
      <c r="B248" s="14"/>
      <c r="C248" s="13" t="s">
        <v>341</v>
      </c>
      <c r="D248" s="14">
        <v>1</v>
      </c>
      <c r="F248" s="13"/>
      <c r="G248" s="14"/>
      <c r="I248" s="13"/>
      <c r="J248" s="14"/>
      <c r="L248" s="13"/>
      <c r="M248" s="14"/>
    </row>
    <row r="249" spans="1:13" x14ac:dyDescent="0.45">
      <c r="A249" s="13"/>
      <c r="B249" s="14"/>
      <c r="C249" s="13"/>
      <c r="D249" s="14"/>
      <c r="F249" s="13"/>
      <c r="G249" s="14"/>
      <c r="I249" s="13"/>
      <c r="J249" s="14"/>
      <c r="L249" s="13"/>
      <c r="M249" s="14"/>
    </row>
    <row r="250" spans="1:13" x14ac:dyDescent="0.45">
      <c r="A250" s="13"/>
      <c r="B250" s="14"/>
      <c r="C250" s="13" t="s">
        <v>342</v>
      </c>
      <c r="D250" s="14" t="s">
        <v>189</v>
      </c>
      <c r="F250" s="13"/>
      <c r="G250" s="14"/>
      <c r="I250" s="13"/>
      <c r="J250" s="14"/>
      <c r="L250" s="13"/>
      <c r="M250" s="14"/>
    </row>
    <row r="251" spans="1:13" x14ac:dyDescent="0.45">
      <c r="A251" s="13"/>
      <c r="B251" s="14"/>
      <c r="C251" s="13" t="s">
        <v>343</v>
      </c>
      <c r="D251" s="14" t="s">
        <v>189</v>
      </c>
      <c r="F251" s="13"/>
      <c r="G251" s="14"/>
      <c r="I251" s="13"/>
      <c r="J251" s="14"/>
      <c r="L251" s="13"/>
      <c r="M251" s="14"/>
    </row>
    <row r="252" spans="1:13" x14ac:dyDescent="0.45">
      <c r="A252" s="13"/>
      <c r="B252" s="14"/>
      <c r="C252" s="13"/>
      <c r="D252" s="14"/>
      <c r="F252" s="13"/>
      <c r="G252" s="14"/>
      <c r="I252" s="13"/>
      <c r="J252" s="14"/>
      <c r="L252" s="13"/>
      <c r="M252" s="14"/>
    </row>
    <row r="253" spans="1:13" x14ac:dyDescent="0.45">
      <c r="A253" s="13"/>
      <c r="B253" s="14"/>
      <c r="C253" s="13" t="s">
        <v>273</v>
      </c>
      <c r="D253" s="14" t="s">
        <v>273</v>
      </c>
      <c r="F253" s="13"/>
      <c r="G253" s="14"/>
      <c r="I253" s="13"/>
      <c r="J253" s="14"/>
      <c r="L253" s="13"/>
      <c r="M253" s="14"/>
    </row>
    <row r="254" spans="1:13" x14ac:dyDescent="0.45">
      <c r="A254" s="13"/>
      <c r="B254" s="14"/>
      <c r="C254" s="13" t="s">
        <v>273</v>
      </c>
      <c r="D254" s="14" t="s">
        <v>273</v>
      </c>
      <c r="F254" s="13"/>
      <c r="G254" s="14"/>
      <c r="I254" s="13"/>
      <c r="J254" s="14"/>
      <c r="L254" s="13"/>
      <c r="M254" s="14"/>
    </row>
    <row r="255" spans="1:13" x14ac:dyDescent="0.45">
      <c r="A255" s="13"/>
      <c r="B255" s="14"/>
      <c r="C255" s="13" t="s">
        <v>274</v>
      </c>
      <c r="D255" s="14"/>
      <c r="F255" s="13"/>
      <c r="G255" s="14"/>
      <c r="I255" s="13"/>
      <c r="J255" s="14"/>
      <c r="L255" s="13"/>
      <c r="M255" s="14"/>
    </row>
    <row r="256" spans="1:13" x14ac:dyDescent="0.45">
      <c r="A256" s="13"/>
      <c r="B256" s="14"/>
      <c r="C256" s="13"/>
      <c r="D256" s="14"/>
      <c r="F256" s="13"/>
      <c r="G256" s="14"/>
      <c r="I256" s="13"/>
      <c r="J256" s="14"/>
      <c r="L256" s="13"/>
      <c r="M256" s="14"/>
    </row>
    <row r="257" spans="1:13" x14ac:dyDescent="0.45">
      <c r="A257" s="13"/>
      <c r="B257" s="14"/>
      <c r="C257" s="13" t="s">
        <v>275</v>
      </c>
      <c r="D257" s="14" t="s">
        <v>35</v>
      </c>
      <c r="F257" s="13"/>
      <c r="G257" s="14"/>
      <c r="I257" s="13"/>
      <c r="J257" s="14"/>
      <c r="L257" s="13"/>
      <c r="M257" s="14"/>
    </row>
    <row r="258" spans="1:13" x14ac:dyDescent="0.45">
      <c r="A258" s="13"/>
      <c r="B258" s="14"/>
      <c r="C258" s="13" t="s">
        <v>276</v>
      </c>
      <c r="D258" s="14">
        <v>0.93900001049041748</v>
      </c>
      <c r="F258" s="13"/>
      <c r="G258" s="14"/>
      <c r="I258" s="13"/>
      <c r="J258" s="14"/>
      <c r="L258" s="13"/>
      <c r="M258" s="14"/>
    </row>
    <row r="259" spans="1:13" x14ac:dyDescent="0.45">
      <c r="A259" s="13"/>
      <c r="B259" s="14"/>
      <c r="C259" s="13" t="s">
        <v>277</v>
      </c>
      <c r="D259" s="14">
        <v>-0.87870000000000004</v>
      </c>
      <c r="F259" s="13"/>
      <c r="G259" s="14"/>
      <c r="I259" s="13"/>
      <c r="J259" s="14"/>
      <c r="L259" s="13"/>
      <c r="M259" s="14"/>
    </row>
    <row r="260" spans="1:13" x14ac:dyDescent="0.45">
      <c r="A260" s="13"/>
      <c r="B260" s="14"/>
      <c r="C260" s="13"/>
      <c r="D260" s="14"/>
      <c r="F260" s="13"/>
      <c r="G260" s="14"/>
      <c r="I260" s="13"/>
      <c r="J260" s="14"/>
      <c r="L260" s="13"/>
      <c r="M260" s="14"/>
    </row>
    <row r="261" spans="1:13" x14ac:dyDescent="0.45">
      <c r="A261" s="13"/>
      <c r="B261" s="14"/>
      <c r="C261" s="13" t="s">
        <v>278</v>
      </c>
      <c r="D261" s="14" t="s">
        <v>44</v>
      </c>
      <c r="F261" s="13"/>
      <c r="G261" s="14"/>
      <c r="I261" s="13"/>
      <c r="J261" s="14"/>
      <c r="L261" s="13"/>
      <c r="M261" s="14"/>
    </row>
    <row r="262" spans="1:13" x14ac:dyDescent="0.45">
      <c r="A262" s="13"/>
      <c r="B262" s="14"/>
      <c r="C262" s="13" t="s">
        <v>279</v>
      </c>
      <c r="D262" s="14" t="s">
        <v>224</v>
      </c>
      <c r="F262" s="13"/>
      <c r="G262" s="14"/>
      <c r="I262" s="13"/>
      <c r="J262" s="14"/>
      <c r="L262" s="13"/>
      <c r="M262" s="14"/>
    </row>
    <row r="263" spans="1:13" x14ac:dyDescent="0.45">
      <c r="A263" s="13"/>
      <c r="B263" s="14"/>
      <c r="C263" s="13" t="s">
        <v>280</v>
      </c>
      <c r="D263" s="14" t="s">
        <v>281</v>
      </c>
      <c r="F263" s="13"/>
      <c r="G263" s="14"/>
      <c r="I263" s="13"/>
      <c r="J263" s="14"/>
      <c r="L263" s="13"/>
      <c r="M263" s="14"/>
    </row>
    <row r="264" spans="1:13" x14ac:dyDescent="0.45">
      <c r="A264" s="13"/>
      <c r="B264" s="14"/>
      <c r="C264" s="13" t="s">
        <v>282</v>
      </c>
      <c r="D264" s="14" t="s">
        <v>283</v>
      </c>
      <c r="F264" s="13"/>
      <c r="G264" s="14"/>
      <c r="I264" s="13"/>
      <c r="J264" s="14"/>
      <c r="L264" s="13"/>
      <c r="M264" s="14"/>
    </row>
    <row r="265" spans="1:13" x14ac:dyDescent="0.45">
      <c r="A265" s="13"/>
      <c r="B265" s="14"/>
      <c r="C265" s="13" t="s">
        <v>284</v>
      </c>
      <c r="D265" s="14" t="s">
        <v>285</v>
      </c>
      <c r="F265" s="13"/>
      <c r="G265" s="14"/>
      <c r="I265" s="13"/>
      <c r="J265" s="14"/>
      <c r="L265" s="13"/>
      <c r="M265" s="14"/>
    </row>
    <row r="266" spans="1:13" x14ac:dyDescent="0.45">
      <c r="A266" s="13"/>
      <c r="B266" s="14"/>
      <c r="C266" s="13" t="s">
        <v>286</v>
      </c>
      <c r="D266" s="14">
        <v>2.8139998912811279</v>
      </c>
      <c r="F266" s="13"/>
      <c r="G266" s="14"/>
      <c r="I266" s="13"/>
      <c r="J266" s="14"/>
      <c r="L266" s="13"/>
      <c r="M266" s="14"/>
    </row>
    <row r="267" spans="1:13" x14ac:dyDescent="0.45">
      <c r="A267" s="13"/>
      <c r="B267" s="14"/>
      <c r="C267" s="13" t="s">
        <v>287</v>
      </c>
      <c r="D267" s="14">
        <v>0.73400002717971802</v>
      </c>
      <c r="F267" s="13"/>
      <c r="G267" s="14"/>
      <c r="I267" s="13"/>
      <c r="J267" s="14"/>
      <c r="L267" s="13"/>
      <c r="M267" s="14"/>
    </row>
    <row r="268" spans="1:13" x14ac:dyDescent="0.45">
      <c r="A268" s="13"/>
      <c r="B268" s="14"/>
      <c r="C268" s="13" t="s">
        <v>288</v>
      </c>
      <c r="D268" s="14">
        <v>1</v>
      </c>
      <c r="F268" s="13"/>
      <c r="G268" s="14"/>
      <c r="I268" s="13"/>
      <c r="J268" s="14"/>
      <c r="L268" s="13"/>
      <c r="M268" s="14"/>
    </row>
    <row r="269" spans="1:13" x14ac:dyDescent="0.45">
      <c r="A269" s="13"/>
      <c r="B269" s="14"/>
      <c r="C269" s="13" t="s">
        <v>289</v>
      </c>
      <c r="D269" s="14">
        <v>1</v>
      </c>
      <c r="F269" s="13"/>
      <c r="G269" s="14"/>
      <c r="I269" s="13"/>
      <c r="J269" s="14"/>
      <c r="L269" s="13"/>
      <c r="M269" s="14"/>
    </row>
    <row r="270" spans="1:13" x14ac:dyDescent="0.45">
      <c r="A270" s="13"/>
      <c r="B270" s="14"/>
      <c r="C270" s="13" t="s">
        <v>290</v>
      </c>
      <c r="D270" s="14" t="s">
        <v>116</v>
      </c>
      <c r="F270" s="13"/>
      <c r="G270" s="14"/>
      <c r="I270" s="13"/>
      <c r="J270" s="14"/>
      <c r="L270" s="13"/>
      <c r="M270" s="14"/>
    </row>
    <row r="271" spans="1:13" x14ac:dyDescent="0.45">
      <c r="A271" s="13"/>
      <c r="B271" s="14"/>
      <c r="C271" s="13" t="s">
        <v>292</v>
      </c>
      <c r="D271" s="14">
        <v>0.60799998044967651</v>
      </c>
      <c r="F271" s="13"/>
      <c r="G271" s="14"/>
      <c r="I271" s="13"/>
      <c r="J271" s="14"/>
      <c r="L271" s="13"/>
      <c r="M271" s="14"/>
    </row>
    <row r="272" spans="1:13" x14ac:dyDescent="0.45">
      <c r="A272" s="13"/>
      <c r="B272" s="14"/>
      <c r="C272" s="13" t="s">
        <v>280</v>
      </c>
      <c r="D272" s="14" t="s">
        <v>344</v>
      </c>
      <c r="F272" s="13"/>
      <c r="G272" s="14"/>
      <c r="I272" s="13"/>
      <c r="J272" s="14"/>
      <c r="L272" s="13"/>
      <c r="M272" s="14"/>
    </row>
    <row r="273" spans="1:13" x14ac:dyDescent="0.45">
      <c r="A273" s="13"/>
      <c r="B273" s="14"/>
      <c r="C273" s="13" t="s">
        <v>282</v>
      </c>
      <c r="D273" s="14" t="s">
        <v>283</v>
      </c>
      <c r="F273" s="13"/>
      <c r="G273" s="14"/>
      <c r="I273" s="13"/>
      <c r="J273" s="14"/>
      <c r="L273" s="13"/>
      <c r="M273" s="14"/>
    </row>
    <row r="274" spans="1:13" x14ac:dyDescent="0.45">
      <c r="A274" s="13"/>
      <c r="B274" s="14"/>
      <c r="C274" s="13" t="s">
        <v>284</v>
      </c>
      <c r="D274" s="14" t="s">
        <v>285</v>
      </c>
      <c r="F274" s="13"/>
      <c r="G274" s="14"/>
      <c r="I274" s="13"/>
      <c r="J274" s="14"/>
      <c r="L274" s="13"/>
      <c r="M274" s="14"/>
    </row>
    <row r="275" spans="1:13" x14ac:dyDescent="0.45">
      <c r="A275" s="13"/>
      <c r="B275" s="14"/>
      <c r="C275" s="13" t="s">
        <v>345</v>
      </c>
      <c r="D275" s="14">
        <v>18</v>
      </c>
      <c r="F275" s="13"/>
      <c r="G275" s="14"/>
      <c r="I275" s="13"/>
      <c r="J275" s="14"/>
      <c r="L275" s="13"/>
      <c r="M275" s="14"/>
    </row>
    <row r="276" spans="1:13" x14ac:dyDescent="0.45">
      <c r="A276" s="13"/>
      <c r="B276" s="14"/>
      <c r="C276" s="13" t="s">
        <v>288</v>
      </c>
      <c r="D276" s="14">
        <v>1</v>
      </c>
      <c r="F276" s="13"/>
      <c r="G276" s="14"/>
      <c r="I276" s="13"/>
      <c r="J276" s="14"/>
      <c r="L276" s="13"/>
      <c r="M276" s="14"/>
    </row>
    <row r="277" spans="1:13" x14ac:dyDescent="0.45">
      <c r="A277" s="13"/>
      <c r="B277" s="14"/>
      <c r="C277" s="13" t="s">
        <v>289</v>
      </c>
      <c r="D277" s="14">
        <v>1</v>
      </c>
      <c r="F277" s="13"/>
      <c r="G277" s="14"/>
      <c r="I277" s="13"/>
      <c r="J277" s="14"/>
      <c r="L277" s="13"/>
      <c r="M277" s="14"/>
    </row>
    <row r="278" spans="1:13" x14ac:dyDescent="0.45">
      <c r="A278" s="13"/>
      <c r="B278" s="14"/>
      <c r="C278" s="13" t="s">
        <v>290</v>
      </c>
      <c r="D278" s="14" t="s">
        <v>116</v>
      </c>
      <c r="F278" s="13"/>
      <c r="G278" s="14"/>
      <c r="I278" s="13"/>
      <c r="J278" s="14"/>
      <c r="L278" s="13"/>
      <c r="M278" s="14"/>
    </row>
    <row r="279" spans="1:13" x14ac:dyDescent="0.45">
      <c r="A279" s="13"/>
      <c r="B279" s="14"/>
      <c r="C279" s="13" t="s">
        <v>292</v>
      </c>
      <c r="D279" s="14">
        <v>1</v>
      </c>
      <c r="F279" s="13"/>
      <c r="G279" s="14"/>
      <c r="I279" s="13"/>
      <c r="J279" s="14"/>
      <c r="L279" s="13"/>
      <c r="M279" s="14"/>
    </row>
    <row r="280" spans="1:13" x14ac:dyDescent="0.45">
      <c r="A280" s="13"/>
      <c r="B280" s="14"/>
      <c r="C280" s="13"/>
      <c r="D280" s="14"/>
      <c r="F280" s="13"/>
      <c r="G280" s="14"/>
      <c r="I280" s="13"/>
      <c r="J280" s="14"/>
      <c r="L280" s="13"/>
      <c r="M280" s="14"/>
    </row>
    <row r="281" spans="1:13" x14ac:dyDescent="0.45">
      <c r="A281" s="13"/>
      <c r="B281" s="14"/>
      <c r="C281" s="13"/>
      <c r="D281" s="14"/>
      <c r="F281" s="13"/>
      <c r="G281" s="14"/>
      <c r="I281" s="13"/>
      <c r="J281" s="14"/>
      <c r="L281" s="13"/>
      <c r="M281" s="14"/>
    </row>
    <row r="282" spans="1:13" x14ac:dyDescent="0.45">
      <c r="A282" s="13"/>
      <c r="B282" s="14"/>
      <c r="C282" s="13"/>
      <c r="D282" s="14"/>
      <c r="F282" s="13"/>
      <c r="G282" s="14"/>
      <c r="I282" s="13"/>
      <c r="J282" s="14"/>
      <c r="L282" s="13"/>
      <c r="M282" s="14"/>
    </row>
    <row r="283" spans="1:13" x14ac:dyDescent="0.45">
      <c r="A283" s="13"/>
      <c r="B283" s="14"/>
      <c r="C283" s="13"/>
      <c r="D283" s="14"/>
      <c r="F283" s="13"/>
      <c r="G283" s="14"/>
      <c r="I283" s="13"/>
      <c r="J283" s="14"/>
      <c r="L283" s="13"/>
      <c r="M283" s="14"/>
    </row>
    <row r="284" spans="1:13" x14ac:dyDescent="0.45">
      <c r="A284" s="13"/>
      <c r="B284" s="14"/>
      <c r="C284" s="13"/>
      <c r="D284" s="14"/>
      <c r="F284" s="13"/>
      <c r="G284" s="14"/>
      <c r="I284" s="13"/>
      <c r="J284" s="14"/>
      <c r="L284" s="13"/>
      <c r="M284" s="14"/>
    </row>
    <row r="285" spans="1:13" x14ac:dyDescent="0.45">
      <c r="A285" s="13"/>
      <c r="B285" s="14"/>
      <c r="C285" s="13"/>
      <c r="D285" s="14"/>
      <c r="F285" s="13"/>
      <c r="G285" s="14"/>
      <c r="I285" s="13"/>
      <c r="J285" s="14"/>
      <c r="L285" s="13"/>
      <c r="M285" s="14"/>
    </row>
    <row r="286" spans="1:13" x14ac:dyDescent="0.45">
      <c r="A286" s="13"/>
      <c r="B286" s="14"/>
      <c r="C286" s="13"/>
      <c r="D286" s="14"/>
      <c r="F286" s="13"/>
      <c r="G286" s="14"/>
      <c r="I286" s="13"/>
      <c r="J286" s="14"/>
      <c r="L286" s="13"/>
      <c r="M286" s="14"/>
    </row>
    <row r="287" spans="1:13" x14ac:dyDescent="0.45">
      <c r="A287" s="13"/>
      <c r="B287" s="14"/>
      <c r="C287" s="13"/>
      <c r="D287" s="14"/>
      <c r="F287" s="13"/>
      <c r="G287" s="14"/>
      <c r="I287" s="13"/>
      <c r="J287" s="14"/>
      <c r="L287" s="13"/>
      <c r="M287" s="14"/>
    </row>
    <row r="288" spans="1:13" x14ac:dyDescent="0.45">
      <c r="A288" s="13"/>
      <c r="B288" s="14"/>
      <c r="C288" s="13"/>
      <c r="D288" s="14"/>
      <c r="F288" s="13"/>
      <c r="G288" s="14"/>
      <c r="I288" s="13"/>
      <c r="J288" s="14"/>
      <c r="L288" s="13"/>
      <c r="M288" s="14"/>
    </row>
    <row r="289" spans="1:13" x14ac:dyDescent="0.45">
      <c r="A289" s="13"/>
      <c r="B289" s="14"/>
      <c r="C289" s="13"/>
      <c r="D289" s="14"/>
      <c r="F289" s="13"/>
      <c r="G289" s="14"/>
      <c r="I289" s="13"/>
      <c r="J289" s="14"/>
      <c r="L289" s="13"/>
      <c r="M289" s="14"/>
    </row>
    <row r="290" spans="1:13" x14ac:dyDescent="0.45">
      <c r="A290" s="13"/>
      <c r="B290" s="14"/>
      <c r="C290" s="13"/>
      <c r="D290" s="14"/>
      <c r="F290" s="13"/>
      <c r="G290" s="14"/>
      <c r="I290" s="13"/>
      <c r="J290" s="14"/>
      <c r="L290" s="13"/>
      <c r="M290" s="14"/>
    </row>
    <row r="291" spans="1:13" x14ac:dyDescent="0.45">
      <c r="A291" s="13"/>
      <c r="B291" s="14"/>
      <c r="C291" s="13"/>
      <c r="D291" s="14"/>
      <c r="F291" s="13"/>
      <c r="G291" s="14"/>
      <c r="I291" s="13"/>
      <c r="J291" s="14"/>
      <c r="L291" s="13"/>
      <c r="M291" s="14"/>
    </row>
    <row r="292" spans="1:13" x14ac:dyDescent="0.45">
      <c r="A292" s="13"/>
      <c r="B292" s="14"/>
      <c r="C292" s="13"/>
      <c r="D292" s="14"/>
      <c r="F292" s="13"/>
      <c r="G292" s="14"/>
      <c r="I292" s="13"/>
      <c r="J292" s="14"/>
      <c r="L292" s="13"/>
      <c r="M292" s="14"/>
    </row>
    <row r="293" spans="1:13" x14ac:dyDescent="0.45">
      <c r="A293" s="13"/>
      <c r="B293" s="14"/>
      <c r="C293" s="13"/>
      <c r="D293" s="14"/>
      <c r="F293" s="13"/>
      <c r="G293" s="14"/>
      <c r="I293" s="13"/>
      <c r="J293" s="14"/>
      <c r="L293" s="13"/>
      <c r="M293" s="14"/>
    </row>
    <row r="294" spans="1:13" x14ac:dyDescent="0.45">
      <c r="A294" s="13"/>
      <c r="B294" s="14"/>
      <c r="C294" s="13"/>
      <c r="D294" s="14"/>
      <c r="F294" s="13"/>
      <c r="G294" s="14"/>
      <c r="I294" s="13"/>
      <c r="J294" s="14"/>
      <c r="L294" s="13"/>
      <c r="M294" s="14"/>
    </row>
    <row r="295" spans="1:13" x14ac:dyDescent="0.45">
      <c r="A295" s="13"/>
      <c r="B295" s="14"/>
      <c r="C295" s="13"/>
      <c r="D295" s="14"/>
      <c r="F295" s="13"/>
      <c r="G295" s="14"/>
      <c r="I295" s="13"/>
      <c r="J295" s="14"/>
      <c r="L295" s="13"/>
      <c r="M295" s="14"/>
    </row>
    <row r="296" spans="1:13" x14ac:dyDescent="0.45">
      <c r="A296" s="13"/>
      <c r="B296" s="14"/>
      <c r="C296" s="13"/>
      <c r="D296" s="14"/>
      <c r="F296" s="13"/>
      <c r="G296" s="14"/>
      <c r="I296" s="13"/>
      <c r="J296" s="14"/>
      <c r="L296" s="13"/>
      <c r="M296" s="14"/>
    </row>
    <row r="297" spans="1:13" x14ac:dyDescent="0.45">
      <c r="A297" s="13"/>
      <c r="B297" s="14"/>
      <c r="C297" s="13"/>
      <c r="D297" s="14"/>
      <c r="F297" s="13"/>
      <c r="G297" s="14"/>
      <c r="I297" s="13"/>
      <c r="J297" s="14"/>
      <c r="L297" s="13"/>
      <c r="M297" s="14"/>
    </row>
    <row r="298" spans="1:13" x14ac:dyDescent="0.45">
      <c r="A298" s="13"/>
      <c r="B298" s="14"/>
      <c r="C298" s="13"/>
      <c r="D298" s="14"/>
      <c r="F298" s="13"/>
      <c r="G298" s="14"/>
      <c r="I298" s="13"/>
      <c r="J298" s="14"/>
      <c r="L298" s="13"/>
      <c r="M298" s="14"/>
    </row>
    <row r="299" spans="1:13" x14ac:dyDescent="0.45">
      <c r="A299" s="13"/>
      <c r="B299" s="14"/>
      <c r="C299" s="13"/>
      <c r="D299" s="14"/>
      <c r="F299" s="13"/>
      <c r="G299" s="14"/>
      <c r="I299" s="13"/>
      <c r="J299" s="14"/>
      <c r="L299" s="13"/>
      <c r="M299" s="14"/>
    </row>
    <row r="300" spans="1:13" x14ac:dyDescent="0.45">
      <c r="A300" s="13"/>
      <c r="B300" s="14"/>
      <c r="C300" s="13"/>
      <c r="D300" s="14"/>
      <c r="F300" s="13"/>
      <c r="G300" s="14"/>
      <c r="I300" s="13"/>
      <c r="J300" s="14"/>
      <c r="L300" s="13"/>
      <c r="M300" s="14"/>
    </row>
    <row r="301" spans="1:13" x14ac:dyDescent="0.45">
      <c r="A301" s="13"/>
      <c r="B301" s="14"/>
      <c r="C301" s="13"/>
      <c r="D301" s="14"/>
      <c r="F301" s="13"/>
      <c r="G301" s="14"/>
      <c r="I301" s="13"/>
      <c r="J301" s="14"/>
      <c r="L301" s="13"/>
      <c r="M301" s="14"/>
    </row>
    <row r="302" spans="1:13" x14ac:dyDescent="0.45">
      <c r="A302" s="13"/>
      <c r="B302" s="14"/>
      <c r="C302" s="13"/>
      <c r="D302" s="14"/>
      <c r="F302" s="13"/>
      <c r="G302" s="14"/>
      <c r="I302" s="13"/>
      <c r="J302" s="14"/>
      <c r="L302" s="13"/>
      <c r="M302" s="14"/>
    </row>
    <row r="303" spans="1:13" x14ac:dyDescent="0.45">
      <c r="A303" s="13"/>
      <c r="B303" s="14"/>
      <c r="C303" s="13"/>
      <c r="D303" s="14"/>
      <c r="F303" s="13"/>
      <c r="G303" s="14"/>
      <c r="I303" s="13"/>
      <c r="J303" s="14"/>
      <c r="L303" s="13"/>
      <c r="M303" s="14"/>
    </row>
    <row r="304" spans="1:13" x14ac:dyDescent="0.45">
      <c r="A304" s="13"/>
      <c r="B304" s="14"/>
      <c r="C304" s="13"/>
      <c r="D304" s="14"/>
      <c r="F304" s="13"/>
      <c r="G304" s="14"/>
      <c r="I304" s="13"/>
      <c r="J304" s="14"/>
      <c r="L304" s="13"/>
      <c r="M304" s="14"/>
    </row>
    <row r="305" spans="1:13" x14ac:dyDescent="0.45">
      <c r="A305" s="13"/>
      <c r="B305" s="14"/>
      <c r="C305" s="13"/>
      <c r="D305" s="14"/>
      <c r="F305" s="13"/>
      <c r="G305" s="14"/>
      <c r="I305" s="13"/>
      <c r="J305" s="14"/>
      <c r="L305" s="13"/>
      <c r="M305" s="14"/>
    </row>
    <row r="306" spans="1:13" x14ac:dyDescent="0.45">
      <c r="A306" s="13"/>
      <c r="B306" s="14"/>
      <c r="C306" s="13"/>
      <c r="D306" s="14"/>
      <c r="F306" s="13"/>
      <c r="G306" s="14"/>
      <c r="I306" s="13"/>
      <c r="J306" s="14"/>
      <c r="L306" s="13"/>
      <c r="M306" s="14"/>
    </row>
    <row r="307" spans="1:13" x14ac:dyDescent="0.45">
      <c r="A307" s="13"/>
      <c r="B307" s="14"/>
      <c r="C307" s="13"/>
      <c r="D307" s="14"/>
      <c r="F307" s="13"/>
      <c r="G307" s="14"/>
      <c r="I307" s="13"/>
      <c r="J307" s="14"/>
      <c r="L307" s="13"/>
      <c r="M307" s="14"/>
    </row>
    <row r="308" spans="1:13" x14ac:dyDescent="0.45">
      <c r="A308" s="13"/>
      <c r="B308" s="14"/>
      <c r="C308" s="13"/>
      <c r="D308" s="14"/>
      <c r="F308" s="13"/>
      <c r="G308" s="14"/>
      <c r="I308" s="13"/>
      <c r="J308" s="14"/>
      <c r="L308" s="13"/>
      <c r="M308" s="14"/>
    </row>
    <row r="309" spans="1:13" x14ac:dyDescent="0.45">
      <c r="A309" s="13"/>
      <c r="B309" s="14"/>
      <c r="C309" s="13"/>
      <c r="D309" s="14"/>
      <c r="F309" s="13"/>
      <c r="G309" s="14"/>
      <c r="I309" s="13"/>
      <c r="J309" s="14"/>
      <c r="L309" s="13"/>
      <c r="M309" s="14"/>
    </row>
    <row r="310" spans="1:13" x14ac:dyDescent="0.45">
      <c r="A310" s="13"/>
      <c r="B310" s="14"/>
      <c r="C310" s="13"/>
      <c r="D310" s="14"/>
      <c r="F310" s="13"/>
      <c r="G310" s="14"/>
      <c r="I310" s="13"/>
      <c r="J310" s="14"/>
      <c r="L310" s="13"/>
      <c r="M310" s="14"/>
    </row>
    <row r="311" spans="1:13" x14ac:dyDescent="0.45">
      <c r="A311" s="13"/>
      <c r="B311" s="14"/>
      <c r="C311" s="13"/>
      <c r="D311" s="14"/>
      <c r="F311" s="13"/>
      <c r="G311" s="14"/>
      <c r="I311" s="13"/>
      <c r="J311" s="14"/>
      <c r="L311" s="13"/>
      <c r="M311" s="14"/>
    </row>
    <row r="312" spans="1:13" x14ac:dyDescent="0.45">
      <c r="A312" s="13"/>
      <c r="B312" s="14"/>
      <c r="C312" s="13"/>
      <c r="D312" s="14"/>
      <c r="F312" s="13"/>
      <c r="G312" s="14"/>
      <c r="I312" s="13"/>
      <c r="J312" s="14"/>
      <c r="L312" s="13"/>
      <c r="M312" s="14"/>
    </row>
    <row r="313" spans="1:13" x14ac:dyDescent="0.45">
      <c r="A313" s="13"/>
      <c r="B313" s="14"/>
      <c r="C313" s="13"/>
      <c r="D313" s="14"/>
      <c r="F313" s="13"/>
      <c r="G313" s="14"/>
      <c r="I313" s="13"/>
      <c r="J313" s="14"/>
      <c r="L313" s="13"/>
      <c r="M313" s="14"/>
    </row>
    <row r="314" spans="1:13" x14ac:dyDescent="0.45">
      <c r="A314" s="13"/>
      <c r="B314" s="14"/>
      <c r="C314" s="13"/>
      <c r="D314" s="14"/>
      <c r="F314" s="13"/>
      <c r="G314" s="14"/>
      <c r="I314" s="13"/>
      <c r="J314" s="14"/>
      <c r="L314" s="13"/>
      <c r="M314" s="14"/>
    </row>
    <row r="315" spans="1:13" x14ac:dyDescent="0.45">
      <c r="A315" s="13"/>
      <c r="B315" s="14"/>
      <c r="C315" s="13"/>
      <c r="D315" s="14"/>
      <c r="F315" s="13"/>
      <c r="G315" s="14"/>
      <c r="I315" s="13"/>
      <c r="J315" s="14"/>
      <c r="L315" s="13"/>
      <c r="M315" s="14"/>
    </row>
    <row r="316" spans="1:13" x14ac:dyDescent="0.45">
      <c r="A316" s="13"/>
      <c r="B316" s="14"/>
      <c r="C316" s="13"/>
      <c r="D316" s="14"/>
      <c r="F316" s="13"/>
      <c r="G316" s="14"/>
      <c r="I316" s="13"/>
      <c r="J316" s="14"/>
      <c r="L316" s="13"/>
      <c r="M316" s="14"/>
    </row>
    <row r="317" spans="1:13" x14ac:dyDescent="0.45">
      <c r="A317" s="13"/>
      <c r="B317" s="14"/>
      <c r="C317" s="13"/>
      <c r="D317" s="14"/>
      <c r="F317" s="13"/>
      <c r="G317" s="14"/>
      <c r="I317" s="13"/>
      <c r="J317" s="14"/>
      <c r="L317" s="13"/>
      <c r="M317" s="14"/>
    </row>
    <row r="318" spans="1:13" x14ac:dyDescent="0.45">
      <c r="A318" s="13"/>
      <c r="B318" s="14"/>
      <c r="C318" s="13"/>
      <c r="D318" s="14"/>
      <c r="F318" s="13"/>
      <c r="G318" s="14"/>
      <c r="I318" s="13"/>
      <c r="J318" s="14"/>
      <c r="L318" s="13"/>
      <c r="M318" s="14"/>
    </row>
    <row r="319" spans="1:13" x14ac:dyDescent="0.45">
      <c r="A319" s="13"/>
      <c r="B319" s="14"/>
      <c r="C319" s="13"/>
      <c r="D319" s="14"/>
      <c r="F319" s="13"/>
      <c r="G319" s="14"/>
      <c r="I319" s="13"/>
      <c r="J319" s="14"/>
      <c r="L319" s="13"/>
      <c r="M319" s="14"/>
    </row>
    <row r="320" spans="1:13" x14ac:dyDescent="0.45">
      <c r="A320" s="13"/>
      <c r="B320" s="14"/>
      <c r="C320" s="13"/>
      <c r="D320" s="14"/>
      <c r="F320" s="13"/>
      <c r="G320" s="14"/>
      <c r="I320" s="13"/>
      <c r="J320" s="14"/>
      <c r="L320" s="13"/>
      <c r="M320" s="14"/>
    </row>
    <row r="321" spans="1:13" x14ac:dyDescent="0.45">
      <c r="A321" s="13"/>
      <c r="B321" s="14"/>
      <c r="C321" s="13"/>
      <c r="D321" s="14"/>
      <c r="F321" s="13"/>
      <c r="G321" s="14"/>
      <c r="I321" s="13"/>
      <c r="J321" s="14"/>
      <c r="L321" s="13"/>
      <c r="M321" s="14"/>
    </row>
    <row r="322" spans="1:13" x14ac:dyDescent="0.45">
      <c r="A322" s="13"/>
      <c r="B322" s="14"/>
      <c r="C322" s="13"/>
      <c r="D322" s="14"/>
      <c r="F322" s="13"/>
      <c r="G322" s="14"/>
      <c r="I322" s="13"/>
      <c r="J322" s="14"/>
      <c r="L322" s="13"/>
      <c r="M322" s="14"/>
    </row>
    <row r="323" spans="1:13" x14ac:dyDescent="0.45">
      <c r="A323" s="13"/>
      <c r="B323" s="14"/>
      <c r="C323" s="13"/>
      <c r="D323" s="14"/>
      <c r="F323" s="13"/>
      <c r="G323" s="14"/>
      <c r="I323" s="13"/>
      <c r="J323" s="14"/>
      <c r="L323" s="13"/>
      <c r="M323" s="14"/>
    </row>
    <row r="324" spans="1:13" x14ac:dyDescent="0.45">
      <c r="A324" s="13"/>
      <c r="B324" s="14"/>
      <c r="C324" s="13"/>
      <c r="D324" s="14"/>
      <c r="F324" s="13"/>
      <c r="G324" s="14"/>
      <c r="I324" s="13"/>
      <c r="J324" s="14"/>
      <c r="L324" s="13"/>
      <c r="M324" s="14"/>
    </row>
    <row r="325" spans="1:13" x14ac:dyDescent="0.45">
      <c r="A325" s="13"/>
      <c r="B325" s="14"/>
      <c r="C325" s="13"/>
      <c r="D325" s="14"/>
      <c r="F325" s="13"/>
      <c r="G325" s="14"/>
      <c r="I325" s="13"/>
      <c r="J325" s="14"/>
      <c r="L325" s="13"/>
      <c r="M325" s="14"/>
    </row>
    <row r="326" spans="1:13" x14ac:dyDescent="0.45">
      <c r="A326" s="13"/>
      <c r="B326" s="14"/>
      <c r="C326" s="13"/>
      <c r="D326" s="14"/>
      <c r="F326" s="13"/>
      <c r="G326" s="14"/>
      <c r="I326" s="13"/>
      <c r="J326" s="14"/>
      <c r="L326" s="13"/>
      <c r="M326" s="14"/>
    </row>
    <row r="327" spans="1:13" x14ac:dyDescent="0.45">
      <c r="A327" s="13"/>
      <c r="B327" s="14"/>
      <c r="C327" s="13"/>
      <c r="D327" s="14"/>
      <c r="F327" s="13"/>
      <c r="G327" s="14"/>
      <c r="I327" s="13"/>
      <c r="J327" s="14"/>
      <c r="L327" s="13"/>
      <c r="M327" s="14"/>
    </row>
    <row r="328" spans="1:13" x14ac:dyDescent="0.45">
      <c r="A328" s="13"/>
      <c r="B328" s="14"/>
      <c r="C328" s="13"/>
      <c r="D328" s="14"/>
      <c r="F328" s="13"/>
      <c r="G328" s="14"/>
      <c r="I328" s="13"/>
      <c r="J328" s="14"/>
      <c r="L328" s="13"/>
      <c r="M328" s="14"/>
    </row>
    <row r="329" spans="1:13" x14ac:dyDescent="0.45">
      <c r="A329" s="13"/>
      <c r="B329" s="14"/>
      <c r="C329" s="13"/>
      <c r="D329" s="14"/>
      <c r="F329" s="13"/>
      <c r="G329" s="14"/>
      <c r="I329" s="13"/>
      <c r="J329" s="14"/>
      <c r="L329" s="13"/>
      <c r="M329" s="14"/>
    </row>
    <row r="330" spans="1:13" x14ac:dyDescent="0.45">
      <c r="A330" s="13"/>
      <c r="B330" s="14"/>
      <c r="C330" s="13"/>
      <c r="D330" s="14"/>
      <c r="F330" s="13"/>
      <c r="G330" s="14"/>
      <c r="I330" s="13"/>
      <c r="J330" s="14"/>
      <c r="L330" s="13"/>
      <c r="M330" s="14"/>
    </row>
    <row r="331" spans="1:13" x14ac:dyDescent="0.45">
      <c r="A331" s="13"/>
      <c r="B331" s="14"/>
      <c r="C331" s="13"/>
      <c r="D331" s="14"/>
      <c r="F331" s="13"/>
      <c r="G331" s="14"/>
      <c r="I331" s="13"/>
      <c r="J331" s="14"/>
      <c r="L331" s="13"/>
      <c r="M331" s="14"/>
    </row>
    <row r="332" spans="1:13" x14ac:dyDescent="0.45">
      <c r="A332" s="13"/>
      <c r="B332" s="14"/>
      <c r="C332" s="13"/>
      <c r="D332" s="14"/>
      <c r="F332" s="13"/>
      <c r="G332" s="14"/>
      <c r="I332" s="13"/>
      <c r="J332" s="14"/>
      <c r="L332" s="13"/>
      <c r="M332" s="14"/>
    </row>
    <row r="333" spans="1:13" x14ac:dyDescent="0.45">
      <c r="A333" s="13"/>
      <c r="B333" s="14"/>
      <c r="C333" s="13"/>
      <c r="D333" s="14"/>
      <c r="F333" s="13"/>
      <c r="G333" s="14"/>
      <c r="I333" s="13"/>
      <c r="J333" s="14"/>
      <c r="L333" s="13"/>
      <c r="M333" s="14"/>
    </row>
    <row r="334" spans="1:13" x14ac:dyDescent="0.45">
      <c r="A334" s="13"/>
      <c r="B334" s="14"/>
      <c r="C334" s="13"/>
      <c r="D334" s="14"/>
      <c r="F334" s="13"/>
      <c r="G334" s="14"/>
      <c r="I334" s="13"/>
      <c r="J334" s="14"/>
      <c r="L334" s="13"/>
      <c r="M334" s="14"/>
    </row>
    <row r="335" spans="1:13" x14ac:dyDescent="0.45">
      <c r="A335" s="13"/>
      <c r="B335" s="14"/>
      <c r="C335" s="13"/>
      <c r="D335" s="14"/>
      <c r="F335" s="13"/>
      <c r="G335" s="14"/>
      <c r="I335" s="13"/>
      <c r="J335" s="14"/>
      <c r="L335" s="13"/>
      <c r="M335" s="14"/>
    </row>
    <row r="336" spans="1:13" x14ac:dyDescent="0.45">
      <c r="A336" s="13"/>
      <c r="B336" s="14"/>
      <c r="C336" s="13"/>
      <c r="D336" s="14"/>
      <c r="F336" s="13"/>
      <c r="G336" s="14"/>
      <c r="I336" s="13"/>
      <c r="J336" s="14"/>
      <c r="L336" s="13"/>
      <c r="M336" s="14"/>
    </row>
    <row r="337" spans="1:13" x14ac:dyDescent="0.45">
      <c r="A337" s="13"/>
      <c r="B337" s="14"/>
      <c r="C337" s="13"/>
      <c r="D337" s="14"/>
      <c r="F337" s="13"/>
      <c r="G337" s="14"/>
      <c r="I337" s="13"/>
      <c r="J337" s="14"/>
      <c r="L337" s="13"/>
      <c r="M337" s="14"/>
    </row>
    <row r="338" spans="1:13" x14ac:dyDescent="0.45">
      <c r="A338" s="13"/>
      <c r="B338" s="14"/>
      <c r="C338" s="13"/>
      <c r="D338" s="14"/>
      <c r="F338" s="13"/>
      <c r="G338" s="14"/>
      <c r="I338" s="13"/>
      <c r="J338" s="14"/>
      <c r="L338" s="13"/>
      <c r="M338" s="14"/>
    </row>
    <row r="339" spans="1:13" x14ac:dyDescent="0.45">
      <c r="A339" s="13"/>
      <c r="B339" s="14"/>
      <c r="C339" s="13"/>
      <c r="D339" s="14"/>
      <c r="F339" s="13"/>
      <c r="G339" s="14"/>
      <c r="I339" s="13"/>
      <c r="J339" s="14"/>
      <c r="L339" s="13"/>
      <c r="M339" s="14"/>
    </row>
    <row r="340" spans="1:13" x14ac:dyDescent="0.45">
      <c r="A340" s="13"/>
      <c r="B340" s="14"/>
      <c r="C340" s="13"/>
      <c r="D340" s="14"/>
      <c r="F340" s="13"/>
      <c r="G340" s="14"/>
      <c r="I340" s="13"/>
      <c r="J340" s="14"/>
      <c r="L340" s="13"/>
      <c r="M340" s="14"/>
    </row>
    <row r="341" spans="1:13" x14ac:dyDescent="0.45">
      <c r="A341" s="13"/>
      <c r="B341" s="14"/>
      <c r="C341" s="13"/>
      <c r="D341" s="14"/>
      <c r="F341" s="13"/>
      <c r="G341" s="14"/>
      <c r="I341" s="13"/>
      <c r="J341" s="14"/>
      <c r="L341" s="13"/>
      <c r="M341" s="14"/>
    </row>
    <row r="342" spans="1:13" x14ac:dyDescent="0.45">
      <c r="A342" s="13"/>
      <c r="B342" s="14"/>
      <c r="C342" s="13"/>
      <c r="D342" s="14"/>
      <c r="F342" s="13"/>
      <c r="G342" s="14"/>
      <c r="I342" s="13"/>
      <c r="J342" s="14"/>
      <c r="L342" s="13"/>
      <c r="M342" s="14"/>
    </row>
    <row r="343" spans="1:13" x14ac:dyDescent="0.45">
      <c r="A343" s="13"/>
      <c r="B343" s="14"/>
      <c r="C343" s="13"/>
      <c r="D343" s="14"/>
      <c r="F343" s="13"/>
      <c r="G343" s="14"/>
      <c r="I343" s="13"/>
      <c r="J343" s="14"/>
      <c r="L343" s="13"/>
      <c r="M343" s="14"/>
    </row>
    <row r="344" spans="1:13" x14ac:dyDescent="0.45">
      <c r="A344" s="13"/>
      <c r="B344" s="14"/>
      <c r="C344" s="13"/>
      <c r="D344" s="14"/>
      <c r="F344" s="13"/>
      <c r="G344" s="14"/>
      <c r="I344" s="13"/>
      <c r="J344" s="14"/>
      <c r="L344" s="13"/>
      <c r="M344" s="14"/>
    </row>
    <row r="345" spans="1:13" x14ac:dyDescent="0.45">
      <c r="A345" s="13"/>
      <c r="B345" s="14"/>
      <c r="C345" s="13"/>
      <c r="D345" s="14"/>
      <c r="F345" s="13"/>
      <c r="G345" s="14"/>
      <c r="I345" s="13"/>
      <c r="J345" s="14"/>
      <c r="L345" s="13"/>
      <c r="M345" s="14"/>
    </row>
    <row r="346" spans="1:13" x14ac:dyDescent="0.45">
      <c r="A346" s="13"/>
      <c r="B346" s="14"/>
      <c r="C346" s="13"/>
      <c r="D346" s="14"/>
      <c r="F346" s="13"/>
      <c r="G346" s="14"/>
      <c r="I346" s="13"/>
      <c r="J346" s="14"/>
      <c r="L346" s="13"/>
      <c r="M346" s="14"/>
    </row>
    <row r="347" spans="1:13" x14ac:dyDescent="0.45">
      <c r="A347" s="13"/>
      <c r="B347" s="14"/>
      <c r="C347" s="13"/>
      <c r="D347" s="14"/>
      <c r="F347" s="13"/>
      <c r="G347" s="14"/>
      <c r="I347" s="13"/>
      <c r="J347" s="14"/>
      <c r="L347" s="13"/>
      <c r="M347" s="14"/>
    </row>
    <row r="348" spans="1:13" x14ac:dyDescent="0.45">
      <c r="A348" s="13"/>
      <c r="B348" s="14"/>
      <c r="C348" s="13"/>
      <c r="D348" s="14"/>
      <c r="F348" s="13"/>
      <c r="G348" s="14"/>
      <c r="I348" s="13"/>
      <c r="J348" s="14"/>
      <c r="L348" s="13"/>
      <c r="M348" s="14"/>
    </row>
    <row r="349" spans="1:13" x14ac:dyDescent="0.45">
      <c r="A349" s="13"/>
      <c r="B349" s="14"/>
      <c r="C349" s="13"/>
      <c r="D349" s="14"/>
      <c r="F349" s="13"/>
      <c r="G349" s="14"/>
      <c r="I349" s="13"/>
      <c r="J349" s="14"/>
      <c r="L349" s="13"/>
      <c r="M349" s="14"/>
    </row>
    <row r="350" spans="1:13" x14ac:dyDescent="0.45">
      <c r="A350" s="13"/>
      <c r="B350" s="14"/>
      <c r="C350" s="13"/>
      <c r="D350" s="14"/>
      <c r="F350" s="13"/>
      <c r="G350" s="14"/>
      <c r="I350" s="13"/>
      <c r="J350" s="14"/>
      <c r="L350" s="13"/>
      <c r="M350" s="14"/>
    </row>
    <row r="351" spans="1:13" x14ac:dyDescent="0.45">
      <c r="A351" s="13"/>
      <c r="B351" s="14"/>
      <c r="C351" s="13"/>
      <c r="D351" s="14"/>
      <c r="F351" s="13"/>
      <c r="G351" s="14"/>
      <c r="I351" s="13"/>
      <c r="J351" s="14"/>
      <c r="L351" s="13"/>
      <c r="M351" s="14"/>
    </row>
    <row r="352" spans="1:13" x14ac:dyDescent="0.45">
      <c r="A352" s="13"/>
      <c r="B352" s="14"/>
      <c r="C352" s="13"/>
      <c r="D352" s="14"/>
      <c r="F352" s="13"/>
      <c r="G352" s="14"/>
      <c r="I352" s="13"/>
      <c r="J352" s="14"/>
      <c r="L352" s="13"/>
      <c r="M352" s="14"/>
    </row>
    <row r="353" spans="1:13" x14ac:dyDescent="0.45">
      <c r="A353" s="13"/>
      <c r="B353" s="14"/>
      <c r="C353" s="13"/>
      <c r="D353" s="14"/>
      <c r="F353" s="13"/>
      <c r="G353" s="14"/>
      <c r="I353" s="13"/>
      <c r="J353" s="14"/>
      <c r="L353" s="13"/>
      <c r="M353" s="14"/>
    </row>
    <row r="354" spans="1:13" x14ac:dyDescent="0.45">
      <c r="A354" s="13"/>
      <c r="B354" s="14"/>
      <c r="C354" s="13"/>
      <c r="D354" s="14"/>
      <c r="F354" s="13"/>
      <c r="G354" s="14"/>
      <c r="I354" s="13"/>
      <c r="J354" s="14"/>
      <c r="L354" s="13"/>
      <c r="M354" s="14"/>
    </row>
    <row r="355" spans="1:13" x14ac:dyDescent="0.45">
      <c r="A355" s="13"/>
      <c r="B355" s="14"/>
      <c r="C355" s="13"/>
      <c r="D355" s="14"/>
      <c r="F355" s="13"/>
      <c r="G355" s="14"/>
      <c r="I355" s="13"/>
      <c r="J355" s="14"/>
      <c r="L355" s="13"/>
      <c r="M355" s="14"/>
    </row>
    <row r="356" spans="1:13" x14ac:dyDescent="0.45">
      <c r="A356" s="13"/>
      <c r="B356" s="14"/>
      <c r="C356" s="13"/>
      <c r="D356" s="14"/>
      <c r="F356" s="13"/>
      <c r="G356" s="14"/>
      <c r="I356" s="13"/>
      <c r="J356" s="14"/>
      <c r="L356" s="13"/>
      <c r="M356" s="14"/>
    </row>
    <row r="357" spans="1:13" x14ac:dyDescent="0.45">
      <c r="A357" s="13"/>
      <c r="B357" s="14"/>
      <c r="C357" s="13"/>
      <c r="D357" s="14"/>
      <c r="F357" s="13"/>
      <c r="G357" s="14"/>
      <c r="I357" s="13"/>
      <c r="J357" s="14"/>
      <c r="L357" s="13"/>
      <c r="M357" s="14"/>
    </row>
    <row r="358" spans="1:13" x14ac:dyDescent="0.45">
      <c r="A358" s="13"/>
      <c r="B358" s="14"/>
      <c r="C358" s="13"/>
      <c r="D358" s="14"/>
      <c r="F358" s="13"/>
      <c r="G358" s="14"/>
      <c r="I358" s="13"/>
      <c r="J358" s="14"/>
      <c r="L358" s="13"/>
      <c r="M358" s="14"/>
    </row>
    <row r="359" spans="1:13" x14ac:dyDescent="0.45">
      <c r="A359" s="13"/>
      <c r="B359" s="14"/>
      <c r="C359" s="13"/>
      <c r="D359" s="14"/>
      <c r="F359" s="13"/>
      <c r="G359" s="14"/>
      <c r="I359" s="13"/>
      <c r="J359" s="14"/>
      <c r="L359" s="13"/>
      <c r="M359" s="14"/>
    </row>
    <row r="360" spans="1:13" x14ac:dyDescent="0.45">
      <c r="A360" s="13"/>
      <c r="B360" s="14"/>
      <c r="C360" s="13"/>
      <c r="D360" s="14"/>
      <c r="F360" s="13"/>
      <c r="G360" s="14"/>
      <c r="I360" s="13"/>
      <c r="J360" s="14"/>
      <c r="L360" s="13"/>
      <c r="M360" s="14"/>
    </row>
    <row r="361" spans="1:13" x14ac:dyDescent="0.45">
      <c r="A361" s="13"/>
      <c r="B361" s="14"/>
      <c r="C361" s="13"/>
      <c r="D361" s="14"/>
      <c r="F361" s="13"/>
      <c r="G361" s="14"/>
      <c r="I361" s="13"/>
      <c r="J361" s="14"/>
      <c r="L361" s="13"/>
      <c r="M361" s="14"/>
    </row>
    <row r="362" spans="1:13" x14ac:dyDescent="0.45">
      <c r="A362" s="13"/>
      <c r="B362" s="14"/>
      <c r="C362" s="13"/>
      <c r="D362" s="14"/>
      <c r="F362" s="13"/>
      <c r="G362" s="14"/>
      <c r="I362" s="13"/>
      <c r="J362" s="14"/>
      <c r="L362" s="13"/>
      <c r="M362" s="14"/>
    </row>
    <row r="363" spans="1:13" x14ac:dyDescent="0.45">
      <c r="A363" s="13"/>
      <c r="B363" s="14"/>
      <c r="C363" s="13"/>
      <c r="D363" s="14"/>
      <c r="F363" s="13"/>
      <c r="G363" s="14"/>
      <c r="I363" s="13"/>
      <c r="J363" s="14"/>
      <c r="L363" s="13"/>
      <c r="M363" s="14"/>
    </row>
    <row r="364" spans="1:13" x14ac:dyDescent="0.45">
      <c r="A364" s="13"/>
      <c r="B364" s="14"/>
      <c r="C364" s="13"/>
      <c r="D364" s="14"/>
      <c r="F364" s="13"/>
      <c r="G364" s="14"/>
      <c r="I364" s="13"/>
      <c r="J364" s="14"/>
      <c r="L364" s="13"/>
      <c r="M364" s="14"/>
    </row>
    <row r="365" spans="1:13" x14ac:dyDescent="0.45">
      <c r="A365" s="13"/>
      <c r="B365" s="14"/>
      <c r="C365" s="13"/>
      <c r="D365" s="14"/>
      <c r="F365" s="13"/>
      <c r="G365" s="14"/>
      <c r="I365" s="13"/>
      <c r="J365" s="14"/>
      <c r="L365" s="13"/>
      <c r="M365" s="14"/>
    </row>
    <row r="366" spans="1:13" x14ac:dyDescent="0.45">
      <c r="A366" s="13"/>
      <c r="B366" s="14"/>
      <c r="C366" s="13"/>
      <c r="D366" s="14"/>
      <c r="F366" s="13"/>
      <c r="G366" s="14"/>
      <c r="I366" s="13"/>
      <c r="J366" s="14"/>
      <c r="L366" s="13"/>
      <c r="M366" s="14"/>
    </row>
    <row r="367" spans="1:13" x14ac:dyDescent="0.45">
      <c r="A367" s="13"/>
      <c r="B367" s="14"/>
      <c r="C367" s="13"/>
      <c r="D367" s="14"/>
      <c r="F367" s="13"/>
      <c r="G367" s="14"/>
      <c r="I367" s="13"/>
      <c r="J367" s="14"/>
      <c r="L367" s="13"/>
      <c r="M367" s="14"/>
    </row>
    <row r="368" spans="1:13" x14ac:dyDescent="0.45">
      <c r="A368" s="13"/>
      <c r="B368" s="14"/>
      <c r="C368" s="13"/>
      <c r="D368" s="14"/>
      <c r="F368" s="13"/>
      <c r="G368" s="14"/>
      <c r="I368" s="13"/>
      <c r="J368" s="14"/>
      <c r="L368" s="13"/>
      <c r="M368" s="14"/>
    </row>
    <row r="369" spans="1:13" x14ac:dyDescent="0.45">
      <c r="A369" s="13"/>
      <c r="B369" s="14"/>
      <c r="C369" s="13"/>
      <c r="D369" s="14"/>
      <c r="F369" s="13"/>
      <c r="G369" s="14"/>
      <c r="I369" s="13"/>
      <c r="J369" s="14"/>
      <c r="L369" s="13"/>
      <c r="M369" s="14"/>
    </row>
    <row r="370" spans="1:13" x14ac:dyDescent="0.45">
      <c r="A370" s="13"/>
      <c r="B370" s="14"/>
      <c r="C370" s="13"/>
      <c r="D370" s="14"/>
      <c r="F370" s="13"/>
      <c r="G370" s="14"/>
      <c r="I370" s="13"/>
      <c r="J370" s="14"/>
      <c r="L370" s="13"/>
      <c r="M370" s="14"/>
    </row>
    <row r="371" spans="1:13" x14ac:dyDescent="0.45">
      <c r="A371" s="13"/>
      <c r="B371" s="14"/>
      <c r="C371" s="13"/>
      <c r="D371" s="14"/>
      <c r="F371" s="13"/>
      <c r="G371" s="14"/>
      <c r="I371" s="13"/>
      <c r="J371" s="14"/>
      <c r="L371" s="13"/>
      <c r="M371" s="14"/>
    </row>
    <row r="372" spans="1:13" x14ac:dyDescent="0.45">
      <c r="A372" s="13"/>
      <c r="B372" s="14"/>
      <c r="C372" s="13"/>
      <c r="D372" s="14"/>
      <c r="F372" s="13"/>
      <c r="G372" s="14"/>
      <c r="I372" s="13"/>
      <c r="J372" s="14"/>
      <c r="L372" s="13"/>
      <c r="M372" s="14"/>
    </row>
    <row r="373" spans="1:13" x14ac:dyDescent="0.45">
      <c r="A373" s="13"/>
      <c r="B373" s="14"/>
      <c r="C373" s="13"/>
      <c r="D373" s="14"/>
      <c r="F373" s="13"/>
      <c r="G373" s="14"/>
      <c r="I373" s="13"/>
      <c r="J373" s="14"/>
      <c r="L373" s="13"/>
      <c r="M373" s="14"/>
    </row>
    <row r="374" spans="1:13" x14ac:dyDescent="0.45">
      <c r="A374" s="13"/>
      <c r="B374" s="14"/>
      <c r="C374" s="13"/>
      <c r="D374" s="14"/>
      <c r="F374" s="13"/>
      <c r="G374" s="14"/>
      <c r="I374" s="13"/>
      <c r="J374" s="14"/>
      <c r="L374" s="13"/>
      <c r="M374" s="14"/>
    </row>
    <row r="375" spans="1:13" x14ac:dyDescent="0.45">
      <c r="A375" s="13"/>
      <c r="B375" s="14"/>
      <c r="C375" s="13"/>
      <c r="D375" s="14"/>
      <c r="F375" s="13"/>
      <c r="G375" s="14"/>
      <c r="I375" s="13"/>
      <c r="J375" s="14"/>
      <c r="L375" s="13"/>
      <c r="M375" s="14"/>
    </row>
    <row r="376" spans="1:13" x14ac:dyDescent="0.45">
      <c r="A376" s="13"/>
      <c r="B376" s="14"/>
      <c r="C376" s="13"/>
      <c r="D376" s="14"/>
      <c r="F376" s="13"/>
      <c r="G376" s="14"/>
      <c r="I376" s="13"/>
      <c r="J376" s="14"/>
      <c r="L376" s="13"/>
      <c r="M376" s="14"/>
    </row>
    <row r="377" spans="1:13" x14ac:dyDescent="0.45">
      <c r="A377" s="13"/>
      <c r="B377" s="14"/>
      <c r="C377" s="13"/>
      <c r="D377" s="14"/>
      <c r="F377" s="13"/>
      <c r="G377" s="14"/>
      <c r="I377" s="13"/>
      <c r="J377" s="14"/>
      <c r="L377" s="13"/>
      <c r="M377" s="14"/>
    </row>
    <row r="378" spans="1:13" x14ac:dyDescent="0.45">
      <c r="A378" s="13"/>
      <c r="B378" s="14"/>
      <c r="C378" s="13"/>
      <c r="D378" s="14"/>
      <c r="F378" s="13"/>
      <c r="G378" s="14"/>
      <c r="I378" s="13"/>
      <c r="J378" s="14"/>
      <c r="L378" s="13"/>
      <c r="M378" s="14"/>
    </row>
    <row r="379" spans="1:13" x14ac:dyDescent="0.45">
      <c r="A379" s="13"/>
      <c r="B379" s="14"/>
      <c r="C379" s="13"/>
      <c r="D379" s="14"/>
      <c r="F379" s="13"/>
      <c r="G379" s="14"/>
      <c r="I379" s="13"/>
      <c r="J379" s="14"/>
      <c r="L379" s="13"/>
      <c r="M379" s="14"/>
    </row>
    <row r="380" spans="1:13" x14ac:dyDescent="0.45">
      <c r="A380" s="13"/>
      <c r="B380" s="14"/>
      <c r="C380" s="13"/>
      <c r="D380" s="14"/>
      <c r="F380" s="13"/>
      <c r="G380" s="14"/>
      <c r="I380" s="13"/>
      <c r="J380" s="14"/>
      <c r="L380" s="13"/>
      <c r="M380" s="14"/>
    </row>
    <row r="381" spans="1:13" x14ac:dyDescent="0.45">
      <c r="A381" s="13"/>
      <c r="B381" s="14"/>
      <c r="C381" s="13"/>
      <c r="D381" s="14"/>
      <c r="F381" s="13"/>
      <c r="G381" s="14"/>
      <c r="I381" s="13"/>
      <c r="J381" s="14"/>
      <c r="L381" s="13"/>
      <c r="M381" s="14"/>
    </row>
    <row r="382" spans="1:13" x14ac:dyDescent="0.45">
      <c r="A382" s="13"/>
      <c r="B382" s="14"/>
      <c r="C382" s="13"/>
      <c r="D382" s="14"/>
      <c r="F382" s="13"/>
      <c r="G382" s="14"/>
      <c r="I382" s="13"/>
      <c r="J382" s="14"/>
      <c r="L382" s="13"/>
      <c r="M382" s="14"/>
    </row>
    <row r="383" spans="1:13" x14ac:dyDescent="0.45">
      <c r="A383" s="13"/>
      <c r="B383" s="14"/>
      <c r="C383" s="13"/>
      <c r="D383" s="14"/>
      <c r="F383" s="13"/>
      <c r="G383" s="14"/>
      <c r="I383" s="13"/>
      <c r="J383" s="14"/>
      <c r="L383" s="13"/>
      <c r="M383" s="14"/>
    </row>
    <row r="384" spans="1:13" x14ac:dyDescent="0.45">
      <c r="A384" s="13"/>
      <c r="B384" s="14"/>
      <c r="C384" s="13"/>
      <c r="D384" s="14"/>
      <c r="F384" s="13"/>
      <c r="G384" s="14"/>
      <c r="I384" s="13"/>
      <c r="J384" s="14"/>
      <c r="L384" s="13"/>
      <c r="M384" s="14"/>
    </row>
    <row r="385" spans="1:13" x14ac:dyDescent="0.45">
      <c r="A385" s="13"/>
      <c r="B385" s="14"/>
      <c r="C385" s="13"/>
      <c r="D385" s="14"/>
      <c r="F385" s="13"/>
      <c r="G385" s="14"/>
      <c r="I385" s="13"/>
      <c r="J385" s="14"/>
      <c r="L385" s="13"/>
      <c r="M385" s="14"/>
    </row>
    <row r="386" spans="1:13" x14ac:dyDescent="0.45">
      <c r="A386" s="13"/>
      <c r="B386" s="14"/>
      <c r="C386" s="13"/>
      <c r="D386" s="14"/>
      <c r="F386" s="13"/>
      <c r="G386" s="14"/>
      <c r="I386" s="13"/>
      <c r="J386" s="14"/>
      <c r="L386" s="13"/>
      <c r="M386" s="14"/>
    </row>
    <row r="387" spans="1:13" x14ac:dyDescent="0.45">
      <c r="A387" s="13"/>
      <c r="B387" s="14"/>
      <c r="C387" s="13"/>
      <c r="D387" s="14"/>
      <c r="F387" s="13"/>
      <c r="G387" s="14"/>
      <c r="I387" s="13"/>
      <c r="J387" s="14"/>
      <c r="L387" s="13"/>
      <c r="M387" s="14"/>
    </row>
    <row r="388" spans="1:13" x14ac:dyDescent="0.45">
      <c r="A388" s="13"/>
      <c r="B388" s="14"/>
      <c r="C388" s="13"/>
      <c r="D388" s="14"/>
      <c r="F388" s="13"/>
      <c r="G388" s="14"/>
      <c r="I388" s="13"/>
      <c r="J388" s="14"/>
      <c r="L388" s="13"/>
      <c r="M388" s="14"/>
    </row>
    <row r="389" spans="1:13" x14ac:dyDescent="0.45">
      <c r="A389" s="13"/>
      <c r="B389" s="14"/>
      <c r="C389" s="13"/>
      <c r="D389" s="14"/>
      <c r="F389" s="13"/>
      <c r="G389" s="14"/>
      <c r="I389" s="13"/>
      <c r="J389" s="14"/>
      <c r="L389" s="13"/>
      <c r="M389" s="14"/>
    </row>
    <row r="390" spans="1:13" x14ac:dyDescent="0.45">
      <c r="A390" s="13"/>
      <c r="B390" s="14"/>
      <c r="C390" s="13"/>
      <c r="D390" s="14"/>
      <c r="F390" s="13"/>
      <c r="G390" s="14"/>
      <c r="I390" s="13"/>
      <c r="J390" s="14"/>
      <c r="L390" s="13"/>
      <c r="M390" s="14"/>
    </row>
    <row r="391" spans="1:13" x14ac:dyDescent="0.45">
      <c r="A391" s="13"/>
      <c r="B391" s="14"/>
      <c r="C391" s="13"/>
      <c r="D391" s="14"/>
      <c r="F391" s="13"/>
      <c r="G391" s="14"/>
      <c r="I391" s="13"/>
      <c r="J391" s="14"/>
      <c r="L391" s="13"/>
      <c r="M391" s="14"/>
    </row>
    <row r="392" spans="1:13" x14ac:dyDescent="0.45">
      <c r="A392" s="13"/>
      <c r="B392" s="14"/>
      <c r="C392" s="13"/>
      <c r="D392" s="14"/>
      <c r="F392" s="13"/>
      <c r="G392" s="14"/>
      <c r="I392" s="13"/>
      <c r="J392" s="14"/>
      <c r="L392" s="13"/>
      <c r="M392" s="14"/>
    </row>
    <row r="393" spans="1:13" x14ac:dyDescent="0.45">
      <c r="A393" s="13"/>
      <c r="B393" s="14"/>
      <c r="C393" s="13"/>
      <c r="D393" s="14"/>
      <c r="F393" s="13"/>
      <c r="G393" s="14"/>
      <c r="I393" s="13"/>
      <c r="J393" s="14"/>
      <c r="L393" s="13"/>
      <c r="M393" s="14"/>
    </row>
    <row r="394" spans="1:13" x14ac:dyDescent="0.45">
      <c r="A394" s="13"/>
      <c r="B394" s="14"/>
      <c r="C394" s="13"/>
      <c r="D394" s="14"/>
      <c r="F394" s="13"/>
      <c r="G394" s="14"/>
      <c r="I394" s="13"/>
      <c r="J394" s="14"/>
      <c r="L394" s="13"/>
      <c r="M394" s="14"/>
    </row>
    <row r="395" spans="1:13" x14ac:dyDescent="0.45">
      <c r="A395" s="13"/>
      <c r="B395" s="14"/>
      <c r="C395" s="13"/>
      <c r="D395" s="14"/>
      <c r="F395" s="13"/>
      <c r="G395" s="14"/>
      <c r="I395" s="13"/>
      <c r="J395" s="14"/>
      <c r="L395" s="13"/>
      <c r="M395" s="14"/>
    </row>
    <row r="396" spans="1:13" x14ac:dyDescent="0.45">
      <c r="A396" s="13"/>
      <c r="B396" s="14"/>
      <c r="C396" s="13"/>
      <c r="D396" s="14"/>
      <c r="F396" s="13"/>
      <c r="G396" s="14"/>
      <c r="I396" s="13"/>
      <c r="J396" s="14"/>
      <c r="L396" s="13"/>
      <c r="M396" s="14"/>
    </row>
    <row r="397" spans="1:13" x14ac:dyDescent="0.45">
      <c r="A397" s="13"/>
      <c r="B397" s="14"/>
      <c r="C397" s="13"/>
      <c r="D397" s="14"/>
      <c r="F397" s="13"/>
      <c r="G397" s="14"/>
      <c r="I397" s="13"/>
      <c r="J397" s="14"/>
      <c r="L397" s="13"/>
      <c r="M397" s="14"/>
    </row>
    <row r="398" spans="1:13" x14ac:dyDescent="0.45">
      <c r="A398" s="13"/>
      <c r="B398" s="14"/>
      <c r="C398" s="13"/>
      <c r="D398" s="14"/>
      <c r="F398" s="13"/>
      <c r="G398" s="14"/>
      <c r="I398" s="13"/>
      <c r="J398" s="14"/>
      <c r="L398" s="13"/>
      <c r="M398" s="14"/>
    </row>
    <row r="399" spans="1:13" x14ac:dyDescent="0.45">
      <c r="A399" s="13"/>
      <c r="B399" s="14"/>
      <c r="C399" s="13"/>
      <c r="D399" s="14"/>
      <c r="F399" s="13"/>
      <c r="G399" s="14"/>
      <c r="I399" s="13"/>
      <c r="J399" s="14"/>
      <c r="L399" s="13"/>
      <c r="M399" s="14"/>
    </row>
    <row r="400" spans="1:13" x14ac:dyDescent="0.45">
      <c r="A400" s="13"/>
      <c r="B400" s="14"/>
      <c r="C400" s="13"/>
      <c r="D400" s="14"/>
      <c r="F400" s="13"/>
      <c r="G400" s="14"/>
      <c r="I400" s="13"/>
      <c r="J400" s="14"/>
      <c r="L400" s="13"/>
      <c r="M400" s="14"/>
    </row>
    <row r="401" spans="1:13" x14ac:dyDescent="0.45">
      <c r="A401" s="13"/>
      <c r="B401" s="14"/>
      <c r="C401" s="13"/>
      <c r="D401" s="14"/>
      <c r="F401" s="13"/>
      <c r="G401" s="14"/>
      <c r="I401" s="13"/>
      <c r="J401" s="14"/>
      <c r="L401" s="13"/>
      <c r="M401" s="14"/>
    </row>
    <row r="402" spans="1:13" x14ac:dyDescent="0.45">
      <c r="A402" s="13"/>
      <c r="B402" s="14"/>
      <c r="C402" s="13"/>
      <c r="D402" s="14"/>
      <c r="F402" s="13"/>
      <c r="G402" s="14"/>
      <c r="I402" s="13"/>
      <c r="J402" s="14"/>
      <c r="L402" s="13"/>
      <c r="M402" s="14"/>
    </row>
    <row r="403" spans="1:13" x14ac:dyDescent="0.45">
      <c r="A403" s="13"/>
      <c r="B403" s="14"/>
      <c r="C403" s="13"/>
      <c r="D403" s="14"/>
      <c r="F403" s="13"/>
      <c r="G403" s="14"/>
      <c r="I403" s="13"/>
      <c r="J403" s="14"/>
      <c r="L403" s="13"/>
      <c r="M403" s="14"/>
    </row>
    <row r="404" spans="1:13" x14ac:dyDescent="0.45">
      <c r="A404" s="13"/>
      <c r="B404" s="14"/>
      <c r="C404" s="13"/>
      <c r="D404" s="14"/>
      <c r="F404" s="13"/>
      <c r="G404" s="14"/>
      <c r="I404" s="13"/>
      <c r="J404" s="14"/>
      <c r="L404" s="13"/>
      <c r="M404" s="14"/>
    </row>
    <row r="405" spans="1:13" x14ac:dyDescent="0.45">
      <c r="A405" s="13"/>
      <c r="B405" s="14"/>
      <c r="C405" s="13"/>
      <c r="D405" s="14"/>
      <c r="F405" s="13"/>
      <c r="G405" s="14"/>
      <c r="I405" s="13"/>
      <c r="J405" s="14"/>
      <c r="L405" s="13"/>
      <c r="M405" s="14"/>
    </row>
    <row r="406" spans="1:13" x14ac:dyDescent="0.45">
      <c r="A406" s="13"/>
      <c r="B406" s="14"/>
      <c r="C406" s="13"/>
      <c r="D406" s="14"/>
      <c r="F406" s="13"/>
      <c r="G406" s="14"/>
      <c r="I406" s="13"/>
      <c r="J406" s="14"/>
      <c r="L406" s="13"/>
      <c r="M406" s="14"/>
    </row>
    <row r="407" spans="1:13" x14ac:dyDescent="0.45">
      <c r="A407" s="13"/>
      <c r="B407" s="14"/>
      <c r="C407" s="13"/>
      <c r="D407" s="14"/>
      <c r="F407" s="13"/>
      <c r="G407" s="14"/>
      <c r="I407" s="13"/>
      <c r="J407" s="14"/>
      <c r="L407" s="13"/>
      <c r="M407" s="14"/>
    </row>
    <row r="408" spans="1:13" x14ac:dyDescent="0.45">
      <c r="A408" s="13"/>
      <c r="B408" s="14"/>
      <c r="C408" s="13"/>
      <c r="D408" s="14"/>
      <c r="F408" s="13"/>
      <c r="G408" s="14"/>
      <c r="I408" s="13"/>
      <c r="J408" s="14"/>
      <c r="L408" s="13"/>
      <c r="M408" s="14"/>
    </row>
    <row r="409" spans="1:13" x14ac:dyDescent="0.45">
      <c r="A409" s="13"/>
      <c r="B409" s="14"/>
      <c r="C409" s="13"/>
      <c r="D409" s="14"/>
      <c r="F409" s="13"/>
      <c r="G409" s="14"/>
      <c r="I409" s="13"/>
      <c r="J409" s="14"/>
      <c r="L409" s="13"/>
      <c r="M409" s="14"/>
    </row>
    <row r="410" spans="1:13" x14ac:dyDescent="0.45">
      <c r="A410" s="13"/>
      <c r="B410" s="14"/>
      <c r="C410" s="13"/>
      <c r="D410" s="14"/>
      <c r="F410" s="13"/>
      <c r="G410" s="14"/>
      <c r="I410" s="13"/>
      <c r="J410" s="14"/>
      <c r="L410" s="13"/>
      <c r="M410" s="14"/>
    </row>
    <row r="411" spans="1:13" x14ac:dyDescent="0.45">
      <c r="A411" s="13"/>
      <c r="B411" s="14"/>
      <c r="C411" s="13"/>
      <c r="D411" s="14"/>
      <c r="F411" s="13"/>
      <c r="G411" s="14"/>
      <c r="I411" s="13"/>
      <c r="J411" s="14"/>
      <c r="L411" s="13"/>
      <c r="M411" s="14"/>
    </row>
    <row r="412" spans="1:13" x14ac:dyDescent="0.45">
      <c r="A412" s="13"/>
      <c r="B412" s="14"/>
      <c r="C412" s="13"/>
      <c r="D412" s="14"/>
      <c r="F412" s="13"/>
      <c r="G412" s="14"/>
      <c r="I412" s="13"/>
      <c r="J412" s="14"/>
      <c r="L412" s="13"/>
      <c r="M412" s="14"/>
    </row>
    <row r="413" spans="1:13" x14ac:dyDescent="0.45">
      <c r="A413" s="13"/>
      <c r="B413" s="14"/>
      <c r="C413" s="13"/>
      <c r="D413" s="14"/>
      <c r="F413" s="13"/>
      <c r="G413" s="14"/>
      <c r="I413" s="13"/>
      <c r="J413" s="14"/>
      <c r="L413" s="13"/>
      <c r="M413" s="14"/>
    </row>
    <row r="414" spans="1:13" x14ac:dyDescent="0.45">
      <c r="A414" s="13"/>
      <c r="B414" s="14"/>
      <c r="C414" s="13"/>
      <c r="D414" s="14"/>
      <c r="F414" s="13"/>
      <c r="G414" s="14"/>
      <c r="I414" s="13"/>
      <c r="J414" s="14"/>
      <c r="L414" s="13"/>
      <c r="M414" s="14"/>
    </row>
    <row r="415" spans="1:13" x14ac:dyDescent="0.45">
      <c r="A415" s="13"/>
      <c r="B415" s="14"/>
      <c r="C415" s="13"/>
      <c r="D415" s="14"/>
      <c r="F415" s="13"/>
      <c r="G415" s="14"/>
      <c r="I415" s="13"/>
      <c r="J415" s="14"/>
      <c r="L415" s="13"/>
      <c r="M415" s="14"/>
    </row>
    <row r="416" spans="1:13" x14ac:dyDescent="0.45">
      <c r="A416" s="13"/>
      <c r="B416" s="14"/>
      <c r="C416" s="13"/>
      <c r="D416" s="14"/>
      <c r="F416" s="13"/>
      <c r="G416" s="14"/>
      <c r="I416" s="13"/>
      <c r="J416" s="14"/>
      <c r="L416" s="13"/>
      <c r="M416" s="14"/>
    </row>
    <row r="417" spans="1:13" x14ac:dyDescent="0.45">
      <c r="A417" s="13"/>
      <c r="B417" s="14"/>
      <c r="C417" s="13"/>
      <c r="D417" s="14"/>
      <c r="F417" s="13"/>
      <c r="G417" s="14"/>
      <c r="I417" s="13"/>
      <c r="J417" s="14"/>
      <c r="L417" s="13"/>
      <c r="M417" s="14"/>
    </row>
    <row r="418" spans="1:13" x14ac:dyDescent="0.45">
      <c r="A418" s="13"/>
      <c r="B418" s="14"/>
      <c r="C418" s="13"/>
      <c r="D418" s="14"/>
      <c r="F418" s="13"/>
      <c r="G418" s="14"/>
      <c r="I418" s="13"/>
      <c r="J418" s="14"/>
      <c r="L418" s="13"/>
      <c r="M418" s="14"/>
    </row>
    <row r="419" spans="1:13" x14ac:dyDescent="0.45">
      <c r="A419" s="13"/>
      <c r="B419" s="14"/>
      <c r="C419" s="13"/>
      <c r="D419" s="14"/>
      <c r="F419" s="13"/>
      <c r="G419" s="14"/>
      <c r="I419" s="13"/>
      <c r="J419" s="14"/>
      <c r="L419" s="13"/>
      <c r="M419" s="14"/>
    </row>
    <row r="420" spans="1:13" x14ac:dyDescent="0.45">
      <c r="A420" s="13"/>
      <c r="B420" s="14"/>
      <c r="C420" s="13"/>
      <c r="D420" s="14"/>
      <c r="F420" s="13"/>
      <c r="G420" s="14"/>
      <c r="I420" s="13"/>
      <c r="J420" s="14"/>
      <c r="L420" s="13"/>
      <c r="M420" s="14"/>
    </row>
    <row r="421" spans="1:13" x14ac:dyDescent="0.45">
      <c r="A421" s="13"/>
      <c r="B421" s="14"/>
      <c r="C421" s="13"/>
      <c r="D421" s="14"/>
      <c r="F421" s="13"/>
      <c r="G421" s="14"/>
      <c r="I421" s="13"/>
      <c r="J421" s="14"/>
      <c r="L421" s="13"/>
      <c r="M421" s="14"/>
    </row>
    <row r="422" spans="1:13" x14ac:dyDescent="0.45">
      <c r="A422" s="13"/>
      <c r="B422" s="14"/>
      <c r="C422" s="13"/>
      <c r="D422" s="14"/>
      <c r="F422" s="13"/>
      <c r="G422" s="14"/>
      <c r="I422" s="13"/>
      <c r="J422" s="14"/>
      <c r="L422" s="13"/>
      <c r="M422" s="14"/>
    </row>
    <row r="423" spans="1:13" x14ac:dyDescent="0.45">
      <c r="A423" s="13"/>
      <c r="B423" s="14"/>
      <c r="C423" s="13"/>
      <c r="D423" s="14"/>
      <c r="F423" s="13"/>
      <c r="G423" s="14"/>
      <c r="I423" s="13"/>
      <c r="J423" s="14"/>
      <c r="L423" s="13"/>
      <c r="M423" s="14"/>
    </row>
    <row r="424" spans="1:13" x14ac:dyDescent="0.45">
      <c r="A424" s="13"/>
      <c r="B424" s="14"/>
      <c r="C424" s="13"/>
      <c r="D424" s="14"/>
      <c r="F424" s="13"/>
      <c r="G424" s="14"/>
      <c r="I424" s="13"/>
      <c r="J424" s="14"/>
      <c r="L424" s="13"/>
      <c r="M424" s="14"/>
    </row>
    <row r="425" spans="1:13" x14ac:dyDescent="0.45">
      <c r="A425" s="13"/>
      <c r="B425" s="14"/>
      <c r="C425" s="13"/>
      <c r="D425" s="14"/>
      <c r="F425" s="13"/>
      <c r="G425" s="14"/>
      <c r="I425" s="13"/>
      <c r="J425" s="14"/>
      <c r="L425" s="13"/>
      <c r="M425" s="14"/>
    </row>
    <row r="426" spans="1:13" x14ac:dyDescent="0.45">
      <c r="A426" s="13"/>
      <c r="B426" s="14"/>
      <c r="C426" s="13"/>
      <c r="D426" s="14"/>
      <c r="F426" s="13"/>
      <c r="G426" s="14"/>
      <c r="I426" s="13"/>
      <c r="J426" s="14"/>
      <c r="L426" s="13"/>
      <c r="M426" s="14"/>
    </row>
    <row r="427" spans="1:13" x14ac:dyDescent="0.45">
      <c r="A427" s="13"/>
      <c r="B427" s="14"/>
      <c r="C427" s="13"/>
      <c r="D427" s="14"/>
      <c r="F427" s="13"/>
      <c r="G427" s="14"/>
      <c r="I427" s="13"/>
      <c r="J427" s="14"/>
      <c r="L427" s="13"/>
      <c r="M427" s="14"/>
    </row>
    <row r="428" spans="1:13" x14ac:dyDescent="0.45">
      <c r="A428" s="13"/>
      <c r="B428" s="14"/>
      <c r="C428" s="13"/>
      <c r="D428" s="14"/>
      <c r="F428" s="13"/>
      <c r="G428" s="14"/>
      <c r="I428" s="13"/>
      <c r="J428" s="14"/>
      <c r="L428" s="13"/>
      <c r="M428" s="14"/>
    </row>
    <row r="429" spans="1:13" x14ac:dyDescent="0.45">
      <c r="A429" s="13"/>
      <c r="B429" s="14"/>
      <c r="C429" s="13"/>
      <c r="D429" s="14"/>
      <c r="F429" s="13"/>
      <c r="G429" s="14"/>
      <c r="I429" s="13"/>
      <c r="J429" s="14"/>
      <c r="L429" s="13"/>
      <c r="M429" s="14"/>
    </row>
    <row r="430" spans="1:13" x14ac:dyDescent="0.45">
      <c r="A430" s="13"/>
      <c r="B430" s="14"/>
      <c r="C430" s="13"/>
      <c r="D430" s="14"/>
      <c r="F430" s="13"/>
      <c r="G430" s="14"/>
      <c r="I430" s="13"/>
      <c r="J430" s="14"/>
      <c r="L430" s="13"/>
      <c r="M430" s="14"/>
    </row>
    <row r="431" spans="1:13" x14ac:dyDescent="0.45">
      <c r="A431" s="13"/>
      <c r="B431" s="14"/>
      <c r="C431" s="13"/>
      <c r="D431" s="14"/>
      <c r="F431" s="13"/>
      <c r="G431" s="14"/>
      <c r="I431" s="13"/>
      <c r="J431" s="14"/>
      <c r="L431" s="13"/>
      <c r="M431" s="14"/>
    </row>
    <row r="432" spans="1:13" x14ac:dyDescent="0.45">
      <c r="A432" s="13"/>
      <c r="B432" s="14"/>
      <c r="C432" s="13"/>
      <c r="D432" s="14"/>
      <c r="F432" s="13"/>
      <c r="G432" s="14"/>
      <c r="I432" s="13"/>
      <c r="J432" s="14"/>
      <c r="L432" s="13"/>
      <c r="M432" s="14"/>
    </row>
    <row r="433" spans="1:13" x14ac:dyDescent="0.45">
      <c r="A433" s="13"/>
      <c r="B433" s="14"/>
      <c r="C433" s="13"/>
      <c r="D433" s="14"/>
      <c r="F433" s="13"/>
      <c r="G433" s="14"/>
      <c r="I433" s="13"/>
      <c r="J433" s="14"/>
      <c r="L433" s="13"/>
      <c r="M433" s="14"/>
    </row>
    <row r="434" spans="1:13" x14ac:dyDescent="0.45">
      <c r="A434" s="13"/>
      <c r="B434" s="14"/>
      <c r="C434" s="13"/>
      <c r="D434" s="14"/>
      <c r="F434" s="13"/>
      <c r="G434" s="14"/>
      <c r="I434" s="13"/>
      <c r="J434" s="14"/>
      <c r="L434" s="13"/>
      <c r="M434" s="14"/>
    </row>
    <row r="435" spans="1:13" x14ac:dyDescent="0.45">
      <c r="A435" s="13"/>
      <c r="B435" s="14"/>
      <c r="C435" s="13"/>
      <c r="D435" s="14"/>
      <c r="F435" s="13"/>
      <c r="G435" s="14"/>
      <c r="I435" s="13"/>
      <c r="J435" s="14"/>
      <c r="L435" s="13"/>
      <c r="M435" s="14"/>
    </row>
    <row r="436" spans="1:13" x14ac:dyDescent="0.45">
      <c r="A436" s="13"/>
      <c r="B436" s="14"/>
      <c r="C436" s="13"/>
      <c r="D436" s="14"/>
      <c r="F436" s="13"/>
      <c r="G436" s="14"/>
      <c r="I436" s="13"/>
      <c r="J436" s="14"/>
      <c r="L436" s="13"/>
      <c r="M436" s="14"/>
    </row>
    <row r="437" spans="1:13" x14ac:dyDescent="0.45">
      <c r="A437" s="13"/>
      <c r="B437" s="14"/>
      <c r="C437" s="13"/>
      <c r="D437" s="14"/>
      <c r="F437" s="13"/>
      <c r="G437" s="14"/>
      <c r="I437" s="13"/>
      <c r="J437" s="14"/>
      <c r="L437" s="13"/>
      <c r="M437" s="14"/>
    </row>
    <row r="438" spans="1:13" x14ac:dyDescent="0.45">
      <c r="A438" s="13"/>
      <c r="B438" s="14"/>
      <c r="C438" s="13"/>
      <c r="D438" s="14"/>
      <c r="F438" s="13"/>
      <c r="G438" s="14"/>
      <c r="I438" s="13"/>
      <c r="J438" s="14"/>
      <c r="L438" s="13"/>
      <c r="M438" s="14"/>
    </row>
    <row r="439" spans="1:13" x14ac:dyDescent="0.45">
      <c r="A439" s="13"/>
      <c r="B439" s="14"/>
      <c r="C439" s="13"/>
      <c r="D439" s="14"/>
      <c r="F439" s="13"/>
      <c r="G439" s="14"/>
      <c r="I439" s="13"/>
      <c r="J439" s="14"/>
      <c r="L439" s="13"/>
      <c r="M439" s="14"/>
    </row>
    <row r="440" spans="1:13" x14ac:dyDescent="0.45">
      <c r="A440" s="13"/>
      <c r="B440" s="14"/>
      <c r="C440" s="13"/>
      <c r="D440" s="14"/>
      <c r="F440" s="13"/>
      <c r="G440" s="14"/>
      <c r="I440" s="13"/>
      <c r="J440" s="14"/>
      <c r="L440" s="13"/>
      <c r="M440" s="14"/>
    </row>
    <row r="441" spans="1:13" x14ac:dyDescent="0.45">
      <c r="A441" s="13"/>
      <c r="B441" s="14"/>
      <c r="C441" s="13"/>
      <c r="D441" s="14"/>
      <c r="F441" s="13"/>
      <c r="G441" s="14"/>
      <c r="I441" s="13"/>
      <c r="J441" s="14"/>
      <c r="L441" s="13"/>
      <c r="M441" s="14"/>
    </row>
    <row r="442" spans="1:13" x14ac:dyDescent="0.45">
      <c r="A442" s="13"/>
      <c r="B442" s="14"/>
      <c r="C442" s="13"/>
      <c r="D442" s="14"/>
      <c r="F442" s="13"/>
      <c r="G442" s="14"/>
      <c r="I442" s="13"/>
      <c r="J442" s="14"/>
      <c r="L442" s="13"/>
      <c r="M442" s="14"/>
    </row>
    <row r="443" spans="1:13" x14ac:dyDescent="0.45">
      <c r="A443" s="13"/>
      <c r="B443" s="14"/>
      <c r="C443" s="13"/>
      <c r="D443" s="14"/>
      <c r="F443" s="13"/>
      <c r="G443" s="14"/>
      <c r="I443" s="13"/>
      <c r="J443" s="14"/>
      <c r="L443" s="13"/>
      <c r="M443" s="14"/>
    </row>
    <row r="444" spans="1:13" x14ac:dyDescent="0.45">
      <c r="A444" s="13"/>
      <c r="B444" s="14"/>
      <c r="C444" s="13"/>
      <c r="D444" s="14"/>
      <c r="F444" s="13"/>
      <c r="G444" s="14"/>
      <c r="I444" s="13"/>
      <c r="J444" s="14"/>
      <c r="L444" s="13"/>
      <c r="M444" s="14"/>
    </row>
    <row r="445" spans="1:13" x14ac:dyDescent="0.45">
      <c r="A445" s="13"/>
      <c r="B445" s="14"/>
      <c r="C445" s="13"/>
      <c r="D445" s="14"/>
      <c r="F445" s="13"/>
      <c r="G445" s="14"/>
      <c r="I445" s="13"/>
      <c r="J445" s="14"/>
      <c r="L445" s="13"/>
      <c r="M445" s="14"/>
    </row>
    <row r="446" spans="1:13" x14ac:dyDescent="0.45">
      <c r="A446" s="13"/>
      <c r="B446" s="14"/>
      <c r="C446" s="13"/>
      <c r="D446" s="14"/>
      <c r="F446" s="13"/>
      <c r="G446" s="14"/>
      <c r="I446" s="13"/>
      <c r="J446" s="14"/>
      <c r="L446" s="13"/>
      <c r="M446" s="14"/>
    </row>
    <row r="447" spans="1:13" x14ac:dyDescent="0.45">
      <c r="A447" s="13"/>
      <c r="B447" s="14"/>
      <c r="C447" s="13"/>
      <c r="D447" s="14"/>
      <c r="F447" s="13"/>
      <c r="G447" s="14"/>
      <c r="I447" s="13"/>
      <c r="J447" s="14"/>
      <c r="L447" s="13"/>
      <c r="M447" s="14"/>
    </row>
    <row r="448" spans="1:13" x14ac:dyDescent="0.45">
      <c r="A448" s="13"/>
      <c r="B448" s="14"/>
      <c r="C448" s="13"/>
      <c r="D448" s="14"/>
      <c r="F448" s="13"/>
      <c r="G448" s="14"/>
      <c r="I448" s="13"/>
      <c r="J448" s="14"/>
      <c r="L448" s="13"/>
      <c r="M448" s="14"/>
    </row>
    <row r="449" spans="1:13" x14ac:dyDescent="0.45">
      <c r="A449" s="13"/>
      <c r="B449" s="14"/>
      <c r="C449" s="13"/>
      <c r="D449" s="14"/>
      <c r="F449" s="13"/>
      <c r="G449" s="14"/>
      <c r="I449" s="13"/>
      <c r="J449" s="14"/>
      <c r="L449" s="13"/>
      <c r="M449" s="14"/>
    </row>
    <row r="450" spans="1:13" x14ac:dyDescent="0.45">
      <c r="A450" s="13"/>
      <c r="B450" s="14"/>
      <c r="C450" s="13"/>
      <c r="D450" s="14"/>
      <c r="F450" s="13"/>
      <c r="G450" s="14"/>
      <c r="I450" s="13"/>
      <c r="J450" s="14"/>
      <c r="L450" s="13"/>
      <c r="M450" s="14"/>
    </row>
    <row r="451" spans="1:13" x14ac:dyDescent="0.45">
      <c r="A451" s="13"/>
      <c r="B451" s="14"/>
      <c r="C451" s="13"/>
      <c r="D451" s="14"/>
      <c r="F451" s="13"/>
      <c r="G451" s="14"/>
      <c r="I451" s="13"/>
      <c r="J451" s="14"/>
      <c r="L451" s="13"/>
      <c r="M451" s="14"/>
    </row>
    <row r="452" spans="1:13" x14ac:dyDescent="0.45">
      <c r="A452" s="13"/>
      <c r="B452" s="14"/>
      <c r="C452" s="13"/>
      <c r="D452" s="14"/>
      <c r="F452" s="13"/>
      <c r="G452" s="14"/>
      <c r="I452" s="13"/>
      <c r="J452" s="14"/>
      <c r="L452" s="13"/>
      <c r="M452" s="14"/>
    </row>
    <row r="453" spans="1:13" x14ac:dyDescent="0.45">
      <c r="A453" s="13"/>
      <c r="B453" s="14"/>
      <c r="C453" s="13"/>
      <c r="D453" s="14"/>
      <c r="F453" s="13"/>
      <c r="G453" s="14"/>
      <c r="I453" s="13"/>
      <c r="J453" s="14"/>
      <c r="L453" s="13"/>
      <c r="M453" s="14"/>
    </row>
    <row r="454" spans="1:13" x14ac:dyDescent="0.45">
      <c r="A454" s="13"/>
      <c r="B454" s="14"/>
      <c r="C454" s="13"/>
      <c r="D454" s="14"/>
      <c r="F454" s="13"/>
      <c r="G454" s="14"/>
      <c r="I454" s="13"/>
      <c r="J454" s="14"/>
      <c r="L454" s="13"/>
      <c r="M454" s="14"/>
    </row>
    <row r="455" spans="1:13" x14ac:dyDescent="0.45">
      <c r="A455" s="13"/>
      <c r="B455" s="14"/>
      <c r="C455" s="13"/>
      <c r="D455" s="14"/>
      <c r="F455" s="13"/>
      <c r="G455" s="14"/>
      <c r="I455" s="13"/>
      <c r="J455" s="14"/>
      <c r="L455" s="13"/>
      <c r="M455" s="14"/>
    </row>
    <row r="456" spans="1:13" x14ac:dyDescent="0.45">
      <c r="A456" s="13"/>
      <c r="B456" s="14"/>
      <c r="C456" s="13"/>
      <c r="D456" s="14"/>
      <c r="F456" s="13"/>
      <c r="G456" s="14"/>
      <c r="I456" s="13"/>
      <c r="J456" s="14"/>
      <c r="L456" s="13"/>
      <c r="M456" s="14"/>
    </row>
    <row r="457" spans="1:13" x14ac:dyDescent="0.45">
      <c r="A457" s="13"/>
      <c r="B457" s="14"/>
      <c r="C457" s="13"/>
      <c r="D457" s="14"/>
      <c r="F457" s="13"/>
      <c r="G457" s="14"/>
      <c r="I457" s="13"/>
      <c r="J457" s="14"/>
      <c r="L457" s="13"/>
      <c r="M457" s="14"/>
    </row>
    <row r="458" spans="1:13" x14ac:dyDescent="0.45">
      <c r="A458" s="13"/>
      <c r="B458" s="14"/>
      <c r="C458" s="13"/>
      <c r="D458" s="14"/>
      <c r="F458" s="13"/>
      <c r="G458" s="14"/>
      <c r="I458" s="13"/>
      <c r="J458" s="14"/>
      <c r="L458" s="13"/>
      <c r="M458" s="14"/>
    </row>
    <row r="459" spans="1:13" x14ac:dyDescent="0.45">
      <c r="A459" s="13"/>
      <c r="B459" s="14"/>
      <c r="C459" s="13"/>
      <c r="D459" s="14"/>
      <c r="F459" s="13"/>
      <c r="G459" s="14"/>
      <c r="I459" s="13"/>
      <c r="J459" s="14"/>
      <c r="L459" s="13"/>
      <c r="M459" s="14"/>
    </row>
    <row r="460" spans="1:13" x14ac:dyDescent="0.45">
      <c r="A460" s="13"/>
      <c r="B460" s="14"/>
      <c r="C460" s="13"/>
      <c r="D460" s="14"/>
      <c r="F460" s="13"/>
      <c r="G460" s="14"/>
      <c r="I460" s="13"/>
      <c r="J460" s="14"/>
      <c r="L460" s="13"/>
      <c r="M460" s="14"/>
    </row>
    <row r="461" spans="1:13" x14ac:dyDescent="0.45">
      <c r="A461" s="13"/>
      <c r="B461" s="14"/>
      <c r="C461" s="13"/>
      <c r="D461" s="14"/>
      <c r="F461" s="13"/>
      <c r="G461" s="14"/>
      <c r="I461" s="13"/>
      <c r="J461" s="14"/>
      <c r="L461" s="13"/>
      <c r="M461" s="14"/>
    </row>
    <row r="462" spans="1:13" x14ac:dyDescent="0.45">
      <c r="A462" s="13"/>
      <c r="B462" s="14"/>
      <c r="C462" s="13"/>
      <c r="D462" s="14"/>
      <c r="F462" s="13"/>
      <c r="G462" s="14"/>
      <c r="I462" s="13"/>
      <c r="J462" s="14"/>
      <c r="L462" s="13"/>
      <c r="M462" s="14"/>
    </row>
    <row r="463" spans="1:13" x14ac:dyDescent="0.45">
      <c r="A463" s="13"/>
      <c r="B463" s="14"/>
      <c r="C463" s="13"/>
      <c r="D463" s="14"/>
      <c r="F463" s="13"/>
      <c r="G463" s="14"/>
      <c r="I463" s="13"/>
      <c r="J463" s="14"/>
      <c r="L463" s="13"/>
      <c r="M463" s="14"/>
    </row>
    <row r="464" spans="1:13" x14ac:dyDescent="0.45">
      <c r="A464" s="13"/>
      <c r="B464" s="14"/>
      <c r="C464" s="13"/>
      <c r="D464" s="14"/>
      <c r="F464" s="13"/>
      <c r="G464" s="14"/>
      <c r="I464" s="13"/>
      <c r="J464" s="14"/>
      <c r="L464" s="13"/>
      <c r="M464" s="14"/>
    </row>
    <row r="465" spans="1:13" x14ac:dyDescent="0.45">
      <c r="A465" s="13"/>
      <c r="B465" s="14"/>
      <c r="C465" s="13"/>
      <c r="D465" s="14"/>
      <c r="F465" s="13"/>
      <c r="G465" s="14"/>
      <c r="I465" s="13"/>
      <c r="J465" s="14"/>
      <c r="L465" s="13"/>
      <c r="M465" s="14"/>
    </row>
    <row r="466" spans="1:13" x14ac:dyDescent="0.45">
      <c r="A466" s="13"/>
      <c r="B466" s="14"/>
      <c r="C466" s="13"/>
      <c r="D466" s="14"/>
      <c r="F466" s="13"/>
      <c r="G466" s="14"/>
      <c r="I466" s="13"/>
      <c r="J466" s="14"/>
      <c r="L466" s="13"/>
      <c r="M466" s="14"/>
    </row>
    <row r="467" spans="1:13" x14ac:dyDescent="0.45">
      <c r="A467" s="13"/>
      <c r="B467" s="14"/>
      <c r="C467" s="13"/>
      <c r="D467" s="14"/>
      <c r="F467" s="13"/>
      <c r="G467" s="14"/>
      <c r="I467" s="13"/>
      <c r="J467" s="14"/>
      <c r="L467" s="13"/>
      <c r="M467" s="14"/>
    </row>
    <row r="468" spans="1:13" x14ac:dyDescent="0.45">
      <c r="A468" s="13"/>
      <c r="B468" s="14"/>
      <c r="C468" s="13"/>
      <c r="D468" s="14"/>
      <c r="F468" s="13"/>
      <c r="G468" s="14"/>
      <c r="I468" s="13"/>
      <c r="J468" s="14"/>
      <c r="L468" s="13"/>
      <c r="M468" s="14"/>
    </row>
    <row r="469" spans="1:13" x14ac:dyDescent="0.45">
      <c r="A469" s="13"/>
      <c r="B469" s="14"/>
      <c r="C469" s="13"/>
      <c r="D469" s="14"/>
      <c r="F469" s="13"/>
      <c r="G469" s="14"/>
      <c r="I469" s="13"/>
      <c r="J469" s="14"/>
      <c r="L469" s="13"/>
      <c r="M469" s="14"/>
    </row>
    <row r="470" spans="1:13" x14ac:dyDescent="0.45">
      <c r="A470" s="13"/>
      <c r="B470" s="14"/>
      <c r="C470" s="13"/>
      <c r="D470" s="14"/>
      <c r="F470" s="13"/>
      <c r="G470" s="14"/>
      <c r="I470" s="13"/>
      <c r="J470" s="14"/>
      <c r="L470" s="13"/>
      <c r="M470" s="14"/>
    </row>
    <row r="471" spans="1:13" x14ac:dyDescent="0.45">
      <c r="A471" s="13"/>
      <c r="B471" s="14"/>
      <c r="C471" s="13"/>
      <c r="D471" s="14"/>
      <c r="F471" s="13"/>
      <c r="G471" s="14"/>
      <c r="I471" s="13"/>
      <c r="J471" s="14"/>
      <c r="L471" s="13"/>
      <c r="M471" s="14"/>
    </row>
    <row r="472" spans="1:13" x14ac:dyDescent="0.45">
      <c r="A472" s="13"/>
      <c r="B472" s="14"/>
      <c r="C472" s="13"/>
      <c r="D472" s="14"/>
      <c r="F472" s="13"/>
      <c r="G472" s="14"/>
      <c r="I472" s="13"/>
      <c r="J472" s="14"/>
      <c r="L472" s="13"/>
      <c r="M472" s="14"/>
    </row>
    <row r="473" spans="1:13" x14ac:dyDescent="0.45">
      <c r="A473" s="13"/>
      <c r="B473" s="14"/>
      <c r="C473" s="13"/>
      <c r="D473" s="14"/>
      <c r="F473" s="13"/>
      <c r="G473" s="14"/>
      <c r="I473" s="13"/>
      <c r="J473" s="14"/>
      <c r="L473" s="13"/>
      <c r="M473" s="14"/>
    </row>
    <row r="474" spans="1:13" x14ac:dyDescent="0.45">
      <c r="A474" s="13"/>
      <c r="B474" s="14"/>
      <c r="C474" s="13"/>
      <c r="D474" s="14"/>
      <c r="F474" s="13"/>
      <c r="G474" s="14"/>
      <c r="I474" s="13"/>
      <c r="J474" s="14"/>
      <c r="L474" s="13"/>
      <c r="M474" s="14"/>
    </row>
    <row r="475" spans="1:13" x14ac:dyDescent="0.45">
      <c r="A475" s="13"/>
      <c r="B475" s="14"/>
      <c r="C475" s="13"/>
      <c r="D475" s="14"/>
      <c r="F475" s="13"/>
      <c r="G475" s="14"/>
      <c r="I475" s="13"/>
      <c r="J475" s="14"/>
      <c r="L475" s="13"/>
      <c r="M475" s="14"/>
    </row>
    <row r="476" spans="1:13" x14ac:dyDescent="0.45">
      <c r="A476" s="13"/>
      <c r="B476" s="14"/>
      <c r="C476" s="13"/>
      <c r="D476" s="14"/>
      <c r="F476" s="13"/>
      <c r="G476" s="14"/>
      <c r="I476" s="13"/>
      <c r="J476" s="14"/>
      <c r="L476" s="13"/>
      <c r="M476" s="14"/>
    </row>
    <row r="477" spans="1:13" x14ac:dyDescent="0.45">
      <c r="A477" s="13"/>
      <c r="B477" s="14"/>
      <c r="C477" s="13"/>
      <c r="D477" s="14"/>
      <c r="F477" s="13"/>
      <c r="G477" s="14"/>
      <c r="I477" s="13"/>
      <c r="J477" s="14"/>
      <c r="L477" s="13"/>
      <c r="M477" s="14"/>
    </row>
    <row r="478" spans="1:13" x14ac:dyDescent="0.45">
      <c r="A478" s="13"/>
      <c r="B478" s="14"/>
      <c r="C478" s="13"/>
      <c r="D478" s="14"/>
      <c r="F478" s="13"/>
      <c r="G478" s="14"/>
      <c r="I478" s="13"/>
      <c r="J478" s="14"/>
      <c r="L478" s="13"/>
      <c r="M478" s="14"/>
    </row>
    <row r="479" spans="1:13" x14ac:dyDescent="0.45">
      <c r="A479" s="13"/>
      <c r="B479" s="14"/>
      <c r="C479" s="13"/>
      <c r="D479" s="14"/>
      <c r="F479" s="13"/>
      <c r="G479" s="14"/>
      <c r="I479" s="13"/>
      <c r="J479" s="14"/>
      <c r="L479" s="13"/>
      <c r="M479" s="14"/>
    </row>
    <row r="480" spans="1:13" x14ac:dyDescent="0.45">
      <c r="A480" s="13"/>
      <c r="B480" s="14"/>
      <c r="C480" s="13"/>
      <c r="D480" s="14"/>
      <c r="F480" s="13"/>
      <c r="G480" s="14"/>
      <c r="I480" s="13"/>
      <c r="J480" s="14"/>
      <c r="L480" s="13"/>
      <c r="M480" s="14"/>
    </row>
    <row r="481" spans="1:13" x14ac:dyDescent="0.45">
      <c r="A481" s="13"/>
      <c r="B481" s="14"/>
      <c r="C481" s="13"/>
      <c r="D481" s="14"/>
      <c r="F481" s="13"/>
      <c r="G481" s="14"/>
      <c r="I481" s="13"/>
      <c r="J481" s="14"/>
      <c r="L481" s="13"/>
      <c r="M481" s="14"/>
    </row>
    <row r="482" spans="1:13" x14ac:dyDescent="0.45">
      <c r="A482" s="13"/>
      <c r="B482" s="14"/>
      <c r="C482" s="13"/>
      <c r="D482" s="14"/>
      <c r="F482" s="13"/>
      <c r="G482" s="14"/>
      <c r="I482" s="13"/>
      <c r="J482" s="14"/>
      <c r="L482" s="13"/>
      <c r="M482" s="14"/>
    </row>
    <row r="483" spans="1:13" x14ac:dyDescent="0.45">
      <c r="A483" s="13"/>
      <c r="B483" s="14"/>
      <c r="C483" s="13"/>
      <c r="D483" s="14"/>
      <c r="F483" s="13"/>
      <c r="G483" s="14"/>
      <c r="I483" s="13"/>
      <c r="J483" s="14"/>
      <c r="L483" s="13"/>
      <c r="M483" s="14"/>
    </row>
    <row r="484" spans="1:13" x14ac:dyDescent="0.45">
      <c r="A484" s="13"/>
      <c r="B484" s="14"/>
      <c r="C484" s="13"/>
      <c r="D484" s="14"/>
      <c r="F484" s="13"/>
      <c r="G484" s="14"/>
      <c r="I484" s="13"/>
      <c r="J484" s="14"/>
      <c r="L484" s="13"/>
      <c r="M484" s="14"/>
    </row>
    <row r="485" spans="1:13" x14ac:dyDescent="0.45">
      <c r="A485" s="13"/>
      <c r="B485" s="14"/>
      <c r="C485" s="13"/>
      <c r="D485" s="14"/>
      <c r="F485" s="13"/>
      <c r="G485" s="14"/>
      <c r="I485" s="13"/>
      <c r="J485" s="14"/>
      <c r="L485" s="13"/>
      <c r="M485" s="14"/>
    </row>
    <row r="486" spans="1:13" x14ac:dyDescent="0.45">
      <c r="A486" s="13"/>
      <c r="B486" s="14"/>
      <c r="C486" s="13"/>
      <c r="D486" s="14"/>
      <c r="F486" s="13"/>
      <c r="G486" s="14"/>
      <c r="I486" s="13"/>
      <c r="J486" s="14"/>
      <c r="L486" s="13"/>
      <c r="M486" s="14"/>
    </row>
    <row r="487" spans="1:13" x14ac:dyDescent="0.45">
      <c r="A487" s="13"/>
      <c r="B487" s="14"/>
      <c r="C487" s="13"/>
      <c r="D487" s="14"/>
      <c r="F487" s="13"/>
      <c r="G487" s="14"/>
      <c r="I487" s="13"/>
      <c r="J487" s="14"/>
      <c r="L487" s="13"/>
      <c r="M487" s="14"/>
    </row>
    <row r="488" spans="1:13" x14ac:dyDescent="0.45">
      <c r="A488" s="13"/>
      <c r="B488" s="14"/>
      <c r="C488" s="13"/>
      <c r="D488" s="14"/>
      <c r="F488" s="13"/>
      <c r="G488" s="14"/>
      <c r="I488" s="13"/>
      <c r="J488" s="14"/>
      <c r="L488" s="13"/>
      <c r="M488" s="14"/>
    </row>
    <row r="489" spans="1:13" x14ac:dyDescent="0.45">
      <c r="A489" s="13"/>
      <c r="B489" s="14"/>
      <c r="C489" s="13"/>
      <c r="D489" s="14"/>
      <c r="F489" s="13"/>
      <c r="G489" s="14"/>
      <c r="I489" s="13"/>
      <c r="J489" s="14"/>
      <c r="L489" s="13"/>
      <c r="M489" s="14"/>
    </row>
    <row r="490" spans="1:13" x14ac:dyDescent="0.45">
      <c r="A490" s="13"/>
      <c r="B490" s="14"/>
      <c r="C490" s="13"/>
      <c r="D490" s="14"/>
      <c r="F490" s="13"/>
      <c r="G490" s="14"/>
      <c r="I490" s="13"/>
      <c r="J490" s="14"/>
      <c r="L490" s="13"/>
      <c r="M490" s="14"/>
    </row>
    <row r="491" spans="1:13" x14ac:dyDescent="0.45">
      <c r="A491" s="13"/>
      <c r="B491" s="14"/>
      <c r="C491" s="13"/>
      <c r="D491" s="14"/>
      <c r="F491" s="13"/>
      <c r="G491" s="14"/>
      <c r="I491" s="13"/>
      <c r="J491" s="14"/>
      <c r="L491" s="13"/>
      <c r="M491" s="14"/>
    </row>
    <row r="492" spans="1:13" x14ac:dyDescent="0.45">
      <c r="A492" s="13"/>
      <c r="B492" s="14"/>
      <c r="C492" s="13"/>
      <c r="D492" s="14"/>
      <c r="F492" s="13"/>
      <c r="G492" s="14"/>
      <c r="I492" s="13"/>
      <c r="J492" s="14"/>
      <c r="L492" s="13"/>
      <c r="M492" s="14"/>
    </row>
    <row r="493" spans="1:13" x14ac:dyDescent="0.45">
      <c r="A493" s="13"/>
      <c r="B493" s="14"/>
      <c r="C493" s="13"/>
      <c r="D493" s="14"/>
      <c r="F493" s="13"/>
      <c r="G493" s="14"/>
      <c r="I493" s="13"/>
      <c r="J493" s="14"/>
      <c r="L493" s="13"/>
      <c r="M493" s="14"/>
    </row>
    <row r="494" spans="1:13" x14ac:dyDescent="0.45">
      <c r="A494" s="13"/>
      <c r="B494" s="14"/>
      <c r="C494" s="13"/>
      <c r="D494" s="14"/>
      <c r="F494" s="13"/>
      <c r="G494" s="14"/>
      <c r="I494" s="13"/>
      <c r="J494" s="14"/>
      <c r="L494" s="13"/>
      <c r="M494" s="14"/>
    </row>
    <row r="495" spans="1:13" x14ac:dyDescent="0.45">
      <c r="A495" s="13"/>
      <c r="B495" s="14"/>
      <c r="C495" s="13"/>
      <c r="D495" s="14"/>
      <c r="F495" s="13"/>
      <c r="G495" s="14"/>
      <c r="I495" s="13"/>
      <c r="J495" s="14"/>
      <c r="L495" s="13"/>
      <c r="M495" s="14"/>
    </row>
    <row r="496" spans="1:13" x14ac:dyDescent="0.45">
      <c r="A496" s="13"/>
      <c r="B496" s="14"/>
      <c r="C496" s="13"/>
      <c r="D496" s="14"/>
      <c r="F496" s="13"/>
      <c r="G496" s="14"/>
      <c r="I496" s="13"/>
      <c r="J496" s="14"/>
      <c r="L496" s="13"/>
      <c r="M496" s="14"/>
    </row>
    <row r="497" spans="1:13" x14ac:dyDescent="0.45">
      <c r="A497" s="13"/>
      <c r="B497" s="14"/>
      <c r="C497" s="13"/>
      <c r="D497" s="14"/>
      <c r="F497" s="13"/>
      <c r="G497" s="14"/>
      <c r="I497" s="13"/>
      <c r="J497" s="14"/>
      <c r="L497" s="13"/>
      <c r="M497" s="14"/>
    </row>
    <row r="498" spans="1:13" x14ac:dyDescent="0.45">
      <c r="A498" s="13"/>
      <c r="B498" s="14"/>
      <c r="C498" s="13"/>
      <c r="D498" s="14"/>
      <c r="F498" s="13"/>
      <c r="G498" s="14"/>
      <c r="I498" s="13"/>
      <c r="J498" s="14"/>
      <c r="L498" s="13"/>
      <c r="M498" s="14"/>
    </row>
    <row r="499" spans="1:13" x14ac:dyDescent="0.45">
      <c r="A499" s="13"/>
      <c r="B499" s="14"/>
      <c r="C499" s="13"/>
      <c r="D499" s="14"/>
      <c r="F499" s="13"/>
      <c r="G499" s="14"/>
      <c r="I499" s="13"/>
      <c r="J499" s="14"/>
      <c r="L499" s="13"/>
      <c r="M499" s="14"/>
    </row>
    <row r="500" spans="1:13" x14ac:dyDescent="0.45">
      <c r="A500" s="13"/>
      <c r="B500" s="14"/>
      <c r="C500" s="13"/>
      <c r="D500" s="14"/>
      <c r="F500" s="13"/>
      <c r="G500" s="14"/>
      <c r="I500" s="13"/>
      <c r="J500" s="14"/>
      <c r="L500" s="13"/>
      <c r="M500" s="14"/>
    </row>
    <row r="501" spans="1:13" x14ac:dyDescent="0.45">
      <c r="A501" s="13"/>
      <c r="B501" s="14"/>
      <c r="C501" s="13"/>
      <c r="D501" s="14"/>
      <c r="F501" s="13"/>
      <c r="G501" s="14"/>
      <c r="I501" s="13"/>
      <c r="J501" s="14"/>
      <c r="L501" s="13"/>
      <c r="M501" s="14"/>
    </row>
    <row r="502" spans="1:13" x14ac:dyDescent="0.45">
      <c r="A502" s="13"/>
      <c r="B502" s="14"/>
      <c r="C502" s="13"/>
      <c r="D502" s="14"/>
      <c r="F502" s="13"/>
      <c r="G502" s="14"/>
      <c r="I502" s="13"/>
      <c r="J502" s="14"/>
      <c r="L502" s="13"/>
      <c r="M502" s="14"/>
    </row>
    <row r="503" spans="1:13" x14ac:dyDescent="0.45">
      <c r="A503" s="13"/>
      <c r="B503" s="14"/>
      <c r="C503" s="13"/>
      <c r="D503" s="14"/>
      <c r="F503" s="13"/>
      <c r="G503" s="14"/>
      <c r="I503" s="13"/>
      <c r="J503" s="14"/>
      <c r="L503" s="13"/>
      <c r="M503" s="14"/>
    </row>
    <row r="504" spans="1:13" x14ac:dyDescent="0.45">
      <c r="A504" s="13"/>
      <c r="B504" s="14"/>
      <c r="C504" s="13"/>
      <c r="D504" s="14"/>
      <c r="F504" s="13"/>
      <c r="G504" s="14"/>
      <c r="I504" s="13"/>
      <c r="J504" s="14"/>
      <c r="L504" s="13"/>
      <c r="M504" s="14"/>
    </row>
    <row r="505" spans="1:13" x14ac:dyDescent="0.45">
      <c r="A505" s="13"/>
      <c r="B505" s="14"/>
      <c r="C505" s="13"/>
      <c r="D505" s="14"/>
      <c r="F505" s="13"/>
      <c r="G505" s="14"/>
      <c r="I505" s="13"/>
      <c r="J505" s="14"/>
      <c r="L505" s="13"/>
      <c r="M505" s="14"/>
    </row>
    <row r="506" spans="1:13" x14ac:dyDescent="0.45">
      <c r="A506" s="13"/>
      <c r="B506" s="14"/>
      <c r="C506" s="13"/>
      <c r="D506" s="14"/>
      <c r="F506" s="13"/>
      <c r="G506" s="14"/>
      <c r="I506" s="13"/>
      <c r="J506" s="14"/>
      <c r="L506" s="13"/>
      <c r="M506" s="14"/>
    </row>
    <row r="507" spans="1:13" x14ac:dyDescent="0.45">
      <c r="A507" s="13"/>
      <c r="B507" s="14"/>
      <c r="C507" s="13"/>
      <c r="D507" s="14"/>
      <c r="F507" s="13"/>
      <c r="G507" s="14"/>
      <c r="I507" s="13"/>
      <c r="J507" s="14"/>
      <c r="L507" s="13"/>
      <c r="M507" s="14"/>
    </row>
    <row r="508" spans="1:13" x14ac:dyDescent="0.45">
      <c r="A508" s="13"/>
      <c r="B508" s="14"/>
      <c r="C508" s="13"/>
      <c r="D508" s="14"/>
      <c r="F508" s="13"/>
      <c r="G508" s="14"/>
      <c r="I508" s="13"/>
      <c r="J508" s="14"/>
      <c r="L508" s="13"/>
      <c r="M508" s="14"/>
    </row>
    <row r="509" spans="1:13" x14ac:dyDescent="0.45">
      <c r="A509" s="13"/>
      <c r="B509" s="14"/>
      <c r="C509" s="13"/>
      <c r="D509" s="14"/>
      <c r="F509" s="13"/>
      <c r="G509" s="14"/>
      <c r="I509" s="13"/>
      <c r="J509" s="14"/>
      <c r="L509" s="13"/>
      <c r="M509" s="14"/>
    </row>
    <row r="510" spans="1:13" x14ac:dyDescent="0.45">
      <c r="A510" s="13"/>
      <c r="B510" s="14"/>
      <c r="C510" s="13"/>
      <c r="D510" s="14"/>
      <c r="F510" s="13"/>
      <c r="G510" s="14"/>
      <c r="I510" s="13"/>
      <c r="J510" s="14"/>
      <c r="L510" s="13"/>
      <c r="M510" s="14"/>
    </row>
    <row r="511" spans="1:13" x14ac:dyDescent="0.45">
      <c r="A511" s="13"/>
      <c r="B511" s="14"/>
      <c r="C511" s="13"/>
      <c r="D511" s="14"/>
      <c r="F511" s="13"/>
      <c r="G511" s="14"/>
      <c r="I511" s="13"/>
      <c r="J511" s="14"/>
      <c r="L511" s="13"/>
      <c r="M511" s="14"/>
    </row>
    <row r="512" spans="1:13" x14ac:dyDescent="0.45">
      <c r="A512" s="13"/>
      <c r="B512" s="14"/>
      <c r="C512" s="13"/>
      <c r="D512" s="14"/>
      <c r="F512" s="13"/>
      <c r="G512" s="14"/>
      <c r="I512" s="13"/>
      <c r="J512" s="14"/>
      <c r="L512" s="13"/>
      <c r="M512" s="14"/>
    </row>
    <row r="513" spans="1:13" x14ac:dyDescent="0.45">
      <c r="A513" s="13"/>
      <c r="B513" s="14"/>
      <c r="C513" s="13"/>
      <c r="D513" s="14"/>
      <c r="F513" s="13"/>
      <c r="G513" s="14"/>
      <c r="I513" s="13"/>
      <c r="J513" s="14"/>
      <c r="L513" s="13"/>
      <c r="M513" s="14"/>
    </row>
    <row r="514" spans="1:13" x14ac:dyDescent="0.45">
      <c r="A514" s="13"/>
      <c r="B514" s="14"/>
      <c r="C514" s="13"/>
      <c r="D514" s="14"/>
      <c r="F514" s="13"/>
      <c r="G514" s="14"/>
      <c r="I514" s="13"/>
      <c r="J514" s="14"/>
      <c r="L514" s="13"/>
      <c r="M514" s="14"/>
    </row>
    <row r="515" spans="1:13" x14ac:dyDescent="0.45">
      <c r="A515" s="13"/>
      <c r="B515" s="14"/>
      <c r="C515" s="13"/>
      <c r="D515" s="14"/>
      <c r="F515" s="13"/>
      <c r="G515" s="14"/>
      <c r="I515" s="13"/>
      <c r="J515" s="14"/>
      <c r="L515" s="13"/>
      <c r="M515" s="14"/>
    </row>
    <row r="516" spans="1:13" x14ac:dyDescent="0.45">
      <c r="A516" s="13"/>
      <c r="B516" s="14"/>
      <c r="C516" s="13"/>
      <c r="D516" s="14"/>
      <c r="F516" s="13"/>
      <c r="G516" s="14"/>
      <c r="I516" s="13"/>
      <c r="J516" s="14"/>
      <c r="L516" s="13"/>
      <c r="M516" s="14"/>
    </row>
    <row r="517" spans="1:13" x14ac:dyDescent="0.45">
      <c r="A517" s="13"/>
      <c r="B517" s="14"/>
      <c r="C517" s="13"/>
      <c r="D517" s="14"/>
      <c r="F517" s="13"/>
      <c r="G517" s="14"/>
      <c r="I517" s="13"/>
      <c r="J517" s="14"/>
      <c r="L517" s="13"/>
      <c r="M517" s="14"/>
    </row>
    <row r="518" spans="1:13" x14ac:dyDescent="0.45">
      <c r="A518" s="13"/>
      <c r="B518" s="14"/>
      <c r="C518" s="13"/>
      <c r="D518" s="14"/>
      <c r="F518" s="13"/>
      <c r="G518" s="14"/>
      <c r="I518" s="13"/>
      <c r="J518" s="14"/>
      <c r="L518" s="13"/>
      <c r="M518" s="14"/>
    </row>
    <row r="519" spans="1:13" x14ac:dyDescent="0.45">
      <c r="A519" s="13"/>
      <c r="B519" s="14"/>
      <c r="C519" s="13"/>
      <c r="D519" s="14"/>
      <c r="F519" s="13"/>
      <c r="G519" s="14"/>
      <c r="I519" s="13"/>
      <c r="J519" s="14"/>
      <c r="L519" s="13"/>
      <c r="M519" s="14"/>
    </row>
    <row r="520" spans="1:13" x14ac:dyDescent="0.45">
      <c r="A520" s="13"/>
      <c r="B520" s="14"/>
      <c r="C520" s="13"/>
      <c r="D520" s="14"/>
      <c r="F520" s="13"/>
      <c r="G520" s="14"/>
      <c r="I520" s="13"/>
      <c r="J520" s="14"/>
      <c r="L520" s="13"/>
      <c r="M520" s="14"/>
    </row>
    <row r="521" spans="1:13" x14ac:dyDescent="0.45">
      <c r="A521" s="13"/>
      <c r="B521" s="14"/>
      <c r="C521" s="13"/>
      <c r="D521" s="14"/>
      <c r="F521" s="13"/>
      <c r="G521" s="14"/>
      <c r="I521" s="13"/>
      <c r="J521" s="14"/>
      <c r="L521" s="13"/>
      <c r="M521" s="14"/>
    </row>
    <row r="522" spans="1:13" x14ac:dyDescent="0.45">
      <c r="A522" s="13"/>
      <c r="B522" s="14"/>
      <c r="C522" s="13"/>
      <c r="D522" s="14"/>
      <c r="F522" s="13"/>
      <c r="G522" s="14"/>
      <c r="I522" s="13"/>
      <c r="J522" s="14"/>
      <c r="L522" s="13"/>
      <c r="M522" s="14"/>
    </row>
    <row r="523" spans="1:13" x14ac:dyDescent="0.45">
      <c r="A523" s="13"/>
      <c r="B523" s="14"/>
      <c r="C523" s="13"/>
      <c r="D523" s="14"/>
      <c r="F523" s="13"/>
      <c r="G523" s="14"/>
      <c r="I523" s="13"/>
      <c r="J523" s="14"/>
      <c r="L523" s="13"/>
      <c r="M523" s="14"/>
    </row>
    <row r="524" spans="1:13" x14ac:dyDescent="0.45">
      <c r="A524" s="13"/>
      <c r="B524" s="14"/>
      <c r="C524" s="13"/>
      <c r="D524" s="14"/>
      <c r="F524" s="13"/>
      <c r="G524" s="14"/>
      <c r="I524" s="13"/>
      <c r="J524" s="14"/>
      <c r="L524" s="13"/>
      <c r="M524" s="14"/>
    </row>
    <row r="525" spans="1:13" x14ac:dyDescent="0.45">
      <c r="A525" s="13"/>
      <c r="B525" s="14"/>
      <c r="C525" s="13"/>
      <c r="D525" s="14"/>
      <c r="F525" s="13"/>
      <c r="G525" s="14"/>
      <c r="I525" s="13"/>
      <c r="J525" s="14"/>
      <c r="L525" s="13"/>
      <c r="M525" s="14"/>
    </row>
    <row r="526" spans="1:13" x14ac:dyDescent="0.45">
      <c r="A526" s="13"/>
      <c r="B526" s="14"/>
      <c r="C526" s="13"/>
      <c r="D526" s="14"/>
      <c r="F526" s="13"/>
      <c r="G526" s="14"/>
      <c r="I526" s="13"/>
      <c r="J526" s="14"/>
      <c r="L526" s="13"/>
      <c r="M526" s="14"/>
    </row>
    <row r="527" spans="1:13" x14ac:dyDescent="0.45">
      <c r="A527" s="13"/>
      <c r="B527" s="14"/>
      <c r="C527" s="13"/>
      <c r="D527" s="14"/>
      <c r="F527" s="13"/>
      <c r="G527" s="14"/>
      <c r="I527" s="13"/>
      <c r="J527" s="14"/>
      <c r="L527" s="13"/>
      <c r="M527" s="14"/>
    </row>
    <row r="528" spans="1:13" x14ac:dyDescent="0.45">
      <c r="A528" s="13"/>
      <c r="B528" s="14"/>
      <c r="C528" s="13"/>
      <c r="D528" s="14"/>
      <c r="F528" s="13"/>
      <c r="G528" s="14"/>
      <c r="I528" s="13"/>
      <c r="J528" s="14"/>
      <c r="L528" s="13"/>
      <c r="M528" s="14"/>
    </row>
    <row r="529" spans="1:13" x14ac:dyDescent="0.45">
      <c r="A529" s="13"/>
      <c r="B529" s="14"/>
      <c r="C529" s="13"/>
      <c r="D529" s="14"/>
      <c r="F529" s="13"/>
      <c r="G529" s="14"/>
      <c r="I529" s="13"/>
      <c r="J529" s="14"/>
      <c r="L529" s="13"/>
      <c r="M529" s="14"/>
    </row>
    <row r="530" spans="1:13" x14ac:dyDescent="0.45">
      <c r="A530" s="13"/>
      <c r="B530" s="14"/>
      <c r="C530" s="13"/>
      <c r="D530" s="14"/>
      <c r="F530" s="13"/>
      <c r="G530" s="14"/>
      <c r="I530" s="13"/>
      <c r="J530" s="14"/>
      <c r="L530" s="13"/>
      <c r="M530" s="14"/>
    </row>
    <row r="531" spans="1:13" x14ac:dyDescent="0.45">
      <c r="A531" s="13"/>
      <c r="B531" s="14"/>
      <c r="C531" s="13"/>
      <c r="D531" s="14"/>
      <c r="F531" s="13"/>
      <c r="G531" s="14"/>
      <c r="I531" s="13"/>
      <c r="J531" s="14"/>
      <c r="L531" s="13"/>
      <c r="M531" s="14"/>
    </row>
    <row r="532" spans="1:13" x14ac:dyDescent="0.45">
      <c r="A532" s="13"/>
      <c r="B532" s="14"/>
      <c r="C532" s="13"/>
      <c r="D532" s="14"/>
      <c r="F532" s="13"/>
      <c r="G532" s="14"/>
      <c r="I532" s="13"/>
      <c r="J532" s="14"/>
      <c r="L532" s="13"/>
      <c r="M532" s="14"/>
    </row>
    <row r="533" spans="1:13" x14ac:dyDescent="0.45">
      <c r="A533" s="13"/>
      <c r="B533" s="14"/>
      <c r="C533" s="13"/>
      <c r="D533" s="14"/>
      <c r="F533" s="13"/>
      <c r="G533" s="14"/>
      <c r="I533" s="13"/>
      <c r="J533" s="14"/>
      <c r="L533" s="13"/>
      <c r="M533" s="14"/>
    </row>
    <row r="534" spans="1:13" x14ac:dyDescent="0.45">
      <c r="A534" s="13"/>
      <c r="B534" s="14"/>
      <c r="C534" s="13"/>
      <c r="D534" s="14"/>
      <c r="F534" s="13"/>
      <c r="G534" s="14"/>
      <c r="I534" s="13"/>
      <c r="J534" s="14"/>
      <c r="L534" s="13"/>
      <c r="M534" s="14"/>
    </row>
    <row r="535" spans="1:13" x14ac:dyDescent="0.45">
      <c r="A535" s="13"/>
      <c r="B535" s="14"/>
      <c r="C535" s="13"/>
      <c r="D535" s="14"/>
      <c r="F535" s="13"/>
      <c r="G535" s="14"/>
      <c r="I535" s="13"/>
      <c r="J535" s="14"/>
      <c r="L535" s="13"/>
      <c r="M535" s="14"/>
    </row>
    <row r="536" spans="1:13" x14ac:dyDescent="0.45">
      <c r="A536" s="13"/>
      <c r="B536" s="14"/>
      <c r="C536" s="13"/>
      <c r="D536" s="14"/>
      <c r="F536" s="13"/>
      <c r="G536" s="14"/>
      <c r="I536" s="13"/>
      <c r="J536" s="14"/>
      <c r="L536" s="13"/>
      <c r="M536" s="14"/>
    </row>
    <row r="537" spans="1:13" x14ac:dyDescent="0.45">
      <c r="A537" s="13"/>
      <c r="B537" s="14"/>
      <c r="C537" s="13"/>
      <c r="D537" s="14"/>
      <c r="F537" s="13"/>
      <c r="G537" s="14"/>
      <c r="I537" s="13"/>
      <c r="J537" s="14"/>
      <c r="L537" s="13"/>
      <c r="M537" s="14"/>
    </row>
    <row r="538" spans="1:13" x14ac:dyDescent="0.45">
      <c r="A538" s="13"/>
      <c r="B538" s="14"/>
      <c r="C538" s="13"/>
      <c r="D538" s="14"/>
      <c r="F538" s="13"/>
      <c r="G538" s="14"/>
      <c r="I538" s="13"/>
      <c r="J538" s="14"/>
      <c r="L538" s="13"/>
      <c r="M538" s="14"/>
    </row>
    <row r="539" spans="1:13" x14ac:dyDescent="0.45">
      <c r="A539" s="13"/>
      <c r="B539" s="14"/>
      <c r="C539" s="13"/>
      <c r="D539" s="14"/>
      <c r="F539" s="13"/>
      <c r="G539" s="14"/>
      <c r="I539" s="13"/>
      <c r="J539" s="14"/>
      <c r="L539" s="13"/>
      <c r="M539" s="14"/>
    </row>
    <row r="540" spans="1:13" x14ac:dyDescent="0.45">
      <c r="A540" s="13"/>
      <c r="B540" s="14"/>
      <c r="C540" s="13"/>
      <c r="D540" s="14"/>
      <c r="F540" s="13"/>
      <c r="G540" s="14"/>
      <c r="I540" s="13"/>
      <c r="J540" s="14"/>
      <c r="L540" s="13"/>
      <c r="M540" s="14"/>
    </row>
    <row r="541" spans="1:13" x14ac:dyDescent="0.45">
      <c r="A541" s="13"/>
      <c r="B541" s="14"/>
      <c r="C541" s="13"/>
      <c r="D541" s="14"/>
      <c r="F541" s="13"/>
      <c r="G541" s="14"/>
      <c r="I541" s="13"/>
      <c r="J541" s="14"/>
      <c r="L541" s="13"/>
      <c r="M541" s="14"/>
    </row>
    <row r="542" spans="1:13" x14ac:dyDescent="0.45">
      <c r="A542" s="13"/>
      <c r="B542" s="14"/>
      <c r="C542" s="13"/>
      <c r="D542" s="14"/>
      <c r="F542" s="13"/>
      <c r="G542" s="14"/>
      <c r="I542" s="13"/>
      <c r="J542" s="14"/>
      <c r="L542" s="13"/>
      <c r="M542" s="14"/>
    </row>
    <row r="543" spans="1:13" x14ac:dyDescent="0.45">
      <c r="A543" s="13"/>
      <c r="B543" s="14"/>
      <c r="C543" s="13"/>
      <c r="D543" s="14"/>
      <c r="F543" s="13"/>
      <c r="G543" s="14"/>
      <c r="I543" s="13"/>
      <c r="J543" s="14"/>
      <c r="L543" s="13"/>
      <c r="M543" s="14"/>
    </row>
    <row r="544" spans="1:13" x14ac:dyDescent="0.45">
      <c r="A544" s="13"/>
      <c r="B544" s="14"/>
      <c r="C544" s="13"/>
      <c r="D544" s="14"/>
      <c r="F544" s="13"/>
      <c r="G544" s="14"/>
      <c r="I544" s="13"/>
      <c r="J544" s="14"/>
      <c r="L544" s="13"/>
      <c r="M544" s="14"/>
    </row>
    <row r="545" spans="1:13" x14ac:dyDescent="0.45">
      <c r="A545" s="13"/>
      <c r="B545" s="14"/>
      <c r="C545" s="13"/>
      <c r="D545" s="14"/>
      <c r="F545" s="13"/>
      <c r="G545" s="14"/>
      <c r="I545" s="13"/>
      <c r="J545" s="14"/>
      <c r="L545" s="13"/>
      <c r="M545" s="14"/>
    </row>
    <row r="546" spans="1:13" x14ac:dyDescent="0.45">
      <c r="A546" s="13"/>
      <c r="B546" s="14"/>
      <c r="C546" s="13"/>
      <c r="D546" s="14"/>
      <c r="F546" s="13"/>
      <c r="G546" s="14"/>
      <c r="I546" s="13"/>
      <c r="J546" s="14"/>
      <c r="L546" s="13"/>
      <c r="M546" s="14"/>
    </row>
    <row r="547" spans="1:13" x14ac:dyDescent="0.45">
      <c r="A547" s="13"/>
      <c r="B547" s="14"/>
      <c r="C547" s="13"/>
      <c r="D547" s="14"/>
      <c r="F547" s="13"/>
      <c r="G547" s="14"/>
      <c r="I547" s="13"/>
      <c r="J547" s="14"/>
      <c r="L547" s="13"/>
      <c r="M547" s="14"/>
    </row>
    <row r="548" spans="1:13" x14ac:dyDescent="0.45">
      <c r="A548" s="13"/>
      <c r="B548" s="14"/>
      <c r="C548" s="13"/>
      <c r="D548" s="14"/>
      <c r="F548" s="13"/>
      <c r="G548" s="14"/>
      <c r="I548" s="13"/>
      <c r="J548" s="14"/>
      <c r="L548" s="13"/>
      <c r="M548" s="14"/>
    </row>
    <row r="549" spans="1:13" x14ac:dyDescent="0.45">
      <c r="A549" s="13"/>
      <c r="B549" s="14"/>
      <c r="C549" s="13"/>
      <c r="D549" s="14"/>
      <c r="F549" s="13"/>
      <c r="G549" s="14"/>
      <c r="I549" s="13"/>
      <c r="J549" s="14"/>
      <c r="L549" s="13"/>
      <c r="M549" s="14"/>
    </row>
    <row r="550" spans="1:13" x14ac:dyDescent="0.45">
      <c r="A550" s="13"/>
      <c r="B550" s="14"/>
      <c r="C550" s="13"/>
      <c r="D550" s="14"/>
      <c r="F550" s="13"/>
      <c r="G550" s="14"/>
      <c r="I550" s="13"/>
      <c r="J550" s="14"/>
      <c r="L550" s="13"/>
      <c r="M550" s="14"/>
    </row>
    <row r="551" spans="1:13" x14ac:dyDescent="0.45">
      <c r="A551" s="13"/>
      <c r="B551" s="14"/>
      <c r="C551" s="13"/>
      <c r="D551" s="14"/>
      <c r="F551" s="13"/>
      <c r="G551" s="14"/>
      <c r="I551" s="13"/>
      <c r="J551" s="14"/>
      <c r="L551" s="13"/>
      <c r="M551" s="14"/>
    </row>
    <row r="552" spans="1:13" x14ac:dyDescent="0.45">
      <c r="A552" s="13"/>
      <c r="B552" s="14"/>
      <c r="C552" s="13"/>
      <c r="D552" s="14"/>
      <c r="F552" s="13"/>
      <c r="G552" s="14"/>
      <c r="I552" s="13"/>
      <c r="J552" s="14"/>
      <c r="L552" s="13"/>
      <c r="M552" s="14"/>
    </row>
    <row r="553" spans="1:13" x14ac:dyDescent="0.45">
      <c r="A553" s="13"/>
      <c r="B553" s="14"/>
      <c r="C553" s="13"/>
      <c r="D553" s="14"/>
      <c r="F553" s="13"/>
      <c r="G553" s="14"/>
      <c r="I553" s="13"/>
      <c r="J553" s="14"/>
      <c r="L553" s="13"/>
      <c r="M553" s="14"/>
    </row>
    <row r="554" spans="1:13" x14ac:dyDescent="0.45">
      <c r="A554" s="13"/>
      <c r="B554" s="14"/>
      <c r="C554" s="13"/>
      <c r="D554" s="14"/>
      <c r="F554" s="13"/>
      <c r="G554" s="14"/>
      <c r="I554" s="13"/>
      <c r="J554" s="14"/>
      <c r="L554" s="13"/>
      <c r="M554" s="14"/>
    </row>
    <row r="555" spans="1:13" x14ac:dyDescent="0.45">
      <c r="A555" s="13"/>
      <c r="B555" s="14"/>
      <c r="C555" s="13"/>
      <c r="D555" s="14"/>
      <c r="F555" s="13"/>
      <c r="G555" s="14"/>
      <c r="I555" s="13"/>
      <c r="J555" s="14"/>
      <c r="L555" s="13"/>
      <c r="M555" s="14"/>
    </row>
    <row r="556" spans="1:13" x14ac:dyDescent="0.45">
      <c r="A556" s="13"/>
      <c r="B556" s="14"/>
      <c r="C556" s="13"/>
      <c r="D556" s="14"/>
      <c r="F556" s="13"/>
      <c r="G556" s="14"/>
      <c r="I556" s="13"/>
      <c r="J556" s="14"/>
      <c r="L556" s="13"/>
      <c r="M556" s="14"/>
    </row>
    <row r="557" spans="1:13" x14ac:dyDescent="0.45">
      <c r="A557" s="13"/>
      <c r="B557" s="14"/>
      <c r="C557" s="13"/>
      <c r="D557" s="14"/>
      <c r="F557" s="13"/>
      <c r="G557" s="14"/>
      <c r="I557" s="13"/>
      <c r="J557" s="14"/>
      <c r="L557" s="13"/>
      <c r="M557" s="14"/>
    </row>
    <row r="558" spans="1:13" x14ac:dyDescent="0.45">
      <c r="A558" s="13"/>
      <c r="B558" s="14"/>
      <c r="C558" s="13"/>
      <c r="D558" s="14"/>
      <c r="F558" s="13"/>
      <c r="G558" s="14"/>
      <c r="I558" s="13"/>
      <c r="J558" s="14"/>
      <c r="L558" s="13"/>
      <c r="M558" s="14"/>
    </row>
    <row r="559" spans="1:13" x14ac:dyDescent="0.45">
      <c r="A559" s="13"/>
      <c r="B559" s="14"/>
      <c r="C559" s="13"/>
      <c r="D559" s="14"/>
      <c r="F559" s="13"/>
      <c r="G559" s="14"/>
      <c r="I559" s="13"/>
      <c r="J559" s="14"/>
      <c r="L559" s="13"/>
      <c r="M559" s="14"/>
    </row>
    <row r="560" spans="1:13" x14ac:dyDescent="0.45">
      <c r="A560" s="13"/>
      <c r="B560" s="14"/>
      <c r="C560" s="13"/>
      <c r="D560" s="14"/>
      <c r="F560" s="13"/>
      <c r="G560" s="14"/>
      <c r="I560" s="13"/>
      <c r="J560" s="14"/>
      <c r="L560" s="13"/>
      <c r="M560" s="14"/>
    </row>
    <row r="561" spans="1:13" x14ac:dyDescent="0.45">
      <c r="A561" s="13"/>
      <c r="B561" s="14"/>
      <c r="C561" s="13"/>
      <c r="D561" s="14"/>
      <c r="F561" s="13"/>
      <c r="G561" s="14"/>
      <c r="I561" s="13"/>
      <c r="J561" s="14"/>
      <c r="L561" s="13"/>
      <c r="M561" s="14"/>
    </row>
    <row r="562" spans="1:13" x14ac:dyDescent="0.45">
      <c r="A562" s="13"/>
      <c r="B562" s="14"/>
      <c r="C562" s="13"/>
      <c r="D562" s="14"/>
      <c r="F562" s="13"/>
      <c r="G562" s="14"/>
      <c r="I562" s="13"/>
      <c r="J562" s="14"/>
      <c r="L562" s="13"/>
      <c r="M562" s="14"/>
    </row>
    <row r="563" spans="1:13" x14ac:dyDescent="0.45">
      <c r="A563" s="13"/>
      <c r="B563" s="14"/>
      <c r="C563" s="13"/>
      <c r="D563" s="14"/>
      <c r="F563" s="13"/>
      <c r="G563" s="14"/>
      <c r="I563" s="13"/>
      <c r="J563" s="14"/>
      <c r="L563" s="13"/>
      <c r="M563" s="14"/>
    </row>
    <row r="564" spans="1:13" x14ac:dyDescent="0.45">
      <c r="A564" s="13"/>
      <c r="B564" s="14"/>
      <c r="C564" s="13"/>
      <c r="D564" s="14"/>
      <c r="F564" s="13"/>
      <c r="G564" s="14"/>
      <c r="I564" s="13"/>
      <c r="J564" s="14"/>
      <c r="L564" s="13"/>
      <c r="M564" s="14"/>
    </row>
    <row r="565" spans="1:13" x14ac:dyDescent="0.45">
      <c r="A565" s="13"/>
      <c r="B565" s="14"/>
      <c r="C565" s="13"/>
      <c r="D565" s="14"/>
      <c r="F565" s="13"/>
      <c r="G565" s="14"/>
      <c r="I565" s="13"/>
      <c r="J565" s="14"/>
      <c r="L565" s="13"/>
      <c r="M565" s="14"/>
    </row>
    <row r="566" spans="1:13" x14ac:dyDescent="0.45">
      <c r="A566" s="13"/>
      <c r="B566" s="14"/>
      <c r="C566" s="13"/>
      <c r="D566" s="14"/>
      <c r="F566" s="13"/>
      <c r="G566" s="14"/>
      <c r="I566" s="13"/>
      <c r="J566" s="14"/>
      <c r="L566" s="13"/>
      <c r="M566" s="14"/>
    </row>
    <row r="567" spans="1:13" x14ac:dyDescent="0.45">
      <c r="A567" s="13"/>
      <c r="B567" s="14"/>
      <c r="C567" s="13"/>
      <c r="D567" s="14"/>
      <c r="F567" s="13"/>
      <c r="G567" s="14"/>
      <c r="I567" s="13"/>
      <c r="J567" s="14"/>
      <c r="L567" s="13"/>
      <c r="M567" s="14"/>
    </row>
    <row r="568" spans="1:13" x14ac:dyDescent="0.45">
      <c r="A568" s="13"/>
      <c r="B568" s="14"/>
      <c r="C568" s="13"/>
      <c r="D568" s="14"/>
      <c r="F568" s="13"/>
      <c r="G568" s="14"/>
      <c r="I568" s="13"/>
      <c r="J568" s="14"/>
      <c r="L568" s="13"/>
      <c r="M568" s="14"/>
    </row>
    <row r="569" spans="1:13" x14ac:dyDescent="0.45">
      <c r="A569" s="13"/>
      <c r="B569" s="14"/>
      <c r="C569" s="13"/>
      <c r="D569" s="14"/>
      <c r="F569" s="13"/>
      <c r="G569" s="14"/>
      <c r="I569" s="13"/>
      <c r="J569" s="14"/>
      <c r="L569" s="13"/>
      <c r="M569" s="14"/>
    </row>
    <row r="570" spans="1:13" x14ac:dyDescent="0.45">
      <c r="A570" s="13"/>
      <c r="B570" s="14"/>
      <c r="C570" s="13"/>
      <c r="D570" s="14"/>
      <c r="F570" s="13"/>
      <c r="G570" s="14"/>
      <c r="I570" s="13"/>
      <c r="J570" s="14"/>
      <c r="L570" s="13"/>
      <c r="M570" s="14"/>
    </row>
    <row r="571" spans="1:13" x14ac:dyDescent="0.45">
      <c r="A571" s="13"/>
      <c r="B571" s="14"/>
      <c r="C571" s="13"/>
      <c r="D571" s="14"/>
      <c r="F571" s="13"/>
      <c r="G571" s="14"/>
      <c r="I571" s="13"/>
      <c r="J571" s="14"/>
      <c r="L571" s="13"/>
      <c r="M571" s="14"/>
    </row>
    <row r="572" spans="1:13" x14ac:dyDescent="0.45">
      <c r="A572" s="13"/>
      <c r="B572" s="14"/>
      <c r="C572" s="13"/>
      <c r="D572" s="14"/>
      <c r="F572" s="13"/>
      <c r="G572" s="14"/>
      <c r="I572" s="13"/>
      <c r="J572" s="14"/>
      <c r="L572" s="13"/>
      <c r="M572" s="14"/>
    </row>
    <row r="573" spans="1:13" x14ac:dyDescent="0.45">
      <c r="A573" s="13"/>
      <c r="B573" s="14"/>
      <c r="C573" s="13"/>
      <c r="D573" s="14"/>
      <c r="F573" s="13"/>
      <c r="G573" s="14"/>
      <c r="I573" s="13"/>
      <c r="J573" s="14"/>
      <c r="L573" s="13"/>
      <c r="M573" s="14"/>
    </row>
    <row r="574" spans="1:13" x14ac:dyDescent="0.45">
      <c r="A574" s="13"/>
      <c r="B574" s="14"/>
      <c r="C574" s="13"/>
      <c r="D574" s="14"/>
      <c r="F574" s="13"/>
      <c r="G574" s="14"/>
      <c r="I574" s="13"/>
      <c r="J574" s="14"/>
      <c r="L574" s="13"/>
      <c r="M574" s="14"/>
    </row>
    <row r="575" spans="1:13" x14ac:dyDescent="0.45">
      <c r="A575" s="13"/>
      <c r="B575" s="14"/>
      <c r="C575" s="13"/>
      <c r="D575" s="14"/>
      <c r="F575" s="13"/>
      <c r="G575" s="14"/>
      <c r="I575" s="13"/>
      <c r="J575" s="14"/>
      <c r="L575" s="13"/>
      <c r="M575" s="14"/>
    </row>
    <row r="576" spans="1:13" x14ac:dyDescent="0.45">
      <c r="A576" s="13"/>
      <c r="B576" s="14"/>
      <c r="C576" s="13"/>
      <c r="D576" s="14"/>
      <c r="F576" s="13"/>
      <c r="G576" s="14"/>
      <c r="I576" s="13"/>
      <c r="J576" s="14"/>
      <c r="L576" s="13"/>
      <c r="M576" s="14"/>
    </row>
    <row r="577" spans="1:13" x14ac:dyDescent="0.45">
      <c r="A577" s="13"/>
      <c r="B577" s="14"/>
      <c r="C577" s="13"/>
      <c r="D577" s="14"/>
      <c r="F577" s="13"/>
      <c r="G577" s="14"/>
      <c r="I577" s="13"/>
      <c r="J577" s="14"/>
      <c r="L577" s="13"/>
      <c r="M577" s="14"/>
    </row>
    <row r="578" spans="1:13" x14ac:dyDescent="0.45">
      <c r="A578" s="13"/>
      <c r="B578" s="14"/>
      <c r="C578" s="13"/>
      <c r="D578" s="14"/>
      <c r="F578" s="13"/>
      <c r="G578" s="14"/>
      <c r="I578" s="13"/>
      <c r="J578" s="14"/>
      <c r="L578" s="13"/>
      <c r="M578" s="14"/>
    </row>
    <row r="579" spans="1:13" x14ac:dyDescent="0.45">
      <c r="A579" s="13"/>
      <c r="B579" s="14"/>
      <c r="C579" s="13"/>
      <c r="D579" s="14"/>
      <c r="F579" s="13"/>
      <c r="G579" s="14"/>
      <c r="I579" s="13"/>
      <c r="J579" s="14"/>
      <c r="L579" s="13"/>
      <c r="M579" s="14"/>
    </row>
    <row r="580" spans="1:13" x14ac:dyDescent="0.45">
      <c r="A580" s="13"/>
      <c r="B580" s="14"/>
      <c r="C580" s="13"/>
      <c r="D580" s="14"/>
      <c r="F580" s="13"/>
      <c r="G580" s="14"/>
      <c r="I580" s="13"/>
      <c r="J580" s="14"/>
      <c r="L580" s="13"/>
      <c r="M580" s="14"/>
    </row>
    <row r="581" spans="1:13" x14ac:dyDescent="0.45">
      <c r="A581" s="13"/>
      <c r="B581" s="14"/>
      <c r="C581" s="13"/>
      <c r="D581" s="14"/>
      <c r="F581" s="13"/>
      <c r="G581" s="14"/>
      <c r="I581" s="13"/>
      <c r="J581" s="14"/>
      <c r="L581" s="13"/>
      <c r="M581" s="14"/>
    </row>
    <row r="582" spans="1:13" x14ac:dyDescent="0.45">
      <c r="A582" s="13"/>
      <c r="B582" s="14"/>
      <c r="C582" s="13"/>
      <c r="D582" s="14"/>
      <c r="F582" s="13"/>
      <c r="G582" s="14"/>
      <c r="I582" s="13"/>
      <c r="J582" s="14"/>
      <c r="L582" s="13"/>
      <c r="M582" s="14"/>
    </row>
    <row r="583" spans="1:13" x14ac:dyDescent="0.45">
      <c r="A583" s="13"/>
      <c r="B583" s="14"/>
      <c r="C583" s="13"/>
      <c r="D583" s="14"/>
      <c r="F583" s="13"/>
      <c r="G583" s="14"/>
      <c r="I583" s="13"/>
      <c r="J583" s="14"/>
      <c r="L583" s="13"/>
      <c r="M583" s="14"/>
    </row>
    <row r="584" spans="1:13" x14ac:dyDescent="0.45">
      <c r="A584" s="13"/>
      <c r="B584" s="14"/>
      <c r="C584" s="13"/>
      <c r="D584" s="14"/>
      <c r="F584" s="13"/>
      <c r="G584" s="14"/>
      <c r="I584" s="13"/>
      <c r="J584" s="14"/>
      <c r="L584" s="13"/>
      <c r="M584" s="14"/>
    </row>
    <row r="585" spans="1:13" x14ac:dyDescent="0.45">
      <c r="A585" s="13"/>
      <c r="B585" s="14"/>
      <c r="C585" s="13"/>
      <c r="D585" s="14"/>
      <c r="F585" s="13"/>
      <c r="G585" s="14"/>
      <c r="I585" s="13"/>
      <c r="J585" s="14"/>
      <c r="L585" s="13"/>
      <c r="M585" s="14"/>
    </row>
    <row r="586" spans="1:13" x14ac:dyDescent="0.45">
      <c r="A586" s="13"/>
      <c r="B586" s="14"/>
      <c r="C586" s="13"/>
      <c r="D586" s="14"/>
      <c r="F586" s="13"/>
      <c r="G586" s="14"/>
      <c r="I586" s="13"/>
      <c r="J586" s="14"/>
      <c r="L586" s="13"/>
      <c r="M586" s="14"/>
    </row>
    <row r="587" spans="1:13" x14ac:dyDescent="0.45">
      <c r="A587" s="13"/>
      <c r="B587" s="14"/>
      <c r="C587" s="13"/>
      <c r="D587" s="14"/>
      <c r="F587" s="13"/>
      <c r="G587" s="14"/>
      <c r="I587" s="13"/>
      <c r="J587" s="14"/>
      <c r="L587" s="13"/>
      <c r="M587" s="14"/>
    </row>
    <row r="588" spans="1:13" x14ac:dyDescent="0.45">
      <c r="A588" s="13"/>
      <c r="B588" s="14"/>
      <c r="C588" s="13"/>
      <c r="D588" s="14"/>
      <c r="F588" s="13"/>
      <c r="G588" s="14"/>
      <c r="I588" s="13"/>
      <c r="J588" s="14"/>
      <c r="L588" s="13"/>
      <c r="M588" s="14"/>
    </row>
    <row r="589" spans="1:13" x14ac:dyDescent="0.45">
      <c r="A589" s="13"/>
      <c r="B589" s="14"/>
      <c r="C589" s="13"/>
      <c r="D589" s="14"/>
      <c r="F589" s="13"/>
      <c r="G589" s="14"/>
      <c r="I589" s="13"/>
      <c r="J589" s="14"/>
      <c r="L589" s="13"/>
      <c r="M589" s="14"/>
    </row>
    <row r="590" spans="1:13" x14ac:dyDescent="0.45">
      <c r="A590" s="13"/>
      <c r="B590" s="14"/>
      <c r="C590" s="13"/>
      <c r="D590" s="14"/>
      <c r="F590" s="13"/>
      <c r="G590" s="14"/>
      <c r="I590" s="13"/>
      <c r="J590" s="14"/>
      <c r="L590" s="13"/>
      <c r="M590" s="14"/>
    </row>
    <row r="591" spans="1:13" x14ac:dyDescent="0.45">
      <c r="A591" s="13"/>
      <c r="B591" s="14"/>
      <c r="C591" s="13"/>
      <c r="D591" s="14"/>
      <c r="F591" s="13"/>
      <c r="G591" s="14"/>
      <c r="I591" s="13"/>
      <c r="J591" s="14"/>
      <c r="L591" s="13"/>
      <c r="M591" s="14"/>
    </row>
    <row r="592" spans="1:13" x14ac:dyDescent="0.45">
      <c r="A592" s="13"/>
      <c r="B592" s="14"/>
      <c r="C592" s="13"/>
      <c r="D592" s="14"/>
      <c r="F592" s="13"/>
      <c r="G592" s="14"/>
      <c r="I592" s="13"/>
      <c r="J592" s="14"/>
      <c r="L592" s="13"/>
      <c r="M592" s="14"/>
    </row>
    <row r="593" spans="1:13" x14ac:dyDescent="0.45">
      <c r="A593" s="13"/>
      <c r="B593" s="14"/>
      <c r="C593" s="13"/>
      <c r="D593" s="14"/>
      <c r="F593" s="13"/>
      <c r="G593" s="14"/>
      <c r="I593" s="13"/>
      <c r="J593" s="14"/>
      <c r="L593" s="13"/>
      <c r="M593" s="14"/>
    </row>
    <row r="594" spans="1:13" x14ac:dyDescent="0.45">
      <c r="A594" s="13"/>
      <c r="B594" s="14"/>
      <c r="C594" s="13"/>
      <c r="D594" s="14"/>
      <c r="F594" s="13"/>
      <c r="G594" s="14"/>
      <c r="I594" s="13"/>
      <c r="J594" s="14"/>
      <c r="L594" s="13"/>
      <c r="M594" s="14"/>
    </row>
    <row r="595" spans="1:13" x14ac:dyDescent="0.45">
      <c r="A595" s="13"/>
      <c r="B595" s="14"/>
      <c r="C595" s="13"/>
      <c r="D595" s="14"/>
      <c r="F595" s="13"/>
      <c r="G595" s="14"/>
      <c r="I595" s="13"/>
      <c r="J595" s="14"/>
      <c r="L595" s="13"/>
      <c r="M595" s="14"/>
    </row>
    <row r="596" spans="1:13" x14ac:dyDescent="0.45">
      <c r="A596" s="13"/>
      <c r="B596" s="14"/>
      <c r="C596" s="13"/>
      <c r="D596" s="14"/>
      <c r="F596" s="13"/>
      <c r="G596" s="14"/>
      <c r="I596" s="13"/>
      <c r="J596" s="14"/>
      <c r="L596" s="13"/>
      <c r="M596" s="14"/>
    </row>
    <row r="597" spans="1:13" x14ac:dyDescent="0.45">
      <c r="A597" s="13"/>
      <c r="B597" s="14"/>
      <c r="C597" s="13"/>
      <c r="D597" s="14"/>
      <c r="F597" s="13"/>
      <c r="G597" s="14"/>
      <c r="I597" s="13"/>
      <c r="J597" s="14"/>
      <c r="L597" s="13"/>
      <c r="M597" s="14"/>
    </row>
    <row r="598" spans="1:13" x14ac:dyDescent="0.45">
      <c r="A598" s="13"/>
      <c r="B598" s="14"/>
      <c r="C598" s="13"/>
      <c r="D598" s="14"/>
      <c r="F598" s="13"/>
      <c r="G598" s="14"/>
      <c r="I598" s="13"/>
      <c r="J598" s="14"/>
      <c r="L598" s="13"/>
      <c r="M598" s="14"/>
    </row>
    <row r="599" spans="1:13" x14ac:dyDescent="0.45">
      <c r="A599" s="13"/>
      <c r="B599" s="14"/>
      <c r="C599" s="13"/>
      <c r="D599" s="14"/>
      <c r="F599" s="13"/>
      <c r="G599" s="14"/>
      <c r="I599" s="13"/>
      <c r="J599" s="14"/>
      <c r="L599" s="13"/>
      <c r="M599" s="14"/>
    </row>
    <row r="600" spans="1:13" x14ac:dyDescent="0.45">
      <c r="A600" s="13"/>
      <c r="B600" s="14"/>
      <c r="C600" s="13"/>
      <c r="D600" s="14"/>
      <c r="F600" s="13"/>
      <c r="G600" s="14"/>
      <c r="I600" s="13"/>
      <c r="J600" s="14"/>
      <c r="L600" s="13"/>
      <c r="M600" s="14"/>
    </row>
    <row r="601" spans="1:13" x14ac:dyDescent="0.45">
      <c r="A601" s="13"/>
      <c r="B601" s="14"/>
      <c r="C601" s="13"/>
      <c r="D601" s="14"/>
      <c r="F601" s="13"/>
      <c r="G601" s="14"/>
      <c r="I601" s="13"/>
      <c r="J601" s="14"/>
      <c r="L601" s="13"/>
      <c r="M601" s="14"/>
    </row>
    <row r="602" spans="1:13" x14ac:dyDescent="0.45">
      <c r="A602" s="13"/>
      <c r="B602" s="14"/>
      <c r="C602" s="13"/>
      <c r="D602" s="14"/>
      <c r="F602" s="13"/>
      <c r="G602" s="14"/>
      <c r="I602" s="13"/>
      <c r="J602" s="14"/>
      <c r="L602" s="13"/>
      <c r="M602" s="14"/>
    </row>
    <row r="603" spans="1:13" x14ac:dyDescent="0.45">
      <c r="A603" s="13"/>
      <c r="B603" s="14"/>
      <c r="C603" s="13"/>
      <c r="D603" s="14"/>
      <c r="F603" s="13"/>
      <c r="G603" s="14"/>
      <c r="I603" s="13"/>
      <c r="J603" s="14"/>
      <c r="L603" s="13"/>
      <c r="M603" s="14"/>
    </row>
    <row r="604" spans="1:13" x14ac:dyDescent="0.45">
      <c r="A604" s="13"/>
      <c r="B604" s="14"/>
      <c r="C604" s="13"/>
      <c r="D604" s="14"/>
      <c r="F604" s="13"/>
      <c r="G604" s="14"/>
      <c r="I604" s="13"/>
      <c r="J604" s="14"/>
      <c r="L604" s="13"/>
      <c r="M604" s="14"/>
    </row>
    <row r="605" spans="1:13" x14ac:dyDescent="0.45">
      <c r="A605" s="13"/>
      <c r="B605" s="14"/>
      <c r="C605" s="13"/>
      <c r="D605" s="14"/>
      <c r="F605" s="13"/>
      <c r="G605" s="14"/>
      <c r="I605" s="13"/>
      <c r="J605" s="14"/>
      <c r="L605" s="13"/>
      <c r="M605" s="14"/>
    </row>
    <row r="606" spans="1:13" x14ac:dyDescent="0.45">
      <c r="A606" s="13"/>
      <c r="B606" s="14"/>
      <c r="C606" s="13"/>
      <c r="D606" s="14"/>
      <c r="F606" s="13"/>
      <c r="G606" s="14"/>
      <c r="I606" s="13"/>
      <c r="J606" s="14"/>
      <c r="L606" s="13"/>
      <c r="M606" s="14"/>
    </row>
    <row r="607" spans="1:13" x14ac:dyDescent="0.45">
      <c r="A607" s="13"/>
      <c r="B607" s="14"/>
      <c r="C607" s="13"/>
      <c r="D607" s="14"/>
      <c r="F607" s="13"/>
      <c r="G607" s="14"/>
      <c r="I607" s="13"/>
      <c r="J607" s="14"/>
      <c r="L607" s="13"/>
      <c r="M607" s="14"/>
    </row>
    <row r="608" spans="1:13" x14ac:dyDescent="0.45">
      <c r="A608" s="13"/>
      <c r="B608" s="14"/>
      <c r="C608" s="13"/>
      <c r="D608" s="14"/>
      <c r="F608" s="13"/>
      <c r="G608" s="14"/>
      <c r="I608" s="13"/>
      <c r="J608" s="14"/>
      <c r="L608" s="13"/>
      <c r="M608" s="14"/>
    </row>
    <row r="609" spans="1:13" x14ac:dyDescent="0.45">
      <c r="A609" s="13"/>
      <c r="B609" s="14"/>
      <c r="C609" s="13"/>
      <c r="D609" s="14"/>
      <c r="F609" s="13"/>
      <c r="G609" s="14"/>
      <c r="I609" s="13"/>
      <c r="J609" s="14"/>
      <c r="L609" s="13"/>
      <c r="M609" s="14"/>
    </row>
    <row r="610" spans="1:13" x14ac:dyDescent="0.45">
      <c r="A610" s="13"/>
      <c r="B610" s="14"/>
      <c r="C610" s="13"/>
      <c r="D610" s="14"/>
      <c r="F610" s="13"/>
      <c r="G610" s="14"/>
      <c r="I610" s="13"/>
      <c r="J610" s="14"/>
      <c r="L610" s="13"/>
      <c r="M610" s="14"/>
    </row>
    <row r="611" spans="1:13" x14ac:dyDescent="0.45">
      <c r="A611" s="13"/>
      <c r="B611" s="14"/>
      <c r="C611" s="13"/>
      <c r="D611" s="14"/>
      <c r="F611" s="13"/>
      <c r="G611" s="14"/>
      <c r="I611" s="13"/>
      <c r="J611" s="14"/>
      <c r="L611" s="13"/>
      <c r="M611" s="14"/>
    </row>
    <row r="612" spans="1:13" x14ac:dyDescent="0.45">
      <c r="A612" s="13"/>
      <c r="B612" s="14"/>
      <c r="C612" s="13"/>
      <c r="D612" s="14"/>
      <c r="F612" s="13"/>
      <c r="G612" s="14"/>
      <c r="I612" s="13"/>
      <c r="J612" s="14"/>
      <c r="L612" s="13"/>
      <c r="M612" s="14"/>
    </row>
    <row r="613" spans="1:13" x14ac:dyDescent="0.45">
      <c r="A613" s="13"/>
      <c r="B613" s="14"/>
      <c r="C613" s="13"/>
      <c r="D613" s="14"/>
      <c r="F613" s="13"/>
      <c r="G613" s="14"/>
      <c r="I613" s="13"/>
      <c r="J613" s="14"/>
      <c r="L613" s="13"/>
      <c r="M613" s="14"/>
    </row>
    <row r="614" spans="1:13" x14ac:dyDescent="0.45">
      <c r="A614" s="13"/>
      <c r="B614" s="14"/>
      <c r="C614" s="13"/>
      <c r="D614" s="14"/>
      <c r="F614" s="13"/>
      <c r="G614" s="14"/>
      <c r="I614" s="13"/>
      <c r="J614" s="14"/>
      <c r="L614" s="13"/>
      <c r="M614" s="14"/>
    </row>
    <row r="615" spans="1:13" x14ac:dyDescent="0.45">
      <c r="A615" s="13"/>
      <c r="B615" s="14"/>
      <c r="C615" s="13"/>
      <c r="D615" s="14"/>
      <c r="F615" s="13"/>
      <c r="G615" s="14"/>
      <c r="I615" s="13"/>
      <c r="J615" s="14"/>
      <c r="L615" s="13"/>
      <c r="M615" s="14"/>
    </row>
    <row r="616" spans="1:13" x14ac:dyDescent="0.45">
      <c r="A616" s="13"/>
      <c r="B616" s="14"/>
      <c r="C616" s="13"/>
      <c r="D616" s="14"/>
      <c r="F616" s="13"/>
      <c r="G616" s="14"/>
      <c r="I616" s="13"/>
      <c r="J616" s="14"/>
      <c r="L616" s="13"/>
      <c r="M616" s="14"/>
    </row>
    <row r="617" spans="1:13" x14ac:dyDescent="0.45">
      <c r="A617" s="13"/>
      <c r="B617" s="14"/>
      <c r="C617" s="13"/>
      <c r="D617" s="14"/>
      <c r="F617" s="13"/>
      <c r="G617" s="14"/>
      <c r="I617" s="13"/>
      <c r="J617" s="14"/>
      <c r="L617" s="13"/>
      <c r="M617" s="14"/>
    </row>
    <row r="618" spans="1:13" x14ac:dyDescent="0.45">
      <c r="A618" s="13"/>
      <c r="B618" s="14"/>
      <c r="C618" s="13"/>
      <c r="D618" s="14"/>
      <c r="F618" s="13"/>
      <c r="G618" s="14"/>
      <c r="I618" s="13"/>
      <c r="J618" s="14"/>
      <c r="L618" s="13"/>
      <c r="M618" s="14"/>
    </row>
    <row r="619" spans="1:13" x14ac:dyDescent="0.45">
      <c r="A619" s="13"/>
      <c r="B619" s="14"/>
      <c r="C619" s="13"/>
      <c r="D619" s="14"/>
      <c r="F619" s="13"/>
      <c r="G619" s="14"/>
      <c r="I619" s="13"/>
      <c r="J619" s="14"/>
      <c r="L619" s="13"/>
      <c r="M619" s="14"/>
    </row>
    <row r="620" spans="1:13" x14ac:dyDescent="0.45">
      <c r="A620" s="13"/>
      <c r="B620" s="14"/>
      <c r="C620" s="13"/>
      <c r="D620" s="14"/>
      <c r="F620" s="13"/>
      <c r="G620" s="14"/>
      <c r="I620" s="13"/>
      <c r="J620" s="14"/>
      <c r="L620" s="13"/>
      <c r="M620" s="14"/>
    </row>
    <row r="621" spans="1:13" x14ac:dyDescent="0.45">
      <c r="A621" s="13"/>
      <c r="B621" s="14"/>
      <c r="C621" s="13"/>
      <c r="D621" s="14"/>
      <c r="F621" s="13"/>
      <c r="G621" s="14"/>
      <c r="I621" s="13"/>
      <c r="J621" s="14"/>
      <c r="L621" s="13"/>
      <c r="M621" s="14"/>
    </row>
    <row r="622" spans="1:13" x14ac:dyDescent="0.45">
      <c r="A622" s="13"/>
      <c r="B622" s="14"/>
      <c r="C622" s="13"/>
      <c r="D622" s="14"/>
      <c r="F622" s="13"/>
      <c r="G622" s="14"/>
      <c r="I622" s="13"/>
      <c r="J622" s="14"/>
      <c r="L622" s="13"/>
      <c r="M622" s="14"/>
    </row>
    <row r="623" spans="1:13" x14ac:dyDescent="0.45">
      <c r="A623" s="13"/>
      <c r="B623" s="14"/>
      <c r="C623" s="13"/>
      <c r="D623" s="14"/>
      <c r="F623" s="13"/>
      <c r="G623" s="14"/>
      <c r="I623" s="13"/>
      <c r="J623" s="14"/>
      <c r="L623" s="13"/>
      <c r="M623" s="14"/>
    </row>
    <row r="624" spans="1:13" x14ac:dyDescent="0.45">
      <c r="A624" s="13"/>
      <c r="B624" s="14"/>
      <c r="C624" s="13"/>
      <c r="D624" s="14"/>
      <c r="F624" s="13"/>
      <c r="G624" s="14"/>
      <c r="I624" s="13"/>
      <c r="J624" s="14"/>
      <c r="L624" s="13"/>
      <c r="M624" s="14"/>
    </row>
    <row r="625" spans="1:13" x14ac:dyDescent="0.45">
      <c r="A625" s="13"/>
      <c r="B625" s="14"/>
      <c r="C625" s="13"/>
      <c r="D625" s="14"/>
      <c r="F625" s="13"/>
      <c r="G625" s="14"/>
      <c r="I625" s="13"/>
      <c r="J625" s="14"/>
      <c r="L625" s="13"/>
      <c r="M625" s="14"/>
    </row>
    <row r="626" spans="1:13" x14ac:dyDescent="0.45">
      <c r="A626" s="13"/>
      <c r="B626" s="14"/>
      <c r="C626" s="13"/>
      <c r="D626" s="14"/>
      <c r="F626" s="13"/>
      <c r="G626" s="14"/>
      <c r="I626" s="13"/>
      <c r="J626" s="14"/>
      <c r="L626" s="13"/>
      <c r="M626" s="14"/>
    </row>
    <row r="627" spans="1:13" x14ac:dyDescent="0.45">
      <c r="A627" s="13"/>
      <c r="B627" s="14"/>
      <c r="C627" s="13"/>
      <c r="D627" s="14"/>
      <c r="F627" s="13"/>
      <c r="G627" s="14"/>
      <c r="I627" s="13"/>
      <c r="J627" s="14"/>
      <c r="L627" s="13"/>
      <c r="M627" s="14"/>
    </row>
    <row r="628" spans="1:13" x14ac:dyDescent="0.45">
      <c r="A628" s="13"/>
      <c r="B628" s="14"/>
      <c r="C628" s="13"/>
      <c r="D628" s="14"/>
      <c r="F628" s="13"/>
      <c r="G628" s="14"/>
      <c r="I628" s="13"/>
      <c r="J628" s="14"/>
      <c r="L628" s="13"/>
      <c r="M628" s="14"/>
    </row>
    <row r="629" spans="1:13" x14ac:dyDescent="0.45">
      <c r="A629" s="13"/>
      <c r="B629" s="14"/>
      <c r="C629" s="13"/>
      <c r="D629" s="14"/>
      <c r="F629" s="13"/>
      <c r="G629" s="14"/>
      <c r="I629" s="13"/>
      <c r="J629" s="14"/>
      <c r="L629" s="13"/>
      <c r="M629" s="14"/>
    </row>
    <row r="630" spans="1:13" x14ac:dyDescent="0.45">
      <c r="A630" s="13"/>
      <c r="B630" s="14"/>
      <c r="C630" s="13"/>
      <c r="D630" s="14"/>
      <c r="F630" s="13"/>
      <c r="G630" s="14"/>
      <c r="I630" s="13"/>
      <c r="J630" s="14"/>
      <c r="L630" s="13"/>
      <c r="M630" s="14"/>
    </row>
    <row r="631" spans="1:13" x14ac:dyDescent="0.45">
      <c r="A631" s="13"/>
      <c r="B631" s="14"/>
      <c r="C631" s="13"/>
      <c r="D631" s="14"/>
      <c r="F631" s="13"/>
      <c r="G631" s="14"/>
      <c r="I631" s="13"/>
      <c r="J631" s="14"/>
      <c r="L631" s="13"/>
      <c r="M631" s="14"/>
    </row>
    <row r="632" spans="1:13" x14ac:dyDescent="0.45">
      <c r="A632" s="13"/>
      <c r="B632" s="14"/>
      <c r="C632" s="13"/>
      <c r="D632" s="14"/>
      <c r="F632" s="13"/>
      <c r="G632" s="14"/>
      <c r="I632" s="13"/>
      <c r="J632" s="14"/>
      <c r="L632" s="13"/>
      <c r="M632" s="14"/>
    </row>
    <row r="633" spans="1:13" x14ac:dyDescent="0.45">
      <c r="A633" s="13"/>
      <c r="B633" s="14"/>
      <c r="C633" s="13"/>
      <c r="D633" s="14"/>
      <c r="F633" s="13"/>
      <c r="G633" s="14"/>
      <c r="I633" s="13"/>
      <c r="J633" s="14"/>
      <c r="L633" s="13"/>
      <c r="M633" s="14"/>
    </row>
    <row r="634" spans="1:13" x14ac:dyDescent="0.45">
      <c r="A634" s="13"/>
      <c r="B634" s="14"/>
      <c r="C634" s="13"/>
      <c r="D634" s="14"/>
      <c r="F634" s="13"/>
      <c r="G634" s="14"/>
      <c r="I634" s="13"/>
      <c r="J634" s="14"/>
      <c r="L634" s="13"/>
      <c r="M634" s="14"/>
    </row>
    <row r="635" spans="1:13" x14ac:dyDescent="0.45">
      <c r="A635" s="13"/>
      <c r="B635" s="14"/>
      <c r="C635" s="13"/>
      <c r="D635" s="14"/>
      <c r="F635" s="13"/>
      <c r="G635" s="14"/>
      <c r="I635" s="13"/>
      <c r="J635" s="14"/>
      <c r="L635" s="13"/>
      <c r="M635" s="14"/>
    </row>
    <row r="636" spans="1:13" x14ac:dyDescent="0.45">
      <c r="A636" s="13"/>
      <c r="B636" s="14"/>
      <c r="C636" s="13"/>
      <c r="D636" s="14"/>
      <c r="F636" s="13"/>
      <c r="G636" s="14"/>
      <c r="I636" s="13"/>
      <c r="J636" s="14"/>
      <c r="L636" s="13"/>
      <c r="M636" s="14"/>
    </row>
    <row r="637" spans="1:13" x14ac:dyDescent="0.45">
      <c r="A637" s="13"/>
      <c r="B637" s="14"/>
      <c r="C637" s="13"/>
      <c r="D637" s="14"/>
      <c r="F637" s="13"/>
      <c r="G637" s="14"/>
      <c r="I637" s="13"/>
      <c r="J637" s="14"/>
      <c r="L637" s="13"/>
      <c r="M637" s="14"/>
    </row>
    <row r="638" spans="1:13" x14ac:dyDescent="0.45">
      <c r="A638" s="13"/>
      <c r="B638" s="14"/>
      <c r="C638" s="13"/>
      <c r="D638" s="14"/>
      <c r="F638" s="13"/>
      <c r="G638" s="14"/>
      <c r="I638" s="13"/>
      <c r="J638" s="14"/>
      <c r="L638" s="13"/>
      <c r="M638" s="14"/>
    </row>
    <row r="639" spans="1:13" x14ac:dyDescent="0.45">
      <c r="A639" s="13"/>
      <c r="B639" s="14"/>
      <c r="C639" s="13"/>
      <c r="D639" s="14"/>
      <c r="F639" s="13"/>
      <c r="G639" s="14"/>
      <c r="I639" s="13"/>
      <c r="J639" s="14"/>
      <c r="L639" s="13"/>
      <c r="M639" s="14"/>
    </row>
    <row r="640" spans="1:13" x14ac:dyDescent="0.45">
      <c r="A640" s="13"/>
      <c r="B640" s="14"/>
      <c r="C640" s="13"/>
      <c r="D640" s="14"/>
      <c r="F640" s="13"/>
      <c r="G640" s="14"/>
      <c r="I640" s="13"/>
      <c r="J640" s="14"/>
      <c r="L640" s="13"/>
      <c r="M640" s="14"/>
    </row>
    <row r="641" spans="1:13" x14ac:dyDescent="0.45">
      <c r="A641" s="13"/>
      <c r="B641" s="14"/>
      <c r="C641" s="13"/>
      <c r="D641" s="14"/>
      <c r="F641" s="13"/>
      <c r="G641" s="14"/>
      <c r="I641" s="13"/>
      <c r="J641" s="14"/>
      <c r="L641" s="13"/>
      <c r="M641" s="14"/>
    </row>
    <row r="642" spans="1:13" x14ac:dyDescent="0.45">
      <c r="A642" s="13"/>
      <c r="B642" s="14"/>
      <c r="C642" s="13"/>
      <c r="D642" s="14"/>
      <c r="F642" s="13"/>
      <c r="G642" s="14"/>
      <c r="I642" s="13"/>
      <c r="J642" s="14"/>
      <c r="L642" s="13"/>
      <c r="M642" s="14"/>
    </row>
    <row r="643" spans="1:13" x14ac:dyDescent="0.45">
      <c r="A643" s="13"/>
      <c r="B643" s="14"/>
      <c r="C643" s="13"/>
      <c r="D643" s="14"/>
      <c r="F643" s="13"/>
      <c r="G643" s="14"/>
      <c r="I643" s="13"/>
      <c r="J643" s="14"/>
      <c r="L643" s="13"/>
      <c r="M643" s="14"/>
    </row>
    <row r="644" spans="1:13" x14ac:dyDescent="0.45">
      <c r="A644" s="13"/>
      <c r="B644" s="14"/>
      <c r="C644" s="13"/>
      <c r="D644" s="14"/>
      <c r="F644" s="13"/>
      <c r="G644" s="14"/>
      <c r="I644" s="13"/>
      <c r="J644" s="14"/>
      <c r="L644" s="13"/>
      <c r="M644" s="14"/>
    </row>
    <row r="645" spans="1:13" x14ac:dyDescent="0.45">
      <c r="A645" s="13"/>
      <c r="B645" s="14"/>
      <c r="C645" s="13"/>
      <c r="D645" s="14"/>
      <c r="F645" s="13"/>
      <c r="G645" s="14"/>
      <c r="I645" s="13"/>
      <c r="J645" s="14"/>
      <c r="L645" s="13"/>
      <c r="M645" s="14"/>
    </row>
    <row r="646" spans="1:13" x14ac:dyDescent="0.45">
      <c r="A646" s="13"/>
      <c r="B646" s="14"/>
      <c r="C646" s="13"/>
      <c r="D646" s="14"/>
      <c r="F646" s="13"/>
      <c r="G646" s="14"/>
      <c r="I646" s="13"/>
      <c r="J646" s="14"/>
      <c r="L646" s="13"/>
      <c r="M646" s="14"/>
    </row>
    <row r="647" spans="1:13" x14ac:dyDescent="0.45">
      <c r="A647" s="13"/>
      <c r="B647" s="14"/>
      <c r="C647" s="13"/>
      <c r="D647" s="14"/>
      <c r="F647" s="13"/>
      <c r="G647" s="14"/>
      <c r="I647" s="13"/>
      <c r="J647" s="14"/>
      <c r="L647" s="13"/>
      <c r="M647" s="14"/>
    </row>
    <row r="648" spans="1:13" x14ac:dyDescent="0.45">
      <c r="A648" s="13"/>
      <c r="B648" s="14"/>
      <c r="C648" s="13"/>
      <c r="D648" s="14"/>
      <c r="F648" s="13"/>
      <c r="G648" s="14"/>
      <c r="I648" s="13"/>
      <c r="J648" s="14"/>
      <c r="L648" s="13"/>
      <c r="M648" s="14"/>
    </row>
    <row r="649" spans="1:13" x14ac:dyDescent="0.45">
      <c r="A649" s="13"/>
      <c r="B649" s="14"/>
      <c r="C649" s="13"/>
      <c r="D649" s="14"/>
      <c r="F649" s="13"/>
      <c r="G649" s="14"/>
      <c r="I649" s="13"/>
      <c r="J649" s="14"/>
      <c r="L649" s="13"/>
      <c r="M649" s="14"/>
    </row>
    <row r="650" spans="1:13" x14ac:dyDescent="0.45">
      <c r="A650" s="13"/>
      <c r="B650" s="14"/>
      <c r="C650" s="13"/>
      <c r="D650" s="14"/>
      <c r="F650" s="13"/>
      <c r="G650" s="14"/>
      <c r="I650" s="13"/>
      <c r="J650" s="14"/>
      <c r="L650" s="13"/>
      <c r="M650" s="14"/>
    </row>
    <row r="651" spans="1:13" x14ac:dyDescent="0.45">
      <c r="A651" s="13"/>
      <c r="B651" s="14"/>
      <c r="C651" s="13"/>
      <c r="D651" s="14"/>
      <c r="F651" s="13"/>
      <c r="G651" s="14"/>
      <c r="I651" s="13"/>
      <c r="J651" s="14"/>
      <c r="L651" s="13"/>
      <c r="M651" s="14"/>
    </row>
    <row r="652" spans="1:13" x14ac:dyDescent="0.45">
      <c r="A652" s="13"/>
      <c r="B652" s="14"/>
      <c r="C652" s="13"/>
      <c r="D652" s="14"/>
      <c r="F652" s="13"/>
      <c r="G652" s="14"/>
      <c r="I652" s="13"/>
      <c r="J652" s="14"/>
      <c r="L652" s="13"/>
      <c r="M652" s="14"/>
    </row>
    <row r="653" spans="1:13" x14ac:dyDescent="0.45">
      <c r="A653" s="13"/>
      <c r="B653" s="14"/>
      <c r="C653" s="13"/>
      <c r="D653" s="14"/>
      <c r="F653" s="13"/>
      <c r="G653" s="14"/>
      <c r="I653" s="13"/>
      <c r="J653" s="14"/>
      <c r="L653" s="13"/>
      <c r="M653" s="14"/>
    </row>
    <row r="654" spans="1:13" x14ac:dyDescent="0.45">
      <c r="A654" s="13"/>
      <c r="B654" s="14"/>
      <c r="C654" s="13"/>
      <c r="D654" s="14"/>
      <c r="F654" s="13"/>
      <c r="G654" s="14"/>
      <c r="I654" s="13"/>
      <c r="J654" s="14"/>
      <c r="L654" s="13"/>
      <c r="M654" s="14"/>
    </row>
    <row r="655" spans="1:13" x14ac:dyDescent="0.45">
      <c r="A655" s="13"/>
      <c r="B655" s="14"/>
      <c r="C655" s="13"/>
      <c r="D655" s="14"/>
      <c r="F655" s="13"/>
      <c r="G655" s="14"/>
      <c r="I655" s="13"/>
      <c r="J655" s="14"/>
      <c r="L655" s="13"/>
      <c r="M655" s="14"/>
    </row>
    <row r="656" spans="1:13" x14ac:dyDescent="0.45">
      <c r="A656" s="13"/>
      <c r="B656" s="14"/>
      <c r="C656" s="13"/>
      <c r="D656" s="14"/>
      <c r="F656" s="13"/>
      <c r="G656" s="14"/>
      <c r="I656" s="13"/>
      <c r="J656" s="14"/>
      <c r="L656" s="13"/>
      <c r="M656" s="14"/>
    </row>
    <row r="657" spans="1:13" x14ac:dyDescent="0.45">
      <c r="A657" s="13"/>
      <c r="B657" s="14"/>
      <c r="C657" s="13"/>
      <c r="D657" s="14"/>
      <c r="F657" s="13"/>
      <c r="G657" s="14"/>
      <c r="I657" s="13"/>
      <c r="J657" s="14"/>
      <c r="L657" s="13"/>
      <c r="M657" s="14"/>
    </row>
    <row r="658" spans="1:13" x14ac:dyDescent="0.45">
      <c r="A658" s="13"/>
      <c r="B658" s="14"/>
      <c r="C658" s="13"/>
      <c r="D658" s="14"/>
      <c r="F658" s="13"/>
      <c r="G658" s="14"/>
      <c r="I658" s="13"/>
      <c r="J658" s="14"/>
      <c r="L658" s="13"/>
      <c r="M658" s="14"/>
    </row>
    <row r="659" spans="1:13" x14ac:dyDescent="0.45">
      <c r="A659" s="13"/>
      <c r="B659" s="14"/>
      <c r="C659" s="13"/>
      <c r="D659" s="14"/>
      <c r="F659" s="13"/>
      <c r="G659" s="14"/>
      <c r="I659" s="13"/>
      <c r="J659" s="14"/>
      <c r="L659" s="13"/>
      <c r="M659" s="14"/>
    </row>
    <row r="660" spans="1:13" x14ac:dyDescent="0.45">
      <c r="A660" s="13"/>
      <c r="B660" s="14"/>
      <c r="C660" s="13"/>
      <c r="D660" s="14"/>
      <c r="F660" s="13"/>
      <c r="G660" s="14"/>
      <c r="I660" s="13"/>
      <c r="J660" s="14"/>
      <c r="L660" s="13"/>
      <c r="M660" s="14"/>
    </row>
    <row r="661" spans="1:13" x14ac:dyDescent="0.45">
      <c r="A661" s="13"/>
      <c r="B661" s="14"/>
      <c r="C661" s="13"/>
      <c r="D661" s="14"/>
      <c r="F661" s="13"/>
      <c r="G661" s="14"/>
      <c r="I661" s="13"/>
      <c r="J661" s="14"/>
      <c r="L661" s="13"/>
      <c r="M661" s="14"/>
    </row>
    <row r="662" spans="1:13" x14ac:dyDescent="0.45">
      <c r="A662" s="13"/>
      <c r="B662" s="14"/>
      <c r="C662" s="13"/>
      <c r="D662" s="14"/>
      <c r="F662" s="13"/>
      <c r="G662" s="14"/>
      <c r="I662" s="13"/>
      <c r="J662" s="14"/>
      <c r="L662" s="13"/>
      <c r="M662" s="14"/>
    </row>
    <row r="663" spans="1:13" x14ac:dyDescent="0.45">
      <c r="A663" s="13"/>
      <c r="B663" s="14"/>
      <c r="C663" s="13"/>
      <c r="D663" s="14"/>
      <c r="F663" s="13"/>
      <c r="G663" s="14"/>
      <c r="I663" s="13"/>
      <c r="J663" s="14"/>
      <c r="L663" s="13"/>
      <c r="M663" s="14"/>
    </row>
    <row r="664" spans="1:13" x14ac:dyDescent="0.45">
      <c r="A664" s="13"/>
      <c r="B664" s="14"/>
      <c r="C664" s="13"/>
      <c r="D664" s="14"/>
      <c r="F664" s="13"/>
      <c r="G664" s="14"/>
      <c r="I664" s="13"/>
      <c r="J664" s="14"/>
      <c r="L664" s="13"/>
      <c r="M664" s="14"/>
    </row>
    <row r="665" spans="1:13" x14ac:dyDescent="0.45">
      <c r="A665" s="13"/>
      <c r="B665" s="14"/>
      <c r="C665" s="13"/>
      <c r="D665" s="14"/>
      <c r="F665" s="13"/>
      <c r="G665" s="14"/>
      <c r="I665" s="13"/>
      <c r="J665" s="14"/>
      <c r="L665" s="13"/>
      <c r="M665" s="14"/>
    </row>
    <row r="666" spans="1:13" x14ac:dyDescent="0.45">
      <c r="A666" s="13"/>
      <c r="B666" s="14"/>
      <c r="C666" s="13"/>
      <c r="D666" s="14"/>
      <c r="F666" s="13"/>
      <c r="G666" s="14"/>
      <c r="I666" s="13"/>
      <c r="J666" s="14"/>
      <c r="L666" s="13"/>
      <c r="M666" s="14"/>
    </row>
    <row r="667" spans="1:13" x14ac:dyDescent="0.45">
      <c r="A667" s="13"/>
      <c r="B667" s="14"/>
      <c r="C667" s="13"/>
      <c r="D667" s="14"/>
      <c r="F667" s="13"/>
      <c r="G667" s="14"/>
      <c r="I667" s="13"/>
      <c r="J667" s="14"/>
      <c r="L667" s="13"/>
      <c r="M667" s="14"/>
    </row>
    <row r="668" spans="1:13" x14ac:dyDescent="0.45">
      <c r="A668" s="13"/>
      <c r="B668" s="14"/>
      <c r="C668" s="13"/>
      <c r="D668" s="14"/>
      <c r="F668" s="13"/>
      <c r="G668" s="14"/>
      <c r="I668" s="13"/>
      <c r="J668" s="14"/>
      <c r="L668" s="13"/>
      <c r="M668" s="14"/>
    </row>
    <row r="669" spans="1:13" x14ac:dyDescent="0.45">
      <c r="A669" s="13"/>
      <c r="B669" s="14"/>
      <c r="C669" s="13"/>
      <c r="D669" s="14"/>
      <c r="F669" s="13"/>
      <c r="G669" s="14"/>
      <c r="I669" s="13"/>
      <c r="J669" s="14"/>
      <c r="L669" s="13"/>
      <c r="M669" s="14"/>
    </row>
    <row r="670" spans="1:13" x14ac:dyDescent="0.45">
      <c r="A670" s="13"/>
      <c r="B670" s="14"/>
      <c r="C670" s="13"/>
      <c r="D670" s="14"/>
      <c r="F670" s="13"/>
      <c r="G670" s="14"/>
      <c r="I670" s="13"/>
      <c r="J670" s="14"/>
      <c r="L670" s="13"/>
      <c r="M670" s="14"/>
    </row>
    <row r="671" spans="1:13" x14ac:dyDescent="0.45">
      <c r="A671" s="13"/>
      <c r="B671" s="14"/>
      <c r="C671" s="13"/>
      <c r="D671" s="14"/>
      <c r="F671" s="13"/>
      <c r="G671" s="14"/>
      <c r="I671" s="13"/>
      <c r="J671" s="14"/>
      <c r="L671" s="13"/>
      <c r="M671" s="14"/>
    </row>
    <row r="672" spans="1:13" x14ac:dyDescent="0.45">
      <c r="A672" s="13"/>
      <c r="B672" s="14"/>
      <c r="C672" s="13"/>
      <c r="D672" s="14"/>
      <c r="F672" s="13"/>
      <c r="G672" s="14"/>
      <c r="I672" s="13"/>
      <c r="J672" s="14"/>
      <c r="L672" s="13"/>
      <c r="M672" s="14"/>
    </row>
    <row r="673" spans="1:13" x14ac:dyDescent="0.45">
      <c r="A673" s="13"/>
      <c r="B673" s="14"/>
      <c r="C673" s="13"/>
      <c r="D673" s="14"/>
      <c r="F673" s="13"/>
      <c r="G673" s="14"/>
      <c r="I673" s="13"/>
      <c r="J673" s="14"/>
      <c r="L673" s="13"/>
      <c r="M673" s="14"/>
    </row>
    <row r="674" spans="1:13" x14ac:dyDescent="0.45">
      <c r="A674" s="13"/>
      <c r="B674" s="14"/>
      <c r="C674" s="13"/>
      <c r="D674" s="14"/>
      <c r="F674" s="13"/>
      <c r="G674" s="14"/>
      <c r="I674" s="13"/>
      <c r="J674" s="14"/>
      <c r="L674" s="13"/>
      <c r="M674" s="14"/>
    </row>
    <row r="675" spans="1:13" x14ac:dyDescent="0.45">
      <c r="A675" s="13"/>
      <c r="B675" s="14"/>
      <c r="C675" s="13"/>
      <c r="D675" s="14"/>
      <c r="F675" s="13"/>
      <c r="G675" s="14"/>
      <c r="I675" s="13"/>
      <c r="J675" s="14"/>
      <c r="L675" s="13"/>
      <c r="M675" s="14"/>
    </row>
    <row r="676" spans="1:13" x14ac:dyDescent="0.45">
      <c r="A676" s="13"/>
      <c r="B676" s="14"/>
      <c r="C676" s="13"/>
      <c r="D676" s="14"/>
      <c r="F676" s="13"/>
      <c r="G676" s="14"/>
      <c r="I676" s="13"/>
      <c r="J676" s="14"/>
      <c r="L676" s="13"/>
      <c r="M676" s="14"/>
    </row>
    <row r="677" spans="1:13" x14ac:dyDescent="0.45">
      <c r="A677" s="13"/>
      <c r="B677" s="14"/>
      <c r="C677" s="13"/>
      <c r="D677" s="14"/>
      <c r="F677" s="13"/>
      <c r="G677" s="14"/>
      <c r="I677" s="13"/>
      <c r="J677" s="14"/>
      <c r="L677" s="13"/>
      <c r="M677" s="14"/>
    </row>
    <row r="678" spans="1:13" x14ac:dyDescent="0.45">
      <c r="A678" s="13"/>
      <c r="B678" s="14"/>
      <c r="C678" s="13"/>
      <c r="D678" s="14"/>
      <c r="F678" s="13"/>
      <c r="G678" s="14"/>
      <c r="I678" s="13"/>
      <c r="J678" s="14"/>
      <c r="L678" s="13"/>
      <c r="M678" s="14"/>
    </row>
    <row r="679" spans="1:13" x14ac:dyDescent="0.45">
      <c r="A679" s="13"/>
      <c r="B679" s="14"/>
      <c r="C679" s="13"/>
      <c r="D679" s="14"/>
      <c r="F679" s="13"/>
      <c r="G679" s="14"/>
      <c r="I679" s="13"/>
      <c r="J679" s="14"/>
      <c r="L679" s="13"/>
      <c r="M679" s="14"/>
    </row>
    <row r="680" spans="1:13" x14ac:dyDescent="0.45">
      <c r="A680" s="13"/>
      <c r="B680" s="14"/>
      <c r="C680" s="13"/>
      <c r="D680" s="14"/>
      <c r="F680" s="13"/>
      <c r="G680" s="14"/>
      <c r="I680" s="13"/>
      <c r="J680" s="14"/>
      <c r="L680" s="13"/>
      <c r="M680" s="14"/>
    </row>
    <row r="681" spans="1:13" x14ac:dyDescent="0.45">
      <c r="A681" s="13"/>
      <c r="B681" s="14"/>
      <c r="C681" s="13"/>
      <c r="D681" s="14"/>
      <c r="F681" s="13"/>
      <c r="G681" s="14"/>
      <c r="I681" s="13"/>
      <c r="J681" s="14"/>
      <c r="L681" s="13"/>
      <c r="M681" s="14"/>
    </row>
    <row r="682" spans="1:13" x14ac:dyDescent="0.45">
      <c r="A682" s="13"/>
      <c r="B682" s="14"/>
      <c r="C682" s="13"/>
      <c r="D682" s="14"/>
      <c r="F682" s="13"/>
      <c r="G682" s="14"/>
      <c r="I682" s="13"/>
      <c r="J682" s="14"/>
      <c r="L682" s="13"/>
      <c r="M682" s="14"/>
    </row>
    <row r="683" spans="1:13" x14ac:dyDescent="0.45">
      <c r="A683" s="13"/>
      <c r="B683" s="14"/>
      <c r="C683" s="13"/>
      <c r="D683" s="14"/>
      <c r="F683" s="13"/>
      <c r="G683" s="14"/>
      <c r="I683" s="13"/>
      <c r="J683" s="14"/>
      <c r="L683" s="13"/>
      <c r="M683" s="14"/>
    </row>
    <row r="684" spans="1:13" x14ac:dyDescent="0.45">
      <c r="A684" s="13"/>
      <c r="B684" s="14"/>
      <c r="C684" s="13"/>
      <c r="D684" s="14"/>
      <c r="F684" s="13"/>
      <c r="G684" s="14"/>
      <c r="I684" s="13"/>
      <c r="J684" s="14"/>
      <c r="L684" s="13"/>
      <c r="M684" s="14"/>
    </row>
    <row r="685" spans="1:13" x14ac:dyDescent="0.45">
      <c r="A685" s="13"/>
      <c r="B685" s="14"/>
      <c r="C685" s="13"/>
      <c r="D685" s="14"/>
      <c r="F685" s="13"/>
      <c r="G685" s="14"/>
      <c r="I685" s="13"/>
      <c r="J685" s="14"/>
      <c r="L685" s="13"/>
      <c r="M685" s="14"/>
    </row>
    <row r="686" spans="1:13" x14ac:dyDescent="0.45">
      <c r="A686" s="13"/>
      <c r="B686" s="14"/>
      <c r="C686" s="13"/>
      <c r="D686" s="14"/>
      <c r="F686" s="13"/>
      <c r="G686" s="14"/>
      <c r="I686" s="13"/>
      <c r="J686" s="14"/>
      <c r="L686" s="13"/>
      <c r="M686" s="14"/>
    </row>
    <row r="687" spans="1:13" x14ac:dyDescent="0.45">
      <c r="A687" s="13"/>
      <c r="B687" s="14"/>
      <c r="C687" s="13"/>
      <c r="D687" s="14"/>
      <c r="F687" s="13"/>
      <c r="G687" s="14"/>
      <c r="I687" s="13"/>
      <c r="J687" s="14"/>
      <c r="L687" s="13"/>
      <c r="M687" s="14"/>
    </row>
    <row r="688" spans="1:13" x14ac:dyDescent="0.45">
      <c r="A688" s="13"/>
      <c r="B688" s="14"/>
      <c r="C688" s="13"/>
      <c r="D688" s="14"/>
      <c r="F688" s="13"/>
      <c r="G688" s="14"/>
      <c r="I688" s="13"/>
      <c r="J688" s="14"/>
      <c r="L688" s="13"/>
      <c r="M688" s="14"/>
    </row>
    <row r="689" spans="1:13" x14ac:dyDescent="0.45">
      <c r="A689" s="13"/>
      <c r="B689" s="14"/>
      <c r="C689" s="13"/>
      <c r="D689" s="14"/>
      <c r="F689" s="13"/>
      <c r="G689" s="14"/>
      <c r="I689" s="13"/>
      <c r="J689" s="14"/>
      <c r="L689" s="13"/>
      <c r="M689" s="14"/>
    </row>
    <row r="690" spans="1:13" x14ac:dyDescent="0.45">
      <c r="A690" s="13"/>
      <c r="B690" s="14"/>
      <c r="C690" s="13"/>
      <c r="D690" s="14"/>
      <c r="F690" s="13"/>
      <c r="G690" s="14"/>
      <c r="I690" s="13"/>
      <c r="J690" s="14"/>
      <c r="L690" s="13"/>
      <c r="M690" s="14"/>
    </row>
    <row r="691" spans="1:13" x14ac:dyDescent="0.45">
      <c r="A691" s="13"/>
      <c r="B691" s="14"/>
      <c r="C691" s="13"/>
      <c r="D691" s="14"/>
      <c r="F691" s="13"/>
      <c r="G691" s="14"/>
      <c r="I691" s="13"/>
      <c r="J691" s="14"/>
      <c r="L691" s="13"/>
      <c r="M691" s="14"/>
    </row>
    <row r="692" spans="1:13" x14ac:dyDescent="0.45">
      <c r="A692" s="13"/>
      <c r="B692" s="14"/>
      <c r="C692" s="13"/>
      <c r="D692" s="14"/>
      <c r="F692" s="13"/>
      <c r="G692" s="14"/>
      <c r="I692" s="13"/>
      <c r="J692" s="14"/>
      <c r="L692" s="13"/>
      <c r="M692" s="14"/>
    </row>
    <row r="693" spans="1:13" x14ac:dyDescent="0.45">
      <c r="A693" s="13"/>
      <c r="B693" s="14"/>
      <c r="C693" s="13"/>
      <c r="D693" s="14"/>
      <c r="F693" s="13"/>
      <c r="G693" s="14"/>
      <c r="I693" s="13"/>
      <c r="J693" s="14"/>
      <c r="L693" s="13"/>
      <c r="M693" s="14"/>
    </row>
    <row r="694" spans="1:13" x14ac:dyDescent="0.45">
      <c r="A694" s="13"/>
      <c r="B694" s="14"/>
      <c r="C694" s="13"/>
      <c r="D694" s="14"/>
      <c r="F694" s="13"/>
      <c r="G694" s="14"/>
      <c r="I694" s="13"/>
      <c r="J694" s="14"/>
      <c r="L694" s="13"/>
      <c r="M694" s="14"/>
    </row>
    <row r="695" spans="1:13" x14ac:dyDescent="0.45">
      <c r="A695" s="13"/>
      <c r="B695" s="14"/>
      <c r="C695" s="13"/>
      <c r="D695" s="14"/>
      <c r="F695" s="13"/>
      <c r="G695" s="14"/>
      <c r="I695" s="13"/>
      <c r="J695" s="14"/>
      <c r="L695" s="13"/>
      <c r="M695" s="14"/>
    </row>
    <row r="696" spans="1:13" x14ac:dyDescent="0.45">
      <c r="A696" s="13"/>
      <c r="B696" s="14"/>
      <c r="C696" s="13"/>
      <c r="D696" s="14"/>
      <c r="F696" s="13"/>
      <c r="G696" s="14"/>
      <c r="I696" s="13"/>
      <c r="J696" s="14"/>
      <c r="L696" s="13"/>
      <c r="M696" s="14"/>
    </row>
    <row r="697" spans="1:13" x14ac:dyDescent="0.45">
      <c r="A697" s="13"/>
      <c r="B697" s="14"/>
      <c r="C697" s="13"/>
      <c r="D697" s="14"/>
      <c r="F697" s="13"/>
      <c r="G697" s="14"/>
      <c r="I697" s="13"/>
      <c r="J697" s="14"/>
      <c r="L697" s="13"/>
      <c r="M697" s="14"/>
    </row>
    <row r="698" spans="1:13" x14ac:dyDescent="0.45">
      <c r="A698" s="13"/>
      <c r="B698" s="14"/>
      <c r="C698" s="13"/>
      <c r="D698" s="14"/>
      <c r="F698" s="13"/>
      <c r="G698" s="14"/>
      <c r="I698" s="13"/>
      <c r="J698" s="14"/>
      <c r="L698" s="13"/>
      <c r="M698" s="14"/>
    </row>
    <row r="699" spans="1:13" x14ac:dyDescent="0.45">
      <c r="A699" s="13"/>
      <c r="B699" s="14"/>
      <c r="C699" s="13"/>
      <c r="D699" s="14"/>
      <c r="F699" s="13"/>
      <c r="G699" s="14"/>
      <c r="I699" s="13"/>
      <c r="J699" s="14"/>
      <c r="L699" s="13"/>
      <c r="M699" s="14"/>
    </row>
    <row r="700" spans="1:13" x14ac:dyDescent="0.45">
      <c r="A700" s="13"/>
      <c r="B700" s="14"/>
      <c r="C700" s="13"/>
      <c r="D700" s="14"/>
      <c r="F700" s="13"/>
      <c r="G700" s="14"/>
      <c r="I700" s="13"/>
      <c r="J700" s="14"/>
      <c r="L700" s="13"/>
      <c r="M700" s="14"/>
    </row>
    <row r="701" spans="1:13" x14ac:dyDescent="0.45">
      <c r="A701" s="13"/>
      <c r="B701" s="14"/>
      <c r="C701" s="13"/>
      <c r="D701" s="14"/>
      <c r="F701" s="13"/>
      <c r="G701" s="14"/>
      <c r="I701" s="13"/>
      <c r="J701" s="14"/>
      <c r="L701" s="13"/>
      <c r="M701" s="14"/>
    </row>
    <row r="702" spans="1:13" x14ac:dyDescent="0.45">
      <c r="A702" s="13"/>
      <c r="B702" s="14"/>
      <c r="C702" s="13"/>
      <c r="D702" s="14"/>
      <c r="F702" s="13"/>
      <c r="G702" s="14"/>
      <c r="I702" s="13"/>
      <c r="J702" s="14"/>
      <c r="L702" s="13"/>
      <c r="M702" s="14"/>
    </row>
    <row r="703" spans="1:13" x14ac:dyDescent="0.45">
      <c r="A703" s="13"/>
      <c r="B703" s="14"/>
      <c r="C703" s="13"/>
      <c r="D703" s="14"/>
      <c r="F703" s="13"/>
      <c r="G703" s="14"/>
      <c r="I703" s="13"/>
      <c r="J703" s="14"/>
      <c r="L703" s="13"/>
      <c r="M703" s="14"/>
    </row>
    <row r="704" spans="1:13" x14ac:dyDescent="0.45">
      <c r="A704" s="13"/>
      <c r="B704" s="14"/>
      <c r="C704" s="13"/>
      <c r="D704" s="14"/>
      <c r="F704" s="13"/>
      <c r="G704" s="14"/>
      <c r="I704" s="13"/>
      <c r="J704" s="14"/>
      <c r="L704" s="13"/>
      <c r="M704" s="14"/>
    </row>
    <row r="705" spans="1:13" x14ac:dyDescent="0.45">
      <c r="A705" s="13"/>
      <c r="B705" s="14"/>
      <c r="C705" s="13"/>
      <c r="D705" s="14"/>
      <c r="F705" s="13"/>
      <c r="G705" s="14"/>
      <c r="I705" s="13"/>
      <c r="J705" s="14"/>
      <c r="L705" s="13"/>
      <c r="M705" s="14"/>
    </row>
    <row r="706" spans="1:13" x14ac:dyDescent="0.45">
      <c r="A706" s="13"/>
      <c r="B706" s="14"/>
      <c r="C706" s="13"/>
      <c r="D706" s="14"/>
      <c r="F706" s="13"/>
      <c r="G706" s="14"/>
      <c r="I706" s="13"/>
      <c r="J706" s="14"/>
      <c r="L706" s="13"/>
      <c r="M706" s="14"/>
    </row>
    <row r="707" spans="1:13" x14ac:dyDescent="0.45">
      <c r="A707" s="13"/>
      <c r="B707" s="14"/>
      <c r="C707" s="13"/>
      <c r="D707" s="14"/>
      <c r="F707" s="13"/>
      <c r="G707" s="14"/>
      <c r="I707" s="13"/>
      <c r="J707" s="14"/>
      <c r="L707" s="13"/>
      <c r="M707" s="14"/>
    </row>
    <row r="708" spans="1:13" x14ac:dyDescent="0.45">
      <c r="A708" s="13"/>
      <c r="B708" s="14"/>
      <c r="C708" s="13"/>
      <c r="D708" s="14"/>
      <c r="F708" s="13"/>
      <c r="G708" s="14"/>
      <c r="I708" s="13"/>
      <c r="J708" s="14"/>
      <c r="L708" s="13"/>
      <c r="M708" s="14"/>
    </row>
    <row r="709" spans="1:13" x14ac:dyDescent="0.45">
      <c r="A709" s="13"/>
      <c r="B709" s="14"/>
      <c r="C709" s="13"/>
      <c r="D709" s="14"/>
      <c r="F709" s="13"/>
      <c r="G709" s="14"/>
      <c r="I709" s="13"/>
      <c r="J709" s="14"/>
      <c r="L709" s="13"/>
      <c r="M709" s="14"/>
    </row>
    <row r="710" spans="1:13" x14ac:dyDescent="0.45">
      <c r="A710" s="13"/>
      <c r="B710" s="14"/>
      <c r="C710" s="13"/>
      <c r="D710" s="14"/>
      <c r="F710" s="13"/>
      <c r="G710" s="14"/>
      <c r="I710" s="13"/>
      <c r="J710" s="14"/>
      <c r="L710" s="13"/>
      <c r="M710" s="14"/>
    </row>
    <row r="711" spans="1:13" x14ac:dyDescent="0.45">
      <c r="A711" s="13"/>
      <c r="B711" s="14"/>
      <c r="C711" s="13"/>
      <c r="D711" s="14"/>
      <c r="F711" s="13"/>
      <c r="G711" s="14"/>
      <c r="I711" s="13"/>
      <c r="J711" s="14"/>
      <c r="L711" s="13"/>
      <c r="M711" s="14"/>
    </row>
    <row r="712" spans="1:13" x14ac:dyDescent="0.45">
      <c r="A712" s="13"/>
      <c r="B712" s="14"/>
      <c r="C712" s="13"/>
      <c r="D712" s="14"/>
      <c r="F712" s="13"/>
      <c r="G712" s="14"/>
      <c r="I712" s="13"/>
      <c r="J712" s="14"/>
      <c r="L712" s="13"/>
      <c r="M712" s="14"/>
    </row>
    <row r="713" spans="1:13" x14ac:dyDescent="0.45">
      <c r="A713" s="13"/>
      <c r="B713" s="14"/>
      <c r="C713" s="13"/>
      <c r="D713" s="14"/>
      <c r="F713" s="13"/>
      <c r="G713" s="14"/>
      <c r="I713" s="13"/>
      <c r="J713" s="14"/>
      <c r="L713" s="13"/>
      <c r="M713" s="14"/>
    </row>
    <row r="714" spans="1:13" x14ac:dyDescent="0.45">
      <c r="A714" s="13"/>
      <c r="B714" s="14"/>
      <c r="C714" s="13"/>
      <c r="D714" s="14"/>
      <c r="F714" s="13"/>
      <c r="G714" s="14"/>
      <c r="I714" s="13"/>
      <c r="J714" s="14"/>
      <c r="L714" s="13"/>
      <c r="M714" s="14"/>
    </row>
    <row r="715" spans="1:13" x14ac:dyDescent="0.45">
      <c r="A715" s="13"/>
      <c r="B715" s="14"/>
      <c r="C715" s="13"/>
      <c r="D715" s="14"/>
      <c r="F715" s="13"/>
      <c r="G715" s="14"/>
      <c r="I715" s="13"/>
      <c r="J715" s="14"/>
      <c r="L715" s="13"/>
      <c r="M715" s="14"/>
    </row>
    <row r="716" spans="1:13" x14ac:dyDescent="0.45">
      <c r="A716" s="13"/>
      <c r="B716" s="14"/>
      <c r="C716" s="13"/>
      <c r="D716" s="14"/>
      <c r="F716" s="13"/>
      <c r="G716" s="14"/>
      <c r="I716" s="13"/>
      <c r="J716" s="14"/>
      <c r="L716" s="13"/>
      <c r="M716" s="14"/>
    </row>
    <row r="717" spans="1:13" x14ac:dyDescent="0.45">
      <c r="A717" s="13"/>
      <c r="B717" s="14"/>
      <c r="C717" s="13"/>
      <c r="D717" s="14"/>
      <c r="F717" s="13"/>
      <c r="G717" s="14"/>
      <c r="I717" s="13"/>
      <c r="J717" s="14"/>
      <c r="L717" s="13"/>
      <c r="M717" s="14"/>
    </row>
    <row r="718" spans="1:13" x14ac:dyDescent="0.45">
      <c r="A718" s="13"/>
      <c r="B718" s="14"/>
      <c r="C718" s="13"/>
      <c r="D718" s="14"/>
      <c r="F718" s="13"/>
      <c r="G718" s="14"/>
      <c r="I718" s="13"/>
      <c r="J718" s="14"/>
      <c r="L718" s="13"/>
      <c r="M718" s="14"/>
    </row>
    <row r="719" spans="1:13" x14ac:dyDescent="0.45">
      <c r="A719" s="13"/>
      <c r="B719" s="14"/>
      <c r="C719" s="13"/>
      <c r="D719" s="14"/>
      <c r="F719" s="13"/>
      <c r="G719" s="14"/>
      <c r="I719" s="13"/>
      <c r="J719" s="14"/>
      <c r="L719" s="13"/>
      <c r="M719" s="14"/>
    </row>
    <row r="720" spans="1:13" x14ac:dyDescent="0.45">
      <c r="A720" s="13"/>
      <c r="B720" s="14"/>
      <c r="C720" s="13"/>
      <c r="D720" s="14"/>
      <c r="F720" s="13"/>
      <c r="G720" s="14"/>
      <c r="I720" s="13"/>
      <c r="J720" s="14"/>
      <c r="L720" s="13"/>
      <c r="M720" s="14"/>
    </row>
    <row r="721" spans="1:13" x14ac:dyDescent="0.45">
      <c r="A721" s="13"/>
      <c r="B721" s="14"/>
      <c r="C721" s="13"/>
      <c r="D721" s="14"/>
      <c r="F721" s="13"/>
      <c r="G721" s="14"/>
      <c r="I721" s="13"/>
      <c r="J721" s="14"/>
      <c r="L721" s="13"/>
      <c r="M721" s="14"/>
    </row>
    <row r="722" spans="1:13" x14ac:dyDescent="0.45">
      <c r="A722" s="13"/>
      <c r="B722" s="14"/>
      <c r="C722" s="13"/>
      <c r="D722" s="14"/>
      <c r="F722" s="13"/>
      <c r="G722" s="14"/>
      <c r="I722" s="13"/>
      <c r="J722" s="14"/>
      <c r="L722" s="13"/>
      <c r="M722" s="14"/>
    </row>
    <row r="723" spans="1:13" x14ac:dyDescent="0.45">
      <c r="A723" s="13"/>
      <c r="B723" s="14"/>
      <c r="C723" s="13"/>
      <c r="D723" s="14"/>
      <c r="F723" s="13"/>
      <c r="G723" s="14"/>
      <c r="I723" s="13"/>
      <c r="J723" s="14"/>
      <c r="L723" s="13"/>
      <c r="M723" s="14"/>
    </row>
    <row r="724" spans="1:13" x14ac:dyDescent="0.45">
      <c r="A724" s="13"/>
      <c r="B724" s="14"/>
      <c r="C724" s="13"/>
      <c r="D724" s="14"/>
      <c r="F724" s="13"/>
      <c r="G724" s="14"/>
      <c r="I724" s="13"/>
      <c r="J724" s="14"/>
      <c r="L724" s="13"/>
      <c r="M724" s="14"/>
    </row>
    <row r="725" spans="1:13" x14ac:dyDescent="0.45">
      <c r="A725" s="13"/>
      <c r="B725" s="14"/>
      <c r="C725" s="13"/>
      <c r="D725" s="14"/>
      <c r="F725" s="13"/>
      <c r="G725" s="14"/>
      <c r="I725" s="13"/>
      <c r="J725" s="14"/>
      <c r="L725" s="13"/>
      <c r="M725" s="14"/>
    </row>
    <row r="726" spans="1:13" x14ac:dyDescent="0.45">
      <c r="A726" s="13"/>
      <c r="B726" s="14"/>
      <c r="C726" s="13"/>
      <c r="D726" s="14"/>
      <c r="F726" s="13"/>
      <c r="G726" s="14"/>
      <c r="I726" s="13"/>
      <c r="J726" s="14"/>
      <c r="L726" s="13"/>
      <c r="M726" s="14"/>
    </row>
    <row r="727" spans="1:13" x14ac:dyDescent="0.45">
      <c r="A727" s="13"/>
      <c r="B727" s="14"/>
      <c r="C727" s="13"/>
      <c r="D727" s="14"/>
      <c r="F727" s="13"/>
      <c r="G727" s="14"/>
      <c r="I727" s="13"/>
      <c r="J727" s="14"/>
      <c r="L727" s="13"/>
      <c r="M727" s="14"/>
    </row>
    <row r="728" spans="1:13" x14ac:dyDescent="0.45">
      <c r="A728" s="13"/>
      <c r="B728" s="14"/>
      <c r="C728" s="13"/>
      <c r="D728" s="14"/>
      <c r="F728" s="13"/>
      <c r="G728" s="14"/>
      <c r="I728" s="13"/>
      <c r="J728" s="14"/>
      <c r="L728" s="13"/>
      <c r="M728" s="14"/>
    </row>
    <row r="729" spans="1:13" x14ac:dyDescent="0.45">
      <c r="A729" s="13"/>
      <c r="B729" s="14"/>
      <c r="C729" s="13"/>
      <c r="D729" s="14"/>
      <c r="F729" s="13"/>
      <c r="G729" s="14"/>
      <c r="I729" s="13"/>
      <c r="J729" s="14"/>
      <c r="L729" s="13"/>
      <c r="M729" s="14"/>
    </row>
    <row r="730" spans="1:13" x14ac:dyDescent="0.45">
      <c r="A730" s="13"/>
      <c r="B730" s="14"/>
      <c r="C730" s="13"/>
      <c r="D730" s="14"/>
      <c r="F730" s="13"/>
      <c r="G730" s="14"/>
      <c r="I730" s="13"/>
      <c r="J730" s="14"/>
      <c r="L730" s="13"/>
      <c r="M730" s="14"/>
    </row>
    <row r="731" spans="1:13" x14ac:dyDescent="0.45">
      <c r="A731" s="13"/>
      <c r="B731" s="14"/>
      <c r="C731" s="13"/>
      <c r="D731" s="14"/>
      <c r="F731" s="13"/>
      <c r="G731" s="14"/>
      <c r="I731" s="13"/>
      <c r="J731" s="14"/>
      <c r="L731" s="13"/>
      <c r="M731" s="14"/>
    </row>
    <row r="732" spans="1:13" x14ac:dyDescent="0.45">
      <c r="A732" s="13"/>
      <c r="B732" s="14"/>
      <c r="C732" s="13"/>
      <c r="D732" s="14"/>
      <c r="F732" s="13"/>
      <c r="G732" s="14"/>
      <c r="I732" s="13"/>
      <c r="J732" s="14"/>
      <c r="L732" s="13"/>
      <c r="M732" s="14"/>
    </row>
    <row r="733" spans="1:13" x14ac:dyDescent="0.45">
      <c r="A733" s="13"/>
      <c r="B733" s="14"/>
      <c r="C733" s="13"/>
      <c r="D733" s="14"/>
      <c r="F733" s="13"/>
      <c r="G733" s="14"/>
      <c r="I733" s="13"/>
      <c r="J733" s="14"/>
      <c r="L733" s="13"/>
      <c r="M733" s="14"/>
    </row>
    <row r="734" spans="1:13" x14ac:dyDescent="0.45">
      <c r="A734" s="13"/>
      <c r="B734" s="14"/>
      <c r="C734" s="13"/>
      <c r="D734" s="14"/>
      <c r="F734" s="13"/>
      <c r="G734" s="14"/>
      <c r="I734" s="13"/>
      <c r="J734" s="14"/>
      <c r="L734" s="13"/>
      <c r="M734" s="14"/>
    </row>
    <row r="735" spans="1:13" x14ac:dyDescent="0.45">
      <c r="A735" s="13"/>
      <c r="B735" s="14"/>
      <c r="C735" s="13"/>
      <c r="D735" s="14"/>
      <c r="F735" s="13"/>
      <c r="G735" s="14"/>
      <c r="I735" s="13"/>
      <c r="J735" s="14"/>
      <c r="L735" s="13"/>
      <c r="M735" s="14"/>
    </row>
    <row r="736" spans="1:13" x14ac:dyDescent="0.45">
      <c r="A736" s="13"/>
      <c r="B736" s="14"/>
      <c r="C736" s="13"/>
      <c r="D736" s="14"/>
      <c r="F736" s="13"/>
      <c r="G736" s="14"/>
      <c r="I736" s="13"/>
      <c r="J736" s="14"/>
      <c r="L736" s="13"/>
      <c r="M736" s="14"/>
    </row>
    <row r="737" spans="1:13" x14ac:dyDescent="0.45">
      <c r="A737" s="13"/>
      <c r="B737" s="14"/>
      <c r="C737" s="13"/>
      <c r="D737" s="14"/>
      <c r="F737" s="13"/>
      <c r="G737" s="14"/>
      <c r="I737" s="13"/>
      <c r="J737" s="14"/>
      <c r="L737" s="13"/>
      <c r="M737" s="14"/>
    </row>
    <row r="738" spans="1:13" x14ac:dyDescent="0.45">
      <c r="A738" s="13"/>
      <c r="B738" s="14"/>
      <c r="C738" s="13"/>
      <c r="D738" s="14"/>
      <c r="F738" s="13"/>
      <c r="G738" s="14"/>
      <c r="I738" s="13"/>
      <c r="J738" s="14"/>
      <c r="L738" s="13"/>
      <c r="M738" s="14"/>
    </row>
    <row r="739" spans="1:13" x14ac:dyDescent="0.45">
      <c r="A739" s="13"/>
      <c r="B739" s="14"/>
      <c r="C739" s="13"/>
      <c r="D739" s="14"/>
      <c r="F739" s="13"/>
      <c r="G739" s="14"/>
      <c r="I739" s="13"/>
      <c r="J739" s="14"/>
      <c r="L739" s="13"/>
      <c r="M739" s="14"/>
    </row>
    <row r="740" spans="1:13" x14ac:dyDescent="0.45">
      <c r="A740" s="13"/>
      <c r="B740" s="14"/>
      <c r="C740" s="13"/>
      <c r="D740" s="14"/>
      <c r="F740" s="13"/>
      <c r="G740" s="14"/>
      <c r="I740" s="13"/>
      <c r="J740" s="14"/>
      <c r="L740" s="13"/>
      <c r="M740" s="14"/>
    </row>
    <row r="741" spans="1:13" x14ac:dyDescent="0.45">
      <c r="A741" s="13"/>
      <c r="B741" s="14"/>
      <c r="C741" s="13"/>
      <c r="D741" s="14"/>
      <c r="F741" s="13"/>
      <c r="G741" s="14"/>
      <c r="I741" s="13"/>
      <c r="J741" s="14"/>
      <c r="L741" s="13"/>
      <c r="M741" s="14"/>
    </row>
    <row r="742" spans="1:13" x14ac:dyDescent="0.45">
      <c r="A742" s="13"/>
      <c r="B742" s="14"/>
      <c r="C742" s="13"/>
      <c r="D742" s="14"/>
      <c r="F742" s="13"/>
      <c r="G742" s="14"/>
      <c r="I742" s="13"/>
      <c r="J742" s="14"/>
      <c r="L742" s="13"/>
      <c r="M742" s="14"/>
    </row>
    <row r="743" spans="1:13" x14ac:dyDescent="0.45">
      <c r="A743" s="13"/>
      <c r="B743" s="14"/>
      <c r="C743" s="13"/>
      <c r="D743" s="14"/>
      <c r="F743" s="13"/>
      <c r="G743" s="14"/>
      <c r="I743" s="13"/>
      <c r="J743" s="14"/>
      <c r="L743" s="13"/>
      <c r="M743" s="14"/>
    </row>
    <row r="744" spans="1:13" x14ac:dyDescent="0.45">
      <c r="A744" s="13"/>
      <c r="B744" s="14"/>
      <c r="C744" s="13"/>
      <c r="D744" s="14"/>
      <c r="F744" s="13"/>
      <c r="G744" s="14"/>
      <c r="I744" s="13"/>
      <c r="J744" s="14"/>
      <c r="L744" s="13"/>
      <c r="M744" s="14"/>
    </row>
    <row r="745" spans="1:13" x14ac:dyDescent="0.45">
      <c r="A745" s="13"/>
      <c r="B745" s="14"/>
      <c r="C745" s="13"/>
      <c r="D745" s="14"/>
      <c r="F745" s="13"/>
      <c r="G745" s="14"/>
      <c r="I745" s="13"/>
      <c r="J745" s="14"/>
      <c r="L745" s="13"/>
      <c r="M745" s="14"/>
    </row>
    <row r="746" spans="1:13" x14ac:dyDescent="0.45">
      <c r="A746" s="13"/>
      <c r="B746" s="14"/>
      <c r="C746" s="13"/>
      <c r="D746" s="14"/>
      <c r="F746" s="13"/>
      <c r="G746" s="14"/>
      <c r="I746" s="13"/>
      <c r="J746" s="14"/>
      <c r="L746" s="13"/>
      <c r="M746" s="14"/>
    </row>
    <row r="747" spans="1:13" x14ac:dyDescent="0.45">
      <c r="A747" s="13"/>
      <c r="B747" s="14"/>
      <c r="C747" s="13"/>
      <c r="D747" s="14"/>
      <c r="F747" s="13"/>
      <c r="G747" s="14"/>
      <c r="I747" s="13"/>
      <c r="J747" s="14"/>
      <c r="L747" s="13"/>
      <c r="M747" s="14"/>
    </row>
    <row r="748" spans="1:13" x14ac:dyDescent="0.45">
      <c r="A748" s="13"/>
      <c r="B748" s="14"/>
      <c r="C748" s="13"/>
      <c r="D748" s="14"/>
      <c r="F748" s="13"/>
      <c r="G748" s="14"/>
      <c r="I748" s="13"/>
      <c r="J748" s="14"/>
      <c r="L748" s="13"/>
      <c r="M748" s="14"/>
    </row>
    <row r="749" spans="1:13" x14ac:dyDescent="0.45">
      <c r="A749" s="13"/>
      <c r="B749" s="14"/>
      <c r="C749" s="13"/>
      <c r="D749" s="14"/>
      <c r="F749" s="13"/>
      <c r="G749" s="14"/>
      <c r="I749" s="13"/>
      <c r="J749" s="14"/>
      <c r="L749" s="13"/>
      <c r="M749" s="14"/>
    </row>
    <row r="750" spans="1:13" x14ac:dyDescent="0.45">
      <c r="A750" s="13"/>
      <c r="B750" s="14"/>
      <c r="C750" s="13"/>
      <c r="D750" s="14"/>
      <c r="F750" s="13"/>
      <c r="G750" s="14"/>
      <c r="I750" s="13"/>
      <c r="J750" s="14"/>
      <c r="L750" s="13"/>
      <c r="M750" s="14"/>
    </row>
    <row r="751" spans="1:13" x14ac:dyDescent="0.45">
      <c r="A751" s="13"/>
      <c r="B751" s="14"/>
      <c r="C751" s="13"/>
      <c r="D751" s="14"/>
      <c r="F751" s="13"/>
      <c r="G751" s="14"/>
      <c r="I751" s="13"/>
      <c r="J751" s="14"/>
      <c r="L751" s="13"/>
      <c r="M751" s="14"/>
    </row>
    <row r="752" spans="1:13" x14ac:dyDescent="0.45">
      <c r="A752" s="13"/>
      <c r="B752" s="14"/>
      <c r="C752" s="13"/>
      <c r="D752" s="14"/>
      <c r="F752" s="13"/>
      <c r="G752" s="14"/>
      <c r="I752" s="13"/>
      <c r="J752" s="14"/>
      <c r="L752" s="13"/>
      <c r="M752" s="14"/>
    </row>
    <row r="753" spans="1:13" x14ac:dyDescent="0.45">
      <c r="A753" s="13"/>
      <c r="B753" s="14"/>
      <c r="C753" s="13"/>
      <c r="D753" s="14"/>
      <c r="F753" s="13"/>
      <c r="G753" s="14"/>
      <c r="I753" s="13"/>
      <c r="J753" s="14"/>
      <c r="L753" s="13"/>
      <c r="M753" s="14"/>
    </row>
    <row r="754" spans="1:13" x14ac:dyDescent="0.45">
      <c r="A754" s="13"/>
      <c r="B754" s="14"/>
      <c r="C754" s="13"/>
      <c r="D754" s="14"/>
      <c r="F754" s="13"/>
      <c r="G754" s="14"/>
      <c r="I754" s="13"/>
      <c r="J754" s="14"/>
      <c r="L754" s="13"/>
      <c r="M754" s="14"/>
    </row>
    <row r="755" spans="1:13" x14ac:dyDescent="0.45">
      <c r="A755" s="13"/>
      <c r="B755" s="14"/>
      <c r="C755" s="13"/>
      <c r="D755" s="14"/>
      <c r="F755" s="13"/>
      <c r="G755" s="14"/>
      <c r="I755" s="13"/>
      <c r="J755" s="14"/>
      <c r="L755" s="13"/>
      <c r="M755" s="14"/>
    </row>
    <row r="756" spans="1:13" x14ac:dyDescent="0.45">
      <c r="A756" s="13"/>
      <c r="B756" s="14"/>
      <c r="C756" s="13"/>
      <c r="D756" s="14"/>
      <c r="F756" s="13"/>
      <c r="G756" s="14"/>
      <c r="I756" s="13"/>
      <c r="J756" s="14"/>
      <c r="L756" s="13"/>
      <c r="M756" s="14"/>
    </row>
    <row r="757" spans="1:13" x14ac:dyDescent="0.45">
      <c r="A757" s="13"/>
      <c r="B757" s="14"/>
      <c r="C757" s="13"/>
      <c r="D757" s="14"/>
      <c r="F757" s="13"/>
      <c r="G757" s="14"/>
      <c r="I757" s="13"/>
      <c r="J757" s="14"/>
      <c r="L757" s="13"/>
      <c r="M757" s="14"/>
    </row>
    <row r="758" spans="1:13" x14ac:dyDescent="0.45">
      <c r="A758" s="13"/>
      <c r="B758" s="14"/>
      <c r="C758" s="13"/>
      <c r="D758" s="14"/>
      <c r="F758" s="13"/>
      <c r="G758" s="14"/>
      <c r="I758" s="13"/>
      <c r="J758" s="14"/>
      <c r="L758" s="13"/>
      <c r="M758" s="14"/>
    </row>
    <row r="759" spans="1:13" x14ac:dyDescent="0.45">
      <c r="A759" s="13"/>
      <c r="B759" s="14"/>
      <c r="C759" s="13"/>
      <c r="D759" s="14"/>
      <c r="F759" s="13"/>
      <c r="G759" s="14"/>
      <c r="I759" s="13"/>
      <c r="J759" s="14"/>
      <c r="L759" s="13"/>
      <c r="M759" s="14"/>
    </row>
    <row r="760" spans="1:13" x14ac:dyDescent="0.45">
      <c r="A760" s="13"/>
      <c r="B760" s="14"/>
      <c r="C760" s="13"/>
      <c r="D760" s="14"/>
      <c r="F760" s="13"/>
      <c r="G760" s="14"/>
      <c r="I760" s="13"/>
      <c r="J760" s="14"/>
      <c r="L760" s="13"/>
      <c r="M760" s="14"/>
    </row>
    <row r="761" spans="1:13" x14ac:dyDescent="0.45">
      <c r="A761" s="13"/>
      <c r="B761" s="14"/>
      <c r="C761" s="13"/>
      <c r="D761" s="14"/>
      <c r="F761" s="13"/>
      <c r="G761" s="14"/>
      <c r="I761" s="13"/>
      <c r="J761" s="14"/>
      <c r="L761" s="13"/>
      <c r="M761" s="14"/>
    </row>
    <row r="762" spans="1:13" x14ac:dyDescent="0.45">
      <c r="A762" s="13"/>
      <c r="B762" s="14"/>
      <c r="C762" s="13"/>
      <c r="D762" s="14"/>
      <c r="F762" s="13"/>
      <c r="G762" s="14"/>
      <c r="I762" s="13"/>
      <c r="J762" s="14"/>
      <c r="L762" s="13"/>
      <c r="M762" s="14"/>
    </row>
    <row r="763" spans="1:13" x14ac:dyDescent="0.45">
      <c r="A763" s="13"/>
      <c r="B763" s="14"/>
      <c r="C763" s="13"/>
      <c r="D763" s="14"/>
      <c r="F763" s="13"/>
      <c r="G763" s="14"/>
      <c r="I763" s="13"/>
      <c r="J763" s="14"/>
      <c r="L763" s="13"/>
      <c r="M763" s="14"/>
    </row>
    <row r="764" spans="1:13" x14ac:dyDescent="0.45">
      <c r="A764" s="13"/>
      <c r="B764" s="14"/>
      <c r="C764" s="13"/>
      <c r="D764" s="14"/>
      <c r="F764" s="13"/>
      <c r="G764" s="14"/>
      <c r="I764" s="13"/>
      <c r="J764" s="14"/>
      <c r="L764" s="13"/>
      <c r="M764" s="14"/>
    </row>
    <row r="765" spans="1:13" x14ac:dyDescent="0.45">
      <c r="A765" s="13"/>
      <c r="B765" s="14"/>
      <c r="C765" s="13"/>
      <c r="D765" s="14"/>
      <c r="F765" s="13"/>
      <c r="G765" s="14"/>
      <c r="I765" s="13"/>
      <c r="J765" s="14"/>
      <c r="L765" s="13"/>
      <c r="M765" s="14"/>
    </row>
    <row r="766" spans="1:13" x14ac:dyDescent="0.45">
      <c r="A766" s="13"/>
      <c r="B766" s="14"/>
      <c r="C766" s="13"/>
      <c r="D766" s="14"/>
      <c r="F766" s="13"/>
      <c r="G766" s="14"/>
      <c r="I766" s="13"/>
      <c r="J766" s="14"/>
      <c r="L766" s="13"/>
      <c r="M766" s="14"/>
    </row>
    <row r="767" spans="1:13" x14ac:dyDescent="0.45">
      <c r="A767" s="13"/>
      <c r="B767" s="14"/>
      <c r="C767" s="13"/>
      <c r="D767" s="14"/>
      <c r="F767" s="13"/>
      <c r="G767" s="14"/>
      <c r="I767" s="13"/>
      <c r="J767" s="14"/>
      <c r="L767" s="13"/>
      <c r="M767" s="14"/>
    </row>
    <row r="768" spans="1:13" x14ac:dyDescent="0.45">
      <c r="A768" s="13"/>
      <c r="B768" s="14"/>
      <c r="C768" s="13"/>
      <c r="D768" s="14"/>
      <c r="F768" s="13"/>
      <c r="G768" s="14"/>
      <c r="I768" s="13"/>
      <c r="J768" s="14"/>
      <c r="L768" s="13"/>
      <c r="M768" s="14"/>
    </row>
    <row r="769" spans="1:13" x14ac:dyDescent="0.45">
      <c r="A769" s="13"/>
      <c r="B769" s="14"/>
      <c r="C769" s="13"/>
      <c r="D769" s="14"/>
      <c r="F769" s="13"/>
      <c r="G769" s="14"/>
      <c r="I769" s="13"/>
      <c r="J769" s="14"/>
      <c r="L769" s="13"/>
      <c r="M769" s="14"/>
    </row>
    <row r="770" spans="1:13" x14ac:dyDescent="0.45">
      <c r="A770" s="13"/>
      <c r="B770" s="14"/>
      <c r="C770" s="13"/>
      <c r="D770" s="14"/>
      <c r="F770" s="13"/>
      <c r="G770" s="14"/>
      <c r="I770" s="13"/>
      <c r="J770" s="14"/>
      <c r="L770" s="13"/>
      <c r="M770" s="14"/>
    </row>
    <row r="771" spans="1:13" x14ac:dyDescent="0.45">
      <c r="A771" s="13"/>
      <c r="B771" s="14"/>
      <c r="C771" s="13"/>
      <c r="D771" s="14"/>
      <c r="F771" s="13"/>
      <c r="G771" s="14"/>
      <c r="I771" s="13"/>
      <c r="J771" s="14"/>
      <c r="L771" s="13"/>
      <c r="M771" s="14"/>
    </row>
    <row r="772" spans="1:13" x14ac:dyDescent="0.45">
      <c r="A772" s="13"/>
      <c r="B772" s="14"/>
      <c r="C772" s="13"/>
      <c r="D772" s="14"/>
      <c r="F772" s="13"/>
      <c r="G772" s="14"/>
      <c r="I772" s="13"/>
      <c r="J772" s="14"/>
      <c r="L772" s="13"/>
      <c r="M772" s="14"/>
    </row>
    <row r="773" spans="1:13" x14ac:dyDescent="0.45">
      <c r="A773" s="13"/>
      <c r="B773" s="14"/>
      <c r="C773" s="13"/>
      <c r="D773" s="14"/>
      <c r="F773" s="13"/>
      <c r="G773" s="14"/>
      <c r="I773" s="13"/>
      <c r="J773" s="14"/>
      <c r="L773" s="13"/>
      <c r="M773" s="14"/>
    </row>
    <row r="774" spans="1:13" x14ac:dyDescent="0.45">
      <c r="A774" s="13"/>
      <c r="B774" s="14"/>
      <c r="C774" s="13"/>
      <c r="D774" s="14"/>
      <c r="F774" s="13"/>
      <c r="G774" s="14"/>
      <c r="I774" s="13"/>
      <c r="J774" s="14"/>
      <c r="L774" s="13"/>
      <c r="M774" s="14"/>
    </row>
    <row r="775" spans="1:13" x14ac:dyDescent="0.45">
      <c r="A775" s="13"/>
      <c r="B775" s="14"/>
      <c r="C775" s="13"/>
      <c r="D775" s="14"/>
      <c r="F775" s="13"/>
      <c r="G775" s="14"/>
      <c r="I775" s="13"/>
      <c r="J775" s="14"/>
      <c r="L775" s="13"/>
      <c r="M775" s="14"/>
    </row>
    <row r="776" spans="1:13" x14ac:dyDescent="0.45">
      <c r="A776" s="13"/>
      <c r="B776" s="14"/>
      <c r="C776" s="13"/>
      <c r="D776" s="14"/>
      <c r="F776" s="13"/>
      <c r="G776" s="14"/>
      <c r="I776" s="13"/>
      <c r="J776" s="14"/>
      <c r="L776" s="13"/>
      <c r="M776" s="14"/>
    </row>
    <row r="777" spans="1:13" x14ac:dyDescent="0.45">
      <c r="A777" s="13"/>
      <c r="B777" s="14"/>
      <c r="C777" s="13"/>
      <c r="D777" s="14"/>
      <c r="F777" s="13"/>
      <c r="G777" s="14"/>
      <c r="I777" s="13"/>
      <c r="J777" s="14"/>
      <c r="L777" s="13"/>
      <c r="M777" s="14"/>
    </row>
    <row r="778" spans="1:13" x14ac:dyDescent="0.45">
      <c r="A778" s="13"/>
      <c r="B778" s="14"/>
      <c r="C778" s="13"/>
      <c r="D778" s="14"/>
      <c r="F778" s="13"/>
      <c r="G778" s="14"/>
      <c r="I778" s="13"/>
      <c r="J778" s="14"/>
      <c r="L778" s="13"/>
      <c r="M778" s="14"/>
    </row>
    <row r="779" spans="1:13" x14ac:dyDescent="0.45">
      <c r="A779" s="13"/>
      <c r="B779" s="14"/>
      <c r="C779" s="13"/>
      <c r="D779" s="14"/>
      <c r="F779" s="13"/>
      <c r="G779" s="14"/>
      <c r="I779" s="13"/>
      <c r="J779" s="14"/>
      <c r="L779" s="13"/>
      <c r="M779" s="14"/>
    </row>
    <row r="780" spans="1:13" x14ac:dyDescent="0.45">
      <c r="A780" s="13"/>
      <c r="B780" s="14"/>
      <c r="C780" s="13"/>
      <c r="D780" s="14"/>
      <c r="F780" s="13"/>
      <c r="G780" s="14"/>
      <c r="I780" s="13"/>
      <c r="J780" s="14"/>
      <c r="L780" s="13"/>
      <c r="M780" s="14"/>
    </row>
    <row r="781" spans="1:13" x14ac:dyDescent="0.45">
      <c r="A781" s="13"/>
      <c r="B781" s="14"/>
      <c r="C781" s="13"/>
      <c r="D781" s="14"/>
      <c r="F781" s="13"/>
      <c r="G781" s="14"/>
      <c r="I781" s="13"/>
      <c r="J781" s="14"/>
      <c r="L781" s="13"/>
      <c r="M781" s="14"/>
    </row>
    <row r="782" spans="1:13" x14ac:dyDescent="0.45">
      <c r="A782" s="13"/>
      <c r="B782" s="14"/>
      <c r="C782" s="13"/>
      <c r="D782" s="14"/>
      <c r="F782" s="13"/>
      <c r="G782" s="14"/>
      <c r="I782" s="13"/>
      <c r="J782" s="14"/>
      <c r="L782" s="13"/>
      <c r="M782" s="14"/>
    </row>
    <row r="783" spans="1:13" x14ac:dyDescent="0.45">
      <c r="A783" s="13"/>
      <c r="B783" s="14"/>
      <c r="C783" s="13"/>
      <c r="D783" s="14"/>
      <c r="F783" s="13"/>
      <c r="G783" s="14"/>
      <c r="I783" s="13"/>
      <c r="J783" s="14"/>
      <c r="L783" s="13"/>
      <c r="M783" s="14"/>
    </row>
    <row r="784" spans="1:13" x14ac:dyDescent="0.45">
      <c r="A784" s="13"/>
      <c r="B784" s="14"/>
      <c r="C784" s="13"/>
      <c r="D784" s="14"/>
      <c r="F784" s="13"/>
      <c r="G784" s="14"/>
      <c r="I784" s="13"/>
      <c r="J784" s="14"/>
      <c r="L784" s="13"/>
      <c r="M784" s="14"/>
    </row>
    <row r="785" spans="1:13" x14ac:dyDescent="0.45">
      <c r="A785" s="13"/>
      <c r="B785" s="14"/>
      <c r="C785" s="13"/>
      <c r="D785" s="14"/>
      <c r="F785" s="13"/>
      <c r="G785" s="14"/>
      <c r="I785" s="13"/>
      <c r="J785" s="14"/>
      <c r="L785" s="13"/>
      <c r="M785" s="14"/>
    </row>
    <row r="786" spans="1:13" x14ac:dyDescent="0.45">
      <c r="A786" s="13"/>
      <c r="B786" s="14"/>
      <c r="C786" s="13"/>
      <c r="D786" s="14"/>
      <c r="F786" s="13"/>
      <c r="G786" s="14"/>
      <c r="I786" s="13"/>
      <c r="J786" s="14"/>
      <c r="L786" s="13"/>
      <c r="M786" s="14"/>
    </row>
    <row r="787" spans="1:13" x14ac:dyDescent="0.45">
      <c r="A787" s="13"/>
      <c r="B787" s="14"/>
      <c r="C787" s="13"/>
      <c r="D787" s="14"/>
      <c r="F787" s="13"/>
      <c r="G787" s="14"/>
      <c r="I787" s="13"/>
      <c r="J787" s="14"/>
      <c r="L787" s="13"/>
      <c r="M787" s="14"/>
    </row>
    <row r="788" spans="1:13" x14ac:dyDescent="0.45">
      <c r="A788" s="13"/>
      <c r="B788" s="14"/>
      <c r="C788" s="13"/>
      <c r="D788" s="14"/>
      <c r="F788" s="13"/>
      <c r="G788" s="14"/>
      <c r="I788" s="13"/>
      <c r="J788" s="14"/>
      <c r="L788" s="13"/>
      <c r="M788" s="14"/>
    </row>
    <row r="789" spans="1:13" x14ac:dyDescent="0.45">
      <c r="A789" s="13"/>
      <c r="B789" s="14"/>
      <c r="C789" s="13"/>
      <c r="D789" s="14"/>
      <c r="F789" s="13"/>
      <c r="G789" s="14"/>
      <c r="I789" s="13"/>
      <c r="J789" s="14"/>
      <c r="L789" s="13"/>
      <c r="M789" s="14"/>
    </row>
    <row r="790" spans="1:13" x14ac:dyDescent="0.45">
      <c r="A790" s="13"/>
      <c r="B790" s="14"/>
      <c r="C790" s="13"/>
      <c r="D790" s="14"/>
      <c r="F790" s="13"/>
      <c r="G790" s="14"/>
      <c r="I790" s="13"/>
      <c r="J790" s="14"/>
      <c r="L790" s="13"/>
      <c r="M790" s="14"/>
    </row>
    <row r="791" spans="1:13" x14ac:dyDescent="0.45">
      <c r="A791" s="13"/>
      <c r="B791" s="14"/>
      <c r="C791" s="13"/>
      <c r="D791" s="14"/>
      <c r="F791" s="13"/>
      <c r="G791" s="14"/>
      <c r="I791" s="13"/>
      <c r="J791" s="14"/>
      <c r="L791" s="13"/>
      <c r="M791" s="14"/>
    </row>
    <row r="792" spans="1:13" x14ac:dyDescent="0.45">
      <c r="A792" s="13"/>
      <c r="B792" s="14"/>
      <c r="C792" s="13"/>
      <c r="D792" s="14"/>
      <c r="F792" s="13"/>
      <c r="G792" s="14"/>
      <c r="I792" s="13"/>
      <c r="J792" s="14"/>
      <c r="L792" s="13"/>
      <c r="M792" s="14"/>
    </row>
    <row r="793" spans="1:13" x14ac:dyDescent="0.45">
      <c r="A793" s="13"/>
      <c r="B793" s="14"/>
      <c r="C793" s="13"/>
      <c r="D793" s="14"/>
      <c r="F793" s="13"/>
      <c r="G793" s="14"/>
      <c r="I793" s="13"/>
      <c r="J793" s="14"/>
      <c r="L793" s="13"/>
      <c r="M793" s="14"/>
    </row>
    <row r="794" spans="1:13" x14ac:dyDescent="0.45">
      <c r="A794" s="13"/>
      <c r="B794" s="14"/>
      <c r="C794" s="13"/>
      <c r="D794" s="14"/>
      <c r="F794" s="13"/>
      <c r="G794" s="14"/>
      <c r="I794" s="13"/>
      <c r="J794" s="14"/>
      <c r="L794" s="13"/>
      <c r="M794" s="14"/>
    </row>
    <row r="795" spans="1:13" x14ac:dyDescent="0.45">
      <c r="A795" s="13"/>
      <c r="B795" s="14"/>
      <c r="C795" s="13"/>
      <c r="D795" s="14"/>
      <c r="F795" s="13"/>
      <c r="G795" s="14"/>
      <c r="I795" s="13"/>
      <c r="J795" s="14"/>
      <c r="L795" s="13"/>
      <c r="M795" s="14"/>
    </row>
    <row r="796" spans="1:13" x14ac:dyDescent="0.45">
      <c r="A796" s="13"/>
      <c r="B796" s="14"/>
      <c r="C796" s="13"/>
      <c r="D796" s="14"/>
      <c r="F796" s="13"/>
      <c r="G796" s="14"/>
      <c r="I796" s="13"/>
      <c r="J796" s="14"/>
      <c r="L796" s="13"/>
      <c r="M796" s="14"/>
    </row>
    <row r="797" spans="1:13" x14ac:dyDescent="0.45">
      <c r="A797" s="13"/>
      <c r="B797" s="14"/>
      <c r="C797" s="13"/>
      <c r="D797" s="14"/>
      <c r="F797" s="13"/>
      <c r="G797" s="14"/>
      <c r="I797" s="13"/>
      <c r="J797" s="14"/>
      <c r="L797" s="13"/>
      <c r="M797" s="14"/>
    </row>
    <row r="798" spans="1:13" x14ac:dyDescent="0.45">
      <c r="A798" s="13"/>
      <c r="B798" s="14"/>
      <c r="C798" s="13"/>
      <c r="D798" s="14"/>
      <c r="F798" s="13"/>
      <c r="G798" s="14"/>
      <c r="I798" s="13"/>
      <c r="J798" s="14"/>
      <c r="L798" s="13"/>
      <c r="M798" s="14"/>
    </row>
    <row r="799" spans="1:13" x14ac:dyDescent="0.45">
      <c r="A799" s="13"/>
      <c r="B799" s="14"/>
      <c r="C799" s="13"/>
      <c r="D799" s="14"/>
      <c r="F799" s="13"/>
      <c r="G799" s="14"/>
      <c r="I799" s="13"/>
      <c r="J799" s="14"/>
      <c r="L799" s="13"/>
      <c r="M799" s="14"/>
    </row>
    <row r="800" spans="1:13" x14ac:dyDescent="0.45">
      <c r="A800" s="13"/>
      <c r="B800" s="14"/>
      <c r="C800" s="13"/>
      <c r="D800" s="14"/>
      <c r="F800" s="13"/>
      <c r="G800" s="14"/>
      <c r="I800" s="13"/>
      <c r="J800" s="14"/>
      <c r="L800" s="13"/>
      <c r="M800" s="14"/>
    </row>
    <row r="801" spans="1:13" x14ac:dyDescent="0.45">
      <c r="A801" s="13"/>
      <c r="B801" s="14"/>
      <c r="C801" s="13"/>
      <c r="D801" s="14"/>
      <c r="F801" s="13"/>
      <c r="G801" s="14"/>
      <c r="I801" s="13"/>
      <c r="J801" s="14"/>
      <c r="L801" s="13"/>
      <c r="M801" s="14"/>
    </row>
    <row r="802" spans="1:13" x14ac:dyDescent="0.45">
      <c r="A802" s="13"/>
      <c r="B802" s="14"/>
      <c r="C802" s="13"/>
      <c r="D802" s="14"/>
      <c r="F802" s="13"/>
      <c r="G802" s="14"/>
      <c r="I802" s="13"/>
      <c r="J802" s="14"/>
      <c r="L802" s="13"/>
      <c r="M802" s="14"/>
    </row>
    <row r="803" spans="1:13" x14ac:dyDescent="0.45">
      <c r="A803" s="13"/>
      <c r="B803" s="14"/>
      <c r="C803" s="13"/>
      <c r="D803" s="14"/>
      <c r="F803" s="13"/>
      <c r="G803" s="14"/>
      <c r="I803" s="13"/>
      <c r="J803" s="14"/>
      <c r="L803" s="13"/>
      <c r="M803" s="14"/>
    </row>
    <row r="804" spans="1:13" x14ac:dyDescent="0.45">
      <c r="A804" s="13"/>
      <c r="B804" s="14"/>
      <c r="C804" s="13"/>
      <c r="D804" s="14"/>
      <c r="F804" s="13"/>
      <c r="G804" s="14"/>
      <c r="I804" s="13"/>
      <c r="J804" s="14"/>
      <c r="L804" s="13"/>
      <c r="M804" s="14"/>
    </row>
    <row r="805" spans="1:13" x14ac:dyDescent="0.45">
      <c r="A805" s="13"/>
      <c r="B805" s="14"/>
      <c r="C805" s="13"/>
      <c r="D805" s="14"/>
      <c r="F805" s="13"/>
      <c r="G805" s="14"/>
      <c r="I805" s="13"/>
      <c r="J805" s="14"/>
      <c r="L805" s="13"/>
      <c r="M805" s="14"/>
    </row>
    <row r="806" spans="1:13" x14ac:dyDescent="0.45">
      <c r="A806" s="13"/>
      <c r="B806" s="14"/>
      <c r="C806" s="13"/>
      <c r="D806" s="14"/>
      <c r="F806" s="13"/>
      <c r="G806" s="14"/>
      <c r="I806" s="13"/>
      <c r="J806" s="14"/>
      <c r="L806" s="13"/>
      <c r="M806" s="14"/>
    </row>
    <row r="807" spans="1:13" x14ac:dyDescent="0.45">
      <c r="A807" s="13"/>
      <c r="B807" s="14"/>
      <c r="C807" s="13"/>
      <c r="D807" s="14"/>
      <c r="F807" s="13"/>
      <c r="G807" s="14"/>
      <c r="I807" s="13"/>
      <c r="J807" s="14"/>
      <c r="L807" s="13"/>
      <c r="M807" s="14"/>
    </row>
    <row r="808" spans="1:13" x14ac:dyDescent="0.45">
      <c r="A808" s="13"/>
      <c r="B808" s="14"/>
      <c r="C808" s="13"/>
      <c r="D808" s="14"/>
      <c r="F808" s="13"/>
      <c r="G808" s="14"/>
      <c r="I808" s="13"/>
      <c r="J808" s="14"/>
      <c r="L808" s="13"/>
      <c r="M808" s="14"/>
    </row>
    <row r="809" spans="1:13" x14ac:dyDescent="0.45">
      <c r="A809" s="13"/>
      <c r="B809" s="14"/>
      <c r="C809" s="13"/>
      <c r="D809" s="14"/>
      <c r="F809" s="13"/>
      <c r="G809" s="14"/>
      <c r="I809" s="13"/>
      <c r="J809" s="14"/>
      <c r="L809" s="13"/>
      <c r="M809" s="14"/>
    </row>
    <row r="810" spans="1:13" x14ac:dyDescent="0.45">
      <c r="A810" s="13"/>
      <c r="B810" s="14"/>
      <c r="C810" s="13"/>
      <c r="D810" s="14"/>
      <c r="F810" s="13"/>
      <c r="G810" s="14"/>
      <c r="I810" s="13"/>
      <c r="J810" s="14"/>
      <c r="L810" s="13"/>
      <c r="M810" s="14"/>
    </row>
    <row r="811" spans="1:13" x14ac:dyDescent="0.45">
      <c r="A811" s="13"/>
      <c r="B811" s="14"/>
      <c r="C811" s="13"/>
      <c r="D811" s="14"/>
      <c r="F811" s="13"/>
      <c r="G811" s="14"/>
      <c r="I811" s="13"/>
      <c r="J811" s="14"/>
      <c r="L811" s="13"/>
      <c r="M811" s="14"/>
    </row>
    <row r="812" spans="1:13" x14ac:dyDescent="0.45">
      <c r="A812" s="13"/>
      <c r="B812" s="14"/>
      <c r="C812" s="13"/>
      <c r="D812" s="14"/>
      <c r="F812" s="13"/>
      <c r="G812" s="14"/>
      <c r="I812" s="13"/>
      <c r="J812" s="14"/>
      <c r="L812" s="13"/>
      <c r="M812" s="14"/>
    </row>
    <row r="813" spans="1:13" x14ac:dyDescent="0.45">
      <c r="A813" s="13"/>
      <c r="B813" s="14"/>
      <c r="C813" s="13"/>
      <c r="D813" s="14"/>
      <c r="F813" s="13"/>
      <c r="G813" s="14"/>
      <c r="I813" s="13"/>
      <c r="J813" s="14"/>
      <c r="L813" s="13"/>
      <c r="M813" s="14"/>
    </row>
    <row r="814" spans="1:13" x14ac:dyDescent="0.45">
      <c r="A814" s="13"/>
      <c r="B814" s="14"/>
      <c r="C814" s="13"/>
      <c r="D814" s="14"/>
      <c r="F814" s="13"/>
      <c r="G814" s="14"/>
      <c r="I814" s="13"/>
      <c r="J814" s="14"/>
      <c r="L814" s="13"/>
      <c r="M814" s="14"/>
    </row>
    <row r="815" spans="1:13" x14ac:dyDescent="0.45">
      <c r="A815" s="13"/>
      <c r="B815" s="14"/>
      <c r="C815" s="13"/>
      <c r="D815" s="14"/>
      <c r="F815" s="13"/>
      <c r="G815" s="14"/>
      <c r="I815" s="13"/>
      <c r="J815" s="14"/>
      <c r="L815" s="13"/>
      <c r="M815" s="14"/>
    </row>
    <row r="816" spans="1:13" x14ac:dyDescent="0.45">
      <c r="A816" s="13"/>
      <c r="B816" s="14"/>
      <c r="C816" s="13"/>
      <c r="D816" s="14"/>
      <c r="F816" s="13"/>
      <c r="G816" s="14"/>
      <c r="I816" s="13"/>
      <c r="J816" s="14"/>
      <c r="L816" s="13"/>
      <c r="M816" s="14"/>
    </row>
    <row r="817" spans="1:13" x14ac:dyDescent="0.45">
      <c r="A817" s="13"/>
      <c r="B817" s="14"/>
      <c r="C817" s="13"/>
      <c r="D817" s="14"/>
      <c r="F817" s="13"/>
      <c r="G817" s="14"/>
      <c r="I817" s="13"/>
      <c r="J817" s="14"/>
      <c r="L817" s="13"/>
      <c r="M817" s="14"/>
    </row>
    <row r="818" spans="1:13" x14ac:dyDescent="0.45">
      <c r="A818" s="13"/>
      <c r="B818" s="14"/>
      <c r="C818" s="13"/>
      <c r="D818" s="14"/>
      <c r="F818" s="13"/>
      <c r="G818" s="14"/>
      <c r="I818" s="13"/>
      <c r="J818" s="14"/>
      <c r="L818" s="13"/>
      <c r="M818" s="14"/>
    </row>
    <row r="819" spans="1:13" x14ac:dyDescent="0.45">
      <c r="A819" s="13"/>
      <c r="B819" s="14"/>
      <c r="C819" s="13"/>
      <c r="D819" s="14"/>
      <c r="F819" s="13"/>
      <c r="G819" s="14"/>
      <c r="I819" s="13"/>
      <c r="J819" s="14"/>
      <c r="L819" s="13"/>
      <c r="M819" s="14"/>
    </row>
    <row r="820" spans="1:13" x14ac:dyDescent="0.45">
      <c r="A820" s="13"/>
      <c r="B820" s="14"/>
      <c r="C820" s="13"/>
      <c r="D820" s="14"/>
      <c r="F820" s="13"/>
      <c r="G820" s="14"/>
      <c r="I820" s="13"/>
      <c r="J820" s="14"/>
      <c r="L820" s="13"/>
      <c r="M820" s="14"/>
    </row>
    <row r="821" spans="1:13" x14ac:dyDescent="0.45">
      <c r="A821" s="13"/>
      <c r="B821" s="14"/>
      <c r="C821" s="13"/>
      <c r="D821" s="14"/>
      <c r="F821" s="13"/>
      <c r="G821" s="14"/>
      <c r="I821" s="13"/>
      <c r="J821" s="14"/>
      <c r="L821" s="13"/>
      <c r="M821" s="14"/>
    </row>
    <row r="822" spans="1:13" x14ac:dyDescent="0.45">
      <c r="A822" s="13"/>
      <c r="B822" s="14"/>
      <c r="C822" s="13"/>
      <c r="D822" s="14"/>
      <c r="F822" s="13"/>
      <c r="G822" s="14"/>
      <c r="I822" s="13"/>
      <c r="J822" s="14"/>
      <c r="L822" s="13"/>
      <c r="M822" s="14"/>
    </row>
    <row r="823" spans="1:13" x14ac:dyDescent="0.45">
      <c r="A823" s="13"/>
      <c r="B823" s="14"/>
      <c r="C823" s="13"/>
      <c r="D823" s="14"/>
      <c r="F823" s="13"/>
      <c r="G823" s="14"/>
      <c r="I823" s="13"/>
      <c r="J823" s="14"/>
      <c r="L823" s="13"/>
      <c r="M823" s="14"/>
    </row>
    <row r="824" spans="1:13" x14ac:dyDescent="0.45">
      <c r="A824" s="13"/>
      <c r="B824" s="14"/>
      <c r="C824" s="13"/>
      <c r="D824" s="14"/>
      <c r="F824" s="13"/>
      <c r="G824" s="14"/>
      <c r="I824" s="13"/>
      <c r="J824" s="14"/>
      <c r="L824" s="13"/>
      <c r="M824" s="14"/>
    </row>
    <row r="825" spans="1:13" x14ac:dyDescent="0.45">
      <c r="A825" s="13"/>
      <c r="B825" s="14"/>
      <c r="C825" s="13"/>
      <c r="D825" s="14"/>
      <c r="F825" s="13"/>
      <c r="G825" s="14"/>
      <c r="I825" s="13"/>
      <c r="J825" s="14"/>
      <c r="L825" s="13"/>
      <c r="M825" s="14"/>
    </row>
    <row r="826" spans="1:13" x14ac:dyDescent="0.45">
      <c r="A826" s="13"/>
      <c r="B826" s="14"/>
      <c r="C826" s="13"/>
      <c r="D826" s="14"/>
      <c r="F826" s="13"/>
      <c r="G826" s="14"/>
      <c r="I826" s="13"/>
      <c r="J826" s="14"/>
      <c r="L826" s="13"/>
      <c r="M826" s="14"/>
    </row>
    <row r="827" spans="1:13" x14ac:dyDescent="0.45">
      <c r="A827" s="13"/>
      <c r="B827" s="14"/>
      <c r="C827" s="13"/>
      <c r="D827" s="14"/>
      <c r="F827" s="13"/>
      <c r="G827" s="14"/>
      <c r="I827" s="13"/>
      <c r="J827" s="14"/>
      <c r="L827" s="13"/>
      <c r="M827" s="14"/>
    </row>
    <row r="828" spans="1:13" x14ac:dyDescent="0.45">
      <c r="A828" s="13"/>
      <c r="B828" s="14"/>
      <c r="C828" s="13"/>
      <c r="D828" s="14"/>
      <c r="F828" s="13"/>
      <c r="G828" s="14"/>
      <c r="I828" s="13"/>
      <c r="J828" s="14"/>
      <c r="L828" s="13"/>
      <c r="M828" s="14"/>
    </row>
    <row r="829" spans="1:13" x14ac:dyDescent="0.45">
      <c r="A829" s="13"/>
      <c r="B829" s="14"/>
      <c r="C829" s="13"/>
      <c r="D829" s="14"/>
      <c r="F829" s="13"/>
      <c r="G829" s="14"/>
      <c r="I829" s="13"/>
      <c r="J829" s="14"/>
      <c r="L829" s="13"/>
      <c r="M829" s="14"/>
    </row>
    <row r="830" spans="1:13" x14ac:dyDescent="0.45">
      <c r="A830" s="13"/>
      <c r="B830" s="14"/>
      <c r="C830" s="13"/>
      <c r="D830" s="14"/>
      <c r="F830" s="13"/>
      <c r="G830" s="14"/>
      <c r="I830" s="13"/>
      <c r="J830" s="14"/>
      <c r="L830" s="13"/>
      <c r="M830" s="14"/>
    </row>
    <row r="831" spans="1:13" x14ac:dyDescent="0.45">
      <c r="A831" s="13"/>
      <c r="B831" s="14"/>
      <c r="C831" s="13"/>
      <c r="D831" s="14"/>
      <c r="F831" s="13"/>
      <c r="G831" s="14"/>
      <c r="I831" s="13"/>
      <c r="J831" s="14"/>
      <c r="L831" s="13"/>
      <c r="M831" s="14"/>
    </row>
    <row r="832" spans="1:13" x14ac:dyDescent="0.45">
      <c r="A832" s="13"/>
      <c r="B832" s="14"/>
      <c r="C832" s="13"/>
      <c r="D832" s="14"/>
      <c r="F832" s="13"/>
      <c r="G832" s="14"/>
      <c r="I832" s="13"/>
      <c r="J832" s="14"/>
      <c r="L832" s="13"/>
      <c r="M832" s="14"/>
    </row>
    <row r="833" spans="1:13" x14ac:dyDescent="0.45">
      <c r="A833" s="13"/>
      <c r="B833" s="14"/>
      <c r="C833" s="13"/>
      <c r="D833" s="14"/>
      <c r="F833" s="13"/>
      <c r="G833" s="14"/>
      <c r="I833" s="13"/>
      <c r="J833" s="14"/>
      <c r="L833" s="13"/>
      <c r="M833" s="14"/>
    </row>
    <row r="834" spans="1:13" x14ac:dyDescent="0.45">
      <c r="A834" s="13"/>
      <c r="B834" s="14"/>
      <c r="C834" s="13"/>
      <c r="D834" s="14"/>
      <c r="F834" s="13"/>
      <c r="G834" s="14"/>
      <c r="I834" s="13"/>
      <c r="J834" s="14"/>
      <c r="L834" s="13"/>
      <c r="M834" s="14"/>
    </row>
    <row r="835" spans="1:13" x14ac:dyDescent="0.45">
      <c r="A835" s="13"/>
      <c r="B835" s="14"/>
      <c r="C835" s="13"/>
      <c r="D835" s="14"/>
      <c r="F835" s="13"/>
      <c r="G835" s="14"/>
      <c r="I835" s="13"/>
      <c r="J835" s="14"/>
      <c r="L835" s="13"/>
      <c r="M835" s="14"/>
    </row>
    <row r="836" spans="1:13" x14ac:dyDescent="0.45">
      <c r="A836" s="13"/>
      <c r="B836" s="14"/>
      <c r="C836" s="13"/>
      <c r="D836" s="14"/>
      <c r="F836" s="13"/>
      <c r="G836" s="14"/>
      <c r="I836" s="13"/>
      <c r="J836" s="14"/>
      <c r="L836" s="13"/>
      <c r="M836" s="14"/>
    </row>
    <row r="837" spans="1:13" x14ac:dyDescent="0.45">
      <c r="A837" s="13"/>
      <c r="B837" s="14"/>
      <c r="C837" s="13"/>
      <c r="D837" s="14"/>
      <c r="F837" s="13"/>
      <c r="G837" s="14"/>
      <c r="I837" s="13"/>
      <c r="J837" s="14"/>
      <c r="L837" s="13"/>
      <c r="M837" s="14"/>
    </row>
    <row r="838" spans="1:13" x14ac:dyDescent="0.45">
      <c r="A838" s="13"/>
      <c r="B838" s="14"/>
      <c r="C838" s="13"/>
      <c r="D838" s="14"/>
      <c r="F838" s="13"/>
      <c r="G838" s="14"/>
      <c r="I838" s="13"/>
      <c r="J838" s="14"/>
      <c r="L838" s="13"/>
      <c r="M838" s="14"/>
    </row>
    <row r="839" spans="1:13" x14ac:dyDescent="0.45">
      <c r="A839" s="13"/>
      <c r="B839" s="14"/>
      <c r="C839" s="13"/>
      <c r="D839" s="14"/>
      <c r="F839" s="13"/>
      <c r="G839" s="14"/>
      <c r="I839" s="13"/>
      <c r="J839" s="14"/>
      <c r="L839" s="13"/>
      <c r="M839" s="14"/>
    </row>
    <row r="840" spans="1:13" x14ac:dyDescent="0.45">
      <c r="A840" s="13"/>
      <c r="B840" s="14"/>
      <c r="C840" s="13"/>
      <c r="D840" s="14"/>
      <c r="F840" s="13"/>
      <c r="G840" s="14"/>
      <c r="I840" s="13"/>
      <c r="J840" s="14"/>
      <c r="L840" s="13"/>
      <c r="M840" s="14"/>
    </row>
    <row r="841" spans="1:13" x14ac:dyDescent="0.45">
      <c r="A841" s="13"/>
      <c r="B841" s="14"/>
      <c r="C841" s="13"/>
      <c r="D841" s="14"/>
      <c r="F841" s="13"/>
      <c r="G841" s="14"/>
      <c r="I841" s="13"/>
      <c r="J841" s="14"/>
      <c r="L841" s="13"/>
      <c r="M841" s="14"/>
    </row>
    <row r="842" spans="1:13" x14ac:dyDescent="0.45">
      <c r="A842" s="13"/>
      <c r="B842" s="14"/>
      <c r="C842" s="13"/>
      <c r="D842" s="14"/>
      <c r="F842" s="13"/>
      <c r="G842" s="14"/>
      <c r="I842" s="13"/>
      <c r="J842" s="14"/>
      <c r="L842" s="13"/>
      <c r="M842" s="14"/>
    </row>
    <row r="843" spans="1:13" x14ac:dyDescent="0.45">
      <c r="A843" s="13"/>
      <c r="B843" s="14"/>
      <c r="C843" s="13"/>
      <c r="D843" s="14"/>
      <c r="F843" s="13"/>
      <c r="G843" s="14"/>
      <c r="I843" s="13"/>
      <c r="J843" s="14"/>
      <c r="L843" s="13"/>
      <c r="M843" s="14"/>
    </row>
    <row r="844" spans="1:13" x14ac:dyDescent="0.45">
      <c r="A844" s="13"/>
      <c r="B844" s="14"/>
      <c r="C844" s="13"/>
      <c r="D844" s="14"/>
      <c r="F844" s="13"/>
      <c r="G844" s="14"/>
      <c r="I844" s="13"/>
      <c r="J844" s="14"/>
      <c r="L844" s="13"/>
      <c r="M844" s="14"/>
    </row>
    <row r="845" spans="1:13" x14ac:dyDescent="0.45">
      <c r="A845" s="13"/>
      <c r="B845" s="14"/>
      <c r="C845" s="13"/>
      <c r="D845" s="14"/>
      <c r="F845" s="13"/>
      <c r="G845" s="14"/>
      <c r="I845" s="13"/>
      <c r="J845" s="14"/>
      <c r="L845" s="13"/>
      <c r="M845" s="14"/>
    </row>
    <row r="846" spans="1:13" x14ac:dyDescent="0.45">
      <c r="A846" s="13"/>
      <c r="B846" s="14"/>
      <c r="C846" s="13"/>
      <c r="D846" s="14"/>
      <c r="F846" s="13"/>
      <c r="G846" s="14"/>
      <c r="I846" s="13"/>
      <c r="J846" s="14"/>
      <c r="L846" s="13"/>
      <c r="M846" s="14"/>
    </row>
    <row r="847" spans="1:13" x14ac:dyDescent="0.45">
      <c r="A847" s="13"/>
      <c r="B847" s="14"/>
      <c r="C847" s="13"/>
      <c r="D847" s="14"/>
      <c r="F847" s="13"/>
      <c r="G847" s="14"/>
      <c r="I847" s="13"/>
      <c r="J847" s="14"/>
      <c r="L847" s="13"/>
      <c r="M847" s="14"/>
    </row>
    <row r="848" spans="1:13" x14ac:dyDescent="0.45">
      <c r="A848" s="13"/>
      <c r="B848" s="14"/>
      <c r="C848" s="13"/>
      <c r="D848" s="14"/>
      <c r="F848" s="13"/>
      <c r="G848" s="14"/>
      <c r="I848" s="13"/>
      <c r="J848" s="14"/>
      <c r="L848" s="13"/>
      <c r="M848" s="14"/>
    </row>
    <row r="849" spans="1:13" x14ac:dyDescent="0.45">
      <c r="A849" s="13"/>
      <c r="B849" s="14"/>
      <c r="C849" s="13"/>
      <c r="D849" s="14"/>
      <c r="F849" s="13"/>
      <c r="G849" s="14"/>
      <c r="I849" s="13"/>
      <c r="J849" s="14"/>
      <c r="L849" s="13"/>
      <c r="M849" s="14"/>
    </row>
    <row r="850" spans="1:13" x14ac:dyDescent="0.45">
      <c r="A850" s="13"/>
      <c r="B850" s="14"/>
      <c r="C850" s="13"/>
      <c r="D850" s="14"/>
      <c r="F850" s="13"/>
      <c r="G850" s="14"/>
      <c r="I850" s="13"/>
      <c r="J850" s="14"/>
      <c r="L850" s="13"/>
      <c r="M850" s="14"/>
    </row>
    <row r="851" spans="1:13" x14ac:dyDescent="0.45">
      <c r="A851" s="13"/>
      <c r="B851" s="14"/>
      <c r="C851" s="13"/>
      <c r="D851" s="14"/>
      <c r="F851" s="13"/>
      <c r="G851" s="14"/>
      <c r="I851" s="13"/>
      <c r="J851" s="14"/>
      <c r="L851" s="13"/>
      <c r="M851" s="14"/>
    </row>
    <row r="852" spans="1:13" x14ac:dyDescent="0.45">
      <c r="A852" s="13"/>
      <c r="B852" s="14"/>
      <c r="C852" s="13"/>
      <c r="D852" s="14"/>
      <c r="F852" s="13"/>
      <c r="G852" s="14"/>
      <c r="I852" s="13"/>
      <c r="J852" s="14"/>
      <c r="L852" s="13"/>
      <c r="M852" s="14"/>
    </row>
    <row r="853" spans="1:13" x14ac:dyDescent="0.45">
      <c r="A853" s="13"/>
      <c r="B853" s="14"/>
      <c r="C853" s="13"/>
      <c r="D853" s="14"/>
      <c r="F853" s="13"/>
      <c r="G853" s="14"/>
      <c r="I853" s="13"/>
      <c r="J853" s="14"/>
      <c r="L853" s="13"/>
      <c r="M853" s="14"/>
    </row>
    <row r="854" spans="1:13" x14ac:dyDescent="0.45">
      <c r="A854" s="13"/>
      <c r="B854" s="14"/>
      <c r="C854" s="13"/>
      <c r="D854" s="14"/>
      <c r="F854" s="13"/>
      <c r="G854" s="14"/>
      <c r="I854" s="13"/>
      <c r="J854" s="14"/>
      <c r="L854" s="13"/>
      <c r="M854" s="14"/>
    </row>
    <row r="855" spans="1:13" x14ac:dyDescent="0.45">
      <c r="A855" s="13"/>
      <c r="B855" s="14"/>
      <c r="C855" s="13"/>
      <c r="D855" s="14"/>
      <c r="F855" s="13"/>
      <c r="G855" s="14"/>
      <c r="I855" s="13"/>
      <c r="J855" s="14"/>
      <c r="L855" s="13"/>
      <c r="M855" s="14"/>
    </row>
    <row r="856" spans="1:13" x14ac:dyDescent="0.45">
      <c r="A856" s="13"/>
      <c r="B856" s="14"/>
      <c r="C856" s="13"/>
      <c r="D856" s="14"/>
      <c r="F856" s="13"/>
      <c r="G856" s="14"/>
      <c r="I856" s="13"/>
      <c r="J856" s="14"/>
      <c r="L856" s="13"/>
      <c r="M856" s="14"/>
    </row>
    <row r="857" spans="1:13" x14ac:dyDescent="0.45">
      <c r="A857" s="13"/>
      <c r="B857" s="14"/>
      <c r="C857" s="13"/>
      <c r="D857" s="14"/>
      <c r="F857" s="13"/>
      <c r="G857" s="14"/>
      <c r="I857" s="13"/>
      <c r="J857" s="14"/>
      <c r="L857" s="13"/>
      <c r="M857" s="14"/>
    </row>
    <row r="858" spans="1:13" x14ac:dyDescent="0.45">
      <c r="A858" s="13"/>
      <c r="B858" s="14"/>
      <c r="C858" s="13"/>
      <c r="D858" s="14"/>
      <c r="F858" s="13"/>
      <c r="G858" s="14"/>
      <c r="I858" s="13"/>
      <c r="J858" s="14"/>
      <c r="L858" s="13"/>
      <c r="M858" s="14"/>
    </row>
    <row r="859" spans="1:13" x14ac:dyDescent="0.45">
      <c r="A859" s="13"/>
      <c r="B859" s="14"/>
      <c r="C859" s="13"/>
      <c r="D859" s="14"/>
      <c r="F859" s="13"/>
      <c r="G859" s="14"/>
      <c r="I859" s="13"/>
      <c r="J859" s="14"/>
      <c r="L859" s="13"/>
      <c r="M859" s="14"/>
    </row>
    <row r="860" spans="1:13" x14ac:dyDescent="0.45">
      <c r="A860" s="13"/>
      <c r="B860" s="14"/>
      <c r="C860" s="13"/>
      <c r="D860" s="14"/>
      <c r="F860" s="13"/>
      <c r="G860" s="14"/>
      <c r="I860" s="13"/>
      <c r="J860" s="14"/>
      <c r="L860" s="13"/>
      <c r="M860" s="14"/>
    </row>
    <row r="861" spans="1:13" x14ac:dyDescent="0.45">
      <c r="A861" s="13"/>
      <c r="B861" s="14"/>
      <c r="C861" s="13"/>
      <c r="D861" s="14"/>
      <c r="F861" s="13"/>
      <c r="G861" s="14"/>
      <c r="I861" s="13"/>
      <c r="J861" s="14"/>
      <c r="L861" s="13"/>
      <c r="M861" s="14"/>
    </row>
    <row r="862" spans="1:13" x14ac:dyDescent="0.45">
      <c r="A862" s="13"/>
      <c r="B862" s="14"/>
      <c r="C862" s="13"/>
      <c r="D862" s="14"/>
      <c r="F862" s="13"/>
      <c r="G862" s="14"/>
      <c r="I862" s="13"/>
      <c r="J862" s="14"/>
      <c r="L862" s="13"/>
      <c r="M862" s="14"/>
    </row>
    <row r="863" spans="1:13" x14ac:dyDescent="0.45">
      <c r="A863" s="13"/>
      <c r="B863" s="14"/>
      <c r="C863" s="13"/>
      <c r="D863" s="14"/>
      <c r="F863" s="13"/>
      <c r="G863" s="14"/>
      <c r="I863" s="13"/>
      <c r="J863" s="14"/>
      <c r="L863" s="13"/>
      <c r="M863" s="14"/>
    </row>
    <row r="864" spans="1:13" x14ac:dyDescent="0.45">
      <c r="A864" s="13"/>
      <c r="B864" s="14"/>
      <c r="C864" s="13"/>
      <c r="D864" s="14"/>
      <c r="F864" s="13"/>
      <c r="G864" s="14"/>
      <c r="I864" s="13"/>
      <c r="J864" s="14"/>
      <c r="L864" s="13"/>
      <c r="M864" s="14"/>
    </row>
    <row r="865" spans="1:13" x14ac:dyDescent="0.45">
      <c r="A865" s="13"/>
      <c r="B865" s="14"/>
      <c r="C865" s="13"/>
      <c r="D865" s="14"/>
      <c r="F865" s="13"/>
      <c r="G865" s="14"/>
      <c r="I865" s="13"/>
      <c r="J865" s="14"/>
      <c r="L865" s="13"/>
      <c r="M865" s="14"/>
    </row>
    <row r="866" spans="1:13" x14ac:dyDescent="0.45">
      <c r="A866" s="13"/>
      <c r="B866" s="14"/>
      <c r="C866" s="13"/>
      <c r="D866" s="14"/>
      <c r="F866" s="13"/>
      <c r="G866" s="14"/>
      <c r="I866" s="13"/>
      <c r="J866" s="14"/>
      <c r="L866" s="13"/>
      <c r="M866" s="14"/>
    </row>
    <row r="867" spans="1:13" x14ac:dyDescent="0.45">
      <c r="A867" s="13"/>
      <c r="B867" s="14"/>
      <c r="C867" s="13"/>
      <c r="D867" s="14"/>
      <c r="F867" s="13"/>
      <c r="G867" s="14"/>
      <c r="I867" s="13"/>
      <c r="J867" s="14"/>
      <c r="L867" s="13"/>
      <c r="M867" s="14"/>
    </row>
    <row r="868" spans="1:13" x14ac:dyDescent="0.45">
      <c r="A868" s="13"/>
      <c r="B868" s="14"/>
      <c r="C868" s="13"/>
      <c r="D868" s="14"/>
      <c r="F868" s="13"/>
      <c r="G868" s="14"/>
      <c r="I868" s="13"/>
      <c r="J868" s="14"/>
      <c r="L868" s="13"/>
      <c r="M868" s="14"/>
    </row>
    <row r="869" spans="1:13" x14ac:dyDescent="0.45">
      <c r="A869" s="13"/>
      <c r="B869" s="14"/>
      <c r="C869" s="13"/>
      <c r="D869" s="14"/>
      <c r="F869" s="13"/>
      <c r="G869" s="14"/>
      <c r="I869" s="13"/>
      <c r="J869" s="14"/>
      <c r="L869" s="13"/>
      <c r="M869" s="14"/>
    </row>
    <row r="870" spans="1:13" x14ac:dyDescent="0.45">
      <c r="A870" s="13"/>
      <c r="B870" s="14"/>
      <c r="C870" s="13"/>
      <c r="D870" s="14"/>
      <c r="F870" s="13"/>
      <c r="G870" s="14"/>
      <c r="I870" s="13"/>
      <c r="J870" s="14"/>
      <c r="L870" s="13"/>
      <c r="M870" s="14"/>
    </row>
    <row r="871" spans="1:13" x14ac:dyDescent="0.45">
      <c r="A871" s="13"/>
      <c r="B871" s="14"/>
      <c r="C871" s="13"/>
      <c r="D871" s="14"/>
      <c r="F871" s="13"/>
      <c r="G871" s="14"/>
      <c r="I871" s="13"/>
      <c r="J871" s="14"/>
      <c r="L871" s="13"/>
      <c r="M871" s="14"/>
    </row>
    <row r="872" spans="1:13" x14ac:dyDescent="0.45">
      <c r="A872" s="13"/>
      <c r="B872" s="14"/>
      <c r="C872" s="13"/>
      <c r="D872" s="14"/>
      <c r="F872" s="13"/>
      <c r="G872" s="14"/>
      <c r="I872" s="13"/>
      <c r="J872" s="14"/>
      <c r="L872" s="13"/>
      <c r="M872" s="14"/>
    </row>
    <row r="873" spans="1:13" x14ac:dyDescent="0.45">
      <c r="A873" s="13"/>
      <c r="B873" s="14"/>
      <c r="C873" s="13"/>
      <c r="D873" s="14"/>
      <c r="F873" s="13"/>
      <c r="G873" s="14"/>
      <c r="I873" s="13"/>
      <c r="J873" s="14"/>
      <c r="L873" s="13"/>
      <c r="M873" s="14"/>
    </row>
    <row r="874" spans="1:13" x14ac:dyDescent="0.45">
      <c r="A874" s="13"/>
      <c r="B874" s="14"/>
      <c r="C874" s="13"/>
      <c r="D874" s="14"/>
      <c r="F874" s="13"/>
      <c r="G874" s="14"/>
      <c r="I874" s="13"/>
      <c r="J874" s="14"/>
      <c r="L874" s="13"/>
      <c r="M874" s="14"/>
    </row>
    <row r="875" spans="1:13" x14ac:dyDescent="0.45">
      <c r="A875" s="13"/>
      <c r="B875" s="14"/>
      <c r="C875" s="13"/>
      <c r="D875" s="14"/>
      <c r="F875" s="13"/>
      <c r="G875" s="14"/>
      <c r="I875" s="13"/>
      <c r="J875" s="14"/>
      <c r="L875" s="13"/>
      <c r="M875" s="14"/>
    </row>
    <row r="876" spans="1:13" x14ac:dyDescent="0.45">
      <c r="A876" s="13"/>
      <c r="B876" s="14"/>
      <c r="C876" s="13"/>
      <c r="D876" s="14"/>
      <c r="F876" s="13"/>
      <c r="G876" s="14"/>
      <c r="I876" s="13"/>
      <c r="J876" s="14"/>
      <c r="L876" s="13"/>
      <c r="M876" s="14"/>
    </row>
    <row r="877" spans="1:13" x14ac:dyDescent="0.45">
      <c r="A877" s="13"/>
      <c r="B877" s="14"/>
      <c r="C877" s="13"/>
      <c r="D877" s="14"/>
      <c r="F877" s="13"/>
      <c r="G877" s="14"/>
      <c r="I877" s="13"/>
      <c r="J877" s="14"/>
      <c r="L877" s="13"/>
      <c r="M877" s="14"/>
    </row>
    <row r="878" spans="1:13" x14ac:dyDescent="0.45">
      <c r="A878" s="13"/>
      <c r="B878" s="14"/>
      <c r="C878" s="13"/>
      <c r="D878" s="14"/>
      <c r="F878" s="13"/>
      <c r="G878" s="14"/>
      <c r="I878" s="13"/>
      <c r="J878" s="14"/>
      <c r="L878" s="13"/>
      <c r="M878" s="14"/>
    </row>
    <row r="879" spans="1:13" x14ac:dyDescent="0.45">
      <c r="A879" s="13"/>
      <c r="B879" s="14"/>
      <c r="C879" s="13"/>
      <c r="D879" s="14"/>
      <c r="F879" s="13"/>
      <c r="G879" s="14"/>
      <c r="I879" s="13"/>
      <c r="J879" s="14"/>
      <c r="L879" s="13"/>
      <c r="M879" s="14"/>
    </row>
    <row r="880" spans="1:13" x14ac:dyDescent="0.45">
      <c r="A880" s="13"/>
      <c r="B880" s="14"/>
      <c r="C880" s="13"/>
      <c r="D880" s="14"/>
      <c r="F880" s="13"/>
      <c r="G880" s="14"/>
      <c r="I880" s="13"/>
      <c r="J880" s="14"/>
      <c r="L880" s="13"/>
      <c r="M880" s="14"/>
    </row>
    <row r="881" spans="1:13" x14ac:dyDescent="0.45">
      <c r="A881" s="13"/>
      <c r="B881" s="14"/>
      <c r="C881" s="13"/>
      <c r="D881" s="14"/>
      <c r="F881" s="13"/>
      <c r="G881" s="14"/>
      <c r="I881" s="13"/>
      <c r="J881" s="14"/>
      <c r="L881" s="13"/>
      <c r="M881" s="14"/>
    </row>
    <row r="882" spans="1:13" x14ac:dyDescent="0.45">
      <c r="A882" s="13"/>
      <c r="B882" s="14"/>
      <c r="C882" s="13"/>
      <c r="D882" s="14"/>
      <c r="F882" s="13"/>
      <c r="G882" s="14"/>
      <c r="I882" s="13"/>
      <c r="J882" s="14"/>
      <c r="L882" s="13"/>
      <c r="M882" s="14"/>
    </row>
    <row r="883" spans="1:13" x14ac:dyDescent="0.45">
      <c r="A883" s="13"/>
      <c r="B883" s="14"/>
      <c r="C883" s="13"/>
      <c r="D883" s="14"/>
      <c r="F883" s="13"/>
      <c r="G883" s="14"/>
      <c r="I883" s="13"/>
      <c r="J883" s="14"/>
      <c r="L883" s="13"/>
      <c r="M883" s="14"/>
    </row>
    <row r="884" spans="1:13" x14ac:dyDescent="0.45">
      <c r="A884" s="13"/>
      <c r="B884" s="14"/>
      <c r="C884" s="13"/>
      <c r="D884" s="14"/>
      <c r="F884" s="13"/>
      <c r="G884" s="14"/>
      <c r="I884" s="13"/>
      <c r="J884" s="14"/>
      <c r="L884" s="13"/>
      <c r="M884" s="14"/>
    </row>
    <row r="885" spans="1:13" x14ac:dyDescent="0.45">
      <c r="A885" s="13"/>
      <c r="B885" s="14"/>
      <c r="C885" s="13"/>
      <c r="D885" s="14"/>
      <c r="F885" s="13"/>
      <c r="G885" s="14"/>
      <c r="I885" s="13"/>
      <c r="J885" s="14"/>
      <c r="L885" s="13"/>
      <c r="M885" s="14"/>
    </row>
    <row r="886" spans="1:13" x14ac:dyDescent="0.45">
      <c r="A886" s="13"/>
      <c r="B886" s="14"/>
      <c r="C886" s="13"/>
      <c r="D886" s="14"/>
      <c r="F886" s="13"/>
      <c r="G886" s="14"/>
      <c r="I886" s="13"/>
      <c r="J886" s="14"/>
      <c r="L886" s="13"/>
      <c r="M886" s="14"/>
    </row>
    <row r="887" spans="1:13" x14ac:dyDescent="0.45">
      <c r="A887" s="13"/>
      <c r="B887" s="14"/>
      <c r="C887" s="13"/>
      <c r="D887" s="14"/>
      <c r="F887" s="13"/>
      <c r="G887" s="14"/>
      <c r="I887" s="13"/>
      <c r="J887" s="14"/>
      <c r="L887" s="13"/>
      <c r="M887" s="14"/>
    </row>
    <row r="888" spans="1:13" x14ac:dyDescent="0.45">
      <c r="A888" s="13"/>
      <c r="B888" s="14"/>
      <c r="C888" s="13"/>
      <c r="D888" s="14"/>
      <c r="F888" s="13"/>
      <c r="G888" s="14"/>
      <c r="I888" s="13"/>
      <c r="J888" s="14"/>
      <c r="L888" s="13"/>
      <c r="M888" s="14"/>
    </row>
    <row r="889" spans="1:13" x14ac:dyDescent="0.45">
      <c r="A889" s="13"/>
      <c r="B889" s="14"/>
      <c r="C889" s="13"/>
      <c r="D889" s="14"/>
      <c r="F889" s="13"/>
      <c r="G889" s="14"/>
      <c r="I889" s="13"/>
      <c r="J889" s="14"/>
      <c r="L889" s="13"/>
      <c r="M889" s="14"/>
    </row>
    <row r="890" spans="1:13" x14ac:dyDescent="0.45">
      <c r="A890" s="13"/>
      <c r="B890" s="14"/>
      <c r="C890" s="13"/>
      <c r="D890" s="14"/>
      <c r="F890" s="13"/>
      <c r="G890" s="14"/>
      <c r="I890" s="13"/>
      <c r="J890" s="14"/>
      <c r="L890" s="13"/>
      <c r="M890" s="14"/>
    </row>
    <row r="891" spans="1:13" x14ac:dyDescent="0.45">
      <c r="A891" s="13"/>
      <c r="B891" s="14"/>
      <c r="C891" s="13"/>
      <c r="D891" s="14"/>
      <c r="F891" s="13"/>
      <c r="G891" s="14"/>
      <c r="I891" s="13"/>
      <c r="J891" s="14"/>
      <c r="L891" s="13"/>
      <c r="M891" s="14"/>
    </row>
    <row r="892" spans="1:13" x14ac:dyDescent="0.45">
      <c r="A892" s="13"/>
      <c r="B892" s="14"/>
      <c r="C892" s="13"/>
      <c r="D892" s="14"/>
      <c r="F892" s="13"/>
      <c r="G892" s="14"/>
      <c r="I892" s="13"/>
      <c r="J892" s="14"/>
      <c r="L892" s="13"/>
      <c r="M892" s="14"/>
    </row>
    <row r="893" spans="1:13" x14ac:dyDescent="0.45">
      <c r="A893" s="13"/>
      <c r="B893" s="14"/>
      <c r="C893" s="13"/>
      <c r="D893" s="14"/>
      <c r="F893" s="13"/>
      <c r="G893" s="14"/>
      <c r="I893" s="13"/>
      <c r="J893" s="14"/>
      <c r="L893" s="13"/>
      <c r="M893" s="14"/>
    </row>
    <row r="894" spans="1:13" x14ac:dyDescent="0.45">
      <c r="A894" s="13"/>
      <c r="B894" s="14"/>
      <c r="C894" s="13"/>
      <c r="D894" s="14"/>
      <c r="F894" s="13"/>
      <c r="G894" s="14"/>
      <c r="I894" s="13"/>
      <c r="J894" s="14"/>
      <c r="L894" s="13"/>
      <c r="M894" s="14"/>
    </row>
    <row r="895" spans="1:13" x14ac:dyDescent="0.45">
      <c r="A895" s="13"/>
      <c r="B895" s="14"/>
      <c r="C895" s="13"/>
      <c r="D895" s="14"/>
      <c r="F895" s="13"/>
      <c r="G895" s="14"/>
      <c r="I895" s="13"/>
      <c r="J895" s="14"/>
      <c r="L895" s="13"/>
      <c r="M895" s="14"/>
    </row>
    <row r="896" spans="1:13" x14ac:dyDescent="0.45">
      <c r="A896" s="13"/>
      <c r="B896" s="14"/>
      <c r="C896" s="13"/>
      <c r="D896" s="14"/>
      <c r="F896" s="13"/>
      <c r="G896" s="14"/>
      <c r="I896" s="13"/>
      <c r="J896" s="14"/>
      <c r="L896" s="13"/>
      <c r="M896" s="14"/>
    </row>
    <row r="897" spans="1:13" x14ac:dyDescent="0.45">
      <c r="A897" s="13"/>
      <c r="B897" s="14"/>
      <c r="C897" s="13"/>
      <c r="D897" s="14"/>
      <c r="F897" s="13"/>
      <c r="G897" s="14"/>
      <c r="I897" s="13"/>
      <c r="J897" s="14"/>
      <c r="L897" s="13"/>
      <c r="M897" s="14"/>
    </row>
    <row r="898" spans="1:13" x14ac:dyDescent="0.45">
      <c r="A898" s="13"/>
      <c r="B898" s="14"/>
      <c r="C898" s="13"/>
      <c r="D898" s="14"/>
      <c r="F898" s="13"/>
      <c r="G898" s="14"/>
      <c r="I898" s="13"/>
      <c r="J898" s="14"/>
      <c r="L898" s="13"/>
      <c r="M898" s="14"/>
    </row>
    <row r="899" spans="1:13" x14ac:dyDescent="0.45">
      <c r="A899" s="13"/>
      <c r="B899" s="14"/>
      <c r="C899" s="13"/>
      <c r="D899" s="14"/>
      <c r="F899" s="13"/>
      <c r="G899" s="14"/>
      <c r="I899" s="13"/>
      <c r="J899" s="14"/>
      <c r="L899" s="13"/>
      <c r="M899" s="14"/>
    </row>
    <row r="900" spans="1:13" x14ac:dyDescent="0.45">
      <c r="A900" s="13"/>
      <c r="B900" s="14"/>
      <c r="C900" s="13"/>
      <c r="D900" s="14"/>
      <c r="F900" s="13"/>
      <c r="G900" s="14"/>
      <c r="I900" s="13"/>
      <c r="J900" s="14"/>
      <c r="L900" s="13"/>
      <c r="M900" s="14"/>
    </row>
    <row r="901" spans="1:13" x14ac:dyDescent="0.45">
      <c r="A901" s="13"/>
      <c r="B901" s="14"/>
      <c r="C901" s="13"/>
      <c r="D901" s="14"/>
      <c r="F901" s="13"/>
      <c r="G901" s="14"/>
      <c r="I901" s="13"/>
      <c r="J901" s="14"/>
      <c r="L901" s="13"/>
      <c r="M901" s="14"/>
    </row>
    <row r="902" spans="1:13" x14ac:dyDescent="0.45">
      <c r="A902" s="13"/>
      <c r="B902" s="14"/>
      <c r="C902" s="13"/>
      <c r="D902" s="14"/>
      <c r="F902" s="13"/>
      <c r="G902" s="14"/>
      <c r="I902" s="13"/>
      <c r="J902" s="14"/>
      <c r="L902" s="13"/>
      <c r="M902" s="14"/>
    </row>
    <row r="903" spans="1:13" x14ac:dyDescent="0.45">
      <c r="A903" s="13"/>
      <c r="B903" s="14"/>
      <c r="C903" s="13"/>
      <c r="D903" s="14"/>
      <c r="F903" s="13"/>
      <c r="G903" s="14"/>
      <c r="I903" s="13"/>
      <c r="J903" s="14"/>
      <c r="L903" s="13"/>
      <c r="M903" s="14"/>
    </row>
    <row r="904" spans="1:13" x14ac:dyDescent="0.45">
      <c r="A904" s="13"/>
      <c r="B904" s="14"/>
      <c r="C904" s="13"/>
      <c r="D904" s="14"/>
      <c r="F904" s="13"/>
      <c r="G904" s="14"/>
      <c r="I904" s="13"/>
      <c r="J904" s="14"/>
      <c r="L904" s="13"/>
      <c r="M904" s="14"/>
    </row>
    <row r="905" spans="1:13" x14ac:dyDescent="0.45">
      <c r="A905" s="13"/>
      <c r="B905" s="14"/>
      <c r="C905" s="13"/>
      <c r="D905" s="14"/>
      <c r="F905" s="13"/>
      <c r="G905" s="14"/>
      <c r="I905" s="13"/>
      <c r="J905" s="14"/>
      <c r="L905" s="13"/>
      <c r="M905" s="14"/>
    </row>
    <row r="906" spans="1:13" x14ac:dyDescent="0.45">
      <c r="A906" s="13"/>
      <c r="B906" s="14"/>
      <c r="C906" s="13"/>
      <c r="D906" s="14"/>
      <c r="F906" s="13"/>
      <c r="G906" s="14"/>
      <c r="I906" s="13"/>
      <c r="J906" s="14"/>
      <c r="L906" s="13"/>
      <c r="M906" s="14"/>
    </row>
    <row r="907" spans="1:13" x14ac:dyDescent="0.45">
      <c r="A907" s="13"/>
      <c r="B907" s="14"/>
      <c r="C907" s="13"/>
      <c r="D907" s="14"/>
      <c r="F907" s="13"/>
      <c r="G907" s="14"/>
      <c r="I907" s="13"/>
      <c r="J907" s="14"/>
      <c r="L907" s="13"/>
      <c r="M907" s="14"/>
    </row>
    <row r="908" spans="1:13" x14ac:dyDescent="0.45">
      <c r="A908" s="13"/>
      <c r="B908" s="14"/>
      <c r="C908" s="13"/>
      <c r="D908" s="14"/>
      <c r="F908" s="13"/>
      <c r="G908" s="14"/>
      <c r="I908" s="13"/>
      <c r="J908" s="14"/>
      <c r="L908" s="13"/>
      <c r="M908" s="14"/>
    </row>
    <row r="909" spans="1:13" x14ac:dyDescent="0.45">
      <c r="A909" s="13"/>
      <c r="B909" s="14"/>
      <c r="C909" s="13"/>
      <c r="D909" s="14"/>
      <c r="F909" s="13"/>
      <c r="G909" s="14"/>
      <c r="I909" s="13"/>
      <c r="J909" s="14"/>
      <c r="L909" s="13"/>
      <c r="M909" s="14"/>
    </row>
    <row r="910" spans="1:13" x14ac:dyDescent="0.45">
      <c r="A910" s="13"/>
      <c r="B910" s="14"/>
      <c r="C910" s="13"/>
      <c r="D910" s="14"/>
      <c r="F910" s="13"/>
      <c r="G910" s="14"/>
      <c r="I910" s="13"/>
      <c r="J910" s="14"/>
      <c r="L910" s="13"/>
      <c r="M910" s="14"/>
    </row>
    <row r="911" spans="1:13" x14ac:dyDescent="0.45">
      <c r="A911" s="13"/>
      <c r="B911" s="14"/>
      <c r="C911" s="13"/>
      <c r="D911" s="14"/>
      <c r="F911" s="13"/>
      <c r="G911" s="14"/>
      <c r="I911" s="13"/>
      <c r="J911" s="14"/>
      <c r="L911" s="13"/>
      <c r="M911" s="14"/>
    </row>
    <row r="912" spans="1:13" x14ac:dyDescent="0.45">
      <c r="A912" s="13"/>
      <c r="B912" s="14"/>
      <c r="C912" s="13"/>
      <c r="D912" s="14"/>
      <c r="F912" s="13"/>
      <c r="G912" s="14"/>
      <c r="I912" s="13"/>
      <c r="J912" s="14"/>
      <c r="L912" s="13"/>
      <c r="M912" s="14"/>
    </row>
    <row r="913" spans="1:13" x14ac:dyDescent="0.45">
      <c r="A913" s="13"/>
      <c r="B913" s="14"/>
      <c r="C913" s="13"/>
      <c r="D913" s="14"/>
      <c r="F913" s="13"/>
      <c r="G913" s="14"/>
      <c r="I913" s="13"/>
      <c r="J913" s="14"/>
      <c r="L913" s="13"/>
      <c r="M913" s="14"/>
    </row>
    <row r="914" spans="1:13" x14ac:dyDescent="0.45">
      <c r="A914" s="13"/>
      <c r="B914" s="14"/>
      <c r="C914" s="13"/>
      <c r="D914" s="14"/>
      <c r="F914" s="13"/>
      <c r="G914" s="14"/>
      <c r="I914" s="13"/>
      <c r="J914" s="14"/>
      <c r="L914" s="13"/>
      <c r="M914" s="14"/>
    </row>
    <row r="915" spans="1:13" x14ac:dyDescent="0.45">
      <c r="A915" s="13"/>
      <c r="B915" s="14"/>
      <c r="C915" s="13"/>
      <c r="D915" s="14"/>
      <c r="F915" s="13"/>
      <c r="G915" s="14"/>
      <c r="I915" s="13"/>
      <c r="J915" s="14"/>
      <c r="L915" s="13"/>
      <c r="M915" s="14"/>
    </row>
    <row r="916" spans="1:13" x14ac:dyDescent="0.45">
      <c r="A916" s="13"/>
      <c r="B916" s="14"/>
      <c r="C916" s="13"/>
      <c r="D916" s="14"/>
      <c r="F916" s="13"/>
      <c r="G916" s="14"/>
      <c r="I916" s="13"/>
      <c r="J916" s="14"/>
      <c r="L916" s="13"/>
      <c r="M916" s="14"/>
    </row>
    <row r="917" spans="1:13" x14ac:dyDescent="0.45">
      <c r="A917" s="13"/>
      <c r="B917" s="14"/>
      <c r="C917" s="13"/>
      <c r="D917" s="14"/>
      <c r="F917" s="13"/>
      <c r="G917" s="14"/>
      <c r="I917" s="13"/>
      <c r="J917" s="14"/>
      <c r="L917" s="13"/>
      <c r="M917" s="14"/>
    </row>
    <row r="918" spans="1:13" x14ac:dyDescent="0.45">
      <c r="A918" s="13"/>
      <c r="B918" s="14"/>
      <c r="C918" s="13"/>
      <c r="D918" s="14"/>
      <c r="F918" s="13"/>
      <c r="G918" s="14"/>
      <c r="I918" s="13"/>
      <c r="J918" s="14"/>
      <c r="L918" s="13"/>
      <c r="M918" s="14"/>
    </row>
    <row r="919" spans="1:13" x14ac:dyDescent="0.45">
      <c r="A919" s="13"/>
      <c r="B919" s="14"/>
      <c r="C919" s="13"/>
      <c r="D919" s="14"/>
      <c r="F919" s="13"/>
      <c r="G919" s="14"/>
      <c r="I919" s="13"/>
      <c r="J919" s="14"/>
      <c r="L919" s="13"/>
      <c r="M919" s="14"/>
    </row>
    <row r="920" spans="1:13" x14ac:dyDescent="0.45">
      <c r="A920" s="13"/>
      <c r="B920" s="14"/>
      <c r="C920" s="13"/>
      <c r="D920" s="14"/>
      <c r="F920" s="13"/>
      <c r="G920" s="14"/>
      <c r="I920" s="13"/>
      <c r="J920" s="14"/>
      <c r="L920" s="13"/>
      <c r="M920" s="14"/>
    </row>
    <row r="921" spans="1:13" x14ac:dyDescent="0.45">
      <c r="A921" s="13"/>
      <c r="B921" s="14"/>
      <c r="C921" s="13"/>
      <c r="D921" s="14"/>
      <c r="F921" s="13"/>
      <c r="G921" s="14"/>
      <c r="I921" s="13"/>
      <c r="J921" s="14"/>
      <c r="L921" s="13"/>
      <c r="M921" s="14"/>
    </row>
    <row r="922" spans="1:13" x14ac:dyDescent="0.45">
      <c r="A922" s="13"/>
      <c r="B922" s="14"/>
      <c r="C922" s="13"/>
      <c r="D922" s="14"/>
      <c r="F922" s="13"/>
      <c r="G922" s="14"/>
      <c r="I922" s="13"/>
      <c r="J922" s="14"/>
      <c r="L922" s="13"/>
      <c r="M922" s="14"/>
    </row>
    <row r="923" spans="1:13" x14ac:dyDescent="0.45">
      <c r="A923" s="13"/>
      <c r="B923" s="14"/>
      <c r="C923" s="13"/>
      <c r="D923" s="14"/>
      <c r="F923" s="13"/>
      <c r="G923" s="14"/>
      <c r="I923" s="13"/>
      <c r="J923" s="14"/>
      <c r="L923" s="13"/>
      <c r="M923" s="14"/>
    </row>
    <row r="924" spans="1:13" x14ac:dyDescent="0.45">
      <c r="A924" s="13"/>
      <c r="B924" s="14"/>
      <c r="C924" s="13"/>
      <c r="D924" s="14"/>
      <c r="F924" s="13"/>
      <c r="G924" s="14"/>
      <c r="I924" s="13"/>
      <c r="J924" s="14"/>
      <c r="L924" s="13"/>
      <c r="M924" s="14"/>
    </row>
    <row r="925" spans="1:13" x14ac:dyDescent="0.45">
      <c r="A925" s="13"/>
      <c r="B925" s="14"/>
      <c r="C925" s="13"/>
      <c r="D925" s="14"/>
      <c r="F925" s="13"/>
      <c r="G925" s="14"/>
      <c r="I925" s="13"/>
      <c r="J925" s="14"/>
      <c r="L925" s="13"/>
      <c r="M925" s="14"/>
    </row>
    <row r="926" spans="1:13" x14ac:dyDescent="0.45">
      <c r="A926" s="13"/>
      <c r="B926" s="14"/>
      <c r="C926" s="13"/>
      <c r="D926" s="14"/>
      <c r="F926" s="13"/>
      <c r="G926" s="14"/>
      <c r="I926" s="13"/>
      <c r="J926" s="14"/>
      <c r="L926" s="13"/>
      <c r="M926" s="14"/>
    </row>
    <row r="927" spans="1:13" x14ac:dyDescent="0.45">
      <c r="A927" s="13"/>
      <c r="B927" s="14"/>
      <c r="C927" s="13"/>
      <c r="D927" s="14"/>
      <c r="F927" s="13"/>
      <c r="G927" s="14"/>
      <c r="I927" s="13"/>
      <c r="J927" s="14"/>
      <c r="L927" s="13"/>
      <c r="M927" s="14"/>
    </row>
    <row r="928" spans="1:13" x14ac:dyDescent="0.45">
      <c r="A928" s="13"/>
      <c r="B928" s="14"/>
      <c r="C928" s="13"/>
      <c r="D928" s="14"/>
      <c r="F928" s="13"/>
      <c r="G928" s="14"/>
      <c r="I928" s="13"/>
      <c r="J928" s="14"/>
      <c r="L928" s="13"/>
      <c r="M928" s="14"/>
    </row>
    <row r="929" spans="1:13" x14ac:dyDescent="0.45">
      <c r="A929" s="13"/>
      <c r="B929" s="14"/>
      <c r="C929" s="13"/>
      <c r="D929" s="14"/>
      <c r="F929" s="13"/>
      <c r="G929" s="14"/>
      <c r="I929" s="13"/>
      <c r="J929" s="14"/>
      <c r="L929" s="13"/>
      <c r="M929" s="14"/>
    </row>
    <row r="930" spans="1:13" x14ac:dyDescent="0.45">
      <c r="A930" s="13"/>
      <c r="B930" s="14"/>
      <c r="C930" s="13"/>
      <c r="D930" s="14"/>
      <c r="F930" s="13"/>
      <c r="G930" s="14"/>
      <c r="I930" s="13"/>
      <c r="J930" s="14"/>
      <c r="L930" s="13"/>
      <c r="M930" s="14"/>
    </row>
    <row r="931" spans="1:13" x14ac:dyDescent="0.45">
      <c r="A931" s="13"/>
      <c r="B931" s="14"/>
      <c r="C931" s="13"/>
      <c r="D931" s="14"/>
      <c r="F931" s="13"/>
      <c r="G931" s="14"/>
      <c r="I931" s="13"/>
      <c r="J931" s="14"/>
      <c r="L931" s="13"/>
      <c r="M931" s="14"/>
    </row>
    <row r="932" spans="1:13" x14ac:dyDescent="0.45">
      <c r="A932" s="13"/>
      <c r="B932" s="14"/>
      <c r="C932" s="13"/>
      <c r="D932" s="14"/>
      <c r="F932" s="13"/>
      <c r="G932" s="14"/>
      <c r="I932" s="13"/>
      <c r="J932" s="14"/>
      <c r="L932" s="13"/>
      <c r="M932" s="14"/>
    </row>
    <row r="933" spans="1:13" x14ac:dyDescent="0.45">
      <c r="A933" s="13"/>
      <c r="B933" s="14"/>
      <c r="C933" s="13"/>
      <c r="D933" s="14"/>
      <c r="F933" s="13"/>
      <c r="G933" s="14"/>
      <c r="I933" s="13"/>
      <c r="J933" s="14"/>
      <c r="L933" s="13"/>
      <c r="M933" s="14"/>
    </row>
    <row r="934" spans="1:13" x14ac:dyDescent="0.45">
      <c r="A934" s="13"/>
      <c r="B934" s="14"/>
      <c r="C934" s="13"/>
      <c r="D934" s="14"/>
      <c r="F934" s="13"/>
      <c r="G934" s="14"/>
      <c r="I934" s="13"/>
      <c r="J934" s="14"/>
      <c r="L934" s="13"/>
      <c r="M934" s="14"/>
    </row>
    <row r="935" spans="1:13" x14ac:dyDescent="0.45">
      <c r="A935" s="13"/>
      <c r="B935" s="14"/>
      <c r="C935" s="13"/>
      <c r="D935" s="14"/>
      <c r="F935" s="13"/>
      <c r="G935" s="14"/>
      <c r="I935" s="13"/>
      <c r="J935" s="14"/>
      <c r="L935" s="13"/>
      <c r="M935" s="14"/>
    </row>
    <row r="936" spans="1:13" x14ac:dyDescent="0.45">
      <c r="A936" s="13"/>
      <c r="B936" s="14"/>
      <c r="C936" s="13"/>
      <c r="D936" s="14"/>
      <c r="F936" s="13"/>
      <c r="G936" s="14"/>
      <c r="I936" s="13"/>
      <c r="J936" s="14"/>
      <c r="L936" s="13"/>
      <c r="M936" s="14"/>
    </row>
    <row r="937" spans="1:13" x14ac:dyDescent="0.45">
      <c r="A937" s="13"/>
      <c r="B937" s="14"/>
      <c r="C937" s="13"/>
      <c r="D937" s="14"/>
      <c r="F937" s="13"/>
      <c r="G937" s="14"/>
      <c r="I937" s="13"/>
      <c r="J937" s="14"/>
      <c r="L937" s="13"/>
      <c r="M937" s="14"/>
    </row>
    <row r="938" spans="1:13" x14ac:dyDescent="0.45">
      <c r="A938" s="13"/>
      <c r="B938" s="14"/>
      <c r="C938" s="13"/>
      <c r="D938" s="14"/>
      <c r="F938" s="13"/>
      <c r="G938" s="14"/>
      <c r="I938" s="13"/>
      <c r="J938" s="14"/>
      <c r="L938" s="13"/>
      <c r="M938" s="14"/>
    </row>
    <row r="939" spans="1:13" x14ac:dyDescent="0.45">
      <c r="A939" s="13"/>
      <c r="B939" s="14"/>
      <c r="C939" s="13"/>
      <c r="D939" s="14"/>
      <c r="F939" s="13"/>
      <c r="G939" s="14"/>
      <c r="I939" s="13"/>
      <c r="J939" s="14"/>
      <c r="L939" s="13"/>
      <c r="M939" s="14"/>
    </row>
    <row r="940" spans="1:13" x14ac:dyDescent="0.45">
      <c r="A940" s="13"/>
      <c r="B940" s="14"/>
      <c r="C940" s="13"/>
      <c r="D940" s="14"/>
      <c r="F940" s="13"/>
      <c r="G940" s="14"/>
      <c r="I940" s="13"/>
      <c r="J940" s="14"/>
      <c r="L940" s="13"/>
      <c r="M940" s="14"/>
    </row>
    <row r="941" spans="1:13" x14ac:dyDescent="0.45">
      <c r="A941" s="13"/>
      <c r="B941" s="14"/>
      <c r="C941" s="13"/>
      <c r="D941" s="14"/>
      <c r="F941" s="13"/>
      <c r="G941" s="14"/>
      <c r="I941" s="13"/>
      <c r="J941" s="14"/>
      <c r="L941" s="13"/>
      <c r="M941" s="14"/>
    </row>
    <row r="942" spans="1:13" x14ac:dyDescent="0.45">
      <c r="A942" s="13"/>
      <c r="B942" s="14"/>
      <c r="C942" s="13"/>
      <c r="D942" s="14"/>
      <c r="F942" s="13"/>
      <c r="G942" s="14"/>
      <c r="I942" s="13"/>
      <c r="J942" s="14"/>
      <c r="L942" s="13"/>
      <c r="M942" s="14"/>
    </row>
    <row r="943" spans="1:13" x14ac:dyDescent="0.45">
      <c r="A943" s="13"/>
      <c r="B943" s="14"/>
      <c r="C943" s="13"/>
      <c r="D943" s="14"/>
      <c r="F943" s="13"/>
      <c r="G943" s="14"/>
      <c r="I943" s="13"/>
      <c r="J943" s="14"/>
      <c r="L943" s="13"/>
      <c r="M943" s="14"/>
    </row>
    <row r="944" spans="1:13" x14ac:dyDescent="0.45">
      <c r="A944" s="13"/>
      <c r="B944" s="14"/>
      <c r="C944" s="13"/>
      <c r="D944" s="14"/>
      <c r="F944" s="13"/>
      <c r="G944" s="14"/>
      <c r="I944" s="13"/>
      <c r="J944" s="14"/>
      <c r="L944" s="13"/>
      <c r="M944" s="14"/>
    </row>
    <row r="945" spans="1:13" x14ac:dyDescent="0.45">
      <c r="A945" s="13"/>
      <c r="B945" s="14"/>
      <c r="C945" s="13"/>
      <c r="D945" s="14"/>
      <c r="F945" s="13"/>
      <c r="G945" s="14"/>
      <c r="I945" s="13"/>
      <c r="J945" s="14"/>
      <c r="L945" s="13"/>
      <c r="M945" s="14"/>
    </row>
    <row r="946" spans="1:13" x14ac:dyDescent="0.45">
      <c r="A946" s="13"/>
      <c r="B946" s="14"/>
      <c r="C946" s="13"/>
      <c r="D946" s="14"/>
      <c r="F946" s="13"/>
      <c r="G946" s="14"/>
      <c r="I946" s="13"/>
      <c r="J946" s="14"/>
      <c r="L946" s="13"/>
      <c r="M946" s="14"/>
    </row>
    <row r="947" spans="1:13" x14ac:dyDescent="0.45">
      <c r="A947" s="13"/>
      <c r="B947" s="14"/>
      <c r="C947" s="13"/>
      <c r="D947" s="14"/>
      <c r="F947" s="13"/>
      <c r="G947" s="14"/>
      <c r="I947" s="13"/>
      <c r="J947" s="14"/>
      <c r="L947" s="13"/>
      <c r="M947" s="14"/>
    </row>
    <row r="948" spans="1:13" x14ac:dyDescent="0.45">
      <c r="A948" s="13"/>
      <c r="B948" s="14"/>
      <c r="C948" s="13"/>
      <c r="D948" s="14"/>
      <c r="F948" s="13"/>
      <c r="G948" s="14"/>
      <c r="I948" s="13"/>
      <c r="J948" s="14"/>
      <c r="L948" s="13"/>
      <c r="M948" s="14"/>
    </row>
    <row r="949" spans="1:13" x14ac:dyDescent="0.45">
      <c r="A949" s="13"/>
      <c r="B949" s="14"/>
      <c r="C949" s="13"/>
      <c r="D949" s="14"/>
      <c r="F949" s="13"/>
      <c r="G949" s="14"/>
      <c r="I949" s="13"/>
      <c r="J949" s="14"/>
      <c r="L949" s="13"/>
      <c r="M949" s="14"/>
    </row>
    <row r="950" spans="1:13" x14ac:dyDescent="0.45">
      <c r="A950" s="13"/>
      <c r="B950" s="14"/>
      <c r="C950" s="13"/>
      <c r="D950" s="14"/>
      <c r="F950" s="13"/>
      <c r="G950" s="14"/>
      <c r="I950" s="13"/>
      <c r="J950" s="14"/>
      <c r="L950" s="13"/>
      <c r="M950" s="14"/>
    </row>
    <row r="951" spans="1:13" x14ac:dyDescent="0.45">
      <c r="A951" s="13"/>
      <c r="B951" s="14"/>
      <c r="C951" s="13"/>
      <c r="D951" s="14"/>
      <c r="F951" s="13"/>
      <c r="G951" s="14"/>
      <c r="I951" s="13"/>
      <c r="J951" s="14"/>
      <c r="L951" s="13"/>
      <c r="M951" s="14"/>
    </row>
    <row r="952" spans="1:13" x14ac:dyDescent="0.45">
      <c r="A952" s="13"/>
      <c r="B952" s="14"/>
      <c r="C952" s="13"/>
      <c r="D952" s="14"/>
      <c r="F952" s="13"/>
      <c r="G952" s="14"/>
      <c r="I952" s="13"/>
      <c r="J952" s="14"/>
      <c r="L952" s="13"/>
      <c r="M952" s="14"/>
    </row>
    <row r="953" spans="1:13" x14ac:dyDescent="0.45">
      <c r="A953" s="13"/>
      <c r="B953" s="14"/>
      <c r="C953" s="13"/>
      <c r="D953" s="14"/>
      <c r="F953" s="13"/>
      <c r="G953" s="14"/>
      <c r="I953" s="13"/>
      <c r="J953" s="14"/>
      <c r="L953" s="13"/>
      <c r="M953" s="14"/>
    </row>
    <row r="954" spans="1:13" x14ac:dyDescent="0.45">
      <c r="A954" s="13"/>
      <c r="B954" s="14"/>
      <c r="C954" s="13"/>
      <c r="D954" s="14"/>
      <c r="F954" s="13"/>
      <c r="G954" s="14"/>
      <c r="I954" s="13"/>
      <c r="J954" s="14"/>
      <c r="L954" s="13"/>
      <c r="M954" s="14"/>
    </row>
    <row r="955" spans="1:13" x14ac:dyDescent="0.45">
      <c r="A955" s="13"/>
      <c r="B955" s="14"/>
      <c r="C955" s="13"/>
      <c r="D955" s="14"/>
      <c r="F955" s="13"/>
      <c r="G955" s="14"/>
      <c r="I955" s="13"/>
      <c r="J955" s="14"/>
      <c r="L955" s="13"/>
      <c r="M955" s="14"/>
    </row>
    <row r="956" spans="1:13" x14ac:dyDescent="0.45">
      <c r="A956" s="13"/>
      <c r="B956" s="14"/>
      <c r="C956" s="13"/>
      <c r="D956" s="14"/>
      <c r="F956" s="13"/>
      <c r="G956" s="14"/>
      <c r="I956" s="13"/>
      <c r="J956" s="14"/>
      <c r="L956" s="13"/>
      <c r="M956" s="14"/>
    </row>
    <row r="957" spans="1:13" x14ac:dyDescent="0.45">
      <c r="A957" s="13"/>
      <c r="B957" s="14"/>
      <c r="C957" s="13"/>
      <c r="D957" s="14"/>
      <c r="F957" s="13"/>
      <c r="G957" s="14"/>
      <c r="I957" s="13"/>
      <c r="J957" s="14"/>
      <c r="L957" s="13"/>
      <c r="M957" s="14"/>
    </row>
    <row r="958" spans="1:13" x14ac:dyDescent="0.45">
      <c r="A958" s="13"/>
      <c r="B958" s="14"/>
      <c r="C958" s="13"/>
      <c r="D958" s="14"/>
      <c r="F958" s="13"/>
      <c r="G958" s="14"/>
      <c r="I958" s="13"/>
      <c r="J958" s="14"/>
      <c r="L958" s="13"/>
      <c r="M958" s="14"/>
    </row>
    <row r="959" spans="1:13" x14ac:dyDescent="0.45">
      <c r="A959" s="13"/>
      <c r="B959" s="14"/>
      <c r="C959" s="13"/>
      <c r="D959" s="14"/>
      <c r="F959" s="13"/>
      <c r="G959" s="14"/>
      <c r="I959" s="13"/>
      <c r="J959" s="14"/>
      <c r="L959" s="13"/>
      <c r="M959" s="14"/>
    </row>
    <row r="960" spans="1:13" x14ac:dyDescent="0.45">
      <c r="A960" s="13"/>
      <c r="B960" s="14"/>
      <c r="C960" s="13"/>
      <c r="D960" s="14"/>
      <c r="F960" s="13"/>
      <c r="G960" s="14"/>
      <c r="I960" s="13"/>
      <c r="J960" s="14"/>
      <c r="L960" s="13"/>
      <c r="M960" s="14"/>
    </row>
    <row r="961" spans="1:13" x14ac:dyDescent="0.45">
      <c r="A961" s="13"/>
      <c r="B961" s="14"/>
      <c r="C961" s="13"/>
      <c r="D961" s="14"/>
      <c r="F961" s="13"/>
      <c r="G961" s="14"/>
      <c r="I961" s="13"/>
      <c r="J961" s="14"/>
      <c r="L961" s="13"/>
      <c r="M961" s="14"/>
    </row>
    <row r="962" spans="1:13" x14ac:dyDescent="0.45">
      <c r="A962" s="13"/>
      <c r="B962" s="14"/>
      <c r="C962" s="13"/>
      <c r="D962" s="14"/>
      <c r="F962" s="13"/>
      <c r="G962" s="14"/>
      <c r="I962" s="13"/>
      <c r="J962" s="14"/>
      <c r="L962" s="13"/>
      <c r="M962" s="14"/>
    </row>
    <row r="963" spans="1:13" x14ac:dyDescent="0.45">
      <c r="A963" s="13"/>
      <c r="B963" s="14"/>
      <c r="C963" s="13"/>
      <c r="D963" s="14"/>
      <c r="F963" s="13"/>
      <c r="G963" s="14"/>
      <c r="I963" s="13"/>
      <c r="J963" s="14"/>
      <c r="L963" s="13"/>
      <c r="M963" s="14"/>
    </row>
    <row r="964" spans="1:13" x14ac:dyDescent="0.45">
      <c r="A964" s="13"/>
      <c r="B964" s="14"/>
      <c r="C964" s="13"/>
      <c r="D964" s="14"/>
      <c r="F964" s="13"/>
      <c r="G964" s="14"/>
      <c r="I964" s="13"/>
      <c r="J964" s="14"/>
      <c r="L964" s="13"/>
      <c r="M964" s="14"/>
    </row>
    <row r="965" spans="1:13" x14ac:dyDescent="0.45">
      <c r="A965" s="13"/>
      <c r="B965" s="14"/>
      <c r="C965" s="13"/>
      <c r="D965" s="14"/>
      <c r="F965" s="13"/>
      <c r="G965" s="14"/>
      <c r="I965" s="13"/>
      <c r="J965" s="14"/>
      <c r="L965" s="13"/>
      <c r="M965" s="14"/>
    </row>
    <row r="966" spans="1:13" x14ac:dyDescent="0.45">
      <c r="A966" s="13"/>
      <c r="B966" s="14"/>
      <c r="C966" s="13"/>
      <c r="D966" s="14"/>
      <c r="F966" s="13"/>
      <c r="G966" s="14"/>
      <c r="I966" s="13"/>
      <c r="J966" s="14"/>
      <c r="L966" s="13"/>
      <c r="M966" s="14"/>
    </row>
    <row r="967" spans="1:13" x14ac:dyDescent="0.45">
      <c r="A967" s="13"/>
      <c r="B967" s="14"/>
      <c r="C967" s="13"/>
      <c r="D967" s="14"/>
      <c r="F967" s="13"/>
      <c r="G967" s="14"/>
      <c r="I967" s="13"/>
      <c r="J967" s="14"/>
      <c r="L967" s="13"/>
      <c r="M967" s="14"/>
    </row>
    <row r="968" spans="1:13" x14ac:dyDescent="0.45">
      <c r="A968" s="13"/>
      <c r="B968" s="14"/>
      <c r="C968" s="13"/>
      <c r="D968" s="14"/>
      <c r="F968" s="13"/>
      <c r="G968" s="14"/>
      <c r="I968" s="13"/>
      <c r="J968" s="14"/>
      <c r="L968" s="13"/>
      <c r="M968" s="14"/>
    </row>
    <row r="969" spans="1:13" x14ac:dyDescent="0.45">
      <c r="A969" s="13"/>
      <c r="B969" s="14"/>
      <c r="C969" s="13"/>
      <c r="D969" s="14"/>
      <c r="F969" s="13"/>
      <c r="G969" s="14"/>
      <c r="I969" s="13"/>
      <c r="J969" s="14"/>
      <c r="L969" s="13"/>
      <c r="M969" s="14"/>
    </row>
    <row r="970" spans="1:13" x14ac:dyDescent="0.45">
      <c r="A970" s="13"/>
      <c r="B970" s="14"/>
      <c r="C970" s="13"/>
      <c r="D970" s="14"/>
      <c r="F970" s="13"/>
      <c r="G970" s="14"/>
      <c r="I970" s="13"/>
      <c r="J970" s="14"/>
      <c r="L970" s="13"/>
      <c r="M970" s="14"/>
    </row>
    <row r="971" spans="1:13" x14ac:dyDescent="0.45">
      <c r="A971" s="13"/>
      <c r="B971" s="14"/>
      <c r="C971" s="13"/>
      <c r="D971" s="14"/>
      <c r="F971" s="13"/>
      <c r="G971" s="14"/>
      <c r="I971" s="13"/>
      <c r="J971" s="14"/>
      <c r="L971" s="13"/>
      <c r="M971" s="14"/>
    </row>
    <row r="972" spans="1:13" x14ac:dyDescent="0.45">
      <c r="A972" s="13"/>
      <c r="B972" s="14"/>
      <c r="C972" s="13"/>
      <c r="D972" s="14"/>
      <c r="F972" s="13"/>
      <c r="G972" s="14"/>
      <c r="I972" s="13"/>
      <c r="J972" s="14"/>
      <c r="L972" s="13"/>
      <c r="M972" s="14"/>
    </row>
    <row r="973" spans="1:13" x14ac:dyDescent="0.45">
      <c r="A973" s="13"/>
      <c r="B973" s="14"/>
      <c r="C973" s="13"/>
      <c r="D973" s="14"/>
      <c r="F973" s="13"/>
      <c r="G973" s="14"/>
      <c r="I973" s="13"/>
      <c r="J973" s="14"/>
      <c r="L973" s="13"/>
      <c r="M973" s="14"/>
    </row>
    <row r="974" spans="1:13" x14ac:dyDescent="0.45">
      <c r="A974" s="13"/>
      <c r="B974" s="14"/>
      <c r="C974" s="13"/>
      <c r="D974" s="14"/>
      <c r="F974" s="13"/>
      <c r="G974" s="14"/>
      <c r="I974" s="13"/>
      <c r="J974" s="14"/>
      <c r="L974" s="13"/>
      <c r="M974" s="14"/>
    </row>
    <row r="975" spans="1:13" x14ac:dyDescent="0.45">
      <c r="A975" s="13"/>
      <c r="B975" s="14"/>
      <c r="C975" s="13"/>
      <c r="D975" s="14"/>
      <c r="F975" s="13"/>
      <c r="G975" s="14"/>
      <c r="I975" s="13"/>
      <c r="J975" s="14"/>
      <c r="L975" s="13"/>
      <c r="M975" s="14"/>
    </row>
    <row r="976" spans="1:13" x14ac:dyDescent="0.45">
      <c r="A976" s="13"/>
      <c r="B976" s="14"/>
      <c r="C976" s="13"/>
      <c r="D976" s="14"/>
      <c r="F976" s="13"/>
      <c r="G976" s="14"/>
      <c r="I976" s="13"/>
      <c r="J976" s="14"/>
      <c r="L976" s="13"/>
      <c r="M976" s="14"/>
    </row>
    <row r="977" spans="1:13" x14ac:dyDescent="0.45">
      <c r="A977" s="13"/>
      <c r="B977" s="14"/>
      <c r="C977" s="13"/>
      <c r="D977" s="14"/>
      <c r="F977" s="13"/>
      <c r="G977" s="14"/>
      <c r="I977" s="13"/>
      <c r="J977" s="14"/>
      <c r="L977" s="13"/>
      <c r="M977" s="14"/>
    </row>
    <row r="978" spans="1:13" x14ac:dyDescent="0.45">
      <c r="A978" s="13"/>
      <c r="B978" s="14"/>
      <c r="C978" s="13"/>
      <c r="D978" s="14"/>
      <c r="F978" s="13"/>
      <c r="G978" s="14"/>
      <c r="I978" s="13"/>
      <c r="J978" s="14"/>
      <c r="L978" s="13"/>
      <c r="M978" s="14"/>
    </row>
    <row r="979" spans="1:13" x14ac:dyDescent="0.45">
      <c r="A979" s="13"/>
      <c r="B979" s="14"/>
      <c r="C979" s="13"/>
      <c r="D979" s="14"/>
      <c r="F979" s="13"/>
      <c r="G979" s="14"/>
      <c r="I979" s="13"/>
      <c r="J979" s="14"/>
      <c r="L979" s="13"/>
      <c r="M979" s="14"/>
    </row>
    <row r="980" spans="1:13" x14ac:dyDescent="0.45">
      <c r="A980" s="13"/>
      <c r="B980" s="14"/>
      <c r="C980" s="13"/>
      <c r="D980" s="14"/>
      <c r="F980" s="13"/>
      <c r="G980" s="14"/>
      <c r="I980" s="13"/>
      <c r="J980" s="14"/>
      <c r="L980" s="13"/>
      <c r="M980" s="14"/>
    </row>
    <row r="981" spans="1:13" x14ac:dyDescent="0.45">
      <c r="A981" s="13"/>
      <c r="B981" s="14"/>
      <c r="C981" s="13"/>
      <c r="D981" s="14"/>
      <c r="F981" s="13"/>
      <c r="G981" s="14"/>
      <c r="I981" s="13"/>
      <c r="J981" s="14"/>
      <c r="L981" s="13"/>
      <c r="M981" s="14"/>
    </row>
    <row r="982" spans="1:13" x14ac:dyDescent="0.45">
      <c r="A982" s="13"/>
      <c r="B982" s="14"/>
      <c r="C982" s="13"/>
      <c r="D982" s="14"/>
      <c r="F982" s="13"/>
      <c r="G982" s="14"/>
      <c r="I982" s="13"/>
      <c r="J982" s="14"/>
      <c r="L982" s="13"/>
      <c r="M982" s="14"/>
    </row>
    <row r="983" spans="1:13" x14ac:dyDescent="0.45">
      <c r="A983" s="13"/>
      <c r="B983" s="14"/>
      <c r="C983" s="13"/>
      <c r="D983" s="14"/>
      <c r="F983" s="13"/>
      <c r="G983" s="14"/>
      <c r="I983" s="13"/>
      <c r="J983" s="14"/>
      <c r="L983" s="13"/>
      <c r="M983" s="14"/>
    </row>
    <row r="984" spans="1:13" x14ac:dyDescent="0.45">
      <c r="A984" s="13"/>
      <c r="B984" s="14"/>
      <c r="C984" s="13"/>
      <c r="D984" s="14"/>
      <c r="F984" s="13"/>
      <c r="G984" s="14"/>
      <c r="I984" s="13"/>
      <c r="J984" s="14"/>
      <c r="L984" s="13"/>
      <c r="M984" s="14"/>
    </row>
    <row r="985" spans="1:13" x14ac:dyDescent="0.45">
      <c r="A985" s="13"/>
      <c r="B985" s="14"/>
      <c r="C985" s="13"/>
      <c r="D985" s="14"/>
      <c r="F985" s="13"/>
      <c r="G985" s="14"/>
      <c r="I985" s="13"/>
      <c r="J985" s="14"/>
      <c r="L985" s="13"/>
      <c r="M985" s="14"/>
    </row>
    <row r="986" spans="1:13" x14ac:dyDescent="0.45">
      <c r="A986" s="13"/>
      <c r="B986" s="14"/>
      <c r="C986" s="13"/>
      <c r="D986" s="14"/>
      <c r="F986" s="13"/>
      <c r="G986" s="14"/>
      <c r="I986" s="13"/>
      <c r="J986" s="14"/>
      <c r="L986" s="13"/>
      <c r="M986" s="14"/>
    </row>
    <row r="987" spans="1:13" x14ac:dyDescent="0.45">
      <c r="A987" s="13"/>
      <c r="B987" s="14"/>
      <c r="C987" s="13"/>
      <c r="D987" s="14"/>
      <c r="F987" s="13"/>
      <c r="G987" s="14"/>
      <c r="I987" s="13"/>
      <c r="J987" s="14"/>
      <c r="L987" s="13"/>
      <c r="M987" s="14"/>
    </row>
    <row r="988" spans="1:13" x14ac:dyDescent="0.45">
      <c r="A988" s="13"/>
      <c r="B988" s="14"/>
      <c r="C988" s="13"/>
      <c r="D988" s="14"/>
      <c r="F988" s="13"/>
      <c r="G988" s="14"/>
      <c r="I988" s="13"/>
      <c r="J988" s="14"/>
      <c r="L988" s="13"/>
      <c r="M988" s="14"/>
    </row>
    <row r="989" spans="1:13" x14ac:dyDescent="0.45">
      <c r="A989" s="13"/>
      <c r="B989" s="14"/>
      <c r="C989" s="13"/>
      <c r="D989" s="14"/>
      <c r="F989" s="13"/>
      <c r="G989" s="14"/>
      <c r="I989" s="13"/>
      <c r="J989" s="14"/>
      <c r="L989" s="13"/>
      <c r="M989" s="14"/>
    </row>
    <row r="990" spans="1:13" x14ac:dyDescent="0.45">
      <c r="A990" s="13"/>
      <c r="B990" s="14"/>
      <c r="C990" s="13"/>
      <c r="D990" s="14"/>
      <c r="F990" s="13"/>
      <c r="G990" s="14"/>
      <c r="I990" s="13"/>
      <c r="J990" s="14"/>
      <c r="L990" s="13"/>
      <c r="M990" s="14"/>
    </row>
    <row r="991" spans="1:13" x14ac:dyDescent="0.45">
      <c r="A991" s="13"/>
      <c r="B991" s="14"/>
      <c r="C991" s="13"/>
      <c r="D991" s="14"/>
      <c r="F991" s="13"/>
      <c r="G991" s="14"/>
      <c r="I991" s="13"/>
      <c r="J991" s="14"/>
      <c r="L991" s="13"/>
      <c r="M991" s="14"/>
    </row>
    <row r="992" spans="1:13" x14ac:dyDescent="0.45">
      <c r="A992" s="13"/>
      <c r="B992" s="14"/>
      <c r="C992" s="13"/>
      <c r="D992" s="14"/>
      <c r="F992" s="13"/>
      <c r="G992" s="14"/>
      <c r="I992" s="13"/>
      <c r="J992" s="14"/>
      <c r="L992" s="13"/>
      <c r="M992" s="14"/>
    </row>
    <row r="993" spans="1:13" x14ac:dyDescent="0.45">
      <c r="A993" s="13"/>
      <c r="B993" s="14"/>
      <c r="C993" s="13"/>
      <c r="D993" s="14"/>
      <c r="F993" s="13"/>
      <c r="G993" s="14"/>
      <c r="I993" s="13"/>
      <c r="J993" s="14"/>
      <c r="L993" s="13"/>
      <c r="M993" s="14"/>
    </row>
    <row r="994" spans="1:13" x14ac:dyDescent="0.45">
      <c r="A994" s="13"/>
      <c r="B994" s="14"/>
      <c r="C994" s="13"/>
      <c r="D994" s="14"/>
      <c r="F994" s="13"/>
      <c r="G994" s="14"/>
      <c r="I994" s="13"/>
      <c r="J994" s="14"/>
      <c r="L994" s="13"/>
      <c r="M994" s="14"/>
    </row>
    <row r="995" spans="1:13" x14ac:dyDescent="0.45">
      <c r="A995" s="13"/>
      <c r="B995" s="14"/>
      <c r="C995" s="13"/>
      <c r="D995" s="14"/>
      <c r="F995" s="13"/>
      <c r="G995" s="14"/>
      <c r="I995" s="13"/>
      <c r="J995" s="14"/>
      <c r="L995" s="13"/>
      <c r="M995" s="14"/>
    </row>
    <row r="996" spans="1:13" x14ac:dyDescent="0.45">
      <c r="A996" s="13"/>
      <c r="B996" s="14"/>
      <c r="C996" s="13"/>
      <c r="D996" s="14"/>
      <c r="F996" s="13"/>
      <c r="G996" s="14"/>
      <c r="I996" s="13"/>
      <c r="J996" s="14"/>
      <c r="L996" s="13"/>
      <c r="M996" s="14"/>
    </row>
    <row r="997" spans="1:13" x14ac:dyDescent="0.45">
      <c r="A997" s="13"/>
      <c r="B997" s="14"/>
      <c r="C997" s="13"/>
      <c r="D997" s="14"/>
      <c r="F997" s="13"/>
      <c r="G997" s="14"/>
      <c r="I997" s="13"/>
      <c r="J997" s="14"/>
      <c r="L997" s="13"/>
      <c r="M997" s="14"/>
    </row>
    <row r="998" spans="1:13" x14ac:dyDescent="0.45">
      <c r="A998" s="13"/>
      <c r="B998" s="14"/>
      <c r="C998" s="13"/>
      <c r="D998" s="14"/>
      <c r="F998" s="13"/>
      <c r="G998" s="14"/>
      <c r="I998" s="13"/>
      <c r="J998" s="14"/>
      <c r="L998" s="13"/>
      <c r="M998" s="14"/>
    </row>
    <row r="999" spans="1:13" x14ac:dyDescent="0.45">
      <c r="A999" s="13"/>
      <c r="B999" s="14"/>
      <c r="C999" s="13"/>
      <c r="D999" s="14"/>
      <c r="F999" s="13"/>
      <c r="G999" s="14"/>
      <c r="I999" s="13"/>
      <c r="J999" s="14"/>
      <c r="L999" s="13"/>
      <c r="M999" s="14"/>
    </row>
    <row r="1000" spans="1:13" x14ac:dyDescent="0.45">
      <c r="A1000" s="13"/>
      <c r="B1000" s="14"/>
      <c r="C1000" s="13"/>
      <c r="D1000" s="14"/>
      <c r="F1000" s="13"/>
      <c r="G1000" s="14"/>
      <c r="I1000" s="13"/>
      <c r="J1000" s="14"/>
      <c r="L1000" s="13"/>
      <c r="M1000" s="14"/>
    </row>
  </sheetData>
  <sheetProtection algorithmName="SHA-512" hashValue="/k0xnZHpRVECJVMfTQHoKpY8uNpCO2fd8d+/sNVz9yN4LvTEa4uYqKo5mXPF4nHVWwXyehP5LV/slH9k1XYILw==" saltValue="fLds3Y14l6jGESX+NGzVMw==" spinCount="100000" sheet="1" objects="1" scenarios="1"/>
  <mergeCells count="3">
    <mergeCell ref="A1:I1"/>
    <mergeCell ref="A2:I2"/>
    <mergeCell ref="A3:I3"/>
  </mergeCells>
  <hyperlinks>
    <hyperlink ref="D10" location="'Custom Dosing - Inh 1'!A1" display="Custom" xr:uid="{00000000-0004-0000-0100-000000000000}"/>
    <hyperlink ref="J27" location="'Custom Dosing - Inh 1'!A1" display="Custom" xr:uid="{00000000-0004-0000-0100-000001000000}"/>
  </hyperlinks>
  <pageMargins left="0.7" right="0.7" top="0.75" bottom="0.75" header="0.3" footer="0.3"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A1:D222"/>
  <sheetViews>
    <sheetView workbookViewId="0"/>
  </sheetViews>
  <sheetFormatPr defaultRowHeight="14.25" x14ac:dyDescent="0.45"/>
  <cols>
    <col min="1" max="1" width="4.73046875" style="1" bestFit="1" customWidth="1"/>
    <col min="2" max="2" width="5.3984375" style="1" bestFit="1" customWidth="1"/>
    <col min="3" max="4" width="46.86328125" style="1" bestFit="1" customWidth="1"/>
  </cols>
  <sheetData>
    <row r="1" spans="1:4" x14ac:dyDescent="0.45">
      <c r="A1" s="21" t="s">
        <v>460</v>
      </c>
      <c r="B1" s="21" t="s">
        <v>461</v>
      </c>
      <c r="C1" s="21" t="s">
        <v>656</v>
      </c>
      <c r="D1" s="21" t="s">
        <v>682</v>
      </c>
    </row>
    <row r="2" spans="1:4" x14ac:dyDescent="0.45">
      <c r="A2" s="22">
        <v>0</v>
      </c>
      <c r="B2" s="22">
        <v>0</v>
      </c>
      <c r="C2" s="25" t="s">
        <v>462</v>
      </c>
      <c r="D2" s="25" t="s">
        <v>462</v>
      </c>
    </row>
    <row r="3" spans="1:4" x14ac:dyDescent="0.45">
      <c r="A3" s="23">
        <v>1</v>
      </c>
      <c r="B3" s="23">
        <v>0</v>
      </c>
      <c r="C3" s="26" t="s">
        <v>463</v>
      </c>
      <c r="D3" s="26" t="s">
        <v>463</v>
      </c>
    </row>
    <row r="4" spans="1:4" x14ac:dyDescent="0.45">
      <c r="A4" s="23">
        <v>2</v>
      </c>
      <c r="B4" s="23">
        <v>0</v>
      </c>
      <c r="C4" s="26" t="s">
        <v>464</v>
      </c>
      <c r="D4" s="26" t="s">
        <v>464</v>
      </c>
    </row>
    <row r="5" spans="1:4" x14ac:dyDescent="0.45">
      <c r="A5" s="23">
        <v>3</v>
      </c>
      <c r="B5" s="23">
        <v>0</v>
      </c>
      <c r="C5" s="26" t="s">
        <v>465</v>
      </c>
      <c r="D5" s="26" t="s">
        <v>465</v>
      </c>
    </row>
    <row r="6" spans="1:4" x14ac:dyDescent="0.45">
      <c r="A6" s="23">
        <v>4</v>
      </c>
      <c r="B6" s="23">
        <v>0</v>
      </c>
      <c r="C6" s="26" t="s">
        <v>466</v>
      </c>
      <c r="D6" s="26" t="s">
        <v>466</v>
      </c>
    </row>
    <row r="7" spans="1:4" x14ac:dyDescent="0.45">
      <c r="A7" s="23">
        <v>5</v>
      </c>
      <c r="B7" s="23">
        <v>0</v>
      </c>
      <c r="C7" s="26" t="s">
        <v>467</v>
      </c>
      <c r="D7" s="26" t="s">
        <v>467</v>
      </c>
    </row>
    <row r="8" spans="1:4" x14ac:dyDescent="0.45">
      <c r="A8" s="23">
        <v>6</v>
      </c>
      <c r="B8" s="23">
        <v>0</v>
      </c>
      <c r="C8" s="26" t="s">
        <v>468</v>
      </c>
      <c r="D8" s="26" t="s">
        <v>468</v>
      </c>
    </row>
    <row r="9" spans="1:4" x14ac:dyDescent="0.45">
      <c r="A9" s="23">
        <v>7</v>
      </c>
      <c r="B9" s="23">
        <v>0</v>
      </c>
      <c r="C9" s="26" t="s">
        <v>469</v>
      </c>
      <c r="D9" s="26" t="s">
        <v>469</v>
      </c>
    </row>
    <row r="10" spans="1:4" x14ac:dyDescent="0.45">
      <c r="A10" s="23">
        <v>8</v>
      </c>
      <c r="B10" s="23">
        <v>0</v>
      </c>
      <c r="C10" s="26" t="s">
        <v>470</v>
      </c>
      <c r="D10" s="26" t="s">
        <v>470</v>
      </c>
    </row>
    <row r="11" spans="1:4" x14ac:dyDescent="0.45">
      <c r="A11" s="23">
        <v>9</v>
      </c>
      <c r="B11" s="23">
        <v>0</v>
      </c>
      <c r="C11" s="26" t="s">
        <v>471</v>
      </c>
      <c r="D11" s="26" t="s">
        <v>471</v>
      </c>
    </row>
    <row r="12" spans="1:4" x14ac:dyDescent="0.45">
      <c r="A12" s="23">
        <v>10</v>
      </c>
      <c r="B12" s="23">
        <v>0</v>
      </c>
      <c r="C12" s="26" t="s">
        <v>472</v>
      </c>
      <c r="D12" s="26" t="s">
        <v>472</v>
      </c>
    </row>
    <row r="13" spans="1:4" x14ac:dyDescent="0.45">
      <c r="A13" s="23">
        <v>11</v>
      </c>
      <c r="B13" s="23">
        <v>0</v>
      </c>
      <c r="C13" s="26" t="s">
        <v>473</v>
      </c>
      <c r="D13" s="26" t="s">
        <v>473</v>
      </c>
    </row>
    <row r="14" spans="1:4" x14ac:dyDescent="0.45">
      <c r="A14" s="23">
        <v>12</v>
      </c>
      <c r="B14" s="23">
        <v>0</v>
      </c>
      <c r="C14" s="26" t="s">
        <v>474</v>
      </c>
      <c r="D14" s="26" t="s">
        <v>474</v>
      </c>
    </row>
    <row r="15" spans="1:4" x14ac:dyDescent="0.45">
      <c r="A15" s="23">
        <v>13</v>
      </c>
      <c r="B15" s="23">
        <v>0</v>
      </c>
      <c r="C15" s="26" t="s">
        <v>475</v>
      </c>
      <c r="D15" s="26" t="s">
        <v>475</v>
      </c>
    </row>
    <row r="16" spans="1:4" x14ac:dyDescent="0.45">
      <c r="A16" s="23">
        <v>14</v>
      </c>
      <c r="B16" s="23">
        <v>0</v>
      </c>
      <c r="C16" s="26" t="s">
        <v>476</v>
      </c>
      <c r="D16" s="26" t="s">
        <v>476</v>
      </c>
    </row>
    <row r="17" spans="1:4" x14ac:dyDescent="0.45">
      <c r="A17" s="23">
        <v>15</v>
      </c>
      <c r="B17" s="23">
        <v>0</v>
      </c>
      <c r="C17" s="26" t="s">
        <v>477</v>
      </c>
      <c r="D17" s="26" t="s">
        <v>477</v>
      </c>
    </row>
    <row r="18" spans="1:4" x14ac:dyDescent="0.45">
      <c r="A18" s="23">
        <v>16</v>
      </c>
      <c r="B18" s="23">
        <v>0</v>
      </c>
      <c r="C18" s="26" t="s">
        <v>478</v>
      </c>
      <c r="D18" s="26" t="s">
        <v>478</v>
      </c>
    </row>
    <row r="19" spans="1:4" x14ac:dyDescent="0.45">
      <c r="A19" s="23">
        <v>17</v>
      </c>
      <c r="B19" s="23">
        <v>0</v>
      </c>
      <c r="C19" s="26" t="s">
        <v>479</v>
      </c>
      <c r="D19" s="26" t="s">
        <v>479</v>
      </c>
    </row>
    <row r="20" spans="1:4" x14ac:dyDescent="0.45">
      <c r="A20" s="23">
        <v>18</v>
      </c>
      <c r="B20" s="23">
        <v>0</v>
      </c>
      <c r="C20" s="26" t="s">
        <v>480</v>
      </c>
      <c r="D20" s="26" t="s">
        <v>480</v>
      </c>
    </row>
    <row r="21" spans="1:4" x14ac:dyDescent="0.45">
      <c r="A21" s="23">
        <v>19</v>
      </c>
      <c r="B21" s="23">
        <v>0</v>
      </c>
      <c r="C21" s="26" t="s">
        <v>481</v>
      </c>
      <c r="D21" s="26" t="s">
        <v>657</v>
      </c>
    </row>
    <row r="22" spans="1:4" x14ac:dyDescent="0.45">
      <c r="A22" s="23">
        <v>20</v>
      </c>
      <c r="B22" s="23">
        <v>0</v>
      </c>
      <c r="C22" s="26" t="s">
        <v>482</v>
      </c>
      <c r="D22" s="26" t="s">
        <v>658</v>
      </c>
    </row>
    <row r="23" spans="1:4" x14ac:dyDescent="0.45">
      <c r="A23" s="23">
        <v>21</v>
      </c>
      <c r="B23" s="23">
        <v>0</v>
      </c>
      <c r="C23" s="26" t="s">
        <v>483</v>
      </c>
      <c r="D23" s="26" t="s">
        <v>659</v>
      </c>
    </row>
    <row r="24" spans="1:4" x14ac:dyDescent="0.45">
      <c r="A24" s="23">
        <v>22</v>
      </c>
      <c r="B24" s="23">
        <v>0</v>
      </c>
      <c r="C24" s="26" t="s">
        <v>484</v>
      </c>
      <c r="D24" s="26" t="s">
        <v>660</v>
      </c>
    </row>
    <row r="25" spans="1:4" x14ac:dyDescent="0.45">
      <c r="A25" s="23">
        <v>23</v>
      </c>
      <c r="B25" s="23">
        <v>0</v>
      </c>
      <c r="C25" s="26" t="s">
        <v>485</v>
      </c>
      <c r="D25" s="26" t="s">
        <v>661</v>
      </c>
    </row>
    <row r="26" spans="1:4" x14ac:dyDescent="0.45">
      <c r="A26" s="23">
        <v>24</v>
      </c>
      <c r="B26" s="23">
        <v>0</v>
      </c>
      <c r="C26" s="26" t="s">
        <v>486</v>
      </c>
      <c r="D26" s="26" t="s">
        <v>662</v>
      </c>
    </row>
    <row r="27" spans="1:4" x14ac:dyDescent="0.45">
      <c r="A27" s="23">
        <v>25</v>
      </c>
      <c r="B27" s="23">
        <v>0</v>
      </c>
      <c r="C27" s="26" t="s">
        <v>487</v>
      </c>
      <c r="D27" s="26" t="s">
        <v>663</v>
      </c>
    </row>
    <row r="28" spans="1:4" x14ac:dyDescent="0.45">
      <c r="A28" s="23">
        <v>26</v>
      </c>
      <c r="B28" s="23">
        <v>0</v>
      </c>
      <c r="C28" s="26" t="s">
        <v>488</v>
      </c>
      <c r="D28" s="26" t="s">
        <v>664</v>
      </c>
    </row>
    <row r="29" spans="1:4" x14ac:dyDescent="0.45">
      <c r="A29" s="23">
        <v>27</v>
      </c>
      <c r="B29" s="23">
        <v>0</v>
      </c>
      <c r="C29" s="26" t="s">
        <v>489</v>
      </c>
      <c r="D29" s="26" t="s">
        <v>665</v>
      </c>
    </row>
    <row r="30" spans="1:4" x14ac:dyDescent="0.45">
      <c r="A30" s="23">
        <v>28</v>
      </c>
      <c r="B30" s="23">
        <v>0</v>
      </c>
      <c r="C30" s="26" t="s">
        <v>490</v>
      </c>
      <c r="D30" s="26" t="s">
        <v>666</v>
      </c>
    </row>
    <row r="31" spans="1:4" x14ac:dyDescent="0.45">
      <c r="A31" s="23">
        <v>29</v>
      </c>
      <c r="B31" s="23">
        <v>0</v>
      </c>
      <c r="C31" s="26" t="s">
        <v>491</v>
      </c>
      <c r="D31" s="26" t="s">
        <v>667</v>
      </c>
    </row>
    <row r="32" spans="1:4" x14ac:dyDescent="0.45">
      <c r="A32" s="23">
        <v>30</v>
      </c>
      <c r="B32" s="23">
        <v>0</v>
      </c>
      <c r="C32" s="26" t="s">
        <v>492</v>
      </c>
      <c r="D32" s="26" t="s">
        <v>668</v>
      </c>
    </row>
    <row r="33" spans="1:4" x14ac:dyDescent="0.45">
      <c r="A33" s="23">
        <v>31</v>
      </c>
      <c r="B33" s="23">
        <v>0</v>
      </c>
      <c r="C33" s="26" t="s">
        <v>493</v>
      </c>
      <c r="D33" s="26" t="s">
        <v>669</v>
      </c>
    </row>
    <row r="34" spans="1:4" x14ac:dyDescent="0.45">
      <c r="A34" s="23">
        <v>32</v>
      </c>
      <c r="B34" s="23">
        <v>0</v>
      </c>
      <c r="C34" s="26" t="s">
        <v>494</v>
      </c>
      <c r="D34" s="26" t="s">
        <v>670</v>
      </c>
    </row>
    <row r="35" spans="1:4" x14ac:dyDescent="0.45">
      <c r="A35" s="23">
        <v>33</v>
      </c>
      <c r="B35" s="23">
        <v>0</v>
      </c>
      <c r="C35" s="26" t="s">
        <v>495</v>
      </c>
      <c r="D35" s="26" t="s">
        <v>671</v>
      </c>
    </row>
    <row r="36" spans="1:4" x14ac:dyDescent="0.45">
      <c r="A36" s="23">
        <v>34</v>
      </c>
      <c r="B36" s="23">
        <v>0</v>
      </c>
      <c r="C36" s="26" t="s">
        <v>496</v>
      </c>
      <c r="D36" s="26" t="s">
        <v>672</v>
      </c>
    </row>
    <row r="37" spans="1:4" x14ac:dyDescent="0.45">
      <c r="A37" s="23">
        <v>35</v>
      </c>
      <c r="B37" s="23">
        <v>0</v>
      </c>
      <c r="C37" s="26" t="s">
        <v>497</v>
      </c>
      <c r="D37" s="26" t="s">
        <v>673</v>
      </c>
    </row>
    <row r="38" spans="1:4" x14ac:dyDescent="0.45">
      <c r="A38" s="23">
        <v>36</v>
      </c>
      <c r="B38" s="23">
        <v>0</v>
      </c>
      <c r="C38" s="26" t="s">
        <v>498</v>
      </c>
      <c r="D38" s="26" t="s">
        <v>674</v>
      </c>
    </row>
    <row r="39" spans="1:4" x14ac:dyDescent="0.45">
      <c r="A39" s="23">
        <v>37</v>
      </c>
      <c r="B39" s="23">
        <v>0</v>
      </c>
      <c r="C39" s="26" t="s">
        <v>499</v>
      </c>
      <c r="D39" s="26" t="s">
        <v>675</v>
      </c>
    </row>
    <row r="40" spans="1:4" x14ac:dyDescent="0.45">
      <c r="A40" s="23">
        <v>38</v>
      </c>
      <c r="B40" s="23">
        <v>0</v>
      </c>
      <c r="C40" s="26" t="s">
        <v>500</v>
      </c>
      <c r="D40" s="26" t="s">
        <v>676</v>
      </c>
    </row>
    <row r="41" spans="1:4" x14ac:dyDescent="0.45">
      <c r="A41" s="23">
        <v>39</v>
      </c>
      <c r="B41" s="23">
        <v>0</v>
      </c>
      <c r="C41" s="26" t="s">
        <v>501</v>
      </c>
      <c r="D41" s="26" t="s">
        <v>677</v>
      </c>
    </row>
    <row r="42" spans="1:4" x14ac:dyDescent="0.45">
      <c r="A42" s="23">
        <v>40</v>
      </c>
      <c r="B42" s="23">
        <v>0</v>
      </c>
      <c r="C42" s="26" t="s">
        <v>502</v>
      </c>
      <c r="D42" s="26" t="s">
        <v>678</v>
      </c>
    </row>
    <row r="43" spans="1:4" x14ac:dyDescent="0.45">
      <c r="A43" s="23">
        <v>41</v>
      </c>
      <c r="B43" s="23">
        <v>0</v>
      </c>
      <c r="C43" s="26" t="s">
        <v>503</v>
      </c>
      <c r="D43" s="26" t="s">
        <v>679</v>
      </c>
    </row>
    <row r="44" spans="1:4" x14ac:dyDescent="0.45">
      <c r="A44" s="23">
        <v>42</v>
      </c>
      <c r="B44" s="23">
        <v>0</v>
      </c>
      <c r="C44" s="26" t="s">
        <v>504</v>
      </c>
      <c r="D44" s="26" t="s">
        <v>680</v>
      </c>
    </row>
    <row r="45" spans="1:4" x14ac:dyDescent="0.45">
      <c r="A45" s="23">
        <v>43</v>
      </c>
      <c r="B45" s="23">
        <v>0</v>
      </c>
      <c r="C45" s="26" t="s">
        <v>505</v>
      </c>
      <c r="D45" s="26" t="s">
        <v>681</v>
      </c>
    </row>
    <row r="46" spans="1:4" x14ac:dyDescent="0.45">
      <c r="A46" s="23">
        <v>44</v>
      </c>
      <c r="B46" s="23">
        <v>0</v>
      </c>
      <c r="C46" s="26" t="s">
        <v>506</v>
      </c>
      <c r="D46" s="26" t="s">
        <v>481</v>
      </c>
    </row>
    <row r="47" spans="1:4" x14ac:dyDescent="0.45">
      <c r="A47" s="23">
        <v>45</v>
      </c>
      <c r="B47" s="23">
        <v>0</v>
      </c>
      <c r="C47" s="26" t="s">
        <v>507</v>
      </c>
      <c r="D47" s="26" t="s">
        <v>482</v>
      </c>
    </row>
    <row r="48" spans="1:4" x14ac:dyDescent="0.45">
      <c r="A48" s="23">
        <v>46</v>
      </c>
      <c r="B48" s="23">
        <v>0</v>
      </c>
      <c r="C48" s="26" t="s">
        <v>508</v>
      </c>
      <c r="D48" s="26" t="s">
        <v>483</v>
      </c>
    </row>
    <row r="49" spans="1:4" x14ac:dyDescent="0.45">
      <c r="A49" s="23">
        <v>47</v>
      </c>
      <c r="B49" s="23">
        <v>0</v>
      </c>
      <c r="C49" s="26" t="s">
        <v>509</v>
      </c>
      <c r="D49" s="26" t="s">
        <v>484</v>
      </c>
    </row>
    <row r="50" spans="1:4" x14ac:dyDescent="0.45">
      <c r="A50" s="23">
        <v>48</v>
      </c>
      <c r="B50" s="23">
        <v>0</v>
      </c>
      <c r="C50" s="26" t="s">
        <v>510</v>
      </c>
      <c r="D50" s="26" t="s">
        <v>485</v>
      </c>
    </row>
    <row r="51" spans="1:4" x14ac:dyDescent="0.45">
      <c r="A51" s="23">
        <v>49</v>
      </c>
      <c r="B51" s="23">
        <v>0</v>
      </c>
      <c r="C51" s="26" t="s">
        <v>511</v>
      </c>
      <c r="D51" s="26" t="s">
        <v>486</v>
      </c>
    </row>
    <row r="52" spans="1:4" x14ac:dyDescent="0.45">
      <c r="A52" s="23">
        <v>50</v>
      </c>
      <c r="B52" s="23">
        <v>0</v>
      </c>
      <c r="C52" s="26" t="s">
        <v>512</v>
      </c>
      <c r="D52" s="26" t="s">
        <v>487</v>
      </c>
    </row>
    <row r="53" spans="1:4" x14ac:dyDescent="0.45">
      <c r="A53" s="23">
        <v>51</v>
      </c>
      <c r="B53" s="23">
        <v>0</v>
      </c>
      <c r="C53" s="26" t="s">
        <v>513</v>
      </c>
      <c r="D53" s="26" t="s">
        <v>488</v>
      </c>
    </row>
    <row r="54" spans="1:4" x14ac:dyDescent="0.45">
      <c r="A54" s="23">
        <v>52</v>
      </c>
      <c r="B54" s="23">
        <v>0</v>
      </c>
      <c r="C54" s="26" t="s">
        <v>514</v>
      </c>
      <c r="D54" s="26" t="s">
        <v>489</v>
      </c>
    </row>
    <row r="55" spans="1:4" x14ac:dyDescent="0.45">
      <c r="A55" s="23">
        <v>53</v>
      </c>
      <c r="B55" s="23">
        <v>0</v>
      </c>
      <c r="C55" s="26" t="s">
        <v>515</v>
      </c>
      <c r="D55" s="26" t="s">
        <v>490</v>
      </c>
    </row>
    <row r="56" spans="1:4" x14ac:dyDescent="0.45">
      <c r="A56" s="23">
        <v>54</v>
      </c>
      <c r="B56" s="23">
        <v>0</v>
      </c>
      <c r="C56" s="26" t="s">
        <v>516</v>
      </c>
      <c r="D56" s="26" t="s">
        <v>491</v>
      </c>
    </row>
    <row r="57" spans="1:4" x14ac:dyDescent="0.45">
      <c r="A57" s="23">
        <v>55</v>
      </c>
      <c r="B57" s="23">
        <v>0</v>
      </c>
      <c r="C57" s="26" t="s">
        <v>517</v>
      </c>
      <c r="D57" s="26" t="s">
        <v>492</v>
      </c>
    </row>
    <row r="58" spans="1:4" x14ac:dyDescent="0.45">
      <c r="A58" s="23">
        <v>56</v>
      </c>
      <c r="B58" s="23">
        <v>0</v>
      </c>
      <c r="C58" s="26" t="s">
        <v>518</v>
      </c>
      <c r="D58" s="26" t="s">
        <v>493</v>
      </c>
    </row>
    <row r="59" spans="1:4" x14ac:dyDescent="0.45">
      <c r="A59" s="23">
        <v>57</v>
      </c>
      <c r="B59" s="23">
        <v>0</v>
      </c>
      <c r="C59" s="26" t="s">
        <v>519</v>
      </c>
      <c r="D59" s="26" t="s">
        <v>494</v>
      </c>
    </row>
    <row r="60" spans="1:4" x14ac:dyDescent="0.45">
      <c r="A60" s="23">
        <v>58</v>
      </c>
      <c r="B60" s="23">
        <v>0</v>
      </c>
      <c r="C60" s="26" t="s">
        <v>520</v>
      </c>
      <c r="D60" s="26" t="s">
        <v>495</v>
      </c>
    </row>
    <row r="61" spans="1:4" x14ac:dyDescent="0.45">
      <c r="A61" s="23">
        <v>59</v>
      </c>
      <c r="B61" s="23">
        <v>0</v>
      </c>
      <c r="C61" s="26" t="s">
        <v>521</v>
      </c>
      <c r="D61" s="26" t="s">
        <v>496</v>
      </c>
    </row>
    <row r="62" spans="1:4" x14ac:dyDescent="0.45">
      <c r="A62" s="23">
        <v>60</v>
      </c>
      <c r="B62" s="23">
        <v>0</v>
      </c>
      <c r="C62" s="26" t="s">
        <v>522</v>
      </c>
      <c r="D62" s="26" t="s">
        <v>497</v>
      </c>
    </row>
    <row r="63" spans="1:4" x14ac:dyDescent="0.45">
      <c r="A63" s="23">
        <v>61</v>
      </c>
      <c r="B63" s="23">
        <v>0</v>
      </c>
      <c r="C63" s="26" t="s">
        <v>523</v>
      </c>
      <c r="D63" s="26" t="s">
        <v>498</v>
      </c>
    </row>
    <row r="64" spans="1:4" x14ac:dyDescent="0.45">
      <c r="A64" s="23">
        <v>62</v>
      </c>
      <c r="B64" s="23">
        <v>0</v>
      </c>
      <c r="C64" s="26" t="s">
        <v>524</v>
      </c>
      <c r="D64" s="26" t="s">
        <v>499</v>
      </c>
    </row>
    <row r="65" spans="1:4" x14ac:dyDescent="0.45">
      <c r="A65" s="23">
        <v>63</v>
      </c>
      <c r="B65" s="23">
        <v>0</v>
      </c>
      <c r="C65" s="26" t="s">
        <v>525</v>
      </c>
      <c r="D65" s="26" t="s">
        <v>500</v>
      </c>
    </row>
    <row r="66" spans="1:4" x14ac:dyDescent="0.45">
      <c r="A66" s="23">
        <v>64</v>
      </c>
      <c r="B66" s="23">
        <v>0</v>
      </c>
      <c r="C66" s="26" t="s">
        <v>526</v>
      </c>
      <c r="D66" s="26" t="s">
        <v>501</v>
      </c>
    </row>
    <row r="67" spans="1:4" x14ac:dyDescent="0.45">
      <c r="A67" s="23">
        <v>65</v>
      </c>
      <c r="B67" s="23">
        <v>0</v>
      </c>
      <c r="C67" s="26" t="s">
        <v>527</v>
      </c>
      <c r="D67" s="26" t="s">
        <v>502</v>
      </c>
    </row>
    <row r="68" spans="1:4" x14ac:dyDescent="0.45">
      <c r="A68" s="23">
        <v>66</v>
      </c>
      <c r="B68" s="23">
        <v>0</v>
      </c>
      <c r="C68" s="26" t="s">
        <v>528</v>
      </c>
      <c r="D68" s="26" t="s">
        <v>503</v>
      </c>
    </row>
    <row r="69" spans="1:4" x14ac:dyDescent="0.45">
      <c r="A69" s="23">
        <v>67</v>
      </c>
      <c r="B69" s="23">
        <v>0</v>
      </c>
      <c r="C69" s="26" t="s">
        <v>529</v>
      </c>
      <c r="D69" s="26" t="s">
        <v>504</v>
      </c>
    </row>
    <row r="70" spans="1:4" x14ac:dyDescent="0.45">
      <c r="A70" s="23">
        <v>68</v>
      </c>
      <c r="B70" s="23">
        <v>0</v>
      </c>
      <c r="C70" s="26" t="s">
        <v>530</v>
      </c>
      <c r="D70" s="26" t="s">
        <v>505</v>
      </c>
    </row>
    <row r="71" spans="1:4" x14ac:dyDescent="0.45">
      <c r="A71" s="23">
        <v>69</v>
      </c>
      <c r="B71" s="23">
        <v>0</v>
      </c>
      <c r="C71" s="26" t="s">
        <v>531</v>
      </c>
      <c r="D71" s="26" t="s">
        <v>506</v>
      </c>
    </row>
    <row r="72" spans="1:4" x14ac:dyDescent="0.45">
      <c r="A72" s="23">
        <v>70</v>
      </c>
      <c r="B72" s="23">
        <v>0</v>
      </c>
      <c r="C72" s="26" t="s">
        <v>532</v>
      </c>
      <c r="D72" s="26" t="s">
        <v>507</v>
      </c>
    </row>
    <row r="73" spans="1:4" x14ac:dyDescent="0.45">
      <c r="A73" s="23">
        <v>71</v>
      </c>
      <c r="B73" s="23">
        <v>0</v>
      </c>
      <c r="C73" s="26" t="s">
        <v>533</v>
      </c>
      <c r="D73" s="26" t="s">
        <v>508</v>
      </c>
    </row>
    <row r="74" spans="1:4" x14ac:dyDescent="0.45">
      <c r="A74" s="23">
        <v>72</v>
      </c>
      <c r="B74" s="23">
        <v>0</v>
      </c>
      <c r="C74" s="26" t="s">
        <v>534</v>
      </c>
      <c r="D74" s="26" t="s">
        <v>509</v>
      </c>
    </row>
    <row r="75" spans="1:4" x14ac:dyDescent="0.45">
      <c r="A75" s="23">
        <v>73</v>
      </c>
      <c r="B75" s="23">
        <v>0</v>
      </c>
      <c r="C75" s="26" t="s">
        <v>535</v>
      </c>
      <c r="D75" s="26" t="s">
        <v>510</v>
      </c>
    </row>
    <row r="76" spans="1:4" x14ac:dyDescent="0.45">
      <c r="A76" s="23">
        <v>74</v>
      </c>
      <c r="B76" s="23">
        <v>0</v>
      </c>
      <c r="C76" s="26" t="s">
        <v>536</v>
      </c>
      <c r="D76" s="26" t="s">
        <v>511</v>
      </c>
    </row>
    <row r="77" spans="1:4" x14ac:dyDescent="0.45">
      <c r="A77" s="23">
        <v>75</v>
      </c>
      <c r="B77" s="23">
        <v>0</v>
      </c>
      <c r="C77" s="26" t="s">
        <v>537</v>
      </c>
      <c r="D77" s="26" t="s">
        <v>512</v>
      </c>
    </row>
    <row r="78" spans="1:4" x14ac:dyDescent="0.45">
      <c r="A78" s="23">
        <v>76</v>
      </c>
      <c r="B78" s="23">
        <v>0</v>
      </c>
      <c r="C78" s="26" t="s">
        <v>538</v>
      </c>
      <c r="D78" s="26" t="s">
        <v>513</v>
      </c>
    </row>
    <row r="79" spans="1:4" x14ac:dyDescent="0.45">
      <c r="A79" s="23">
        <v>77</v>
      </c>
      <c r="B79" s="23">
        <v>0</v>
      </c>
      <c r="C79" s="26" t="s">
        <v>539</v>
      </c>
      <c r="D79" s="26" t="s">
        <v>514</v>
      </c>
    </row>
    <row r="80" spans="1:4" x14ac:dyDescent="0.45">
      <c r="A80" s="23">
        <v>78</v>
      </c>
      <c r="B80" s="23">
        <v>0</v>
      </c>
      <c r="C80" s="26" t="s">
        <v>540</v>
      </c>
      <c r="D80" s="26" t="s">
        <v>515</v>
      </c>
    </row>
    <row r="81" spans="1:4" x14ac:dyDescent="0.45">
      <c r="A81" s="23">
        <v>79</v>
      </c>
      <c r="B81" s="23">
        <v>0</v>
      </c>
      <c r="C81" s="26" t="s">
        <v>541</v>
      </c>
      <c r="D81" s="26" t="s">
        <v>516</v>
      </c>
    </row>
    <row r="82" spans="1:4" x14ac:dyDescent="0.45">
      <c r="A82" s="23">
        <v>80</v>
      </c>
      <c r="B82" s="23">
        <v>0</v>
      </c>
      <c r="C82" s="26" t="s">
        <v>542</v>
      </c>
      <c r="D82" s="26" t="s">
        <v>517</v>
      </c>
    </row>
    <row r="83" spans="1:4" x14ac:dyDescent="0.45">
      <c r="A83" s="23">
        <v>81</v>
      </c>
      <c r="B83" s="23">
        <v>0</v>
      </c>
      <c r="C83" s="26" t="s">
        <v>543</v>
      </c>
      <c r="D83" s="26" t="s">
        <v>518</v>
      </c>
    </row>
    <row r="84" spans="1:4" x14ac:dyDescent="0.45">
      <c r="A84" s="23">
        <v>82</v>
      </c>
      <c r="B84" s="23">
        <v>0</v>
      </c>
      <c r="C84" s="26" t="s">
        <v>544</v>
      </c>
      <c r="D84" s="26" t="s">
        <v>519</v>
      </c>
    </row>
    <row r="85" spans="1:4" x14ac:dyDescent="0.45">
      <c r="A85" s="23">
        <v>83</v>
      </c>
      <c r="B85" s="23">
        <v>0</v>
      </c>
      <c r="C85" s="26" t="s">
        <v>545</v>
      </c>
      <c r="D85" s="26" t="s">
        <v>520</v>
      </c>
    </row>
    <row r="86" spans="1:4" x14ac:dyDescent="0.45">
      <c r="A86" s="23">
        <v>84</v>
      </c>
      <c r="B86" s="23">
        <v>0</v>
      </c>
      <c r="C86" s="26" t="s">
        <v>546</v>
      </c>
      <c r="D86" s="26" t="s">
        <v>521</v>
      </c>
    </row>
    <row r="87" spans="1:4" x14ac:dyDescent="0.45">
      <c r="A87" s="23">
        <v>85</v>
      </c>
      <c r="B87" s="23">
        <v>0</v>
      </c>
      <c r="C87" s="26" t="s">
        <v>547</v>
      </c>
      <c r="D87" s="26" t="s">
        <v>522</v>
      </c>
    </row>
    <row r="88" spans="1:4" x14ac:dyDescent="0.45">
      <c r="A88" s="23">
        <v>86</v>
      </c>
      <c r="B88" s="23">
        <v>0</v>
      </c>
      <c r="C88" s="26" t="s">
        <v>548</v>
      </c>
      <c r="D88" s="26" t="s">
        <v>523</v>
      </c>
    </row>
    <row r="89" spans="1:4" x14ac:dyDescent="0.45">
      <c r="A89" s="23">
        <v>87</v>
      </c>
      <c r="B89" s="23">
        <v>0</v>
      </c>
      <c r="C89" s="26" t="s">
        <v>549</v>
      </c>
      <c r="D89" s="26" t="s">
        <v>524</v>
      </c>
    </row>
    <row r="90" spans="1:4" x14ac:dyDescent="0.45">
      <c r="A90" s="23">
        <v>88</v>
      </c>
      <c r="B90" s="23">
        <v>0</v>
      </c>
      <c r="C90" s="26" t="s">
        <v>550</v>
      </c>
      <c r="D90" s="26" t="s">
        <v>525</v>
      </c>
    </row>
    <row r="91" spans="1:4" x14ac:dyDescent="0.45">
      <c r="A91" s="23">
        <v>89</v>
      </c>
      <c r="B91" s="23">
        <v>0</v>
      </c>
      <c r="C91" s="26" t="s">
        <v>551</v>
      </c>
      <c r="D91" s="26" t="s">
        <v>526</v>
      </c>
    </row>
    <row r="92" spans="1:4" x14ac:dyDescent="0.45">
      <c r="A92" s="23">
        <v>90</v>
      </c>
      <c r="B92" s="23">
        <v>0</v>
      </c>
      <c r="C92" s="26" t="s">
        <v>552</v>
      </c>
      <c r="D92" s="26" t="s">
        <v>527</v>
      </c>
    </row>
    <row r="93" spans="1:4" x14ac:dyDescent="0.45">
      <c r="A93" s="23">
        <v>91</v>
      </c>
      <c r="B93" s="23">
        <v>0</v>
      </c>
      <c r="C93" s="26" t="s">
        <v>553</v>
      </c>
      <c r="D93" s="26" t="s">
        <v>528</v>
      </c>
    </row>
    <row r="94" spans="1:4" x14ac:dyDescent="0.45">
      <c r="A94" s="23">
        <v>92</v>
      </c>
      <c r="B94" s="23">
        <v>0</v>
      </c>
      <c r="C94" s="26" t="s">
        <v>554</v>
      </c>
      <c r="D94" s="26" t="s">
        <v>529</v>
      </c>
    </row>
    <row r="95" spans="1:4" x14ac:dyDescent="0.45">
      <c r="A95" s="23">
        <v>93</v>
      </c>
      <c r="B95" s="23">
        <v>0</v>
      </c>
      <c r="C95" s="26" t="s">
        <v>555</v>
      </c>
      <c r="D95" s="26" t="s">
        <v>530</v>
      </c>
    </row>
    <row r="96" spans="1:4" x14ac:dyDescent="0.45">
      <c r="A96" s="23">
        <v>94</v>
      </c>
      <c r="B96" s="23">
        <v>0</v>
      </c>
      <c r="C96" s="26" t="s">
        <v>556</v>
      </c>
      <c r="D96" s="26" t="s">
        <v>531</v>
      </c>
    </row>
    <row r="97" spans="1:4" x14ac:dyDescent="0.45">
      <c r="A97" s="23">
        <v>95</v>
      </c>
      <c r="B97" s="23">
        <v>0</v>
      </c>
      <c r="C97" s="26" t="s">
        <v>557</v>
      </c>
      <c r="D97" s="26" t="s">
        <v>532</v>
      </c>
    </row>
    <row r="98" spans="1:4" x14ac:dyDescent="0.45">
      <c r="A98" s="23">
        <v>96</v>
      </c>
      <c r="B98" s="23">
        <v>0</v>
      </c>
      <c r="C98" s="26" t="s">
        <v>558</v>
      </c>
      <c r="D98" s="26" t="s">
        <v>533</v>
      </c>
    </row>
    <row r="99" spans="1:4" x14ac:dyDescent="0.45">
      <c r="A99" s="23">
        <v>97</v>
      </c>
      <c r="B99" s="23">
        <v>0</v>
      </c>
      <c r="C99" s="26" t="s">
        <v>559</v>
      </c>
      <c r="D99" s="26" t="s">
        <v>534</v>
      </c>
    </row>
    <row r="100" spans="1:4" x14ac:dyDescent="0.45">
      <c r="A100" s="23">
        <v>98</v>
      </c>
      <c r="B100" s="23">
        <v>0</v>
      </c>
      <c r="C100" s="26" t="s">
        <v>560</v>
      </c>
      <c r="D100" s="26" t="s">
        <v>535</v>
      </c>
    </row>
    <row r="101" spans="1:4" x14ac:dyDescent="0.45">
      <c r="A101" s="23">
        <v>99</v>
      </c>
      <c r="B101" s="23">
        <v>0</v>
      </c>
      <c r="C101" s="26" t="s">
        <v>561</v>
      </c>
      <c r="D101" s="26" t="s">
        <v>536</v>
      </c>
    </row>
    <row r="102" spans="1:4" x14ac:dyDescent="0.45">
      <c r="A102" s="23">
        <v>100</v>
      </c>
      <c r="B102" s="23">
        <v>0</v>
      </c>
      <c r="C102" s="26" t="s">
        <v>562</v>
      </c>
      <c r="D102" s="26" t="s">
        <v>537</v>
      </c>
    </row>
    <row r="103" spans="1:4" x14ac:dyDescent="0.45">
      <c r="A103" s="23">
        <v>101</v>
      </c>
      <c r="B103" s="23">
        <v>0</v>
      </c>
      <c r="C103" s="26" t="s">
        <v>563</v>
      </c>
      <c r="D103" s="26" t="s">
        <v>538</v>
      </c>
    </row>
    <row r="104" spans="1:4" x14ac:dyDescent="0.45">
      <c r="A104" s="23">
        <v>102</v>
      </c>
      <c r="B104" s="23">
        <v>0</v>
      </c>
      <c r="C104" s="26" t="s">
        <v>564</v>
      </c>
      <c r="D104" s="26" t="s">
        <v>539</v>
      </c>
    </row>
    <row r="105" spans="1:4" x14ac:dyDescent="0.45">
      <c r="A105" s="23">
        <v>103</v>
      </c>
      <c r="B105" s="23">
        <v>0</v>
      </c>
      <c r="C105" s="26" t="s">
        <v>565</v>
      </c>
      <c r="D105" s="26" t="s">
        <v>540</v>
      </c>
    </row>
    <row r="106" spans="1:4" x14ac:dyDescent="0.45">
      <c r="A106" s="23">
        <v>104</v>
      </c>
      <c r="B106" s="23">
        <v>0</v>
      </c>
      <c r="C106" s="26" t="s">
        <v>566</v>
      </c>
      <c r="D106" s="26" t="s">
        <v>541</v>
      </c>
    </row>
    <row r="107" spans="1:4" x14ac:dyDescent="0.45">
      <c r="A107" s="23">
        <v>105</v>
      </c>
      <c r="B107" s="23">
        <v>0</v>
      </c>
      <c r="C107" s="26" t="s">
        <v>567</v>
      </c>
      <c r="D107" s="26" t="s">
        <v>542</v>
      </c>
    </row>
    <row r="108" spans="1:4" x14ac:dyDescent="0.45">
      <c r="A108" s="23">
        <v>106</v>
      </c>
      <c r="B108" s="23">
        <v>0</v>
      </c>
      <c r="C108" s="26" t="s">
        <v>568</v>
      </c>
      <c r="D108" s="26" t="s">
        <v>543</v>
      </c>
    </row>
    <row r="109" spans="1:4" x14ac:dyDescent="0.45">
      <c r="A109" s="23">
        <v>107</v>
      </c>
      <c r="B109" s="23">
        <v>0</v>
      </c>
      <c r="C109" s="26" t="s">
        <v>569</v>
      </c>
      <c r="D109" s="26" t="s">
        <v>544</v>
      </c>
    </row>
    <row r="110" spans="1:4" x14ac:dyDescent="0.45">
      <c r="A110" s="23">
        <v>108</v>
      </c>
      <c r="B110" s="23">
        <v>0</v>
      </c>
      <c r="C110" s="26" t="s">
        <v>570</v>
      </c>
      <c r="D110" s="26" t="s">
        <v>545</v>
      </c>
    </row>
    <row r="111" spans="1:4" x14ac:dyDescent="0.45">
      <c r="A111" s="23">
        <v>109</v>
      </c>
      <c r="B111" s="23">
        <v>0</v>
      </c>
      <c r="C111" s="26" t="s">
        <v>571</v>
      </c>
      <c r="D111" s="26" t="s">
        <v>546</v>
      </c>
    </row>
    <row r="112" spans="1:4" x14ac:dyDescent="0.45">
      <c r="A112" s="23">
        <v>110</v>
      </c>
      <c r="B112" s="23">
        <v>0</v>
      </c>
      <c r="C112" s="26" t="s">
        <v>572</v>
      </c>
      <c r="D112" s="26" t="s">
        <v>547</v>
      </c>
    </row>
    <row r="113" spans="1:4" x14ac:dyDescent="0.45">
      <c r="A113" s="23">
        <v>111</v>
      </c>
      <c r="B113" s="23">
        <v>0</v>
      </c>
      <c r="C113" s="26" t="s">
        <v>573</v>
      </c>
      <c r="D113" s="26" t="s">
        <v>548</v>
      </c>
    </row>
    <row r="114" spans="1:4" x14ac:dyDescent="0.45">
      <c r="A114" s="23">
        <v>112</v>
      </c>
      <c r="B114" s="23">
        <v>0</v>
      </c>
      <c r="C114" s="26" t="s">
        <v>574</v>
      </c>
      <c r="D114" s="26" t="s">
        <v>549</v>
      </c>
    </row>
    <row r="115" spans="1:4" x14ac:dyDescent="0.45">
      <c r="A115" s="23">
        <v>113</v>
      </c>
      <c r="B115" s="23">
        <v>0</v>
      </c>
      <c r="C115" s="26" t="s">
        <v>575</v>
      </c>
      <c r="D115" s="26" t="s">
        <v>550</v>
      </c>
    </row>
    <row r="116" spans="1:4" x14ac:dyDescent="0.45">
      <c r="A116" s="23">
        <v>114</v>
      </c>
      <c r="B116" s="23">
        <v>0</v>
      </c>
      <c r="C116" s="26" t="s">
        <v>576</v>
      </c>
      <c r="D116" s="26" t="s">
        <v>551</v>
      </c>
    </row>
    <row r="117" spans="1:4" x14ac:dyDescent="0.45">
      <c r="A117" s="23">
        <v>115</v>
      </c>
      <c r="B117" s="23">
        <v>0</v>
      </c>
      <c r="C117" s="26" t="s">
        <v>577</v>
      </c>
      <c r="D117" s="26" t="s">
        <v>552</v>
      </c>
    </row>
    <row r="118" spans="1:4" x14ac:dyDescent="0.45">
      <c r="A118" s="23">
        <v>116</v>
      </c>
      <c r="B118" s="23">
        <v>0</v>
      </c>
      <c r="C118" s="26" t="s">
        <v>578</v>
      </c>
      <c r="D118" s="26" t="s">
        <v>553</v>
      </c>
    </row>
    <row r="119" spans="1:4" x14ac:dyDescent="0.45">
      <c r="A119" s="23">
        <v>117</v>
      </c>
      <c r="B119" s="23">
        <v>0</v>
      </c>
      <c r="C119" s="26" t="s">
        <v>579</v>
      </c>
      <c r="D119" s="26" t="s">
        <v>554</v>
      </c>
    </row>
    <row r="120" spans="1:4" x14ac:dyDescent="0.45">
      <c r="A120" s="23">
        <v>118</v>
      </c>
      <c r="B120" s="23">
        <v>0</v>
      </c>
      <c r="C120" s="26" t="s">
        <v>580</v>
      </c>
      <c r="D120" s="26" t="s">
        <v>555</v>
      </c>
    </row>
    <row r="121" spans="1:4" x14ac:dyDescent="0.45">
      <c r="A121" s="23">
        <v>119</v>
      </c>
      <c r="B121" s="23">
        <v>0</v>
      </c>
      <c r="C121" s="26" t="s">
        <v>581</v>
      </c>
      <c r="D121" s="26" t="s">
        <v>556</v>
      </c>
    </row>
    <row r="122" spans="1:4" x14ac:dyDescent="0.45">
      <c r="A122" s="23">
        <v>120</v>
      </c>
      <c r="B122" s="23">
        <v>0</v>
      </c>
      <c r="C122" s="26" t="s">
        <v>582</v>
      </c>
      <c r="D122" s="26" t="s">
        <v>557</v>
      </c>
    </row>
    <row r="123" spans="1:4" x14ac:dyDescent="0.45">
      <c r="A123" s="23">
        <v>121</v>
      </c>
      <c r="B123" s="23">
        <v>0</v>
      </c>
      <c r="C123" s="26" t="s">
        <v>583</v>
      </c>
      <c r="D123" s="26" t="s">
        <v>558</v>
      </c>
    </row>
    <row r="124" spans="1:4" x14ac:dyDescent="0.45">
      <c r="A124" s="23">
        <v>122</v>
      </c>
      <c r="B124" s="23">
        <v>0</v>
      </c>
      <c r="C124" s="26" t="s">
        <v>584</v>
      </c>
      <c r="D124" s="26" t="s">
        <v>559</v>
      </c>
    </row>
    <row r="125" spans="1:4" x14ac:dyDescent="0.45">
      <c r="A125" s="23">
        <v>123</v>
      </c>
      <c r="B125" s="23">
        <v>0</v>
      </c>
      <c r="C125" s="26" t="s">
        <v>585</v>
      </c>
      <c r="D125" s="26" t="s">
        <v>560</v>
      </c>
    </row>
    <row r="126" spans="1:4" x14ac:dyDescent="0.45">
      <c r="A126" s="23">
        <v>124</v>
      </c>
      <c r="B126" s="23">
        <v>0</v>
      </c>
      <c r="C126" s="26" t="s">
        <v>586</v>
      </c>
      <c r="D126" s="26" t="s">
        <v>561</v>
      </c>
    </row>
    <row r="127" spans="1:4" x14ac:dyDescent="0.45">
      <c r="A127" s="23">
        <v>125</v>
      </c>
      <c r="B127" s="23">
        <v>0</v>
      </c>
      <c r="C127" s="26" t="s">
        <v>587</v>
      </c>
      <c r="D127" s="26" t="s">
        <v>562</v>
      </c>
    </row>
    <row r="128" spans="1:4" x14ac:dyDescent="0.45">
      <c r="A128" s="23">
        <v>126</v>
      </c>
      <c r="B128" s="23">
        <v>0</v>
      </c>
      <c r="C128" s="26" t="s">
        <v>588</v>
      </c>
      <c r="D128" s="26" t="s">
        <v>563</v>
      </c>
    </row>
    <row r="129" spans="1:4" x14ac:dyDescent="0.45">
      <c r="A129" s="23">
        <v>127</v>
      </c>
      <c r="B129" s="23">
        <v>0</v>
      </c>
      <c r="C129" s="26" t="s">
        <v>589</v>
      </c>
      <c r="D129" s="26" t="s">
        <v>564</v>
      </c>
    </row>
    <row r="130" spans="1:4" x14ac:dyDescent="0.45">
      <c r="A130" s="23">
        <v>128</v>
      </c>
      <c r="B130" s="23">
        <v>0</v>
      </c>
      <c r="C130" s="26" t="s">
        <v>590</v>
      </c>
      <c r="D130" s="26" t="s">
        <v>565</v>
      </c>
    </row>
    <row r="131" spans="1:4" x14ac:dyDescent="0.45">
      <c r="A131" s="23">
        <v>129</v>
      </c>
      <c r="B131" s="23">
        <v>0</v>
      </c>
      <c r="C131" s="26" t="s">
        <v>591</v>
      </c>
      <c r="D131" s="26" t="s">
        <v>566</v>
      </c>
    </row>
    <row r="132" spans="1:4" x14ac:dyDescent="0.45">
      <c r="A132" s="23">
        <v>130</v>
      </c>
      <c r="B132" s="23">
        <v>0</v>
      </c>
      <c r="C132" s="26" t="s">
        <v>592</v>
      </c>
      <c r="D132" s="26" t="s">
        <v>567</v>
      </c>
    </row>
    <row r="133" spans="1:4" x14ac:dyDescent="0.45">
      <c r="A133" s="23">
        <v>131</v>
      </c>
      <c r="B133" s="23">
        <v>0</v>
      </c>
      <c r="C133" s="26" t="s">
        <v>593</v>
      </c>
      <c r="D133" s="26" t="s">
        <v>568</v>
      </c>
    </row>
    <row r="134" spans="1:4" x14ac:dyDescent="0.45">
      <c r="A134" s="23">
        <v>132</v>
      </c>
      <c r="B134" s="23">
        <v>0</v>
      </c>
      <c r="C134" s="26" t="s">
        <v>594</v>
      </c>
      <c r="D134" s="26" t="s">
        <v>569</v>
      </c>
    </row>
    <row r="135" spans="1:4" x14ac:dyDescent="0.45">
      <c r="A135" s="23">
        <v>133</v>
      </c>
      <c r="B135" s="23">
        <v>0</v>
      </c>
      <c r="C135" s="26" t="s">
        <v>595</v>
      </c>
      <c r="D135" s="26" t="s">
        <v>570</v>
      </c>
    </row>
    <row r="136" spans="1:4" x14ac:dyDescent="0.45">
      <c r="A136" s="23">
        <v>134</v>
      </c>
      <c r="B136" s="23">
        <v>0</v>
      </c>
      <c r="C136" s="26" t="s">
        <v>596</v>
      </c>
      <c r="D136" s="26" t="s">
        <v>571</v>
      </c>
    </row>
    <row r="137" spans="1:4" x14ac:dyDescent="0.45">
      <c r="A137" s="23">
        <v>135</v>
      </c>
      <c r="B137" s="23">
        <v>0</v>
      </c>
      <c r="C137" s="26" t="s">
        <v>597</v>
      </c>
      <c r="D137" s="26" t="s">
        <v>572</v>
      </c>
    </row>
    <row r="138" spans="1:4" x14ac:dyDescent="0.45">
      <c r="A138" s="23">
        <v>136</v>
      </c>
      <c r="B138" s="23">
        <v>0</v>
      </c>
      <c r="C138" s="26" t="s">
        <v>598</v>
      </c>
      <c r="D138" s="26" t="s">
        <v>573</v>
      </c>
    </row>
    <row r="139" spans="1:4" x14ac:dyDescent="0.45">
      <c r="A139" s="23">
        <v>137</v>
      </c>
      <c r="B139" s="23">
        <v>0</v>
      </c>
      <c r="C139" s="26" t="s">
        <v>599</v>
      </c>
      <c r="D139" s="26" t="s">
        <v>574</v>
      </c>
    </row>
    <row r="140" spans="1:4" x14ac:dyDescent="0.45">
      <c r="A140" s="23">
        <v>138</v>
      </c>
      <c r="B140" s="23">
        <v>0</v>
      </c>
      <c r="C140" s="26" t="s">
        <v>600</v>
      </c>
      <c r="D140" s="26" t="s">
        <v>575</v>
      </c>
    </row>
    <row r="141" spans="1:4" x14ac:dyDescent="0.45">
      <c r="A141" s="23">
        <v>139</v>
      </c>
      <c r="B141" s="23">
        <v>0</v>
      </c>
      <c r="C141" s="26" t="s">
        <v>601</v>
      </c>
      <c r="D141" s="26" t="s">
        <v>576</v>
      </c>
    </row>
    <row r="142" spans="1:4" x14ac:dyDescent="0.45">
      <c r="A142" s="23">
        <v>140</v>
      </c>
      <c r="B142" s="23">
        <v>0</v>
      </c>
      <c r="C142" s="26" t="s">
        <v>602</v>
      </c>
      <c r="D142" s="26" t="s">
        <v>577</v>
      </c>
    </row>
    <row r="143" spans="1:4" x14ac:dyDescent="0.45">
      <c r="A143" s="23">
        <v>141</v>
      </c>
      <c r="B143" s="23">
        <v>0</v>
      </c>
      <c r="C143" s="26" t="s">
        <v>603</v>
      </c>
      <c r="D143" s="26" t="s">
        <v>578</v>
      </c>
    </row>
    <row r="144" spans="1:4" x14ac:dyDescent="0.45">
      <c r="A144" s="23">
        <v>142</v>
      </c>
      <c r="B144" s="23">
        <v>0</v>
      </c>
      <c r="C144" s="26" t="s">
        <v>604</v>
      </c>
      <c r="D144" s="26" t="s">
        <v>579</v>
      </c>
    </row>
    <row r="145" spans="1:4" x14ac:dyDescent="0.45">
      <c r="A145" s="23">
        <v>143</v>
      </c>
      <c r="B145" s="23">
        <v>0</v>
      </c>
      <c r="C145" s="26" t="s">
        <v>605</v>
      </c>
      <c r="D145" s="26" t="s">
        <v>580</v>
      </c>
    </row>
    <row r="146" spans="1:4" x14ac:dyDescent="0.45">
      <c r="A146" s="23">
        <v>144</v>
      </c>
      <c r="B146" s="23">
        <v>0</v>
      </c>
      <c r="C146" s="26" t="s">
        <v>606</v>
      </c>
      <c r="D146" s="26" t="s">
        <v>581</v>
      </c>
    </row>
    <row r="147" spans="1:4" x14ac:dyDescent="0.45">
      <c r="A147" s="23">
        <v>145</v>
      </c>
      <c r="B147" s="23">
        <v>0</v>
      </c>
      <c r="C147" s="26" t="s">
        <v>607</v>
      </c>
      <c r="D147" s="26" t="s">
        <v>582</v>
      </c>
    </row>
    <row r="148" spans="1:4" x14ac:dyDescent="0.45">
      <c r="A148" s="23">
        <v>146</v>
      </c>
      <c r="B148" s="23">
        <v>0</v>
      </c>
      <c r="C148" s="26" t="s">
        <v>608</v>
      </c>
      <c r="D148" s="26" t="s">
        <v>583</v>
      </c>
    </row>
    <row r="149" spans="1:4" x14ac:dyDescent="0.45">
      <c r="A149" s="23">
        <v>147</v>
      </c>
      <c r="B149" s="23">
        <v>0</v>
      </c>
      <c r="C149" s="26" t="s">
        <v>609</v>
      </c>
      <c r="D149" s="26" t="s">
        <v>584</v>
      </c>
    </row>
    <row r="150" spans="1:4" x14ac:dyDescent="0.45">
      <c r="A150" s="23">
        <v>148</v>
      </c>
      <c r="B150" s="23">
        <v>0</v>
      </c>
      <c r="C150" s="26" t="s">
        <v>610</v>
      </c>
      <c r="D150" s="26" t="s">
        <v>585</v>
      </c>
    </row>
    <row r="151" spans="1:4" x14ac:dyDescent="0.45">
      <c r="A151" s="23">
        <v>149</v>
      </c>
      <c r="B151" s="23">
        <v>0</v>
      </c>
      <c r="C151" s="26" t="s">
        <v>611</v>
      </c>
      <c r="D151" s="26" t="s">
        <v>586</v>
      </c>
    </row>
    <row r="152" spans="1:4" x14ac:dyDescent="0.45">
      <c r="A152" s="23">
        <v>150</v>
      </c>
      <c r="B152" s="23">
        <v>0</v>
      </c>
      <c r="C152" s="26" t="s">
        <v>612</v>
      </c>
      <c r="D152" s="26" t="s">
        <v>587</v>
      </c>
    </row>
    <row r="153" spans="1:4" x14ac:dyDescent="0.45">
      <c r="A153" s="23">
        <v>151</v>
      </c>
      <c r="B153" s="23">
        <v>0</v>
      </c>
      <c r="C153" s="26" t="s">
        <v>613</v>
      </c>
      <c r="D153" s="26" t="s">
        <v>588</v>
      </c>
    </row>
    <row r="154" spans="1:4" x14ac:dyDescent="0.45">
      <c r="A154" s="23">
        <v>152</v>
      </c>
      <c r="B154" s="23">
        <v>0</v>
      </c>
      <c r="C154" s="26" t="s">
        <v>614</v>
      </c>
      <c r="D154" s="26" t="s">
        <v>589</v>
      </c>
    </row>
    <row r="155" spans="1:4" x14ac:dyDescent="0.45">
      <c r="A155" s="23">
        <v>153</v>
      </c>
      <c r="B155" s="23">
        <v>0</v>
      </c>
      <c r="C155" s="26" t="s">
        <v>615</v>
      </c>
      <c r="D155" s="26" t="s">
        <v>590</v>
      </c>
    </row>
    <row r="156" spans="1:4" x14ac:dyDescent="0.45">
      <c r="A156" s="23">
        <v>154</v>
      </c>
      <c r="B156" s="23">
        <v>0</v>
      </c>
      <c r="C156" s="26" t="s">
        <v>616</v>
      </c>
      <c r="D156" s="26" t="s">
        <v>591</v>
      </c>
    </row>
    <row r="157" spans="1:4" x14ac:dyDescent="0.45">
      <c r="A157" s="23">
        <v>155</v>
      </c>
      <c r="B157" s="23">
        <v>0</v>
      </c>
      <c r="C157" s="26" t="s">
        <v>617</v>
      </c>
      <c r="D157" s="26" t="s">
        <v>592</v>
      </c>
    </row>
    <row r="158" spans="1:4" x14ac:dyDescent="0.45">
      <c r="A158" s="23">
        <v>156</v>
      </c>
      <c r="B158" s="23">
        <v>0</v>
      </c>
      <c r="C158" s="26" t="s">
        <v>618</v>
      </c>
      <c r="D158" s="26" t="s">
        <v>593</v>
      </c>
    </row>
    <row r="159" spans="1:4" x14ac:dyDescent="0.45">
      <c r="A159" s="23">
        <v>157</v>
      </c>
      <c r="B159" s="23">
        <v>0</v>
      </c>
      <c r="C159" s="26" t="s">
        <v>619</v>
      </c>
      <c r="D159" s="26" t="s">
        <v>594</v>
      </c>
    </row>
    <row r="160" spans="1:4" x14ac:dyDescent="0.45">
      <c r="A160" s="23">
        <v>158</v>
      </c>
      <c r="B160" s="23">
        <v>0</v>
      </c>
      <c r="C160" s="26" t="s">
        <v>620</v>
      </c>
      <c r="D160" s="26" t="s">
        <v>595</v>
      </c>
    </row>
    <row r="161" spans="1:4" x14ac:dyDescent="0.45">
      <c r="A161" s="23">
        <v>159</v>
      </c>
      <c r="B161" s="23">
        <v>0</v>
      </c>
      <c r="C161" s="26" t="s">
        <v>621</v>
      </c>
      <c r="D161" s="26" t="s">
        <v>596</v>
      </c>
    </row>
    <row r="162" spans="1:4" x14ac:dyDescent="0.45">
      <c r="A162" s="23">
        <v>160</v>
      </c>
      <c r="B162" s="23">
        <v>0</v>
      </c>
      <c r="C162" s="26" t="s">
        <v>622</v>
      </c>
      <c r="D162" s="26" t="s">
        <v>597</v>
      </c>
    </row>
    <row r="163" spans="1:4" x14ac:dyDescent="0.45">
      <c r="A163" s="23">
        <v>161</v>
      </c>
      <c r="B163" s="23">
        <v>0</v>
      </c>
      <c r="C163" s="26" t="s">
        <v>623</v>
      </c>
      <c r="D163" s="26" t="s">
        <v>598</v>
      </c>
    </row>
    <row r="164" spans="1:4" x14ac:dyDescent="0.45">
      <c r="A164" s="23">
        <v>162</v>
      </c>
      <c r="B164" s="23">
        <v>0</v>
      </c>
      <c r="C164" s="26" t="s">
        <v>624</v>
      </c>
      <c r="D164" s="26" t="s">
        <v>599</v>
      </c>
    </row>
    <row r="165" spans="1:4" x14ac:dyDescent="0.45">
      <c r="A165" s="23">
        <v>163</v>
      </c>
      <c r="B165" s="23">
        <v>0</v>
      </c>
      <c r="C165" s="26" t="s">
        <v>625</v>
      </c>
      <c r="D165" s="26" t="s">
        <v>600</v>
      </c>
    </row>
    <row r="166" spans="1:4" x14ac:dyDescent="0.45">
      <c r="A166" s="23">
        <v>164</v>
      </c>
      <c r="B166" s="23">
        <v>0</v>
      </c>
      <c r="C166" s="26" t="s">
        <v>626</v>
      </c>
      <c r="D166" s="26" t="s">
        <v>601</v>
      </c>
    </row>
    <row r="167" spans="1:4" x14ac:dyDescent="0.45">
      <c r="A167" s="23">
        <v>165</v>
      </c>
      <c r="B167" s="23">
        <v>0</v>
      </c>
      <c r="C167" s="26" t="s">
        <v>627</v>
      </c>
      <c r="D167" s="26" t="s">
        <v>602</v>
      </c>
    </row>
    <row r="168" spans="1:4" x14ac:dyDescent="0.45">
      <c r="A168" s="23">
        <v>166</v>
      </c>
      <c r="B168" s="23">
        <v>0</v>
      </c>
      <c r="C168" s="26" t="s">
        <v>628</v>
      </c>
      <c r="D168" s="26" t="s">
        <v>603</v>
      </c>
    </row>
    <row r="169" spans="1:4" x14ac:dyDescent="0.45">
      <c r="A169" s="23">
        <v>167</v>
      </c>
      <c r="B169" s="23">
        <v>0</v>
      </c>
      <c r="C169" s="26" t="s">
        <v>629</v>
      </c>
      <c r="D169" s="26" t="s">
        <v>604</v>
      </c>
    </row>
    <row r="170" spans="1:4" x14ac:dyDescent="0.45">
      <c r="A170" s="23">
        <v>168</v>
      </c>
      <c r="B170" s="23">
        <v>0</v>
      </c>
      <c r="C170" s="26" t="s">
        <v>630</v>
      </c>
      <c r="D170" s="26" t="s">
        <v>605</v>
      </c>
    </row>
    <row r="171" spans="1:4" x14ac:dyDescent="0.45">
      <c r="A171" s="23">
        <v>169</v>
      </c>
      <c r="B171" s="23">
        <v>0</v>
      </c>
      <c r="C171" s="26" t="s">
        <v>631</v>
      </c>
      <c r="D171" s="26" t="s">
        <v>606</v>
      </c>
    </row>
    <row r="172" spans="1:4" x14ac:dyDescent="0.45">
      <c r="A172" s="23">
        <v>170</v>
      </c>
      <c r="B172" s="23">
        <v>0</v>
      </c>
      <c r="C172" s="26" t="s">
        <v>632</v>
      </c>
      <c r="D172" s="26" t="s">
        <v>607</v>
      </c>
    </row>
    <row r="173" spans="1:4" x14ac:dyDescent="0.45">
      <c r="A173" s="23">
        <v>171</v>
      </c>
      <c r="B173" s="23">
        <v>0</v>
      </c>
      <c r="C173" s="26" t="s">
        <v>633</v>
      </c>
      <c r="D173" s="26" t="s">
        <v>608</v>
      </c>
    </row>
    <row r="174" spans="1:4" x14ac:dyDescent="0.45">
      <c r="A174" s="23">
        <v>172</v>
      </c>
      <c r="B174" s="23">
        <v>0</v>
      </c>
      <c r="C174" s="26" t="s">
        <v>634</v>
      </c>
      <c r="D174" s="26" t="s">
        <v>609</v>
      </c>
    </row>
    <row r="175" spans="1:4" x14ac:dyDescent="0.45">
      <c r="A175" s="23">
        <v>173</v>
      </c>
      <c r="B175" s="23">
        <v>0</v>
      </c>
      <c r="C175" s="26" t="s">
        <v>635</v>
      </c>
      <c r="D175" s="26" t="s">
        <v>610</v>
      </c>
    </row>
    <row r="176" spans="1:4" x14ac:dyDescent="0.45">
      <c r="A176" s="23">
        <v>174</v>
      </c>
      <c r="B176" s="23">
        <v>0</v>
      </c>
      <c r="C176" s="26" t="s">
        <v>636</v>
      </c>
      <c r="D176" s="26" t="s">
        <v>611</v>
      </c>
    </row>
    <row r="177" spans="1:4" x14ac:dyDescent="0.45">
      <c r="A177" s="23">
        <v>175</v>
      </c>
      <c r="B177" s="23">
        <v>0</v>
      </c>
      <c r="C177" s="26" t="s">
        <v>637</v>
      </c>
      <c r="D177" s="26" t="s">
        <v>612</v>
      </c>
    </row>
    <row r="178" spans="1:4" x14ac:dyDescent="0.45">
      <c r="A178" s="23">
        <v>176</v>
      </c>
      <c r="B178" s="23">
        <v>0</v>
      </c>
      <c r="C178" s="26" t="s">
        <v>638</v>
      </c>
      <c r="D178" s="26" t="s">
        <v>613</v>
      </c>
    </row>
    <row r="179" spans="1:4" x14ac:dyDescent="0.45">
      <c r="A179" s="23">
        <v>177</v>
      </c>
      <c r="B179" s="23">
        <v>0</v>
      </c>
      <c r="C179" s="26" t="s">
        <v>639</v>
      </c>
      <c r="D179" s="26" t="s">
        <v>614</v>
      </c>
    </row>
    <row r="180" spans="1:4" x14ac:dyDescent="0.45">
      <c r="A180" s="23">
        <v>178</v>
      </c>
      <c r="B180" s="23">
        <v>0</v>
      </c>
      <c r="C180" s="26" t="s">
        <v>640</v>
      </c>
      <c r="D180" s="26" t="s">
        <v>615</v>
      </c>
    </row>
    <row r="181" spans="1:4" x14ac:dyDescent="0.45">
      <c r="A181" s="23">
        <v>179</v>
      </c>
      <c r="B181" s="23">
        <v>0</v>
      </c>
      <c r="C181" s="26" t="s">
        <v>641</v>
      </c>
      <c r="D181" s="26" t="s">
        <v>616</v>
      </c>
    </row>
    <row r="182" spans="1:4" x14ac:dyDescent="0.45">
      <c r="A182" s="23">
        <v>180</v>
      </c>
      <c r="B182" s="23">
        <v>0</v>
      </c>
      <c r="C182" s="26" t="s">
        <v>642</v>
      </c>
      <c r="D182" s="26" t="s">
        <v>617</v>
      </c>
    </row>
    <row r="183" spans="1:4" x14ac:dyDescent="0.45">
      <c r="A183" s="23">
        <v>181</v>
      </c>
      <c r="B183" s="23">
        <v>0</v>
      </c>
      <c r="C183" s="26" t="s">
        <v>643</v>
      </c>
      <c r="D183" s="26" t="s">
        <v>618</v>
      </c>
    </row>
    <row r="184" spans="1:4" x14ac:dyDescent="0.45">
      <c r="A184" s="23">
        <v>182</v>
      </c>
      <c r="B184" s="23">
        <v>0</v>
      </c>
      <c r="C184" s="26" t="s">
        <v>644</v>
      </c>
      <c r="D184" s="26" t="s">
        <v>619</v>
      </c>
    </row>
    <row r="185" spans="1:4" x14ac:dyDescent="0.45">
      <c r="A185" s="23">
        <v>183</v>
      </c>
      <c r="B185" s="23">
        <v>0</v>
      </c>
      <c r="C185" s="26" t="s">
        <v>645</v>
      </c>
      <c r="D185" s="26" t="s">
        <v>620</v>
      </c>
    </row>
    <row r="186" spans="1:4" x14ac:dyDescent="0.45">
      <c r="A186" s="23">
        <v>184</v>
      </c>
      <c r="B186" s="23">
        <v>0</v>
      </c>
      <c r="C186" s="26" t="s">
        <v>646</v>
      </c>
      <c r="D186" s="26" t="s">
        <v>621</v>
      </c>
    </row>
    <row r="187" spans="1:4" x14ac:dyDescent="0.45">
      <c r="A187" s="23">
        <v>185</v>
      </c>
      <c r="B187" s="23">
        <v>0</v>
      </c>
      <c r="C187" s="26" t="s">
        <v>647</v>
      </c>
      <c r="D187" s="26" t="s">
        <v>622</v>
      </c>
    </row>
    <row r="188" spans="1:4" x14ac:dyDescent="0.45">
      <c r="A188" s="23">
        <v>186</v>
      </c>
      <c r="B188" s="23">
        <v>0</v>
      </c>
      <c r="C188" s="26" t="s">
        <v>648</v>
      </c>
      <c r="D188" s="26" t="s">
        <v>623</v>
      </c>
    </row>
    <row r="189" spans="1:4" x14ac:dyDescent="0.45">
      <c r="A189" s="23">
        <v>187</v>
      </c>
      <c r="B189" s="23">
        <v>0</v>
      </c>
      <c r="C189" s="26" t="s">
        <v>649</v>
      </c>
      <c r="D189" s="26" t="s">
        <v>624</v>
      </c>
    </row>
    <row r="190" spans="1:4" x14ac:dyDescent="0.45">
      <c r="A190" s="23">
        <v>188</v>
      </c>
      <c r="B190" s="23">
        <v>0</v>
      </c>
      <c r="C190" s="26" t="s">
        <v>650</v>
      </c>
      <c r="D190" s="26" t="s">
        <v>625</v>
      </c>
    </row>
    <row r="191" spans="1:4" x14ac:dyDescent="0.45">
      <c r="A191" s="23">
        <v>189</v>
      </c>
      <c r="B191" s="23">
        <v>0</v>
      </c>
      <c r="C191" s="26" t="s">
        <v>651</v>
      </c>
      <c r="D191" s="26" t="s">
        <v>626</v>
      </c>
    </row>
    <row r="192" spans="1:4" x14ac:dyDescent="0.45">
      <c r="A192" s="23">
        <v>190</v>
      </c>
      <c r="B192" s="23">
        <v>0</v>
      </c>
      <c r="C192" s="26" t="s">
        <v>652</v>
      </c>
      <c r="D192" s="26" t="s">
        <v>627</v>
      </c>
    </row>
    <row r="193" spans="1:4" x14ac:dyDescent="0.45">
      <c r="A193" s="23">
        <v>191</v>
      </c>
      <c r="B193" s="23">
        <v>0</v>
      </c>
      <c r="C193" s="26" t="s">
        <v>653</v>
      </c>
      <c r="D193" s="26" t="s">
        <v>628</v>
      </c>
    </row>
    <row r="194" spans="1:4" x14ac:dyDescent="0.45">
      <c r="A194" s="23">
        <v>192</v>
      </c>
      <c r="B194" s="23">
        <v>0</v>
      </c>
      <c r="C194" s="26" t="s">
        <v>654</v>
      </c>
      <c r="D194" s="26" t="s">
        <v>629</v>
      </c>
    </row>
    <row r="195" spans="1:4" x14ac:dyDescent="0.45">
      <c r="A195" s="23">
        <v>193</v>
      </c>
      <c r="B195" s="23">
        <v>0</v>
      </c>
      <c r="C195" s="26" t="s">
        <v>591</v>
      </c>
      <c r="D195" s="26" t="s">
        <v>630</v>
      </c>
    </row>
    <row r="196" spans="1:4" x14ac:dyDescent="0.45">
      <c r="A196" s="23">
        <v>194</v>
      </c>
      <c r="B196" s="23">
        <v>0</v>
      </c>
      <c r="C196" s="26" t="s">
        <v>655</v>
      </c>
      <c r="D196" s="26" t="s">
        <v>631</v>
      </c>
    </row>
    <row r="197" spans="1:4" x14ac:dyDescent="0.45">
      <c r="A197" s="23">
        <v>195</v>
      </c>
      <c r="B197" s="23">
        <v>0</v>
      </c>
      <c r="C197" s="26" t="s">
        <v>591</v>
      </c>
      <c r="D197" s="26" t="s">
        <v>632</v>
      </c>
    </row>
    <row r="198" spans="1:4" x14ac:dyDescent="0.45">
      <c r="A198" s="23">
        <v>196</v>
      </c>
      <c r="B198" s="23">
        <v>0</v>
      </c>
      <c r="C198" s="26"/>
      <c r="D198" s="26" t="s">
        <v>633</v>
      </c>
    </row>
    <row r="199" spans="1:4" x14ac:dyDescent="0.45">
      <c r="A199" s="23">
        <v>197</v>
      </c>
      <c r="B199" s="23">
        <v>0</v>
      </c>
      <c r="C199" s="26"/>
      <c r="D199" s="26" t="s">
        <v>634</v>
      </c>
    </row>
    <row r="200" spans="1:4" x14ac:dyDescent="0.45">
      <c r="A200" s="23">
        <v>198</v>
      </c>
      <c r="B200" s="23">
        <v>0</v>
      </c>
      <c r="C200" s="26"/>
      <c r="D200" s="26" t="s">
        <v>635</v>
      </c>
    </row>
    <row r="201" spans="1:4" x14ac:dyDescent="0.45">
      <c r="A201" s="23">
        <v>199</v>
      </c>
      <c r="B201" s="23">
        <v>0</v>
      </c>
      <c r="C201" s="26"/>
      <c r="D201" s="26" t="s">
        <v>636</v>
      </c>
    </row>
    <row r="202" spans="1:4" x14ac:dyDescent="0.45">
      <c r="A202" s="23">
        <v>200</v>
      </c>
      <c r="B202" s="23">
        <v>0</v>
      </c>
      <c r="C202" s="26"/>
      <c r="D202" s="26" t="s">
        <v>637</v>
      </c>
    </row>
    <row r="203" spans="1:4" x14ac:dyDescent="0.45">
      <c r="A203" s="23">
        <v>201</v>
      </c>
      <c r="B203" s="23">
        <v>0</v>
      </c>
      <c r="C203" s="26"/>
      <c r="D203" s="26" t="s">
        <v>638</v>
      </c>
    </row>
    <row r="204" spans="1:4" x14ac:dyDescent="0.45">
      <c r="A204" s="23">
        <v>202</v>
      </c>
      <c r="B204" s="23">
        <v>0</v>
      </c>
      <c r="C204" s="26"/>
      <c r="D204" s="26" t="s">
        <v>639</v>
      </c>
    </row>
    <row r="205" spans="1:4" x14ac:dyDescent="0.45">
      <c r="A205" s="23">
        <v>203</v>
      </c>
      <c r="B205" s="23">
        <v>0</v>
      </c>
      <c r="C205" s="26"/>
      <c r="D205" s="26" t="s">
        <v>640</v>
      </c>
    </row>
    <row r="206" spans="1:4" x14ac:dyDescent="0.45">
      <c r="A206" s="23">
        <v>204</v>
      </c>
      <c r="B206" s="23">
        <v>0</v>
      </c>
      <c r="C206" s="26"/>
      <c r="D206" s="26" t="s">
        <v>641</v>
      </c>
    </row>
    <row r="207" spans="1:4" x14ac:dyDescent="0.45">
      <c r="A207" s="23">
        <v>205</v>
      </c>
      <c r="B207" s="23">
        <v>0</v>
      </c>
      <c r="C207" s="26"/>
      <c r="D207" s="26" t="s">
        <v>642</v>
      </c>
    </row>
    <row r="208" spans="1:4" x14ac:dyDescent="0.45">
      <c r="A208" s="23">
        <v>206</v>
      </c>
      <c r="B208" s="23">
        <v>0</v>
      </c>
      <c r="C208" s="26"/>
      <c r="D208" s="26" t="s">
        <v>643</v>
      </c>
    </row>
    <row r="209" spans="1:4" x14ac:dyDescent="0.45">
      <c r="A209" s="23">
        <v>207</v>
      </c>
      <c r="B209" s="23">
        <v>0</v>
      </c>
      <c r="C209" s="26"/>
      <c r="D209" s="26" t="s">
        <v>644</v>
      </c>
    </row>
    <row r="210" spans="1:4" x14ac:dyDescent="0.45">
      <c r="A210" s="23">
        <v>208</v>
      </c>
      <c r="B210" s="23">
        <v>0</v>
      </c>
      <c r="C210" s="26"/>
      <c r="D210" s="26" t="s">
        <v>645</v>
      </c>
    </row>
    <row r="211" spans="1:4" x14ac:dyDescent="0.45">
      <c r="A211" s="23">
        <v>209</v>
      </c>
      <c r="B211" s="23">
        <v>0</v>
      </c>
      <c r="C211" s="26"/>
      <c r="D211" s="26" t="s">
        <v>646</v>
      </c>
    </row>
    <row r="212" spans="1:4" x14ac:dyDescent="0.45">
      <c r="A212" s="23">
        <v>210</v>
      </c>
      <c r="B212" s="23">
        <v>0</v>
      </c>
      <c r="C212" s="26"/>
      <c r="D212" s="26" t="s">
        <v>647</v>
      </c>
    </row>
    <row r="213" spans="1:4" x14ac:dyDescent="0.45">
      <c r="A213" s="23">
        <v>211</v>
      </c>
      <c r="B213" s="23">
        <v>0</v>
      </c>
      <c r="C213" s="26"/>
      <c r="D213" s="26" t="s">
        <v>648</v>
      </c>
    </row>
    <row r="214" spans="1:4" x14ac:dyDescent="0.45">
      <c r="A214" s="23">
        <v>212</v>
      </c>
      <c r="B214" s="23">
        <v>0</v>
      </c>
      <c r="C214" s="26"/>
      <c r="D214" s="26" t="s">
        <v>649</v>
      </c>
    </row>
    <row r="215" spans="1:4" x14ac:dyDescent="0.45">
      <c r="A215" s="23">
        <v>213</v>
      </c>
      <c r="B215" s="23">
        <v>0</v>
      </c>
      <c r="C215" s="26"/>
      <c r="D215" s="26" t="s">
        <v>650</v>
      </c>
    </row>
    <row r="216" spans="1:4" x14ac:dyDescent="0.45">
      <c r="A216" s="23">
        <v>214</v>
      </c>
      <c r="B216" s="23">
        <v>0</v>
      </c>
      <c r="C216" s="26"/>
      <c r="D216" s="26" t="s">
        <v>651</v>
      </c>
    </row>
    <row r="217" spans="1:4" x14ac:dyDescent="0.45">
      <c r="A217" s="23">
        <v>215</v>
      </c>
      <c r="B217" s="23">
        <v>0</v>
      </c>
      <c r="C217" s="26"/>
      <c r="D217" s="26" t="s">
        <v>652</v>
      </c>
    </row>
    <row r="218" spans="1:4" x14ac:dyDescent="0.45">
      <c r="A218" s="23">
        <v>216</v>
      </c>
      <c r="B218" s="23">
        <v>0</v>
      </c>
      <c r="C218" s="26"/>
      <c r="D218" s="26" t="s">
        <v>653</v>
      </c>
    </row>
    <row r="219" spans="1:4" x14ac:dyDescent="0.45">
      <c r="A219" s="23">
        <v>217</v>
      </c>
      <c r="B219" s="23">
        <v>0</v>
      </c>
      <c r="C219" s="26"/>
      <c r="D219" s="26" t="s">
        <v>654</v>
      </c>
    </row>
    <row r="220" spans="1:4" x14ac:dyDescent="0.45">
      <c r="A220" s="23">
        <v>218</v>
      </c>
      <c r="B220" s="23">
        <v>0</v>
      </c>
      <c r="C220" s="26"/>
      <c r="D220" s="26" t="s">
        <v>591</v>
      </c>
    </row>
    <row r="221" spans="1:4" x14ac:dyDescent="0.45">
      <c r="A221" s="23">
        <v>219</v>
      </c>
      <c r="B221" s="23">
        <v>0</v>
      </c>
      <c r="C221" s="26"/>
      <c r="D221" s="26" t="s">
        <v>655</v>
      </c>
    </row>
    <row r="222" spans="1:4" x14ac:dyDescent="0.45">
      <c r="A222" s="24">
        <v>220</v>
      </c>
      <c r="B222" s="24">
        <v>0</v>
      </c>
      <c r="C222" s="27"/>
      <c r="D222" s="27" t="s">
        <v>591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499"/>
  <sheetViews>
    <sheetView workbookViewId="0"/>
  </sheetViews>
  <sheetFormatPr defaultRowHeight="14.25" x14ac:dyDescent="0.45"/>
  <cols>
    <col min="2" max="2" width="34.1328125" bestFit="1" customWidth="1"/>
    <col min="3" max="3" width="6.59765625" bestFit="1" customWidth="1"/>
    <col min="4" max="4" width="50.3984375" bestFit="1" customWidth="1"/>
    <col min="5" max="5" width="19.59765625" bestFit="1" customWidth="1"/>
    <col min="6" max="6" width="44" bestFit="1" customWidth="1"/>
    <col min="7" max="7" width="7.59765625" bestFit="1" customWidth="1"/>
    <col min="8" max="8" width="42.59765625" bestFit="1" customWidth="1"/>
    <col min="9" max="9" width="10.1328125" bestFit="1" customWidth="1"/>
    <col min="10" max="10" width="51.1328125" bestFit="1" customWidth="1"/>
    <col min="11" max="11" width="8.265625" bestFit="1" customWidth="1"/>
    <col min="12" max="12" width="50.1328125" bestFit="1" customWidth="1"/>
    <col min="13" max="13" width="6.59765625" bestFit="1" customWidth="1"/>
    <col min="14" max="14" width="31" bestFit="1" customWidth="1"/>
    <col min="15" max="15" width="6.265625" bestFit="1" customWidth="1"/>
    <col min="16" max="16" width="23.3984375" bestFit="1" customWidth="1"/>
    <col min="17" max="17" width="11.1328125" bestFit="1" customWidth="1"/>
    <col min="18" max="18" width="26.86328125" bestFit="1" customWidth="1"/>
    <col min="19" max="19" width="6.59765625" bestFit="1" customWidth="1"/>
    <col min="20" max="20" width="51.3984375" bestFit="1" customWidth="1"/>
    <col min="21" max="21" width="6.59765625" bestFit="1" customWidth="1"/>
    <col min="22" max="22" width="36.1328125" bestFit="1" customWidth="1"/>
    <col min="23" max="23" width="23.1328125" bestFit="1" customWidth="1"/>
    <col min="24" max="24" width="26.265625" bestFit="1" customWidth="1"/>
    <col min="25" max="25" width="11.1328125" bestFit="1" customWidth="1"/>
    <col min="26" max="26" width="33.1328125" bestFit="1" customWidth="1"/>
    <col min="27" max="27" width="5.73046875" bestFit="1" customWidth="1"/>
    <col min="28" max="28" width="16" bestFit="1" customWidth="1"/>
    <col min="29" max="29" width="7.3984375" bestFit="1" customWidth="1"/>
  </cols>
  <sheetData>
    <row r="1" spans="1:29" x14ac:dyDescent="0.45">
      <c r="A1" s="12"/>
      <c r="B1" s="12" t="s">
        <v>683</v>
      </c>
      <c r="C1" s="12"/>
      <c r="D1" s="12" t="s">
        <v>942</v>
      </c>
      <c r="E1" s="12"/>
      <c r="F1" s="12" t="s">
        <v>1588</v>
      </c>
      <c r="G1" s="12"/>
      <c r="H1" s="12" t="s">
        <v>1963</v>
      </c>
      <c r="I1" s="12"/>
      <c r="J1" s="12" t="s">
        <v>2160</v>
      </c>
      <c r="K1" s="12"/>
      <c r="L1" s="12" t="s">
        <v>2962</v>
      </c>
      <c r="M1" s="12"/>
      <c r="N1" s="12" t="s">
        <v>3062</v>
      </c>
      <c r="O1" s="12"/>
      <c r="P1" s="12" t="s">
        <v>3313</v>
      </c>
      <c r="Q1" s="12"/>
      <c r="R1" s="12" t="s">
        <v>3345</v>
      </c>
      <c r="S1" s="12"/>
      <c r="T1" s="12" t="s">
        <v>3381</v>
      </c>
      <c r="U1" s="12"/>
      <c r="V1" s="12" t="s">
        <v>3410</v>
      </c>
      <c r="W1" s="12"/>
      <c r="X1" s="12" t="s">
        <v>3449</v>
      </c>
      <c r="Y1" s="12"/>
      <c r="Z1" s="12" t="s">
        <v>3543</v>
      </c>
      <c r="AA1" s="12"/>
      <c r="AB1" s="12" t="s">
        <v>3562</v>
      </c>
    </row>
    <row r="3" spans="1:29" x14ac:dyDescent="0.45">
      <c r="B3" s="13" t="s">
        <v>684</v>
      </c>
      <c r="C3" s="14">
        <v>80.705596923828125</v>
      </c>
      <c r="D3" s="13" t="s">
        <v>943</v>
      </c>
      <c r="E3" s="14" t="s">
        <v>944</v>
      </c>
      <c r="F3" s="13" t="s">
        <v>1589</v>
      </c>
      <c r="G3" s="14">
        <v>76.5</v>
      </c>
      <c r="H3" s="13" t="s">
        <v>1964</v>
      </c>
      <c r="I3" s="14"/>
      <c r="J3" s="13" t="s">
        <v>2161</v>
      </c>
      <c r="K3" s="14">
        <v>0.20499999821186066</v>
      </c>
      <c r="L3" s="13" t="s">
        <v>2963</v>
      </c>
      <c r="M3" s="14">
        <v>1</v>
      </c>
      <c r="N3" s="13" t="s">
        <v>3063</v>
      </c>
      <c r="O3" s="14">
        <v>14.100000381469727</v>
      </c>
      <c r="P3" s="13" t="s">
        <v>3314</v>
      </c>
      <c r="Q3" s="14">
        <v>43</v>
      </c>
      <c r="R3" s="13" t="s">
        <v>3346</v>
      </c>
      <c r="S3" s="14">
        <v>5</v>
      </c>
      <c r="T3" s="13" t="s">
        <v>3382</v>
      </c>
      <c r="U3" s="14"/>
      <c r="V3" s="13" t="s">
        <v>3411</v>
      </c>
      <c r="W3" s="14">
        <v>14.100000381469727</v>
      </c>
      <c r="X3" s="13" t="s">
        <v>3450</v>
      </c>
      <c r="Y3" s="14">
        <v>80.699996948242188</v>
      </c>
      <c r="Z3" s="13" t="s">
        <v>3544</v>
      </c>
      <c r="AA3" s="14">
        <v>12.800000190734863</v>
      </c>
      <c r="AB3" s="13" t="s">
        <v>3563</v>
      </c>
      <c r="AC3" s="14" t="s">
        <v>3564</v>
      </c>
    </row>
    <row r="4" spans="1:29" x14ac:dyDescent="0.45">
      <c r="B4" s="13" t="s">
        <v>369</v>
      </c>
      <c r="C4" s="14">
        <v>95</v>
      </c>
      <c r="D4" s="13" t="s">
        <v>945</v>
      </c>
      <c r="E4" s="14">
        <v>0.72200000286102295</v>
      </c>
      <c r="F4" s="13" t="s">
        <v>1590</v>
      </c>
      <c r="G4" s="14">
        <v>16.100000381469727</v>
      </c>
      <c r="H4" s="13" t="s">
        <v>1965</v>
      </c>
      <c r="I4" s="14">
        <v>15.699999809265137</v>
      </c>
      <c r="J4" s="13" t="s">
        <v>2162</v>
      </c>
      <c r="K4" s="14">
        <v>0.55000001192092896</v>
      </c>
      <c r="L4" s="13" t="s">
        <v>2964</v>
      </c>
      <c r="M4" s="14">
        <v>35</v>
      </c>
      <c r="N4" s="13" t="s">
        <v>3064</v>
      </c>
      <c r="O4" s="14">
        <v>79</v>
      </c>
      <c r="P4" s="13" t="s">
        <v>3315</v>
      </c>
      <c r="Q4" s="14">
        <v>6.5</v>
      </c>
      <c r="R4" s="13" t="s">
        <v>3347</v>
      </c>
      <c r="S4" s="14">
        <v>8.5</v>
      </c>
      <c r="T4" s="13" t="s">
        <v>3383</v>
      </c>
      <c r="U4" s="14">
        <v>2.0999999716877937E-2</v>
      </c>
      <c r="V4" s="13" t="s">
        <v>3412</v>
      </c>
      <c r="W4" s="14">
        <v>3.9000000953674316</v>
      </c>
      <c r="X4" s="13" t="s">
        <v>3451</v>
      </c>
      <c r="Y4" s="14">
        <v>12.600000381469727</v>
      </c>
      <c r="Z4" s="13" t="s">
        <v>3545</v>
      </c>
      <c r="AA4" s="14">
        <v>0</v>
      </c>
      <c r="AB4" s="13" t="s">
        <v>3565</v>
      </c>
      <c r="AC4" s="14">
        <v>0</v>
      </c>
    </row>
    <row r="5" spans="1:29" x14ac:dyDescent="0.45">
      <c r="B5" s="13" t="s">
        <v>368</v>
      </c>
      <c r="C5" s="14">
        <v>18</v>
      </c>
      <c r="D5" s="13" t="s">
        <v>946</v>
      </c>
      <c r="E5" s="14" t="s">
        <v>947</v>
      </c>
      <c r="F5" s="13" t="s">
        <v>1591</v>
      </c>
      <c r="G5" s="14">
        <v>61</v>
      </c>
      <c r="H5" s="13" t="s">
        <v>1966</v>
      </c>
      <c r="I5" s="14">
        <v>33</v>
      </c>
      <c r="J5" s="13" t="s">
        <v>2163</v>
      </c>
      <c r="K5" s="14">
        <v>3.2999999821186066E-2</v>
      </c>
      <c r="L5" s="13" t="s">
        <v>2965</v>
      </c>
      <c r="M5" s="14">
        <v>0.10000000149011612</v>
      </c>
      <c r="N5" s="13" t="s">
        <v>3065</v>
      </c>
      <c r="O5" s="14">
        <v>0.20000000298023224</v>
      </c>
      <c r="P5" s="13" t="s">
        <v>3316</v>
      </c>
      <c r="Q5" s="14">
        <v>38</v>
      </c>
      <c r="R5" s="13" t="s">
        <v>3348</v>
      </c>
      <c r="S5" s="14">
        <v>5</v>
      </c>
      <c r="T5" s="13" t="s">
        <v>3384</v>
      </c>
      <c r="U5" s="14">
        <v>10</v>
      </c>
      <c r="V5" s="13" t="s">
        <v>3413</v>
      </c>
      <c r="W5" s="14">
        <v>79</v>
      </c>
      <c r="X5" s="13" t="s">
        <v>3452</v>
      </c>
      <c r="Y5" s="14">
        <v>0.7279999852180481</v>
      </c>
      <c r="Z5" s="13" t="s">
        <v>3546</v>
      </c>
      <c r="AA5" s="14">
        <v>1.0499999523162842</v>
      </c>
      <c r="AB5" s="13" t="s">
        <v>3566</v>
      </c>
      <c r="AC5" s="14">
        <v>30</v>
      </c>
    </row>
    <row r="6" spans="1:29" x14ac:dyDescent="0.45">
      <c r="B6" s="13" t="s">
        <v>685</v>
      </c>
      <c r="C6" s="14">
        <v>0.5</v>
      </c>
      <c r="D6" s="13" t="s">
        <v>948</v>
      </c>
      <c r="E6" s="14">
        <v>1.1759999990463257</v>
      </c>
      <c r="F6" s="13" t="s">
        <v>1592</v>
      </c>
      <c r="G6" s="14">
        <v>81.199996948242188</v>
      </c>
      <c r="H6" s="13" t="s">
        <v>1967</v>
      </c>
      <c r="I6" s="14">
        <v>15.699999809265137</v>
      </c>
      <c r="J6" s="13" t="s">
        <v>2164</v>
      </c>
      <c r="K6" s="14">
        <v>0.38299998641014099</v>
      </c>
      <c r="L6" s="13" t="s">
        <v>2966</v>
      </c>
      <c r="M6" s="14">
        <v>30</v>
      </c>
      <c r="N6" s="13" t="s">
        <v>3066</v>
      </c>
      <c r="O6" s="14">
        <v>9.8000001907348633</v>
      </c>
      <c r="P6" s="13" t="s">
        <v>3317</v>
      </c>
      <c r="Q6" s="14">
        <v>7.0999999046325684</v>
      </c>
      <c r="R6" s="13" t="s">
        <v>3349</v>
      </c>
      <c r="S6" s="14">
        <v>5</v>
      </c>
      <c r="T6" s="13" t="s">
        <v>3385</v>
      </c>
      <c r="U6" s="14">
        <v>25</v>
      </c>
      <c r="V6" s="13" t="s">
        <v>3414</v>
      </c>
      <c r="W6" s="14">
        <v>0.20000000298023224</v>
      </c>
      <c r="X6" s="13" t="s">
        <v>3453</v>
      </c>
      <c r="Y6" s="14">
        <v>10</v>
      </c>
      <c r="Z6" s="13" t="s">
        <v>3547</v>
      </c>
      <c r="AA6" s="14">
        <v>12</v>
      </c>
      <c r="AB6" s="13" t="s">
        <v>3567</v>
      </c>
      <c r="AC6" s="14">
        <v>0</v>
      </c>
    </row>
    <row r="7" spans="1:29" x14ac:dyDescent="0.45">
      <c r="B7" s="13" t="s">
        <v>686</v>
      </c>
      <c r="C7" s="14">
        <v>7.1840002201497555E-3</v>
      </c>
      <c r="D7" s="13" t="s">
        <v>949</v>
      </c>
      <c r="E7" s="14">
        <v>12</v>
      </c>
      <c r="F7" s="13" t="s">
        <v>1593</v>
      </c>
      <c r="G7" s="14">
        <v>27.399999618530273</v>
      </c>
      <c r="H7" s="13" t="s">
        <v>1968</v>
      </c>
      <c r="I7" s="14">
        <v>34</v>
      </c>
      <c r="J7" s="13" t="s">
        <v>2165</v>
      </c>
      <c r="K7" s="14">
        <v>0.40000000596046448</v>
      </c>
      <c r="L7" s="13" t="s">
        <v>2967</v>
      </c>
      <c r="M7" s="14">
        <v>5.5999999046325684</v>
      </c>
      <c r="N7" s="13" t="s">
        <v>3067</v>
      </c>
      <c r="O7" s="14">
        <v>7.4000000953674316</v>
      </c>
      <c r="P7" s="13" t="s">
        <v>3318</v>
      </c>
      <c r="Q7" s="14">
        <v>0.81099998950958252</v>
      </c>
      <c r="R7" s="13" t="s">
        <v>3350</v>
      </c>
      <c r="S7" s="14">
        <v>12</v>
      </c>
      <c r="T7" s="13" t="s">
        <v>3386</v>
      </c>
      <c r="U7" s="14">
        <v>8</v>
      </c>
      <c r="V7" s="13" t="s">
        <v>3415</v>
      </c>
      <c r="W7" s="14">
        <v>0.40000000596046448</v>
      </c>
      <c r="X7" s="13" t="s">
        <v>3792</v>
      </c>
      <c r="Y7" s="14">
        <v>2.9119999408721924</v>
      </c>
      <c r="Z7" s="13" t="s">
        <v>3548</v>
      </c>
      <c r="AA7" s="14">
        <v>1</v>
      </c>
      <c r="AB7" s="13" t="s">
        <v>3568</v>
      </c>
      <c r="AC7" s="14">
        <v>30</v>
      </c>
    </row>
    <row r="8" spans="1:29" x14ac:dyDescent="0.45">
      <c r="B8" s="13" t="s">
        <v>687</v>
      </c>
      <c r="C8" s="14">
        <v>0.42500001192092896</v>
      </c>
      <c r="D8" s="13" t="s">
        <v>950</v>
      </c>
      <c r="E8" s="14">
        <v>1080</v>
      </c>
      <c r="F8" s="13" t="s">
        <v>1594</v>
      </c>
      <c r="G8" s="14">
        <v>21.200000762939453</v>
      </c>
      <c r="H8" s="13" t="s">
        <v>1969</v>
      </c>
      <c r="I8" s="14">
        <v>12.899999618530273</v>
      </c>
      <c r="J8" s="13" t="s">
        <v>2166</v>
      </c>
      <c r="K8" s="14">
        <v>0.51700001955032349</v>
      </c>
      <c r="L8" s="13" t="s">
        <v>2968</v>
      </c>
      <c r="M8" s="14">
        <v>10</v>
      </c>
      <c r="N8" s="13" t="s">
        <v>3068</v>
      </c>
      <c r="O8" s="14">
        <v>0.10999999940395355</v>
      </c>
      <c r="P8" s="13" t="s">
        <v>3319</v>
      </c>
      <c r="Q8" s="14">
        <v>15</v>
      </c>
      <c r="R8" s="13" t="s">
        <v>3351</v>
      </c>
      <c r="S8" s="14">
        <v>12</v>
      </c>
      <c r="T8" s="13" t="s">
        <v>3387</v>
      </c>
      <c r="U8" s="14">
        <v>38</v>
      </c>
      <c r="V8" s="13" t="s">
        <v>3416</v>
      </c>
      <c r="W8" s="14">
        <v>3.7000000476837158E-2</v>
      </c>
      <c r="X8" s="13" t="s">
        <v>3793</v>
      </c>
      <c r="Y8" s="14">
        <v>30</v>
      </c>
      <c r="Z8" s="13" t="s">
        <v>3549</v>
      </c>
      <c r="AA8" s="14">
        <v>8.5</v>
      </c>
      <c r="AB8" s="13" t="s">
        <v>3569</v>
      </c>
      <c r="AC8" s="14">
        <v>0</v>
      </c>
    </row>
    <row r="9" spans="1:29" x14ac:dyDescent="0.45">
      <c r="B9" s="13" t="s">
        <v>688</v>
      </c>
      <c r="C9" s="14">
        <v>0.72500002384185791</v>
      </c>
      <c r="D9" s="13" t="s">
        <v>951</v>
      </c>
      <c r="E9" s="14">
        <v>1.406999945640564</v>
      </c>
      <c r="F9" s="13" t="s">
        <v>1595</v>
      </c>
      <c r="G9" s="14">
        <v>57</v>
      </c>
      <c r="H9" s="13" t="s">
        <v>1970</v>
      </c>
      <c r="I9" s="14">
        <v>30</v>
      </c>
      <c r="J9" s="13" t="s">
        <v>2167</v>
      </c>
      <c r="K9" s="14">
        <v>0.8125</v>
      </c>
      <c r="L9" s="13" t="s">
        <v>2969</v>
      </c>
      <c r="M9" s="14">
        <v>8.9000001549720764E-2</v>
      </c>
      <c r="N9" s="13" t="s">
        <v>3069</v>
      </c>
      <c r="O9" s="14">
        <v>9.1999998092651367</v>
      </c>
      <c r="P9" s="13" t="s">
        <v>3320</v>
      </c>
      <c r="Q9" s="14">
        <v>0.79100000858306885</v>
      </c>
      <c r="R9" s="13" t="s">
        <v>3352</v>
      </c>
      <c r="S9" s="14">
        <v>1</v>
      </c>
      <c r="T9" s="13" t="s">
        <v>3388</v>
      </c>
      <c r="U9" s="14">
        <v>30</v>
      </c>
      <c r="V9" s="13" t="s">
        <v>3417</v>
      </c>
      <c r="W9" s="14">
        <v>6.8000003695487976E-2</v>
      </c>
      <c r="X9" s="13" t="s">
        <v>3794</v>
      </c>
      <c r="Y9" s="14">
        <v>1.7500000074505806E-2</v>
      </c>
      <c r="Z9" s="13" t="s">
        <v>3550</v>
      </c>
      <c r="AA9" s="14">
        <v>33</v>
      </c>
      <c r="AB9" s="13" t="s">
        <v>3570</v>
      </c>
      <c r="AC9" s="14">
        <v>30</v>
      </c>
    </row>
    <row r="10" spans="1:29" x14ac:dyDescent="0.45">
      <c r="B10" s="13" t="s">
        <v>689</v>
      </c>
      <c r="C10" s="14" t="s">
        <v>690</v>
      </c>
      <c r="D10" s="13" t="s">
        <v>952</v>
      </c>
      <c r="E10" s="14">
        <v>1.5790000557899475E-2</v>
      </c>
      <c r="F10" s="13" t="s">
        <v>1596</v>
      </c>
      <c r="G10" s="14">
        <v>20.399999618530273</v>
      </c>
      <c r="H10" s="13" t="s">
        <v>1971</v>
      </c>
      <c r="I10" s="14">
        <v>12.899999618530273</v>
      </c>
      <c r="J10" s="13" t="s">
        <v>2168</v>
      </c>
      <c r="K10" s="14">
        <v>0.72500002384185791</v>
      </c>
      <c r="L10" s="13" t="s">
        <v>2970</v>
      </c>
      <c r="M10" s="14">
        <v>20</v>
      </c>
      <c r="N10" s="13" t="s">
        <v>3070</v>
      </c>
      <c r="O10" s="14">
        <v>5.0999999046325684</v>
      </c>
      <c r="P10" s="13" t="s">
        <v>3321</v>
      </c>
      <c r="Q10" s="14">
        <v>13</v>
      </c>
      <c r="R10" s="13" t="s">
        <v>3353</v>
      </c>
      <c r="S10" s="14">
        <v>1</v>
      </c>
      <c r="T10" s="13" t="s">
        <v>3389</v>
      </c>
      <c r="U10" s="14">
        <v>90</v>
      </c>
      <c r="V10" s="13" t="s">
        <v>3418</v>
      </c>
      <c r="W10" s="14">
        <v>-41</v>
      </c>
      <c r="X10" s="13" t="s">
        <v>3795</v>
      </c>
      <c r="Y10" s="14">
        <v>10</v>
      </c>
      <c r="Z10" s="13" t="s">
        <v>3551</v>
      </c>
      <c r="AA10" s="14">
        <v>3</v>
      </c>
      <c r="AB10" s="13" t="s">
        <v>3571</v>
      </c>
      <c r="AC10" s="14">
        <v>0</v>
      </c>
    </row>
    <row r="11" spans="1:29" x14ac:dyDescent="0.45">
      <c r="B11" s="13" t="s">
        <v>691</v>
      </c>
      <c r="C11" s="14">
        <v>2.7207999229431152</v>
      </c>
      <c r="D11" s="13" t="s">
        <v>953</v>
      </c>
      <c r="E11" s="14">
        <v>-3.8240000139921904E-4</v>
      </c>
      <c r="F11" s="13" t="s">
        <v>1597</v>
      </c>
      <c r="G11" s="14">
        <v>48</v>
      </c>
      <c r="H11" s="13" t="s">
        <v>1972</v>
      </c>
      <c r="I11" s="14">
        <v>30</v>
      </c>
      <c r="J11" s="13" t="s">
        <v>2169</v>
      </c>
      <c r="K11" s="14">
        <v>5.2309999465942383</v>
      </c>
      <c r="L11" s="13" t="s">
        <v>2971</v>
      </c>
      <c r="M11" s="14">
        <v>2.500000037252903E-2</v>
      </c>
      <c r="N11" s="13" t="s">
        <v>3071</v>
      </c>
      <c r="O11" s="14">
        <v>5.6500000953674316</v>
      </c>
      <c r="P11" s="13" t="s">
        <v>3322</v>
      </c>
      <c r="Q11" s="14">
        <v>50.340000152587891</v>
      </c>
      <c r="R11" s="13" t="s">
        <v>3354</v>
      </c>
      <c r="S11" s="14">
        <v>1</v>
      </c>
      <c r="T11" s="13" t="s">
        <v>3390</v>
      </c>
      <c r="U11" s="14">
        <v>100</v>
      </c>
      <c r="V11" s="13" t="s">
        <v>3419</v>
      </c>
      <c r="W11" s="14">
        <v>10</v>
      </c>
      <c r="X11" s="13" t="s">
        <v>266</v>
      </c>
      <c r="Y11" s="14" t="s">
        <v>267</v>
      </c>
      <c r="Z11" s="13" t="s">
        <v>3552</v>
      </c>
      <c r="AA11" s="14">
        <v>16</v>
      </c>
      <c r="AB11" s="13" t="s">
        <v>3572</v>
      </c>
      <c r="AC11" s="14" t="s">
        <v>3573</v>
      </c>
    </row>
    <row r="12" spans="1:29" x14ac:dyDescent="0.45">
      <c r="B12" s="13" t="s">
        <v>692</v>
      </c>
      <c r="C12" s="14">
        <v>9.7000002861022949E-3</v>
      </c>
      <c r="D12" s="13" t="s">
        <v>954</v>
      </c>
      <c r="E12" s="14">
        <v>2.3699999474047218E-6</v>
      </c>
      <c r="F12" s="13" t="s">
        <v>1598</v>
      </c>
      <c r="G12" s="14">
        <v>66.199996948242188</v>
      </c>
      <c r="H12" s="13" t="s">
        <v>1973</v>
      </c>
      <c r="I12" s="14">
        <v>50.700000762939453</v>
      </c>
      <c r="J12" s="13" t="s">
        <v>2170</v>
      </c>
      <c r="K12" s="14">
        <v>0.414000004529953</v>
      </c>
      <c r="L12" s="13" t="s">
        <v>2972</v>
      </c>
      <c r="M12" s="14">
        <v>20</v>
      </c>
      <c r="N12" s="13" t="s">
        <v>3072</v>
      </c>
      <c r="O12" s="14">
        <v>26.700000762939453</v>
      </c>
      <c r="P12" s="13" t="s">
        <v>3323</v>
      </c>
      <c r="Q12" s="14">
        <v>-5.7500001043081284E-2</v>
      </c>
      <c r="R12" s="13" t="s">
        <v>3355</v>
      </c>
      <c r="S12" s="14">
        <v>1</v>
      </c>
      <c r="T12" s="13" t="s">
        <v>3391</v>
      </c>
      <c r="U12" s="14"/>
      <c r="V12" s="13" t="s">
        <v>3420</v>
      </c>
      <c r="W12" s="14">
        <v>5</v>
      </c>
      <c r="X12" s="13" t="s">
        <v>3454</v>
      </c>
      <c r="Y12" s="14">
        <v>40</v>
      </c>
      <c r="Z12" s="13" t="s">
        <v>3553</v>
      </c>
      <c r="AA12" s="14">
        <v>0.30000001192092896</v>
      </c>
      <c r="AB12" s="13" t="s">
        <v>3574</v>
      </c>
      <c r="AC12" s="14">
        <v>0</v>
      </c>
    </row>
    <row r="13" spans="1:29" x14ac:dyDescent="0.45">
      <c r="B13" s="13" t="s">
        <v>693</v>
      </c>
      <c r="C13" s="14">
        <v>16.700000762939453</v>
      </c>
      <c r="D13" s="13" t="s">
        <v>955</v>
      </c>
      <c r="E13" s="14">
        <v>26.899999618530273</v>
      </c>
      <c r="F13" s="13" t="s">
        <v>1599</v>
      </c>
      <c r="G13" s="14">
        <v>26.5</v>
      </c>
      <c r="H13" s="13" t="s">
        <v>1974</v>
      </c>
      <c r="I13" s="14">
        <v>24</v>
      </c>
      <c r="J13" s="13" t="s">
        <v>2171</v>
      </c>
      <c r="K13" s="14">
        <v>20</v>
      </c>
      <c r="L13" s="13" t="s">
        <v>3781</v>
      </c>
      <c r="M13" s="14">
        <v>1.5</v>
      </c>
      <c r="N13" s="13" t="s">
        <v>3073</v>
      </c>
      <c r="O13" s="14">
        <v>4.869999885559082</v>
      </c>
      <c r="P13" s="13" t="s">
        <v>3324</v>
      </c>
      <c r="Q13" s="14">
        <v>-7.3799997568130493E-2</v>
      </c>
      <c r="R13" s="13" t="s">
        <v>3356</v>
      </c>
      <c r="S13" s="14">
        <v>10</v>
      </c>
      <c r="T13" s="13" t="s">
        <v>3392</v>
      </c>
      <c r="U13" s="14">
        <v>10.5</v>
      </c>
      <c r="V13" s="13" t="s">
        <v>3421</v>
      </c>
      <c r="W13" s="14">
        <v>7</v>
      </c>
      <c r="X13" s="13" t="s">
        <v>3455</v>
      </c>
      <c r="Y13" s="14">
        <v>0.94999998807907104</v>
      </c>
      <c r="Z13" s="13" t="s">
        <v>3554</v>
      </c>
      <c r="AA13" s="14">
        <v>7.3000001907348633</v>
      </c>
      <c r="AB13" s="13" t="s">
        <v>3575</v>
      </c>
      <c r="AC13" s="14">
        <v>30</v>
      </c>
    </row>
    <row r="14" spans="1:29" x14ac:dyDescent="0.45">
      <c r="B14" s="13" t="s">
        <v>694</v>
      </c>
      <c r="C14" s="14">
        <v>176.8699951171875</v>
      </c>
      <c r="D14" s="13" t="s">
        <v>956</v>
      </c>
      <c r="E14" s="14">
        <v>28.894506454467773</v>
      </c>
      <c r="F14" s="13" t="s">
        <v>1600</v>
      </c>
      <c r="G14" s="14">
        <v>22.799999237060547</v>
      </c>
      <c r="H14" s="13" t="s">
        <v>1975</v>
      </c>
      <c r="I14" s="14">
        <v>53.799999237060547</v>
      </c>
      <c r="J14" s="13" t="s">
        <v>2172</v>
      </c>
      <c r="K14" s="14" t="s">
        <v>35</v>
      </c>
      <c r="L14" s="13" t="s">
        <v>3782</v>
      </c>
      <c r="M14" s="14">
        <v>50</v>
      </c>
      <c r="N14" s="13" t="s">
        <v>3074</v>
      </c>
      <c r="O14" s="14">
        <v>1.6299999952316284</v>
      </c>
      <c r="P14" s="13" t="s">
        <v>3325</v>
      </c>
      <c r="Q14" s="14">
        <v>10</v>
      </c>
      <c r="R14" s="13" t="s">
        <v>3357</v>
      </c>
      <c r="S14" s="14">
        <v>11</v>
      </c>
      <c r="T14" s="13" t="s">
        <v>3393</v>
      </c>
      <c r="U14" s="14">
        <v>9.1999998092651367</v>
      </c>
      <c r="V14" s="13" t="s">
        <v>3422</v>
      </c>
      <c r="W14" s="14">
        <v>7.4000000953674316</v>
      </c>
      <c r="X14" s="13" t="s">
        <v>3456</v>
      </c>
      <c r="Y14" s="14">
        <v>1.7000000225380063E-3</v>
      </c>
      <c r="Z14" s="13" t="s">
        <v>3555</v>
      </c>
      <c r="AA14" s="14">
        <v>1</v>
      </c>
      <c r="AB14" s="13" t="s">
        <v>3576</v>
      </c>
      <c r="AC14" s="14">
        <v>0</v>
      </c>
    </row>
    <row r="15" spans="1:29" x14ac:dyDescent="0.45">
      <c r="B15" s="13" t="s">
        <v>695</v>
      </c>
      <c r="C15" s="14">
        <v>7.4299998581409454E-2</v>
      </c>
      <c r="D15" s="13" t="s">
        <v>957</v>
      </c>
      <c r="E15" s="14">
        <v>1.3103162050247192</v>
      </c>
      <c r="F15" s="13" t="s">
        <v>1601</v>
      </c>
      <c r="G15" s="14">
        <v>78</v>
      </c>
      <c r="H15" s="13" t="s">
        <v>1976</v>
      </c>
      <c r="I15" s="14">
        <v>19</v>
      </c>
      <c r="J15" s="13" t="s">
        <v>2173</v>
      </c>
      <c r="K15" s="14">
        <v>5320</v>
      </c>
      <c r="L15" s="13" t="s">
        <v>3783</v>
      </c>
      <c r="M15" s="14">
        <v>140</v>
      </c>
      <c r="N15" s="13" t="s">
        <v>3075</v>
      </c>
      <c r="O15" s="14">
        <v>31.299999237060547</v>
      </c>
      <c r="P15" s="13" t="s">
        <v>3326</v>
      </c>
      <c r="Q15" s="14">
        <v>49.380001068115234</v>
      </c>
      <c r="R15" s="13" t="s">
        <v>3358</v>
      </c>
      <c r="S15" s="14">
        <v>6</v>
      </c>
      <c r="T15" s="13" t="s">
        <v>3394</v>
      </c>
      <c r="U15" s="14">
        <v>20</v>
      </c>
      <c r="V15" s="13" t="s">
        <v>3423</v>
      </c>
      <c r="W15" s="14">
        <v>7</v>
      </c>
      <c r="X15" s="13" t="s">
        <v>3457</v>
      </c>
      <c r="Y15" s="14">
        <v>10</v>
      </c>
      <c r="Z15" s="13" t="s">
        <v>3556</v>
      </c>
      <c r="AA15" s="14">
        <v>0</v>
      </c>
      <c r="AB15" s="13" t="s">
        <v>3577</v>
      </c>
      <c r="AC15" s="14">
        <v>30</v>
      </c>
    </row>
    <row r="16" spans="1:29" x14ac:dyDescent="0.45">
      <c r="B16" s="13" t="s">
        <v>696</v>
      </c>
      <c r="C16" s="14">
        <v>-2.099999925121665E-3</v>
      </c>
      <c r="D16" s="13" t="s">
        <v>958</v>
      </c>
      <c r="E16" s="14">
        <v>21.467031478881836</v>
      </c>
      <c r="F16" s="13" t="s">
        <v>1602</v>
      </c>
      <c r="G16" s="14">
        <v>79.5</v>
      </c>
      <c r="H16" s="13" t="s">
        <v>1977</v>
      </c>
      <c r="I16" s="14">
        <v>3</v>
      </c>
      <c r="J16" s="13" t="s">
        <v>2174</v>
      </c>
      <c r="K16" s="14">
        <v>2978</v>
      </c>
      <c r="L16" s="13" t="s">
        <v>3784</v>
      </c>
      <c r="M16" s="14">
        <v>30</v>
      </c>
      <c r="N16" s="13" t="s">
        <v>3076</v>
      </c>
      <c r="O16" s="14">
        <v>1.1499999761581421</v>
      </c>
      <c r="P16" s="13" t="s">
        <v>3327</v>
      </c>
      <c r="Q16" s="14">
        <v>-3.7000000476837158E-2</v>
      </c>
      <c r="R16" s="13" t="s">
        <v>3359</v>
      </c>
      <c r="S16" s="14">
        <v>6</v>
      </c>
      <c r="T16" s="13" t="s">
        <v>3395</v>
      </c>
      <c r="U16" s="14">
        <v>20</v>
      </c>
      <c r="V16" s="13" t="s">
        <v>3424</v>
      </c>
      <c r="W16" s="14">
        <v>0</v>
      </c>
      <c r="X16" s="13" t="s">
        <v>3458</v>
      </c>
      <c r="Y16" s="14">
        <v>0</v>
      </c>
      <c r="Z16" s="13" t="s">
        <v>3557</v>
      </c>
      <c r="AA16" s="14">
        <v>3.8551799952983856E-3</v>
      </c>
      <c r="AB16" s="13" t="s">
        <v>3578</v>
      </c>
      <c r="AC16" s="14">
        <v>0</v>
      </c>
    </row>
    <row r="17" spans="2:29" x14ac:dyDescent="0.45">
      <c r="B17" s="13" t="s">
        <v>697</v>
      </c>
      <c r="C17" s="14">
        <v>3.9500000476837158</v>
      </c>
      <c r="D17" s="13" t="s">
        <v>959</v>
      </c>
      <c r="E17" s="14">
        <v>3.1029999256134033</v>
      </c>
      <c r="F17" s="13" t="s">
        <v>1603</v>
      </c>
      <c r="G17" s="14">
        <v>38.299999237060547</v>
      </c>
      <c r="H17" s="13" t="s">
        <v>1978</v>
      </c>
      <c r="I17" s="14">
        <v>30</v>
      </c>
      <c r="J17" s="13" t="s">
        <v>2175</v>
      </c>
      <c r="K17" s="14">
        <v>30</v>
      </c>
      <c r="L17" s="13" t="s">
        <v>2973</v>
      </c>
      <c r="M17" s="14">
        <v>25.899999618530273</v>
      </c>
      <c r="N17" s="13" t="s">
        <v>3077</v>
      </c>
      <c r="O17" s="14">
        <v>1.6599999666213989</v>
      </c>
      <c r="P17" s="13" t="s">
        <v>3328</v>
      </c>
      <c r="Q17" s="14">
        <v>-0.12860000133514404</v>
      </c>
      <c r="R17" s="13" t="s">
        <v>3360</v>
      </c>
      <c r="S17" s="14">
        <v>4</v>
      </c>
      <c r="T17" s="13" t="s">
        <v>3396</v>
      </c>
      <c r="U17" s="14">
        <v>5</v>
      </c>
      <c r="V17" s="13" t="s">
        <v>3425</v>
      </c>
      <c r="W17" s="14">
        <v>0.64999997615814209</v>
      </c>
      <c r="X17" s="13" t="s">
        <v>3459</v>
      </c>
      <c r="Y17" s="14">
        <v>10</v>
      </c>
      <c r="Z17" s="13" t="s">
        <v>3558</v>
      </c>
      <c r="AA17" s="14">
        <v>3.860000055283308E-3</v>
      </c>
      <c r="AB17" s="13" t="s">
        <v>3579</v>
      </c>
      <c r="AC17" s="14">
        <v>30</v>
      </c>
    </row>
    <row r="18" spans="2:29" x14ac:dyDescent="0.45">
      <c r="B18" s="13" t="s">
        <v>698</v>
      </c>
      <c r="C18" s="14">
        <v>2.9360001087188721</v>
      </c>
      <c r="D18" s="13" t="s">
        <v>960</v>
      </c>
      <c r="E18" s="14">
        <v>-0.65499997138977051</v>
      </c>
      <c r="F18" s="13" t="s">
        <v>1604</v>
      </c>
      <c r="G18" s="14">
        <v>31.600000381469727</v>
      </c>
      <c r="H18" s="13" t="s">
        <v>1979</v>
      </c>
      <c r="I18" s="14">
        <v>3</v>
      </c>
      <c r="J18" s="13" t="s">
        <v>2176</v>
      </c>
      <c r="K18" s="14">
        <v>2342</v>
      </c>
      <c r="L18" s="13" t="s">
        <v>2973</v>
      </c>
      <c r="M18" s="14">
        <v>12.399999618530273</v>
      </c>
      <c r="N18" s="13" t="s">
        <v>3078</v>
      </c>
      <c r="O18" s="14">
        <v>28.299999237060547</v>
      </c>
      <c r="P18" s="13" t="s">
        <v>3329</v>
      </c>
      <c r="Q18" s="14">
        <v>10</v>
      </c>
      <c r="R18" s="13" t="s">
        <v>3361</v>
      </c>
      <c r="S18" s="14">
        <v>5</v>
      </c>
      <c r="T18" s="13" t="s">
        <v>3397</v>
      </c>
      <c r="U18" s="14">
        <v>5</v>
      </c>
      <c r="V18" s="13" t="s">
        <v>3426</v>
      </c>
      <c r="W18" s="14">
        <v>0.64999997615814209</v>
      </c>
      <c r="X18" s="13" t="s">
        <v>3796</v>
      </c>
      <c r="Y18" s="14">
        <v>4.999999888241291E-3</v>
      </c>
      <c r="Z18" s="13" t="s">
        <v>3559</v>
      </c>
      <c r="AA18" s="14">
        <v>30</v>
      </c>
      <c r="AB18" s="13" t="s">
        <v>3580</v>
      </c>
      <c r="AC18" s="14">
        <v>0</v>
      </c>
    </row>
    <row r="19" spans="2:29" x14ac:dyDescent="0.45">
      <c r="B19" s="13" t="s">
        <v>699</v>
      </c>
      <c r="C19" s="14">
        <v>8.0000003799796104E-3</v>
      </c>
      <c r="D19" s="13" t="s">
        <v>961</v>
      </c>
      <c r="E19" s="14">
        <v>41.900001525878906</v>
      </c>
      <c r="F19" s="13" t="s">
        <v>36</v>
      </c>
      <c r="G19" s="14" t="s">
        <v>1605</v>
      </c>
      <c r="H19" s="13" t="s">
        <v>1980</v>
      </c>
      <c r="I19" s="14">
        <v>30</v>
      </c>
      <c r="J19" s="13" t="s">
        <v>2177</v>
      </c>
      <c r="K19" s="14">
        <v>31</v>
      </c>
      <c r="L19" s="13" t="s">
        <v>2973</v>
      </c>
      <c r="M19" s="14">
        <v>14.800000190734863</v>
      </c>
      <c r="N19" s="13" t="s">
        <v>3079</v>
      </c>
      <c r="O19" s="14">
        <v>2.0699999332427979</v>
      </c>
      <c r="P19" s="13" t="s">
        <v>3330</v>
      </c>
      <c r="Q19" s="14">
        <v>0</v>
      </c>
      <c r="R19" s="13" t="s">
        <v>3362</v>
      </c>
      <c r="S19" s="14">
        <v>4</v>
      </c>
      <c r="T19" s="13" t="s">
        <v>3398</v>
      </c>
      <c r="U19" s="14">
        <v>1</v>
      </c>
      <c r="V19" s="13" t="s">
        <v>3427</v>
      </c>
      <c r="W19" s="14">
        <v>1</v>
      </c>
      <c r="X19" s="13" t="s">
        <v>3460</v>
      </c>
      <c r="Y19" s="14">
        <v>0.75999999046325684</v>
      </c>
      <c r="Z19" s="13" t="s">
        <v>3560</v>
      </c>
      <c r="AA19" s="14">
        <v>6.8499999046325684</v>
      </c>
      <c r="AB19" s="13" t="s">
        <v>3581</v>
      </c>
      <c r="AC19" s="14" t="s">
        <v>3582</v>
      </c>
    </row>
    <row r="20" spans="2:29" x14ac:dyDescent="0.45">
      <c r="B20" s="13" t="s">
        <v>700</v>
      </c>
      <c r="C20" s="14">
        <v>19.899999618530273</v>
      </c>
      <c r="D20" s="13" t="s">
        <v>962</v>
      </c>
      <c r="E20" s="14">
        <v>3.0339999198913574</v>
      </c>
      <c r="F20" s="13" t="s">
        <v>1606</v>
      </c>
      <c r="G20" s="14">
        <v>15</v>
      </c>
      <c r="H20" s="13"/>
      <c r="I20" s="14"/>
      <c r="J20" s="13" t="s">
        <v>2178</v>
      </c>
      <c r="K20" s="14">
        <v>622</v>
      </c>
      <c r="L20" s="13" t="s">
        <v>2973</v>
      </c>
      <c r="M20" s="14">
        <v>32.099998474121094</v>
      </c>
      <c r="N20" s="13" t="s">
        <v>3080</v>
      </c>
      <c r="O20" s="14">
        <v>1.6200000047683716</v>
      </c>
      <c r="P20" s="13" t="s">
        <v>3331</v>
      </c>
      <c r="Q20" s="14">
        <v>0</v>
      </c>
      <c r="R20" s="13" t="s">
        <v>3363</v>
      </c>
      <c r="S20" s="14">
        <v>5</v>
      </c>
      <c r="T20" s="13" t="s">
        <v>3399</v>
      </c>
      <c r="U20" s="14">
        <v>0</v>
      </c>
      <c r="V20" s="13" t="s">
        <v>3428</v>
      </c>
      <c r="W20" s="14">
        <v>30</v>
      </c>
      <c r="X20" s="13" t="s">
        <v>3461</v>
      </c>
      <c r="Y20" s="14">
        <v>0.20000000298023224</v>
      </c>
      <c r="Z20" s="13" t="s">
        <v>3561</v>
      </c>
      <c r="AA20" s="14">
        <v>1.5</v>
      </c>
      <c r="AB20" s="13" t="s">
        <v>3583</v>
      </c>
      <c r="AC20" s="14">
        <v>0</v>
      </c>
    </row>
    <row r="21" spans="2:29" x14ac:dyDescent="0.45">
      <c r="B21" s="13" t="s">
        <v>701</v>
      </c>
      <c r="C21" s="14">
        <v>161.38999938964844</v>
      </c>
      <c r="D21" s="13" t="s">
        <v>963</v>
      </c>
      <c r="E21" s="14">
        <v>-0.50599998235702515</v>
      </c>
      <c r="F21" s="13" t="s">
        <v>1607</v>
      </c>
      <c r="G21" s="14">
        <v>400</v>
      </c>
      <c r="H21" s="13" t="s">
        <v>1981</v>
      </c>
      <c r="I21" s="14"/>
      <c r="J21" s="13" t="s">
        <v>2179</v>
      </c>
      <c r="K21" s="14">
        <v>30</v>
      </c>
      <c r="L21" s="13" t="s">
        <v>2973</v>
      </c>
      <c r="M21" s="14">
        <v>14.800000190734863</v>
      </c>
      <c r="N21" s="13" t="s">
        <v>3081</v>
      </c>
      <c r="O21" s="14">
        <v>16.5</v>
      </c>
      <c r="P21" s="13" t="s">
        <v>3332</v>
      </c>
      <c r="Q21" s="14">
        <v>0</v>
      </c>
      <c r="R21" s="13" t="s">
        <v>3364</v>
      </c>
      <c r="S21" s="14">
        <v>19</v>
      </c>
      <c r="T21" s="13" t="s">
        <v>3400</v>
      </c>
      <c r="U21" s="14">
        <v>1</v>
      </c>
      <c r="V21" s="13" t="s">
        <v>3429</v>
      </c>
      <c r="W21" s="14">
        <v>923</v>
      </c>
      <c r="X21" s="13" t="s">
        <v>3797</v>
      </c>
      <c r="Y21" s="14">
        <v>2.9799999669194221E-2</v>
      </c>
      <c r="Z21" s="13"/>
      <c r="AA21" s="14"/>
      <c r="AB21" s="13" t="s">
        <v>3584</v>
      </c>
      <c r="AC21" s="14">
        <v>30</v>
      </c>
    </row>
    <row r="22" spans="2:29" x14ac:dyDescent="0.45">
      <c r="B22" s="13" t="s">
        <v>702</v>
      </c>
      <c r="C22" s="14">
        <v>0.14980000257492065</v>
      </c>
      <c r="D22" s="13" t="s">
        <v>964</v>
      </c>
      <c r="E22" s="14">
        <v>70.300003051757813</v>
      </c>
      <c r="F22" s="13" t="s">
        <v>1608</v>
      </c>
      <c r="G22" s="14">
        <v>130</v>
      </c>
      <c r="H22" s="13" t="s">
        <v>1965</v>
      </c>
      <c r="I22" s="14">
        <v>11.899999618530273</v>
      </c>
      <c r="J22" s="13" t="s">
        <v>2180</v>
      </c>
      <c r="K22" s="14">
        <v>2737</v>
      </c>
      <c r="L22" s="13" t="s">
        <v>2973</v>
      </c>
      <c r="M22" s="14">
        <v>100</v>
      </c>
      <c r="N22" s="13" t="s">
        <v>3082</v>
      </c>
      <c r="O22" s="14">
        <v>3.4800000190734863</v>
      </c>
      <c r="P22" s="13" t="s">
        <v>3333</v>
      </c>
      <c r="Q22" s="14">
        <v>0</v>
      </c>
      <c r="R22" s="13" t="s">
        <v>3365</v>
      </c>
      <c r="S22" s="14">
        <v>17</v>
      </c>
      <c r="T22" s="13" t="s">
        <v>3401</v>
      </c>
      <c r="U22" s="14">
        <v>0</v>
      </c>
      <c r="V22" s="13" t="s">
        <v>3430</v>
      </c>
      <c r="W22" s="14">
        <v>5</v>
      </c>
      <c r="X22" s="13" t="s">
        <v>3798</v>
      </c>
      <c r="Y22" s="14">
        <v>0.54799997806549072</v>
      </c>
      <c r="Z22" s="13"/>
      <c r="AA22" s="14"/>
      <c r="AB22" s="13" t="s">
        <v>3585</v>
      </c>
      <c r="AC22" s="14">
        <v>0</v>
      </c>
    </row>
    <row r="23" spans="2:29" x14ac:dyDescent="0.45">
      <c r="B23" s="13" t="s">
        <v>703</v>
      </c>
      <c r="C23" s="14">
        <v>-2.7000000700354576E-3</v>
      </c>
      <c r="D23" s="13" t="s">
        <v>965</v>
      </c>
      <c r="E23" s="14">
        <v>32.099998474121094</v>
      </c>
      <c r="F23" s="13" t="s">
        <v>1609</v>
      </c>
      <c r="G23" s="14">
        <v>120</v>
      </c>
      <c r="H23" s="13" t="s">
        <v>1966</v>
      </c>
      <c r="I23" s="14">
        <v>29</v>
      </c>
      <c r="J23" s="13" t="s">
        <v>2181</v>
      </c>
      <c r="K23" s="14">
        <v>66</v>
      </c>
      <c r="L23" s="13" t="s">
        <v>2973</v>
      </c>
      <c r="M23" s="14">
        <v>100</v>
      </c>
      <c r="N23" s="13" t="s">
        <v>3083</v>
      </c>
      <c r="O23" s="14">
        <v>2.5199999809265137</v>
      </c>
      <c r="P23" s="13" t="s">
        <v>3334</v>
      </c>
      <c r="Q23" s="14" t="s">
        <v>3335</v>
      </c>
      <c r="R23" s="13" t="s">
        <v>3366</v>
      </c>
      <c r="S23" s="14">
        <v>6.5</v>
      </c>
      <c r="T23" s="13" t="s">
        <v>3402</v>
      </c>
      <c r="U23" s="14">
        <v>1</v>
      </c>
      <c r="V23" s="13" t="s">
        <v>3431</v>
      </c>
      <c r="W23" s="14" t="s">
        <v>3432</v>
      </c>
      <c r="X23" s="13" t="s">
        <v>3799</v>
      </c>
      <c r="Y23" s="14">
        <v>1.125</v>
      </c>
      <c r="Z23" s="13"/>
      <c r="AA23" s="14"/>
      <c r="AB23" s="13" t="s">
        <v>3586</v>
      </c>
      <c r="AC23" s="14">
        <v>30</v>
      </c>
    </row>
    <row r="24" spans="2:29" x14ac:dyDescent="0.45">
      <c r="B24" s="13" t="s">
        <v>704</v>
      </c>
      <c r="C24" s="14">
        <v>4.0900001525878906</v>
      </c>
      <c r="D24" s="13" t="s">
        <v>966</v>
      </c>
      <c r="E24" s="14">
        <v>1.5499999523162842</v>
      </c>
      <c r="F24" s="13" t="s">
        <v>1610</v>
      </c>
      <c r="G24" s="14">
        <v>140</v>
      </c>
      <c r="H24" s="13" t="s">
        <v>1967</v>
      </c>
      <c r="I24" s="14">
        <v>13.899999618530273</v>
      </c>
      <c r="J24" s="13" t="s">
        <v>2182</v>
      </c>
      <c r="K24" s="14">
        <v>112</v>
      </c>
      <c r="L24" s="13" t="s">
        <v>2974</v>
      </c>
      <c r="M24" s="14">
        <v>2.5</v>
      </c>
      <c r="N24" s="13" t="s">
        <v>3084</v>
      </c>
      <c r="O24" s="14">
        <v>34.799999237060547</v>
      </c>
      <c r="P24" s="13" t="s">
        <v>266</v>
      </c>
      <c r="Q24" s="14" t="s">
        <v>267</v>
      </c>
      <c r="R24" s="13" t="s">
        <v>3367</v>
      </c>
      <c r="S24" s="14">
        <v>6.5</v>
      </c>
      <c r="T24" s="13" t="s">
        <v>3403</v>
      </c>
      <c r="U24" s="14">
        <v>0</v>
      </c>
      <c r="V24" s="13" t="s">
        <v>3433</v>
      </c>
      <c r="W24" s="14">
        <v>0.35624998807907104</v>
      </c>
      <c r="X24" s="13" t="s">
        <v>3462</v>
      </c>
      <c r="Y24" s="14">
        <v>0.7149999737739563</v>
      </c>
      <c r="Z24" s="13"/>
      <c r="AA24" s="14"/>
      <c r="AB24" s="13" t="s">
        <v>3587</v>
      </c>
      <c r="AC24" s="14">
        <v>0</v>
      </c>
    </row>
    <row r="25" spans="2:29" x14ac:dyDescent="0.45">
      <c r="B25" s="13" t="s">
        <v>705</v>
      </c>
      <c r="C25" s="14">
        <v>0</v>
      </c>
      <c r="D25" s="13" t="s">
        <v>967</v>
      </c>
      <c r="E25" s="14">
        <v>55</v>
      </c>
      <c r="F25" s="13" t="s">
        <v>1611</v>
      </c>
      <c r="G25" s="14">
        <v>15.399999618530273</v>
      </c>
      <c r="H25" s="13" t="s">
        <v>1968</v>
      </c>
      <c r="I25" s="14">
        <v>28</v>
      </c>
      <c r="J25" s="13" t="s">
        <v>2183</v>
      </c>
      <c r="K25" s="14">
        <v>33</v>
      </c>
      <c r="L25" s="13" t="s">
        <v>2974</v>
      </c>
      <c r="M25" s="14">
        <v>11.800000190734863</v>
      </c>
      <c r="N25" s="13" t="s">
        <v>3085</v>
      </c>
      <c r="O25" s="14">
        <v>0.30000001192092896</v>
      </c>
      <c r="P25" s="13" t="s">
        <v>3336</v>
      </c>
      <c r="Q25" s="14" t="s">
        <v>104</v>
      </c>
      <c r="R25" s="13" t="s">
        <v>3368</v>
      </c>
      <c r="S25" s="14">
        <v>19</v>
      </c>
      <c r="T25" s="13" t="s">
        <v>3404</v>
      </c>
      <c r="U25" s="14">
        <v>1</v>
      </c>
      <c r="V25" s="13" t="s">
        <v>3434</v>
      </c>
      <c r="W25" s="14">
        <v>40</v>
      </c>
      <c r="X25" s="13" t="s">
        <v>3463</v>
      </c>
      <c r="Y25" s="14">
        <v>0.81499999761581421</v>
      </c>
      <c r="Z25" s="13"/>
      <c r="AA25" s="14"/>
      <c r="AB25" s="13" t="s">
        <v>3588</v>
      </c>
      <c r="AC25" s="14">
        <v>30</v>
      </c>
    </row>
    <row r="26" spans="2:29" x14ac:dyDescent="0.45">
      <c r="B26" s="13" t="s">
        <v>706</v>
      </c>
      <c r="C26" s="14">
        <v>0</v>
      </c>
      <c r="D26" s="13" t="s">
        <v>968</v>
      </c>
      <c r="E26" s="14">
        <v>0.18000000715255737</v>
      </c>
      <c r="F26" s="13" t="s">
        <v>1612</v>
      </c>
      <c r="G26" s="14">
        <v>2.0399999618530273</v>
      </c>
      <c r="H26" s="13" t="s">
        <v>1969</v>
      </c>
      <c r="I26" s="14">
        <v>12.899999618530273</v>
      </c>
      <c r="J26" s="13" t="s">
        <v>2184</v>
      </c>
      <c r="K26" s="14" t="s">
        <v>44</v>
      </c>
      <c r="L26" s="13" t="s">
        <v>2974</v>
      </c>
      <c r="M26" s="14">
        <v>8.6000003814697266</v>
      </c>
      <c r="N26" s="13" t="s">
        <v>3086</v>
      </c>
      <c r="O26" s="14">
        <v>0.89999997615814209</v>
      </c>
      <c r="P26" s="13" t="s">
        <v>3337</v>
      </c>
      <c r="Q26" s="14">
        <v>1</v>
      </c>
      <c r="R26" s="13" t="s">
        <v>3369</v>
      </c>
      <c r="S26" s="14">
        <v>21.5</v>
      </c>
      <c r="T26" s="13" t="s">
        <v>3405</v>
      </c>
      <c r="U26" s="14">
        <v>0</v>
      </c>
      <c r="V26" s="13" t="s">
        <v>3435</v>
      </c>
      <c r="W26" s="14">
        <v>30</v>
      </c>
      <c r="X26" s="13" t="s">
        <v>3464</v>
      </c>
      <c r="Y26" s="14">
        <v>1</v>
      </c>
      <c r="Z26" s="13"/>
      <c r="AA26" s="14"/>
      <c r="AB26" s="13" t="s">
        <v>3589</v>
      </c>
      <c r="AC26" s="14">
        <v>0</v>
      </c>
    </row>
    <row r="27" spans="2:29" x14ac:dyDescent="0.45">
      <c r="B27" s="13" t="s">
        <v>707</v>
      </c>
      <c r="C27" s="14">
        <v>0</v>
      </c>
      <c r="D27" s="13" t="s">
        <v>969</v>
      </c>
      <c r="E27" s="14">
        <v>30</v>
      </c>
      <c r="F27" s="13" t="s">
        <v>1613</v>
      </c>
      <c r="G27" s="14">
        <v>51.799999237060547</v>
      </c>
      <c r="H27" s="13" t="s">
        <v>1970</v>
      </c>
      <c r="I27" s="14">
        <v>47</v>
      </c>
      <c r="J27" s="13" t="s">
        <v>2185</v>
      </c>
      <c r="K27" s="14">
        <v>12.899999618530273</v>
      </c>
      <c r="L27" s="13" t="s">
        <v>2974</v>
      </c>
      <c r="M27" s="14">
        <v>34.900001525878906</v>
      </c>
      <c r="N27" s="13" t="s">
        <v>3087</v>
      </c>
      <c r="O27" s="14">
        <v>9.1000003814697266</v>
      </c>
      <c r="P27" s="13" t="s">
        <v>3338</v>
      </c>
      <c r="Q27" s="14">
        <v>30</v>
      </c>
      <c r="R27" s="13" t="s">
        <v>3370</v>
      </c>
      <c r="S27" s="14">
        <v>100</v>
      </c>
      <c r="T27" s="13" t="s">
        <v>3406</v>
      </c>
      <c r="U27" s="14">
        <v>1</v>
      </c>
      <c r="V27" s="13" t="s">
        <v>3785</v>
      </c>
      <c r="W27" s="14">
        <v>1.7500000074505806E-2</v>
      </c>
      <c r="X27" s="13" t="s">
        <v>3465</v>
      </c>
      <c r="Y27" s="14">
        <v>0.99800002574920654</v>
      </c>
      <c r="Z27" s="13"/>
      <c r="AA27" s="14"/>
      <c r="AB27" s="13" t="s">
        <v>3590</v>
      </c>
      <c r="AC27" s="14" t="s">
        <v>3591</v>
      </c>
    </row>
    <row r="28" spans="2:29" x14ac:dyDescent="0.45">
      <c r="B28" s="13" t="s">
        <v>708</v>
      </c>
      <c r="C28" s="14">
        <v>0</v>
      </c>
      <c r="D28" s="13" t="s">
        <v>970</v>
      </c>
      <c r="E28" s="14">
        <v>0.47999998927116394</v>
      </c>
      <c r="F28" s="13" t="s">
        <v>1614</v>
      </c>
      <c r="G28" s="14">
        <v>23.399999618530273</v>
      </c>
      <c r="H28" s="13" t="s">
        <v>1971</v>
      </c>
      <c r="I28" s="14">
        <v>12.899999618530273</v>
      </c>
      <c r="J28" s="13" t="s">
        <v>2186</v>
      </c>
      <c r="K28" s="14">
        <v>60</v>
      </c>
      <c r="L28" s="13" t="s">
        <v>2974</v>
      </c>
      <c r="M28" s="14">
        <v>8.6000003814697266</v>
      </c>
      <c r="N28" s="13" t="s">
        <v>3088</v>
      </c>
      <c r="O28" s="14">
        <v>2.380000114440918</v>
      </c>
      <c r="P28" s="13" t="s">
        <v>3339</v>
      </c>
      <c r="Q28" s="14">
        <v>0</v>
      </c>
      <c r="R28" s="13" t="s">
        <v>3371</v>
      </c>
      <c r="S28" s="14">
        <v>100</v>
      </c>
      <c r="T28" s="13" t="s">
        <v>3407</v>
      </c>
      <c r="U28" s="14">
        <v>0</v>
      </c>
      <c r="V28" s="13" t="s">
        <v>3786</v>
      </c>
      <c r="W28" s="14">
        <v>30</v>
      </c>
      <c r="X28" s="13" t="s">
        <v>3466</v>
      </c>
      <c r="Y28" s="14">
        <v>0.80000001192092896</v>
      </c>
      <c r="Z28" s="13"/>
      <c r="AA28" s="14"/>
      <c r="AB28" s="13" t="s">
        <v>3592</v>
      </c>
      <c r="AC28" s="14">
        <v>0</v>
      </c>
    </row>
    <row r="29" spans="2:29" x14ac:dyDescent="0.45">
      <c r="B29" s="13" t="s">
        <v>709</v>
      </c>
      <c r="C29" s="14">
        <v>0</v>
      </c>
      <c r="D29" s="13" t="s">
        <v>971</v>
      </c>
      <c r="E29" s="14">
        <v>19</v>
      </c>
      <c r="F29" s="13" t="s">
        <v>1615</v>
      </c>
      <c r="G29" s="14">
        <v>1050</v>
      </c>
      <c r="H29" s="13" t="s">
        <v>1972</v>
      </c>
      <c r="I29" s="14">
        <v>47</v>
      </c>
      <c r="J29" s="13" t="s">
        <v>2187</v>
      </c>
      <c r="K29" s="14">
        <v>3.7999999523162842</v>
      </c>
      <c r="L29" s="13" t="s">
        <v>2974</v>
      </c>
      <c r="M29" s="14">
        <v>5</v>
      </c>
      <c r="N29" s="13" t="s">
        <v>3089</v>
      </c>
      <c r="O29" s="14">
        <v>0.72000002861022949</v>
      </c>
      <c r="P29" s="13" t="s">
        <v>3340</v>
      </c>
      <c r="Q29" s="14">
        <v>0</v>
      </c>
      <c r="R29" s="13" t="s">
        <v>3372</v>
      </c>
      <c r="S29" s="14">
        <v>17</v>
      </c>
      <c r="T29" s="13" t="s">
        <v>3408</v>
      </c>
      <c r="U29" s="14">
        <v>1</v>
      </c>
      <c r="V29" s="13" t="s">
        <v>3787</v>
      </c>
      <c r="W29" s="14">
        <v>2.9789999127388E-2</v>
      </c>
      <c r="X29" s="13" t="s">
        <v>3467</v>
      </c>
      <c r="Y29" s="14">
        <v>0.48899999260902405</v>
      </c>
      <c r="Z29" s="13"/>
      <c r="AA29" s="14"/>
      <c r="AB29" s="13" t="s">
        <v>3593</v>
      </c>
      <c r="AC29" s="14">
        <v>30</v>
      </c>
    </row>
    <row r="30" spans="2:29" x14ac:dyDescent="0.45">
      <c r="B30" s="13" t="s">
        <v>710</v>
      </c>
      <c r="C30" s="14">
        <v>0</v>
      </c>
      <c r="D30" s="13" t="s">
        <v>972</v>
      </c>
      <c r="E30" s="14">
        <v>79.400001525878906</v>
      </c>
      <c r="F30" s="13" t="s">
        <v>1616</v>
      </c>
      <c r="G30" s="14">
        <v>60</v>
      </c>
      <c r="H30" s="13" t="s">
        <v>1973</v>
      </c>
      <c r="I30" s="14">
        <v>37.099998474121094</v>
      </c>
      <c r="J30" s="13" t="s">
        <v>2188</v>
      </c>
      <c r="K30" s="14">
        <v>60</v>
      </c>
      <c r="L30" s="13" t="s">
        <v>2974</v>
      </c>
      <c r="M30" s="14">
        <v>2.5</v>
      </c>
      <c r="N30" s="13" t="s">
        <v>3090</v>
      </c>
      <c r="O30" s="14">
        <v>12</v>
      </c>
      <c r="P30" s="13" t="s">
        <v>3341</v>
      </c>
      <c r="Q30" s="14">
        <v>0</v>
      </c>
      <c r="R30" s="13" t="s">
        <v>3373</v>
      </c>
      <c r="S30" s="14">
        <v>12</v>
      </c>
      <c r="T30" s="13" t="s">
        <v>3409</v>
      </c>
      <c r="U30" s="14">
        <v>0</v>
      </c>
      <c r="V30" s="13" t="s">
        <v>3788</v>
      </c>
      <c r="W30" s="14">
        <v>3.6050000190734863</v>
      </c>
      <c r="X30" s="13" t="s">
        <v>3468</v>
      </c>
      <c r="Y30" s="14">
        <v>0.72600001096725464</v>
      </c>
      <c r="Z30" s="13"/>
      <c r="AA30" s="14"/>
      <c r="AB30" s="13" t="s">
        <v>3594</v>
      </c>
      <c r="AC30" s="14">
        <v>0</v>
      </c>
    </row>
    <row r="31" spans="2:29" x14ac:dyDescent="0.45">
      <c r="B31" s="13" t="s">
        <v>711</v>
      </c>
      <c r="C31" s="14">
        <v>0.10999999940395355</v>
      </c>
      <c r="D31" s="13" t="s">
        <v>973</v>
      </c>
      <c r="E31" s="14">
        <v>13.100000381469727</v>
      </c>
      <c r="F31" s="13" t="s">
        <v>1617</v>
      </c>
      <c r="G31" s="14">
        <v>30</v>
      </c>
      <c r="H31" s="13" t="s">
        <v>1974</v>
      </c>
      <c r="I31" s="14">
        <v>51</v>
      </c>
      <c r="J31" s="13" t="s">
        <v>2189</v>
      </c>
      <c r="K31" s="14">
        <v>0</v>
      </c>
      <c r="L31" s="13" t="s">
        <v>2975</v>
      </c>
      <c r="M31" s="14">
        <v>26.299999237060547</v>
      </c>
      <c r="N31" s="13" t="s">
        <v>3091</v>
      </c>
      <c r="O31" s="14">
        <v>4.0999999046325684</v>
      </c>
      <c r="P31" s="13" t="s">
        <v>3342</v>
      </c>
      <c r="Q31" s="14">
        <v>0</v>
      </c>
      <c r="R31" s="13" t="s">
        <v>3374</v>
      </c>
      <c r="S31" s="14">
        <v>5</v>
      </c>
      <c r="T31" s="13"/>
      <c r="U31" s="14"/>
      <c r="V31" s="13" t="s">
        <v>3789</v>
      </c>
      <c r="W31" s="14">
        <v>7.2100000381469727</v>
      </c>
      <c r="X31" s="13" t="s">
        <v>3469</v>
      </c>
      <c r="Y31" s="14">
        <v>0.2199999988079071</v>
      </c>
      <c r="Z31" s="13"/>
      <c r="AA31" s="14"/>
      <c r="AB31" s="13" t="s">
        <v>3595</v>
      </c>
      <c r="AC31" s="14">
        <v>30</v>
      </c>
    </row>
    <row r="32" spans="2:29" x14ac:dyDescent="0.45">
      <c r="B32" s="13" t="s">
        <v>712</v>
      </c>
      <c r="C32" s="14">
        <v>0</v>
      </c>
      <c r="D32" s="13" t="s">
        <v>974</v>
      </c>
      <c r="E32" s="14">
        <v>59.900001525878906</v>
      </c>
      <c r="F32" s="13" t="s">
        <v>1618</v>
      </c>
      <c r="G32" s="14">
        <v>12.800000190734863</v>
      </c>
      <c r="H32" s="13" t="s">
        <v>1975</v>
      </c>
      <c r="I32" s="14">
        <v>45.700000762939453</v>
      </c>
      <c r="J32" s="13" t="s">
        <v>2190</v>
      </c>
      <c r="K32" s="14">
        <v>0</v>
      </c>
      <c r="L32" s="13" t="s">
        <v>2975</v>
      </c>
      <c r="M32" s="14">
        <v>10.5</v>
      </c>
      <c r="N32" s="13" t="s">
        <v>3092</v>
      </c>
      <c r="O32" s="14">
        <v>0.93000000715255737</v>
      </c>
      <c r="P32" s="13" t="s">
        <v>3343</v>
      </c>
      <c r="Q32" s="14">
        <v>0</v>
      </c>
      <c r="R32" s="13" t="s">
        <v>3375</v>
      </c>
      <c r="S32" s="14">
        <v>5</v>
      </c>
      <c r="T32" s="13"/>
      <c r="U32" s="14"/>
      <c r="V32" s="13" t="s">
        <v>3436</v>
      </c>
      <c r="W32" s="14">
        <v>0.7149999737739563</v>
      </c>
      <c r="X32" s="13" t="s">
        <v>3470</v>
      </c>
      <c r="Y32" s="14">
        <v>0.3970000147819519</v>
      </c>
      <c r="Z32" s="13"/>
      <c r="AA32" s="14"/>
      <c r="AB32" s="13" t="s">
        <v>3596</v>
      </c>
      <c r="AC32" s="14">
        <v>0</v>
      </c>
    </row>
    <row r="33" spans="2:29" x14ac:dyDescent="0.45">
      <c r="B33" s="13" t="s">
        <v>713</v>
      </c>
      <c r="C33" s="14">
        <v>0</v>
      </c>
      <c r="D33" s="13" t="s">
        <v>975</v>
      </c>
      <c r="E33" s="14">
        <v>39.599998474121094</v>
      </c>
      <c r="F33" s="13" t="s">
        <v>1619</v>
      </c>
      <c r="G33" s="14">
        <v>55</v>
      </c>
      <c r="H33" s="13" t="s">
        <v>1976</v>
      </c>
      <c r="I33" s="14">
        <v>62</v>
      </c>
      <c r="J33" s="13" t="s">
        <v>2191</v>
      </c>
      <c r="K33" s="14">
        <v>0</v>
      </c>
      <c r="L33" s="13" t="s">
        <v>2975</v>
      </c>
      <c r="M33" s="14">
        <v>15.800000190734863</v>
      </c>
      <c r="N33" s="13" t="s">
        <v>3093</v>
      </c>
      <c r="O33" s="14">
        <v>62.299999237060547</v>
      </c>
      <c r="P33" s="13" t="s">
        <v>3344</v>
      </c>
      <c r="Q33" s="14">
        <v>0</v>
      </c>
      <c r="R33" s="13" t="s">
        <v>3376</v>
      </c>
      <c r="S33" s="14">
        <v>2</v>
      </c>
      <c r="T33" s="13"/>
      <c r="U33" s="14"/>
      <c r="V33" s="13" t="s">
        <v>3790</v>
      </c>
      <c r="W33" s="14">
        <v>0</v>
      </c>
      <c r="X33" s="13" t="s">
        <v>3471</v>
      </c>
      <c r="Y33" s="14">
        <v>0.875</v>
      </c>
      <c r="Z33" s="13"/>
      <c r="AA33" s="14"/>
      <c r="AB33" s="13" t="s">
        <v>3597</v>
      </c>
      <c r="AC33" s="14">
        <v>30</v>
      </c>
    </row>
    <row r="34" spans="2:29" x14ac:dyDescent="0.45">
      <c r="B34" s="13" t="s">
        <v>714</v>
      </c>
      <c r="C34" s="14">
        <v>0</v>
      </c>
      <c r="D34" s="13" t="s">
        <v>976</v>
      </c>
      <c r="E34" s="14" t="s">
        <v>14</v>
      </c>
      <c r="F34" s="13" t="s">
        <v>1620</v>
      </c>
      <c r="G34" s="14">
        <v>0</v>
      </c>
      <c r="H34" s="13" t="s">
        <v>1977</v>
      </c>
      <c r="I34" s="14">
        <v>3</v>
      </c>
      <c r="J34" s="13" t="s">
        <v>2192</v>
      </c>
      <c r="K34" s="14">
        <v>0</v>
      </c>
      <c r="L34" s="13" t="s">
        <v>2975</v>
      </c>
      <c r="M34" s="14">
        <v>26.299999237060547</v>
      </c>
      <c r="N34" s="13" t="s">
        <v>3094</v>
      </c>
      <c r="O34" s="14">
        <v>2.8399999141693115</v>
      </c>
      <c r="P34" s="13"/>
      <c r="Q34" s="14"/>
      <c r="R34" s="13" t="s">
        <v>3377</v>
      </c>
      <c r="S34" s="14">
        <v>3</v>
      </c>
      <c r="T34" s="13"/>
      <c r="U34" s="14"/>
      <c r="V34" s="13" t="s">
        <v>3791</v>
      </c>
      <c r="W34" s="14">
        <v>0</v>
      </c>
      <c r="X34" s="13" t="s">
        <v>3472</v>
      </c>
      <c r="Y34" s="14">
        <v>0.82200002670288086</v>
      </c>
      <c r="Z34" s="13"/>
      <c r="AA34" s="14"/>
      <c r="AB34" s="13" t="s">
        <v>3598</v>
      </c>
      <c r="AC34" s="14">
        <v>0</v>
      </c>
    </row>
    <row r="35" spans="2:29" x14ac:dyDescent="0.45">
      <c r="B35" s="13" t="s">
        <v>715</v>
      </c>
      <c r="C35" s="14">
        <v>0</v>
      </c>
      <c r="D35" s="13" t="s">
        <v>977</v>
      </c>
      <c r="E35" s="14" t="s">
        <v>192</v>
      </c>
      <c r="F35" s="13" t="s">
        <v>1621</v>
      </c>
      <c r="G35" s="14">
        <v>30</v>
      </c>
      <c r="H35" s="13" t="s">
        <v>1978</v>
      </c>
      <c r="I35" s="14">
        <v>30</v>
      </c>
      <c r="J35" s="13" t="s">
        <v>2193</v>
      </c>
      <c r="K35" s="14">
        <v>2.9999999329447746E-2</v>
      </c>
      <c r="L35" s="13" t="s">
        <v>2975</v>
      </c>
      <c r="M35" s="14">
        <v>21</v>
      </c>
      <c r="N35" s="13" t="s">
        <v>3095</v>
      </c>
      <c r="O35" s="14">
        <v>1.1100000143051147</v>
      </c>
      <c r="P35" s="13"/>
      <c r="Q35" s="14"/>
      <c r="R35" s="13" t="s">
        <v>3378</v>
      </c>
      <c r="S35" s="14">
        <v>4</v>
      </c>
      <c r="T35" s="13"/>
      <c r="U35" s="14"/>
      <c r="V35" s="13" t="s">
        <v>3437</v>
      </c>
      <c r="W35" s="14">
        <v>0.23999999463558197</v>
      </c>
      <c r="X35" s="13" t="s">
        <v>3473</v>
      </c>
      <c r="Y35" s="14">
        <v>0.20000000298023224</v>
      </c>
      <c r="Z35" s="13"/>
      <c r="AA35" s="14"/>
      <c r="AB35" s="13" t="s">
        <v>3599</v>
      </c>
      <c r="AC35" s="14" t="s">
        <v>3600</v>
      </c>
    </row>
    <row r="36" spans="2:29" x14ac:dyDescent="0.45">
      <c r="B36" s="13" t="s">
        <v>716</v>
      </c>
      <c r="C36" s="14">
        <v>0</v>
      </c>
      <c r="D36" s="13" t="s">
        <v>978</v>
      </c>
      <c r="E36" s="14">
        <v>62.775001525878906</v>
      </c>
      <c r="F36" s="13" t="s">
        <v>1622</v>
      </c>
      <c r="G36" s="14" t="s">
        <v>35</v>
      </c>
      <c r="H36" s="13" t="s">
        <v>1979</v>
      </c>
      <c r="I36" s="14">
        <v>3</v>
      </c>
      <c r="J36" s="13" t="s">
        <v>2194</v>
      </c>
      <c r="K36" s="14">
        <v>20</v>
      </c>
      <c r="L36" s="13" t="s">
        <v>2975</v>
      </c>
      <c r="M36" s="14">
        <v>50</v>
      </c>
      <c r="N36" s="13" t="s">
        <v>3096</v>
      </c>
      <c r="O36" s="14">
        <v>20.799999237060547</v>
      </c>
      <c r="P36" s="13"/>
      <c r="Q36" s="14"/>
      <c r="R36" s="13" t="s">
        <v>3379</v>
      </c>
      <c r="S36" s="14">
        <v>20</v>
      </c>
      <c r="T36" s="13"/>
      <c r="U36" s="14"/>
      <c r="V36" s="13" t="s">
        <v>3438</v>
      </c>
      <c r="W36" s="14">
        <v>30</v>
      </c>
      <c r="X36" s="13" t="s">
        <v>3474</v>
      </c>
      <c r="Y36" s="14">
        <v>0</v>
      </c>
      <c r="Z36" s="13"/>
      <c r="AA36" s="14"/>
      <c r="AB36" s="13" t="s">
        <v>3601</v>
      </c>
      <c r="AC36" s="14">
        <v>0</v>
      </c>
    </row>
    <row r="37" spans="2:29" x14ac:dyDescent="0.45">
      <c r="B37" s="13" t="s">
        <v>717</v>
      </c>
      <c r="C37" s="14">
        <v>5.9999998658895493E-2</v>
      </c>
      <c r="D37" s="13" t="s">
        <v>979</v>
      </c>
      <c r="E37" s="14">
        <v>0.39340001344680786</v>
      </c>
      <c r="F37" s="13" t="s">
        <v>1623</v>
      </c>
      <c r="G37" s="14">
        <v>12.800000190734863</v>
      </c>
      <c r="H37" s="13" t="s">
        <v>1980</v>
      </c>
      <c r="I37" s="14">
        <v>30</v>
      </c>
      <c r="J37" s="13" t="s">
        <v>2195</v>
      </c>
      <c r="K37" s="14">
        <v>0</v>
      </c>
      <c r="L37" s="13" t="s">
        <v>2975</v>
      </c>
      <c r="M37" s="14">
        <v>50</v>
      </c>
      <c r="N37" s="13" t="s">
        <v>3097</v>
      </c>
      <c r="O37" s="14">
        <v>2.0099999904632568</v>
      </c>
      <c r="P37" s="13"/>
      <c r="Q37" s="14"/>
      <c r="R37" s="13" t="s">
        <v>3380</v>
      </c>
      <c r="S37" s="14">
        <v>10</v>
      </c>
      <c r="T37" s="13"/>
      <c r="U37" s="14"/>
      <c r="V37" s="13" t="s">
        <v>3439</v>
      </c>
      <c r="W37" s="14" t="s">
        <v>3440</v>
      </c>
      <c r="X37" s="13" t="s">
        <v>3475</v>
      </c>
      <c r="Y37" s="14">
        <v>0.5</v>
      </c>
      <c r="Z37" s="13"/>
      <c r="AA37" s="14"/>
      <c r="AB37" s="13" t="s">
        <v>3602</v>
      </c>
      <c r="AC37" s="14">
        <v>30</v>
      </c>
    </row>
    <row r="38" spans="2:29" x14ac:dyDescent="0.45">
      <c r="B38" s="13" t="s">
        <v>718</v>
      </c>
      <c r="C38" s="14">
        <v>0</v>
      </c>
      <c r="D38" s="13" t="s">
        <v>980</v>
      </c>
      <c r="E38" s="14">
        <v>24</v>
      </c>
      <c r="F38" s="13" t="s">
        <v>1624</v>
      </c>
      <c r="G38" s="14">
        <v>1</v>
      </c>
      <c r="H38" s="13"/>
      <c r="I38" s="14"/>
      <c r="J38" s="13" t="s">
        <v>2196</v>
      </c>
      <c r="K38" s="14">
        <v>0</v>
      </c>
      <c r="L38" s="13" t="s">
        <v>2976</v>
      </c>
      <c r="M38" s="14">
        <v>26.299999237060547</v>
      </c>
      <c r="N38" s="13" t="s">
        <v>3098</v>
      </c>
      <c r="O38" s="14">
        <v>1.9800000190734863</v>
      </c>
      <c r="P38" s="13"/>
      <c r="Q38" s="14"/>
      <c r="R38" s="13"/>
      <c r="S38" s="14"/>
      <c r="T38" s="13"/>
      <c r="U38" s="14"/>
      <c r="V38" s="13" t="s">
        <v>3441</v>
      </c>
      <c r="W38" s="14">
        <v>9.9999997764825821E-3</v>
      </c>
      <c r="X38" s="13" t="s">
        <v>3476</v>
      </c>
      <c r="Y38" s="14">
        <v>0.20000000298023224</v>
      </c>
      <c r="Z38" s="13"/>
      <c r="AA38" s="14"/>
      <c r="AB38" s="13" t="s">
        <v>3603</v>
      </c>
      <c r="AC38" s="14">
        <v>0</v>
      </c>
    </row>
    <row r="39" spans="2:29" x14ac:dyDescent="0.45">
      <c r="B39" s="13" t="s">
        <v>719</v>
      </c>
      <c r="C39" s="14">
        <v>0</v>
      </c>
      <c r="D39" s="13" t="s">
        <v>981</v>
      </c>
      <c r="E39" s="14">
        <v>52</v>
      </c>
      <c r="F39" s="13" t="s">
        <v>1625</v>
      </c>
      <c r="G39" s="14">
        <v>50</v>
      </c>
      <c r="H39" s="13" t="s">
        <v>1982</v>
      </c>
      <c r="I39" s="14"/>
      <c r="J39" s="13" t="s">
        <v>2197</v>
      </c>
      <c r="K39" s="14" t="s">
        <v>2198</v>
      </c>
      <c r="L39" s="13" t="s">
        <v>2976</v>
      </c>
      <c r="M39" s="14">
        <v>10.5</v>
      </c>
      <c r="N39" s="13" t="s">
        <v>3099</v>
      </c>
      <c r="O39" s="14">
        <v>94.5</v>
      </c>
      <c r="P39" s="13"/>
      <c r="Q39" s="14"/>
      <c r="R39" s="13"/>
      <c r="S39" s="14"/>
      <c r="T39" s="13"/>
      <c r="U39" s="14"/>
      <c r="V39" s="13" t="s">
        <v>3442</v>
      </c>
      <c r="W39" s="14">
        <v>30</v>
      </c>
      <c r="X39" s="13" t="s">
        <v>3477</v>
      </c>
      <c r="Y39" s="14">
        <v>0.20000000298023224</v>
      </c>
      <c r="Z39" s="13"/>
      <c r="AA39" s="14"/>
      <c r="AB39" s="13" t="s">
        <v>3604</v>
      </c>
      <c r="AC39" s="14">
        <v>30</v>
      </c>
    </row>
    <row r="40" spans="2:29" x14ac:dyDescent="0.45">
      <c r="B40" s="13" t="s">
        <v>720</v>
      </c>
      <c r="C40" s="14">
        <v>0</v>
      </c>
      <c r="D40" s="13" t="s">
        <v>982</v>
      </c>
      <c r="E40" s="14">
        <v>67</v>
      </c>
      <c r="F40" s="13" t="s">
        <v>1626</v>
      </c>
      <c r="G40" s="14">
        <v>0.41999998688697815</v>
      </c>
      <c r="H40" s="13" t="s">
        <v>1965</v>
      </c>
      <c r="I40" s="14">
        <v>16.799999237060547</v>
      </c>
      <c r="J40" s="13" t="s">
        <v>2199</v>
      </c>
      <c r="K40" s="14" t="s">
        <v>2198</v>
      </c>
      <c r="L40" s="13" t="s">
        <v>2976</v>
      </c>
      <c r="M40" s="14">
        <v>15.800000190734863</v>
      </c>
      <c r="N40" s="13" t="s">
        <v>3100</v>
      </c>
      <c r="O40" s="14">
        <v>0.34999999403953552</v>
      </c>
      <c r="P40" s="13"/>
      <c r="Q40" s="14"/>
      <c r="R40" s="13"/>
      <c r="S40" s="14"/>
      <c r="T40" s="13"/>
      <c r="U40" s="14"/>
      <c r="V40" s="13" t="s">
        <v>3443</v>
      </c>
      <c r="W40" s="14">
        <v>75</v>
      </c>
      <c r="X40" s="13" t="s">
        <v>3478</v>
      </c>
      <c r="Y40" s="14">
        <v>0.20000000298023224</v>
      </c>
      <c r="Z40" s="13"/>
      <c r="AA40" s="14"/>
      <c r="AB40" s="13" t="s">
        <v>3605</v>
      </c>
      <c r="AC40" s="14">
        <v>0</v>
      </c>
    </row>
    <row r="41" spans="2:29" x14ac:dyDescent="0.45">
      <c r="B41" s="13" t="s">
        <v>721</v>
      </c>
      <c r="C41" s="14">
        <v>0</v>
      </c>
      <c r="D41" s="13" t="s">
        <v>983</v>
      </c>
      <c r="E41" s="14">
        <v>0</v>
      </c>
      <c r="F41" s="13" t="s">
        <v>1627</v>
      </c>
      <c r="G41" s="14">
        <v>50</v>
      </c>
      <c r="H41" s="13" t="s">
        <v>1966</v>
      </c>
      <c r="I41" s="14">
        <v>52</v>
      </c>
      <c r="J41" s="13" t="s">
        <v>2200</v>
      </c>
      <c r="K41" s="14" t="s">
        <v>2198</v>
      </c>
      <c r="L41" s="13" t="s">
        <v>2976</v>
      </c>
      <c r="M41" s="14">
        <v>26.299999237060547</v>
      </c>
      <c r="N41" s="13" t="s">
        <v>3101</v>
      </c>
      <c r="O41" s="14">
        <v>0.2199999988079071</v>
      </c>
      <c r="P41" s="13"/>
      <c r="Q41" s="14"/>
      <c r="R41" s="13"/>
      <c r="S41" s="14"/>
      <c r="T41" s="13"/>
      <c r="U41" s="14"/>
      <c r="V41" s="13" t="s">
        <v>3444</v>
      </c>
      <c r="W41" s="14">
        <v>0</v>
      </c>
      <c r="X41" s="13" t="s">
        <v>3479</v>
      </c>
      <c r="Y41" s="14">
        <v>0.20000000298023224</v>
      </c>
      <c r="Z41" s="13"/>
      <c r="AA41" s="14"/>
      <c r="AB41" s="13" t="s">
        <v>3606</v>
      </c>
      <c r="AC41" s="14">
        <v>30</v>
      </c>
    </row>
    <row r="42" spans="2:29" x14ac:dyDescent="0.45">
      <c r="B42" s="13" t="s">
        <v>722</v>
      </c>
      <c r="C42" s="14">
        <v>0</v>
      </c>
      <c r="D42" s="13" t="s">
        <v>984</v>
      </c>
      <c r="E42" s="14">
        <v>0</v>
      </c>
      <c r="F42" s="13" t="s">
        <v>1628</v>
      </c>
      <c r="G42" s="14">
        <v>1.4600000381469727</v>
      </c>
      <c r="H42" s="13" t="s">
        <v>1967</v>
      </c>
      <c r="I42" s="14">
        <v>13.899999618530273</v>
      </c>
      <c r="J42" s="13" t="s">
        <v>2201</v>
      </c>
      <c r="K42" s="14" t="s">
        <v>2198</v>
      </c>
      <c r="L42" s="13" t="s">
        <v>2976</v>
      </c>
      <c r="M42" s="14">
        <v>21</v>
      </c>
      <c r="N42" s="13" t="s">
        <v>3102</v>
      </c>
      <c r="O42" s="14">
        <v>0</v>
      </c>
      <c r="P42" s="13"/>
      <c r="Q42" s="14"/>
      <c r="R42" s="13"/>
      <c r="S42" s="14"/>
      <c r="T42" s="13"/>
      <c r="U42" s="14"/>
      <c r="V42" s="13" t="s">
        <v>3445</v>
      </c>
      <c r="W42" s="14">
        <v>0</v>
      </c>
      <c r="X42" s="13" t="s">
        <v>3480</v>
      </c>
      <c r="Y42" s="14">
        <v>0.20000000298023224</v>
      </c>
      <c r="Z42" s="13"/>
      <c r="AA42" s="14"/>
      <c r="AB42" s="13" t="s">
        <v>3607</v>
      </c>
      <c r="AC42" s="14">
        <v>0</v>
      </c>
    </row>
    <row r="43" spans="2:29" x14ac:dyDescent="0.45">
      <c r="B43" s="13" t="s">
        <v>723</v>
      </c>
      <c r="C43" s="14">
        <v>2.4000000208616257E-2</v>
      </c>
      <c r="D43" s="13" t="s">
        <v>985</v>
      </c>
      <c r="E43" s="14">
        <v>0</v>
      </c>
      <c r="F43" s="13" t="s">
        <v>1629</v>
      </c>
      <c r="G43" s="14">
        <v>50</v>
      </c>
      <c r="H43" s="13" t="s">
        <v>1968</v>
      </c>
      <c r="I43" s="14">
        <v>43</v>
      </c>
      <c r="J43" s="13" t="s">
        <v>2202</v>
      </c>
      <c r="K43" s="14" t="s">
        <v>2198</v>
      </c>
      <c r="L43" s="13" t="s">
        <v>2976</v>
      </c>
      <c r="M43" s="14">
        <v>50</v>
      </c>
      <c r="N43" s="13" t="s">
        <v>3103</v>
      </c>
      <c r="O43" s="14">
        <v>0.17000000178813934</v>
      </c>
      <c r="P43" s="13"/>
      <c r="Q43" s="14"/>
      <c r="R43" s="13"/>
      <c r="S43" s="14"/>
      <c r="T43" s="13"/>
      <c r="U43" s="14"/>
      <c r="V43" s="13" t="s">
        <v>3446</v>
      </c>
      <c r="W43" s="14">
        <v>0</v>
      </c>
      <c r="X43" s="13" t="s">
        <v>3481</v>
      </c>
      <c r="Y43" s="14">
        <v>0.20000000298023224</v>
      </c>
      <c r="Z43" s="13"/>
      <c r="AA43" s="14"/>
      <c r="AB43" s="13" t="s">
        <v>3608</v>
      </c>
      <c r="AC43" s="14" t="s">
        <v>3609</v>
      </c>
    </row>
    <row r="44" spans="2:29" x14ac:dyDescent="0.45">
      <c r="B44" s="13" t="s">
        <v>724</v>
      </c>
      <c r="C44" s="14">
        <v>0</v>
      </c>
      <c r="D44" s="13" t="s">
        <v>986</v>
      </c>
      <c r="E44" s="14">
        <v>0</v>
      </c>
      <c r="F44" s="13" t="s">
        <v>1630</v>
      </c>
      <c r="G44" s="14">
        <v>0.72000002861022949</v>
      </c>
      <c r="H44" s="13" t="s">
        <v>1969</v>
      </c>
      <c r="I44" s="14">
        <v>4.6999998092651367</v>
      </c>
      <c r="J44" s="13" t="s">
        <v>2203</v>
      </c>
      <c r="K44" s="14" t="s">
        <v>2198</v>
      </c>
      <c r="L44" s="13" t="s">
        <v>2976</v>
      </c>
      <c r="M44" s="14">
        <v>50</v>
      </c>
      <c r="N44" s="13" t="s">
        <v>3104</v>
      </c>
      <c r="O44" s="14">
        <v>0.28999999165534973</v>
      </c>
      <c r="P44" s="13"/>
      <c r="Q44" s="14"/>
      <c r="R44" s="13"/>
      <c r="S44" s="14"/>
      <c r="T44" s="13"/>
      <c r="U44" s="14"/>
      <c r="V44" s="13" t="s">
        <v>3447</v>
      </c>
      <c r="W44" s="14">
        <v>0</v>
      </c>
      <c r="X44" s="13" t="s">
        <v>3482</v>
      </c>
      <c r="Y44" s="14">
        <v>0.20000000298023224</v>
      </c>
      <c r="Z44" s="13"/>
      <c r="AA44" s="14"/>
      <c r="AB44" s="13" t="s">
        <v>3610</v>
      </c>
      <c r="AC44" s="14">
        <v>0</v>
      </c>
    </row>
    <row r="45" spans="2:29" x14ac:dyDescent="0.45">
      <c r="B45" s="13" t="s">
        <v>725</v>
      </c>
      <c r="C45" s="14">
        <v>0</v>
      </c>
      <c r="D45" s="13" t="s">
        <v>987</v>
      </c>
      <c r="E45" s="14">
        <v>0</v>
      </c>
      <c r="F45" s="13" t="s">
        <v>1631</v>
      </c>
      <c r="G45" s="14">
        <v>50</v>
      </c>
      <c r="H45" s="13" t="s">
        <v>1970</v>
      </c>
      <c r="I45" s="14">
        <v>62</v>
      </c>
      <c r="J45" s="13" t="s">
        <v>2204</v>
      </c>
      <c r="K45" s="14" t="s">
        <v>2198</v>
      </c>
      <c r="L45" s="13" t="s">
        <v>2977</v>
      </c>
      <c r="M45" s="14">
        <v>16.659999847412109</v>
      </c>
      <c r="N45" s="13" t="s">
        <v>3105</v>
      </c>
      <c r="O45" s="14">
        <v>3.9000000953674316</v>
      </c>
      <c r="P45" s="13"/>
      <c r="Q45" s="14"/>
      <c r="R45" s="13"/>
      <c r="S45" s="14"/>
      <c r="T45" s="13"/>
      <c r="U45" s="14"/>
      <c r="V45" s="13" t="s">
        <v>3448</v>
      </c>
      <c r="W45" s="14">
        <v>0</v>
      </c>
      <c r="X45" s="13" t="s">
        <v>3483</v>
      </c>
      <c r="Y45" s="14">
        <v>0.20000000298023224</v>
      </c>
      <c r="Z45" s="13"/>
      <c r="AA45" s="14"/>
      <c r="AB45" s="13" t="s">
        <v>3611</v>
      </c>
      <c r="AC45" s="14">
        <v>30</v>
      </c>
    </row>
    <row r="46" spans="2:29" x14ac:dyDescent="0.45">
      <c r="B46" s="13" t="s">
        <v>726</v>
      </c>
      <c r="C46" s="14">
        <v>8.2000002264976501E-2</v>
      </c>
      <c r="D46" s="13" t="s">
        <v>988</v>
      </c>
      <c r="E46" s="14">
        <v>0</v>
      </c>
      <c r="F46" s="13" t="s">
        <v>1632</v>
      </c>
      <c r="G46" s="14">
        <v>6.0999999046325684</v>
      </c>
      <c r="H46" s="13" t="s">
        <v>1971</v>
      </c>
      <c r="I46" s="14">
        <v>4.6999998092651367</v>
      </c>
      <c r="J46" s="13" t="s">
        <v>2205</v>
      </c>
      <c r="K46" s="14" t="s">
        <v>2198</v>
      </c>
      <c r="L46" s="13" t="s">
        <v>2977</v>
      </c>
      <c r="M46" s="14">
        <v>16.670000076293945</v>
      </c>
      <c r="N46" s="13" t="s">
        <v>3106</v>
      </c>
      <c r="O46" s="14">
        <v>0.40000000596046448</v>
      </c>
      <c r="P46" s="13"/>
      <c r="Q46" s="14"/>
      <c r="R46" s="13"/>
      <c r="S46" s="14"/>
      <c r="T46" s="13"/>
      <c r="U46" s="14"/>
      <c r="V46" s="13"/>
      <c r="W46" s="14"/>
      <c r="X46" s="13" t="s">
        <v>3484</v>
      </c>
      <c r="Y46" s="14">
        <v>0.20000000298023224</v>
      </c>
      <c r="Z46" s="13"/>
      <c r="AA46" s="14"/>
      <c r="AB46" s="13" t="s">
        <v>3612</v>
      </c>
      <c r="AC46" s="14">
        <v>0</v>
      </c>
    </row>
    <row r="47" spans="2:29" x14ac:dyDescent="0.45">
      <c r="B47" s="13" t="s">
        <v>727</v>
      </c>
      <c r="C47" s="14">
        <v>5.299999937415123E-2</v>
      </c>
      <c r="D47" s="13" t="s">
        <v>989</v>
      </c>
      <c r="E47" s="14">
        <v>1.8300000578165054E-2</v>
      </c>
      <c r="F47" s="13" t="s">
        <v>1633</v>
      </c>
      <c r="G47" s="14">
        <v>5.7799998670816422E-2</v>
      </c>
      <c r="H47" s="13" t="s">
        <v>1972</v>
      </c>
      <c r="I47" s="14">
        <v>62</v>
      </c>
      <c r="J47" s="13" t="s">
        <v>2206</v>
      </c>
      <c r="K47" s="14">
        <v>1.5</v>
      </c>
      <c r="L47" s="13" t="s">
        <v>2977</v>
      </c>
      <c r="M47" s="14">
        <v>16.670000076293945</v>
      </c>
      <c r="N47" s="13" t="s">
        <v>3107</v>
      </c>
      <c r="O47" s="14">
        <v>3.7000000476837158E-2</v>
      </c>
      <c r="P47" s="13"/>
      <c r="Q47" s="14"/>
      <c r="R47" s="13"/>
      <c r="S47" s="14"/>
      <c r="T47" s="13"/>
      <c r="U47" s="14"/>
      <c r="V47" s="13"/>
      <c r="W47" s="14"/>
      <c r="X47" s="13" t="s">
        <v>3485</v>
      </c>
      <c r="Y47" s="14">
        <v>0.20000000298023224</v>
      </c>
      <c r="Z47" s="13"/>
      <c r="AA47" s="14"/>
      <c r="AB47" s="13" t="s">
        <v>3613</v>
      </c>
      <c r="AC47" s="14">
        <v>30</v>
      </c>
    </row>
    <row r="48" spans="2:29" x14ac:dyDescent="0.45">
      <c r="B48" s="13" t="s">
        <v>728</v>
      </c>
      <c r="C48" s="14">
        <v>0</v>
      </c>
      <c r="D48" s="13" t="s">
        <v>990</v>
      </c>
      <c r="E48" s="14">
        <v>56</v>
      </c>
      <c r="F48" s="13" t="s">
        <v>1634</v>
      </c>
      <c r="G48" s="14">
        <v>30</v>
      </c>
      <c r="H48" s="13" t="s">
        <v>1973</v>
      </c>
      <c r="I48" s="14">
        <v>63.400001525878906</v>
      </c>
      <c r="J48" s="13" t="s">
        <v>2207</v>
      </c>
      <c r="K48" s="14">
        <v>60</v>
      </c>
      <c r="L48" s="13" t="s">
        <v>2977</v>
      </c>
      <c r="M48" s="14">
        <v>16.670000076293945</v>
      </c>
      <c r="N48" s="13" t="s">
        <v>3108</v>
      </c>
      <c r="O48" s="14">
        <v>6.8000003695487976E-2</v>
      </c>
      <c r="P48" s="13"/>
      <c r="Q48" s="14"/>
      <c r="R48" s="13"/>
      <c r="S48" s="14"/>
      <c r="T48" s="13"/>
      <c r="U48" s="14"/>
      <c r="V48" s="13"/>
      <c r="W48" s="14"/>
      <c r="X48" s="13" t="s">
        <v>3486</v>
      </c>
      <c r="Y48" s="14">
        <v>0.20000000298023224</v>
      </c>
      <c r="Z48" s="13"/>
      <c r="AA48" s="14"/>
      <c r="AB48" s="13" t="s">
        <v>3614</v>
      </c>
      <c r="AC48" s="14">
        <v>0</v>
      </c>
    </row>
    <row r="49" spans="2:29" x14ac:dyDescent="0.45">
      <c r="B49" s="13" t="s">
        <v>729</v>
      </c>
      <c r="C49" s="14">
        <v>0</v>
      </c>
      <c r="D49" s="13" t="s">
        <v>991</v>
      </c>
      <c r="E49" s="14">
        <v>20</v>
      </c>
      <c r="F49" s="13" t="s">
        <v>1635</v>
      </c>
      <c r="G49" s="14">
        <v>1</v>
      </c>
      <c r="H49" s="13" t="s">
        <v>1974</v>
      </c>
      <c r="I49" s="14">
        <v>32</v>
      </c>
      <c r="J49" s="13" t="s">
        <v>2208</v>
      </c>
      <c r="K49" s="14">
        <v>0</v>
      </c>
      <c r="L49" s="13" t="s">
        <v>2977</v>
      </c>
      <c r="M49" s="14">
        <v>16.670000076293945</v>
      </c>
      <c r="N49" s="13" t="s">
        <v>3109</v>
      </c>
      <c r="O49" s="14">
        <v>34.099998474121094</v>
      </c>
      <c r="P49" s="13"/>
      <c r="Q49" s="14"/>
      <c r="R49" s="13"/>
      <c r="S49" s="14"/>
      <c r="T49" s="13"/>
      <c r="U49" s="14"/>
      <c r="V49" s="13"/>
      <c r="W49" s="14"/>
      <c r="X49" s="13" t="s">
        <v>3487</v>
      </c>
      <c r="Y49" s="14">
        <v>0</v>
      </c>
      <c r="Z49" s="13"/>
      <c r="AA49" s="14"/>
      <c r="AB49" s="13" t="s">
        <v>3615</v>
      </c>
      <c r="AC49" s="14">
        <v>30</v>
      </c>
    </row>
    <row r="50" spans="2:29" x14ac:dyDescent="0.45">
      <c r="B50" s="13" t="s">
        <v>730</v>
      </c>
      <c r="C50" s="14">
        <v>0</v>
      </c>
      <c r="D50" s="13" t="s">
        <v>992</v>
      </c>
      <c r="E50" s="14">
        <v>173</v>
      </c>
      <c r="F50" s="13" t="s">
        <v>1636</v>
      </c>
      <c r="G50" s="14">
        <v>50</v>
      </c>
      <c r="H50" s="13" t="s">
        <v>1975</v>
      </c>
      <c r="I50" s="14">
        <v>74.900001525878906</v>
      </c>
      <c r="J50" s="13" t="s">
        <v>2209</v>
      </c>
      <c r="K50" s="14">
        <v>0</v>
      </c>
      <c r="L50" s="13" t="s">
        <v>2977</v>
      </c>
      <c r="M50" s="14">
        <v>8.3299999237060547</v>
      </c>
      <c r="N50" s="13" t="s">
        <v>3110</v>
      </c>
      <c r="O50" s="14">
        <v>0.67000001668930054</v>
      </c>
      <c r="P50" s="13"/>
      <c r="Q50" s="14"/>
      <c r="R50" s="13"/>
      <c r="S50" s="14"/>
      <c r="T50" s="13"/>
      <c r="U50" s="14"/>
      <c r="V50" s="13"/>
      <c r="W50" s="14"/>
      <c r="X50" s="13" t="s">
        <v>3488</v>
      </c>
      <c r="Y50" s="14">
        <v>0.20000000298023224</v>
      </c>
      <c r="Z50" s="13"/>
      <c r="AA50" s="14"/>
      <c r="AB50" s="13" t="s">
        <v>3616</v>
      </c>
      <c r="AC50" s="14">
        <v>0</v>
      </c>
    </row>
    <row r="51" spans="2:29" x14ac:dyDescent="0.45">
      <c r="B51" s="13" t="s">
        <v>731</v>
      </c>
      <c r="C51" s="14">
        <v>0</v>
      </c>
      <c r="D51" s="13" t="s">
        <v>993</v>
      </c>
      <c r="E51" s="14">
        <v>0</v>
      </c>
      <c r="F51" s="13" t="s">
        <v>1637</v>
      </c>
      <c r="G51" s="14">
        <v>0</v>
      </c>
      <c r="H51" s="13" t="s">
        <v>1976</v>
      </c>
      <c r="I51" s="14">
        <v>19</v>
      </c>
      <c r="J51" s="13" t="s">
        <v>2210</v>
      </c>
      <c r="K51" s="14">
        <v>0</v>
      </c>
      <c r="L51" s="13" t="s">
        <v>2977</v>
      </c>
      <c r="M51" s="14">
        <v>8.3299999237060547</v>
      </c>
      <c r="N51" s="13" t="s">
        <v>3111</v>
      </c>
      <c r="O51" s="14">
        <v>0.10000000149011612</v>
      </c>
      <c r="P51" s="13"/>
      <c r="Q51" s="14"/>
      <c r="R51" s="13"/>
      <c r="S51" s="14"/>
      <c r="T51" s="13"/>
      <c r="U51" s="14"/>
      <c r="V51" s="13"/>
      <c r="W51" s="14"/>
      <c r="X51" s="13" t="s">
        <v>3489</v>
      </c>
      <c r="Y51" s="14">
        <v>0</v>
      </c>
      <c r="Z51" s="13"/>
      <c r="AA51" s="14"/>
      <c r="AB51" s="13" t="s">
        <v>3617</v>
      </c>
      <c r="AC51" s="14" t="s">
        <v>3618</v>
      </c>
    </row>
    <row r="52" spans="2:29" x14ac:dyDescent="0.45">
      <c r="B52" s="13" t="s">
        <v>732</v>
      </c>
      <c r="C52" s="14">
        <v>0</v>
      </c>
      <c r="D52" s="13" t="s">
        <v>994</v>
      </c>
      <c r="E52" s="14">
        <v>0</v>
      </c>
      <c r="F52" s="13" t="s">
        <v>1638</v>
      </c>
      <c r="G52" s="14">
        <v>0</v>
      </c>
      <c r="H52" s="13" t="s">
        <v>1977</v>
      </c>
      <c r="I52" s="14">
        <v>3</v>
      </c>
      <c r="J52" s="13" t="s">
        <v>2211</v>
      </c>
      <c r="K52" s="14">
        <v>0</v>
      </c>
      <c r="L52" s="13" t="s">
        <v>2978</v>
      </c>
      <c r="M52" s="14">
        <v>16.659999847412109</v>
      </c>
      <c r="N52" s="13" t="s">
        <v>3112</v>
      </c>
      <c r="O52" s="14">
        <v>5.000000074505806E-2</v>
      </c>
      <c r="P52" s="13"/>
      <c r="Q52" s="14"/>
      <c r="R52" s="13"/>
      <c r="S52" s="14"/>
      <c r="T52" s="13"/>
      <c r="U52" s="14"/>
      <c r="V52" s="13"/>
      <c r="W52" s="14"/>
      <c r="X52" s="13" t="s">
        <v>3490</v>
      </c>
      <c r="Y52" s="14">
        <v>1</v>
      </c>
      <c r="Z52" s="13"/>
      <c r="AA52" s="14"/>
      <c r="AB52" s="13" t="s">
        <v>3619</v>
      </c>
      <c r="AC52" s="14">
        <v>0</v>
      </c>
    </row>
    <row r="53" spans="2:29" x14ac:dyDescent="0.45">
      <c r="B53" s="13" t="s">
        <v>733</v>
      </c>
      <c r="C53" s="14">
        <v>0</v>
      </c>
      <c r="D53" s="13" t="s">
        <v>995</v>
      </c>
      <c r="E53" s="14">
        <v>0</v>
      </c>
      <c r="F53" s="13" t="s">
        <v>1639</v>
      </c>
      <c r="G53" s="14">
        <v>0</v>
      </c>
      <c r="H53" s="13" t="s">
        <v>1978</v>
      </c>
      <c r="I53" s="14">
        <v>30</v>
      </c>
      <c r="J53" s="13" t="s">
        <v>2212</v>
      </c>
      <c r="K53" s="14">
        <v>0</v>
      </c>
      <c r="L53" s="13" t="s">
        <v>2978</v>
      </c>
      <c r="M53" s="14">
        <v>16.670000076293945</v>
      </c>
      <c r="N53" s="13" t="s">
        <v>3113</v>
      </c>
      <c r="O53" s="14">
        <v>67.800003051757813</v>
      </c>
      <c r="P53" s="13"/>
      <c r="Q53" s="14"/>
      <c r="R53" s="13"/>
      <c r="S53" s="14"/>
      <c r="T53" s="13"/>
      <c r="U53" s="14"/>
      <c r="V53" s="13"/>
      <c r="W53" s="14"/>
      <c r="X53" s="13" t="s">
        <v>3491</v>
      </c>
      <c r="Y53" s="14">
        <v>1</v>
      </c>
      <c r="Z53" s="13"/>
      <c r="AA53" s="14"/>
      <c r="AB53" s="13" t="s">
        <v>3620</v>
      </c>
      <c r="AC53" s="14">
        <v>30</v>
      </c>
    </row>
    <row r="54" spans="2:29" x14ac:dyDescent="0.45">
      <c r="B54" s="13" t="s">
        <v>734</v>
      </c>
      <c r="C54" s="14">
        <v>0</v>
      </c>
      <c r="D54" s="13" t="s">
        <v>996</v>
      </c>
      <c r="E54" s="14">
        <v>0</v>
      </c>
      <c r="F54" s="13" t="s">
        <v>1640</v>
      </c>
      <c r="G54" s="14">
        <v>0</v>
      </c>
      <c r="H54" s="13" t="s">
        <v>1979</v>
      </c>
      <c r="I54" s="14">
        <v>3</v>
      </c>
      <c r="J54" s="13" t="s">
        <v>2213</v>
      </c>
      <c r="K54" s="14">
        <v>0</v>
      </c>
      <c r="L54" s="13" t="s">
        <v>2978</v>
      </c>
      <c r="M54" s="14">
        <v>16.670000076293945</v>
      </c>
      <c r="N54" s="13" t="s">
        <v>3114</v>
      </c>
      <c r="O54" s="14">
        <v>0.40000000596046448</v>
      </c>
      <c r="P54" s="13"/>
      <c r="Q54" s="14"/>
      <c r="R54" s="13"/>
      <c r="S54" s="14"/>
      <c r="T54" s="13"/>
      <c r="U54" s="14"/>
      <c r="V54" s="13"/>
      <c r="W54" s="14"/>
      <c r="X54" s="13" t="s">
        <v>3492</v>
      </c>
      <c r="Y54" s="14">
        <v>1</v>
      </c>
      <c r="Z54" s="13"/>
      <c r="AA54" s="14"/>
      <c r="AB54" s="13" t="s">
        <v>3621</v>
      </c>
      <c r="AC54" s="14">
        <v>0</v>
      </c>
    </row>
    <row r="55" spans="2:29" x14ac:dyDescent="0.45">
      <c r="B55" s="13" t="s">
        <v>735</v>
      </c>
      <c r="C55" s="14">
        <v>0</v>
      </c>
      <c r="D55" s="13" t="s">
        <v>997</v>
      </c>
      <c r="E55" s="14">
        <v>0</v>
      </c>
      <c r="F55" s="13" t="s">
        <v>1641</v>
      </c>
      <c r="G55" s="14">
        <v>0</v>
      </c>
      <c r="H55" s="13" t="s">
        <v>1980</v>
      </c>
      <c r="I55" s="14">
        <v>30</v>
      </c>
      <c r="J55" s="13" t="s">
        <v>2214</v>
      </c>
      <c r="K55" s="14">
        <v>2.9999999329447746E-2</v>
      </c>
      <c r="L55" s="13" t="s">
        <v>2978</v>
      </c>
      <c r="M55" s="14">
        <v>16.670000076293945</v>
      </c>
      <c r="N55" s="13" t="s">
        <v>3115</v>
      </c>
      <c r="O55" s="14">
        <v>4.8000000417232513E-2</v>
      </c>
      <c r="P55" s="13"/>
      <c r="Q55" s="14"/>
      <c r="R55" s="13"/>
      <c r="S55" s="14"/>
      <c r="T55" s="13"/>
      <c r="U55" s="14"/>
      <c r="V55" s="13"/>
      <c r="W55" s="14"/>
      <c r="X55" s="13" t="s">
        <v>3493</v>
      </c>
      <c r="Y55" s="14">
        <v>1</v>
      </c>
      <c r="Z55" s="13"/>
      <c r="AA55" s="14"/>
      <c r="AB55" s="13" t="s">
        <v>3622</v>
      </c>
      <c r="AC55" s="14">
        <v>30</v>
      </c>
    </row>
    <row r="56" spans="2:29" x14ac:dyDescent="0.45">
      <c r="B56" s="13" t="s">
        <v>736</v>
      </c>
      <c r="C56" s="14">
        <v>0</v>
      </c>
      <c r="D56" s="13" t="s">
        <v>998</v>
      </c>
      <c r="E56" s="14">
        <v>0</v>
      </c>
      <c r="F56" s="13" t="s">
        <v>1642</v>
      </c>
      <c r="G56" s="14">
        <v>0</v>
      </c>
      <c r="H56" s="13"/>
      <c r="I56" s="14"/>
      <c r="J56" s="13" t="s">
        <v>2215</v>
      </c>
      <c r="K56" s="14">
        <v>20</v>
      </c>
      <c r="L56" s="13" t="s">
        <v>2978</v>
      </c>
      <c r="M56" s="14">
        <v>16.670000076293945</v>
      </c>
      <c r="N56" s="13" t="s">
        <v>3116</v>
      </c>
      <c r="O56" s="14">
        <v>4.1000001132488251E-2</v>
      </c>
      <c r="P56" s="13"/>
      <c r="Q56" s="14"/>
      <c r="R56" s="13"/>
      <c r="S56" s="14"/>
      <c r="T56" s="13"/>
      <c r="U56" s="14"/>
      <c r="V56" s="13"/>
      <c r="W56" s="14"/>
      <c r="X56" s="13" t="s">
        <v>3494</v>
      </c>
      <c r="Y56" s="14">
        <v>1</v>
      </c>
      <c r="Z56" s="13"/>
      <c r="AA56" s="14"/>
      <c r="AB56" s="13" t="s">
        <v>3623</v>
      </c>
      <c r="AC56" s="14">
        <v>0</v>
      </c>
    </row>
    <row r="57" spans="2:29" x14ac:dyDescent="0.45">
      <c r="B57" s="13" t="s">
        <v>737</v>
      </c>
      <c r="C57" s="14">
        <v>0</v>
      </c>
      <c r="D57" s="13" t="s">
        <v>999</v>
      </c>
      <c r="E57" s="14">
        <v>2.669999934732914E-2</v>
      </c>
      <c r="F57" s="13" t="s">
        <v>1643</v>
      </c>
      <c r="G57" s="14">
        <v>0</v>
      </c>
      <c r="H57" s="13" t="s">
        <v>1983</v>
      </c>
      <c r="I57" s="14"/>
      <c r="J57" s="13" t="s">
        <v>2216</v>
      </c>
      <c r="K57" s="14">
        <v>0</v>
      </c>
      <c r="L57" s="13" t="s">
        <v>2978</v>
      </c>
      <c r="M57" s="14">
        <v>8.3299999237060547</v>
      </c>
      <c r="N57" s="13" t="s">
        <v>3117</v>
      </c>
      <c r="O57" s="14">
        <v>45.099998474121094</v>
      </c>
      <c r="P57" s="13"/>
      <c r="Q57" s="14"/>
      <c r="R57" s="13"/>
      <c r="S57" s="14"/>
      <c r="T57" s="13"/>
      <c r="U57" s="14"/>
      <c r="V57" s="13"/>
      <c r="W57" s="14"/>
      <c r="X57" s="13" t="s">
        <v>3495</v>
      </c>
      <c r="Y57" s="14">
        <v>1</v>
      </c>
      <c r="Z57" s="13"/>
      <c r="AA57" s="14"/>
      <c r="AB57" s="13" t="s">
        <v>3624</v>
      </c>
      <c r="AC57" s="14">
        <v>30</v>
      </c>
    </row>
    <row r="58" spans="2:29" x14ac:dyDescent="0.45">
      <c r="B58" s="13" t="s">
        <v>738</v>
      </c>
      <c r="C58" s="14">
        <v>0.82999998331069946</v>
      </c>
      <c r="D58" s="13" t="s">
        <v>1000</v>
      </c>
      <c r="E58" s="14">
        <v>56</v>
      </c>
      <c r="F58" s="13" t="s">
        <v>1644</v>
      </c>
      <c r="G58" s="14">
        <v>9.9999999747524271E-7</v>
      </c>
      <c r="H58" s="13" t="s">
        <v>1965</v>
      </c>
      <c r="I58" s="14">
        <v>11</v>
      </c>
      <c r="J58" s="13" t="s">
        <v>2217</v>
      </c>
      <c r="K58" s="14">
        <v>0</v>
      </c>
      <c r="L58" s="13" t="s">
        <v>2978</v>
      </c>
      <c r="M58" s="14">
        <v>8.3299999237060547</v>
      </c>
      <c r="N58" s="13" t="s">
        <v>3118</v>
      </c>
      <c r="O58" s="14">
        <v>2.8399999141693115</v>
      </c>
      <c r="P58" s="13"/>
      <c r="Q58" s="14"/>
      <c r="R58" s="13"/>
      <c r="S58" s="14"/>
      <c r="T58" s="13"/>
      <c r="U58" s="14"/>
      <c r="V58" s="13"/>
      <c r="W58" s="14"/>
      <c r="X58" s="13" t="s">
        <v>3496</v>
      </c>
      <c r="Y58" s="14">
        <v>1</v>
      </c>
      <c r="Z58" s="13"/>
      <c r="AA58" s="14"/>
      <c r="AB58" s="13" t="s">
        <v>3625</v>
      </c>
      <c r="AC58" s="14">
        <v>0</v>
      </c>
    </row>
    <row r="59" spans="2:29" x14ac:dyDescent="0.45">
      <c r="B59" s="13" t="s">
        <v>739</v>
      </c>
      <c r="C59" s="14">
        <v>0</v>
      </c>
      <c r="D59" s="13" t="s">
        <v>1001</v>
      </c>
      <c r="E59" s="14">
        <v>17</v>
      </c>
      <c r="F59" s="13" t="s">
        <v>1645</v>
      </c>
      <c r="G59" s="14">
        <v>30</v>
      </c>
      <c r="H59" s="13" t="s">
        <v>1966</v>
      </c>
      <c r="I59" s="14">
        <v>32</v>
      </c>
      <c r="J59" s="13" t="s">
        <v>2218</v>
      </c>
      <c r="K59" s="14" t="s">
        <v>2198</v>
      </c>
      <c r="L59" s="13" t="s">
        <v>2979</v>
      </c>
      <c r="M59" s="14">
        <v>16.659999847412109</v>
      </c>
      <c r="N59" s="13" t="s">
        <v>3119</v>
      </c>
      <c r="O59" s="14">
        <v>0.15800000727176666</v>
      </c>
      <c r="P59" s="13"/>
      <c r="Q59" s="14"/>
      <c r="R59" s="13"/>
      <c r="S59" s="14"/>
      <c r="T59" s="13"/>
      <c r="U59" s="14"/>
      <c r="V59" s="13"/>
      <c r="W59" s="14"/>
      <c r="X59" s="13" t="s">
        <v>3497</v>
      </c>
      <c r="Y59" s="14">
        <v>0</v>
      </c>
      <c r="Z59" s="13"/>
      <c r="AA59" s="14"/>
      <c r="AB59" s="13" t="s">
        <v>3626</v>
      </c>
      <c r="AC59" s="14" t="s">
        <v>3627</v>
      </c>
    </row>
    <row r="60" spans="2:29" x14ac:dyDescent="0.45">
      <c r="B60" s="13" t="s">
        <v>740</v>
      </c>
      <c r="C60" s="14">
        <v>0</v>
      </c>
      <c r="D60" s="13" t="s">
        <v>1002</v>
      </c>
      <c r="E60" s="14">
        <v>122</v>
      </c>
      <c r="F60" s="13" t="s">
        <v>1646</v>
      </c>
      <c r="G60" s="14">
        <v>1</v>
      </c>
      <c r="H60" s="13" t="s">
        <v>1967</v>
      </c>
      <c r="I60" s="14">
        <v>11</v>
      </c>
      <c r="J60" s="13" t="s">
        <v>2219</v>
      </c>
      <c r="K60" s="14" t="s">
        <v>2198</v>
      </c>
      <c r="L60" s="13" t="s">
        <v>2979</v>
      </c>
      <c r="M60" s="14">
        <v>16.670000076293945</v>
      </c>
      <c r="N60" s="13" t="s">
        <v>3120</v>
      </c>
      <c r="O60" s="14">
        <v>0.14100000262260437</v>
      </c>
      <c r="P60" s="13"/>
      <c r="Q60" s="14"/>
      <c r="R60" s="13"/>
      <c r="S60" s="14"/>
      <c r="T60" s="13"/>
      <c r="U60" s="14"/>
      <c r="V60" s="13"/>
      <c r="W60" s="14"/>
      <c r="X60" s="13" t="s">
        <v>3498</v>
      </c>
      <c r="Y60" s="14">
        <v>0</v>
      </c>
      <c r="Z60" s="13"/>
      <c r="AA60" s="14"/>
      <c r="AB60" s="13" t="s">
        <v>3628</v>
      </c>
      <c r="AC60" s="14">
        <v>0</v>
      </c>
    </row>
    <row r="61" spans="2:29" x14ac:dyDescent="0.45">
      <c r="B61" s="13" t="s">
        <v>741</v>
      </c>
      <c r="C61" s="14">
        <v>0.87999999523162842</v>
      </c>
      <c r="D61" s="13" t="s">
        <v>1003</v>
      </c>
      <c r="E61" s="14">
        <v>6</v>
      </c>
      <c r="F61" s="13" t="s">
        <v>1647</v>
      </c>
      <c r="G61" s="14">
        <v>50</v>
      </c>
      <c r="H61" s="13" t="s">
        <v>1968</v>
      </c>
      <c r="I61" s="14">
        <v>20</v>
      </c>
      <c r="J61" s="13" t="s">
        <v>2220</v>
      </c>
      <c r="K61" s="14" t="s">
        <v>2198</v>
      </c>
      <c r="L61" s="13" t="s">
        <v>2979</v>
      </c>
      <c r="M61" s="14">
        <v>16.670000076293945</v>
      </c>
      <c r="N61" s="13" t="s">
        <v>3121</v>
      </c>
      <c r="O61" s="14">
        <v>44.5</v>
      </c>
      <c r="P61" s="13"/>
      <c r="Q61" s="14"/>
      <c r="R61" s="13"/>
      <c r="S61" s="14"/>
      <c r="T61" s="13"/>
      <c r="U61" s="14"/>
      <c r="V61" s="13"/>
      <c r="W61" s="14"/>
      <c r="X61" s="13" t="s">
        <v>3499</v>
      </c>
      <c r="Y61" s="14">
        <v>1</v>
      </c>
      <c r="Z61" s="13"/>
      <c r="AA61" s="14"/>
      <c r="AB61" s="13" t="s">
        <v>3629</v>
      </c>
      <c r="AC61" s="14">
        <v>30</v>
      </c>
    </row>
    <row r="62" spans="2:29" x14ac:dyDescent="0.45">
      <c r="B62" s="13" t="s">
        <v>742</v>
      </c>
      <c r="C62" s="14">
        <v>0</v>
      </c>
      <c r="D62" s="13" t="s">
        <v>1004</v>
      </c>
      <c r="E62" s="14">
        <v>200</v>
      </c>
      <c r="F62" s="13" t="s">
        <v>1648</v>
      </c>
      <c r="G62" s="14">
        <v>0</v>
      </c>
      <c r="H62" s="13" t="s">
        <v>1969</v>
      </c>
      <c r="I62" s="14">
        <v>23.700000762939453</v>
      </c>
      <c r="J62" s="13" t="s">
        <v>2221</v>
      </c>
      <c r="K62" s="14" t="s">
        <v>2198</v>
      </c>
      <c r="L62" s="13" t="s">
        <v>2979</v>
      </c>
      <c r="M62" s="14">
        <v>16.670000076293945</v>
      </c>
      <c r="N62" s="13" t="s">
        <v>3122</v>
      </c>
      <c r="O62" s="14">
        <v>3.0699999332427979</v>
      </c>
      <c r="P62" s="13"/>
      <c r="Q62" s="14"/>
      <c r="R62" s="13"/>
      <c r="S62" s="14"/>
      <c r="T62" s="13"/>
      <c r="U62" s="14"/>
      <c r="V62" s="13"/>
      <c r="W62" s="14"/>
      <c r="X62" s="13" t="s">
        <v>3500</v>
      </c>
      <c r="Y62" s="14">
        <v>1</v>
      </c>
      <c r="Z62" s="13"/>
      <c r="AA62" s="14"/>
      <c r="AB62" s="13" t="s">
        <v>3630</v>
      </c>
      <c r="AC62" s="14">
        <v>0</v>
      </c>
    </row>
    <row r="63" spans="2:29" x14ac:dyDescent="0.45">
      <c r="B63" s="13" t="s">
        <v>743</v>
      </c>
      <c r="C63" s="14">
        <v>0</v>
      </c>
      <c r="D63" s="13" t="s">
        <v>1005</v>
      </c>
      <c r="E63" s="14">
        <v>0</v>
      </c>
      <c r="F63" s="13" t="s">
        <v>1649</v>
      </c>
      <c r="G63" s="14">
        <v>0</v>
      </c>
      <c r="H63" s="13" t="s">
        <v>1970</v>
      </c>
      <c r="I63" s="14">
        <v>24</v>
      </c>
      <c r="J63" s="13" t="s">
        <v>2222</v>
      </c>
      <c r="K63" s="14" t="s">
        <v>2198</v>
      </c>
      <c r="L63" s="13" t="s">
        <v>2979</v>
      </c>
      <c r="M63" s="14">
        <v>16.670000076293945</v>
      </c>
      <c r="N63" s="13" t="s">
        <v>3123</v>
      </c>
      <c r="O63" s="14">
        <v>0.15700000524520874</v>
      </c>
      <c r="P63" s="13"/>
      <c r="Q63" s="14"/>
      <c r="R63" s="13"/>
      <c r="S63" s="14"/>
      <c r="T63" s="13"/>
      <c r="U63" s="14"/>
      <c r="V63" s="13"/>
      <c r="W63" s="14"/>
      <c r="X63" s="13" t="s">
        <v>3501</v>
      </c>
      <c r="Y63" s="14">
        <v>1</v>
      </c>
      <c r="Z63" s="13"/>
      <c r="AA63" s="14"/>
      <c r="AB63" s="13" t="s">
        <v>3631</v>
      </c>
      <c r="AC63" s="14">
        <v>30</v>
      </c>
    </row>
    <row r="64" spans="2:29" x14ac:dyDescent="0.45">
      <c r="B64" s="13" t="s">
        <v>744</v>
      </c>
      <c r="C64" s="14">
        <v>0.67199999094009399</v>
      </c>
      <c r="D64" s="13" t="s">
        <v>1006</v>
      </c>
      <c r="E64" s="14">
        <v>0</v>
      </c>
      <c r="F64" s="13" t="s">
        <v>1650</v>
      </c>
      <c r="G64" s="14">
        <v>0</v>
      </c>
      <c r="H64" s="13" t="s">
        <v>1971</v>
      </c>
      <c r="I64" s="14">
        <v>23.700000762939453</v>
      </c>
      <c r="J64" s="13" t="s">
        <v>2223</v>
      </c>
      <c r="K64" s="14" t="s">
        <v>2198</v>
      </c>
      <c r="L64" s="13" t="s">
        <v>2979</v>
      </c>
      <c r="M64" s="14">
        <v>8.3299999237060547</v>
      </c>
      <c r="N64" s="13" t="s">
        <v>3124</v>
      </c>
      <c r="O64" s="14">
        <v>0.15999999642372131</v>
      </c>
      <c r="P64" s="13"/>
      <c r="Q64" s="14"/>
      <c r="R64" s="13"/>
      <c r="S64" s="14"/>
      <c r="T64" s="13"/>
      <c r="U64" s="14"/>
      <c r="V64" s="13"/>
      <c r="W64" s="14"/>
      <c r="X64" s="13" t="s">
        <v>3502</v>
      </c>
      <c r="Y64" s="14">
        <v>0.93068999052047729</v>
      </c>
      <c r="Z64" s="13"/>
      <c r="AA64" s="14"/>
      <c r="AB64" s="13" t="s">
        <v>3632</v>
      </c>
      <c r="AC64" s="14">
        <v>0</v>
      </c>
    </row>
    <row r="65" spans="2:29" x14ac:dyDescent="0.45">
      <c r="B65" s="13" t="s">
        <v>745</v>
      </c>
      <c r="C65" s="14">
        <v>0.18600000441074371</v>
      </c>
      <c r="D65" s="13" t="s">
        <v>1007</v>
      </c>
      <c r="E65" s="14">
        <v>0</v>
      </c>
      <c r="F65" s="13" t="s">
        <v>1651</v>
      </c>
      <c r="G65" s="14">
        <v>0</v>
      </c>
      <c r="H65" s="13" t="s">
        <v>1972</v>
      </c>
      <c r="I65" s="14">
        <v>24</v>
      </c>
      <c r="J65" s="13" t="s">
        <v>2224</v>
      </c>
      <c r="K65" s="14" t="s">
        <v>2198</v>
      </c>
      <c r="L65" s="13" t="s">
        <v>2979</v>
      </c>
      <c r="M65" s="14">
        <v>8.3299999237060547</v>
      </c>
      <c r="N65" s="13" t="s">
        <v>3125</v>
      </c>
      <c r="O65" s="14">
        <v>50</v>
      </c>
      <c r="P65" s="13"/>
      <c r="Q65" s="14"/>
      <c r="R65" s="13"/>
      <c r="S65" s="14"/>
      <c r="T65" s="13"/>
      <c r="U65" s="14"/>
      <c r="V65" s="13"/>
      <c r="W65" s="14"/>
      <c r="X65" s="13" t="s">
        <v>3503</v>
      </c>
      <c r="Y65" s="14">
        <v>2.2458100318908691</v>
      </c>
      <c r="Z65" s="13"/>
      <c r="AA65" s="14"/>
      <c r="AB65" s="13" t="s">
        <v>3633</v>
      </c>
      <c r="AC65" s="14">
        <v>30</v>
      </c>
    </row>
    <row r="66" spans="2:29" x14ac:dyDescent="0.45">
      <c r="B66" s="13" t="s">
        <v>746</v>
      </c>
      <c r="C66" s="14">
        <v>0.11100000143051147</v>
      </c>
      <c r="D66" s="13" t="s">
        <v>1008</v>
      </c>
      <c r="E66" s="14">
        <v>0</v>
      </c>
      <c r="F66" s="13" t="s">
        <v>1652</v>
      </c>
      <c r="G66" s="14">
        <v>0</v>
      </c>
      <c r="H66" s="13" t="s">
        <v>1973</v>
      </c>
      <c r="I66" s="14">
        <v>53.299999237060547</v>
      </c>
      <c r="J66" s="13" t="s">
        <v>2225</v>
      </c>
      <c r="K66" s="14" t="s">
        <v>2198</v>
      </c>
      <c r="L66" s="13" t="s">
        <v>2980</v>
      </c>
      <c r="M66" s="14">
        <v>25.899999618530273</v>
      </c>
      <c r="N66" s="13" t="s">
        <v>3126</v>
      </c>
      <c r="O66" s="14">
        <v>2.4800000190734863</v>
      </c>
      <c r="P66" s="13"/>
      <c r="Q66" s="14"/>
      <c r="R66" s="13"/>
      <c r="S66" s="14"/>
      <c r="T66" s="13"/>
      <c r="U66" s="14"/>
      <c r="V66" s="13"/>
      <c r="W66" s="14"/>
      <c r="X66" s="13" t="s">
        <v>3504</v>
      </c>
      <c r="Y66" s="14">
        <v>0.24674800038337708</v>
      </c>
      <c r="Z66" s="13"/>
      <c r="AA66" s="14"/>
      <c r="AB66" s="13" t="s">
        <v>3634</v>
      </c>
      <c r="AC66" s="14">
        <v>0</v>
      </c>
    </row>
    <row r="67" spans="2:29" x14ac:dyDescent="0.45">
      <c r="B67" s="13" t="s">
        <v>747</v>
      </c>
      <c r="C67" s="14">
        <v>1.0999999940395355E-2</v>
      </c>
      <c r="D67" s="13" t="s">
        <v>1009</v>
      </c>
      <c r="E67" s="14">
        <v>2.1700000390410423E-2</v>
      </c>
      <c r="F67" s="13" t="s">
        <v>1653</v>
      </c>
      <c r="G67" s="14">
        <v>0</v>
      </c>
      <c r="H67" s="13" t="s">
        <v>1974</v>
      </c>
      <c r="I67" s="14">
        <v>40</v>
      </c>
      <c r="J67" s="13" t="s">
        <v>2226</v>
      </c>
      <c r="K67" s="14">
        <v>0.80000001192092896</v>
      </c>
      <c r="L67" s="13" t="s">
        <v>2980</v>
      </c>
      <c r="M67" s="14">
        <v>12.399999618530273</v>
      </c>
      <c r="N67" s="13" t="s">
        <v>3127</v>
      </c>
      <c r="O67" s="14">
        <v>0.12999999523162842</v>
      </c>
      <c r="P67" s="13"/>
      <c r="Q67" s="14"/>
      <c r="R67" s="13"/>
      <c r="S67" s="14"/>
      <c r="T67" s="13"/>
      <c r="U67" s="14"/>
      <c r="V67" s="13"/>
      <c r="W67" s="14"/>
      <c r="X67" s="13" t="s">
        <v>3505</v>
      </c>
      <c r="Y67" s="14">
        <v>1.694640040397644</v>
      </c>
      <c r="Z67" s="13"/>
      <c r="AA67" s="14"/>
      <c r="AB67" s="13" t="s">
        <v>3635</v>
      </c>
      <c r="AC67" s="14" t="s">
        <v>3636</v>
      </c>
    </row>
    <row r="68" spans="2:29" x14ac:dyDescent="0.45">
      <c r="B68" s="13" t="s">
        <v>748</v>
      </c>
      <c r="C68" s="14">
        <v>1.7000000923871994E-2</v>
      </c>
      <c r="D68" s="13" t="s">
        <v>1010</v>
      </c>
      <c r="E68" s="14">
        <v>56</v>
      </c>
      <c r="F68" s="13" t="s">
        <v>1654</v>
      </c>
      <c r="G68" s="14">
        <v>8.6999998092651367</v>
      </c>
      <c r="H68" s="13" t="s">
        <v>1975</v>
      </c>
      <c r="I68" s="14">
        <v>43.299999237060547</v>
      </c>
      <c r="J68" s="13" t="s">
        <v>2227</v>
      </c>
      <c r="K68" s="14">
        <v>60</v>
      </c>
      <c r="L68" s="13" t="s">
        <v>2980</v>
      </c>
      <c r="M68" s="14">
        <v>14.800000190734863</v>
      </c>
      <c r="N68" s="13" t="s">
        <v>3128</v>
      </c>
      <c r="O68" s="14">
        <v>0.13699999451637268</v>
      </c>
      <c r="P68" s="13"/>
      <c r="Q68" s="14"/>
      <c r="R68" s="13"/>
      <c r="S68" s="14"/>
      <c r="T68" s="13"/>
      <c r="U68" s="14"/>
      <c r="V68" s="13"/>
      <c r="W68" s="14"/>
      <c r="X68" s="13" t="s">
        <v>3506</v>
      </c>
      <c r="Y68" s="14">
        <v>0.86496502161026001</v>
      </c>
      <c r="Z68" s="13"/>
      <c r="AA68" s="14"/>
      <c r="AB68" s="13" t="s">
        <v>3637</v>
      </c>
      <c r="AC68" s="14">
        <v>0</v>
      </c>
    </row>
    <row r="69" spans="2:29" x14ac:dyDescent="0.45">
      <c r="B69" s="13" t="s">
        <v>749</v>
      </c>
      <c r="C69" s="14">
        <v>3.0000000260770321E-3</v>
      </c>
      <c r="D69" s="13" t="s">
        <v>1011</v>
      </c>
      <c r="E69" s="14">
        <v>24</v>
      </c>
      <c r="F69" s="13" t="s">
        <v>1655</v>
      </c>
      <c r="G69" s="14">
        <v>9.9999999747524271E-7</v>
      </c>
      <c r="H69" s="13" t="s">
        <v>1976</v>
      </c>
      <c r="I69" s="14">
        <v>40</v>
      </c>
      <c r="J69" s="13" t="s">
        <v>2228</v>
      </c>
      <c r="K69" s="14">
        <v>0</v>
      </c>
      <c r="L69" s="13" t="s">
        <v>2980</v>
      </c>
      <c r="M69" s="14">
        <v>32.099998474121094</v>
      </c>
      <c r="N69" s="13" t="s">
        <v>3129</v>
      </c>
      <c r="O69" s="14">
        <v>58.599998474121094</v>
      </c>
      <c r="P69" s="13"/>
      <c r="Q69" s="14"/>
      <c r="R69" s="13"/>
      <c r="S69" s="14"/>
      <c r="T69" s="13"/>
      <c r="U69" s="14"/>
      <c r="V69" s="13"/>
      <c r="W69" s="14"/>
      <c r="X69" s="13" t="s">
        <v>3507</v>
      </c>
      <c r="Y69" s="14">
        <v>0.76699799299240112</v>
      </c>
      <c r="Z69" s="13"/>
      <c r="AA69" s="14"/>
      <c r="AB69" s="13" t="s">
        <v>3638</v>
      </c>
      <c r="AC69" s="14">
        <v>30</v>
      </c>
    </row>
    <row r="70" spans="2:29" x14ac:dyDescent="0.45">
      <c r="B70" s="13" t="s">
        <v>750</v>
      </c>
      <c r="C70" s="14">
        <v>0.10999999940395355</v>
      </c>
      <c r="D70" s="13" t="s">
        <v>1012</v>
      </c>
      <c r="E70" s="14">
        <v>81</v>
      </c>
      <c r="F70" s="13" t="s">
        <v>1656</v>
      </c>
      <c r="G70" s="14">
        <v>30</v>
      </c>
      <c r="H70" s="13" t="s">
        <v>1977</v>
      </c>
      <c r="I70" s="14">
        <v>3</v>
      </c>
      <c r="J70" s="13" t="s">
        <v>2229</v>
      </c>
      <c r="K70" s="14">
        <v>0</v>
      </c>
      <c r="L70" s="13" t="s">
        <v>2980</v>
      </c>
      <c r="M70" s="14">
        <v>14.800000190734863</v>
      </c>
      <c r="N70" s="13" t="s">
        <v>3130</v>
      </c>
      <c r="O70" s="14">
        <v>5.0900001525878906</v>
      </c>
      <c r="P70" s="13"/>
      <c r="Q70" s="14"/>
      <c r="R70" s="13"/>
      <c r="S70" s="14"/>
      <c r="T70" s="13"/>
      <c r="U70" s="14"/>
      <c r="V70" s="13"/>
      <c r="W70" s="14"/>
      <c r="X70" s="13" t="s">
        <v>3508</v>
      </c>
      <c r="Y70" s="14">
        <v>2.407020092010498</v>
      </c>
      <c r="Z70" s="13"/>
      <c r="AA70" s="14"/>
      <c r="AB70" s="13" t="s">
        <v>3639</v>
      </c>
      <c r="AC70" s="14">
        <v>0</v>
      </c>
    </row>
    <row r="71" spans="2:29" x14ac:dyDescent="0.45">
      <c r="B71" s="13" t="s">
        <v>751</v>
      </c>
      <c r="C71" s="14">
        <v>9.9999997764825821E-3</v>
      </c>
      <c r="D71" s="13" t="s">
        <v>1013</v>
      </c>
      <c r="E71" s="14">
        <v>0</v>
      </c>
      <c r="F71" s="13" t="s">
        <v>1657</v>
      </c>
      <c r="G71" s="14">
        <v>1</v>
      </c>
      <c r="H71" s="13" t="s">
        <v>1978</v>
      </c>
      <c r="I71" s="14">
        <v>30</v>
      </c>
      <c r="J71" s="13" t="s">
        <v>2230</v>
      </c>
      <c r="K71" s="14">
        <v>1.6000000238418579</v>
      </c>
      <c r="L71" s="13" t="s">
        <v>2980</v>
      </c>
      <c r="M71" s="14">
        <v>100</v>
      </c>
      <c r="N71" s="13" t="s">
        <v>3131</v>
      </c>
      <c r="O71" s="14">
        <v>8.6000002920627594E-2</v>
      </c>
      <c r="P71" s="13"/>
      <c r="Q71" s="14"/>
      <c r="R71" s="13"/>
      <c r="S71" s="14"/>
      <c r="T71" s="13"/>
      <c r="U71" s="14"/>
      <c r="V71" s="13"/>
      <c r="W71" s="14"/>
      <c r="X71" s="13" t="s">
        <v>3509</v>
      </c>
      <c r="Y71" s="14">
        <v>3.047529935836792</v>
      </c>
      <c r="Z71" s="13"/>
      <c r="AA71" s="14"/>
      <c r="AB71" s="13" t="s">
        <v>3640</v>
      </c>
      <c r="AC71" s="14">
        <v>30</v>
      </c>
    </row>
    <row r="72" spans="2:29" x14ac:dyDescent="0.45">
      <c r="B72" s="13" t="s">
        <v>752</v>
      </c>
      <c r="C72" s="14">
        <v>0.43999999761581421</v>
      </c>
      <c r="D72" s="13" t="s">
        <v>1014</v>
      </c>
      <c r="E72" s="14">
        <v>0</v>
      </c>
      <c r="F72" s="13" t="s">
        <v>1658</v>
      </c>
      <c r="G72" s="14">
        <v>50</v>
      </c>
      <c r="H72" s="13" t="s">
        <v>1979</v>
      </c>
      <c r="I72" s="14">
        <v>3</v>
      </c>
      <c r="J72" s="13" t="s">
        <v>2231</v>
      </c>
      <c r="K72" s="14">
        <v>60</v>
      </c>
      <c r="L72" s="13" t="s">
        <v>2980</v>
      </c>
      <c r="M72" s="14">
        <v>100</v>
      </c>
      <c r="N72" s="13" t="s">
        <v>3132</v>
      </c>
      <c r="O72" s="14">
        <v>0.16099999845027924</v>
      </c>
      <c r="P72" s="13"/>
      <c r="Q72" s="14"/>
      <c r="R72" s="13"/>
      <c r="S72" s="14"/>
      <c r="T72" s="13"/>
      <c r="U72" s="14"/>
      <c r="V72" s="13"/>
      <c r="W72" s="14"/>
      <c r="X72" s="13" t="s">
        <v>3510</v>
      </c>
      <c r="Y72" s="14">
        <v>0.48580598831176758</v>
      </c>
      <c r="Z72" s="13"/>
      <c r="AA72" s="14"/>
      <c r="AB72" s="13" t="s">
        <v>3641</v>
      </c>
      <c r="AC72" s="14">
        <v>0</v>
      </c>
    </row>
    <row r="73" spans="2:29" x14ac:dyDescent="0.45">
      <c r="B73" s="13" t="s">
        <v>753</v>
      </c>
      <c r="C73" s="14">
        <v>0</v>
      </c>
      <c r="D73" s="13" t="s">
        <v>1015</v>
      </c>
      <c r="E73" s="14">
        <v>0</v>
      </c>
      <c r="F73" s="13" t="s">
        <v>1659</v>
      </c>
      <c r="G73" s="14">
        <v>0</v>
      </c>
      <c r="H73" s="13" t="s">
        <v>1980</v>
      </c>
      <c r="I73" s="14">
        <v>30</v>
      </c>
      <c r="J73" s="13" t="s">
        <v>2232</v>
      </c>
      <c r="K73" s="14">
        <v>0</v>
      </c>
      <c r="L73" s="13" t="s">
        <v>2981</v>
      </c>
      <c r="M73" s="14">
        <v>2.5</v>
      </c>
      <c r="N73" s="13" t="s">
        <v>3133</v>
      </c>
      <c r="O73" s="14">
        <v>46.299999237060547</v>
      </c>
      <c r="P73" s="13"/>
      <c r="Q73" s="14"/>
      <c r="R73" s="13"/>
      <c r="S73" s="14"/>
      <c r="T73" s="13"/>
      <c r="U73" s="14"/>
      <c r="V73" s="13"/>
      <c r="W73" s="14"/>
      <c r="X73" s="13" t="s">
        <v>3511</v>
      </c>
      <c r="Y73" s="14">
        <v>2.9625799655914307</v>
      </c>
      <c r="Z73" s="13"/>
      <c r="AA73" s="14"/>
      <c r="AB73" s="13" t="s">
        <v>3642</v>
      </c>
      <c r="AC73" s="14">
        <v>30</v>
      </c>
    </row>
    <row r="74" spans="2:29" x14ac:dyDescent="0.45">
      <c r="B74" s="13" t="s">
        <v>754</v>
      </c>
      <c r="C74" s="14">
        <v>0</v>
      </c>
      <c r="D74" s="13" t="s">
        <v>1016</v>
      </c>
      <c r="E74" s="14">
        <v>0</v>
      </c>
      <c r="F74" s="13" t="s">
        <v>1660</v>
      </c>
      <c r="G74" s="14">
        <v>0</v>
      </c>
      <c r="H74" s="13"/>
      <c r="I74" s="14"/>
      <c r="J74" s="13" t="s">
        <v>2233</v>
      </c>
      <c r="K74" s="14">
        <v>0</v>
      </c>
      <c r="L74" s="13" t="s">
        <v>2981</v>
      </c>
      <c r="M74" s="14">
        <v>11.800000190734863</v>
      </c>
      <c r="N74" s="13" t="s">
        <v>3134</v>
      </c>
      <c r="O74" s="14">
        <v>0.5</v>
      </c>
      <c r="P74" s="13"/>
      <c r="Q74" s="14"/>
      <c r="R74" s="13"/>
      <c r="S74" s="14"/>
      <c r="T74" s="13"/>
      <c r="U74" s="14"/>
      <c r="V74" s="13"/>
      <c r="W74" s="14"/>
      <c r="X74" s="13" t="s">
        <v>3512</v>
      </c>
      <c r="Y74" s="14">
        <v>2.2458100318908691</v>
      </c>
      <c r="Z74" s="13"/>
      <c r="AA74" s="14"/>
      <c r="AB74" s="13" t="s">
        <v>3643</v>
      </c>
      <c r="AC74" s="14">
        <v>0</v>
      </c>
    </row>
    <row r="75" spans="2:29" x14ac:dyDescent="0.45">
      <c r="B75" s="13" t="s">
        <v>755</v>
      </c>
      <c r="C75" s="14">
        <v>0</v>
      </c>
      <c r="D75" s="13" t="s">
        <v>1017</v>
      </c>
      <c r="E75" s="14">
        <v>0</v>
      </c>
      <c r="F75" s="13" t="s">
        <v>1661</v>
      </c>
      <c r="G75" s="14">
        <v>0</v>
      </c>
      <c r="H75" s="13" t="s">
        <v>1984</v>
      </c>
      <c r="I75" s="14"/>
      <c r="J75" s="13" t="s">
        <v>2234</v>
      </c>
      <c r="K75" s="14">
        <v>2.9999999329447746E-2</v>
      </c>
      <c r="L75" s="13" t="s">
        <v>2981</v>
      </c>
      <c r="M75" s="14">
        <v>8.6000003814697266</v>
      </c>
      <c r="N75" s="13" t="s">
        <v>3135</v>
      </c>
      <c r="O75" s="14">
        <v>0.21199999749660492</v>
      </c>
      <c r="P75" s="13"/>
      <c r="Q75" s="14"/>
      <c r="R75" s="13"/>
      <c r="S75" s="14"/>
      <c r="T75" s="13"/>
      <c r="U75" s="14"/>
      <c r="V75" s="13"/>
      <c r="W75" s="14"/>
      <c r="X75" s="13" t="s">
        <v>3513</v>
      </c>
      <c r="Y75" s="14">
        <v>1</v>
      </c>
      <c r="Z75" s="13"/>
      <c r="AA75" s="14"/>
      <c r="AB75" s="13" t="s">
        <v>3644</v>
      </c>
      <c r="AC75" s="14" t="s">
        <v>3645</v>
      </c>
    </row>
    <row r="76" spans="2:29" x14ac:dyDescent="0.45">
      <c r="B76" s="13" t="s">
        <v>756</v>
      </c>
      <c r="C76" s="14">
        <v>0</v>
      </c>
      <c r="D76" s="13" t="s">
        <v>1018</v>
      </c>
      <c r="E76" s="14">
        <v>0</v>
      </c>
      <c r="F76" s="13" t="s">
        <v>1662</v>
      </c>
      <c r="G76" s="14">
        <v>0</v>
      </c>
      <c r="H76" s="13" t="s">
        <v>1965</v>
      </c>
      <c r="I76" s="14">
        <v>14.300000190734863</v>
      </c>
      <c r="J76" s="13" t="s">
        <v>2235</v>
      </c>
      <c r="K76" s="14">
        <v>20</v>
      </c>
      <c r="L76" s="13" t="s">
        <v>2981</v>
      </c>
      <c r="M76" s="14">
        <v>34.900001525878906</v>
      </c>
      <c r="N76" s="13" t="s">
        <v>3136</v>
      </c>
      <c r="O76" s="14">
        <v>0.1679999977350235</v>
      </c>
      <c r="P76" s="13"/>
      <c r="Q76" s="14"/>
      <c r="R76" s="13"/>
      <c r="S76" s="14"/>
      <c r="T76" s="13"/>
      <c r="U76" s="14"/>
      <c r="V76" s="13"/>
      <c r="W76" s="14"/>
      <c r="X76" s="13" t="s">
        <v>3514</v>
      </c>
      <c r="Y76" s="14">
        <v>1.694640040397644</v>
      </c>
      <c r="Z76" s="13"/>
      <c r="AA76" s="14"/>
      <c r="AB76" s="13" t="s">
        <v>3646</v>
      </c>
      <c r="AC76" s="14">
        <v>0</v>
      </c>
    </row>
    <row r="77" spans="2:29" x14ac:dyDescent="0.45">
      <c r="B77" s="13" t="s">
        <v>757</v>
      </c>
      <c r="C77" s="14">
        <v>0</v>
      </c>
      <c r="D77" s="13" t="s">
        <v>1019</v>
      </c>
      <c r="E77" s="14">
        <v>3.0099999159574509E-2</v>
      </c>
      <c r="F77" s="13" t="s">
        <v>1663</v>
      </c>
      <c r="G77" s="14">
        <v>0</v>
      </c>
      <c r="H77" s="13" t="s">
        <v>1966</v>
      </c>
      <c r="I77" s="14">
        <v>23</v>
      </c>
      <c r="J77" s="13" t="s">
        <v>2236</v>
      </c>
      <c r="K77" s="14">
        <v>0</v>
      </c>
      <c r="L77" s="13" t="s">
        <v>2981</v>
      </c>
      <c r="M77" s="14">
        <v>8.6000003814697266</v>
      </c>
      <c r="N77" s="13" t="s">
        <v>3137</v>
      </c>
      <c r="O77" s="14">
        <v>66.900001525878906</v>
      </c>
      <c r="P77" s="13"/>
      <c r="Q77" s="14"/>
      <c r="R77" s="13"/>
      <c r="S77" s="14"/>
      <c r="T77" s="13"/>
      <c r="U77" s="14"/>
      <c r="V77" s="13"/>
      <c r="W77" s="14"/>
      <c r="X77" s="13" t="s">
        <v>3515</v>
      </c>
      <c r="Y77" s="14">
        <v>0</v>
      </c>
      <c r="Z77" s="13"/>
      <c r="AA77" s="14"/>
      <c r="AB77" s="13" t="s">
        <v>3647</v>
      </c>
      <c r="AC77" s="14">
        <v>30</v>
      </c>
    </row>
    <row r="78" spans="2:29" x14ac:dyDescent="0.45">
      <c r="B78" s="13" t="s">
        <v>758</v>
      </c>
      <c r="C78" s="14">
        <v>0</v>
      </c>
      <c r="D78" s="13" t="s">
        <v>1020</v>
      </c>
      <c r="E78" s="14">
        <v>56</v>
      </c>
      <c r="F78" s="13" t="s">
        <v>1664</v>
      </c>
      <c r="G78" s="14">
        <v>0</v>
      </c>
      <c r="H78" s="13" t="s">
        <v>1967</v>
      </c>
      <c r="I78" s="14">
        <v>15.600000381469727</v>
      </c>
      <c r="J78" s="13" t="s">
        <v>2237</v>
      </c>
      <c r="K78" s="14">
        <v>0</v>
      </c>
      <c r="L78" s="13" t="s">
        <v>2981</v>
      </c>
      <c r="M78" s="14">
        <v>5</v>
      </c>
      <c r="N78" s="13" t="s">
        <v>3138</v>
      </c>
      <c r="O78" s="14">
        <v>2.4900000095367432</v>
      </c>
      <c r="P78" s="13"/>
      <c r="Q78" s="14"/>
      <c r="R78" s="13"/>
      <c r="S78" s="14"/>
      <c r="T78" s="13"/>
      <c r="U78" s="14"/>
      <c r="V78" s="13"/>
      <c r="W78" s="14"/>
      <c r="X78" s="13" t="s">
        <v>3516</v>
      </c>
      <c r="Y78" s="14">
        <v>0.10000000149011612</v>
      </c>
      <c r="Z78" s="13"/>
      <c r="AA78" s="14"/>
      <c r="AB78" s="13" t="s">
        <v>3648</v>
      </c>
      <c r="AC78" s="14">
        <v>0</v>
      </c>
    </row>
    <row r="79" spans="2:29" x14ac:dyDescent="0.45">
      <c r="B79" s="13" t="s">
        <v>759</v>
      </c>
      <c r="C79" s="14">
        <v>0</v>
      </c>
      <c r="D79" s="13" t="s">
        <v>1021</v>
      </c>
      <c r="E79" s="14">
        <v>73</v>
      </c>
      <c r="F79" s="13" t="s">
        <v>1665</v>
      </c>
      <c r="G79" s="14">
        <v>0</v>
      </c>
      <c r="H79" s="13" t="s">
        <v>1968</v>
      </c>
      <c r="I79" s="14">
        <v>21</v>
      </c>
      <c r="J79" s="13" t="s">
        <v>2238</v>
      </c>
      <c r="K79" s="14" t="s">
        <v>2198</v>
      </c>
      <c r="L79" s="13" t="s">
        <v>2981</v>
      </c>
      <c r="M79" s="14">
        <v>2.5</v>
      </c>
      <c r="N79" s="13" t="s">
        <v>3139</v>
      </c>
      <c r="O79" s="14">
        <v>3.4000001847743988E-2</v>
      </c>
      <c r="P79" s="13"/>
      <c r="Q79" s="14"/>
      <c r="R79" s="13"/>
      <c r="S79" s="14"/>
      <c r="T79" s="13"/>
      <c r="U79" s="14"/>
      <c r="V79" s="13"/>
      <c r="W79" s="14"/>
      <c r="X79" s="13" t="s">
        <v>3517</v>
      </c>
      <c r="Y79" s="14">
        <v>0</v>
      </c>
      <c r="Z79" s="13"/>
      <c r="AA79" s="14"/>
      <c r="AB79" s="13" t="s">
        <v>3649</v>
      </c>
      <c r="AC79" s="14">
        <v>30</v>
      </c>
    </row>
    <row r="80" spans="2:29" x14ac:dyDescent="0.45">
      <c r="B80" s="13" t="s">
        <v>760</v>
      </c>
      <c r="C80" s="14">
        <v>0</v>
      </c>
      <c r="D80" s="13" t="s">
        <v>1022</v>
      </c>
      <c r="E80" s="14">
        <v>54</v>
      </c>
      <c r="F80" s="13" t="s">
        <v>1666</v>
      </c>
      <c r="G80" s="14">
        <v>9.9999999747524271E-7</v>
      </c>
      <c r="H80" s="13" t="s">
        <v>1969</v>
      </c>
      <c r="I80" s="14">
        <v>7.1999998092651367</v>
      </c>
      <c r="J80" s="13" t="s">
        <v>2239</v>
      </c>
      <c r="K80" s="14" t="s">
        <v>2198</v>
      </c>
      <c r="L80" s="13" t="s">
        <v>2982</v>
      </c>
      <c r="M80" s="14">
        <v>26.299999237060547</v>
      </c>
      <c r="N80" s="13" t="s">
        <v>3140</v>
      </c>
      <c r="O80" s="14">
        <v>5.9000000357627869E-2</v>
      </c>
      <c r="P80" s="13"/>
      <c r="Q80" s="14"/>
      <c r="R80" s="13"/>
      <c r="S80" s="14"/>
      <c r="T80" s="13"/>
      <c r="U80" s="14"/>
      <c r="V80" s="13"/>
      <c r="W80" s="14"/>
      <c r="X80" s="13" t="s">
        <v>3518</v>
      </c>
      <c r="Y80" s="14">
        <v>0</v>
      </c>
      <c r="Z80" s="13"/>
      <c r="AA80" s="14"/>
      <c r="AB80" s="13" t="s">
        <v>3650</v>
      </c>
      <c r="AC80" s="14">
        <v>0</v>
      </c>
    </row>
    <row r="81" spans="2:29" x14ac:dyDescent="0.45">
      <c r="B81" s="13" t="s">
        <v>761</v>
      </c>
      <c r="C81" s="14">
        <v>0</v>
      </c>
      <c r="D81" s="13" t="s">
        <v>1023</v>
      </c>
      <c r="E81" s="14">
        <v>29</v>
      </c>
      <c r="F81" s="13" t="s">
        <v>1667</v>
      </c>
      <c r="G81" s="14">
        <v>30</v>
      </c>
      <c r="H81" s="13" t="s">
        <v>1970</v>
      </c>
      <c r="I81" s="14">
        <v>12</v>
      </c>
      <c r="J81" s="13" t="s">
        <v>2240</v>
      </c>
      <c r="K81" s="14" t="s">
        <v>2198</v>
      </c>
      <c r="L81" s="13" t="s">
        <v>2982</v>
      </c>
      <c r="M81" s="14">
        <v>10.5</v>
      </c>
      <c r="N81" s="13" t="s">
        <v>3141</v>
      </c>
      <c r="O81" s="14">
        <v>9.4700002670288086</v>
      </c>
      <c r="P81" s="13"/>
      <c r="Q81" s="14"/>
      <c r="R81" s="13"/>
      <c r="S81" s="14"/>
      <c r="T81" s="13"/>
      <c r="U81" s="14"/>
      <c r="V81" s="13"/>
      <c r="W81" s="14"/>
      <c r="X81" s="13" t="s">
        <v>3519</v>
      </c>
      <c r="Y81" s="14">
        <v>0</v>
      </c>
      <c r="Z81" s="13"/>
      <c r="AA81" s="14"/>
      <c r="AB81" s="13" t="s">
        <v>3651</v>
      </c>
      <c r="AC81" s="14">
        <v>30</v>
      </c>
    </row>
    <row r="82" spans="2:29" x14ac:dyDescent="0.45">
      <c r="B82" s="13" t="s">
        <v>762</v>
      </c>
      <c r="C82" s="14">
        <v>0</v>
      </c>
      <c r="D82" s="13" t="s">
        <v>1024</v>
      </c>
      <c r="E82" s="14">
        <v>73</v>
      </c>
      <c r="F82" s="13" t="s">
        <v>1668</v>
      </c>
      <c r="G82" s="14">
        <v>1</v>
      </c>
      <c r="H82" s="13" t="s">
        <v>1971</v>
      </c>
      <c r="I82" s="14">
        <v>7.1999998092651367</v>
      </c>
      <c r="J82" s="13" t="s">
        <v>2241</v>
      </c>
      <c r="K82" s="14" t="s">
        <v>2198</v>
      </c>
      <c r="L82" s="13" t="s">
        <v>2982</v>
      </c>
      <c r="M82" s="14">
        <v>15.800000190734863</v>
      </c>
      <c r="N82" s="13" t="s">
        <v>3142</v>
      </c>
      <c r="O82" s="14">
        <v>1.3200000524520874</v>
      </c>
      <c r="P82" s="13"/>
      <c r="Q82" s="14"/>
      <c r="R82" s="13"/>
      <c r="S82" s="14"/>
      <c r="T82" s="13"/>
      <c r="U82" s="14"/>
      <c r="V82" s="13"/>
      <c r="W82" s="14"/>
      <c r="X82" s="13" t="s">
        <v>3520</v>
      </c>
      <c r="Y82" s="14">
        <v>0</v>
      </c>
      <c r="Z82" s="13"/>
      <c r="AA82" s="14"/>
      <c r="AB82" s="13" t="s">
        <v>3652</v>
      </c>
      <c r="AC82" s="14">
        <v>0</v>
      </c>
    </row>
    <row r="83" spans="2:29" x14ac:dyDescent="0.45">
      <c r="B83" s="13" t="s">
        <v>763</v>
      </c>
      <c r="C83" s="14">
        <v>0</v>
      </c>
      <c r="D83" s="13" t="s">
        <v>1025</v>
      </c>
      <c r="E83" s="14">
        <v>0</v>
      </c>
      <c r="F83" s="13" t="s">
        <v>1669</v>
      </c>
      <c r="G83" s="14">
        <v>50</v>
      </c>
      <c r="H83" s="13" t="s">
        <v>1972</v>
      </c>
      <c r="I83" s="14">
        <v>12</v>
      </c>
      <c r="J83" s="13" t="s">
        <v>2242</v>
      </c>
      <c r="K83" s="14" t="s">
        <v>2198</v>
      </c>
      <c r="L83" s="13" t="s">
        <v>2982</v>
      </c>
      <c r="M83" s="14">
        <v>26.299999237060547</v>
      </c>
      <c r="N83" s="13" t="s">
        <v>3143</v>
      </c>
      <c r="O83" s="14">
        <v>0.27700001001358032</v>
      </c>
      <c r="P83" s="13"/>
      <c r="Q83" s="14"/>
      <c r="R83" s="13"/>
      <c r="S83" s="14"/>
      <c r="T83" s="13"/>
      <c r="U83" s="14"/>
      <c r="V83" s="13"/>
      <c r="W83" s="14"/>
      <c r="X83" s="13" t="s">
        <v>3521</v>
      </c>
      <c r="Y83" s="14">
        <v>0</v>
      </c>
      <c r="Z83" s="13"/>
      <c r="AA83" s="14"/>
      <c r="AB83" s="13" t="s">
        <v>3653</v>
      </c>
      <c r="AC83" s="14" t="s">
        <v>3654</v>
      </c>
    </row>
    <row r="84" spans="2:29" x14ac:dyDescent="0.45">
      <c r="B84" s="13" t="s">
        <v>764</v>
      </c>
      <c r="C84" s="14">
        <v>0</v>
      </c>
      <c r="D84" s="13" t="s">
        <v>1026</v>
      </c>
      <c r="E84" s="14">
        <v>0</v>
      </c>
      <c r="F84" s="13" t="s">
        <v>1670</v>
      </c>
      <c r="G84" s="14">
        <v>0</v>
      </c>
      <c r="H84" s="13" t="s">
        <v>1973</v>
      </c>
      <c r="I84" s="14">
        <v>38.900001525878906</v>
      </c>
      <c r="J84" s="13" t="s">
        <v>2243</v>
      </c>
      <c r="K84" s="14" t="s">
        <v>2198</v>
      </c>
      <c r="L84" s="13" t="s">
        <v>2982</v>
      </c>
      <c r="M84" s="14">
        <v>21</v>
      </c>
      <c r="N84" s="13" t="s">
        <v>3144</v>
      </c>
      <c r="O84" s="14">
        <v>9.6000000834465027E-2</v>
      </c>
      <c r="P84" s="13"/>
      <c r="Q84" s="14"/>
      <c r="R84" s="13"/>
      <c r="S84" s="14"/>
      <c r="T84" s="13"/>
      <c r="U84" s="14"/>
      <c r="V84" s="13"/>
      <c r="W84" s="14"/>
      <c r="X84" s="13" t="s">
        <v>3522</v>
      </c>
      <c r="Y84" s="14">
        <v>0</v>
      </c>
      <c r="Z84" s="13"/>
      <c r="AA84" s="14"/>
      <c r="AB84" s="13" t="s">
        <v>3655</v>
      </c>
      <c r="AC84" s="14">
        <v>0</v>
      </c>
    </row>
    <row r="85" spans="2:29" x14ac:dyDescent="0.45">
      <c r="B85" s="13" t="s">
        <v>765</v>
      </c>
      <c r="C85" s="14">
        <v>0</v>
      </c>
      <c r="D85" s="13" t="s">
        <v>1027</v>
      </c>
      <c r="E85" s="14">
        <v>0</v>
      </c>
      <c r="F85" s="13" t="s">
        <v>1671</v>
      </c>
      <c r="G85" s="14">
        <v>0</v>
      </c>
      <c r="H85" s="13" t="s">
        <v>1974</v>
      </c>
      <c r="I85" s="14">
        <v>50</v>
      </c>
      <c r="J85" s="13" t="s">
        <v>2244</v>
      </c>
      <c r="K85" s="14" t="s">
        <v>2198</v>
      </c>
      <c r="L85" s="13" t="s">
        <v>2982</v>
      </c>
      <c r="M85" s="14">
        <v>50</v>
      </c>
      <c r="N85" s="13" t="s">
        <v>3145</v>
      </c>
      <c r="O85" s="14">
        <v>57.900001525878906</v>
      </c>
      <c r="P85" s="13"/>
      <c r="Q85" s="14"/>
      <c r="R85" s="13"/>
      <c r="S85" s="14"/>
      <c r="T85" s="13"/>
      <c r="U85" s="14"/>
      <c r="V85" s="13"/>
      <c r="W85" s="14"/>
      <c r="X85" s="13" t="s">
        <v>3523</v>
      </c>
      <c r="Y85" s="14">
        <v>0</v>
      </c>
      <c r="Z85" s="13"/>
      <c r="AA85" s="14"/>
      <c r="AB85" s="13" t="s">
        <v>3656</v>
      </c>
      <c r="AC85" s="14">
        <v>30</v>
      </c>
    </row>
    <row r="86" spans="2:29" x14ac:dyDescent="0.45">
      <c r="B86" s="13" t="s">
        <v>766</v>
      </c>
      <c r="C86" s="14">
        <v>0</v>
      </c>
      <c r="D86" s="13" t="s">
        <v>1028</v>
      </c>
      <c r="E86" s="14">
        <v>0</v>
      </c>
      <c r="F86" s="13" t="s">
        <v>1672</v>
      </c>
      <c r="G86" s="14">
        <v>0</v>
      </c>
      <c r="H86" s="13" t="s">
        <v>1975</v>
      </c>
      <c r="I86" s="14">
        <v>37.400001525878906</v>
      </c>
      <c r="J86" s="13" t="s">
        <v>2245</v>
      </c>
      <c r="K86" s="14" t="s">
        <v>2198</v>
      </c>
      <c r="L86" s="13" t="s">
        <v>2982</v>
      </c>
      <c r="M86" s="14">
        <v>50</v>
      </c>
      <c r="N86" s="13" t="s">
        <v>3146</v>
      </c>
      <c r="O86" s="14">
        <v>2.809999942779541</v>
      </c>
      <c r="P86" s="13"/>
      <c r="Q86" s="14"/>
      <c r="R86" s="13"/>
      <c r="S86" s="14"/>
      <c r="T86" s="13"/>
      <c r="U86" s="14"/>
      <c r="V86" s="13"/>
      <c r="W86" s="14"/>
      <c r="X86" s="13" t="s">
        <v>3524</v>
      </c>
      <c r="Y86" s="14">
        <v>0</v>
      </c>
      <c r="Z86" s="13"/>
      <c r="AA86" s="14"/>
      <c r="AB86" s="13" t="s">
        <v>3657</v>
      </c>
      <c r="AC86" s="14">
        <v>0</v>
      </c>
    </row>
    <row r="87" spans="2:29" x14ac:dyDescent="0.45">
      <c r="B87" s="13" t="s">
        <v>767</v>
      </c>
      <c r="C87" s="14">
        <v>0</v>
      </c>
      <c r="D87" s="13" t="s">
        <v>1029</v>
      </c>
      <c r="E87" s="14">
        <v>6.6999997943639755E-3</v>
      </c>
      <c r="F87" s="13" t="s">
        <v>1673</v>
      </c>
      <c r="G87" s="14">
        <v>0</v>
      </c>
      <c r="H87" s="13" t="s">
        <v>1976</v>
      </c>
      <c r="I87" s="14">
        <v>21</v>
      </c>
      <c r="J87" s="13" t="s">
        <v>2246</v>
      </c>
      <c r="K87" s="14">
        <v>1.3999999761581421</v>
      </c>
      <c r="L87" s="13" t="s">
        <v>2983</v>
      </c>
      <c r="M87" s="14">
        <v>26.299999237060547</v>
      </c>
      <c r="N87" s="13" t="s">
        <v>3147</v>
      </c>
      <c r="O87" s="14">
        <v>9.7000002861022949E-2</v>
      </c>
      <c r="P87" s="13"/>
      <c r="Q87" s="14"/>
      <c r="R87" s="13"/>
      <c r="S87" s="14"/>
      <c r="T87" s="13"/>
      <c r="U87" s="14"/>
      <c r="V87" s="13"/>
      <c r="W87" s="14"/>
      <c r="X87" s="13" t="s">
        <v>3525</v>
      </c>
      <c r="Y87" s="14">
        <v>0</v>
      </c>
      <c r="Z87" s="13"/>
      <c r="AA87" s="14"/>
      <c r="AB87" s="13" t="s">
        <v>3658</v>
      </c>
      <c r="AC87" s="14">
        <v>30</v>
      </c>
    </row>
    <row r="88" spans="2:29" x14ac:dyDescent="0.45">
      <c r="B88" s="13" t="s">
        <v>768</v>
      </c>
      <c r="C88" s="14">
        <v>0</v>
      </c>
      <c r="D88" s="13" t="s">
        <v>1030</v>
      </c>
      <c r="E88" s="14">
        <v>56</v>
      </c>
      <c r="F88" s="13" t="s">
        <v>1674</v>
      </c>
      <c r="G88" s="14">
        <v>0</v>
      </c>
      <c r="H88" s="13" t="s">
        <v>1977</v>
      </c>
      <c r="I88" s="14">
        <v>3</v>
      </c>
      <c r="J88" s="13" t="s">
        <v>2247</v>
      </c>
      <c r="K88" s="14">
        <v>60</v>
      </c>
      <c r="L88" s="13" t="s">
        <v>2983</v>
      </c>
      <c r="M88" s="14">
        <v>10.5</v>
      </c>
      <c r="N88" s="13" t="s">
        <v>3148</v>
      </c>
      <c r="O88" s="14">
        <v>0.2070000022649765</v>
      </c>
      <c r="P88" s="13"/>
      <c r="Q88" s="14"/>
      <c r="R88" s="13"/>
      <c r="S88" s="14"/>
      <c r="T88" s="13"/>
      <c r="U88" s="14"/>
      <c r="V88" s="13"/>
      <c r="W88" s="14"/>
      <c r="X88" s="13" t="s">
        <v>3526</v>
      </c>
      <c r="Y88" s="14">
        <v>0</v>
      </c>
      <c r="Z88" s="13"/>
      <c r="AA88" s="14"/>
      <c r="AB88" s="13" t="s">
        <v>3659</v>
      </c>
      <c r="AC88" s="14">
        <v>0</v>
      </c>
    </row>
    <row r="89" spans="2:29" x14ac:dyDescent="0.45">
      <c r="B89" s="13" t="s">
        <v>769</v>
      </c>
      <c r="C89" s="14">
        <v>0</v>
      </c>
      <c r="D89" s="13" t="s">
        <v>1031</v>
      </c>
      <c r="E89" s="14">
        <v>1</v>
      </c>
      <c r="F89" s="13" t="s">
        <v>1675</v>
      </c>
      <c r="G89" s="14">
        <v>0</v>
      </c>
      <c r="H89" s="13" t="s">
        <v>1978</v>
      </c>
      <c r="I89" s="14">
        <v>30</v>
      </c>
      <c r="J89" s="13" t="s">
        <v>2248</v>
      </c>
      <c r="K89" s="14">
        <v>0</v>
      </c>
      <c r="L89" s="13" t="s">
        <v>2983</v>
      </c>
      <c r="M89" s="14">
        <v>15.800000190734863</v>
      </c>
      <c r="N89" s="13" t="s">
        <v>3149</v>
      </c>
      <c r="O89" s="14">
        <v>0</v>
      </c>
      <c r="P89" s="13"/>
      <c r="Q89" s="14"/>
      <c r="R89" s="13"/>
      <c r="S89" s="14"/>
      <c r="T89" s="13"/>
      <c r="U89" s="14"/>
      <c r="V89" s="13"/>
      <c r="W89" s="14"/>
      <c r="X89" s="13" t="s">
        <v>3527</v>
      </c>
      <c r="Y89" s="14">
        <v>0</v>
      </c>
      <c r="Z89" s="13"/>
      <c r="AA89" s="14"/>
      <c r="AB89" s="13" t="s">
        <v>3660</v>
      </c>
      <c r="AC89" s="14">
        <v>30</v>
      </c>
    </row>
    <row r="90" spans="2:29" x14ac:dyDescent="0.45">
      <c r="B90" s="13" t="s">
        <v>770</v>
      </c>
      <c r="C90" s="14">
        <v>0</v>
      </c>
      <c r="D90" s="13" t="s">
        <v>1032</v>
      </c>
      <c r="E90" s="14">
        <v>106</v>
      </c>
      <c r="F90" s="13" t="s">
        <v>1676</v>
      </c>
      <c r="G90" s="14">
        <v>3.5999999046325684</v>
      </c>
      <c r="H90" s="13" t="s">
        <v>1979</v>
      </c>
      <c r="I90" s="14">
        <v>3</v>
      </c>
      <c r="J90" s="13" t="s">
        <v>2249</v>
      </c>
      <c r="K90" s="14">
        <v>0</v>
      </c>
      <c r="L90" s="13" t="s">
        <v>2983</v>
      </c>
      <c r="M90" s="14">
        <v>26.299999237060547</v>
      </c>
      <c r="N90" s="13" t="s">
        <v>3150</v>
      </c>
      <c r="O90" s="14">
        <v>3.9999999105930328E-2</v>
      </c>
      <c r="P90" s="13"/>
      <c r="Q90" s="14"/>
      <c r="R90" s="13"/>
      <c r="S90" s="14"/>
      <c r="T90" s="13"/>
      <c r="U90" s="14"/>
      <c r="V90" s="13"/>
      <c r="W90" s="14"/>
      <c r="X90" s="13" t="s">
        <v>3528</v>
      </c>
      <c r="Y90" s="14">
        <v>5.000000074505806E-2</v>
      </c>
      <c r="Z90" s="13"/>
      <c r="AA90" s="14"/>
      <c r="AB90" s="13" t="s">
        <v>3661</v>
      </c>
      <c r="AC90" s="14">
        <v>0</v>
      </c>
    </row>
    <row r="91" spans="2:29" x14ac:dyDescent="0.45">
      <c r="B91" s="13" t="s">
        <v>771</v>
      </c>
      <c r="C91" s="14">
        <v>3.9999999105930328E-2</v>
      </c>
      <c r="D91" s="13" t="s">
        <v>1033</v>
      </c>
      <c r="E91" s="14">
        <v>0</v>
      </c>
      <c r="F91" s="13" t="s">
        <v>1677</v>
      </c>
      <c r="G91" s="14">
        <v>9.9999999747524271E-7</v>
      </c>
      <c r="H91" s="13" t="s">
        <v>1980</v>
      </c>
      <c r="I91" s="14">
        <v>30</v>
      </c>
      <c r="J91" s="13" t="s">
        <v>2250</v>
      </c>
      <c r="K91" s="14">
        <v>0</v>
      </c>
      <c r="L91" s="13" t="s">
        <v>2983</v>
      </c>
      <c r="M91" s="14">
        <v>21</v>
      </c>
      <c r="N91" s="13" t="s">
        <v>3151</v>
      </c>
      <c r="O91" s="14">
        <v>66.599998474121094</v>
      </c>
      <c r="P91" s="13"/>
      <c r="Q91" s="14"/>
      <c r="R91" s="13"/>
      <c r="S91" s="14"/>
      <c r="T91" s="13"/>
      <c r="U91" s="14"/>
      <c r="V91" s="13"/>
      <c r="W91" s="14"/>
      <c r="X91" s="13" t="s">
        <v>3529</v>
      </c>
      <c r="Y91" s="14">
        <v>5.000000074505806E-2</v>
      </c>
      <c r="Z91" s="13"/>
      <c r="AA91" s="14"/>
      <c r="AB91" s="13" t="s">
        <v>3662</v>
      </c>
      <c r="AC91" s="14" t="s">
        <v>3663</v>
      </c>
    </row>
    <row r="92" spans="2:29" x14ac:dyDescent="0.45">
      <c r="B92" s="13" t="s">
        <v>772</v>
      </c>
      <c r="C92" s="14">
        <v>0</v>
      </c>
      <c r="D92" s="13" t="s">
        <v>1034</v>
      </c>
      <c r="E92" s="14">
        <v>0</v>
      </c>
      <c r="F92" s="13" t="s">
        <v>1678</v>
      </c>
      <c r="G92" s="14">
        <v>30</v>
      </c>
      <c r="H92" s="13"/>
      <c r="I92" s="14"/>
      <c r="J92" s="13" t="s">
        <v>2251</v>
      </c>
      <c r="K92" s="14">
        <v>0</v>
      </c>
      <c r="L92" s="13" t="s">
        <v>2983</v>
      </c>
      <c r="M92" s="14">
        <v>50</v>
      </c>
      <c r="N92" s="13" t="s">
        <v>3152</v>
      </c>
      <c r="O92" s="14">
        <v>0.43999999761581421</v>
      </c>
      <c r="P92" s="13"/>
      <c r="Q92" s="14"/>
      <c r="R92" s="13"/>
      <c r="S92" s="14"/>
      <c r="T92" s="13"/>
      <c r="U92" s="14"/>
      <c r="V92" s="13"/>
      <c r="W92" s="14"/>
      <c r="X92" s="13" t="s">
        <v>3530</v>
      </c>
      <c r="Y92" s="14">
        <v>8.9999998454004526E-4</v>
      </c>
      <c r="Z92" s="13"/>
      <c r="AA92" s="14"/>
      <c r="AB92" s="13" t="s">
        <v>3664</v>
      </c>
      <c r="AC92" s="14">
        <v>0</v>
      </c>
    </row>
    <row r="93" spans="2:29" x14ac:dyDescent="0.45">
      <c r="B93" s="13" t="s">
        <v>773</v>
      </c>
      <c r="C93" s="14">
        <v>0</v>
      </c>
      <c r="D93" s="13" t="s">
        <v>1035</v>
      </c>
      <c r="E93" s="14">
        <v>0</v>
      </c>
      <c r="F93" s="13" t="s">
        <v>1679</v>
      </c>
      <c r="G93" s="14">
        <v>1</v>
      </c>
      <c r="H93" s="13" t="s">
        <v>1985</v>
      </c>
      <c r="I93" s="14"/>
      <c r="J93" s="13" t="s">
        <v>2252</v>
      </c>
      <c r="K93" s="14">
        <v>0</v>
      </c>
      <c r="L93" s="13" t="s">
        <v>2983</v>
      </c>
      <c r="M93" s="14">
        <v>50</v>
      </c>
      <c r="N93" s="13" t="s">
        <v>3153</v>
      </c>
      <c r="O93" s="14">
        <v>66.400001525878906</v>
      </c>
      <c r="P93" s="13"/>
      <c r="Q93" s="14"/>
      <c r="R93" s="13"/>
      <c r="S93" s="14"/>
      <c r="T93" s="13"/>
      <c r="U93" s="14"/>
      <c r="V93" s="13"/>
      <c r="W93" s="14"/>
      <c r="X93" s="13" t="s">
        <v>3531</v>
      </c>
      <c r="Y93" s="14">
        <v>2.500000037252903E-2</v>
      </c>
      <c r="Z93" s="13"/>
      <c r="AA93" s="14"/>
      <c r="AB93" s="13" t="s">
        <v>3665</v>
      </c>
      <c r="AC93" s="14">
        <v>30</v>
      </c>
    </row>
    <row r="94" spans="2:29" x14ac:dyDescent="0.45">
      <c r="B94" s="13" t="s">
        <v>774</v>
      </c>
      <c r="C94" s="14">
        <v>0</v>
      </c>
      <c r="D94" s="13" t="s">
        <v>1036</v>
      </c>
      <c r="E94" s="14">
        <v>0</v>
      </c>
      <c r="F94" s="13" t="s">
        <v>1680</v>
      </c>
      <c r="G94" s="14">
        <v>50</v>
      </c>
      <c r="H94" s="13" t="s">
        <v>1986</v>
      </c>
      <c r="I94" s="14">
        <v>4.6999998092651367</v>
      </c>
      <c r="J94" s="13" t="s">
        <v>2253</v>
      </c>
      <c r="K94" s="14">
        <v>0</v>
      </c>
      <c r="L94" s="13" t="s">
        <v>2984</v>
      </c>
      <c r="M94" s="14">
        <v>16.659999847412109</v>
      </c>
      <c r="N94" s="13" t="s">
        <v>3154</v>
      </c>
      <c r="O94" s="14">
        <v>1.6699999570846558</v>
      </c>
      <c r="P94" s="13"/>
      <c r="Q94" s="14"/>
      <c r="R94" s="13"/>
      <c r="S94" s="14"/>
      <c r="T94" s="13"/>
      <c r="U94" s="14"/>
      <c r="V94" s="13"/>
      <c r="W94" s="14"/>
      <c r="X94" s="13" t="s">
        <v>3532</v>
      </c>
      <c r="Y94" s="14">
        <v>5.4000001400709152E-3</v>
      </c>
      <c r="Z94" s="13"/>
      <c r="AA94" s="14"/>
      <c r="AB94" s="13" t="s">
        <v>3666</v>
      </c>
      <c r="AC94" s="14">
        <v>0</v>
      </c>
    </row>
    <row r="95" spans="2:29" x14ac:dyDescent="0.45">
      <c r="B95" s="13" t="s">
        <v>775</v>
      </c>
      <c r="C95" s="14">
        <v>0</v>
      </c>
      <c r="D95" s="13" t="s">
        <v>1037</v>
      </c>
      <c r="E95" s="14">
        <v>0</v>
      </c>
      <c r="F95" s="13" t="s">
        <v>1681</v>
      </c>
      <c r="G95" s="14">
        <v>0</v>
      </c>
      <c r="H95" s="13" t="s">
        <v>1987</v>
      </c>
      <c r="I95" s="14">
        <v>7.8000001907348633</v>
      </c>
      <c r="J95" s="13" t="s">
        <v>2254</v>
      </c>
      <c r="K95" s="14">
        <v>2.9999999329447746E-2</v>
      </c>
      <c r="L95" s="13" t="s">
        <v>2984</v>
      </c>
      <c r="M95" s="14">
        <v>16.670000076293945</v>
      </c>
      <c r="N95" s="13" t="s">
        <v>3155</v>
      </c>
      <c r="O95" s="14">
        <v>5.9999998658895493E-2</v>
      </c>
      <c r="P95" s="13"/>
      <c r="Q95" s="14"/>
      <c r="R95" s="13"/>
      <c r="S95" s="14"/>
      <c r="T95" s="13"/>
      <c r="U95" s="14"/>
      <c r="V95" s="13"/>
      <c r="W95" s="14"/>
      <c r="X95" s="13" t="s">
        <v>3533</v>
      </c>
      <c r="Y95" s="14">
        <v>4.1000001132488251E-2</v>
      </c>
      <c r="Z95" s="13"/>
      <c r="AA95" s="14"/>
      <c r="AB95" s="13" t="s">
        <v>3667</v>
      </c>
      <c r="AC95" s="14">
        <v>30</v>
      </c>
    </row>
    <row r="96" spans="2:29" x14ac:dyDescent="0.45">
      <c r="B96" s="13" t="s">
        <v>776</v>
      </c>
      <c r="C96" s="14">
        <v>0</v>
      </c>
      <c r="D96" s="13" t="s">
        <v>1038</v>
      </c>
      <c r="E96" s="14">
        <v>0</v>
      </c>
      <c r="F96" s="13" t="s">
        <v>1682</v>
      </c>
      <c r="G96" s="14">
        <v>0</v>
      </c>
      <c r="H96" s="13" t="s">
        <v>1988</v>
      </c>
      <c r="I96" s="14">
        <v>4.8000001907348633</v>
      </c>
      <c r="J96" s="13" t="s">
        <v>2255</v>
      </c>
      <c r="K96" s="14">
        <v>20</v>
      </c>
      <c r="L96" s="13" t="s">
        <v>2984</v>
      </c>
      <c r="M96" s="14">
        <v>16.670000076293945</v>
      </c>
      <c r="N96" s="13" t="s">
        <v>3156</v>
      </c>
      <c r="O96" s="14">
        <v>5.9999998658895493E-2</v>
      </c>
      <c r="P96" s="13"/>
      <c r="Q96" s="14"/>
      <c r="R96" s="13"/>
      <c r="S96" s="14"/>
      <c r="T96" s="13"/>
      <c r="U96" s="14"/>
      <c r="V96" s="13"/>
      <c r="W96" s="14"/>
      <c r="X96" s="13" t="s">
        <v>3534</v>
      </c>
      <c r="Y96" s="14">
        <v>0.40999999642372131</v>
      </c>
      <c r="Z96" s="13"/>
      <c r="AA96" s="14"/>
      <c r="AB96" s="13" t="s">
        <v>3668</v>
      </c>
      <c r="AC96" s="14">
        <v>0</v>
      </c>
    </row>
    <row r="97" spans="2:29" x14ac:dyDescent="0.45">
      <c r="B97" s="13" t="s">
        <v>777</v>
      </c>
      <c r="C97" s="14">
        <v>0</v>
      </c>
      <c r="D97" s="13" t="s">
        <v>1039</v>
      </c>
      <c r="E97" s="14">
        <v>2.669999934732914E-2</v>
      </c>
      <c r="F97" s="13" t="s">
        <v>1683</v>
      </c>
      <c r="G97" s="14">
        <v>0</v>
      </c>
      <c r="H97" s="13" t="s">
        <v>1989</v>
      </c>
      <c r="I97" s="14">
        <v>8</v>
      </c>
      <c r="J97" s="13" t="s">
        <v>2256</v>
      </c>
      <c r="K97" s="14">
        <v>0</v>
      </c>
      <c r="L97" s="13" t="s">
        <v>2984</v>
      </c>
      <c r="M97" s="14">
        <v>16.670000076293945</v>
      </c>
      <c r="N97" s="13" t="s">
        <v>3157</v>
      </c>
      <c r="O97" s="14">
        <v>1</v>
      </c>
      <c r="P97" s="13"/>
      <c r="Q97" s="14"/>
      <c r="R97" s="13"/>
      <c r="S97" s="14"/>
      <c r="T97" s="13"/>
      <c r="U97" s="14"/>
      <c r="V97" s="13"/>
      <c r="W97" s="14"/>
      <c r="X97" s="13" t="s">
        <v>3535</v>
      </c>
      <c r="Y97" s="14">
        <v>5.7000000961124897E-3</v>
      </c>
      <c r="Z97" s="13"/>
      <c r="AA97" s="14"/>
      <c r="AB97" s="13" t="s">
        <v>3669</v>
      </c>
      <c r="AC97" s="14">
        <v>30</v>
      </c>
    </row>
    <row r="98" spans="2:29" x14ac:dyDescent="0.45">
      <c r="B98" s="13" t="s">
        <v>778</v>
      </c>
      <c r="C98" s="14">
        <v>0</v>
      </c>
      <c r="D98" s="13" t="s">
        <v>1040</v>
      </c>
      <c r="E98" s="14">
        <v>56</v>
      </c>
      <c r="F98" s="13" t="s">
        <v>1684</v>
      </c>
      <c r="G98" s="14">
        <v>0</v>
      </c>
      <c r="H98" s="13" t="s">
        <v>1990</v>
      </c>
      <c r="I98" s="14">
        <v>32</v>
      </c>
      <c r="J98" s="13" t="s">
        <v>2257</v>
      </c>
      <c r="K98" s="14">
        <v>0</v>
      </c>
      <c r="L98" s="13" t="s">
        <v>2984</v>
      </c>
      <c r="M98" s="14">
        <v>16.670000076293945</v>
      </c>
      <c r="N98" s="13" t="s">
        <v>3158</v>
      </c>
      <c r="O98" s="14">
        <v>1</v>
      </c>
      <c r="P98" s="13"/>
      <c r="Q98" s="14"/>
      <c r="R98" s="13"/>
      <c r="S98" s="14"/>
      <c r="T98" s="13"/>
      <c r="U98" s="14"/>
      <c r="V98" s="13"/>
      <c r="W98" s="14"/>
      <c r="X98" s="13" t="s">
        <v>3536</v>
      </c>
      <c r="Y98" s="14">
        <v>0.10000000149011612</v>
      </c>
      <c r="Z98" s="13"/>
      <c r="AA98" s="14"/>
      <c r="AB98" s="13" t="s">
        <v>3670</v>
      </c>
      <c r="AC98" s="14">
        <v>0</v>
      </c>
    </row>
    <row r="99" spans="2:29" x14ac:dyDescent="0.45">
      <c r="B99" s="13" t="s">
        <v>779</v>
      </c>
      <c r="C99" s="14">
        <v>0</v>
      </c>
      <c r="D99" s="13" t="s">
        <v>1041</v>
      </c>
      <c r="E99" s="14">
        <v>14</v>
      </c>
      <c r="F99" s="13" t="s">
        <v>1685</v>
      </c>
      <c r="G99" s="14">
        <v>0</v>
      </c>
      <c r="H99" s="13" t="s">
        <v>1991</v>
      </c>
      <c r="I99" s="14">
        <v>0</v>
      </c>
      <c r="J99" s="13" t="s">
        <v>2258</v>
      </c>
      <c r="K99" s="14" t="s">
        <v>2198</v>
      </c>
      <c r="L99" s="13" t="s">
        <v>2984</v>
      </c>
      <c r="M99" s="14">
        <v>8.3299999237060547</v>
      </c>
      <c r="N99" s="13" t="s">
        <v>3159</v>
      </c>
      <c r="O99" s="14">
        <v>1</v>
      </c>
      <c r="P99" s="13"/>
      <c r="Q99" s="14"/>
      <c r="R99" s="13"/>
      <c r="S99" s="14"/>
      <c r="T99" s="13"/>
      <c r="U99" s="14"/>
      <c r="V99" s="13"/>
      <c r="W99" s="14"/>
      <c r="X99" s="13" t="s">
        <v>3537</v>
      </c>
      <c r="Y99" s="14">
        <v>0.27000001072883606</v>
      </c>
      <c r="Z99" s="13"/>
      <c r="AA99" s="14"/>
      <c r="AB99" s="13" t="s">
        <v>3671</v>
      </c>
      <c r="AC99" s="14" t="s">
        <v>3672</v>
      </c>
    </row>
    <row r="100" spans="2:29" x14ac:dyDescent="0.45">
      <c r="B100" s="13" t="s">
        <v>780</v>
      </c>
      <c r="C100" s="14">
        <v>0</v>
      </c>
      <c r="D100" s="13" t="s">
        <v>1042</v>
      </c>
      <c r="E100" s="14">
        <v>106</v>
      </c>
      <c r="F100" s="13" t="s">
        <v>1686</v>
      </c>
      <c r="G100" s="14">
        <v>0</v>
      </c>
      <c r="H100" s="13" t="s">
        <v>1992</v>
      </c>
      <c r="I100" s="14">
        <v>32</v>
      </c>
      <c r="J100" s="13" t="s">
        <v>2259</v>
      </c>
      <c r="K100" s="14" t="s">
        <v>2198</v>
      </c>
      <c r="L100" s="13" t="s">
        <v>2984</v>
      </c>
      <c r="M100" s="14">
        <v>8.3299999237060547</v>
      </c>
      <c r="N100" s="13" t="s">
        <v>3160</v>
      </c>
      <c r="O100" s="14">
        <v>1</v>
      </c>
      <c r="P100" s="13"/>
      <c r="Q100" s="14"/>
      <c r="R100" s="13"/>
      <c r="S100" s="14"/>
      <c r="T100" s="13"/>
      <c r="U100" s="14"/>
      <c r="V100" s="13"/>
      <c r="W100" s="14"/>
      <c r="X100" s="13" t="s">
        <v>3538</v>
      </c>
      <c r="Y100" s="14">
        <v>1.7999999225139618E-2</v>
      </c>
      <c r="Z100" s="13"/>
      <c r="AA100" s="14"/>
      <c r="AB100" s="13" t="s">
        <v>3673</v>
      </c>
      <c r="AC100" s="14">
        <v>0</v>
      </c>
    </row>
    <row r="101" spans="2:29" x14ac:dyDescent="0.45">
      <c r="B101" s="13" t="s">
        <v>781</v>
      </c>
      <c r="C101" s="14">
        <v>0</v>
      </c>
      <c r="D101" s="13" t="s">
        <v>1043</v>
      </c>
      <c r="E101" s="14">
        <v>0</v>
      </c>
      <c r="F101" s="13" t="s">
        <v>1687</v>
      </c>
      <c r="G101" s="14">
        <v>13</v>
      </c>
      <c r="H101" s="13" t="s">
        <v>1993</v>
      </c>
      <c r="I101" s="14">
        <v>0</v>
      </c>
      <c r="J101" s="13" t="s">
        <v>2260</v>
      </c>
      <c r="K101" s="14" t="s">
        <v>2198</v>
      </c>
      <c r="L101" s="13" t="s">
        <v>2985</v>
      </c>
      <c r="M101" s="14">
        <v>16.659999847412109</v>
      </c>
      <c r="N101" s="13" t="s">
        <v>3161</v>
      </c>
      <c r="O101" s="14">
        <v>1</v>
      </c>
      <c r="P101" s="13"/>
      <c r="Q101" s="14"/>
      <c r="R101" s="13"/>
      <c r="S101" s="14"/>
      <c r="T101" s="13"/>
      <c r="U101" s="14"/>
      <c r="V101" s="13"/>
      <c r="W101" s="14"/>
      <c r="X101" s="13" t="s">
        <v>3539</v>
      </c>
      <c r="Y101" s="14">
        <v>9.9999997764825821E-3</v>
      </c>
      <c r="Z101" s="13"/>
      <c r="AA101" s="14"/>
      <c r="AB101" s="13" t="s">
        <v>3674</v>
      </c>
      <c r="AC101" s="14">
        <v>30</v>
      </c>
    </row>
    <row r="102" spans="2:29" x14ac:dyDescent="0.45">
      <c r="B102" s="13" t="s">
        <v>782</v>
      </c>
      <c r="C102" s="14">
        <v>0</v>
      </c>
      <c r="D102" s="13" t="s">
        <v>1044</v>
      </c>
      <c r="E102" s="14">
        <v>0</v>
      </c>
      <c r="F102" s="13" t="s">
        <v>1688</v>
      </c>
      <c r="G102" s="14">
        <v>9.9999999747524271E-7</v>
      </c>
      <c r="H102" s="13" t="s">
        <v>1994</v>
      </c>
      <c r="I102" s="14" t="s">
        <v>1995</v>
      </c>
      <c r="J102" s="13" t="s">
        <v>2261</v>
      </c>
      <c r="K102" s="14" t="s">
        <v>2198</v>
      </c>
      <c r="L102" s="13" t="s">
        <v>2985</v>
      </c>
      <c r="M102" s="14">
        <v>16.670000076293945</v>
      </c>
      <c r="N102" s="13" t="s">
        <v>3162</v>
      </c>
      <c r="O102" s="14">
        <v>1</v>
      </c>
      <c r="P102" s="13"/>
      <c r="Q102" s="14"/>
      <c r="R102" s="13"/>
      <c r="S102" s="14"/>
      <c r="T102" s="13"/>
      <c r="U102" s="14"/>
      <c r="V102" s="13"/>
      <c r="W102" s="14"/>
      <c r="X102" s="13" t="s">
        <v>3540</v>
      </c>
      <c r="Y102" s="14">
        <v>4.999999888241291E-3</v>
      </c>
      <c r="Z102" s="13"/>
      <c r="AA102" s="14"/>
      <c r="AB102" s="13" t="s">
        <v>3675</v>
      </c>
      <c r="AC102" s="14">
        <v>0</v>
      </c>
    </row>
    <row r="103" spans="2:29" x14ac:dyDescent="0.45">
      <c r="B103" s="13" t="s">
        <v>783</v>
      </c>
      <c r="C103" s="14">
        <v>0</v>
      </c>
      <c r="D103" s="13" t="s">
        <v>1045</v>
      </c>
      <c r="E103" s="14">
        <v>0</v>
      </c>
      <c r="F103" s="13" t="s">
        <v>1689</v>
      </c>
      <c r="G103" s="14">
        <v>30</v>
      </c>
      <c r="H103" s="13" t="s">
        <v>1996</v>
      </c>
      <c r="I103" s="14" t="s">
        <v>1995</v>
      </c>
      <c r="J103" s="13" t="s">
        <v>2262</v>
      </c>
      <c r="K103" s="14" t="s">
        <v>2198</v>
      </c>
      <c r="L103" s="13" t="s">
        <v>2985</v>
      </c>
      <c r="M103" s="14">
        <v>16.670000076293945</v>
      </c>
      <c r="N103" s="13" t="s">
        <v>3163</v>
      </c>
      <c r="O103" s="14">
        <v>1</v>
      </c>
      <c r="P103" s="13"/>
      <c r="Q103" s="14"/>
      <c r="R103" s="13"/>
      <c r="S103" s="14"/>
      <c r="T103" s="13"/>
      <c r="U103" s="14"/>
      <c r="V103" s="13"/>
      <c r="W103" s="14"/>
      <c r="X103" s="13" t="s">
        <v>3800</v>
      </c>
      <c r="Y103" s="14">
        <v>2.9799999669194221E-2</v>
      </c>
      <c r="Z103" s="13"/>
      <c r="AA103" s="14"/>
      <c r="AB103" s="13" t="s">
        <v>3676</v>
      </c>
      <c r="AC103" s="14">
        <v>30</v>
      </c>
    </row>
    <row r="104" spans="2:29" x14ac:dyDescent="0.45">
      <c r="B104" s="13" t="s">
        <v>784</v>
      </c>
      <c r="C104" s="14">
        <v>0</v>
      </c>
      <c r="D104" s="13" t="s">
        <v>1046</v>
      </c>
      <c r="E104" s="14">
        <v>0</v>
      </c>
      <c r="F104" s="13" t="s">
        <v>1690</v>
      </c>
      <c r="G104" s="14">
        <v>1</v>
      </c>
      <c r="H104" s="13" t="s">
        <v>1997</v>
      </c>
      <c r="I104" s="14">
        <v>12</v>
      </c>
      <c r="J104" s="13" t="s">
        <v>2263</v>
      </c>
      <c r="K104" s="14" t="s">
        <v>2198</v>
      </c>
      <c r="L104" s="13" t="s">
        <v>2985</v>
      </c>
      <c r="M104" s="14">
        <v>16.670000076293945</v>
      </c>
      <c r="N104" s="13" t="s">
        <v>3164</v>
      </c>
      <c r="O104" s="14">
        <v>1</v>
      </c>
      <c r="P104" s="13"/>
      <c r="Q104" s="14"/>
      <c r="R104" s="13"/>
      <c r="S104" s="14"/>
      <c r="T104" s="13"/>
      <c r="U104" s="14"/>
      <c r="V104" s="13"/>
      <c r="W104" s="14"/>
      <c r="X104" s="13" t="s">
        <v>3801</v>
      </c>
      <c r="Y104" s="14">
        <v>3.6050000190734863</v>
      </c>
      <c r="Z104" s="13"/>
      <c r="AA104" s="14"/>
      <c r="AB104" s="13" t="s">
        <v>3677</v>
      </c>
      <c r="AC104" s="14">
        <v>0</v>
      </c>
    </row>
    <row r="105" spans="2:29" x14ac:dyDescent="0.45">
      <c r="B105" s="13" t="s">
        <v>785</v>
      </c>
      <c r="C105" s="14">
        <v>0</v>
      </c>
      <c r="D105" s="13" t="s">
        <v>1047</v>
      </c>
      <c r="E105" s="14">
        <v>0</v>
      </c>
      <c r="F105" s="13" t="s">
        <v>1691</v>
      </c>
      <c r="G105" s="14">
        <v>50</v>
      </c>
      <c r="H105" s="13" t="s">
        <v>1998</v>
      </c>
      <c r="I105" s="14">
        <v>8.3999996185302734</v>
      </c>
      <c r="J105" s="13" t="s">
        <v>2264</v>
      </c>
      <c r="K105" s="14" t="s">
        <v>2198</v>
      </c>
      <c r="L105" s="13" t="s">
        <v>2985</v>
      </c>
      <c r="M105" s="14">
        <v>16.670000076293945</v>
      </c>
      <c r="N105" s="13" t="s">
        <v>3165</v>
      </c>
      <c r="O105" s="14">
        <v>1</v>
      </c>
      <c r="P105" s="13"/>
      <c r="Q105" s="14"/>
      <c r="R105" s="13"/>
      <c r="S105" s="14"/>
      <c r="T105" s="13"/>
      <c r="U105" s="14"/>
      <c r="V105" s="13"/>
      <c r="W105" s="14"/>
      <c r="X105" s="13" t="s">
        <v>3802</v>
      </c>
      <c r="Y105" s="14">
        <v>7.2100000381469727</v>
      </c>
      <c r="Z105" s="13"/>
      <c r="AA105" s="14"/>
      <c r="AB105" s="13" t="s">
        <v>3678</v>
      </c>
      <c r="AC105" s="14">
        <v>30</v>
      </c>
    </row>
    <row r="106" spans="2:29" x14ac:dyDescent="0.45">
      <c r="B106" s="13" t="s">
        <v>786</v>
      </c>
      <c r="C106" s="14">
        <v>0</v>
      </c>
      <c r="D106" s="13" t="s">
        <v>1048</v>
      </c>
      <c r="E106" s="14">
        <v>0</v>
      </c>
      <c r="F106" s="13" t="s">
        <v>1692</v>
      </c>
      <c r="G106" s="14">
        <v>0</v>
      </c>
      <c r="H106" s="13" t="s">
        <v>1999</v>
      </c>
      <c r="I106" s="14">
        <v>12</v>
      </c>
      <c r="J106" s="13" t="s">
        <v>2265</v>
      </c>
      <c r="K106" s="14" t="s">
        <v>2198</v>
      </c>
      <c r="L106" s="13" t="s">
        <v>2985</v>
      </c>
      <c r="M106" s="14">
        <v>8.3299999237060547</v>
      </c>
      <c r="N106" s="13" t="s">
        <v>3166</v>
      </c>
      <c r="O106" s="14">
        <v>1</v>
      </c>
      <c r="P106" s="13"/>
      <c r="Q106" s="14"/>
      <c r="R106" s="13"/>
      <c r="S106" s="14"/>
      <c r="T106" s="13"/>
      <c r="U106" s="14"/>
      <c r="V106" s="13"/>
      <c r="W106" s="14"/>
      <c r="X106" s="13" t="s">
        <v>3541</v>
      </c>
      <c r="Y106" s="14">
        <v>2.0407000556588173E-3</v>
      </c>
      <c r="Z106" s="13"/>
      <c r="AA106" s="14"/>
      <c r="AB106" s="13" t="s">
        <v>3679</v>
      </c>
      <c r="AC106" s="14">
        <v>0</v>
      </c>
    </row>
    <row r="107" spans="2:29" x14ac:dyDescent="0.45">
      <c r="B107" s="13" t="s">
        <v>787</v>
      </c>
      <c r="C107" s="14">
        <v>0</v>
      </c>
      <c r="D107" s="13" t="s">
        <v>1049</v>
      </c>
      <c r="E107" s="14">
        <v>2.669999934732914E-2</v>
      </c>
      <c r="F107" s="13" t="s">
        <v>1693</v>
      </c>
      <c r="G107" s="14">
        <v>0</v>
      </c>
      <c r="H107" s="13" t="s">
        <v>2000</v>
      </c>
      <c r="I107" s="14">
        <v>8.3999996185302734</v>
      </c>
      <c r="J107" s="13" t="s">
        <v>2266</v>
      </c>
      <c r="K107" s="14">
        <v>66.199996948242188</v>
      </c>
      <c r="L107" s="13" t="s">
        <v>2985</v>
      </c>
      <c r="M107" s="14">
        <v>8.3299999237060547</v>
      </c>
      <c r="N107" s="13" t="s">
        <v>3167</v>
      </c>
      <c r="O107" s="14">
        <v>1</v>
      </c>
      <c r="P107" s="13"/>
      <c r="Q107" s="14"/>
      <c r="R107" s="13"/>
      <c r="S107" s="14"/>
      <c r="T107" s="13"/>
      <c r="U107" s="14"/>
      <c r="V107" s="13"/>
      <c r="W107" s="14"/>
      <c r="X107" s="13" t="s">
        <v>3542</v>
      </c>
      <c r="Y107" s="14">
        <v>10</v>
      </c>
      <c r="Z107" s="13"/>
      <c r="AA107" s="14"/>
      <c r="AB107" s="13" t="s">
        <v>3680</v>
      </c>
      <c r="AC107" s="14" t="s">
        <v>3681</v>
      </c>
    </row>
    <row r="108" spans="2:29" x14ac:dyDescent="0.45">
      <c r="B108" s="13" t="s">
        <v>788</v>
      </c>
      <c r="C108" s="14">
        <v>0</v>
      </c>
      <c r="D108" s="13" t="s">
        <v>1050</v>
      </c>
      <c r="E108" s="14">
        <v>56</v>
      </c>
      <c r="F108" s="13" t="s">
        <v>1694</v>
      </c>
      <c r="G108" s="14">
        <v>0</v>
      </c>
      <c r="H108" s="13" t="s">
        <v>3767</v>
      </c>
      <c r="I108" s="14">
        <v>1</v>
      </c>
      <c r="J108" s="13" t="s">
        <v>2267</v>
      </c>
      <c r="K108" s="14">
        <v>60</v>
      </c>
      <c r="L108" s="13" t="s">
        <v>2986</v>
      </c>
      <c r="M108" s="14">
        <v>16.659999847412109</v>
      </c>
      <c r="N108" s="13" t="s">
        <v>3168</v>
      </c>
      <c r="O108" s="14">
        <v>1</v>
      </c>
      <c r="P108" s="13"/>
      <c r="Q108" s="14"/>
      <c r="R108" s="13"/>
      <c r="S108" s="14"/>
      <c r="T108" s="13"/>
      <c r="U108" s="14"/>
      <c r="V108" s="13"/>
      <c r="W108" s="14"/>
      <c r="X108" s="13"/>
      <c r="Y108" s="14"/>
      <c r="Z108" s="13"/>
      <c r="AA108" s="14"/>
      <c r="AB108" s="13" t="s">
        <v>3682</v>
      </c>
      <c r="AC108" s="14">
        <v>0</v>
      </c>
    </row>
    <row r="109" spans="2:29" x14ac:dyDescent="0.45">
      <c r="B109" s="13" t="s">
        <v>789</v>
      </c>
      <c r="C109" s="14">
        <v>0.2800000011920929</v>
      </c>
      <c r="D109" s="13" t="s">
        <v>1051</v>
      </c>
      <c r="E109" s="14">
        <v>8</v>
      </c>
      <c r="F109" s="13" t="s">
        <v>1695</v>
      </c>
      <c r="G109" s="14">
        <v>0</v>
      </c>
      <c r="H109" s="13" t="s">
        <v>2001</v>
      </c>
      <c r="I109" s="14">
        <v>0</v>
      </c>
      <c r="J109" s="13" t="s">
        <v>2268</v>
      </c>
      <c r="K109" s="14">
        <v>0</v>
      </c>
      <c r="L109" s="13" t="s">
        <v>2986</v>
      </c>
      <c r="M109" s="14">
        <v>16.670000076293945</v>
      </c>
      <c r="N109" s="13" t="s">
        <v>3169</v>
      </c>
      <c r="O109" s="14">
        <v>-41</v>
      </c>
      <c r="P109" s="13"/>
      <c r="Q109" s="14"/>
      <c r="R109" s="13"/>
      <c r="S109" s="14"/>
      <c r="T109" s="13"/>
      <c r="U109" s="14"/>
      <c r="V109" s="13"/>
      <c r="W109" s="14"/>
      <c r="X109" s="13"/>
      <c r="Y109" s="14"/>
      <c r="Z109" s="13"/>
      <c r="AA109" s="14"/>
      <c r="AB109" s="13" t="s">
        <v>3683</v>
      </c>
      <c r="AC109" s="14">
        <v>30</v>
      </c>
    </row>
    <row r="110" spans="2:29" x14ac:dyDescent="0.45">
      <c r="B110" s="13" t="s">
        <v>790</v>
      </c>
      <c r="C110" s="14">
        <v>0</v>
      </c>
      <c r="D110" s="13" t="s">
        <v>1052</v>
      </c>
      <c r="E110" s="14">
        <v>61</v>
      </c>
      <c r="F110" s="13" t="s">
        <v>1696</v>
      </c>
      <c r="G110" s="14">
        <v>0</v>
      </c>
      <c r="H110" s="13" t="s">
        <v>3768</v>
      </c>
      <c r="I110" s="14">
        <v>1</v>
      </c>
      <c r="J110" s="13" t="s">
        <v>2269</v>
      </c>
      <c r="K110" s="14">
        <v>0</v>
      </c>
      <c r="L110" s="13" t="s">
        <v>2986</v>
      </c>
      <c r="M110" s="14">
        <v>16.670000076293945</v>
      </c>
      <c r="N110" s="13" t="s">
        <v>3170</v>
      </c>
      <c r="O110" s="14">
        <v>-41</v>
      </c>
      <c r="P110" s="13"/>
      <c r="Q110" s="14"/>
      <c r="R110" s="13"/>
      <c r="S110" s="14"/>
      <c r="T110" s="13"/>
      <c r="U110" s="14"/>
      <c r="V110" s="13"/>
      <c r="W110" s="14"/>
      <c r="X110" s="13"/>
      <c r="Y110" s="14"/>
      <c r="Z110" s="13"/>
      <c r="AA110" s="14"/>
      <c r="AB110" s="13" t="s">
        <v>3684</v>
      </c>
      <c r="AC110" s="14">
        <v>0</v>
      </c>
    </row>
    <row r="111" spans="2:29" x14ac:dyDescent="0.45">
      <c r="B111" s="13" t="s">
        <v>791</v>
      </c>
      <c r="C111" s="14">
        <v>0.50999999046325684</v>
      </c>
      <c r="D111" s="13" t="s">
        <v>1053</v>
      </c>
      <c r="E111" s="14">
        <v>0</v>
      </c>
      <c r="F111" s="13" t="s">
        <v>1697</v>
      </c>
      <c r="G111" s="14">
        <v>0</v>
      </c>
      <c r="H111" s="13" t="s">
        <v>2002</v>
      </c>
      <c r="I111" s="14">
        <v>0</v>
      </c>
      <c r="J111" s="13" t="s">
        <v>2270</v>
      </c>
      <c r="K111" s="14">
        <v>0</v>
      </c>
      <c r="L111" s="13" t="s">
        <v>2986</v>
      </c>
      <c r="M111" s="14">
        <v>16.670000076293945</v>
      </c>
      <c r="N111" s="13" t="s">
        <v>3171</v>
      </c>
      <c r="O111" s="14">
        <v>-41</v>
      </c>
      <c r="P111" s="13"/>
      <c r="Q111" s="14"/>
      <c r="R111" s="13"/>
      <c r="S111" s="14"/>
      <c r="T111" s="13"/>
      <c r="U111" s="14"/>
      <c r="V111" s="13"/>
      <c r="W111" s="14"/>
      <c r="X111" s="13"/>
      <c r="Y111" s="14"/>
      <c r="Z111" s="13"/>
      <c r="AA111" s="14"/>
      <c r="AB111" s="13" t="s">
        <v>3685</v>
      </c>
      <c r="AC111" s="14">
        <v>30</v>
      </c>
    </row>
    <row r="112" spans="2:29" x14ac:dyDescent="0.45">
      <c r="B112" s="13" t="s">
        <v>792</v>
      </c>
      <c r="C112" s="14">
        <v>9.0000003576278687E-2</v>
      </c>
      <c r="D112" s="13" t="s">
        <v>1054</v>
      </c>
      <c r="E112" s="14">
        <v>0</v>
      </c>
      <c r="F112" s="13" t="s">
        <v>1698</v>
      </c>
      <c r="G112" s="14">
        <v>4.9000000953674316</v>
      </c>
      <c r="H112" s="13" t="s">
        <v>3769</v>
      </c>
      <c r="I112" s="14">
        <v>0.89999997615814209</v>
      </c>
      <c r="J112" s="13" t="s">
        <v>2271</v>
      </c>
      <c r="K112" s="14">
        <v>0</v>
      </c>
      <c r="L112" s="13" t="s">
        <v>2986</v>
      </c>
      <c r="M112" s="14">
        <v>16.670000076293945</v>
      </c>
      <c r="N112" s="13" t="s">
        <v>3172</v>
      </c>
      <c r="O112" s="14">
        <v>-41</v>
      </c>
      <c r="P112" s="13"/>
      <c r="Q112" s="14"/>
      <c r="R112" s="13"/>
      <c r="S112" s="14"/>
      <c r="T112" s="13"/>
      <c r="U112" s="14"/>
      <c r="V112" s="13"/>
      <c r="W112" s="14"/>
      <c r="X112" s="13"/>
      <c r="Y112" s="14"/>
      <c r="Z112" s="13"/>
      <c r="AA112" s="14"/>
      <c r="AB112" s="13" t="s">
        <v>3686</v>
      </c>
      <c r="AC112" s="14">
        <v>0</v>
      </c>
    </row>
    <row r="113" spans="2:29" x14ac:dyDescent="0.45">
      <c r="B113" s="13" t="s">
        <v>793</v>
      </c>
      <c r="C113" s="14">
        <v>0</v>
      </c>
      <c r="D113" s="13" t="s">
        <v>1055</v>
      </c>
      <c r="E113" s="14">
        <v>16</v>
      </c>
      <c r="F113" s="13" t="s">
        <v>1699</v>
      </c>
      <c r="G113" s="14">
        <v>9.9999999747524271E-7</v>
      </c>
      <c r="H113" s="13" t="s">
        <v>2003</v>
      </c>
      <c r="I113" s="14">
        <v>0</v>
      </c>
      <c r="J113" s="13" t="s">
        <v>2272</v>
      </c>
      <c r="K113" s="14">
        <v>0</v>
      </c>
      <c r="L113" s="13" t="s">
        <v>2986</v>
      </c>
      <c r="M113" s="14">
        <v>8.3299999237060547</v>
      </c>
      <c r="N113" s="13" t="s">
        <v>3173</v>
      </c>
      <c r="O113" s="14">
        <v>-41</v>
      </c>
      <c r="P113" s="13"/>
      <c r="Q113" s="14"/>
      <c r="R113" s="13"/>
      <c r="S113" s="14"/>
      <c r="T113" s="13"/>
      <c r="U113" s="14"/>
      <c r="V113" s="13"/>
      <c r="W113" s="14"/>
      <c r="X113" s="13"/>
      <c r="Y113" s="14"/>
      <c r="Z113" s="13"/>
      <c r="AA113" s="14"/>
      <c r="AB113" s="13" t="s">
        <v>3687</v>
      </c>
      <c r="AC113" s="14">
        <v>30</v>
      </c>
    </row>
    <row r="114" spans="2:29" x14ac:dyDescent="0.45">
      <c r="B114" s="13" t="s">
        <v>794</v>
      </c>
      <c r="C114" s="14">
        <v>0.36000001430511475</v>
      </c>
      <c r="D114" s="13" t="s">
        <v>1056</v>
      </c>
      <c r="E114" s="14">
        <v>61</v>
      </c>
      <c r="F114" s="13" t="s">
        <v>1700</v>
      </c>
      <c r="G114" s="14">
        <v>30</v>
      </c>
      <c r="H114" s="13" t="s">
        <v>3770</v>
      </c>
      <c r="I114" s="14">
        <v>0.89999997615814209</v>
      </c>
      <c r="J114" s="13" t="s">
        <v>2273</v>
      </c>
      <c r="K114" s="14">
        <v>0</v>
      </c>
      <c r="L114" s="13" t="s">
        <v>2986</v>
      </c>
      <c r="M114" s="14">
        <v>8.3299999237060547</v>
      </c>
      <c r="N114" s="13" t="s">
        <v>3174</v>
      </c>
      <c r="O114" s="14">
        <v>-60</v>
      </c>
      <c r="P114" s="13"/>
      <c r="Q114" s="14"/>
      <c r="R114" s="13"/>
      <c r="S114" s="14"/>
      <c r="T114" s="13"/>
      <c r="U114" s="14"/>
      <c r="V114" s="13"/>
      <c r="W114" s="14"/>
      <c r="X114" s="13"/>
      <c r="Y114" s="14"/>
      <c r="Z114" s="13"/>
      <c r="AA114" s="14"/>
      <c r="AB114" s="13" t="s">
        <v>3688</v>
      </c>
      <c r="AC114" s="14">
        <v>0</v>
      </c>
    </row>
    <row r="115" spans="2:29" x14ac:dyDescent="0.45">
      <c r="B115" s="13" t="s">
        <v>795</v>
      </c>
      <c r="C115" s="14">
        <v>0</v>
      </c>
      <c r="D115" s="13" t="s">
        <v>1057</v>
      </c>
      <c r="E115" s="14">
        <v>0</v>
      </c>
      <c r="F115" s="13" t="s">
        <v>1701</v>
      </c>
      <c r="G115" s="14">
        <v>1</v>
      </c>
      <c r="H115" s="13" t="s">
        <v>2004</v>
      </c>
      <c r="I115" s="14">
        <v>0</v>
      </c>
      <c r="J115" s="13" t="s">
        <v>2274</v>
      </c>
      <c r="K115" s="14">
        <v>2.9999999329447746E-2</v>
      </c>
      <c r="L115" s="13" t="s">
        <v>2987</v>
      </c>
      <c r="M115" s="14">
        <v>25.899999618530273</v>
      </c>
      <c r="N115" s="13" t="s">
        <v>3175</v>
      </c>
      <c r="O115" s="14">
        <v>-41</v>
      </c>
      <c r="P115" s="13"/>
      <c r="Q115" s="14"/>
      <c r="R115" s="13"/>
      <c r="S115" s="14"/>
      <c r="T115" s="13"/>
      <c r="U115" s="14"/>
      <c r="V115" s="13"/>
      <c r="W115" s="14"/>
      <c r="X115" s="13"/>
      <c r="Y115" s="14"/>
      <c r="Z115" s="13"/>
      <c r="AA115" s="14"/>
      <c r="AB115" s="13" t="s">
        <v>3689</v>
      </c>
      <c r="AC115" s="14" t="s">
        <v>3690</v>
      </c>
    </row>
    <row r="116" spans="2:29" x14ac:dyDescent="0.45">
      <c r="B116" s="13" t="s">
        <v>796</v>
      </c>
      <c r="C116" s="14">
        <v>0</v>
      </c>
      <c r="D116" s="13" t="s">
        <v>1058</v>
      </c>
      <c r="E116" s="14">
        <v>0</v>
      </c>
      <c r="F116" s="13" t="s">
        <v>1702</v>
      </c>
      <c r="G116" s="14">
        <v>50</v>
      </c>
      <c r="H116" s="13" t="s">
        <v>3771</v>
      </c>
      <c r="I116" s="14">
        <v>1.3700000047683716</v>
      </c>
      <c r="J116" s="13" t="s">
        <v>2275</v>
      </c>
      <c r="K116" s="14">
        <v>20</v>
      </c>
      <c r="L116" s="13" t="s">
        <v>2987</v>
      </c>
      <c r="M116" s="14">
        <v>12.399999618530273</v>
      </c>
      <c r="N116" s="13" t="s">
        <v>3176</v>
      </c>
      <c r="O116" s="14">
        <v>-41</v>
      </c>
      <c r="P116" s="13"/>
      <c r="Q116" s="14"/>
      <c r="R116" s="13"/>
      <c r="S116" s="14"/>
      <c r="T116" s="13"/>
      <c r="U116" s="14"/>
      <c r="V116" s="13"/>
      <c r="W116" s="14"/>
      <c r="X116" s="13"/>
      <c r="Y116" s="14"/>
      <c r="Z116" s="13"/>
      <c r="AA116" s="14"/>
      <c r="AB116" s="13" t="s">
        <v>3691</v>
      </c>
      <c r="AC116" s="14">
        <v>0</v>
      </c>
    </row>
    <row r="117" spans="2:29" x14ac:dyDescent="0.45">
      <c r="B117" s="13" t="s">
        <v>797</v>
      </c>
      <c r="C117" s="14">
        <v>0</v>
      </c>
      <c r="D117" s="13" t="s">
        <v>1059</v>
      </c>
      <c r="E117" s="14">
        <v>9.8999999463558197E-3</v>
      </c>
      <c r="F117" s="13" t="s">
        <v>1703</v>
      </c>
      <c r="G117" s="14">
        <v>7.0000000298023224E-2</v>
      </c>
      <c r="H117" s="13" t="s">
        <v>2005</v>
      </c>
      <c r="I117" s="14">
        <v>0</v>
      </c>
      <c r="J117" s="13" t="s">
        <v>2276</v>
      </c>
      <c r="K117" s="14">
        <v>1.9900000095367432</v>
      </c>
      <c r="L117" s="13" t="s">
        <v>2987</v>
      </c>
      <c r="M117" s="14">
        <v>14.800000190734863</v>
      </c>
      <c r="N117" s="13" t="s">
        <v>3177</v>
      </c>
      <c r="O117" s="14">
        <v>-41</v>
      </c>
      <c r="P117" s="13"/>
      <c r="Q117" s="14"/>
      <c r="R117" s="13"/>
      <c r="S117" s="14"/>
      <c r="T117" s="13"/>
      <c r="U117" s="14"/>
      <c r="V117" s="13"/>
      <c r="W117" s="14"/>
      <c r="X117" s="13"/>
      <c r="Y117" s="14"/>
      <c r="Z117" s="13"/>
      <c r="AA117" s="14"/>
      <c r="AB117" s="13" t="s">
        <v>3692</v>
      </c>
      <c r="AC117" s="14">
        <v>30</v>
      </c>
    </row>
    <row r="118" spans="2:29" x14ac:dyDescent="0.45">
      <c r="B118" s="13" t="s">
        <v>798</v>
      </c>
      <c r="C118" s="14">
        <v>0</v>
      </c>
      <c r="D118" s="13" t="s">
        <v>1060</v>
      </c>
      <c r="E118" s="14">
        <v>56</v>
      </c>
      <c r="F118" s="13" t="s">
        <v>1704</v>
      </c>
      <c r="G118" s="14">
        <v>50</v>
      </c>
      <c r="H118" s="13" t="s">
        <v>3772</v>
      </c>
      <c r="I118" s="14">
        <v>1.3700000047683716</v>
      </c>
      <c r="J118" s="13" t="s">
        <v>2277</v>
      </c>
      <c r="K118" s="14">
        <v>30</v>
      </c>
      <c r="L118" s="13" t="s">
        <v>2987</v>
      </c>
      <c r="M118" s="14">
        <v>32.099998474121094</v>
      </c>
      <c r="N118" s="13" t="s">
        <v>3178</v>
      </c>
      <c r="O118" s="14">
        <v>-41</v>
      </c>
      <c r="P118" s="13"/>
      <c r="Q118" s="14"/>
      <c r="R118" s="13"/>
      <c r="S118" s="14"/>
      <c r="T118" s="13"/>
      <c r="U118" s="14"/>
      <c r="V118" s="13"/>
      <c r="W118" s="14"/>
      <c r="X118" s="13"/>
      <c r="Y118" s="14"/>
      <c r="Z118" s="13"/>
      <c r="AA118" s="14"/>
      <c r="AB118" s="13" t="s">
        <v>3693</v>
      </c>
      <c r="AC118" s="14">
        <v>0</v>
      </c>
    </row>
    <row r="119" spans="2:29" x14ac:dyDescent="0.45">
      <c r="B119" s="13" t="s">
        <v>799</v>
      </c>
      <c r="C119" s="14">
        <v>0</v>
      </c>
      <c r="D119" s="13" t="s">
        <v>1061</v>
      </c>
      <c r="E119" s="14">
        <v>61</v>
      </c>
      <c r="F119" s="13" t="s">
        <v>1705</v>
      </c>
      <c r="G119" s="14">
        <v>2.5999999046325684</v>
      </c>
      <c r="H119" s="13" t="s">
        <v>2006</v>
      </c>
      <c r="I119" s="14">
        <v>0</v>
      </c>
      <c r="J119" s="13" t="s">
        <v>2278</v>
      </c>
      <c r="K119" s="14" t="s">
        <v>2198</v>
      </c>
      <c r="L119" s="13" t="s">
        <v>2987</v>
      </c>
      <c r="M119" s="14">
        <v>14.800000190734863</v>
      </c>
      <c r="N119" s="13" t="s">
        <v>3179</v>
      </c>
      <c r="O119" s="14">
        <v>-41</v>
      </c>
      <c r="P119" s="13"/>
      <c r="Q119" s="14"/>
      <c r="R119" s="13"/>
      <c r="S119" s="14"/>
      <c r="T119" s="13"/>
      <c r="U119" s="14"/>
      <c r="V119" s="13"/>
      <c r="W119" s="14"/>
      <c r="X119" s="13"/>
      <c r="Y119" s="14"/>
      <c r="Z119" s="13"/>
      <c r="AA119" s="14"/>
      <c r="AB119" s="13" t="s">
        <v>3694</v>
      </c>
      <c r="AC119" s="14">
        <v>30</v>
      </c>
    </row>
    <row r="120" spans="2:29" x14ac:dyDescent="0.45">
      <c r="B120" s="13" t="s">
        <v>800</v>
      </c>
      <c r="C120" s="14">
        <v>0</v>
      </c>
      <c r="D120" s="13" t="s">
        <v>1062</v>
      </c>
      <c r="E120" s="14">
        <v>61</v>
      </c>
      <c r="F120" s="13" t="s">
        <v>1706</v>
      </c>
      <c r="G120" s="14">
        <v>0</v>
      </c>
      <c r="H120" s="13" t="s">
        <v>2007</v>
      </c>
      <c r="I120" s="14">
        <v>9.0999998152256012E-2</v>
      </c>
      <c r="J120" s="13" t="s">
        <v>2279</v>
      </c>
      <c r="K120" s="14" t="s">
        <v>2198</v>
      </c>
      <c r="L120" s="13" t="s">
        <v>2987</v>
      </c>
      <c r="M120" s="14">
        <v>100</v>
      </c>
      <c r="N120" s="13" t="s">
        <v>3180</v>
      </c>
      <c r="O120" s="14">
        <v>-10</v>
      </c>
      <c r="P120" s="13"/>
      <c r="Q120" s="14"/>
      <c r="R120" s="13"/>
      <c r="S120" s="14"/>
      <c r="T120" s="13"/>
      <c r="U120" s="14"/>
      <c r="V120" s="13"/>
      <c r="W120" s="14"/>
      <c r="X120" s="13"/>
      <c r="Y120" s="14"/>
      <c r="Z120" s="13"/>
      <c r="AA120" s="14"/>
      <c r="AB120" s="13" t="s">
        <v>3695</v>
      </c>
      <c r="AC120" s="14">
        <v>0</v>
      </c>
    </row>
    <row r="121" spans="2:29" x14ac:dyDescent="0.45">
      <c r="B121" s="13" t="s">
        <v>801</v>
      </c>
      <c r="C121" s="14">
        <v>0</v>
      </c>
      <c r="D121" s="13" t="s">
        <v>1063</v>
      </c>
      <c r="E121" s="14">
        <v>0</v>
      </c>
      <c r="F121" s="13" t="s">
        <v>1707</v>
      </c>
      <c r="G121" s="14">
        <v>0.18999999761581421</v>
      </c>
      <c r="H121" s="13" t="s">
        <v>2008</v>
      </c>
      <c r="I121" s="14">
        <v>0</v>
      </c>
      <c r="J121" s="13" t="s">
        <v>2280</v>
      </c>
      <c r="K121" s="14" t="s">
        <v>2198</v>
      </c>
      <c r="L121" s="13" t="s">
        <v>2987</v>
      </c>
      <c r="M121" s="14">
        <v>100</v>
      </c>
      <c r="N121" s="13" t="s">
        <v>3181</v>
      </c>
      <c r="O121" s="14">
        <v>-41</v>
      </c>
      <c r="P121" s="13"/>
      <c r="Q121" s="14"/>
      <c r="R121" s="13"/>
      <c r="S121" s="14"/>
      <c r="T121" s="13"/>
      <c r="U121" s="14"/>
      <c r="V121" s="13"/>
      <c r="W121" s="14"/>
      <c r="X121" s="13"/>
      <c r="Y121" s="14"/>
      <c r="Z121" s="13"/>
      <c r="AA121" s="14"/>
      <c r="AB121" s="13" t="s">
        <v>3696</v>
      </c>
      <c r="AC121" s="14">
        <v>30</v>
      </c>
    </row>
    <row r="122" spans="2:29" x14ac:dyDescent="0.45">
      <c r="B122" s="13" t="s">
        <v>802</v>
      </c>
      <c r="C122" s="14">
        <v>0</v>
      </c>
      <c r="D122" s="13" t="s">
        <v>1064</v>
      </c>
      <c r="E122" s="14">
        <v>0</v>
      </c>
      <c r="F122" s="13" t="s">
        <v>1708</v>
      </c>
      <c r="G122" s="14">
        <v>50</v>
      </c>
      <c r="H122" s="13" t="s">
        <v>2009</v>
      </c>
      <c r="I122" s="14">
        <v>9.0999998152256012E-2</v>
      </c>
      <c r="J122" s="13" t="s">
        <v>2281</v>
      </c>
      <c r="K122" s="14" t="s">
        <v>2198</v>
      </c>
      <c r="L122" s="13" t="s">
        <v>2988</v>
      </c>
      <c r="M122" s="14">
        <v>2.5</v>
      </c>
      <c r="N122" s="13" t="s">
        <v>3182</v>
      </c>
      <c r="O122" s="14">
        <v>5.0984998233616352E-3</v>
      </c>
      <c r="P122" s="13"/>
      <c r="Q122" s="14"/>
      <c r="R122" s="13"/>
      <c r="S122" s="14"/>
      <c r="T122" s="13"/>
      <c r="U122" s="14"/>
      <c r="V122" s="13"/>
      <c r="W122" s="14"/>
      <c r="X122" s="13"/>
      <c r="Y122" s="14"/>
      <c r="Z122" s="13"/>
      <c r="AA122" s="14"/>
      <c r="AB122" s="13" t="s">
        <v>3697</v>
      </c>
      <c r="AC122" s="14">
        <v>0</v>
      </c>
    </row>
    <row r="123" spans="2:29" x14ac:dyDescent="0.45">
      <c r="B123" s="13" t="s">
        <v>803</v>
      </c>
      <c r="C123" s="14">
        <v>0</v>
      </c>
      <c r="D123" s="13" t="s">
        <v>1065</v>
      </c>
      <c r="E123" s="14">
        <v>0</v>
      </c>
      <c r="F123" s="13" t="s">
        <v>1709</v>
      </c>
      <c r="G123" s="14">
        <v>79</v>
      </c>
      <c r="H123" s="13" t="s">
        <v>2010</v>
      </c>
      <c r="I123" s="14">
        <v>0</v>
      </c>
      <c r="J123" s="13" t="s">
        <v>2282</v>
      </c>
      <c r="K123" s="14" t="s">
        <v>2198</v>
      </c>
      <c r="L123" s="13" t="s">
        <v>2988</v>
      </c>
      <c r="M123" s="14">
        <v>11.800000190734863</v>
      </c>
      <c r="N123" s="13" t="s">
        <v>3183</v>
      </c>
      <c r="O123" s="14">
        <v>1.1549999471753836E-3</v>
      </c>
      <c r="P123" s="13"/>
      <c r="Q123" s="14"/>
      <c r="R123" s="13"/>
      <c r="S123" s="14"/>
      <c r="T123" s="13"/>
      <c r="U123" s="14"/>
      <c r="V123" s="13"/>
      <c r="W123" s="14"/>
      <c r="X123" s="13"/>
      <c r="Y123" s="14"/>
      <c r="Z123" s="13"/>
      <c r="AA123" s="14"/>
      <c r="AB123" s="13" t="s">
        <v>3698</v>
      </c>
      <c r="AC123" s="14" t="s">
        <v>3699</v>
      </c>
    </row>
    <row r="124" spans="2:29" x14ac:dyDescent="0.45">
      <c r="B124" s="13" t="s">
        <v>804</v>
      </c>
      <c r="C124" s="14">
        <v>0</v>
      </c>
      <c r="D124" s="13" t="s">
        <v>1066</v>
      </c>
      <c r="E124" s="14">
        <v>0</v>
      </c>
      <c r="F124" s="13" t="s">
        <v>1710</v>
      </c>
      <c r="G124" s="14">
        <v>9.9999999747524271E-7</v>
      </c>
      <c r="H124" s="13" t="s">
        <v>2011</v>
      </c>
      <c r="I124" s="14">
        <v>12.699999809265137</v>
      </c>
      <c r="J124" s="13" t="s">
        <v>2283</v>
      </c>
      <c r="K124" s="14" t="s">
        <v>2198</v>
      </c>
      <c r="L124" s="13" t="s">
        <v>2988</v>
      </c>
      <c r="M124" s="14">
        <v>8.6000003814697266</v>
      </c>
      <c r="N124" s="13" t="s">
        <v>3184</v>
      </c>
      <c r="O124" s="14">
        <v>1.3749999925494194E-4</v>
      </c>
      <c r="P124" s="13"/>
      <c r="Q124" s="14"/>
      <c r="R124" s="13"/>
      <c r="S124" s="14"/>
      <c r="T124" s="13"/>
      <c r="U124" s="14"/>
      <c r="V124" s="13"/>
      <c r="W124" s="14"/>
      <c r="X124" s="13"/>
      <c r="Y124" s="14"/>
      <c r="Z124" s="13"/>
      <c r="AA124" s="14"/>
      <c r="AB124" s="13" t="s">
        <v>3700</v>
      </c>
      <c r="AC124" s="14">
        <v>0</v>
      </c>
    </row>
    <row r="125" spans="2:29" x14ac:dyDescent="0.45">
      <c r="B125" s="13" t="s">
        <v>805</v>
      </c>
      <c r="C125" s="14">
        <v>0</v>
      </c>
      <c r="D125" s="13" t="s">
        <v>1067</v>
      </c>
      <c r="E125" s="14">
        <v>0</v>
      </c>
      <c r="F125" s="13" t="s">
        <v>1711</v>
      </c>
      <c r="G125" s="14">
        <v>30</v>
      </c>
      <c r="H125" s="13" t="s">
        <v>2012</v>
      </c>
      <c r="I125" s="14">
        <v>18</v>
      </c>
      <c r="J125" s="13" t="s">
        <v>2284</v>
      </c>
      <c r="K125" s="14" t="s">
        <v>2198</v>
      </c>
      <c r="L125" s="13" t="s">
        <v>2988</v>
      </c>
      <c r="M125" s="14">
        <v>34.900001525878906</v>
      </c>
      <c r="N125" s="13" t="s">
        <v>3185</v>
      </c>
      <c r="O125" s="14">
        <v>1.3749999925494194E-3</v>
      </c>
      <c r="P125" s="13"/>
      <c r="Q125" s="14"/>
      <c r="R125" s="13"/>
      <c r="S125" s="14"/>
      <c r="T125" s="13"/>
      <c r="U125" s="14"/>
      <c r="V125" s="13"/>
      <c r="W125" s="14"/>
      <c r="X125" s="13"/>
      <c r="Y125" s="14"/>
      <c r="Z125" s="13"/>
      <c r="AA125" s="14"/>
      <c r="AB125" s="13" t="s">
        <v>3701</v>
      </c>
      <c r="AC125" s="14">
        <v>30</v>
      </c>
    </row>
    <row r="126" spans="2:29" x14ac:dyDescent="0.45">
      <c r="B126" s="13" t="s">
        <v>806</v>
      </c>
      <c r="C126" s="14">
        <v>0</v>
      </c>
      <c r="D126" s="13" t="s">
        <v>1068</v>
      </c>
      <c r="E126" s="14">
        <v>0</v>
      </c>
      <c r="F126" s="13" t="s">
        <v>1712</v>
      </c>
      <c r="G126" s="14">
        <v>1</v>
      </c>
      <c r="H126" s="13" t="s">
        <v>2013</v>
      </c>
      <c r="I126" s="14">
        <v>12.699999809265137</v>
      </c>
      <c r="J126" s="13" t="s">
        <v>2285</v>
      </c>
      <c r="K126" s="14" t="s">
        <v>2198</v>
      </c>
      <c r="L126" s="13" t="s">
        <v>2988</v>
      </c>
      <c r="M126" s="14">
        <v>8.6000003814697266</v>
      </c>
      <c r="N126" s="13" t="s">
        <v>3186</v>
      </c>
      <c r="O126" s="14">
        <v>2.7499999850988388E-3</v>
      </c>
      <c r="P126" s="13"/>
      <c r="Q126" s="14"/>
      <c r="R126" s="13"/>
      <c r="S126" s="14"/>
      <c r="T126" s="13"/>
      <c r="U126" s="14"/>
      <c r="V126" s="13"/>
      <c r="W126" s="14"/>
      <c r="X126" s="13"/>
      <c r="Y126" s="14"/>
      <c r="Z126" s="13"/>
      <c r="AA126" s="14"/>
      <c r="AB126" s="13" t="s">
        <v>3702</v>
      </c>
      <c r="AC126" s="14">
        <v>0</v>
      </c>
    </row>
    <row r="127" spans="2:29" x14ac:dyDescent="0.45">
      <c r="B127" s="13" t="s">
        <v>807</v>
      </c>
      <c r="C127" s="14">
        <v>0</v>
      </c>
      <c r="D127" s="13" t="s">
        <v>1069</v>
      </c>
      <c r="E127" s="14">
        <v>1.7599999904632568E-2</v>
      </c>
      <c r="F127" s="13" t="s">
        <v>1713</v>
      </c>
      <c r="G127" s="14">
        <v>50</v>
      </c>
      <c r="H127" s="13" t="s">
        <v>2014</v>
      </c>
      <c r="I127" s="14">
        <v>18</v>
      </c>
      <c r="J127" s="13" t="s">
        <v>2286</v>
      </c>
      <c r="K127" s="14">
        <v>24.600000381469727</v>
      </c>
      <c r="L127" s="13" t="s">
        <v>2988</v>
      </c>
      <c r="M127" s="14">
        <v>5</v>
      </c>
      <c r="N127" s="13" t="s">
        <v>3187</v>
      </c>
      <c r="O127" s="14">
        <v>1.9249999895691872E-3</v>
      </c>
      <c r="P127" s="13"/>
      <c r="Q127" s="14"/>
      <c r="R127" s="13"/>
      <c r="S127" s="14"/>
      <c r="T127" s="13"/>
      <c r="U127" s="14"/>
      <c r="V127" s="13"/>
      <c r="W127" s="14"/>
      <c r="X127" s="13"/>
      <c r="Y127" s="14"/>
      <c r="Z127" s="13"/>
      <c r="AA127" s="14"/>
      <c r="AB127" s="13" t="s">
        <v>3703</v>
      </c>
      <c r="AC127" s="14">
        <v>30</v>
      </c>
    </row>
    <row r="128" spans="2:29" x14ac:dyDescent="0.45">
      <c r="B128" s="13" t="s">
        <v>808</v>
      </c>
      <c r="C128" s="14">
        <v>0</v>
      </c>
      <c r="D128" s="13" t="s">
        <v>1070</v>
      </c>
      <c r="E128" s="14">
        <v>63</v>
      </c>
      <c r="F128" s="13" t="s">
        <v>1714</v>
      </c>
      <c r="G128" s="14">
        <v>0</v>
      </c>
      <c r="H128" s="13" t="s">
        <v>2015</v>
      </c>
      <c r="I128" s="14">
        <v>65.400001525878906</v>
      </c>
      <c r="J128" s="13" t="s">
        <v>2287</v>
      </c>
      <c r="K128" s="14">
        <v>60</v>
      </c>
      <c r="L128" s="13" t="s">
        <v>2988</v>
      </c>
      <c r="M128" s="14">
        <v>2.5</v>
      </c>
      <c r="N128" s="13" t="s">
        <v>3188</v>
      </c>
      <c r="O128" s="14">
        <v>1.3749999925494194E-3</v>
      </c>
      <c r="P128" s="13"/>
      <c r="Q128" s="14"/>
      <c r="R128" s="13"/>
      <c r="S128" s="14"/>
      <c r="T128" s="13"/>
      <c r="U128" s="14"/>
      <c r="V128" s="13"/>
      <c r="W128" s="14"/>
      <c r="X128" s="13"/>
      <c r="Y128" s="14"/>
      <c r="Z128" s="13"/>
      <c r="AA128" s="14"/>
      <c r="AB128" s="13" t="s">
        <v>3704</v>
      </c>
      <c r="AC128" s="14">
        <v>0</v>
      </c>
    </row>
    <row r="129" spans="2:29" x14ac:dyDescent="0.45">
      <c r="B129" s="13" t="s">
        <v>809</v>
      </c>
      <c r="C129" s="14">
        <v>0</v>
      </c>
      <c r="D129" s="13" t="s">
        <v>1071</v>
      </c>
      <c r="E129" s="14">
        <v>1.2000000476837158</v>
      </c>
      <c r="F129" s="13" t="s">
        <v>1715</v>
      </c>
      <c r="G129" s="14">
        <v>0</v>
      </c>
      <c r="H129" s="13" t="s">
        <v>2016</v>
      </c>
      <c r="I129" s="14">
        <v>83</v>
      </c>
      <c r="J129" s="13" t="s">
        <v>2288</v>
      </c>
      <c r="K129" s="14">
        <v>0</v>
      </c>
      <c r="L129" s="13" t="s">
        <v>2989</v>
      </c>
      <c r="M129" s="14">
        <v>26.299999237060547</v>
      </c>
      <c r="N129" s="13" t="s">
        <v>3189</v>
      </c>
      <c r="O129" s="14">
        <v>1.9249999895691872E-3</v>
      </c>
      <c r="P129" s="13"/>
      <c r="Q129" s="14"/>
      <c r="R129" s="13"/>
      <c r="S129" s="14"/>
      <c r="T129" s="13"/>
      <c r="U129" s="14"/>
      <c r="V129" s="13"/>
      <c r="W129" s="14"/>
      <c r="X129" s="13"/>
      <c r="Y129" s="14"/>
      <c r="Z129" s="13"/>
      <c r="AA129" s="14"/>
      <c r="AB129" s="13" t="s">
        <v>3705</v>
      </c>
      <c r="AC129" s="14">
        <v>30</v>
      </c>
    </row>
    <row r="130" spans="2:29" x14ac:dyDescent="0.45">
      <c r="B130" s="13" t="s">
        <v>810</v>
      </c>
      <c r="C130" s="14">
        <v>0</v>
      </c>
      <c r="D130" s="13" t="s">
        <v>1072</v>
      </c>
      <c r="E130" s="14">
        <v>175</v>
      </c>
      <c r="F130" s="13" t="s">
        <v>1716</v>
      </c>
      <c r="G130" s="14">
        <v>0</v>
      </c>
      <c r="H130" s="13" t="s">
        <v>2017</v>
      </c>
      <c r="I130" s="14">
        <v>65.400001525878906</v>
      </c>
      <c r="J130" s="13" t="s">
        <v>2289</v>
      </c>
      <c r="K130" s="14">
        <v>0</v>
      </c>
      <c r="L130" s="13" t="s">
        <v>2989</v>
      </c>
      <c r="M130" s="14">
        <v>10.5</v>
      </c>
      <c r="N130" s="13" t="s">
        <v>3190</v>
      </c>
      <c r="O130" s="14">
        <v>0</v>
      </c>
      <c r="P130" s="13"/>
      <c r="Q130" s="14"/>
      <c r="R130" s="13"/>
      <c r="S130" s="14"/>
      <c r="T130" s="13"/>
      <c r="U130" s="14"/>
      <c r="V130" s="13"/>
      <c r="W130" s="14"/>
      <c r="X130" s="13"/>
      <c r="Y130" s="14"/>
      <c r="Z130" s="13"/>
      <c r="AA130" s="14"/>
      <c r="AB130" s="13" t="s">
        <v>3706</v>
      </c>
      <c r="AC130" s="14">
        <v>0</v>
      </c>
    </row>
    <row r="131" spans="2:29" x14ac:dyDescent="0.45">
      <c r="B131" s="13" t="s">
        <v>811</v>
      </c>
      <c r="C131" s="14">
        <v>0</v>
      </c>
      <c r="D131" s="13" t="s">
        <v>1073</v>
      </c>
      <c r="E131" s="14">
        <v>0</v>
      </c>
      <c r="F131" s="13" t="s">
        <v>1717</v>
      </c>
      <c r="G131" s="14">
        <v>0</v>
      </c>
      <c r="H131" s="13" t="s">
        <v>2018</v>
      </c>
      <c r="I131" s="14">
        <v>83</v>
      </c>
      <c r="J131" s="13" t="s">
        <v>2290</v>
      </c>
      <c r="K131" s="14">
        <v>0</v>
      </c>
      <c r="L131" s="13" t="s">
        <v>2989</v>
      </c>
      <c r="M131" s="14">
        <v>15.800000190734863</v>
      </c>
      <c r="N131" s="13" t="s">
        <v>3191</v>
      </c>
      <c r="O131" s="14">
        <v>1.3749999925494194E-3</v>
      </c>
      <c r="P131" s="13"/>
      <c r="Q131" s="14"/>
      <c r="R131" s="13"/>
      <c r="S131" s="14"/>
      <c r="T131" s="13"/>
      <c r="U131" s="14"/>
      <c r="V131" s="13"/>
      <c r="W131" s="14"/>
      <c r="X131" s="13"/>
      <c r="Y131" s="14"/>
      <c r="Z131" s="13"/>
      <c r="AA131" s="14"/>
      <c r="AB131" s="13" t="s">
        <v>3707</v>
      </c>
      <c r="AC131" s="14" t="s">
        <v>3708</v>
      </c>
    </row>
    <row r="132" spans="2:29" x14ac:dyDescent="0.45">
      <c r="B132" s="13" t="s">
        <v>812</v>
      </c>
      <c r="C132" s="14">
        <v>0</v>
      </c>
      <c r="D132" s="13" t="s">
        <v>1074</v>
      </c>
      <c r="E132" s="14">
        <v>0</v>
      </c>
      <c r="F132" s="13" t="s">
        <v>1718</v>
      </c>
      <c r="G132" s="14">
        <v>0</v>
      </c>
      <c r="H132" s="13" t="s">
        <v>3773</v>
      </c>
      <c r="I132" s="14">
        <v>292</v>
      </c>
      <c r="J132" s="13" t="s">
        <v>2291</v>
      </c>
      <c r="K132" s="14">
        <v>0</v>
      </c>
      <c r="L132" s="13" t="s">
        <v>2989</v>
      </c>
      <c r="M132" s="14">
        <v>26.299999237060547</v>
      </c>
      <c r="N132" s="13" t="s">
        <v>3192</v>
      </c>
      <c r="O132" s="14">
        <v>1.3749999925494194E-3</v>
      </c>
      <c r="P132" s="13"/>
      <c r="Q132" s="14"/>
      <c r="R132" s="13"/>
      <c r="S132" s="14"/>
      <c r="T132" s="13"/>
      <c r="U132" s="14"/>
      <c r="V132" s="13"/>
      <c r="W132" s="14"/>
      <c r="X132" s="13"/>
      <c r="Y132" s="14"/>
      <c r="Z132" s="13"/>
      <c r="AA132" s="14"/>
      <c r="AB132" s="13" t="s">
        <v>3709</v>
      </c>
      <c r="AC132" s="14">
        <v>0</v>
      </c>
    </row>
    <row r="133" spans="2:29" x14ac:dyDescent="0.45">
      <c r="B133" s="13" t="s">
        <v>813</v>
      </c>
      <c r="C133" s="14">
        <v>1.0000000474974513E-3</v>
      </c>
      <c r="D133" s="13" t="s">
        <v>1075</v>
      </c>
      <c r="E133" s="14">
        <v>0</v>
      </c>
      <c r="F133" s="13" t="s">
        <v>1719</v>
      </c>
      <c r="G133" s="14">
        <v>0</v>
      </c>
      <c r="H133" s="13" t="s">
        <v>2019</v>
      </c>
      <c r="I133" s="14">
        <v>16</v>
      </c>
      <c r="J133" s="13" t="s">
        <v>2292</v>
      </c>
      <c r="K133" s="14">
        <v>0</v>
      </c>
      <c r="L133" s="13" t="s">
        <v>2989</v>
      </c>
      <c r="M133" s="14">
        <v>21</v>
      </c>
      <c r="N133" s="13" t="s">
        <v>3193</v>
      </c>
      <c r="O133" s="14">
        <v>1.3749999925494194E-3</v>
      </c>
      <c r="P133" s="13"/>
      <c r="Q133" s="14"/>
      <c r="R133" s="13"/>
      <c r="S133" s="14"/>
      <c r="T133" s="13"/>
      <c r="U133" s="14"/>
      <c r="V133" s="13"/>
      <c r="W133" s="14"/>
      <c r="X133" s="13"/>
      <c r="Y133" s="14"/>
      <c r="Z133" s="13"/>
      <c r="AA133" s="14"/>
      <c r="AB133" s="13" t="s">
        <v>3710</v>
      </c>
      <c r="AC133" s="14">
        <v>30</v>
      </c>
    </row>
    <row r="134" spans="2:29" x14ac:dyDescent="0.45">
      <c r="B134" s="13" t="s">
        <v>814</v>
      </c>
      <c r="C134" s="14">
        <v>0</v>
      </c>
      <c r="D134" s="13" t="s">
        <v>1076</v>
      </c>
      <c r="E134" s="14">
        <v>0</v>
      </c>
      <c r="F134" s="13" t="s">
        <v>1720</v>
      </c>
      <c r="G134" s="14">
        <v>17</v>
      </c>
      <c r="H134" s="13" t="s">
        <v>3774</v>
      </c>
      <c r="I134" s="14">
        <v>292</v>
      </c>
      <c r="J134" s="13" t="s">
        <v>2293</v>
      </c>
      <c r="K134" s="14">
        <v>0</v>
      </c>
      <c r="L134" s="13" t="s">
        <v>2989</v>
      </c>
      <c r="M134" s="14">
        <v>50</v>
      </c>
      <c r="N134" s="13" t="s">
        <v>3194</v>
      </c>
      <c r="O134" s="14">
        <v>1.3749999925494194E-3</v>
      </c>
      <c r="P134" s="13"/>
      <c r="Q134" s="14"/>
      <c r="R134" s="13"/>
      <c r="S134" s="14"/>
      <c r="T134" s="13"/>
      <c r="U134" s="14"/>
      <c r="V134" s="13"/>
      <c r="W134" s="14"/>
      <c r="X134" s="13"/>
      <c r="Y134" s="14"/>
      <c r="Z134" s="13"/>
      <c r="AA134" s="14"/>
      <c r="AB134" s="13" t="s">
        <v>3711</v>
      </c>
      <c r="AC134" s="14">
        <v>0</v>
      </c>
    </row>
    <row r="135" spans="2:29" x14ac:dyDescent="0.45">
      <c r="B135" s="13" t="s">
        <v>815</v>
      </c>
      <c r="C135" s="14">
        <v>0</v>
      </c>
      <c r="D135" s="13" t="s">
        <v>1077</v>
      </c>
      <c r="E135" s="14">
        <v>0</v>
      </c>
      <c r="F135" s="13" t="s">
        <v>1721</v>
      </c>
      <c r="G135" s="14">
        <v>9.9999999747524271E-7</v>
      </c>
      <c r="H135" s="13" t="s">
        <v>2020</v>
      </c>
      <c r="I135" s="14">
        <v>16</v>
      </c>
      <c r="J135" s="13" t="s">
        <v>2294</v>
      </c>
      <c r="K135" s="14">
        <v>2.9999999329447746E-2</v>
      </c>
      <c r="L135" s="13" t="s">
        <v>2989</v>
      </c>
      <c r="M135" s="14">
        <v>50</v>
      </c>
      <c r="N135" s="13" t="s">
        <v>3195</v>
      </c>
      <c r="O135" s="14">
        <v>10</v>
      </c>
      <c r="P135" s="13"/>
      <c r="Q135" s="14"/>
      <c r="R135" s="13"/>
      <c r="S135" s="14"/>
      <c r="T135" s="13"/>
      <c r="U135" s="14"/>
      <c r="V135" s="13"/>
      <c r="W135" s="14"/>
      <c r="X135" s="13"/>
      <c r="Y135" s="14"/>
      <c r="Z135" s="13"/>
      <c r="AA135" s="14"/>
      <c r="AB135" s="13" t="s">
        <v>3712</v>
      </c>
      <c r="AC135" s="14">
        <v>30</v>
      </c>
    </row>
    <row r="136" spans="2:29" x14ac:dyDescent="0.45">
      <c r="B136" s="13" t="s">
        <v>816</v>
      </c>
      <c r="C136" s="14">
        <v>0</v>
      </c>
      <c r="D136" s="13" t="s">
        <v>1078</v>
      </c>
      <c r="E136" s="14">
        <v>0</v>
      </c>
      <c r="F136" s="13" t="s">
        <v>1722</v>
      </c>
      <c r="G136" s="14">
        <v>30</v>
      </c>
      <c r="H136" s="13" t="s">
        <v>2021</v>
      </c>
      <c r="I136" s="14">
        <v>15.899999618530273</v>
      </c>
      <c r="J136" s="13" t="s">
        <v>2295</v>
      </c>
      <c r="K136" s="14">
        <v>20</v>
      </c>
      <c r="L136" s="13" t="s">
        <v>2990</v>
      </c>
      <c r="M136" s="14">
        <v>26.299999237060547</v>
      </c>
      <c r="N136" s="13" t="s">
        <v>3196</v>
      </c>
      <c r="O136" s="14">
        <v>10</v>
      </c>
      <c r="P136" s="13"/>
      <c r="Q136" s="14"/>
      <c r="R136" s="13"/>
      <c r="S136" s="14"/>
      <c r="T136" s="13"/>
      <c r="U136" s="14"/>
      <c r="V136" s="13"/>
      <c r="W136" s="14"/>
      <c r="X136" s="13"/>
      <c r="Y136" s="14"/>
      <c r="Z136" s="13"/>
      <c r="AA136" s="14"/>
      <c r="AB136" s="13" t="s">
        <v>3713</v>
      </c>
      <c r="AC136" s="14">
        <v>0</v>
      </c>
    </row>
    <row r="137" spans="2:29" x14ac:dyDescent="0.45">
      <c r="B137" s="13" t="s">
        <v>817</v>
      </c>
      <c r="C137" s="14">
        <v>0</v>
      </c>
      <c r="D137" s="13" t="s">
        <v>1079</v>
      </c>
      <c r="E137" s="14">
        <v>1.940000057220459E-2</v>
      </c>
      <c r="F137" s="13" t="s">
        <v>1723</v>
      </c>
      <c r="G137" s="14">
        <v>1</v>
      </c>
      <c r="H137" s="13" t="s">
        <v>2022</v>
      </c>
      <c r="I137" s="14">
        <v>57</v>
      </c>
      <c r="J137" s="13" t="s">
        <v>2296</v>
      </c>
      <c r="K137" s="14">
        <v>0.74000000953674316</v>
      </c>
      <c r="L137" s="13" t="s">
        <v>2990</v>
      </c>
      <c r="M137" s="14">
        <v>10.5</v>
      </c>
      <c r="N137" s="13" t="s">
        <v>3197</v>
      </c>
      <c r="O137" s="14">
        <v>10</v>
      </c>
      <c r="P137" s="13"/>
      <c r="Q137" s="14"/>
      <c r="R137" s="13"/>
      <c r="S137" s="14"/>
      <c r="T137" s="13"/>
      <c r="U137" s="14"/>
      <c r="V137" s="13"/>
      <c r="W137" s="14"/>
      <c r="X137" s="13"/>
      <c r="Y137" s="14"/>
      <c r="Z137" s="13"/>
      <c r="AA137" s="14"/>
      <c r="AB137" s="13" t="s">
        <v>3714</v>
      </c>
      <c r="AC137" s="14">
        <v>30</v>
      </c>
    </row>
    <row r="138" spans="2:29" x14ac:dyDescent="0.45">
      <c r="B138" s="13" t="s">
        <v>818</v>
      </c>
      <c r="C138" s="14">
        <v>0</v>
      </c>
      <c r="D138" s="13" t="s">
        <v>1080</v>
      </c>
      <c r="E138" s="14">
        <v>56</v>
      </c>
      <c r="F138" s="13" t="s">
        <v>1724</v>
      </c>
      <c r="G138" s="14">
        <v>50</v>
      </c>
      <c r="H138" s="13" t="s">
        <v>2023</v>
      </c>
      <c r="I138" s="14">
        <v>15.899999618530273</v>
      </c>
      <c r="J138" s="13" t="s">
        <v>2297</v>
      </c>
      <c r="K138" s="14">
        <v>30</v>
      </c>
      <c r="L138" s="13" t="s">
        <v>2990</v>
      </c>
      <c r="M138" s="14">
        <v>15.800000190734863</v>
      </c>
      <c r="N138" s="13" t="s">
        <v>3198</v>
      </c>
      <c r="O138" s="14">
        <v>10</v>
      </c>
      <c r="P138" s="13"/>
      <c r="Q138" s="14"/>
      <c r="R138" s="13"/>
      <c r="S138" s="14"/>
      <c r="T138" s="13"/>
      <c r="U138" s="14"/>
      <c r="V138" s="13"/>
      <c r="W138" s="14"/>
      <c r="X138" s="13"/>
      <c r="Y138" s="14"/>
      <c r="Z138" s="13"/>
      <c r="AA138" s="14"/>
      <c r="AB138" s="13" t="s">
        <v>3715</v>
      </c>
      <c r="AC138" s="14">
        <v>0</v>
      </c>
    </row>
    <row r="139" spans="2:29" x14ac:dyDescent="0.45">
      <c r="B139" s="13" t="s">
        <v>819</v>
      </c>
      <c r="C139" s="14">
        <v>0</v>
      </c>
      <c r="D139" s="13" t="s">
        <v>1081</v>
      </c>
      <c r="E139" s="14">
        <v>137</v>
      </c>
      <c r="F139" s="13" t="s">
        <v>1725</v>
      </c>
      <c r="G139" s="14">
        <v>0</v>
      </c>
      <c r="H139" s="13" t="s">
        <v>2024</v>
      </c>
      <c r="I139" s="14">
        <v>57</v>
      </c>
      <c r="J139" s="13" t="s">
        <v>2298</v>
      </c>
      <c r="K139" s="14" t="s">
        <v>2198</v>
      </c>
      <c r="L139" s="13" t="s">
        <v>2990</v>
      </c>
      <c r="M139" s="14">
        <v>26.299999237060547</v>
      </c>
      <c r="N139" s="13" t="s">
        <v>3199</v>
      </c>
      <c r="O139" s="14">
        <v>10</v>
      </c>
      <c r="P139" s="13"/>
      <c r="Q139" s="14"/>
      <c r="R139" s="13"/>
      <c r="S139" s="14"/>
      <c r="T139" s="13"/>
      <c r="U139" s="14"/>
      <c r="V139" s="13"/>
      <c r="W139" s="14"/>
      <c r="X139" s="13"/>
      <c r="Y139" s="14"/>
      <c r="Z139" s="13"/>
      <c r="AA139" s="14"/>
      <c r="AB139" s="13" t="s">
        <v>3716</v>
      </c>
      <c r="AC139" s="14" t="s">
        <v>3717</v>
      </c>
    </row>
    <row r="140" spans="2:29" x14ac:dyDescent="0.45">
      <c r="B140" s="13" t="s">
        <v>820</v>
      </c>
      <c r="C140" s="14">
        <v>0</v>
      </c>
      <c r="D140" s="13" t="s">
        <v>1082</v>
      </c>
      <c r="E140" s="14">
        <v>41</v>
      </c>
      <c r="F140" s="13" t="s">
        <v>1726</v>
      </c>
      <c r="G140" s="14">
        <v>0</v>
      </c>
      <c r="H140" s="13" t="s">
        <v>2025</v>
      </c>
      <c r="I140" s="14">
        <v>40</v>
      </c>
      <c r="J140" s="13" t="s">
        <v>2299</v>
      </c>
      <c r="K140" s="14" t="s">
        <v>2198</v>
      </c>
      <c r="L140" s="13" t="s">
        <v>2990</v>
      </c>
      <c r="M140" s="14">
        <v>21</v>
      </c>
      <c r="N140" s="13" t="s">
        <v>3200</v>
      </c>
      <c r="O140" s="14">
        <v>10</v>
      </c>
      <c r="P140" s="13"/>
      <c r="Q140" s="14"/>
      <c r="R140" s="13"/>
      <c r="S140" s="14"/>
      <c r="T140" s="13"/>
      <c r="U140" s="14"/>
      <c r="V140" s="13"/>
      <c r="W140" s="14"/>
      <c r="X140" s="13"/>
      <c r="Y140" s="14"/>
      <c r="Z140" s="13"/>
      <c r="AA140" s="14"/>
      <c r="AB140" s="13" t="s">
        <v>3718</v>
      </c>
      <c r="AC140" s="14">
        <v>0</v>
      </c>
    </row>
    <row r="141" spans="2:29" x14ac:dyDescent="0.45">
      <c r="B141" s="13" t="s">
        <v>821</v>
      </c>
      <c r="C141" s="14">
        <v>0</v>
      </c>
      <c r="D141" s="13" t="s">
        <v>1083</v>
      </c>
      <c r="E141" s="14">
        <v>0</v>
      </c>
      <c r="F141" s="13" t="s">
        <v>1727</v>
      </c>
      <c r="G141" s="14">
        <v>0</v>
      </c>
      <c r="H141" s="13" t="s">
        <v>2026</v>
      </c>
      <c r="I141" s="14">
        <v>0</v>
      </c>
      <c r="J141" s="13" t="s">
        <v>2300</v>
      </c>
      <c r="K141" s="14" t="s">
        <v>2198</v>
      </c>
      <c r="L141" s="13" t="s">
        <v>2990</v>
      </c>
      <c r="M141" s="14">
        <v>50</v>
      </c>
      <c r="N141" s="13" t="s">
        <v>3201</v>
      </c>
      <c r="O141" s="14">
        <v>10</v>
      </c>
      <c r="P141" s="13"/>
      <c r="Q141" s="14"/>
      <c r="R141" s="13"/>
      <c r="S141" s="14"/>
      <c r="T141" s="13"/>
      <c r="U141" s="14"/>
      <c r="V141" s="13"/>
      <c r="W141" s="14"/>
      <c r="X141" s="13"/>
      <c r="Y141" s="14"/>
      <c r="Z141" s="13"/>
      <c r="AA141" s="14"/>
      <c r="AB141" s="13" t="s">
        <v>3719</v>
      </c>
      <c r="AC141" s="14">
        <v>30</v>
      </c>
    </row>
    <row r="142" spans="2:29" x14ac:dyDescent="0.45">
      <c r="B142" s="13" t="s">
        <v>822</v>
      </c>
      <c r="C142" s="14">
        <v>0</v>
      </c>
      <c r="D142" s="13" t="s">
        <v>1084</v>
      </c>
      <c r="E142" s="14">
        <v>0</v>
      </c>
      <c r="F142" s="13" t="s">
        <v>1728</v>
      </c>
      <c r="G142" s="14">
        <v>0</v>
      </c>
      <c r="H142" s="13" t="s">
        <v>2027</v>
      </c>
      <c r="I142" s="14">
        <v>40</v>
      </c>
      <c r="J142" s="13" t="s">
        <v>2301</v>
      </c>
      <c r="K142" s="14" t="s">
        <v>2198</v>
      </c>
      <c r="L142" s="13" t="s">
        <v>2990</v>
      </c>
      <c r="M142" s="14">
        <v>50</v>
      </c>
      <c r="N142" s="13" t="s">
        <v>3202</v>
      </c>
      <c r="O142" s="14">
        <v>10</v>
      </c>
      <c r="P142" s="13"/>
      <c r="Q142" s="14"/>
      <c r="R142" s="13"/>
      <c r="S142" s="14"/>
      <c r="T142" s="13"/>
      <c r="U142" s="14"/>
      <c r="V142" s="13"/>
      <c r="W142" s="14"/>
      <c r="X142" s="13"/>
      <c r="Y142" s="14"/>
      <c r="Z142" s="13"/>
      <c r="AA142" s="14"/>
      <c r="AB142" s="13" t="s">
        <v>3720</v>
      </c>
      <c r="AC142" s="14">
        <v>0</v>
      </c>
    </row>
    <row r="143" spans="2:29" x14ac:dyDescent="0.45">
      <c r="B143" s="13" t="s">
        <v>823</v>
      </c>
      <c r="C143" s="14">
        <v>0</v>
      </c>
      <c r="D143" s="13" t="s">
        <v>1085</v>
      </c>
      <c r="E143" s="14">
        <v>0</v>
      </c>
      <c r="F143" s="13" t="s">
        <v>1729</v>
      </c>
      <c r="G143" s="14">
        <v>0</v>
      </c>
      <c r="H143" s="13" t="s">
        <v>2028</v>
      </c>
      <c r="I143" s="14">
        <v>0</v>
      </c>
      <c r="J143" s="13" t="s">
        <v>2302</v>
      </c>
      <c r="K143" s="14" t="s">
        <v>2198</v>
      </c>
      <c r="L143" s="13" t="s">
        <v>2991</v>
      </c>
      <c r="M143" s="14">
        <v>16.659999847412109</v>
      </c>
      <c r="N143" s="13" t="s">
        <v>3203</v>
      </c>
      <c r="O143" s="14">
        <v>10</v>
      </c>
      <c r="P143" s="13"/>
      <c r="Q143" s="14"/>
      <c r="R143" s="13"/>
      <c r="S143" s="14"/>
      <c r="T143" s="13"/>
      <c r="U143" s="14"/>
      <c r="V143" s="13"/>
      <c r="W143" s="14"/>
      <c r="X143" s="13"/>
      <c r="Y143" s="14"/>
      <c r="Z143" s="13"/>
      <c r="AA143" s="14"/>
      <c r="AB143" s="13" t="s">
        <v>3721</v>
      </c>
      <c r="AC143" s="14">
        <v>30</v>
      </c>
    </row>
    <row r="144" spans="2:29" x14ac:dyDescent="0.45">
      <c r="B144" s="13" t="s">
        <v>824</v>
      </c>
      <c r="C144" s="14">
        <v>0</v>
      </c>
      <c r="D144" s="13" t="s">
        <v>1086</v>
      </c>
      <c r="E144" s="14">
        <v>0</v>
      </c>
      <c r="F144" s="13" t="s">
        <v>1730</v>
      </c>
      <c r="G144" s="14">
        <v>0</v>
      </c>
      <c r="H144" s="13" t="s">
        <v>2029</v>
      </c>
      <c r="I144" s="14">
        <v>6.8000001907348633</v>
      </c>
      <c r="J144" s="13" t="s">
        <v>2303</v>
      </c>
      <c r="K144" s="14" t="s">
        <v>2198</v>
      </c>
      <c r="L144" s="13" t="s">
        <v>2991</v>
      </c>
      <c r="M144" s="14">
        <v>16.670000076293945</v>
      </c>
      <c r="N144" s="13" t="s">
        <v>3204</v>
      </c>
      <c r="O144" s="14">
        <v>10</v>
      </c>
      <c r="P144" s="13"/>
      <c r="Q144" s="14"/>
      <c r="R144" s="13"/>
      <c r="S144" s="14"/>
      <c r="T144" s="13"/>
      <c r="U144" s="14"/>
      <c r="V144" s="13"/>
      <c r="W144" s="14"/>
      <c r="X144" s="13"/>
      <c r="Y144" s="14"/>
      <c r="Z144" s="13"/>
      <c r="AA144" s="14"/>
      <c r="AB144" s="13" t="s">
        <v>3722</v>
      </c>
      <c r="AC144" s="14">
        <v>0</v>
      </c>
    </row>
    <row r="145" spans="2:29" x14ac:dyDescent="0.45">
      <c r="B145" s="13" t="s">
        <v>825</v>
      </c>
      <c r="C145" s="14">
        <v>0</v>
      </c>
      <c r="D145" s="13" t="s">
        <v>1087</v>
      </c>
      <c r="E145" s="14">
        <v>0</v>
      </c>
      <c r="F145" s="13" t="s">
        <v>1731</v>
      </c>
      <c r="G145" s="14">
        <v>0.30000001192092896</v>
      </c>
      <c r="H145" s="13" t="s">
        <v>2030</v>
      </c>
      <c r="I145" s="14">
        <v>0</v>
      </c>
      <c r="J145" s="13" t="s">
        <v>2304</v>
      </c>
      <c r="K145" s="14" t="s">
        <v>2198</v>
      </c>
      <c r="L145" s="13" t="s">
        <v>2991</v>
      </c>
      <c r="M145" s="14">
        <v>16.670000076293945</v>
      </c>
      <c r="N145" s="13" t="s">
        <v>3205</v>
      </c>
      <c r="O145" s="14">
        <v>10</v>
      </c>
      <c r="P145" s="13"/>
      <c r="Q145" s="14"/>
      <c r="R145" s="13"/>
      <c r="S145" s="14"/>
      <c r="T145" s="13"/>
      <c r="U145" s="14"/>
      <c r="V145" s="13"/>
      <c r="W145" s="14"/>
      <c r="X145" s="13"/>
      <c r="Y145" s="14"/>
      <c r="Z145" s="13"/>
      <c r="AA145" s="14"/>
      <c r="AB145" s="13" t="s">
        <v>3723</v>
      </c>
      <c r="AC145" s="14">
        <v>30</v>
      </c>
    </row>
    <row r="146" spans="2:29" x14ac:dyDescent="0.45">
      <c r="B146" s="13" t="s">
        <v>826</v>
      </c>
      <c r="C146" s="14">
        <v>0</v>
      </c>
      <c r="D146" s="13" t="s">
        <v>1088</v>
      </c>
      <c r="E146" s="14">
        <v>0</v>
      </c>
      <c r="F146" s="13" t="s">
        <v>1732</v>
      </c>
      <c r="G146" s="14">
        <v>9.9999999747524271E-7</v>
      </c>
      <c r="H146" s="13" t="s">
        <v>2031</v>
      </c>
      <c r="I146" s="14">
        <v>6.8000001907348633</v>
      </c>
      <c r="J146" s="13" t="s">
        <v>2305</v>
      </c>
      <c r="K146" s="14" t="s">
        <v>2198</v>
      </c>
      <c r="L146" s="13" t="s">
        <v>2991</v>
      </c>
      <c r="M146" s="14">
        <v>16.670000076293945</v>
      </c>
      <c r="N146" s="13" t="s">
        <v>3206</v>
      </c>
      <c r="O146" s="14">
        <v>10</v>
      </c>
      <c r="P146" s="13"/>
      <c r="Q146" s="14"/>
      <c r="R146" s="13"/>
      <c r="S146" s="14"/>
      <c r="T146" s="13"/>
      <c r="U146" s="14"/>
      <c r="V146" s="13"/>
      <c r="W146" s="14"/>
      <c r="X146" s="13"/>
      <c r="Y146" s="14"/>
      <c r="Z146" s="13"/>
      <c r="AA146" s="14"/>
      <c r="AB146" s="13" t="s">
        <v>3724</v>
      </c>
      <c r="AC146" s="14">
        <v>0</v>
      </c>
    </row>
    <row r="147" spans="2:29" x14ac:dyDescent="0.45">
      <c r="B147" s="13" t="s">
        <v>827</v>
      </c>
      <c r="C147" s="14">
        <v>0</v>
      </c>
      <c r="D147" s="13" t="s">
        <v>1089</v>
      </c>
      <c r="E147" s="14">
        <v>1.9300000742077827E-2</v>
      </c>
      <c r="F147" s="13" t="s">
        <v>1733</v>
      </c>
      <c r="G147" s="14">
        <v>30</v>
      </c>
      <c r="H147" s="13" t="s">
        <v>2032</v>
      </c>
      <c r="I147" s="14">
        <v>0</v>
      </c>
      <c r="J147" s="13" t="s">
        <v>1624</v>
      </c>
      <c r="K147" s="14">
        <v>1</v>
      </c>
      <c r="L147" s="13" t="s">
        <v>2991</v>
      </c>
      <c r="M147" s="14">
        <v>16.670000076293945</v>
      </c>
      <c r="N147" s="13" t="s">
        <v>3207</v>
      </c>
      <c r="O147" s="14">
        <v>10</v>
      </c>
      <c r="P147" s="13"/>
      <c r="Q147" s="14"/>
      <c r="R147" s="13"/>
      <c r="S147" s="14"/>
      <c r="T147" s="13"/>
      <c r="U147" s="14"/>
      <c r="V147" s="13"/>
      <c r="W147" s="14"/>
      <c r="X147" s="13"/>
      <c r="Y147" s="14"/>
      <c r="Z147" s="13"/>
      <c r="AA147" s="14"/>
      <c r="AB147" s="13" t="s">
        <v>3725</v>
      </c>
      <c r="AC147" s="14" t="s">
        <v>3726</v>
      </c>
    </row>
    <row r="148" spans="2:29" x14ac:dyDescent="0.45">
      <c r="B148" s="13" t="s">
        <v>828</v>
      </c>
      <c r="C148" s="14">
        <v>0</v>
      </c>
      <c r="D148" s="13" t="s">
        <v>1090</v>
      </c>
      <c r="E148" s="14">
        <v>68</v>
      </c>
      <c r="F148" s="13" t="s">
        <v>1734</v>
      </c>
      <c r="G148" s="14">
        <v>1</v>
      </c>
      <c r="H148" s="13" t="s">
        <v>2033</v>
      </c>
      <c r="I148" s="14">
        <v>0.70999997854232788</v>
      </c>
      <c r="J148" s="13" t="s">
        <v>1625</v>
      </c>
      <c r="K148" s="14">
        <v>60</v>
      </c>
      <c r="L148" s="13" t="s">
        <v>2991</v>
      </c>
      <c r="M148" s="14">
        <v>8.3299999237060547</v>
      </c>
      <c r="N148" s="13" t="s">
        <v>3208</v>
      </c>
      <c r="O148" s="14">
        <v>7</v>
      </c>
      <c r="P148" s="13"/>
      <c r="Q148" s="14"/>
      <c r="R148" s="13"/>
      <c r="S148" s="14"/>
      <c r="T148" s="13"/>
      <c r="U148" s="14"/>
      <c r="V148" s="13"/>
      <c r="W148" s="14"/>
      <c r="X148" s="13"/>
      <c r="Y148" s="14"/>
      <c r="Z148" s="13"/>
      <c r="AA148" s="14"/>
      <c r="AB148" s="13" t="s">
        <v>3727</v>
      </c>
      <c r="AC148" s="14">
        <v>0</v>
      </c>
    </row>
    <row r="149" spans="2:29" x14ac:dyDescent="0.45">
      <c r="B149" s="13" t="s">
        <v>829</v>
      </c>
      <c r="C149" s="14">
        <v>0</v>
      </c>
      <c r="D149" s="13" t="s">
        <v>1091</v>
      </c>
      <c r="E149" s="14">
        <v>103</v>
      </c>
      <c r="F149" s="13" t="s">
        <v>1735</v>
      </c>
      <c r="G149" s="14">
        <v>50</v>
      </c>
      <c r="H149" s="13" t="s">
        <v>2034</v>
      </c>
      <c r="I149" s="14">
        <v>36</v>
      </c>
      <c r="J149" s="13" t="s">
        <v>1626</v>
      </c>
      <c r="K149" s="14">
        <v>0.41999998688697815</v>
      </c>
      <c r="L149" s="13" t="s">
        <v>2991</v>
      </c>
      <c r="M149" s="14">
        <v>8.3299999237060547</v>
      </c>
      <c r="N149" s="13" t="s">
        <v>3209</v>
      </c>
      <c r="O149" s="14">
        <v>7</v>
      </c>
      <c r="P149" s="13"/>
      <c r="Q149" s="14"/>
      <c r="R149" s="13"/>
      <c r="S149" s="14"/>
      <c r="T149" s="13"/>
      <c r="U149" s="14"/>
      <c r="V149" s="13"/>
      <c r="W149" s="14"/>
      <c r="X149" s="13"/>
      <c r="Y149" s="14"/>
      <c r="Z149" s="13"/>
      <c r="AA149" s="14"/>
      <c r="AB149" s="13" t="s">
        <v>3728</v>
      </c>
      <c r="AC149" s="14">
        <v>30</v>
      </c>
    </row>
    <row r="150" spans="2:29" x14ac:dyDescent="0.45">
      <c r="B150" s="13" t="s">
        <v>830</v>
      </c>
      <c r="C150" s="14">
        <v>0</v>
      </c>
      <c r="D150" s="13" t="s">
        <v>1092</v>
      </c>
      <c r="E150" s="14">
        <v>65</v>
      </c>
      <c r="F150" s="13" t="s">
        <v>1736</v>
      </c>
      <c r="G150" s="14">
        <v>0</v>
      </c>
      <c r="H150" s="13" t="s">
        <v>2035</v>
      </c>
      <c r="I150" s="14">
        <v>0.70999997854232788</v>
      </c>
      <c r="J150" s="13" t="s">
        <v>1627</v>
      </c>
      <c r="K150" s="14">
        <v>60</v>
      </c>
      <c r="L150" s="13" t="s">
        <v>2992</v>
      </c>
      <c r="M150" s="14">
        <v>16.659999847412109</v>
      </c>
      <c r="N150" s="13" t="s">
        <v>3210</v>
      </c>
      <c r="O150" s="14">
        <v>7.119999885559082</v>
      </c>
      <c r="P150" s="13"/>
      <c r="Q150" s="14"/>
      <c r="R150" s="13"/>
      <c r="S150" s="14"/>
      <c r="T150" s="13"/>
      <c r="U150" s="14"/>
      <c r="V150" s="13"/>
      <c r="W150" s="14"/>
      <c r="X150" s="13"/>
      <c r="Y150" s="14"/>
      <c r="Z150" s="13"/>
      <c r="AA150" s="14"/>
      <c r="AB150" s="13" t="s">
        <v>3729</v>
      </c>
      <c r="AC150" s="14">
        <v>0</v>
      </c>
    </row>
    <row r="151" spans="2:29" x14ac:dyDescent="0.45">
      <c r="B151" s="13" t="s">
        <v>831</v>
      </c>
      <c r="C151" s="14">
        <v>0</v>
      </c>
      <c r="D151" s="13" t="s">
        <v>1093</v>
      </c>
      <c r="E151" s="14">
        <v>0</v>
      </c>
      <c r="F151" s="13" t="s">
        <v>1737</v>
      </c>
      <c r="G151" s="14">
        <v>0</v>
      </c>
      <c r="H151" s="13" t="s">
        <v>2036</v>
      </c>
      <c r="I151" s="14">
        <v>36</v>
      </c>
      <c r="J151" s="13" t="s">
        <v>1628</v>
      </c>
      <c r="K151" s="14">
        <v>1.4600000381469727</v>
      </c>
      <c r="L151" s="13" t="s">
        <v>2992</v>
      </c>
      <c r="M151" s="14">
        <v>16.670000076293945</v>
      </c>
      <c r="N151" s="13" t="s">
        <v>3211</v>
      </c>
      <c r="O151" s="14">
        <v>7</v>
      </c>
      <c r="P151" s="13"/>
      <c r="Q151" s="14"/>
      <c r="R151" s="13"/>
      <c r="S151" s="14"/>
      <c r="T151" s="13"/>
      <c r="U151" s="14"/>
      <c r="V151" s="13"/>
      <c r="W151" s="14"/>
      <c r="X151" s="13"/>
      <c r="Y151" s="14"/>
      <c r="Z151" s="13"/>
      <c r="AA151" s="14"/>
      <c r="AB151" s="13" t="s">
        <v>3730</v>
      </c>
      <c r="AC151" s="14">
        <v>30</v>
      </c>
    </row>
    <row r="152" spans="2:29" x14ac:dyDescent="0.45">
      <c r="B152" s="13" t="s">
        <v>832</v>
      </c>
      <c r="C152" s="14">
        <v>0</v>
      </c>
      <c r="D152" s="13" t="s">
        <v>1094</v>
      </c>
      <c r="E152" s="14">
        <v>0</v>
      </c>
      <c r="F152" s="13" t="s">
        <v>1738</v>
      </c>
      <c r="G152" s="14">
        <v>0</v>
      </c>
      <c r="H152" s="13" t="s">
        <v>2037</v>
      </c>
      <c r="I152" s="14">
        <v>27.700000762939453</v>
      </c>
      <c r="J152" s="13" t="s">
        <v>1629</v>
      </c>
      <c r="K152" s="14">
        <v>60</v>
      </c>
      <c r="L152" s="13" t="s">
        <v>2992</v>
      </c>
      <c r="M152" s="14">
        <v>16.670000076293945</v>
      </c>
      <c r="N152" s="13" t="s">
        <v>3212</v>
      </c>
      <c r="O152" s="14">
        <v>7</v>
      </c>
      <c r="P152" s="13"/>
      <c r="Q152" s="14"/>
      <c r="R152" s="13"/>
      <c r="S152" s="14"/>
      <c r="T152" s="13"/>
      <c r="U152" s="14"/>
      <c r="V152" s="13"/>
      <c r="W152" s="14"/>
      <c r="X152" s="13"/>
      <c r="Y152" s="14"/>
      <c r="Z152" s="13"/>
      <c r="AA152" s="14"/>
      <c r="AB152" s="13" t="s">
        <v>3731</v>
      </c>
      <c r="AC152" s="14">
        <v>0</v>
      </c>
    </row>
    <row r="153" spans="2:29" x14ac:dyDescent="0.45">
      <c r="B153" s="13" t="s">
        <v>833</v>
      </c>
      <c r="C153" s="14">
        <v>0</v>
      </c>
      <c r="D153" s="13" t="s">
        <v>1095</v>
      </c>
      <c r="E153" s="14">
        <v>0</v>
      </c>
      <c r="F153" s="13" t="s">
        <v>1739</v>
      </c>
      <c r="G153" s="14">
        <v>0</v>
      </c>
      <c r="H153" s="13" t="s">
        <v>2038</v>
      </c>
      <c r="I153" s="14">
        <v>9.1999998092651367</v>
      </c>
      <c r="J153" s="13" t="s">
        <v>1630</v>
      </c>
      <c r="K153" s="14">
        <v>0.72000002861022949</v>
      </c>
      <c r="L153" s="13" t="s">
        <v>2992</v>
      </c>
      <c r="M153" s="14">
        <v>16.670000076293945</v>
      </c>
      <c r="N153" s="13" t="s">
        <v>3213</v>
      </c>
      <c r="O153" s="14">
        <v>7.1999998092651367</v>
      </c>
      <c r="P153" s="13"/>
      <c r="Q153" s="14"/>
      <c r="R153" s="13"/>
      <c r="S153" s="14"/>
      <c r="T153" s="13"/>
      <c r="U153" s="14"/>
      <c r="V153" s="13"/>
      <c r="W153" s="14"/>
      <c r="X153" s="13"/>
      <c r="Y153" s="14"/>
      <c r="Z153" s="13"/>
      <c r="AA153" s="14"/>
      <c r="AB153" s="13" t="s">
        <v>3732</v>
      </c>
      <c r="AC153" s="14">
        <v>30</v>
      </c>
    </row>
    <row r="154" spans="2:29" x14ac:dyDescent="0.45">
      <c r="B154" s="13" t="s">
        <v>834</v>
      </c>
      <c r="C154" s="14">
        <v>0</v>
      </c>
      <c r="D154" s="13" t="s">
        <v>1096</v>
      </c>
      <c r="E154" s="14">
        <v>0</v>
      </c>
      <c r="F154" s="13" t="s">
        <v>1740</v>
      </c>
      <c r="G154" s="14">
        <v>0</v>
      </c>
      <c r="H154" s="13" t="s">
        <v>2039</v>
      </c>
      <c r="I154" s="14">
        <v>27.700000762939453</v>
      </c>
      <c r="J154" s="13" t="s">
        <v>1631</v>
      </c>
      <c r="K154" s="14">
        <v>60</v>
      </c>
      <c r="L154" s="13" t="s">
        <v>2992</v>
      </c>
      <c r="M154" s="14">
        <v>16.670000076293945</v>
      </c>
      <c r="N154" s="13" t="s">
        <v>3214</v>
      </c>
      <c r="O154" s="14">
        <v>7</v>
      </c>
      <c r="P154" s="13"/>
      <c r="Q154" s="14"/>
      <c r="R154" s="13"/>
      <c r="S154" s="14"/>
      <c r="T154" s="13"/>
      <c r="U154" s="14"/>
      <c r="V154" s="13"/>
      <c r="W154" s="14"/>
      <c r="X154" s="13"/>
      <c r="Y154" s="14"/>
      <c r="Z154" s="13"/>
      <c r="AA154" s="14"/>
      <c r="AB154" s="13" t="s">
        <v>3733</v>
      </c>
      <c r="AC154" s="14">
        <v>0</v>
      </c>
    </row>
    <row r="155" spans="2:29" x14ac:dyDescent="0.45">
      <c r="B155" s="13" t="s">
        <v>835</v>
      </c>
      <c r="C155" s="14">
        <v>0</v>
      </c>
      <c r="D155" s="13" t="s">
        <v>1097</v>
      </c>
      <c r="E155" s="14">
        <v>0</v>
      </c>
      <c r="F155" s="13" t="s">
        <v>1741</v>
      </c>
      <c r="G155" s="14">
        <v>0</v>
      </c>
      <c r="H155" s="13" t="s">
        <v>2040</v>
      </c>
      <c r="I155" s="14">
        <v>9.1999998092651367</v>
      </c>
      <c r="J155" s="13" t="s">
        <v>1632</v>
      </c>
      <c r="K155" s="14">
        <v>8.5</v>
      </c>
      <c r="L155" s="13" t="s">
        <v>2992</v>
      </c>
      <c r="M155" s="14">
        <v>8.3299999237060547</v>
      </c>
      <c r="N155" s="13" t="s">
        <v>3215</v>
      </c>
      <c r="O155" s="14">
        <v>6.6999998092651367</v>
      </c>
      <c r="P155" s="13"/>
      <c r="Q155" s="14"/>
      <c r="R155" s="13"/>
      <c r="S155" s="14"/>
      <c r="T155" s="13"/>
      <c r="U155" s="14"/>
      <c r="V155" s="13"/>
      <c r="W155" s="14"/>
      <c r="X155" s="13"/>
      <c r="Y155" s="14"/>
      <c r="Z155" s="13"/>
      <c r="AA155" s="14"/>
      <c r="AB155" s="13" t="s">
        <v>3734</v>
      </c>
      <c r="AC155" s="14" t="s">
        <v>3735</v>
      </c>
    </row>
    <row r="156" spans="2:29" x14ac:dyDescent="0.45">
      <c r="B156" s="13" t="s">
        <v>836</v>
      </c>
      <c r="C156" s="14">
        <v>0</v>
      </c>
      <c r="D156" s="13" t="s">
        <v>1098</v>
      </c>
      <c r="E156" s="14">
        <v>0</v>
      </c>
      <c r="F156" s="13" t="s">
        <v>1742</v>
      </c>
      <c r="G156" s="14">
        <v>48</v>
      </c>
      <c r="H156" s="13" t="s">
        <v>2041</v>
      </c>
      <c r="I156" s="14">
        <v>34.200000762939453</v>
      </c>
      <c r="J156" s="13" t="s">
        <v>1635</v>
      </c>
      <c r="K156" s="14">
        <v>1</v>
      </c>
      <c r="L156" s="13" t="s">
        <v>2992</v>
      </c>
      <c r="M156" s="14">
        <v>8.3299999237060547</v>
      </c>
      <c r="N156" s="13" t="s">
        <v>3216</v>
      </c>
      <c r="O156" s="14">
        <v>7</v>
      </c>
      <c r="P156" s="13"/>
      <c r="Q156" s="14"/>
      <c r="R156" s="13"/>
      <c r="S156" s="14"/>
      <c r="T156" s="13"/>
      <c r="U156" s="14"/>
      <c r="V156" s="13"/>
      <c r="W156" s="14"/>
      <c r="X156" s="13"/>
      <c r="Y156" s="14"/>
      <c r="Z156" s="13"/>
      <c r="AA156" s="14"/>
      <c r="AB156" s="13" t="s">
        <v>3736</v>
      </c>
      <c r="AC156" s="14">
        <v>0</v>
      </c>
    </row>
    <row r="157" spans="2:29" x14ac:dyDescent="0.45">
      <c r="B157" s="13" t="s">
        <v>837</v>
      </c>
      <c r="C157" s="14">
        <v>0</v>
      </c>
      <c r="D157" s="13" t="s">
        <v>1099</v>
      </c>
      <c r="E157" s="14">
        <v>1.9300000742077827E-2</v>
      </c>
      <c r="F157" s="13" t="s">
        <v>1743</v>
      </c>
      <c r="G157" s="14">
        <v>9.9999999747524271E-7</v>
      </c>
      <c r="H157" s="13" t="s">
        <v>2042</v>
      </c>
      <c r="I157" s="14">
        <v>4.0999999046325684</v>
      </c>
      <c r="J157" s="13" t="s">
        <v>1636</v>
      </c>
      <c r="K157" s="14">
        <v>60</v>
      </c>
      <c r="L157" s="13" t="s">
        <v>2993</v>
      </c>
      <c r="M157" s="14">
        <v>16.659999847412109</v>
      </c>
      <c r="N157" s="13" t="s">
        <v>3217</v>
      </c>
      <c r="O157" s="14">
        <v>7</v>
      </c>
      <c r="P157" s="13"/>
      <c r="Q157" s="14"/>
      <c r="R157" s="13"/>
      <c r="S157" s="14"/>
      <c r="T157" s="13"/>
      <c r="U157" s="14"/>
      <c r="V157" s="13"/>
      <c r="W157" s="14"/>
      <c r="X157" s="13"/>
      <c r="Y157" s="14"/>
      <c r="Z157" s="13"/>
      <c r="AA157" s="14"/>
      <c r="AB157" s="13" t="s">
        <v>3737</v>
      </c>
      <c r="AC157" s="14">
        <v>30</v>
      </c>
    </row>
    <row r="158" spans="2:29" x14ac:dyDescent="0.45">
      <c r="B158" s="13" t="s">
        <v>838</v>
      </c>
      <c r="C158" s="14">
        <v>0</v>
      </c>
      <c r="D158" s="13" t="s">
        <v>1100</v>
      </c>
      <c r="E158" s="14">
        <v>68</v>
      </c>
      <c r="F158" s="13" t="s">
        <v>1744</v>
      </c>
      <c r="G158" s="14">
        <v>30</v>
      </c>
      <c r="H158" s="13" t="s">
        <v>2043</v>
      </c>
      <c r="I158" s="14">
        <v>34.200000762939453</v>
      </c>
      <c r="J158" s="13" t="s">
        <v>1637</v>
      </c>
      <c r="K158" s="14">
        <v>0</v>
      </c>
      <c r="L158" s="13" t="s">
        <v>2993</v>
      </c>
      <c r="M158" s="14">
        <v>16.670000076293945</v>
      </c>
      <c r="N158" s="13" t="s">
        <v>3218</v>
      </c>
      <c r="O158" s="14">
        <v>7</v>
      </c>
      <c r="P158" s="13"/>
      <c r="Q158" s="14"/>
      <c r="R158" s="13"/>
      <c r="S158" s="14"/>
      <c r="T158" s="13"/>
      <c r="U158" s="14"/>
      <c r="V158" s="13"/>
      <c r="W158" s="14"/>
      <c r="X158" s="13"/>
      <c r="Y158" s="14"/>
      <c r="Z158" s="13"/>
      <c r="AA158" s="14"/>
      <c r="AB158" s="13" t="s">
        <v>3738</v>
      </c>
      <c r="AC158" s="14">
        <v>0</v>
      </c>
    </row>
    <row r="159" spans="2:29" x14ac:dyDescent="0.45">
      <c r="B159" s="13" t="s">
        <v>839</v>
      </c>
      <c r="C159" s="14">
        <v>0</v>
      </c>
      <c r="D159" s="13" t="s">
        <v>1101</v>
      </c>
      <c r="E159" s="14">
        <v>35.400001525878906</v>
      </c>
      <c r="F159" s="13" t="s">
        <v>1745</v>
      </c>
      <c r="G159" s="14">
        <v>1</v>
      </c>
      <c r="H159" s="13" t="s">
        <v>2044</v>
      </c>
      <c r="I159" s="14">
        <v>4.0999999046325684</v>
      </c>
      <c r="J159" s="13" t="s">
        <v>1638</v>
      </c>
      <c r="K159" s="14">
        <v>0</v>
      </c>
      <c r="L159" s="13" t="s">
        <v>2993</v>
      </c>
      <c r="M159" s="14">
        <v>16.670000076293945</v>
      </c>
      <c r="N159" s="13" t="s">
        <v>3219</v>
      </c>
      <c r="O159" s="14">
        <v>7.2199997901916504</v>
      </c>
      <c r="P159" s="13"/>
      <c r="Q159" s="14"/>
      <c r="R159" s="13"/>
      <c r="S159" s="14"/>
      <c r="T159" s="13"/>
      <c r="U159" s="14"/>
      <c r="V159" s="13"/>
      <c r="W159" s="14"/>
      <c r="X159" s="13"/>
      <c r="Y159" s="14"/>
      <c r="Z159" s="13"/>
      <c r="AA159" s="14"/>
      <c r="AB159" s="13" t="s">
        <v>3739</v>
      </c>
      <c r="AC159" s="14">
        <v>30</v>
      </c>
    </row>
    <row r="160" spans="2:29" x14ac:dyDescent="0.45">
      <c r="B160" s="13" t="s">
        <v>840</v>
      </c>
      <c r="C160" s="14">
        <v>0</v>
      </c>
      <c r="D160" s="13" t="s">
        <v>1102</v>
      </c>
      <c r="E160" s="14">
        <v>61</v>
      </c>
      <c r="F160" s="13" t="s">
        <v>1746</v>
      </c>
      <c r="G160" s="14">
        <v>50</v>
      </c>
      <c r="H160" s="13" t="s">
        <v>2045</v>
      </c>
      <c r="I160" s="14">
        <v>35.5</v>
      </c>
      <c r="J160" s="13" t="s">
        <v>1639</v>
      </c>
      <c r="K160" s="14">
        <v>0</v>
      </c>
      <c r="L160" s="13" t="s">
        <v>2993</v>
      </c>
      <c r="M160" s="14">
        <v>16.670000076293945</v>
      </c>
      <c r="N160" s="13" t="s">
        <v>3220</v>
      </c>
      <c r="O160" s="14">
        <v>7</v>
      </c>
      <c r="P160" s="13"/>
      <c r="Q160" s="14"/>
      <c r="R160" s="13"/>
      <c r="S160" s="14"/>
      <c r="T160" s="13"/>
      <c r="U160" s="14"/>
      <c r="V160" s="13"/>
      <c r="W160" s="14"/>
      <c r="X160" s="13"/>
      <c r="Y160" s="14"/>
      <c r="Z160" s="13"/>
      <c r="AA160" s="14"/>
      <c r="AB160" s="13" t="s">
        <v>3740</v>
      </c>
      <c r="AC160" s="14">
        <v>0</v>
      </c>
    </row>
    <row r="161" spans="2:29" x14ac:dyDescent="0.45">
      <c r="B161" s="13" t="s">
        <v>841</v>
      </c>
      <c r="C161" s="14">
        <v>0</v>
      </c>
      <c r="D161" s="13" t="s">
        <v>1103</v>
      </c>
      <c r="E161" s="14">
        <v>0</v>
      </c>
      <c r="F161" s="13" t="s">
        <v>1747</v>
      </c>
      <c r="G161" s="14">
        <v>0</v>
      </c>
      <c r="H161" s="13" t="s">
        <v>2046</v>
      </c>
      <c r="I161" s="14">
        <v>17</v>
      </c>
      <c r="J161" s="13" t="s">
        <v>1640</v>
      </c>
      <c r="K161" s="14">
        <v>0</v>
      </c>
      <c r="L161" s="13" t="s">
        <v>2993</v>
      </c>
      <c r="M161" s="14">
        <v>16.670000076293945</v>
      </c>
      <c r="N161" s="13" t="s">
        <v>3221</v>
      </c>
      <c r="O161" s="14">
        <v>5</v>
      </c>
      <c r="P161" s="13"/>
      <c r="Q161" s="14"/>
      <c r="R161" s="13"/>
      <c r="S161" s="14"/>
      <c r="T161" s="13"/>
      <c r="U161" s="14"/>
      <c r="V161" s="13"/>
      <c r="W161" s="14"/>
      <c r="X161" s="13"/>
      <c r="Y161" s="14"/>
      <c r="Z161" s="13"/>
      <c r="AA161" s="14"/>
      <c r="AB161" s="13" t="s">
        <v>3741</v>
      </c>
      <c r="AC161" s="14">
        <v>30</v>
      </c>
    </row>
    <row r="162" spans="2:29" x14ac:dyDescent="0.45">
      <c r="B162" s="13" t="s">
        <v>842</v>
      </c>
      <c r="C162" s="14">
        <v>0</v>
      </c>
      <c r="D162" s="13" t="s">
        <v>1104</v>
      </c>
      <c r="E162" s="14">
        <v>0</v>
      </c>
      <c r="F162" s="13" t="s">
        <v>1748</v>
      </c>
      <c r="G162" s="14">
        <v>0</v>
      </c>
      <c r="H162" s="13" t="s">
        <v>2047</v>
      </c>
      <c r="I162" s="14">
        <v>35.5</v>
      </c>
      <c r="J162" s="13" t="s">
        <v>1641</v>
      </c>
      <c r="K162" s="14">
        <v>0</v>
      </c>
      <c r="L162" s="13" t="s">
        <v>2993</v>
      </c>
      <c r="M162" s="14">
        <v>8.3299999237060547</v>
      </c>
      <c r="N162" s="13" t="s">
        <v>3222</v>
      </c>
      <c r="O162" s="14">
        <v>5</v>
      </c>
      <c r="P162" s="13"/>
      <c r="Q162" s="14"/>
      <c r="R162" s="13"/>
      <c r="S162" s="14"/>
      <c r="T162" s="13"/>
      <c r="U162" s="14"/>
      <c r="V162" s="13"/>
      <c r="W162" s="14"/>
      <c r="X162" s="13"/>
      <c r="Y162" s="14"/>
      <c r="Z162" s="13"/>
      <c r="AA162" s="14"/>
      <c r="AB162" s="13" t="s">
        <v>3742</v>
      </c>
      <c r="AC162" s="14">
        <v>0</v>
      </c>
    </row>
    <row r="163" spans="2:29" x14ac:dyDescent="0.45">
      <c r="B163" s="13" t="s">
        <v>843</v>
      </c>
      <c r="C163" s="14">
        <v>0</v>
      </c>
      <c r="D163" s="13" t="s">
        <v>1105</v>
      </c>
      <c r="E163" s="14">
        <v>0</v>
      </c>
      <c r="F163" s="13" t="s">
        <v>1749</v>
      </c>
      <c r="G163" s="14">
        <v>0</v>
      </c>
      <c r="H163" s="13" t="s">
        <v>2048</v>
      </c>
      <c r="I163" s="14">
        <v>17</v>
      </c>
      <c r="J163" s="13" t="s">
        <v>1642</v>
      </c>
      <c r="K163" s="14">
        <v>0</v>
      </c>
      <c r="L163" s="13" t="s">
        <v>2993</v>
      </c>
      <c r="M163" s="14">
        <v>8.3299999237060547</v>
      </c>
      <c r="N163" s="13" t="s">
        <v>3223</v>
      </c>
      <c r="O163" s="14">
        <v>5</v>
      </c>
      <c r="P163" s="13"/>
      <c r="Q163" s="14"/>
      <c r="R163" s="13"/>
      <c r="S163" s="14"/>
      <c r="T163" s="13"/>
      <c r="U163" s="14"/>
      <c r="V163" s="13"/>
      <c r="W163" s="14"/>
      <c r="X163" s="13"/>
      <c r="Y163" s="14"/>
      <c r="Z163" s="13"/>
      <c r="AA163" s="14"/>
      <c r="AB163" s="13"/>
      <c r="AC163" s="14"/>
    </row>
    <row r="164" spans="2:29" x14ac:dyDescent="0.45">
      <c r="B164" s="13" t="s">
        <v>844</v>
      </c>
      <c r="C164" s="14">
        <v>0</v>
      </c>
      <c r="D164" s="13" t="s">
        <v>1106</v>
      </c>
      <c r="E164" s="14">
        <v>0</v>
      </c>
      <c r="F164" s="13" t="s">
        <v>1750</v>
      </c>
      <c r="G164" s="14">
        <v>0</v>
      </c>
      <c r="H164" s="13" t="s">
        <v>2049</v>
      </c>
      <c r="I164" s="14">
        <v>75</v>
      </c>
      <c r="J164" s="13" t="s">
        <v>1643</v>
      </c>
      <c r="K164" s="14">
        <v>0.40000000596046448</v>
      </c>
      <c r="L164" s="13" t="s">
        <v>2994</v>
      </c>
      <c r="M164" s="14">
        <v>25.899999618530273</v>
      </c>
      <c r="N164" s="13" t="s">
        <v>3224</v>
      </c>
      <c r="O164" s="14">
        <v>5</v>
      </c>
      <c r="P164" s="13"/>
      <c r="Q164" s="14"/>
      <c r="R164" s="13"/>
      <c r="S164" s="14"/>
      <c r="T164" s="13"/>
      <c r="U164" s="14"/>
      <c r="V164" s="13"/>
      <c r="W164" s="14"/>
      <c r="X164" s="13"/>
      <c r="Y164" s="14"/>
      <c r="Z164" s="13"/>
      <c r="AA164" s="14"/>
      <c r="AB164" s="13"/>
      <c r="AC164" s="14"/>
    </row>
    <row r="165" spans="2:29" x14ac:dyDescent="0.45">
      <c r="B165" s="13" t="s">
        <v>845</v>
      </c>
      <c r="C165" s="14">
        <v>0</v>
      </c>
      <c r="D165" s="13" t="s">
        <v>1107</v>
      </c>
      <c r="E165" s="14">
        <v>0</v>
      </c>
      <c r="F165" s="13" t="s">
        <v>1751</v>
      </c>
      <c r="G165" s="14">
        <v>0</v>
      </c>
      <c r="H165" s="13" t="s">
        <v>2050</v>
      </c>
      <c r="I165" s="14">
        <v>0</v>
      </c>
      <c r="J165" s="13" t="s">
        <v>1646</v>
      </c>
      <c r="K165" s="14">
        <v>1</v>
      </c>
      <c r="L165" s="13" t="s">
        <v>2994</v>
      </c>
      <c r="M165" s="14">
        <v>12.399999618530273</v>
      </c>
      <c r="N165" s="13" t="s">
        <v>3225</v>
      </c>
      <c r="O165" s="14">
        <v>5</v>
      </c>
      <c r="P165" s="13"/>
      <c r="Q165" s="14"/>
      <c r="R165" s="13"/>
      <c r="S165" s="14"/>
      <c r="T165" s="13"/>
      <c r="U165" s="14"/>
      <c r="V165" s="13"/>
      <c r="W165" s="14"/>
      <c r="X165" s="13"/>
      <c r="Y165" s="14"/>
      <c r="Z165" s="13"/>
      <c r="AA165" s="14"/>
      <c r="AB165" s="13"/>
      <c r="AC165" s="14"/>
    </row>
    <row r="166" spans="2:29" x14ac:dyDescent="0.45">
      <c r="B166" s="13" t="s">
        <v>846</v>
      </c>
      <c r="C166" s="14">
        <v>0</v>
      </c>
      <c r="D166" s="13" t="s">
        <v>1108</v>
      </c>
      <c r="E166" s="14">
        <v>0</v>
      </c>
      <c r="F166" s="13" t="s">
        <v>1752</v>
      </c>
      <c r="G166" s="14">
        <v>0</v>
      </c>
      <c r="H166" s="13" t="s">
        <v>2051</v>
      </c>
      <c r="I166" s="14">
        <v>75</v>
      </c>
      <c r="J166" s="13" t="s">
        <v>1647</v>
      </c>
      <c r="K166" s="14">
        <v>60</v>
      </c>
      <c r="L166" s="13" t="s">
        <v>2994</v>
      </c>
      <c r="M166" s="14">
        <v>14.800000190734863</v>
      </c>
      <c r="N166" s="13" t="s">
        <v>3226</v>
      </c>
      <c r="O166" s="14">
        <v>5</v>
      </c>
      <c r="P166" s="13"/>
      <c r="Q166" s="14"/>
      <c r="R166" s="13"/>
      <c r="S166" s="14"/>
      <c r="T166" s="13"/>
      <c r="U166" s="14"/>
      <c r="V166" s="13"/>
      <c r="W166" s="14"/>
      <c r="X166" s="13"/>
      <c r="Y166" s="14"/>
      <c r="Z166" s="13"/>
      <c r="AA166" s="14"/>
      <c r="AB166" s="13"/>
      <c r="AC166" s="14"/>
    </row>
    <row r="167" spans="2:29" x14ac:dyDescent="0.45">
      <c r="B167" s="13" t="s">
        <v>847</v>
      </c>
      <c r="C167" s="14">
        <v>0</v>
      </c>
      <c r="D167" s="13" t="s">
        <v>1109</v>
      </c>
      <c r="E167" s="14">
        <v>1.8999999389052391E-2</v>
      </c>
      <c r="F167" s="13" t="s">
        <v>1753</v>
      </c>
      <c r="G167" s="14">
        <v>0</v>
      </c>
      <c r="H167" s="13" t="s">
        <v>2052</v>
      </c>
      <c r="I167" s="14">
        <v>0</v>
      </c>
      <c r="J167" s="13" t="s">
        <v>1648</v>
      </c>
      <c r="K167" s="14">
        <v>0</v>
      </c>
      <c r="L167" s="13" t="s">
        <v>2994</v>
      </c>
      <c r="M167" s="14">
        <v>32.099998474121094</v>
      </c>
      <c r="N167" s="13" t="s">
        <v>3227</v>
      </c>
      <c r="O167" s="14">
        <v>5</v>
      </c>
      <c r="P167" s="13"/>
      <c r="Q167" s="14"/>
      <c r="R167" s="13"/>
      <c r="S167" s="14"/>
      <c r="T167" s="13"/>
      <c r="U167" s="14"/>
      <c r="V167" s="13"/>
      <c r="W167" s="14"/>
      <c r="X167" s="13"/>
      <c r="Y167" s="14"/>
      <c r="Z167" s="13"/>
      <c r="AA167" s="14"/>
      <c r="AB167" s="13"/>
      <c r="AC167" s="14"/>
    </row>
    <row r="168" spans="2:29" x14ac:dyDescent="0.45">
      <c r="B168" s="13" t="s">
        <v>848</v>
      </c>
      <c r="C168" s="14">
        <v>0</v>
      </c>
      <c r="D168" s="13" t="s">
        <v>1110</v>
      </c>
      <c r="E168" s="14">
        <v>68</v>
      </c>
      <c r="F168" s="13" t="s">
        <v>1754</v>
      </c>
      <c r="G168" s="14">
        <v>9.9999999747524271E-7</v>
      </c>
      <c r="H168" s="13" t="s">
        <v>2053</v>
      </c>
      <c r="I168" s="14">
        <v>6.8000001907348633</v>
      </c>
      <c r="J168" s="13" t="s">
        <v>1649</v>
      </c>
      <c r="K168" s="14">
        <v>0</v>
      </c>
      <c r="L168" s="13" t="s">
        <v>2994</v>
      </c>
      <c r="M168" s="14">
        <v>14.800000190734863</v>
      </c>
      <c r="N168" s="13" t="s">
        <v>3228</v>
      </c>
      <c r="O168" s="14">
        <v>5</v>
      </c>
      <c r="P168" s="13"/>
      <c r="Q168" s="14"/>
      <c r="R168" s="13"/>
      <c r="S168" s="14"/>
      <c r="T168" s="13"/>
      <c r="U168" s="14"/>
      <c r="V168" s="13"/>
      <c r="W168" s="14"/>
      <c r="X168" s="13"/>
      <c r="Y168" s="14"/>
      <c r="Z168" s="13"/>
      <c r="AA168" s="14"/>
      <c r="AB168" s="13"/>
      <c r="AC168" s="14"/>
    </row>
    <row r="169" spans="2:29" x14ac:dyDescent="0.45">
      <c r="B169" s="13" t="s">
        <v>849</v>
      </c>
      <c r="C169" s="14">
        <v>0</v>
      </c>
      <c r="D169" s="13" t="s">
        <v>1111</v>
      </c>
      <c r="E169" s="14" t="s">
        <v>1112</v>
      </c>
      <c r="F169" s="13" t="s">
        <v>1755</v>
      </c>
      <c r="G169" s="14">
        <v>30</v>
      </c>
      <c r="H169" s="13" t="s">
        <v>2054</v>
      </c>
      <c r="I169" s="14">
        <v>0</v>
      </c>
      <c r="J169" s="13" t="s">
        <v>1650</v>
      </c>
      <c r="K169" s="14">
        <v>0</v>
      </c>
      <c r="L169" s="13" t="s">
        <v>2994</v>
      </c>
      <c r="M169" s="14">
        <v>100</v>
      </c>
      <c r="N169" s="13" t="s">
        <v>3229</v>
      </c>
      <c r="O169" s="14">
        <v>5</v>
      </c>
      <c r="P169" s="13"/>
      <c r="Q169" s="14"/>
      <c r="R169" s="13"/>
      <c r="S169" s="14"/>
      <c r="T169" s="13"/>
      <c r="U169" s="14"/>
      <c r="V169" s="13"/>
      <c r="W169" s="14"/>
      <c r="X169" s="13"/>
      <c r="Y169" s="14"/>
      <c r="Z169" s="13"/>
      <c r="AA169" s="14"/>
      <c r="AB169" s="13"/>
      <c r="AC169" s="14"/>
    </row>
    <row r="170" spans="2:29" x14ac:dyDescent="0.45">
      <c r="B170" s="13" t="s">
        <v>850</v>
      </c>
      <c r="C170" s="14">
        <v>0</v>
      </c>
      <c r="D170" s="13" t="s">
        <v>1113</v>
      </c>
      <c r="E170" s="14">
        <v>137</v>
      </c>
      <c r="F170" s="13" t="s">
        <v>1756</v>
      </c>
      <c r="G170" s="14">
        <v>1</v>
      </c>
      <c r="H170" s="13" t="s">
        <v>2055</v>
      </c>
      <c r="I170" s="14">
        <v>6.8000001907348633</v>
      </c>
      <c r="J170" s="13" t="s">
        <v>1651</v>
      </c>
      <c r="K170" s="14">
        <v>0</v>
      </c>
      <c r="L170" s="13" t="s">
        <v>2994</v>
      </c>
      <c r="M170" s="14">
        <v>100</v>
      </c>
      <c r="N170" s="13" t="s">
        <v>3230</v>
      </c>
      <c r="O170" s="14">
        <v>5</v>
      </c>
      <c r="P170" s="13"/>
      <c r="Q170" s="14"/>
      <c r="R170" s="13"/>
      <c r="S170" s="14"/>
      <c r="T170" s="13"/>
      <c r="U170" s="14"/>
      <c r="V170" s="13"/>
      <c r="W170" s="14"/>
      <c r="X170" s="13"/>
      <c r="Y170" s="14"/>
      <c r="Z170" s="13"/>
      <c r="AA170" s="14"/>
      <c r="AB170" s="13"/>
      <c r="AC170" s="14"/>
    </row>
    <row r="171" spans="2:29" x14ac:dyDescent="0.45">
      <c r="B171" s="13" t="s">
        <v>851</v>
      </c>
      <c r="C171" s="14">
        <v>0</v>
      </c>
      <c r="D171" s="13" t="s">
        <v>1114</v>
      </c>
      <c r="E171" s="14">
        <v>41</v>
      </c>
      <c r="F171" s="13" t="s">
        <v>1757</v>
      </c>
      <c r="G171" s="14">
        <v>50</v>
      </c>
      <c r="H171" s="13" t="s">
        <v>2056</v>
      </c>
      <c r="I171" s="14">
        <v>0</v>
      </c>
      <c r="J171" s="13" t="s">
        <v>1652</v>
      </c>
      <c r="K171" s="14">
        <v>0</v>
      </c>
      <c r="L171" s="13" t="s">
        <v>2995</v>
      </c>
      <c r="M171" s="14">
        <v>2.5</v>
      </c>
      <c r="N171" s="13" t="s">
        <v>3231</v>
      </c>
      <c r="O171" s="14">
        <v>5</v>
      </c>
      <c r="P171" s="13"/>
      <c r="Q171" s="14"/>
      <c r="R171" s="13"/>
      <c r="S171" s="14"/>
      <c r="T171" s="13"/>
      <c r="U171" s="14"/>
      <c r="V171" s="13"/>
      <c r="W171" s="14"/>
      <c r="X171" s="13"/>
      <c r="Y171" s="14"/>
      <c r="Z171" s="13"/>
      <c r="AA171" s="14"/>
      <c r="AB171" s="13"/>
      <c r="AC171" s="14"/>
    </row>
    <row r="172" spans="2:29" x14ac:dyDescent="0.45">
      <c r="B172" s="13" t="s">
        <v>852</v>
      </c>
      <c r="C172" s="14">
        <v>0</v>
      </c>
      <c r="D172" s="13" t="s">
        <v>1115</v>
      </c>
      <c r="E172" s="14">
        <v>137</v>
      </c>
      <c r="F172" s="13" t="s">
        <v>1758</v>
      </c>
      <c r="G172" s="14">
        <v>0</v>
      </c>
      <c r="H172" s="13" t="s">
        <v>2057</v>
      </c>
      <c r="I172" s="14">
        <v>0.81000000238418579</v>
      </c>
      <c r="J172" s="13" t="s">
        <v>1653</v>
      </c>
      <c r="K172" s="14">
        <v>0</v>
      </c>
      <c r="L172" s="13" t="s">
        <v>2995</v>
      </c>
      <c r="M172" s="14">
        <v>11.800000190734863</v>
      </c>
      <c r="N172" s="13" t="s">
        <v>3232</v>
      </c>
      <c r="O172" s="14">
        <v>5</v>
      </c>
      <c r="P172" s="13"/>
      <c r="Q172" s="14"/>
      <c r="R172" s="13"/>
      <c r="S172" s="14"/>
      <c r="T172" s="13"/>
      <c r="U172" s="14"/>
      <c r="V172" s="13"/>
      <c r="W172" s="14"/>
      <c r="X172" s="13"/>
      <c r="Y172" s="14"/>
      <c r="Z172" s="13"/>
      <c r="AA172" s="14"/>
      <c r="AB172" s="13"/>
      <c r="AC172" s="14"/>
    </row>
    <row r="173" spans="2:29" x14ac:dyDescent="0.45">
      <c r="B173" s="13" t="s">
        <v>853</v>
      </c>
      <c r="C173" s="14">
        <v>0</v>
      </c>
      <c r="D173" s="13" t="s">
        <v>1116</v>
      </c>
      <c r="E173" s="14">
        <v>41</v>
      </c>
      <c r="F173" s="13" t="s">
        <v>1759</v>
      </c>
      <c r="G173" s="14">
        <v>0</v>
      </c>
      <c r="H173" s="13" t="s">
        <v>2058</v>
      </c>
      <c r="I173" s="14">
        <v>36</v>
      </c>
      <c r="J173" s="13" t="s">
        <v>1654</v>
      </c>
      <c r="K173" s="14">
        <v>1.8999999761581421</v>
      </c>
      <c r="L173" s="13" t="s">
        <v>2995</v>
      </c>
      <c r="M173" s="14">
        <v>8.6000003814697266</v>
      </c>
      <c r="N173" s="13" t="s">
        <v>3233</v>
      </c>
      <c r="O173" s="14">
        <v>5</v>
      </c>
      <c r="P173" s="13"/>
      <c r="Q173" s="14"/>
      <c r="R173" s="13"/>
      <c r="S173" s="14"/>
      <c r="T173" s="13"/>
      <c r="U173" s="14"/>
      <c r="V173" s="13"/>
      <c r="W173" s="14"/>
      <c r="X173" s="13"/>
      <c r="Y173" s="14"/>
      <c r="Z173" s="13"/>
      <c r="AA173" s="14"/>
      <c r="AB173" s="13"/>
      <c r="AC173" s="14"/>
    </row>
    <row r="174" spans="2:29" x14ac:dyDescent="0.45">
      <c r="B174" s="13" t="s">
        <v>854</v>
      </c>
      <c r="C174" s="14">
        <v>0</v>
      </c>
      <c r="D174" s="13" t="s">
        <v>1117</v>
      </c>
      <c r="E174" s="14">
        <v>83.400001525878906</v>
      </c>
      <c r="F174" s="13" t="s">
        <v>1760</v>
      </c>
      <c r="G174" s="14">
        <v>0</v>
      </c>
      <c r="H174" s="13" t="s">
        <v>2059</v>
      </c>
      <c r="I174" s="14">
        <v>0.81000000238418579</v>
      </c>
      <c r="J174" s="13" t="s">
        <v>1657</v>
      </c>
      <c r="K174" s="14">
        <v>1</v>
      </c>
      <c r="L174" s="13" t="s">
        <v>2995</v>
      </c>
      <c r="M174" s="14">
        <v>34.900001525878906</v>
      </c>
      <c r="N174" s="13" t="s">
        <v>3234</v>
      </c>
      <c r="O174" s="14">
        <v>7.4000000953674316</v>
      </c>
      <c r="P174" s="13"/>
      <c r="Q174" s="14"/>
      <c r="R174" s="13"/>
      <c r="S174" s="14"/>
      <c r="T174" s="13"/>
      <c r="U174" s="14"/>
      <c r="V174" s="13"/>
      <c r="W174" s="14"/>
      <c r="X174" s="13"/>
      <c r="Y174" s="14"/>
      <c r="Z174" s="13"/>
      <c r="AA174" s="14"/>
      <c r="AB174" s="13"/>
      <c r="AC174" s="14"/>
    </row>
    <row r="175" spans="2:29" x14ac:dyDescent="0.45">
      <c r="B175" s="13" t="s">
        <v>855</v>
      </c>
      <c r="C175" s="14">
        <v>0</v>
      </c>
      <c r="D175" s="13" t="s">
        <v>1118</v>
      </c>
      <c r="E175" s="14">
        <v>60.5</v>
      </c>
      <c r="F175" s="13" t="s">
        <v>1761</v>
      </c>
      <c r="G175" s="14">
        <v>0</v>
      </c>
      <c r="H175" s="13" t="s">
        <v>2060</v>
      </c>
      <c r="I175" s="14">
        <v>36</v>
      </c>
      <c r="J175" s="13" t="s">
        <v>1658</v>
      </c>
      <c r="K175" s="14">
        <v>60</v>
      </c>
      <c r="L175" s="13" t="s">
        <v>2995</v>
      </c>
      <c r="M175" s="14">
        <v>8.6000003814697266</v>
      </c>
      <c r="N175" s="13" t="s">
        <v>3235</v>
      </c>
      <c r="O175" s="14">
        <v>7.4000000953674316</v>
      </c>
      <c r="P175" s="13"/>
      <c r="Q175" s="14"/>
      <c r="R175" s="13"/>
      <c r="S175" s="14"/>
      <c r="T175" s="13"/>
      <c r="U175" s="14"/>
      <c r="V175" s="13"/>
      <c r="W175" s="14"/>
      <c r="X175" s="13"/>
      <c r="Y175" s="14"/>
      <c r="Z175" s="13"/>
      <c r="AA175" s="14"/>
      <c r="AB175" s="13"/>
      <c r="AC175" s="14"/>
    </row>
    <row r="176" spans="2:29" x14ac:dyDescent="0.45">
      <c r="B176" s="13" t="s">
        <v>856</v>
      </c>
      <c r="C176" s="14">
        <v>0</v>
      </c>
      <c r="D176" s="13" t="s">
        <v>1119</v>
      </c>
      <c r="E176" s="14">
        <v>6.6999997943639755E-3</v>
      </c>
      <c r="F176" s="13" t="s">
        <v>1762</v>
      </c>
      <c r="G176" s="14">
        <v>0</v>
      </c>
      <c r="H176" s="13" t="s">
        <v>2061</v>
      </c>
      <c r="I176" s="14">
        <v>27.700000762939453</v>
      </c>
      <c r="J176" s="13" t="s">
        <v>1659</v>
      </c>
      <c r="K176" s="14">
        <v>0</v>
      </c>
      <c r="L176" s="13" t="s">
        <v>2995</v>
      </c>
      <c r="M176" s="14">
        <v>5</v>
      </c>
      <c r="N176" s="13" t="s">
        <v>3236</v>
      </c>
      <c r="O176" s="14">
        <v>7</v>
      </c>
      <c r="P176" s="13"/>
      <c r="Q176" s="14"/>
      <c r="R176" s="13"/>
      <c r="S176" s="14"/>
      <c r="T176" s="13"/>
      <c r="U176" s="14"/>
      <c r="V176" s="13"/>
      <c r="W176" s="14"/>
      <c r="X176" s="13"/>
      <c r="Y176" s="14"/>
      <c r="Z176" s="13"/>
      <c r="AA176" s="14"/>
      <c r="AB176" s="13"/>
      <c r="AC176" s="14"/>
    </row>
    <row r="177" spans="2:29" x14ac:dyDescent="0.45">
      <c r="B177" s="13" t="s">
        <v>857</v>
      </c>
      <c r="C177" s="14">
        <v>0</v>
      </c>
      <c r="D177" s="13" t="s">
        <v>1120</v>
      </c>
      <c r="E177" s="14">
        <v>56</v>
      </c>
      <c r="F177" s="13" t="s">
        <v>1763</v>
      </c>
      <c r="G177" s="14">
        <v>0</v>
      </c>
      <c r="H177" s="13" t="s">
        <v>2062</v>
      </c>
      <c r="I177" s="14">
        <v>9.1999998092651367</v>
      </c>
      <c r="J177" s="13" t="s">
        <v>1660</v>
      </c>
      <c r="K177" s="14">
        <v>0</v>
      </c>
      <c r="L177" s="13" t="s">
        <v>2995</v>
      </c>
      <c r="M177" s="14">
        <v>2.5</v>
      </c>
      <c r="N177" s="13" t="s">
        <v>3237</v>
      </c>
      <c r="O177" s="14">
        <v>7.2300000190734863</v>
      </c>
      <c r="P177" s="13"/>
      <c r="Q177" s="14"/>
      <c r="R177" s="13"/>
      <c r="S177" s="14"/>
      <c r="T177" s="13"/>
      <c r="U177" s="14"/>
      <c r="V177" s="13"/>
      <c r="W177" s="14"/>
      <c r="X177" s="13"/>
      <c r="Y177" s="14"/>
      <c r="Z177" s="13"/>
      <c r="AA177" s="14"/>
      <c r="AB177" s="13"/>
      <c r="AC177" s="14"/>
    </row>
    <row r="178" spans="2:29" x14ac:dyDescent="0.45">
      <c r="B178" s="13" t="s">
        <v>858</v>
      </c>
      <c r="C178" s="14">
        <v>0</v>
      </c>
      <c r="D178" s="13" t="s">
        <v>1121</v>
      </c>
      <c r="E178" s="14">
        <v>75.800003051757813</v>
      </c>
      <c r="F178" s="13" t="s">
        <v>1764</v>
      </c>
      <c r="G178" s="14">
        <v>0</v>
      </c>
      <c r="H178" s="13" t="s">
        <v>2063</v>
      </c>
      <c r="I178" s="14">
        <v>27.700000762939453</v>
      </c>
      <c r="J178" s="13" t="s">
        <v>1661</v>
      </c>
      <c r="K178" s="14">
        <v>0</v>
      </c>
      <c r="L178" s="13" t="s">
        <v>2996</v>
      </c>
      <c r="M178" s="14">
        <v>26.299999237060547</v>
      </c>
      <c r="N178" s="13" t="s">
        <v>3238</v>
      </c>
      <c r="O178" s="14">
        <v>7.309999942779541</v>
      </c>
      <c r="P178" s="13"/>
      <c r="Q178" s="14"/>
      <c r="R178" s="13"/>
      <c r="S178" s="14"/>
      <c r="T178" s="13"/>
      <c r="U178" s="14"/>
      <c r="V178" s="13"/>
      <c r="W178" s="14"/>
      <c r="X178" s="13"/>
      <c r="Y178" s="14"/>
      <c r="Z178" s="13"/>
      <c r="AA178" s="14"/>
      <c r="AB178" s="13"/>
      <c r="AC178" s="14"/>
    </row>
    <row r="179" spans="2:29" x14ac:dyDescent="0.45">
      <c r="B179" s="13" t="s">
        <v>859</v>
      </c>
      <c r="C179" s="14">
        <v>0</v>
      </c>
      <c r="D179" s="13" t="s">
        <v>1122</v>
      </c>
      <c r="E179" s="14">
        <v>63.799999237060547</v>
      </c>
      <c r="F179" s="13" t="s">
        <v>1765</v>
      </c>
      <c r="G179" s="14">
        <v>9.9999999747524271E-7</v>
      </c>
      <c r="H179" s="13" t="s">
        <v>2064</v>
      </c>
      <c r="I179" s="14">
        <v>9.1999998092651367</v>
      </c>
      <c r="J179" s="13" t="s">
        <v>1662</v>
      </c>
      <c r="K179" s="14">
        <v>0</v>
      </c>
      <c r="L179" s="13" t="s">
        <v>2996</v>
      </c>
      <c r="M179" s="14">
        <v>10.5</v>
      </c>
      <c r="N179" s="13" t="s">
        <v>3239</v>
      </c>
      <c r="O179" s="14">
        <v>6.5999999046325684</v>
      </c>
      <c r="P179" s="13"/>
      <c r="Q179" s="14"/>
      <c r="R179" s="13"/>
      <c r="S179" s="14"/>
      <c r="T179" s="13"/>
      <c r="U179" s="14"/>
      <c r="V179" s="13"/>
      <c r="W179" s="14"/>
      <c r="X179" s="13"/>
      <c r="Y179" s="14"/>
      <c r="Z179" s="13"/>
      <c r="AA179" s="14"/>
      <c r="AB179" s="13"/>
      <c r="AC179" s="14"/>
    </row>
    <row r="180" spans="2:29" x14ac:dyDescent="0.45">
      <c r="B180" s="13" t="s">
        <v>860</v>
      </c>
      <c r="C180" s="14">
        <v>0</v>
      </c>
      <c r="D180" s="13" t="s">
        <v>1123</v>
      </c>
      <c r="E180" s="14">
        <v>6.6999997943639755E-3</v>
      </c>
      <c r="F180" s="13" t="s">
        <v>1766</v>
      </c>
      <c r="G180" s="14">
        <v>30</v>
      </c>
      <c r="H180" s="13" t="s">
        <v>2065</v>
      </c>
      <c r="I180" s="14">
        <v>34.200000762939453</v>
      </c>
      <c r="J180" s="13" t="s">
        <v>1663</v>
      </c>
      <c r="K180" s="14">
        <v>0</v>
      </c>
      <c r="L180" s="13" t="s">
        <v>2996</v>
      </c>
      <c r="M180" s="14">
        <v>15.800000190734863</v>
      </c>
      <c r="N180" s="13" t="s">
        <v>3240</v>
      </c>
      <c r="O180" s="14">
        <v>0</v>
      </c>
      <c r="P180" s="13"/>
      <c r="Q180" s="14"/>
      <c r="R180" s="13"/>
      <c r="S180" s="14"/>
      <c r="T180" s="13"/>
      <c r="U180" s="14"/>
      <c r="V180" s="13"/>
      <c r="W180" s="14"/>
      <c r="X180" s="13"/>
      <c r="Y180" s="14"/>
      <c r="Z180" s="13"/>
      <c r="AA180" s="14"/>
      <c r="AB180" s="13"/>
      <c r="AC180" s="14"/>
    </row>
    <row r="181" spans="2:29" x14ac:dyDescent="0.45">
      <c r="B181" s="13" t="s">
        <v>861</v>
      </c>
      <c r="C181" s="14">
        <v>0</v>
      </c>
      <c r="D181" s="13" t="s">
        <v>1124</v>
      </c>
      <c r="E181" s="14">
        <v>56</v>
      </c>
      <c r="F181" s="13" t="s">
        <v>1767</v>
      </c>
      <c r="G181" s="14">
        <v>1</v>
      </c>
      <c r="H181" s="13" t="s">
        <v>2066</v>
      </c>
      <c r="I181" s="14">
        <v>4.0999999046325684</v>
      </c>
      <c r="J181" s="13" t="s">
        <v>1664</v>
      </c>
      <c r="K181" s="14">
        <v>0</v>
      </c>
      <c r="L181" s="13" t="s">
        <v>2996</v>
      </c>
      <c r="M181" s="14">
        <v>26.299999237060547</v>
      </c>
      <c r="N181" s="13" t="s">
        <v>3241</v>
      </c>
      <c r="O181" s="14">
        <v>0</v>
      </c>
      <c r="P181" s="13"/>
      <c r="Q181" s="14"/>
      <c r="R181" s="13"/>
      <c r="S181" s="14"/>
      <c r="T181" s="13"/>
      <c r="U181" s="14"/>
      <c r="V181" s="13"/>
      <c r="W181" s="14"/>
      <c r="X181" s="13"/>
      <c r="Y181" s="14"/>
      <c r="Z181" s="13"/>
      <c r="AA181" s="14"/>
      <c r="AB181" s="13"/>
      <c r="AC181" s="14"/>
    </row>
    <row r="182" spans="2:29" x14ac:dyDescent="0.45">
      <c r="B182" s="13" t="s">
        <v>862</v>
      </c>
      <c r="C182" s="14">
        <v>0</v>
      </c>
      <c r="D182" s="13" t="s">
        <v>1125</v>
      </c>
      <c r="E182" s="14">
        <v>75.800003051757813</v>
      </c>
      <c r="F182" s="13" t="s">
        <v>1768</v>
      </c>
      <c r="G182" s="14">
        <v>50</v>
      </c>
      <c r="H182" s="13" t="s">
        <v>2067</v>
      </c>
      <c r="I182" s="14">
        <v>34.200000762939453</v>
      </c>
      <c r="J182" s="13" t="s">
        <v>1665</v>
      </c>
      <c r="K182" s="14">
        <v>0.30000001192092896</v>
      </c>
      <c r="L182" s="13" t="s">
        <v>2996</v>
      </c>
      <c r="M182" s="14">
        <v>21</v>
      </c>
      <c r="N182" s="13" t="s">
        <v>3242</v>
      </c>
      <c r="O182" s="14">
        <v>0</v>
      </c>
      <c r="P182" s="13"/>
      <c r="Q182" s="14"/>
      <c r="R182" s="13"/>
      <c r="S182" s="14"/>
      <c r="T182" s="13"/>
      <c r="U182" s="14"/>
      <c r="V182" s="13"/>
      <c r="W182" s="14"/>
      <c r="X182" s="13"/>
      <c r="Y182" s="14"/>
      <c r="Z182" s="13"/>
      <c r="AA182" s="14"/>
      <c r="AB182" s="13"/>
      <c r="AC182" s="14"/>
    </row>
    <row r="183" spans="2:29" x14ac:dyDescent="0.45">
      <c r="B183" s="13" t="s">
        <v>863</v>
      </c>
      <c r="C183" s="14">
        <v>0</v>
      </c>
      <c r="D183" s="13" t="s">
        <v>1126</v>
      </c>
      <c r="E183" s="14">
        <v>63.799999237060547</v>
      </c>
      <c r="F183" s="13" t="s">
        <v>1769</v>
      </c>
      <c r="G183" s="14">
        <v>7.0000000298023224E-2</v>
      </c>
      <c r="H183" s="13" t="s">
        <v>2068</v>
      </c>
      <c r="I183" s="14">
        <v>4.0999999046325684</v>
      </c>
      <c r="J183" s="13" t="s">
        <v>1668</v>
      </c>
      <c r="K183" s="14">
        <v>1</v>
      </c>
      <c r="L183" s="13" t="s">
        <v>2996</v>
      </c>
      <c r="M183" s="14">
        <v>50</v>
      </c>
      <c r="N183" s="13" t="s">
        <v>3243</v>
      </c>
      <c r="O183" s="14">
        <v>0</v>
      </c>
      <c r="P183" s="13"/>
      <c r="Q183" s="14"/>
      <c r="R183" s="13"/>
      <c r="S183" s="14"/>
      <c r="T183" s="13"/>
      <c r="U183" s="14"/>
      <c r="V183" s="13"/>
      <c r="W183" s="14"/>
      <c r="X183" s="13"/>
      <c r="Y183" s="14"/>
      <c r="Z183" s="13"/>
      <c r="AA183" s="14"/>
      <c r="AB183" s="13"/>
      <c r="AC183" s="14"/>
    </row>
    <row r="184" spans="2:29" x14ac:dyDescent="0.45">
      <c r="B184" s="13" t="s">
        <v>864</v>
      </c>
      <c r="C184" s="14">
        <v>0</v>
      </c>
      <c r="D184" s="13" t="s">
        <v>1127</v>
      </c>
      <c r="E184" s="14">
        <v>6.6999997943639755E-3</v>
      </c>
      <c r="F184" s="13" t="s">
        <v>1770</v>
      </c>
      <c r="G184" s="14">
        <v>50</v>
      </c>
      <c r="H184" s="13" t="s">
        <v>2069</v>
      </c>
      <c r="I184" s="14">
        <v>46.099998474121094</v>
      </c>
      <c r="J184" s="13" t="s">
        <v>1669</v>
      </c>
      <c r="K184" s="14">
        <v>60</v>
      </c>
      <c r="L184" s="13" t="s">
        <v>2996</v>
      </c>
      <c r="M184" s="14">
        <v>50</v>
      </c>
      <c r="N184" s="13" t="s">
        <v>3244</v>
      </c>
      <c r="O184" s="14">
        <v>0</v>
      </c>
      <c r="P184" s="13"/>
      <c r="Q184" s="14"/>
      <c r="R184" s="13"/>
      <c r="S184" s="14"/>
      <c r="T184" s="13"/>
      <c r="U184" s="14"/>
      <c r="V184" s="13"/>
      <c r="W184" s="14"/>
      <c r="X184" s="13"/>
      <c r="Y184" s="14"/>
      <c r="Z184" s="13"/>
      <c r="AA184" s="14"/>
      <c r="AB184" s="13"/>
      <c r="AC184" s="14"/>
    </row>
    <row r="185" spans="2:29" x14ac:dyDescent="0.45">
      <c r="B185" s="13" t="s">
        <v>865</v>
      </c>
      <c r="C185" s="14">
        <v>0</v>
      </c>
      <c r="D185" s="13" t="s">
        <v>1128</v>
      </c>
      <c r="E185" s="14">
        <v>56</v>
      </c>
      <c r="F185" s="13" t="s">
        <v>1771</v>
      </c>
      <c r="G185" s="14">
        <v>0</v>
      </c>
      <c r="H185" s="13" t="s">
        <v>2070</v>
      </c>
      <c r="I185" s="14">
        <v>11</v>
      </c>
      <c r="J185" s="13" t="s">
        <v>1670</v>
      </c>
      <c r="K185" s="14">
        <v>0</v>
      </c>
      <c r="L185" s="13" t="s">
        <v>2997</v>
      </c>
      <c r="M185" s="14">
        <v>26.299999237060547</v>
      </c>
      <c r="N185" s="13" t="s">
        <v>3245</v>
      </c>
      <c r="O185" s="14">
        <v>1</v>
      </c>
      <c r="P185" s="13"/>
      <c r="Q185" s="14"/>
      <c r="R185" s="13"/>
      <c r="S185" s="14"/>
      <c r="T185" s="13"/>
      <c r="U185" s="14"/>
      <c r="V185" s="13"/>
      <c r="W185" s="14"/>
      <c r="X185" s="13"/>
      <c r="Y185" s="14"/>
      <c r="Z185" s="13"/>
      <c r="AA185" s="14"/>
      <c r="AB185" s="13"/>
      <c r="AC185" s="14"/>
    </row>
    <row r="186" spans="2:29" x14ac:dyDescent="0.45">
      <c r="B186" s="13" t="s">
        <v>866</v>
      </c>
      <c r="C186" s="14">
        <v>0</v>
      </c>
      <c r="D186" s="13" t="s">
        <v>1129</v>
      </c>
      <c r="E186" s="14">
        <v>75.800003051757813</v>
      </c>
      <c r="F186" s="13" t="s">
        <v>1772</v>
      </c>
      <c r="G186" s="14">
        <v>0</v>
      </c>
      <c r="H186" s="13" t="s">
        <v>2071</v>
      </c>
      <c r="I186" s="14">
        <v>46.099998474121094</v>
      </c>
      <c r="J186" s="13" t="s">
        <v>1671</v>
      </c>
      <c r="K186" s="14">
        <v>0</v>
      </c>
      <c r="L186" s="13" t="s">
        <v>2997</v>
      </c>
      <c r="M186" s="14">
        <v>10.5</v>
      </c>
      <c r="N186" s="13" t="s">
        <v>3246</v>
      </c>
      <c r="O186" s="14">
        <v>1</v>
      </c>
      <c r="P186" s="13"/>
      <c r="Q186" s="14"/>
      <c r="R186" s="13"/>
      <c r="S186" s="14"/>
      <c r="T186" s="13"/>
      <c r="U186" s="14"/>
      <c r="V186" s="13"/>
      <c r="W186" s="14"/>
      <c r="X186" s="13"/>
      <c r="Y186" s="14"/>
      <c r="Z186" s="13"/>
      <c r="AA186" s="14"/>
      <c r="AB186" s="13"/>
      <c r="AC186" s="14"/>
    </row>
    <row r="187" spans="2:29" x14ac:dyDescent="0.45">
      <c r="B187" s="13" t="s">
        <v>867</v>
      </c>
      <c r="C187" s="14">
        <v>0</v>
      </c>
      <c r="D187" s="13" t="s">
        <v>1130</v>
      </c>
      <c r="E187" s="14">
        <v>63.799999237060547</v>
      </c>
      <c r="F187" s="13" t="s">
        <v>1773</v>
      </c>
      <c r="G187" s="14">
        <v>0.4699999988079071</v>
      </c>
      <c r="H187" s="13" t="s">
        <v>2072</v>
      </c>
      <c r="I187" s="14">
        <v>11</v>
      </c>
      <c r="J187" s="13" t="s">
        <v>1672</v>
      </c>
      <c r="K187" s="14">
        <v>0</v>
      </c>
      <c r="L187" s="13" t="s">
        <v>2997</v>
      </c>
      <c r="M187" s="14">
        <v>15.800000190734863</v>
      </c>
      <c r="N187" s="13" t="s">
        <v>3247</v>
      </c>
      <c r="O187" s="14">
        <v>1</v>
      </c>
      <c r="P187" s="13"/>
      <c r="Q187" s="14"/>
      <c r="R187" s="13"/>
      <c r="S187" s="14"/>
      <c r="T187" s="13"/>
      <c r="U187" s="14"/>
      <c r="V187" s="13"/>
      <c r="W187" s="14"/>
      <c r="X187" s="13"/>
      <c r="Y187" s="14"/>
      <c r="Z187" s="13"/>
      <c r="AA187" s="14"/>
      <c r="AB187" s="13"/>
      <c r="AC187" s="14"/>
    </row>
    <row r="188" spans="2:29" x14ac:dyDescent="0.45">
      <c r="B188" s="13" t="s">
        <v>868</v>
      </c>
      <c r="C188" s="14">
        <v>0</v>
      </c>
      <c r="D188" s="13" t="s">
        <v>1131</v>
      </c>
      <c r="E188" s="14">
        <v>6.6999997943639755E-3</v>
      </c>
      <c r="F188" s="13" t="s">
        <v>1774</v>
      </c>
      <c r="G188" s="14">
        <v>50</v>
      </c>
      <c r="H188" s="13" t="s">
        <v>2073</v>
      </c>
      <c r="I188" s="14">
        <v>75</v>
      </c>
      <c r="J188" s="13" t="s">
        <v>1673</v>
      </c>
      <c r="K188" s="14">
        <v>0</v>
      </c>
      <c r="L188" s="13" t="s">
        <v>2997</v>
      </c>
      <c r="M188" s="14">
        <v>26.299999237060547</v>
      </c>
      <c r="N188" s="13" t="s">
        <v>3248</v>
      </c>
      <c r="O188" s="14">
        <v>0</v>
      </c>
      <c r="P188" s="13"/>
      <c r="Q188" s="14"/>
      <c r="R188" s="13"/>
      <c r="S188" s="14"/>
      <c r="T188" s="13"/>
      <c r="U188" s="14"/>
      <c r="V188" s="13"/>
      <c r="W188" s="14"/>
      <c r="X188" s="13"/>
      <c r="Y188" s="14"/>
      <c r="Z188" s="13"/>
      <c r="AA188" s="14"/>
      <c r="AB188" s="13"/>
      <c r="AC188" s="14"/>
    </row>
    <row r="189" spans="2:29" x14ac:dyDescent="0.45">
      <c r="B189" s="13" t="s">
        <v>869</v>
      </c>
      <c r="C189" s="14">
        <v>0</v>
      </c>
      <c r="D189" s="13" t="s">
        <v>1132</v>
      </c>
      <c r="E189" s="14">
        <v>56</v>
      </c>
      <c r="F189" s="13" t="s">
        <v>1775</v>
      </c>
      <c r="G189" s="14">
        <v>0.20000000298023224</v>
      </c>
      <c r="H189" s="13" t="s">
        <v>2074</v>
      </c>
      <c r="I189" s="14">
        <v>0</v>
      </c>
      <c r="J189" s="13" t="s">
        <v>1674</v>
      </c>
      <c r="K189" s="14">
        <v>0</v>
      </c>
      <c r="L189" s="13" t="s">
        <v>2997</v>
      </c>
      <c r="M189" s="14">
        <v>21</v>
      </c>
      <c r="N189" s="13" t="s">
        <v>3249</v>
      </c>
      <c r="O189" s="14">
        <v>0</v>
      </c>
      <c r="P189" s="13"/>
      <c r="Q189" s="14"/>
      <c r="R189" s="13"/>
      <c r="S189" s="14"/>
      <c r="T189" s="13"/>
      <c r="U189" s="14"/>
      <c r="V189" s="13"/>
      <c r="W189" s="14"/>
      <c r="X189" s="13"/>
      <c r="Y189" s="14"/>
      <c r="Z189" s="13"/>
      <c r="AA189" s="14"/>
      <c r="AB189" s="13"/>
      <c r="AC189" s="14"/>
    </row>
    <row r="190" spans="2:29" x14ac:dyDescent="0.45">
      <c r="B190" s="13" t="s">
        <v>870</v>
      </c>
      <c r="C190" s="14">
        <v>1.9999999552965164E-2</v>
      </c>
      <c r="D190" s="13" t="s">
        <v>1133</v>
      </c>
      <c r="E190" s="14">
        <v>75.800003051757813</v>
      </c>
      <c r="F190" s="13" t="s">
        <v>1776</v>
      </c>
      <c r="G190" s="14">
        <v>9.9999999747524271E-7</v>
      </c>
      <c r="H190" s="13" t="s">
        <v>2075</v>
      </c>
      <c r="I190" s="14">
        <v>75</v>
      </c>
      <c r="J190" s="13" t="s">
        <v>1675</v>
      </c>
      <c r="K190" s="14">
        <v>0</v>
      </c>
      <c r="L190" s="13" t="s">
        <v>2997</v>
      </c>
      <c r="M190" s="14">
        <v>50</v>
      </c>
      <c r="N190" s="13" t="s">
        <v>3250</v>
      </c>
      <c r="O190" s="14">
        <v>0</v>
      </c>
      <c r="P190" s="13"/>
      <c r="Q190" s="14"/>
      <c r="R190" s="13"/>
      <c r="S190" s="14"/>
      <c r="T190" s="13"/>
      <c r="U190" s="14"/>
      <c r="V190" s="13"/>
      <c r="W190" s="14"/>
      <c r="X190" s="13"/>
      <c r="Y190" s="14"/>
      <c r="Z190" s="13"/>
      <c r="AA190" s="14"/>
      <c r="AB190" s="13"/>
      <c r="AC190" s="14"/>
    </row>
    <row r="191" spans="2:29" x14ac:dyDescent="0.45">
      <c r="B191" s="13" t="s">
        <v>871</v>
      </c>
      <c r="C191" s="14">
        <v>0.27000001072883606</v>
      </c>
      <c r="D191" s="13" t="s">
        <v>1134</v>
      </c>
      <c r="E191" s="14">
        <v>63.799999237060547</v>
      </c>
      <c r="F191" s="13" t="s">
        <v>1777</v>
      </c>
      <c r="G191" s="14">
        <v>30</v>
      </c>
      <c r="H191" s="13" t="s">
        <v>2076</v>
      </c>
      <c r="I191" s="14">
        <v>0</v>
      </c>
      <c r="J191" s="13" t="s">
        <v>1676</v>
      </c>
      <c r="K191" s="14">
        <v>1.2999999523162842</v>
      </c>
      <c r="L191" s="13" t="s">
        <v>2997</v>
      </c>
      <c r="M191" s="14">
        <v>50</v>
      </c>
      <c r="N191" s="13" t="s">
        <v>3251</v>
      </c>
      <c r="O191" s="14">
        <v>0</v>
      </c>
      <c r="P191" s="13"/>
      <c r="Q191" s="14"/>
      <c r="R191" s="13"/>
      <c r="S191" s="14"/>
      <c r="T191" s="13"/>
      <c r="U191" s="14"/>
      <c r="V191" s="13"/>
      <c r="W191" s="14"/>
      <c r="X191" s="13"/>
      <c r="Y191" s="14"/>
      <c r="Z191" s="13"/>
      <c r="AA191" s="14"/>
      <c r="AB191" s="13"/>
      <c r="AC191" s="14"/>
    </row>
    <row r="192" spans="2:29" x14ac:dyDescent="0.45">
      <c r="B192" s="13" t="s">
        <v>872</v>
      </c>
      <c r="C192" s="14">
        <v>7.0000000298023224E-2</v>
      </c>
      <c r="D192" s="13" t="s">
        <v>1135</v>
      </c>
      <c r="E192" s="14">
        <v>6.6999997943639755E-3</v>
      </c>
      <c r="F192" s="13" t="s">
        <v>1778</v>
      </c>
      <c r="G192" s="14">
        <v>1</v>
      </c>
      <c r="H192" s="13" t="s">
        <v>2077</v>
      </c>
      <c r="I192" s="14">
        <v>6.8000001907348633</v>
      </c>
      <c r="J192" s="13" t="s">
        <v>1679</v>
      </c>
      <c r="K192" s="14">
        <v>1</v>
      </c>
      <c r="L192" s="13" t="s">
        <v>2998</v>
      </c>
      <c r="M192" s="14">
        <v>16.659999847412109</v>
      </c>
      <c r="N192" s="13" t="s">
        <v>943</v>
      </c>
      <c r="O192" s="14" t="s">
        <v>3252</v>
      </c>
      <c r="P192" s="13"/>
      <c r="Q192" s="14"/>
      <c r="R192" s="13"/>
      <c r="S192" s="14"/>
      <c r="T192" s="13"/>
      <c r="U192" s="14"/>
      <c r="V192" s="13"/>
      <c r="W192" s="14"/>
      <c r="X192" s="13"/>
      <c r="Y192" s="14"/>
      <c r="Z192" s="13"/>
      <c r="AA192" s="14"/>
      <c r="AB192" s="13"/>
      <c r="AC192" s="14"/>
    </row>
    <row r="193" spans="2:29" x14ac:dyDescent="0.45">
      <c r="B193" s="13" t="s">
        <v>873</v>
      </c>
      <c r="C193" s="14">
        <v>0</v>
      </c>
      <c r="D193" s="13" t="s">
        <v>1136</v>
      </c>
      <c r="E193" s="14">
        <v>56</v>
      </c>
      <c r="F193" s="13" t="s">
        <v>1779</v>
      </c>
      <c r="G193" s="14">
        <v>50</v>
      </c>
      <c r="H193" s="13" t="s">
        <v>2078</v>
      </c>
      <c r="I193" s="14">
        <v>0</v>
      </c>
      <c r="J193" s="13" t="s">
        <v>1680</v>
      </c>
      <c r="K193" s="14">
        <v>60</v>
      </c>
      <c r="L193" s="13" t="s">
        <v>2998</v>
      </c>
      <c r="M193" s="14">
        <v>16.670000076293945</v>
      </c>
      <c r="N193" s="13" t="s">
        <v>3253</v>
      </c>
      <c r="O193" s="14">
        <v>5</v>
      </c>
      <c r="P193" s="13"/>
      <c r="Q193" s="14"/>
      <c r="R193" s="13"/>
      <c r="S193" s="14"/>
      <c r="T193" s="13"/>
      <c r="U193" s="14"/>
      <c r="V193" s="13"/>
      <c r="W193" s="14"/>
      <c r="X193" s="13"/>
      <c r="Y193" s="14"/>
      <c r="Z193" s="13"/>
      <c r="AA193" s="14"/>
      <c r="AB193" s="13"/>
      <c r="AC193" s="14"/>
    </row>
    <row r="194" spans="2:29" x14ac:dyDescent="0.45">
      <c r="B194" s="13" t="s">
        <v>874</v>
      </c>
      <c r="C194" s="14">
        <v>0</v>
      </c>
      <c r="D194" s="13" t="s">
        <v>1137</v>
      </c>
      <c r="E194" s="14">
        <v>23</v>
      </c>
      <c r="F194" s="13" t="s">
        <v>1780</v>
      </c>
      <c r="G194" s="14">
        <v>7.9999998211860657E-2</v>
      </c>
      <c r="H194" s="13" t="s">
        <v>2079</v>
      </c>
      <c r="I194" s="14">
        <v>6.8000001907348633</v>
      </c>
      <c r="J194" s="13" t="s">
        <v>1681</v>
      </c>
      <c r="K194" s="14">
        <v>0</v>
      </c>
      <c r="L194" s="13" t="s">
        <v>2998</v>
      </c>
      <c r="M194" s="14">
        <v>16.670000076293945</v>
      </c>
      <c r="N194" s="13" t="s">
        <v>3254</v>
      </c>
      <c r="O194" s="14">
        <v>16.5</v>
      </c>
      <c r="P194" s="13"/>
      <c r="Q194" s="14"/>
      <c r="R194" s="13"/>
      <c r="S194" s="14"/>
      <c r="T194" s="13"/>
      <c r="U194" s="14"/>
      <c r="V194" s="13"/>
      <c r="W194" s="14"/>
      <c r="X194" s="13"/>
      <c r="Y194" s="14"/>
      <c r="Z194" s="13"/>
      <c r="AA194" s="14"/>
      <c r="AB194" s="13"/>
      <c r="AC194" s="14"/>
    </row>
    <row r="195" spans="2:29" x14ac:dyDescent="0.45">
      <c r="B195" s="13" t="s">
        <v>875</v>
      </c>
      <c r="C195" s="14">
        <v>0</v>
      </c>
      <c r="D195" s="13" t="s">
        <v>1138</v>
      </c>
      <c r="E195" s="14">
        <v>60</v>
      </c>
      <c r="F195" s="13" t="s">
        <v>1781</v>
      </c>
      <c r="G195" s="14">
        <v>50</v>
      </c>
      <c r="H195" s="13" t="s">
        <v>2080</v>
      </c>
      <c r="I195" s="14">
        <v>0</v>
      </c>
      <c r="J195" s="13" t="s">
        <v>1682</v>
      </c>
      <c r="K195" s="14">
        <v>0</v>
      </c>
      <c r="L195" s="13" t="s">
        <v>2998</v>
      </c>
      <c r="M195" s="14">
        <v>16.670000076293945</v>
      </c>
      <c r="N195" s="13" t="s">
        <v>3255</v>
      </c>
      <c r="O195" s="14">
        <v>3.4800000190734863</v>
      </c>
      <c r="P195" s="13"/>
      <c r="Q195" s="14"/>
      <c r="R195" s="13"/>
      <c r="S195" s="14"/>
      <c r="T195" s="13"/>
      <c r="U195" s="14"/>
      <c r="V195" s="13"/>
      <c r="W195" s="14"/>
      <c r="X195" s="13"/>
      <c r="Y195" s="14"/>
      <c r="Z195" s="13"/>
      <c r="AA195" s="14"/>
      <c r="AB195" s="13"/>
      <c r="AC195" s="14"/>
    </row>
    <row r="196" spans="2:29" x14ac:dyDescent="0.45">
      <c r="B196" s="13" t="s">
        <v>876</v>
      </c>
      <c r="C196" s="14">
        <v>0</v>
      </c>
      <c r="D196" s="13" t="s">
        <v>1139</v>
      </c>
      <c r="E196" s="14">
        <v>6.6999997943639755E-3</v>
      </c>
      <c r="F196" s="13" t="s">
        <v>1782</v>
      </c>
      <c r="G196" s="14">
        <v>0</v>
      </c>
      <c r="H196" s="13" t="s">
        <v>2081</v>
      </c>
      <c r="I196" s="14">
        <v>0.9100000262260437</v>
      </c>
      <c r="J196" s="13" t="s">
        <v>1683</v>
      </c>
      <c r="K196" s="14">
        <v>0</v>
      </c>
      <c r="L196" s="13" t="s">
        <v>2998</v>
      </c>
      <c r="M196" s="14">
        <v>16.670000076293945</v>
      </c>
      <c r="N196" s="13" t="s">
        <v>3256</v>
      </c>
      <c r="O196" s="14">
        <v>2.5199999809265137</v>
      </c>
      <c r="P196" s="13"/>
      <c r="Q196" s="14"/>
      <c r="R196" s="13"/>
      <c r="S196" s="14"/>
      <c r="T196" s="13"/>
      <c r="U196" s="14"/>
      <c r="V196" s="13"/>
      <c r="W196" s="14"/>
      <c r="X196" s="13"/>
      <c r="Y196" s="14"/>
      <c r="Z196" s="13"/>
      <c r="AA196" s="14"/>
      <c r="AB196" s="13"/>
      <c r="AC196" s="14"/>
    </row>
    <row r="197" spans="2:29" x14ac:dyDescent="0.45">
      <c r="B197" s="13" t="s">
        <v>877</v>
      </c>
      <c r="C197" s="14">
        <v>0</v>
      </c>
      <c r="D197" s="13" t="s">
        <v>1140</v>
      </c>
      <c r="E197" s="14">
        <v>56</v>
      </c>
      <c r="F197" s="13" t="s">
        <v>1783</v>
      </c>
      <c r="G197" s="14">
        <v>0</v>
      </c>
      <c r="H197" s="13" t="s">
        <v>2082</v>
      </c>
      <c r="I197" s="14">
        <v>36</v>
      </c>
      <c r="J197" s="13" t="s">
        <v>1684</v>
      </c>
      <c r="K197" s="14">
        <v>0</v>
      </c>
      <c r="L197" s="13" t="s">
        <v>2998</v>
      </c>
      <c r="M197" s="14">
        <v>8.3299999237060547</v>
      </c>
      <c r="N197" s="13" t="s">
        <v>3257</v>
      </c>
      <c r="O197" s="14">
        <v>58.599998474121094</v>
      </c>
      <c r="P197" s="13"/>
      <c r="Q197" s="14"/>
      <c r="R197" s="13"/>
      <c r="S197" s="14"/>
      <c r="T197" s="13"/>
      <c r="U197" s="14"/>
      <c r="V197" s="13"/>
      <c r="W197" s="14"/>
      <c r="X197" s="13"/>
      <c r="Y197" s="14"/>
      <c r="Z197" s="13"/>
      <c r="AA197" s="14"/>
      <c r="AB197" s="13"/>
      <c r="AC197" s="14"/>
    </row>
    <row r="198" spans="2:29" x14ac:dyDescent="0.45">
      <c r="B198" s="13" t="s">
        <v>878</v>
      </c>
      <c r="C198" s="14">
        <v>0</v>
      </c>
      <c r="D198" s="13" t="s">
        <v>1141</v>
      </c>
      <c r="E198" s="14">
        <v>1</v>
      </c>
      <c r="F198" s="13" t="s">
        <v>1784</v>
      </c>
      <c r="G198" s="14">
        <v>0.15999999642372131</v>
      </c>
      <c r="H198" s="13" t="s">
        <v>2083</v>
      </c>
      <c r="I198" s="14">
        <v>0.9100000262260437</v>
      </c>
      <c r="J198" s="13" t="s">
        <v>1685</v>
      </c>
      <c r="K198" s="14">
        <v>0</v>
      </c>
      <c r="L198" s="13" t="s">
        <v>2998</v>
      </c>
      <c r="M198" s="14">
        <v>8.3299999237060547</v>
      </c>
      <c r="N198" s="13" t="s">
        <v>3258</v>
      </c>
      <c r="O198" s="14">
        <v>5.0900001525878906</v>
      </c>
      <c r="P198" s="13"/>
      <c r="Q198" s="14"/>
      <c r="R198" s="13"/>
      <c r="S198" s="14"/>
      <c r="T198" s="13"/>
      <c r="U198" s="14"/>
      <c r="V198" s="13"/>
      <c r="W198" s="14"/>
      <c r="X198" s="13"/>
      <c r="Y198" s="14"/>
      <c r="Z198" s="13"/>
      <c r="AA198" s="14"/>
      <c r="AB198" s="13"/>
      <c r="AC198" s="14"/>
    </row>
    <row r="199" spans="2:29" x14ac:dyDescent="0.45">
      <c r="B199" s="13" t="s">
        <v>879</v>
      </c>
      <c r="C199" s="14">
        <v>0</v>
      </c>
      <c r="D199" s="13" t="s">
        <v>1142</v>
      </c>
      <c r="E199" s="14">
        <v>24</v>
      </c>
      <c r="F199" s="13" t="s">
        <v>1785</v>
      </c>
      <c r="G199" s="14">
        <v>50</v>
      </c>
      <c r="H199" s="13" t="s">
        <v>2084</v>
      </c>
      <c r="I199" s="14">
        <v>36</v>
      </c>
      <c r="J199" s="13" t="s">
        <v>1686</v>
      </c>
      <c r="K199" s="14">
        <v>0</v>
      </c>
      <c r="L199" s="13" t="s">
        <v>2999</v>
      </c>
      <c r="M199" s="14">
        <v>16.659999847412109</v>
      </c>
      <c r="N199" s="13" t="s">
        <v>3259</v>
      </c>
      <c r="O199" s="14">
        <v>8.6000002920627594E-2</v>
      </c>
      <c r="P199" s="13"/>
      <c r="Q199" s="14"/>
      <c r="R199" s="13"/>
      <c r="S199" s="14"/>
      <c r="T199" s="13"/>
      <c r="U199" s="14"/>
      <c r="V199" s="13"/>
      <c r="W199" s="14"/>
      <c r="X199" s="13"/>
      <c r="Y199" s="14"/>
      <c r="Z199" s="13"/>
      <c r="AA199" s="14"/>
      <c r="AB199" s="13"/>
      <c r="AC199" s="14"/>
    </row>
    <row r="200" spans="2:29" x14ac:dyDescent="0.45">
      <c r="B200" s="13" t="s">
        <v>880</v>
      </c>
      <c r="C200" s="14">
        <v>0</v>
      </c>
      <c r="D200" s="13" t="s">
        <v>1143</v>
      </c>
      <c r="E200" s="14">
        <v>0.41999998688697815</v>
      </c>
      <c r="F200" s="13" t="s">
        <v>1786</v>
      </c>
      <c r="G200" s="14">
        <v>0</v>
      </c>
      <c r="H200" s="13" t="s">
        <v>2085</v>
      </c>
      <c r="I200" s="14">
        <v>27.700000762939453</v>
      </c>
      <c r="J200" s="13" t="s">
        <v>1687</v>
      </c>
      <c r="K200" s="14">
        <v>7.0999999046325684</v>
      </c>
      <c r="L200" s="13" t="s">
        <v>2999</v>
      </c>
      <c r="M200" s="14">
        <v>16.670000076293945</v>
      </c>
      <c r="N200" s="13" t="s">
        <v>3260</v>
      </c>
      <c r="O200" s="14">
        <v>0.16099999845027924</v>
      </c>
      <c r="P200" s="13"/>
      <c r="Q200" s="14"/>
      <c r="R200" s="13"/>
      <c r="S200" s="14"/>
      <c r="T200" s="13"/>
      <c r="U200" s="14"/>
      <c r="V200" s="13"/>
      <c r="W200" s="14"/>
      <c r="X200" s="13"/>
      <c r="Y200" s="14"/>
      <c r="Z200" s="13"/>
      <c r="AA200" s="14"/>
      <c r="AB200" s="13"/>
      <c r="AC200" s="14"/>
    </row>
    <row r="201" spans="2:29" x14ac:dyDescent="0.45">
      <c r="B201" s="13" t="s">
        <v>881</v>
      </c>
      <c r="C201" s="14">
        <v>0</v>
      </c>
      <c r="D201" s="13" t="s">
        <v>1144</v>
      </c>
      <c r="E201" s="14">
        <v>50.799999237060547</v>
      </c>
      <c r="F201" s="13" t="s">
        <v>1787</v>
      </c>
      <c r="G201" s="14">
        <v>9.9999999747524271E-7</v>
      </c>
      <c r="H201" s="13" t="s">
        <v>2086</v>
      </c>
      <c r="I201" s="14">
        <v>9.1999998092651367</v>
      </c>
      <c r="J201" s="13" t="s">
        <v>1690</v>
      </c>
      <c r="K201" s="14">
        <v>1</v>
      </c>
      <c r="L201" s="13" t="s">
        <v>2999</v>
      </c>
      <c r="M201" s="14">
        <v>16.670000076293945</v>
      </c>
      <c r="N201" s="13" t="s">
        <v>3261</v>
      </c>
      <c r="O201" s="14">
        <v>7</v>
      </c>
      <c r="P201" s="13"/>
      <c r="Q201" s="14"/>
      <c r="R201" s="13"/>
      <c r="S201" s="14"/>
      <c r="T201" s="13"/>
      <c r="U201" s="14"/>
      <c r="V201" s="13"/>
      <c r="W201" s="14"/>
      <c r="X201" s="13"/>
      <c r="Y201" s="14"/>
      <c r="Z201" s="13"/>
      <c r="AA201" s="14"/>
      <c r="AB201" s="13"/>
      <c r="AC201" s="14"/>
    </row>
    <row r="202" spans="2:29" x14ac:dyDescent="0.45">
      <c r="B202" s="13" t="s">
        <v>882</v>
      </c>
      <c r="C202" s="14">
        <v>0</v>
      </c>
      <c r="D202" s="13" t="s">
        <v>1145</v>
      </c>
      <c r="E202" s="14">
        <v>1.4600000381469727</v>
      </c>
      <c r="F202" s="13" t="s">
        <v>1788</v>
      </c>
      <c r="G202" s="14">
        <v>30</v>
      </c>
      <c r="H202" s="13" t="s">
        <v>2087</v>
      </c>
      <c r="I202" s="14">
        <v>27.700000762939453</v>
      </c>
      <c r="J202" s="13" t="s">
        <v>1691</v>
      </c>
      <c r="K202" s="14">
        <v>60</v>
      </c>
      <c r="L202" s="13" t="s">
        <v>2999</v>
      </c>
      <c r="M202" s="14">
        <v>16.670000076293945</v>
      </c>
      <c r="N202" s="13" t="s">
        <v>3262</v>
      </c>
      <c r="O202" s="14">
        <v>7.4000000953674316</v>
      </c>
      <c r="P202" s="13"/>
      <c r="Q202" s="14"/>
      <c r="R202" s="13"/>
      <c r="S202" s="14"/>
      <c r="T202" s="13"/>
      <c r="U202" s="14"/>
      <c r="V202" s="13"/>
      <c r="W202" s="14"/>
      <c r="X202" s="13"/>
      <c r="Y202" s="14"/>
      <c r="Z202" s="13"/>
      <c r="AA202" s="14"/>
      <c r="AB202" s="13"/>
      <c r="AC202" s="14"/>
    </row>
    <row r="203" spans="2:29" x14ac:dyDescent="0.45">
      <c r="B203" s="13" t="s">
        <v>883</v>
      </c>
      <c r="C203" s="14">
        <v>0</v>
      </c>
      <c r="D203" s="13" t="s">
        <v>1146</v>
      </c>
      <c r="E203" s="14">
        <v>30</v>
      </c>
      <c r="F203" s="13" t="s">
        <v>1789</v>
      </c>
      <c r="G203" s="14">
        <v>1</v>
      </c>
      <c r="H203" s="13" t="s">
        <v>2088</v>
      </c>
      <c r="I203" s="14">
        <v>9.1999998092651367</v>
      </c>
      <c r="J203" s="13" t="s">
        <v>1692</v>
      </c>
      <c r="K203" s="14">
        <v>0</v>
      </c>
      <c r="L203" s="13" t="s">
        <v>2999</v>
      </c>
      <c r="M203" s="14">
        <v>16.670000076293945</v>
      </c>
      <c r="N203" s="13" t="s">
        <v>3263</v>
      </c>
      <c r="O203" s="14">
        <v>5</v>
      </c>
      <c r="P203" s="13"/>
      <c r="Q203" s="14"/>
      <c r="R203" s="13"/>
      <c r="S203" s="14"/>
      <c r="T203" s="13"/>
      <c r="U203" s="14"/>
      <c r="V203" s="13"/>
      <c r="W203" s="14"/>
      <c r="X203" s="13"/>
      <c r="Y203" s="14"/>
      <c r="Z203" s="13"/>
      <c r="AA203" s="14"/>
      <c r="AB203" s="13"/>
      <c r="AC203" s="14"/>
    </row>
    <row r="204" spans="2:29" x14ac:dyDescent="0.45">
      <c r="B204" s="13" t="s">
        <v>884</v>
      </c>
      <c r="C204" s="14">
        <v>0</v>
      </c>
      <c r="D204" s="13" t="s">
        <v>1147</v>
      </c>
      <c r="E204" s="14">
        <v>0.72000002861022949</v>
      </c>
      <c r="F204" s="13" t="s">
        <v>1790</v>
      </c>
      <c r="G204" s="14">
        <v>50</v>
      </c>
      <c r="H204" s="13" t="s">
        <v>2089</v>
      </c>
      <c r="I204" s="14">
        <v>34.200000762939453</v>
      </c>
      <c r="J204" s="13" t="s">
        <v>1693</v>
      </c>
      <c r="K204" s="14">
        <v>0</v>
      </c>
      <c r="L204" s="13" t="s">
        <v>2999</v>
      </c>
      <c r="M204" s="14">
        <v>8.3299999237060547</v>
      </c>
      <c r="N204" s="13" t="s">
        <v>3264</v>
      </c>
      <c r="O204" s="14">
        <v>16.5</v>
      </c>
      <c r="P204" s="13"/>
      <c r="Q204" s="14"/>
      <c r="R204" s="13"/>
      <c r="S204" s="14"/>
      <c r="T204" s="13"/>
      <c r="U204" s="14"/>
      <c r="V204" s="13"/>
      <c r="W204" s="14"/>
      <c r="X204" s="13"/>
      <c r="Y204" s="14"/>
      <c r="Z204" s="13"/>
      <c r="AA204" s="14"/>
      <c r="AB204" s="13"/>
      <c r="AC204" s="14"/>
    </row>
    <row r="205" spans="2:29" x14ac:dyDescent="0.45">
      <c r="B205" s="13" t="s">
        <v>885</v>
      </c>
      <c r="C205" s="14">
        <v>0</v>
      </c>
      <c r="D205" s="13" t="s">
        <v>1148</v>
      </c>
      <c r="E205" s="14">
        <v>39.900001525878906</v>
      </c>
      <c r="F205" s="13" t="s">
        <v>1791</v>
      </c>
      <c r="G205" s="14">
        <v>0</v>
      </c>
      <c r="H205" s="13" t="s">
        <v>2090</v>
      </c>
      <c r="I205" s="14">
        <v>4.0999999046325684</v>
      </c>
      <c r="J205" s="13" t="s">
        <v>1694</v>
      </c>
      <c r="K205" s="14">
        <v>0</v>
      </c>
      <c r="L205" s="13" t="s">
        <v>2999</v>
      </c>
      <c r="M205" s="14">
        <v>8.3299999237060547</v>
      </c>
      <c r="N205" s="13" t="s">
        <v>3265</v>
      </c>
      <c r="O205" s="14">
        <v>3.4800000190734863</v>
      </c>
      <c r="P205" s="13"/>
      <c r="Q205" s="14"/>
      <c r="R205" s="13"/>
      <c r="S205" s="14"/>
      <c r="T205" s="13"/>
      <c r="U205" s="14"/>
      <c r="V205" s="13"/>
      <c r="W205" s="14"/>
      <c r="X205" s="13"/>
      <c r="Y205" s="14"/>
      <c r="Z205" s="13"/>
      <c r="AA205" s="14"/>
      <c r="AB205" s="13"/>
      <c r="AC205" s="14"/>
    </row>
    <row r="206" spans="2:29" x14ac:dyDescent="0.45">
      <c r="B206" s="13" t="s">
        <v>886</v>
      </c>
      <c r="C206" s="14">
        <v>0</v>
      </c>
      <c r="D206" s="13" t="s">
        <v>1149</v>
      </c>
      <c r="E206" s="14">
        <v>48</v>
      </c>
      <c r="F206" s="13" t="s">
        <v>1792</v>
      </c>
      <c r="G206" s="14">
        <v>0</v>
      </c>
      <c r="H206" s="13" t="s">
        <v>2091</v>
      </c>
      <c r="I206" s="14">
        <v>34.200000762939453</v>
      </c>
      <c r="J206" s="13" t="s">
        <v>1695</v>
      </c>
      <c r="K206" s="14">
        <v>0</v>
      </c>
      <c r="L206" s="13" t="s">
        <v>3000</v>
      </c>
      <c r="M206" s="14">
        <v>16.659999847412109</v>
      </c>
      <c r="N206" s="13" t="s">
        <v>3266</v>
      </c>
      <c r="O206" s="14">
        <v>2.5199999809265137</v>
      </c>
      <c r="P206" s="13"/>
      <c r="Q206" s="14"/>
      <c r="R206" s="13"/>
      <c r="S206" s="14"/>
      <c r="T206" s="13"/>
      <c r="U206" s="14"/>
      <c r="V206" s="13"/>
      <c r="W206" s="14"/>
      <c r="X206" s="13"/>
      <c r="Y206" s="14"/>
      <c r="Z206" s="13"/>
      <c r="AA206" s="14"/>
      <c r="AB206" s="13"/>
      <c r="AC206" s="14"/>
    </row>
    <row r="207" spans="2:29" x14ac:dyDescent="0.45">
      <c r="B207" s="13" t="s">
        <v>887</v>
      </c>
      <c r="C207" s="14">
        <v>0</v>
      </c>
      <c r="D207" s="13" t="s">
        <v>1150</v>
      </c>
      <c r="E207" s="14">
        <v>5.7799998670816422E-2</v>
      </c>
      <c r="F207" s="13" t="s">
        <v>1793</v>
      </c>
      <c r="G207" s="14">
        <v>0</v>
      </c>
      <c r="H207" s="13" t="s">
        <v>2092</v>
      </c>
      <c r="I207" s="14">
        <v>4.0999999046325684</v>
      </c>
      <c r="J207" s="13" t="s">
        <v>1696</v>
      </c>
      <c r="K207" s="14">
        <v>0</v>
      </c>
      <c r="L207" s="13" t="s">
        <v>3000</v>
      </c>
      <c r="M207" s="14">
        <v>16.670000076293945</v>
      </c>
      <c r="N207" s="13" t="s">
        <v>3267</v>
      </c>
      <c r="O207" s="14">
        <v>58.599998474121094</v>
      </c>
      <c r="P207" s="13"/>
      <c r="Q207" s="14"/>
      <c r="R207" s="13"/>
      <c r="S207" s="14"/>
      <c r="T207" s="13"/>
      <c r="U207" s="14"/>
      <c r="V207" s="13"/>
      <c r="W207" s="14"/>
      <c r="X207" s="13"/>
      <c r="Y207" s="14"/>
      <c r="Z207" s="13"/>
      <c r="AA207" s="14"/>
      <c r="AB207" s="13"/>
      <c r="AC207" s="14"/>
    </row>
    <row r="208" spans="2:29" x14ac:dyDescent="0.45">
      <c r="B208" s="13" t="s">
        <v>888</v>
      </c>
      <c r="C208" s="14">
        <v>0</v>
      </c>
      <c r="D208" s="13" t="s">
        <v>1151</v>
      </c>
      <c r="E208" s="14">
        <v>30</v>
      </c>
      <c r="F208" s="13" t="s">
        <v>1794</v>
      </c>
      <c r="G208" s="14">
        <v>0</v>
      </c>
      <c r="H208" s="13" t="s">
        <v>2093</v>
      </c>
      <c r="I208" s="14">
        <v>56.75</v>
      </c>
      <c r="J208" s="13" t="s">
        <v>1697</v>
      </c>
      <c r="K208" s="14">
        <v>0</v>
      </c>
      <c r="L208" s="13" t="s">
        <v>3000</v>
      </c>
      <c r="M208" s="14">
        <v>16.670000076293945</v>
      </c>
      <c r="N208" s="13" t="s">
        <v>3268</v>
      </c>
      <c r="O208" s="14">
        <v>5.0900001525878906</v>
      </c>
      <c r="P208" s="13"/>
      <c r="Q208" s="14"/>
      <c r="R208" s="13"/>
      <c r="S208" s="14"/>
      <c r="T208" s="13"/>
      <c r="U208" s="14"/>
      <c r="V208" s="13"/>
      <c r="W208" s="14"/>
      <c r="X208" s="13"/>
      <c r="Y208" s="14"/>
      <c r="Z208" s="13"/>
      <c r="AA208" s="14"/>
      <c r="AB208" s="13"/>
      <c r="AC208" s="14"/>
    </row>
    <row r="209" spans="2:29" x14ac:dyDescent="0.45">
      <c r="B209" s="13" t="s">
        <v>889</v>
      </c>
      <c r="C209" s="14">
        <v>0</v>
      </c>
      <c r="D209" s="13" t="s">
        <v>1152</v>
      </c>
      <c r="E209" s="14">
        <v>1</v>
      </c>
      <c r="F209" s="13" t="s">
        <v>1795</v>
      </c>
      <c r="G209" s="14">
        <v>0</v>
      </c>
      <c r="H209" s="13" t="s">
        <v>2094</v>
      </c>
      <c r="I209" s="14">
        <v>7</v>
      </c>
      <c r="J209" s="13" t="s">
        <v>1698</v>
      </c>
      <c r="K209" s="14">
        <v>5.5999999046325684</v>
      </c>
      <c r="L209" s="13" t="s">
        <v>3000</v>
      </c>
      <c r="M209" s="14">
        <v>16.670000076293945</v>
      </c>
      <c r="N209" s="13" t="s">
        <v>3269</v>
      </c>
      <c r="O209" s="14">
        <v>8.6000002920627594E-2</v>
      </c>
      <c r="P209" s="13"/>
      <c r="Q209" s="14"/>
      <c r="R209" s="13"/>
      <c r="S209" s="14"/>
      <c r="T209" s="13"/>
      <c r="U209" s="14"/>
      <c r="V209" s="13"/>
      <c r="W209" s="14"/>
      <c r="X209" s="13"/>
      <c r="Y209" s="14"/>
      <c r="Z209" s="13"/>
      <c r="AA209" s="14"/>
      <c r="AB209" s="13"/>
      <c r="AC209" s="14"/>
    </row>
    <row r="210" spans="2:29" x14ac:dyDescent="0.45">
      <c r="B210" s="13" t="s">
        <v>890</v>
      </c>
      <c r="C210" s="14">
        <v>0</v>
      </c>
      <c r="D210" s="13" t="s">
        <v>1153</v>
      </c>
      <c r="E210" s="14">
        <v>36</v>
      </c>
      <c r="F210" s="13" t="s">
        <v>1796</v>
      </c>
      <c r="G210" s="14">
        <v>0</v>
      </c>
      <c r="H210" s="13" t="s">
        <v>2095</v>
      </c>
      <c r="I210" s="14">
        <v>56.75</v>
      </c>
      <c r="J210" s="13" t="s">
        <v>1701</v>
      </c>
      <c r="K210" s="14">
        <v>1</v>
      </c>
      <c r="L210" s="13" t="s">
        <v>3000</v>
      </c>
      <c r="M210" s="14">
        <v>16.670000076293945</v>
      </c>
      <c r="N210" s="13" t="s">
        <v>3270</v>
      </c>
      <c r="O210" s="14">
        <v>0.16099999845027924</v>
      </c>
      <c r="P210" s="13"/>
      <c r="Q210" s="14"/>
      <c r="R210" s="13"/>
      <c r="S210" s="14"/>
      <c r="T210" s="13"/>
      <c r="U210" s="14"/>
      <c r="V210" s="13"/>
      <c r="W210" s="14"/>
      <c r="X210" s="13"/>
      <c r="Y210" s="14"/>
      <c r="Z210" s="13"/>
      <c r="AA210" s="14"/>
      <c r="AB210" s="13"/>
      <c r="AC210" s="14"/>
    </row>
    <row r="211" spans="2:29" x14ac:dyDescent="0.45">
      <c r="B211" s="13" t="s">
        <v>891</v>
      </c>
      <c r="C211" s="14">
        <v>0</v>
      </c>
      <c r="D211" s="13" t="s">
        <v>1154</v>
      </c>
      <c r="E211" s="14">
        <v>0</v>
      </c>
      <c r="F211" s="13" t="s">
        <v>1797</v>
      </c>
      <c r="G211" s="14">
        <v>0</v>
      </c>
      <c r="H211" s="13" t="s">
        <v>2096</v>
      </c>
      <c r="I211" s="14">
        <v>7</v>
      </c>
      <c r="J211" s="13" t="s">
        <v>1702</v>
      </c>
      <c r="K211" s="14">
        <v>60</v>
      </c>
      <c r="L211" s="13" t="s">
        <v>3000</v>
      </c>
      <c r="M211" s="14">
        <v>8.3299999237060547</v>
      </c>
      <c r="N211" s="13" t="s">
        <v>3271</v>
      </c>
      <c r="O211" s="14">
        <v>7</v>
      </c>
      <c r="P211" s="13"/>
      <c r="Q211" s="14"/>
      <c r="R211" s="13"/>
      <c r="S211" s="14"/>
      <c r="T211" s="13"/>
      <c r="U211" s="14"/>
      <c r="V211" s="13"/>
      <c r="W211" s="14"/>
      <c r="X211" s="13"/>
      <c r="Y211" s="14"/>
      <c r="Z211" s="13"/>
      <c r="AA211" s="14"/>
      <c r="AB211" s="13"/>
      <c r="AC211" s="14"/>
    </row>
    <row r="212" spans="2:29" x14ac:dyDescent="0.45">
      <c r="B212" s="13" t="s">
        <v>892</v>
      </c>
      <c r="C212" s="14">
        <v>0</v>
      </c>
      <c r="D212" s="13" t="s">
        <v>1155</v>
      </c>
      <c r="E212" s="14">
        <v>0</v>
      </c>
      <c r="F212" s="13" t="s">
        <v>1798</v>
      </c>
      <c r="G212" s="14">
        <v>9.9999999747524271E-7</v>
      </c>
      <c r="H212" s="13" t="s">
        <v>2097</v>
      </c>
      <c r="I212" s="14">
        <v>75</v>
      </c>
      <c r="J212" s="13" t="s">
        <v>1703</v>
      </c>
      <c r="K212" s="14">
        <v>7.0000000298023224E-2</v>
      </c>
      <c r="L212" s="13" t="s">
        <v>3000</v>
      </c>
      <c r="M212" s="14">
        <v>8.3299999237060547</v>
      </c>
      <c r="N212" s="13" t="s">
        <v>3272</v>
      </c>
      <c r="O212" s="14">
        <v>7.4000000953674316</v>
      </c>
      <c r="P212" s="13"/>
      <c r="Q212" s="14"/>
      <c r="R212" s="13"/>
      <c r="S212" s="14"/>
      <c r="T212" s="13"/>
      <c r="U212" s="14"/>
      <c r="V212" s="13"/>
      <c r="W212" s="14"/>
      <c r="X212" s="13"/>
      <c r="Y212" s="14"/>
      <c r="Z212" s="13"/>
      <c r="AA212" s="14"/>
      <c r="AB212" s="13"/>
      <c r="AC212" s="14"/>
    </row>
    <row r="213" spans="2:29" x14ac:dyDescent="0.45">
      <c r="B213" s="13" t="s">
        <v>893</v>
      </c>
      <c r="C213" s="14">
        <v>0</v>
      </c>
      <c r="D213" s="13" t="s">
        <v>1156</v>
      </c>
      <c r="E213" s="14">
        <v>0</v>
      </c>
      <c r="F213" s="13" t="s">
        <v>1799</v>
      </c>
      <c r="G213" s="14">
        <v>30</v>
      </c>
      <c r="H213" s="13" t="s">
        <v>2098</v>
      </c>
      <c r="I213" s="14">
        <v>0</v>
      </c>
      <c r="J213" s="13" t="s">
        <v>1704</v>
      </c>
      <c r="K213" s="14">
        <v>60</v>
      </c>
      <c r="L213" s="13" t="s">
        <v>3001</v>
      </c>
      <c r="M213" s="14">
        <v>25.899999618530273</v>
      </c>
      <c r="N213" s="13" t="s">
        <v>3273</v>
      </c>
      <c r="O213" s="14">
        <v>5</v>
      </c>
      <c r="P213" s="13"/>
      <c r="Q213" s="14"/>
      <c r="R213" s="13"/>
      <c r="S213" s="14"/>
      <c r="T213" s="13"/>
      <c r="U213" s="14"/>
      <c r="V213" s="13"/>
      <c r="W213" s="14"/>
      <c r="X213" s="13"/>
      <c r="Y213" s="14"/>
      <c r="Z213" s="13"/>
      <c r="AA213" s="14"/>
      <c r="AB213" s="13"/>
      <c r="AC213" s="14"/>
    </row>
    <row r="214" spans="2:29" x14ac:dyDescent="0.45">
      <c r="B214" s="13" t="s">
        <v>894</v>
      </c>
      <c r="C214" s="14">
        <v>0</v>
      </c>
      <c r="D214" s="13" t="s">
        <v>1157</v>
      </c>
      <c r="E214" s="14">
        <v>0</v>
      </c>
      <c r="F214" s="13" t="s">
        <v>1317</v>
      </c>
      <c r="G214" s="14" t="s">
        <v>104</v>
      </c>
      <c r="H214" s="13" t="s">
        <v>2099</v>
      </c>
      <c r="I214" s="14">
        <v>75</v>
      </c>
      <c r="J214" s="13" t="s">
        <v>1705</v>
      </c>
      <c r="K214" s="14">
        <v>0</v>
      </c>
      <c r="L214" s="13" t="s">
        <v>3001</v>
      </c>
      <c r="M214" s="14">
        <v>12.399999618530273</v>
      </c>
      <c r="N214" s="13" t="s">
        <v>3274</v>
      </c>
      <c r="O214" s="14">
        <v>16.5</v>
      </c>
      <c r="P214" s="13"/>
      <c r="Q214" s="14"/>
      <c r="R214" s="13"/>
      <c r="S214" s="14"/>
      <c r="T214" s="13"/>
      <c r="U214" s="14"/>
      <c r="V214" s="13"/>
      <c r="W214" s="14"/>
      <c r="X214" s="13"/>
      <c r="Y214" s="14"/>
      <c r="Z214" s="13"/>
      <c r="AA214" s="14"/>
      <c r="AB214" s="13"/>
      <c r="AC214" s="14"/>
    </row>
    <row r="215" spans="2:29" x14ac:dyDescent="0.45">
      <c r="B215" s="13" t="s">
        <v>895</v>
      </c>
      <c r="C215" s="14">
        <v>0</v>
      </c>
      <c r="D215" s="13" t="s">
        <v>1158</v>
      </c>
      <c r="E215" s="14">
        <v>0</v>
      </c>
      <c r="F215" s="13" t="s">
        <v>1318</v>
      </c>
      <c r="G215" s="14">
        <v>1</v>
      </c>
      <c r="H215" s="13" t="s">
        <v>2100</v>
      </c>
      <c r="I215" s="14">
        <v>0</v>
      </c>
      <c r="J215" s="13" t="s">
        <v>1706</v>
      </c>
      <c r="K215" s="14">
        <v>0</v>
      </c>
      <c r="L215" s="13" t="s">
        <v>3001</v>
      </c>
      <c r="M215" s="14">
        <v>14.800000190734863</v>
      </c>
      <c r="N215" s="13" t="s">
        <v>3275</v>
      </c>
      <c r="O215" s="14">
        <v>3.4800000190734863</v>
      </c>
      <c r="P215" s="13"/>
      <c r="Q215" s="14"/>
      <c r="R215" s="13"/>
      <c r="S215" s="14"/>
      <c r="T215" s="13"/>
      <c r="U215" s="14"/>
      <c r="V215" s="13"/>
      <c r="W215" s="14"/>
      <c r="X215" s="13"/>
      <c r="Y215" s="14"/>
      <c r="Z215" s="13"/>
      <c r="AA215" s="14"/>
      <c r="AB215" s="13"/>
      <c r="AC215" s="14"/>
    </row>
    <row r="216" spans="2:29" x14ac:dyDescent="0.45">
      <c r="B216" s="13" t="s">
        <v>896</v>
      </c>
      <c r="C216" s="14">
        <v>0</v>
      </c>
      <c r="D216" s="13" t="s">
        <v>1159</v>
      </c>
      <c r="E216" s="14">
        <v>0</v>
      </c>
      <c r="F216" s="13" t="s">
        <v>1800</v>
      </c>
      <c r="G216" s="14">
        <v>1</v>
      </c>
      <c r="H216" s="13" t="s">
        <v>2101</v>
      </c>
      <c r="I216" s="14">
        <v>6.8000001907348633</v>
      </c>
      <c r="J216" s="13" t="s">
        <v>1707</v>
      </c>
      <c r="K216" s="14">
        <v>0.18999999761581421</v>
      </c>
      <c r="L216" s="13" t="s">
        <v>3001</v>
      </c>
      <c r="M216" s="14">
        <v>32.099998474121094</v>
      </c>
      <c r="N216" s="13" t="s">
        <v>3276</v>
      </c>
      <c r="O216" s="14">
        <v>2.5199999809265137</v>
      </c>
      <c r="P216" s="13"/>
      <c r="Q216" s="14"/>
      <c r="R216" s="13"/>
      <c r="S216" s="14"/>
      <c r="T216" s="13"/>
      <c r="U216" s="14"/>
      <c r="V216" s="13"/>
      <c r="W216" s="14"/>
      <c r="X216" s="13"/>
      <c r="Y216" s="14"/>
      <c r="Z216" s="13"/>
      <c r="AA216" s="14"/>
      <c r="AB216" s="13"/>
      <c r="AC216" s="14"/>
    </row>
    <row r="217" spans="2:29" x14ac:dyDescent="0.45">
      <c r="B217" s="13" t="s">
        <v>897</v>
      </c>
      <c r="C217" s="14">
        <v>0</v>
      </c>
      <c r="D217" s="13" t="s">
        <v>1160</v>
      </c>
      <c r="E217" s="14">
        <v>23</v>
      </c>
      <c r="F217" s="13" t="s">
        <v>1801</v>
      </c>
      <c r="G217" s="14">
        <v>50</v>
      </c>
      <c r="H217" s="13" t="s">
        <v>2102</v>
      </c>
      <c r="I217" s="14">
        <v>0</v>
      </c>
      <c r="J217" s="13" t="s">
        <v>1708</v>
      </c>
      <c r="K217" s="14">
        <v>60</v>
      </c>
      <c r="L217" s="13" t="s">
        <v>3001</v>
      </c>
      <c r="M217" s="14">
        <v>14.800000190734863</v>
      </c>
      <c r="N217" s="13" t="s">
        <v>3277</v>
      </c>
      <c r="O217" s="14">
        <v>58.599998474121094</v>
      </c>
      <c r="P217" s="13"/>
      <c r="Q217" s="14"/>
      <c r="R217" s="13"/>
      <c r="S217" s="14"/>
      <c r="T217" s="13"/>
      <c r="U217" s="14"/>
      <c r="V217" s="13"/>
      <c r="W217" s="14"/>
      <c r="X217" s="13"/>
      <c r="Y217" s="14"/>
      <c r="Z217" s="13"/>
      <c r="AA217" s="14"/>
      <c r="AB217" s="13"/>
      <c r="AC217" s="14"/>
    </row>
    <row r="218" spans="2:29" x14ac:dyDescent="0.45">
      <c r="B218" s="13" t="s">
        <v>898</v>
      </c>
      <c r="C218" s="14">
        <v>0</v>
      </c>
      <c r="D218" s="13" t="s">
        <v>1161</v>
      </c>
      <c r="E218" s="14">
        <v>9.9999999747524271E-7</v>
      </c>
      <c r="F218" s="13" t="s">
        <v>1802</v>
      </c>
      <c r="G218" s="14">
        <v>0</v>
      </c>
      <c r="H218" s="13" t="s">
        <v>2103</v>
      </c>
      <c r="I218" s="14">
        <v>6.8000001907348633</v>
      </c>
      <c r="J218" s="13" t="s">
        <v>1709</v>
      </c>
      <c r="K218" s="14">
        <v>5.9000000953674316</v>
      </c>
      <c r="L218" s="13" t="s">
        <v>3001</v>
      </c>
      <c r="M218" s="14">
        <v>100</v>
      </c>
      <c r="N218" s="13" t="s">
        <v>3278</v>
      </c>
      <c r="O218" s="14">
        <v>5.0900001525878906</v>
      </c>
      <c r="P218" s="13"/>
      <c r="Q218" s="14"/>
      <c r="R218" s="13"/>
      <c r="S218" s="14"/>
      <c r="T218" s="13"/>
      <c r="U218" s="14"/>
      <c r="V218" s="13"/>
      <c r="W218" s="14"/>
      <c r="X218" s="13"/>
      <c r="Y218" s="14"/>
      <c r="Z218" s="13"/>
      <c r="AA218" s="14"/>
      <c r="AB218" s="13"/>
      <c r="AC218" s="14"/>
    </row>
    <row r="219" spans="2:29" x14ac:dyDescent="0.45">
      <c r="B219" s="13" t="s">
        <v>899</v>
      </c>
      <c r="C219" s="14">
        <v>0</v>
      </c>
      <c r="D219" s="13" t="s">
        <v>1162</v>
      </c>
      <c r="E219" s="14">
        <v>30</v>
      </c>
      <c r="F219" s="13" t="s">
        <v>1803</v>
      </c>
      <c r="G219" s="14">
        <v>0</v>
      </c>
      <c r="H219" s="13" t="s">
        <v>2104</v>
      </c>
      <c r="I219" s="14">
        <v>0</v>
      </c>
      <c r="J219" s="13" t="s">
        <v>1712</v>
      </c>
      <c r="K219" s="14">
        <v>1</v>
      </c>
      <c r="L219" s="13" t="s">
        <v>3001</v>
      </c>
      <c r="M219" s="14">
        <v>100</v>
      </c>
      <c r="N219" s="13" t="s">
        <v>3279</v>
      </c>
      <c r="O219" s="14">
        <v>8.6000002920627594E-2</v>
      </c>
      <c r="P219" s="13"/>
      <c r="Q219" s="14"/>
      <c r="R219" s="13"/>
      <c r="S219" s="14"/>
      <c r="T219" s="13"/>
      <c r="U219" s="14"/>
      <c r="V219" s="13"/>
      <c r="W219" s="14"/>
      <c r="X219" s="13"/>
      <c r="Y219" s="14"/>
      <c r="Z219" s="13"/>
      <c r="AA219" s="14"/>
      <c r="AB219" s="13"/>
      <c r="AC219" s="14"/>
    </row>
    <row r="220" spans="2:29" x14ac:dyDescent="0.45">
      <c r="B220" s="13" t="s">
        <v>900</v>
      </c>
      <c r="C220" s="14">
        <v>0</v>
      </c>
      <c r="D220" s="13" t="s">
        <v>1163</v>
      </c>
      <c r="E220" s="14">
        <v>1</v>
      </c>
      <c r="F220" s="13" t="s">
        <v>1804</v>
      </c>
      <c r="G220" s="14">
        <v>0</v>
      </c>
      <c r="H220" s="13" t="s">
        <v>2105</v>
      </c>
      <c r="I220" s="14">
        <v>1.0299999713897705</v>
      </c>
      <c r="J220" s="13" t="s">
        <v>1713</v>
      </c>
      <c r="K220" s="14">
        <v>60</v>
      </c>
      <c r="L220" s="13" t="s">
        <v>3002</v>
      </c>
      <c r="M220" s="14">
        <v>2.5</v>
      </c>
      <c r="N220" s="13" t="s">
        <v>3280</v>
      </c>
      <c r="O220" s="14">
        <v>0.16099999845027924</v>
      </c>
      <c r="P220" s="13"/>
      <c r="Q220" s="14"/>
      <c r="R220" s="13"/>
      <c r="S220" s="14"/>
      <c r="T220" s="13"/>
      <c r="U220" s="14"/>
      <c r="V220" s="13"/>
      <c r="W220" s="14"/>
      <c r="X220" s="13"/>
      <c r="Y220" s="14"/>
      <c r="Z220" s="13"/>
      <c r="AA220" s="14"/>
      <c r="AB220" s="13"/>
      <c r="AC220" s="14"/>
    </row>
    <row r="221" spans="2:29" x14ac:dyDescent="0.45">
      <c r="B221" s="13" t="s">
        <v>901</v>
      </c>
      <c r="C221" s="14">
        <v>0</v>
      </c>
      <c r="D221" s="13" t="s">
        <v>1164</v>
      </c>
      <c r="E221" s="14">
        <v>26</v>
      </c>
      <c r="F221" s="13" t="s">
        <v>1805</v>
      </c>
      <c r="G221" s="14">
        <v>0</v>
      </c>
      <c r="H221" s="13" t="s">
        <v>2106</v>
      </c>
      <c r="I221" s="14">
        <v>36</v>
      </c>
      <c r="J221" s="13" t="s">
        <v>1714</v>
      </c>
      <c r="K221" s="14">
        <v>0</v>
      </c>
      <c r="L221" s="13" t="s">
        <v>3002</v>
      </c>
      <c r="M221" s="14">
        <v>11.800000190734863</v>
      </c>
      <c r="N221" s="13" t="s">
        <v>3281</v>
      </c>
      <c r="O221" s="14">
        <v>7</v>
      </c>
      <c r="P221" s="13"/>
      <c r="Q221" s="14"/>
      <c r="R221" s="13"/>
      <c r="S221" s="14"/>
      <c r="T221" s="13"/>
      <c r="U221" s="14"/>
      <c r="V221" s="13"/>
      <c r="W221" s="14"/>
      <c r="X221" s="13"/>
      <c r="Y221" s="14"/>
      <c r="Z221" s="13"/>
      <c r="AA221" s="14"/>
      <c r="AB221" s="13"/>
      <c r="AC221" s="14"/>
    </row>
    <row r="222" spans="2:29" x14ac:dyDescent="0.45">
      <c r="B222" s="13" t="s">
        <v>902</v>
      </c>
      <c r="C222" s="14">
        <v>0</v>
      </c>
      <c r="D222" s="13" t="s">
        <v>1165</v>
      </c>
      <c r="E222" s="14">
        <v>0</v>
      </c>
      <c r="F222" s="13" t="s">
        <v>1806</v>
      </c>
      <c r="G222" s="14">
        <v>0</v>
      </c>
      <c r="H222" s="13" t="s">
        <v>2107</v>
      </c>
      <c r="I222" s="14">
        <v>1.0299999713897705</v>
      </c>
      <c r="J222" s="13" t="s">
        <v>1715</v>
      </c>
      <c r="K222" s="14">
        <v>0</v>
      </c>
      <c r="L222" s="13" t="s">
        <v>3002</v>
      </c>
      <c r="M222" s="14">
        <v>8.6000003814697266</v>
      </c>
      <c r="N222" s="13" t="s">
        <v>3282</v>
      </c>
      <c r="O222" s="14">
        <v>7.4000000953674316</v>
      </c>
      <c r="P222" s="13"/>
      <c r="Q222" s="14"/>
      <c r="R222" s="13"/>
      <c r="S222" s="14"/>
      <c r="T222" s="13"/>
      <c r="U222" s="14"/>
      <c r="V222" s="13"/>
      <c r="W222" s="14"/>
      <c r="X222" s="13"/>
      <c r="Y222" s="14"/>
      <c r="Z222" s="13"/>
      <c r="AA222" s="14"/>
      <c r="AB222" s="13"/>
      <c r="AC222" s="14"/>
    </row>
    <row r="223" spans="2:29" x14ac:dyDescent="0.45">
      <c r="B223" s="13" t="s">
        <v>903</v>
      </c>
      <c r="C223" s="14">
        <v>0</v>
      </c>
      <c r="D223" s="13" t="s">
        <v>1166</v>
      </c>
      <c r="E223" s="14">
        <v>0</v>
      </c>
      <c r="F223" s="13" t="s">
        <v>1807</v>
      </c>
      <c r="G223" s="14">
        <v>0</v>
      </c>
      <c r="H223" s="13" t="s">
        <v>2108</v>
      </c>
      <c r="I223" s="14">
        <v>36</v>
      </c>
      <c r="J223" s="13" t="s">
        <v>1716</v>
      </c>
      <c r="K223" s="14">
        <v>0</v>
      </c>
      <c r="L223" s="13" t="s">
        <v>3002</v>
      </c>
      <c r="M223" s="14">
        <v>34.900001525878906</v>
      </c>
      <c r="N223" s="13" t="s">
        <v>3283</v>
      </c>
      <c r="O223" s="14">
        <v>5</v>
      </c>
      <c r="P223" s="13"/>
      <c r="Q223" s="14"/>
      <c r="R223" s="13"/>
      <c r="S223" s="14"/>
      <c r="T223" s="13"/>
      <c r="U223" s="14"/>
      <c r="V223" s="13"/>
      <c r="W223" s="14"/>
      <c r="X223" s="13"/>
      <c r="Y223" s="14"/>
      <c r="Z223" s="13"/>
      <c r="AA223" s="14"/>
      <c r="AB223" s="13"/>
      <c r="AC223" s="14"/>
    </row>
    <row r="224" spans="2:29" x14ac:dyDescent="0.45">
      <c r="B224" s="13" t="s">
        <v>904</v>
      </c>
      <c r="C224" s="14">
        <v>0</v>
      </c>
      <c r="D224" s="13" t="s">
        <v>1167</v>
      </c>
      <c r="E224" s="14">
        <v>0</v>
      </c>
      <c r="F224" s="13" t="s">
        <v>1808</v>
      </c>
      <c r="G224" s="14">
        <v>0</v>
      </c>
      <c r="H224" s="13" t="s">
        <v>2109</v>
      </c>
      <c r="I224" s="14">
        <v>27.700000762939453</v>
      </c>
      <c r="J224" s="13" t="s">
        <v>1717</v>
      </c>
      <c r="K224" s="14">
        <v>0</v>
      </c>
      <c r="L224" s="13" t="s">
        <v>3002</v>
      </c>
      <c r="M224" s="14">
        <v>8.6000003814697266</v>
      </c>
      <c r="N224" s="13" t="s">
        <v>3284</v>
      </c>
      <c r="O224" s="14">
        <v>16.5</v>
      </c>
      <c r="P224" s="13"/>
      <c r="Q224" s="14"/>
      <c r="R224" s="13"/>
      <c r="S224" s="14"/>
      <c r="T224" s="13"/>
      <c r="U224" s="14"/>
      <c r="V224" s="13"/>
      <c r="W224" s="14"/>
      <c r="X224" s="13"/>
      <c r="Y224" s="14"/>
      <c r="Z224" s="13"/>
      <c r="AA224" s="14"/>
      <c r="AB224" s="13"/>
      <c r="AC224" s="14"/>
    </row>
    <row r="225" spans="2:29" x14ac:dyDescent="0.45">
      <c r="B225" s="13" t="s">
        <v>905</v>
      </c>
      <c r="C225" s="14">
        <v>0</v>
      </c>
      <c r="D225" s="13" t="s">
        <v>1168</v>
      </c>
      <c r="E225" s="14">
        <v>0</v>
      </c>
      <c r="F225" s="13" t="s">
        <v>1809</v>
      </c>
      <c r="G225" s="14">
        <v>9.9999999747524271E-7</v>
      </c>
      <c r="H225" s="13" t="s">
        <v>2110</v>
      </c>
      <c r="I225" s="14">
        <v>9.1999998092651367</v>
      </c>
      <c r="J225" s="13" t="s">
        <v>1718</v>
      </c>
      <c r="K225" s="14">
        <v>0</v>
      </c>
      <c r="L225" s="13" t="s">
        <v>3002</v>
      </c>
      <c r="M225" s="14">
        <v>5</v>
      </c>
      <c r="N225" s="13" t="s">
        <v>3285</v>
      </c>
      <c r="O225" s="14">
        <v>3.4800000190734863</v>
      </c>
      <c r="P225" s="13"/>
      <c r="Q225" s="14"/>
      <c r="R225" s="13"/>
      <c r="S225" s="14"/>
      <c r="T225" s="13"/>
      <c r="U225" s="14"/>
      <c r="V225" s="13"/>
      <c r="W225" s="14"/>
      <c r="X225" s="13"/>
      <c r="Y225" s="14"/>
      <c r="Z225" s="13"/>
      <c r="AA225" s="14"/>
      <c r="AB225" s="13"/>
      <c r="AC225" s="14"/>
    </row>
    <row r="226" spans="2:29" x14ac:dyDescent="0.45">
      <c r="B226" s="13" t="s">
        <v>906</v>
      </c>
      <c r="C226" s="14">
        <v>0</v>
      </c>
      <c r="D226" s="13" t="s">
        <v>1169</v>
      </c>
      <c r="E226" s="14">
        <v>0</v>
      </c>
      <c r="F226" s="13" t="s">
        <v>1810</v>
      </c>
      <c r="G226" s="14">
        <v>30</v>
      </c>
      <c r="H226" s="13" t="s">
        <v>2111</v>
      </c>
      <c r="I226" s="14">
        <v>27.700000762939453</v>
      </c>
      <c r="J226" s="13" t="s">
        <v>1719</v>
      </c>
      <c r="K226" s="14">
        <v>0</v>
      </c>
      <c r="L226" s="13" t="s">
        <v>3002</v>
      </c>
      <c r="M226" s="14">
        <v>2.5</v>
      </c>
      <c r="N226" s="13" t="s">
        <v>3286</v>
      </c>
      <c r="O226" s="14">
        <v>2.5199999809265137</v>
      </c>
      <c r="P226" s="13"/>
      <c r="Q226" s="14"/>
      <c r="R226" s="13"/>
      <c r="S226" s="14"/>
      <c r="T226" s="13"/>
      <c r="U226" s="14"/>
      <c r="V226" s="13"/>
      <c r="W226" s="14"/>
      <c r="X226" s="13"/>
      <c r="Y226" s="14"/>
      <c r="Z226" s="13"/>
      <c r="AA226" s="14"/>
      <c r="AB226" s="13"/>
      <c r="AC226" s="14"/>
    </row>
    <row r="227" spans="2:29" x14ac:dyDescent="0.45">
      <c r="B227" s="13" t="s">
        <v>907</v>
      </c>
      <c r="C227" s="14">
        <v>0</v>
      </c>
      <c r="D227" s="13" t="s">
        <v>1170</v>
      </c>
      <c r="E227" s="14">
        <v>0</v>
      </c>
      <c r="F227" s="13" t="s">
        <v>1330</v>
      </c>
      <c r="G227" s="14" t="s">
        <v>104</v>
      </c>
      <c r="H227" s="13" t="s">
        <v>2112</v>
      </c>
      <c r="I227" s="14">
        <v>9.1999998092651367</v>
      </c>
      <c r="J227" s="13" t="s">
        <v>1720</v>
      </c>
      <c r="K227" s="14">
        <v>4.3000001907348633</v>
      </c>
      <c r="L227" s="13" t="s">
        <v>3003</v>
      </c>
      <c r="M227" s="14">
        <v>26.299999237060547</v>
      </c>
      <c r="N227" s="13" t="s">
        <v>3287</v>
      </c>
      <c r="O227" s="14">
        <v>58.599998474121094</v>
      </c>
      <c r="P227" s="13"/>
      <c r="Q227" s="14"/>
      <c r="R227" s="13"/>
      <c r="S227" s="14"/>
      <c r="T227" s="13"/>
      <c r="U227" s="14"/>
      <c r="V227" s="13"/>
      <c r="W227" s="14"/>
      <c r="X227" s="13"/>
      <c r="Y227" s="14"/>
      <c r="Z227" s="13"/>
      <c r="AA227" s="14"/>
      <c r="AB227" s="13"/>
      <c r="AC227" s="14"/>
    </row>
    <row r="228" spans="2:29" x14ac:dyDescent="0.45">
      <c r="B228" s="13" t="s">
        <v>908</v>
      </c>
      <c r="C228" s="14">
        <v>0</v>
      </c>
      <c r="D228" s="13" t="s">
        <v>1171</v>
      </c>
      <c r="E228" s="14">
        <v>52</v>
      </c>
      <c r="F228" s="13" t="s">
        <v>1331</v>
      </c>
      <c r="G228" s="14">
        <v>1</v>
      </c>
      <c r="H228" s="13" t="s">
        <v>2113</v>
      </c>
      <c r="I228" s="14">
        <v>34.200000762939453</v>
      </c>
      <c r="J228" s="13" t="s">
        <v>1723</v>
      </c>
      <c r="K228" s="14">
        <v>1</v>
      </c>
      <c r="L228" s="13" t="s">
        <v>3003</v>
      </c>
      <c r="M228" s="14">
        <v>10.5</v>
      </c>
      <c r="N228" s="13" t="s">
        <v>3288</v>
      </c>
      <c r="O228" s="14">
        <v>5.0900001525878906</v>
      </c>
      <c r="P228" s="13"/>
      <c r="Q228" s="14"/>
      <c r="R228" s="13"/>
      <c r="S228" s="14"/>
      <c r="T228" s="13"/>
      <c r="U228" s="14"/>
      <c r="V228" s="13"/>
      <c r="W228" s="14"/>
      <c r="X228" s="13"/>
      <c r="Y228" s="14"/>
      <c r="Z228" s="13"/>
      <c r="AA228" s="14"/>
      <c r="AB228" s="13"/>
      <c r="AC228" s="14"/>
    </row>
    <row r="229" spans="2:29" x14ac:dyDescent="0.45">
      <c r="B229" s="13" t="s">
        <v>909</v>
      </c>
      <c r="C229" s="14">
        <v>0</v>
      </c>
      <c r="D229" s="13" t="s">
        <v>1172</v>
      </c>
      <c r="E229" s="14">
        <v>9.9999999747524271E-7</v>
      </c>
      <c r="F229" s="13" t="s">
        <v>1811</v>
      </c>
      <c r="G229" s="14">
        <v>1</v>
      </c>
      <c r="H229" s="13" t="s">
        <v>2114</v>
      </c>
      <c r="I229" s="14">
        <v>4.0999999046325684</v>
      </c>
      <c r="J229" s="13" t="s">
        <v>1724</v>
      </c>
      <c r="K229" s="14">
        <v>60</v>
      </c>
      <c r="L229" s="13" t="s">
        <v>3003</v>
      </c>
      <c r="M229" s="14">
        <v>15.800000190734863</v>
      </c>
      <c r="N229" s="13" t="s">
        <v>3289</v>
      </c>
      <c r="O229" s="14">
        <v>8.6000002920627594E-2</v>
      </c>
      <c r="P229" s="13"/>
      <c r="Q229" s="14"/>
      <c r="R229" s="13"/>
      <c r="S229" s="14"/>
      <c r="T229" s="13"/>
      <c r="U229" s="14"/>
      <c r="V229" s="13"/>
      <c r="W229" s="14"/>
      <c r="X229" s="13"/>
      <c r="Y229" s="14"/>
      <c r="Z229" s="13"/>
      <c r="AA229" s="14"/>
      <c r="AB229" s="13"/>
      <c r="AC229" s="14"/>
    </row>
    <row r="230" spans="2:29" x14ac:dyDescent="0.45">
      <c r="B230" s="13" t="s">
        <v>910</v>
      </c>
      <c r="C230" s="14">
        <v>0</v>
      </c>
      <c r="D230" s="13" t="s">
        <v>1173</v>
      </c>
      <c r="E230" s="14">
        <v>30</v>
      </c>
      <c r="F230" s="13" t="s">
        <v>1812</v>
      </c>
      <c r="G230" s="14">
        <v>30</v>
      </c>
      <c r="H230" s="13" t="s">
        <v>2115</v>
      </c>
      <c r="I230" s="14">
        <v>34.200000762939453</v>
      </c>
      <c r="J230" s="13" t="s">
        <v>1725</v>
      </c>
      <c r="K230" s="14">
        <v>0</v>
      </c>
      <c r="L230" s="13" t="s">
        <v>3003</v>
      </c>
      <c r="M230" s="14">
        <v>26.299999237060547</v>
      </c>
      <c r="N230" s="13" t="s">
        <v>3290</v>
      </c>
      <c r="O230" s="14">
        <v>0.16099999845027924</v>
      </c>
      <c r="P230" s="13"/>
      <c r="Q230" s="14"/>
      <c r="R230" s="13"/>
      <c r="S230" s="14"/>
      <c r="T230" s="13"/>
      <c r="U230" s="14"/>
      <c r="V230" s="13"/>
      <c r="W230" s="14"/>
      <c r="X230" s="13"/>
      <c r="Y230" s="14"/>
      <c r="Z230" s="13"/>
      <c r="AA230" s="14"/>
      <c r="AB230" s="13"/>
      <c r="AC230" s="14"/>
    </row>
    <row r="231" spans="2:29" x14ac:dyDescent="0.45">
      <c r="B231" s="13" t="s">
        <v>911</v>
      </c>
      <c r="C231" s="14">
        <v>0</v>
      </c>
      <c r="D231" s="13" t="s">
        <v>1174</v>
      </c>
      <c r="E231" s="14">
        <v>1</v>
      </c>
      <c r="F231" s="13" t="s">
        <v>1813</v>
      </c>
      <c r="G231" s="14">
        <v>0</v>
      </c>
      <c r="H231" s="13" t="s">
        <v>2116</v>
      </c>
      <c r="I231" s="14">
        <v>4.0999999046325684</v>
      </c>
      <c r="J231" s="13" t="s">
        <v>1726</v>
      </c>
      <c r="K231" s="14">
        <v>0</v>
      </c>
      <c r="L231" s="13" t="s">
        <v>3003</v>
      </c>
      <c r="M231" s="14">
        <v>21</v>
      </c>
      <c r="N231" s="13" t="s">
        <v>3291</v>
      </c>
      <c r="O231" s="14">
        <v>7</v>
      </c>
      <c r="P231" s="13"/>
      <c r="Q231" s="14"/>
      <c r="R231" s="13"/>
      <c r="S231" s="14"/>
      <c r="T231" s="13"/>
      <c r="U231" s="14"/>
      <c r="V231" s="13"/>
      <c r="W231" s="14"/>
      <c r="X231" s="13"/>
      <c r="Y231" s="14"/>
      <c r="Z231" s="13"/>
      <c r="AA231" s="14"/>
      <c r="AB231" s="13"/>
      <c r="AC231" s="14"/>
    </row>
    <row r="232" spans="2:29" x14ac:dyDescent="0.45">
      <c r="B232" s="13" t="s">
        <v>912</v>
      </c>
      <c r="C232" s="14">
        <v>0</v>
      </c>
      <c r="D232" s="13" t="s">
        <v>1175</v>
      </c>
      <c r="E232" s="14">
        <v>30</v>
      </c>
      <c r="F232" s="13" t="s">
        <v>1814</v>
      </c>
      <c r="G232" s="14">
        <v>0</v>
      </c>
      <c r="H232" s="13" t="s">
        <v>2117</v>
      </c>
      <c r="I232" s="14">
        <v>67.400001525878906</v>
      </c>
      <c r="J232" s="13" t="s">
        <v>1727</v>
      </c>
      <c r="K232" s="14">
        <v>0</v>
      </c>
      <c r="L232" s="13" t="s">
        <v>3003</v>
      </c>
      <c r="M232" s="14">
        <v>50</v>
      </c>
      <c r="N232" s="13" t="s">
        <v>3292</v>
      </c>
      <c r="O232" s="14">
        <v>7.4000000953674316</v>
      </c>
      <c r="P232" s="13"/>
      <c r="Q232" s="14"/>
      <c r="R232" s="13"/>
      <c r="S232" s="14"/>
      <c r="T232" s="13"/>
      <c r="U232" s="14"/>
      <c r="V232" s="13"/>
      <c r="W232" s="14"/>
      <c r="X232" s="13"/>
      <c r="Y232" s="14"/>
      <c r="Z232" s="13"/>
      <c r="AA232" s="14"/>
      <c r="AB232" s="13"/>
      <c r="AC232" s="14"/>
    </row>
    <row r="233" spans="2:29" x14ac:dyDescent="0.45">
      <c r="B233" s="13" t="s">
        <v>913</v>
      </c>
      <c r="C233" s="14">
        <v>0</v>
      </c>
      <c r="D233" s="13" t="s">
        <v>1176</v>
      </c>
      <c r="E233" s="14">
        <v>0</v>
      </c>
      <c r="F233" s="13" t="s">
        <v>1815</v>
      </c>
      <c r="G233" s="14">
        <v>0</v>
      </c>
      <c r="H233" s="13" t="s">
        <v>2118</v>
      </c>
      <c r="I233" s="14">
        <v>4</v>
      </c>
      <c r="J233" s="13" t="s">
        <v>1728</v>
      </c>
      <c r="K233" s="14">
        <v>0</v>
      </c>
      <c r="L233" s="13" t="s">
        <v>3003</v>
      </c>
      <c r="M233" s="14">
        <v>50</v>
      </c>
      <c r="N233" s="13" t="s">
        <v>3293</v>
      </c>
      <c r="O233" s="14">
        <v>5</v>
      </c>
      <c r="P233" s="13"/>
      <c r="Q233" s="14"/>
      <c r="R233" s="13"/>
      <c r="S233" s="14"/>
      <c r="T233" s="13"/>
      <c r="U233" s="14"/>
      <c r="V233" s="13"/>
      <c r="W233" s="14"/>
      <c r="X233" s="13"/>
      <c r="Y233" s="14"/>
      <c r="Z233" s="13"/>
      <c r="AA233" s="14"/>
      <c r="AB233" s="13"/>
      <c r="AC233" s="14"/>
    </row>
    <row r="234" spans="2:29" x14ac:dyDescent="0.45">
      <c r="B234" s="13" t="s">
        <v>914</v>
      </c>
      <c r="C234" s="14">
        <v>0</v>
      </c>
      <c r="D234" s="13" t="s">
        <v>1177</v>
      </c>
      <c r="E234" s="14">
        <v>0</v>
      </c>
      <c r="F234" s="13" t="s">
        <v>1816</v>
      </c>
      <c r="G234" s="14">
        <v>0</v>
      </c>
      <c r="H234" s="13" t="s">
        <v>2119</v>
      </c>
      <c r="I234" s="14">
        <v>67.400001525878906</v>
      </c>
      <c r="J234" s="13" t="s">
        <v>1729</v>
      </c>
      <c r="K234" s="14">
        <v>0</v>
      </c>
      <c r="L234" s="13" t="s">
        <v>3004</v>
      </c>
      <c r="M234" s="14">
        <v>26.299999237060547</v>
      </c>
      <c r="N234" s="13" t="s">
        <v>3294</v>
      </c>
      <c r="O234" s="14">
        <v>16.5</v>
      </c>
      <c r="P234" s="13"/>
      <c r="Q234" s="14"/>
      <c r="R234" s="13"/>
      <c r="S234" s="14"/>
      <c r="T234" s="13"/>
      <c r="U234" s="14"/>
      <c r="V234" s="13"/>
      <c r="W234" s="14"/>
      <c r="X234" s="13"/>
      <c r="Y234" s="14"/>
      <c r="Z234" s="13"/>
      <c r="AA234" s="14"/>
      <c r="AB234" s="13"/>
      <c r="AC234" s="14"/>
    </row>
    <row r="235" spans="2:29" x14ac:dyDescent="0.45">
      <c r="B235" s="13" t="s">
        <v>915</v>
      </c>
      <c r="C235" s="14">
        <v>0</v>
      </c>
      <c r="D235" s="13" t="s">
        <v>1178</v>
      </c>
      <c r="E235" s="14">
        <v>0</v>
      </c>
      <c r="F235" s="13" t="s">
        <v>1817</v>
      </c>
      <c r="G235" s="14">
        <v>0</v>
      </c>
      <c r="H235" s="13" t="s">
        <v>2120</v>
      </c>
      <c r="I235" s="14">
        <v>4</v>
      </c>
      <c r="J235" s="13" t="s">
        <v>1730</v>
      </c>
      <c r="K235" s="14">
        <v>0</v>
      </c>
      <c r="L235" s="13" t="s">
        <v>3004</v>
      </c>
      <c r="M235" s="14">
        <v>10.5</v>
      </c>
      <c r="N235" s="13" t="s">
        <v>3295</v>
      </c>
      <c r="O235" s="14">
        <v>3.4800000190734863</v>
      </c>
      <c r="P235" s="13"/>
      <c r="Q235" s="14"/>
      <c r="R235" s="13"/>
      <c r="S235" s="14"/>
      <c r="T235" s="13"/>
      <c r="U235" s="14"/>
      <c r="V235" s="13"/>
      <c r="W235" s="14"/>
      <c r="X235" s="13"/>
      <c r="Y235" s="14"/>
      <c r="Z235" s="13"/>
      <c r="AA235" s="14"/>
      <c r="AB235" s="13"/>
      <c r="AC235" s="14"/>
    </row>
    <row r="236" spans="2:29" x14ac:dyDescent="0.45">
      <c r="B236" s="13" t="s">
        <v>916</v>
      </c>
      <c r="C236" s="14">
        <v>0</v>
      </c>
      <c r="D236" s="13" t="s">
        <v>1179</v>
      </c>
      <c r="E236" s="14">
        <v>0</v>
      </c>
      <c r="F236" s="13" t="s">
        <v>1818</v>
      </c>
      <c r="G236" s="14">
        <v>0</v>
      </c>
      <c r="H236" s="13" t="s">
        <v>2121</v>
      </c>
      <c r="I236" s="14">
        <v>75</v>
      </c>
      <c r="J236" s="13" t="s">
        <v>1731</v>
      </c>
      <c r="K236" s="14">
        <v>0</v>
      </c>
      <c r="L236" s="13" t="s">
        <v>3004</v>
      </c>
      <c r="M236" s="14">
        <v>15.800000190734863</v>
      </c>
      <c r="N236" s="13" t="s">
        <v>3296</v>
      </c>
      <c r="O236" s="14">
        <v>2.5199999809265137</v>
      </c>
      <c r="P236" s="13"/>
      <c r="Q236" s="14"/>
      <c r="R236" s="13"/>
      <c r="S236" s="14"/>
      <c r="T236" s="13"/>
      <c r="U236" s="14"/>
      <c r="V236" s="13"/>
      <c r="W236" s="14"/>
      <c r="X236" s="13"/>
      <c r="Y236" s="14"/>
      <c r="Z236" s="13"/>
      <c r="AA236" s="14"/>
      <c r="AB236" s="13"/>
      <c r="AC236" s="14"/>
    </row>
    <row r="237" spans="2:29" x14ac:dyDescent="0.45">
      <c r="B237" s="13" t="s">
        <v>917</v>
      </c>
      <c r="C237" s="14">
        <v>0</v>
      </c>
      <c r="D237" s="13" t="s">
        <v>1180</v>
      </c>
      <c r="E237" s="14">
        <v>0</v>
      </c>
      <c r="F237" s="13" t="s">
        <v>1330</v>
      </c>
      <c r="G237" s="14" t="s">
        <v>104</v>
      </c>
      <c r="H237" s="13" t="s">
        <v>2122</v>
      </c>
      <c r="I237" s="14">
        <v>0</v>
      </c>
      <c r="J237" s="13" t="s">
        <v>1734</v>
      </c>
      <c r="K237" s="14">
        <v>1</v>
      </c>
      <c r="L237" s="13" t="s">
        <v>3004</v>
      </c>
      <c r="M237" s="14">
        <v>26.299999237060547</v>
      </c>
      <c r="N237" s="13" t="s">
        <v>3297</v>
      </c>
      <c r="O237" s="14">
        <v>58.599998474121094</v>
      </c>
      <c r="P237" s="13"/>
      <c r="Q237" s="14"/>
      <c r="R237" s="13"/>
      <c r="S237" s="14"/>
      <c r="T237" s="13"/>
      <c r="U237" s="14"/>
      <c r="V237" s="13"/>
      <c r="W237" s="14"/>
      <c r="X237" s="13"/>
      <c r="Y237" s="14"/>
      <c r="Z237" s="13"/>
      <c r="AA237" s="14"/>
      <c r="AB237" s="13"/>
      <c r="AC237" s="14"/>
    </row>
    <row r="238" spans="2:29" x14ac:dyDescent="0.45">
      <c r="B238" s="13" t="s">
        <v>918</v>
      </c>
      <c r="C238" s="14">
        <v>0</v>
      </c>
      <c r="D238" s="13" t="s">
        <v>1181</v>
      </c>
      <c r="E238" s="14">
        <v>0</v>
      </c>
      <c r="F238" s="13" t="s">
        <v>1331</v>
      </c>
      <c r="G238" s="14">
        <v>2</v>
      </c>
      <c r="H238" s="13" t="s">
        <v>2123</v>
      </c>
      <c r="I238" s="14">
        <v>75</v>
      </c>
      <c r="J238" s="13" t="s">
        <v>1735</v>
      </c>
      <c r="K238" s="14">
        <v>60</v>
      </c>
      <c r="L238" s="13" t="s">
        <v>3004</v>
      </c>
      <c r="M238" s="14">
        <v>21</v>
      </c>
      <c r="N238" s="13" t="s">
        <v>3298</v>
      </c>
      <c r="O238" s="14">
        <v>5.0900001525878906</v>
      </c>
      <c r="P238" s="13"/>
      <c r="Q238" s="14"/>
      <c r="R238" s="13"/>
      <c r="S238" s="14"/>
      <c r="T238" s="13"/>
      <c r="U238" s="14"/>
      <c r="V238" s="13"/>
      <c r="W238" s="14"/>
      <c r="X238" s="13"/>
      <c r="Y238" s="14"/>
      <c r="Z238" s="13"/>
      <c r="AA238" s="14"/>
      <c r="AB238" s="13"/>
      <c r="AC238" s="14"/>
    </row>
    <row r="239" spans="2:29" x14ac:dyDescent="0.45">
      <c r="B239" s="13" t="s">
        <v>919</v>
      </c>
      <c r="C239" s="14">
        <v>0</v>
      </c>
      <c r="D239" s="13" t="s">
        <v>1182</v>
      </c>
      <c r="E239" s="14">
        <v>0</v>
      </c>
      <c r="F239" s="13" t="s">
        <v>1819</v>
      </c>
      <c r="G239" s="14">
        <v>1</v>
      </c>
      <c r="H239" s="13" t="s">
        <v>2124</v>
      </c>
      <c r="I239" s="14">
        <v>0</v>
      </c>
      <c r="J239" s="13" t="s">
        <v>1736</v>
      </c>
      <c r="K239" s="14">
        <v>0</v>
      </c>
      <c r="L239" s="13" t="s">
        <v>3004</v>
      </c>
      <c r="M239" s="14">
        <v>50</v>
      </c>
      <c r="N239" s="13" t="s">
        <v>3299</v>
      </c>
      <c r="O239" s="14">
        <v>8.6000002920627594E-2</v>
      </c>
      <c r="P239" s="13"/>
      <c r="Q239" s="14"/>
      <c r="R239" s="13"/>
      <c r="S239" s="14"/>
      <c r="T239" s="13"/>
      <c r="U239" s="14"/>
      <c r="V239" s="13"/>
      <c r="W239" s="14"/>
      <c r="X239" s="13"/>
      <c r="Y239" s="14"/>
      <c r="Z239" s="13"/>
      <c r="AA239" s="14"/>
      <c r="AB239" s="13"/>
      <c r="AC239" s="14"/>
    </row>
    <row r="240" spans="2:29" x14ac:dyDescent="0.45">
      <c r="B240" s="13" t="s">
        <v>920</v>
      </c>
      <c r="C240" s="14">
        <v>0</v>
      </c>
      <c r="D240" s="13" t="s">
        <v>1183</v>
      </c>
      <c r="E240" s="14">
        <v>9.9999999747524271E-7</v>
      </c>
      <c r="F240" s="13" t="s">
        <v>1820</v>
      </c>
      <c r="G240" s="14">
        <v>30</v>
      </c>
      <c r="H240" s="13" t="s">
        <v>2125</v>
      </c>
      <c r="I240" s="14">
        <v>50.049999237060547</v>
      </c>
      <c r="J240" s="13" t="s">
        <v>1737</v>
      </c>
      <c r="K240" s="14">
        <v>0</v>
      </c>
      <c r="L240" s="13" t="s">
        <v>3004</v>
      </c>
      <c r="M240" s="14">
        <v>50</v>
      </c>
      <c r="N240" s="13" t="s">
        <v>3300</v>
      </c>
      <c r="O240" s="14">
        <v>0.16099999845027924</v>
      </c>
      <c r="P240" s="13"/>
      <c r="Q240" s="14"/>
      <c r="R240" s="13"/>
      <c r="S240" s="14"/>
      <c r="T240" s="13"/>
      <c r="U240" s="14"/>
      <c r="V240" s="13"/>
      <c r="W240" s="14"/>
      <c r="X240" s="13"/>
      <c r="Y240" s="14"/>
      <c r="Z240" s="13"/>
      <c r="AA240" s="14"/>
      <c r="AB240" s="13"/>
      <c r="AC240" s="14"/>
    </row>
    <row r="241" spans="2:29" x14ac:dyDescent="0.45">
      <c r="B241" s="13" t="s">
        <v>921</v>
      </c>
      <c r="C241" s="14">
        <v>0</v>
      </c>
      <c r="D241" s="13" t="s">
        <v>1184</v>
      </c>
      <c r="E241" s="14">
        <v>30</v>
      </c>
      <c r="F241" s="13" t="s">
        <v>1821</v>
      </c>
      <c r="G241" s="14">
        <v>0</v>
      </c>
      <c r="H241" s="13" t="s">
        <v>2126</v>
      </c>
      <c r="I241" s="14">
        <v>7</v>
      </c>
      <c r="J241" s="13" t="s">
        <v>1738</v>
      </c>
      <c r="K241" s="14">
        <v>0</v>
      </c>
      <c r="L241" s="13" t="s">
        <v>3005</v>
      </c>
      <c r="M241" s="14">
        <v>16.659999847412109</v>
      </c>
      <c r="N241" s="13" t="s">
        <v>3301</v>
      </c>
      <c r="O241" s="14">
        <v>7</v>
      </c>
      <c r="P241" s="13"/>
      <c r="Q241" s="14"/>
      <c r="R241" s="13"/>
      <c r="S241" s="14"/>
      <c r="T241" s="13"/>
      <c r="U241" s="14"/>
      <c r="V241" s="13"/>
      <c r="W241" s="14"/>
      <c r="X241" s="13"/>
      <c r="Y241" s="14"/>
      <c r="Z241" s="13"/>
      <c r="AA241" s="14"/>
      <c r="AB241" s="13"/>
      <c r="AC241" s="14"/>
    </row>
    <row r="242" spans="2:29" x14ac:dyDescent="0.45">
      <c r="B242" s="13" t="s">
        <v>922</v>
      </c>
      <c r="C242" s="14">
        <v>0</v>
      </c>
      <c r="D242" s="13" t="s">
        <v>1185</v>
      </c>
      <c r="E242" s="14">
        <v>1</v>
      </c>
      <c r="F242" s="13" t="s">
        <v>1822</v>
      </c>
      <c r="G242" s="14">
        <v>0</v>
      </c>
      <c r="H242" s="13" t="s">
        <v>2127</v>
      </c>
      <c r="I242" s="14">
        <v>50.049999237060547</v>
      </c>
      <c r="J242" s="13" t="s">
        <v>1739</v>
      </c>
      <c r="K242" s="14">
        <v>0</v>
      </c>
      <c r="L242" s="13" t="s">
        <v>3005</v>
      </c>
      <c r="M242" s="14">
        <v>16.670000076293945</v>
      </c>
      <c r="N242" s="13" t="s">
        <v>3302</v>
      </c>
      <c r="O242" s="14">
        <v>7.4000000953674316</v>
      </c>
      <c r="P242" s="13"/>
      <c r="Q242" s="14"/>
      <c r="R242" s="13"/>
      <c r="S242" s="14"/>
      <c r="T242" s="13"/>
      <c r="U242" s="14"/>
      <c r="V242" s="13"/>
      <c r="W242" s="14"/>
      <c r="X242" s="13"/>
      <c r="Y242" s="14"/>
      <c r="Z242" s="13"/>
      <c r="AA242" s="14"/>
      <c r="AB242" s="13"/>
      <c r="AC242" s="14"/>
    </row>
    <row r="243" spans="2:29" x14ac:dyDescent="0.45">
      <c r="B243" s="13" t="s">
        <v>923</v>
      </c>
      <c r="C243" s="14">
        <v>0</v>
      </c>
      <c r="D243" s="13" t="s">
        <v>1186</v>
      </c>
      <c r="E243" s="14">
        <v>30</v>
      </c>
      <c r="F243" s="13" t="s">
        <v>1823</v>
      </c>
      <c r="G243" s="14">
        <v>0</v>
      </c>
      <c r="H243" s="13" t="s">
        <v>2128</v>
      </c>
      <c r="I243" s="14">
        <v>7</v>
      </c>
      <c r="J243" s="13" t="s">
        <v>1740</v>
      </c>
      <c r="K243" s="14">
        <v>0</v>
      </c>
      <c r="L243" s="13" t="s">
        <v>3005</v>
      </c>
      <c r="M243" s="14">
        <v>16.670000076293945</v>
      </c>
      <c r="N243" s="13" t="s">
        <v>3303</v>
      </c>
      <c r="O243" s="14">
        <v>5</v>
      </c>
      <c r="P243" s="13"/>
      <c r="Q243" s="14"/>
      <c r="R243" s="13"/>
      <c r="S243" s="14"/>
      <c r="T243" s="13"/>
      <c r="U243" s="14"/>
      <c r="V243" s="13"/>
      <c r="W243" s="14"/>
      <c r="X243" s="13"/>
      <c r="Y243" s="14"/>
      <c r="Z243" s="13"/>
      <c r="AA243" s="14"/>
      <c r="AB243" s="13"/>
      <c r="AC243" s="14"/>
    </row>
    <row r="244" spans="2:29" x14ac:dyDescent="0.45">
      <c r="B244" s="13" t="s">
        <v>924</v>
      </c>
      <c r="C244" s="14">
        <v>0</v>
      </c>
      <c r="D244" s="13" t="s">
        <v>1187</v>
      </c>
      <c r="E244" s="14">
        <v>0</v>
      </c>
      <c r="F244" s="13" t="s">
        <v>1824</v>
      </c>
      <c r="G244" s="14">
        <v>0</v>
      </c>
      <c r="H244" s="13" t="s">
        <v>2129</v>
      </c>
      <c r="I244" s="14">
        <v>1250</v>
      </c>
      <c r="J244" s="13" t="s">
        <v>1741</v>
      </c>
      <c r="K244" s="14">
        <v>0</v>
      </c>
      <c r="L244" s="13" t="s">
        <v>3005</v>
      </c>
      <c r="M244" s="14">
        <v>16.670000076293945</v>
      </c>
      <c r="N244" s="13" t="s">
        <v>3304</v>
      </c>
      <c r="O244" s="14">
        <v>16.5</v>
      </c>
      <c r="P244" s="13"/>
      <c r="Q244" s="14"/>
      <c r="R244" s="13"/>
      <c r="S244" s="14"/>
      <c r="T244" s="13"/>
      <c r="U244" s="14"/>
      <c r="V244" s="13"/>
      <c r="W244" s="14"/>
      <c r="X244" s="13"/>
      <c r="Y244" s="14"/>
      <c r="Z244" s="13"/>
      <c r="AA244" s="14"/>
      <c r="AB244" s="13"/>
      <c r="AC244" s="14"/>
    </row>
    <row r="245" spans="2:29" x14ac:dyDescent="0.45">
      <c r="B245" s="13" t="s">
        <v>925</v>
      </c>
      <c r="C245" s="14">
        <v>0</v>
      </c>
      <c r="D245" s="13" t="s">
        <v>1188</v>
      </c>
      <c r="E245" s="14">
        <v>0</v>
      </c>
      <c r="F245" s="13" t="s">
        <v>1825</v>
      </c>
      <c r="G245" s="14">
        <v>0</v>
      </c>
      <c r="H245" s="13" t="s">
        <v>2130</v>
      </c>
      <c r="I245" s="14">
        <v>45</v>
      </c>
      <c r="J245" s="13" t="s">
        <v>1742</v>
      </c>
      <c r="K245" s="14">
        <v>4.5</v>
      </c>
      <c r="L245" s="13" t="s">
        <v>3005</v>
      </c>
      <c r="M245" s="14">
        <v>16.670000076293945</v>
      </c>
      <c r="N245" s="13" t="s">
        <v>3305</v>
      </c>
      <c r="O245" s="14">
        <v>3.4800000190734863</v>
      </c>
      <c r="P245" s="13"/>
      <c r="Q245" s="14"/>
      <c r="R245" s="13"/>
      <c r="S245" s="14"/>
      <c r="T245" s="13"/>
      <c r="U245" s="14"/>
      <c r="V245" s="13"/>
      <c r="W245" s="14"/>
      <c r="X245" s="13"/>
      <c r="Y245" s="14"/>
      <c r="Z245" s="13"/>
      <c r="AA245" s="14"/>
      <c r="AB245" s="13"/>
      <c r="AC245" s="14"/>
    </row>
    <row r="246" spans="2:29" x14ac:dyDescent="0.45">
      <c r="B246" s="13" t="s">
        <v>926</v>
      </c>
      <c r="C246" s="14">
        <v>0</v>
      </c>
      <c r="D246" s="13" t="s">
        <v>1189</v>
      </c>
      <c r="E246" s="14">
        <v>0</v>
      </c>
      <c r="F246" s="13" t="s">
        <v>1826</v>
      </c>
      <c r="G246" s="14">
        <v>0</v>
      </c>
      <c r="H246" s="13" t="s">
        <v>2131</v>
      </c>
      <c r="I246" s="14">
        <v>1250</v>
      </c>
      <c r="J246" s="13" t="s">
        <v>1745</v>
      </c>
      <c r="K246" s="14">
        <v>1</v>
      </c>
      <c r="L246" s="13" t="s">
        <v>3005</v>
      </c>
      <c r="M246" s="14">
        <v>8.3299999237060547</v>
      </c>
      <c r="N246" s="13" t="s">
        <v>3306</v>
      </c>
      <c r="O246" s="14">
        <v>2.5199999809265137</v>
      </c>
      <c r="P246" s="13"/>
      <c r="Q246" s="14"/>
      <c r="R246" s="13"/>
      <c r="S246" s="14"/>
      <c r="T246" s="13"/>
      <c r="U246" s="14"/>
      <c r="V246" s="13"/>
      <c r="W246" s="14"/>
      <c r="X246" s="13"/>
      <c r="Y246" s="14"/>
      <c r="Z246" s="13"/>
      <c r="AA246" s="14"/>
      <c r="AB246" s="13"/>
      <c r="AC246" s="14"/>
    </row>
    <row r="247" spans="2:29" x14ac:dyDescent="0.45">
      <c r="B247" s="13" t="s">
        <v>927</v>
      </c>
      <c r="C247" s="14">
        <v>0</v>
      </c>
      <c r="D247" s="13" t="s">
        <v>1190</v>
      </c>
      <c r="E247" s="14">
        <v>0</v>
      </c>
      <c r="F247" s="13" t="s">
        <v>1330</v>
      </c>
      <c r="G247" s="14" t="s">
        <v>104</v>
      </c>
      <c r="H247" s="13" t="s">
        <v>2132</v>
      </c>
      <c r="I247" s="14">
        <v>45</v>
      </c>
      <c r="J247" s="13" t="s">
        <v>1746</v>
      </c>
      <c r="K247" s="14">
        <v>60</v>
      </c>
      <c r="L247" s="13" t="s">
        <v>3005</v>
      </c>
      <c r="M247" s="14">
        <v>8.3299999237060547</v>
      </c>
      <c r="N247" s="13" t="s">
        <v>3307</v>
      </c>
      <c r="O247" s="14">
        <v>58.599998474121094</v>
      </c>
      <c r="P247" s="13"/>
      <c r="Q247" s="14"/>
      <c r="R247" s="13"/>
      <c r="S247" s="14"/>
      <c r="T247" s="13"/>
      <c r="U247" s="14"/>
      <c r="V247" s="13"/>
      <c r="W247" s="14"/>
      <c r="X247" s="13"/>
      <c r="Y247" s="14"/>
      <c r="Z247" s="13"/>
      <c r="AA247" s="14"/>
      <c r="AB247" s="13"/>
      <c r="AC247" s="14"/>
    </row>
    <row r="248" spans="2:29" x14ac:dyDescent="0.45">
      <c r="B248" s="13" t="s">
        <v>928</v>
      </c>
      <c r="C248" s="14">
        <v>0</v>
      </c>
      <c r="D248" s="13" t="s">
        <v>1191</v>
      </c>
      <c r="E248" s="14">
        <v>0</v>
      </c>
      <c r="F248" s="13" t="s">
        <v>1331</v>
      </c>
      <c r="G248" s="14">
        <v>3</v>
      </c>
      <c r="H248" s="13" t="s">
        <v>2133</v>
      </c>
      <c r="I248" s="14">
        <v>1.8999999761581421</v>
      </c>
      <c r="J248" s="13" t="s">
        <v>1747</v>
      </c>
      <c r="K248" s="14">
        <v>0</v>
      </c>
      <c r="L248" s="13" t="s">
        <v>3006</v>
      </c>
      <c r="M248" s="14">
        <v>16.659999847412109</v>
      </c>
      <c r="N248" s="13" t="s">
        <v>3308</v>
      </c>
      <c r="O248" s="14">
        <v>5.0900001525878906</v>
      </c>
      <c r="P248" s="13"/>
      <c r="Q248" s="14"/>
      <c r="R248" s="13"/>
      <c r="S248" s="14"/>
      <c r="T248" s="13"/>
      <c r="U248" s="14"/>
      <c r="V248" s="13"/>
      <c r="W248" s="14"/>
      <c r="X248" s="13"/>
      <c r="Y248" s="14"/>
      <c r="Z248" s="13"/>
      <c r="AA248" s="14"/>
      <c r="AB248" s="13"/>
      <c r="AC248" s="14"/>
    </row>
    <row r="249" spans="2:29" x14ac:dyDescent="0.45">
      <c r="B249" s="13" t="s">
        <v>929</v>
      </c>
      <c r="C249" s="14">
        <v>0</v>
      </c>
      <c r="D249" s="13" t="s">
        <v>1192</v>
      </c>
      <c r="E249" s="14">
        <v>0</v>
      </c>
      <c r="F249" s="13" t="s">
        <v>1827</v>
      </c>
      <c r="G249" s="14">
        <v>1</v>
      </c>
      <c r="H249" s="13" t="s">
        <v>2134</v>
      </c>
      <c r="I249" s="14">
        <v>55.720001220703125</v>
      </c>
      <c r="J249" s="13" t="s">
        <v>1748</v>
      </c>
      <c r="K249" s="14">
        <v>0</v>
      </c>
      <c r="L249" s="13" t="s">
        <v>3006</v>
      </c>
      <c r="M249" s="14">
        <v>16.670000076293945</v>
      </c>
      <c r="N249" s="13" t="s">
        <v>3309</v>
      </c>
      <c r="O249" s="14">
        <v>8.6000002920627594E-2</v>
      </c>
      <c r="P249" s="13"/>
      <c r="Q249" s="14"/>
      <c r="R249" s="13"/>
      <c r="S249" s="14"/>
      <c r="T249" s="13"/>
      <c r="U249" s="14"/>
      <c r="V249" s="13"/>
      <c r="W249" s="14"/>
      <c r="X249" s="13"/>
      <c r="Y249" s="14"/>
      <c r="Z249" s="13"/>
      <c r="AA249" s="14"/>
      <c r="AB249" s="13"/>
      <c r="AC249" s="14"/>
    </row>
    <row r="250" spans="2:29" x14ac:dyDescent="0.45">
      <c r="B250" s="13" t="s">
        <v>930</v>
      </c>
      <c r="C250" s="14">
        <v>0</v>
      </c>
      <c r="D250" s="13" t="s">
        <v>1193</v>
      </c>
      <c r="E250" s="14">
        <v>20</v>
      </c>
      <c r="F250" s="13" t="s">
        <v>1828</v>
      </c>
      <c r="G250" s="14">
        <v>30</v>
      </c>
      <c r="H250" s="13" t="s">
        <v>2135</v>
      </c>
      <c r="I250" s="14">
        <v>1.9099999666213989</v>
      </c>
      <c r="J250" s="13" t="s">
        <v>1749</v>
      </c>
      <c r="K250" s="14">
        <v>0</v>
      </c>
      <c r="L250" s="13" t="s">
        <v>3006</v>
      </c>
      <c r="M250" s="14">
        <v>16.670000076293945</v>
      </c>
      <c r="N250" s="13" t="s">
        <v>3310</v>
      </c>
      <c r="O250" s="14">
        <v>0.16099999845027924</v>
      </c>
      <c r="P250" s="13"/>
      <c r="Q250" s="14"/>
      <c r="R250" s="13"/>
      <c r="S250" s="14"/>
      <c r="T250" s="13"/>
      <c r="U250" s="14"/>
      <c r="V250" s="13"/>
      <c r="W250" s="14"/>
      <c r="X250" s="13"/>
      <c r="Y250" s="14"/>
      <c r="Z250" s="13"/>
      <c r="AA250" s="14"/>
      <c r="AB250" s="13"/>
      <c r="AC250" s="14"/>
    </row>
    <row r="251" spans="2:29" x14ac:dyDescent="0.45">
      <c r="B251" s="13" t="s">
        <v>931</v>
      </c>
      <c r="C251" s="14">
        <v>0</v>
      </c>
      <c r="D251" s="13" t="s">
        <v>1194</v>
      </c>
      <c r="E251" s="14">
        <v>9.9999999747524271E-7</v>
      </c>
      <c r="F251" s="13" t="s">
        <v>1829</v>
      </c>
      <c r="G251" s="14">
        <v>0</v>
      </c>
      <c r="H251" s="13" t="s">
        <v>2136</v>
      </c>
      <c r="I251" s="14">
        <v>55.720001220703125</v>
      </c>
      <c r="J251" s="13" t="s">
        <v>1750</v>
      </c>
      <c r="K251" s="14">
        <v>0</v>
      </c>
      <c r="L251" s="13" t="s">
        <v>3006</v>
      </c>
      <c r="M251" s="14">
        <v>16.670000076293945</v>
      </c>
      <c r="N251" s="13" t="s">
        <v>3311</v>
      </c>
      <c r="O251" s="14">
        <v>7</v>
      </c>
      <c r="P251" s="13"/>
      <c r="Q251" s="14"/>
      <c r="R251" s="13"/>
      <c r="S251" s="14"/>
      <c r="T251" s="13"/>
      <c r="U251" s="14"/>
      <c r="V251" s="13"/>
      <c r="W251" s="14"/>
      <c r="X251" s="13"/>
      <c r="Y251" s="14"/>
      <c r="Z251" s="13"/>
      <c r="AA251" s="14"/>
      <c r="AB251" s="13"/>
      <c r="AC251" s="14"/>
    </row>
    <row r="252" spans="2:29" x14ac:dyDescent="0.45">
      <c r="B252" s="13" t="s">
        <v>932</v>
      </c>
      <c r="C252" s="14">
        <v>0</v>
      </c>
      <c r="D252" s="13" t="s">
        <v>1195</v>
      </c>
      <c r="E252" s="14">
        <v>30</v>
      </c>
      <c r="F252" s="13" t="s">
        <v>1830</v>
      </c>
      <c r="G252" s="14">
        <v>0</v>
      </c>
      <c r="H252" s="13" t="s">
        <v>2137</v>
      </c>
      <c r="I252" s="14">
        <v>1.4600000381469727</v>
      </c>
      <c r="J252" s="13" t="s">
        <v>1751</v>
      </c>
      <c r="K252" s="14">
        <v>0</v>
      </c>
      <c r="L252" s="13" t="s">
        <v>3006</v>
      </c>
      <c r="M252" s="14">
        <v>16.670000076293945</v>
      </c>
      <c r="N252" s="13" t="s">
        <v>3312</v>
      </c>
      <c r="O252" s="14">
        <v>7.4000000953674316</v>
      </c>
      <c r="P252" s="13"/>
      <c r="Q252" s="14"/>
      <c r="R252" s="13"/>
      <c r="S252" s="14"/>
      <c r="T252" s="13"/>
      <c r="U252" s="14"/>
      <c r="V252" s="13"/>
      <c r="W252" s="14"/>
      <c r="X252" s="13"/>
      <c r="Y252" s="14"/>
      <c r="Z252" s="13"/>
      <c r="AA252" s="14"/>
      <c r="AB252" s="13"/>
      <c r="AC252" s="14"/>
    </row>
    <row r="253" spans="2:29" x14ac:dyDescent="0.45">
      <c r="B253" s="13" t="s">
        <v>933</v>
      </c>
      <c r="C253" s="14">
        <v>0</v>
      </c>
      <c r="D253" s="13" t="s">
        <v>1196</v>
      </c>
      <c r="E253" s="14">
        <v>1</v>
      </c>
      <c r="F253" s="13" t="s">
        <v>1831</v>
      </c>
      <c r="G253" s="14">
        <v>0</v>
      </c>
      <c r="H253" s="13" t="s">
        <v>2138</v>
      </c>
      <c r="I253" s="14">
        <v>2.7400000095367432</v>
      </c>
      <c r="J253" s="13" t="s">
        <v>1752</v>
      </c>
      <c r="K253" s="14">
        <v>0</v>
      </c>
      <c r="L253" s="13" t="s">
        <v>3006</v>
      </c>
      <c r="M253" s="14">
        <v>8.3299999237060547</v>
      </c>
      <c r="N253" s="13"/>
      <c r="O253" s="14"/>
      <c r="P253" s="13"/>
      <c r="Q253" s="14"/>
      <c r="R253" s="13"/>
      <c r="S253" s="14"/>
      <c r="T253" s="13"/>
      <c r="U253" s="14"/>
      <c r="V253" s="13"/>
      <c r="W253" s="14"/>
      <c r="X253" s="13"/>
      <c r="Y253" s="14"/>
      <c r="Z253" s="13"/>
      <c r="AA253" s="14"/>
      <c r="AB253" s="13"/>
      <c r="AC253" s="14"/>
    </row>
    <row r="254" spans="2:29" x14ac:dyDescent="0.45">
      <c r="B254" s="13" t="s">
        <v>934</v>
      </c>
      <c r="C254" s="14">
        <v>0</v>
      </c>
      <c r="D254" s="13" t="s">
        <v>1197</v>
      </c>
      <c r="E254" s="14">
        <v>30</v>
      </c>
      <c r="F254" s="13" t="s">
        <v>1832</v>
      </c>
      <c r="G254" s="14">
        <v>0</v>
      </c>
      <c r="H254" s="13" t="s">
        <v>2139</v>
      </c>
      <c r="I254" s="14">
        <v>1.3700000047683716</v>
      </c>
      <c r="J254" s="13" t="s">
        <v>1753</v>
      </c>
      <c r="K254" s="14">
        <v>0.10000000149011612</v>
      </c>
      <c r="L254" s="13" t="s">
        <v>3006</v>
      </c>
      <c r="M254" s="14">
        <v>8.3299999237060547</v>
      </c>
      <c r="N254" s="13"/>
      <c r="O254" s="14"/>
      <c r="P254" s="13"/>
      <c r="Q254" s="14"/>
      <c r="R254" s="13"/>
      <c r="S254" s="14"/>
      <c r="T254" s="13"/>
      <c r="U254" s="14"/>
      <c r="V254" s="13"/>
      <c r="W254" s="14"/>
      <c r="X254" s="13"/>
      <c r="Y254" s="14"/>
      <c r="Z254" s="13"/>
      <c r="AA254" s="14"/>
      <c r="AB254" s="13"/>
      <c r="AC254" s="14"/>
    </row>
    <row r="255" spans="2:29" x14ac:dyDescent="0.45">
      <c r="B255" s="13" t="s">
        <v>935</v>
      </c>
      <c r="C255" s="14">
        <v>0</v>
      </c>
      <c r="D255" s="13" t="s">
        <v>1198</v>
      </c>
      <c r="E255" s="14">
        <v>0</v>
      </c>
      <c r="F255" s="13" t="s">
        <v>1833</v>
      </c>
      <c r="G255" s="14">
        <v>0</v>
      </c>
      <c r="H255" s="13" t="s">
        <v>2140</v>
      </c>
      <c r="I255" s="14">
        <v>4.380000114440918</v>
      </c>
      <c r="J255" s="13" t="s">
        <v>1756</v>
      </c>
      <c r="K255" s="14">
        <v>1</v>
      </c>
      <c r="L255" s="13" t="s">
        <v>3007</v>
      </c>
      <c r="M255" s="14">
        <v>16.659999847412109</v>
      </c>
      <c r="N255" s="13"/>
      <c r="O255" s="14"/>
      <c r="P255" s="13"/>
      <c r="Q255" s="14"/>
      <c r="R255" s="13"/>
      <c r="S255" s="14"/>
      <c r="T255" s="13"/>
      <c r="U255" s="14"/>
      <c r="V255" s="13"/>
      <c r="W255" s="14"/>
      <c r="X255" s="13"/>
      <c r="Y255" s="14"/>
      <c r="Z255" s="13"/>
      <c r="AA255" s="14"/>
      <c r="AB255" s="13"/>
      <c r="AC255" s="14"/>
    </row>
    <row r="256" spans="2:29" x14ac:dyDescent="0.45">
      <c r="B256" s="13" t="s">
        <v>936</v>
      </c>
      <c r="C256" s="14">
        <v>0</v>
      </c>
      <c r="D256" s="13" t="s">
        <v>1199</v>
      </c>
      <c r="E256" s="14">
        <v>0</v>
      </c>
      <c r="F256" s="13" t="s">
        <v>1834</v>
      </c>
      <c r="G256" s="14">
        <v>0</v>
      </c>
      <c r="H256" s="13" t="s">
        <v>2141</v>
      </c>
      <c r="I256" s="14">
        <v>2.130000114440918</v>
      </c>
      <c r="J256" s="13" t="s">
        <v>1757</v>
      </c>
      <c r="K256" s="14">
        <v>60</v>
      </c>
      <c r="L256" s="13" t="s">
        <v>3007</v>
      </c>
      <c r="M256" s="14">
        <v>16.670000076293945</v>
      </c>
      <c r="N256" s="13"/>
      <c r="O256" s="14"/>
      <c r="P256" s="13"/>
      <c r="Q256" s="14"/>
      <c r="R256" s="13"/>
      <c r="S256" s="14"/>
      <c r="T256" s="13"/>
      <c r="U256" s="14"/>
      <c r="V256" s="13"/>
      <c r="W256" s="14"/>
      <c r="X256" s="13"/>
      <c r="Y256" s="14"/>
      <c r="Z256" s="13"/>
      <c r="AA256" s="14"/>
      <c r="AB256" s="13"/>
      <c r="AC256" s="14"/>
    </row>
    <row r="257" spans="2:29" x14ac:dyDescent="0.45">
      <c r="B257" s="13" t="s">
        <v>937</v>
      </c>
      <c r="C257" s="14">
        <v>0</v>
      </c>
      <c r="D257" s="13" t="s">
        <v>1200</v>
      </c>
      <c r="E257" s="14">
        <v>0</v>
      </c>
      <c r="F257" s="13" t="s">
        <v>1330</v>
      </c>
      <c r="G257" s="14" t="s">
        <v>104</v>
      </c>
      <c r="H257" s="13" t="s">
        <v>2142</v>
      </c>
      <c r="I257" s="14">
        <v>0</v>
      </c>
      <c r="J257" s="13" t="s">
        <v>1758</v>
      </c>
      <c r="K257" s="14">
        <v>0</v>
      </c>
      <c r="L257" s="13" t="s">
        <v>3007</v>
      </c>
      <c r="M257" s="14">
        <v>16.670000076293945</v>
      </c>
      <c r="N257" s="13"/>
      <c r="O257" s="14"/>
      <c r="P257" s="13"/>
      <c r="Q257" s="14"/>
      <c r="R257" s="13"/>
      <c r="S257" s="14"/>
      <c r="T257" s="13"/>
      <c r="U257" s="14"/>
      <c r="V257" s="13"/>
      <c r="W257" s="14"/>
      <c r="X257" s="13"/>
      <c r="Y257" s="14"/>
      <c r="Z257" s="13"/>
      <c r="AA257" s="14"/>
      <c r="AB257" s="13"/>
      <c r="AC257" s="14"/>
    </row>
    <row r="258" spans="2:29" x14ac:dyDescent="0.45">
      <c r="B258" s="13" t="s">
        <v>938</v>
      </c>
      <c r="C258" s="14">
        <v>0</v>
      </c>
      <c r="D258" s="13" t="s">
        <v>1201</v>
      </c>
      <c r="E258" s="14">
        <v>0</v>
      </c>
      <c r="F258" s="13" t="s">
        <v>1331</v>
      </c>
      <c r="G258" s="14">
        <v>4</v>
      </c>
      <c r="H258" s="13" t="s">
        <v>2143</v>
      </c>
      <c r="I258" s="14">
        <v>2.130000114440918</v>
      </c>
      <c r="J258" s="13" t="s">
        <v>1759</v>
      </c>
      <c r="K258" s="14">
        <v>0</v>
      </c>
      <c r="L258" s="13" t="s">
        <v>3007</v>
      </c>
      <c r="M258" s="14">
        <v>16.670000076293945</v>
      </c>
      <c r="N258" s="13"/>
      <c r="O258" s="14"/>
      <c r="P258" s="13"/>
      <c r="Q258" s="14"/>
      <c r="R258" s="13"/>
      <c r="S258" s="14"/>
      <c r="T258" s="13"/>
      <c r="U258" s="14"/>
      <c r="V258" s="13"/>
      <c r="W258" s="14"/>
      <c r="X258" s="13"/>
      <c r="Y258" s="14"/>
      <c r="Z258" s="13"/>
      <c r="AA258" s="14"/>
      <c r="AB258" s="13"/>
      <c r="AC258" s="14"/>
    </row>
    <row r="259" spans="2:29" x14ac:dyDescent="0.45">
      <c r="B259" s="13" t="s">
        <v>939</v>
      </c>
      <c r="C259" s="14">
        <v>0</v>
      </c>
      <c r="D259" s="13" t="s">
        <v>1202</v>
      </c>
      <c r="E259" s="14">
        <v>0</v>
      </c>
      <c r="F259" s="13" t="s">
        <v>1835</v>
      </c>
      <c r="G259" s="14">
        <v>1</v>
      </c>
      <c r="H259" s="13" t="s">
        <v>2144</v>
      </c>
      <c r="I259" s="14">
        <v>0</v>
      </c>
      <c r="J259" s="13" t="s">
        <v>1760</v>
      </c>
      <c r="K259" s="14">
        <v>0</v>
      </c>
      <c r="L259" s="13" t="s">
        <v>3007</v>
      </c>
      <c r="M259" s="14">
        <v>16.670000076293945</v>
      </c>
      <c r="N259" s="13"/>
      <c r="O259" s="14"/>
      <c r="P259" s="13"/>
      <c r="Q259" s="14"/>
      <c r="R259" s="13"/>
      <c r="S259" s="14"/>
      <c r="T259" s="13"/>
      <c r="U259" s="14"/>
      <c r="V259" s="13"/>
      <c r="W259" s="14"/>
      <c r="X259" s="13"/>
      <c r="Y259" s="14"/>
      <c r="Z259" s="13"/>
      <c r="AA259" s="14"/>
      <c r="AB259" s="13"/>
      <c r="AC259" s="14"/>
    </row>
    <row r="260" spans="2:29" x14ac:dyDescent="0.45">
      <c r="B260" s="13" t="s">
        <v>940</v>
      </c>
      <c r="C260" s="14">
        <v>0</v>
      </c>
      <c r="D260" s="13" t="s">
        <v>1203</v>
      </c>
      <c r="E260" s="14">
        <v>0</v>
      </c>
      <c r="F260" s="13" t="s">
        <v>1836</v>
      </c>
      <c r="G260" s="14">
        <v>30</v>
      </c>
      <c r="H260" s="13" t="s">
        <v>2145</v>
      </c>
      <c r="I260" s="14">
        <v>1</v>
      </c>
      <c r="J260" s="13" t="s">
        <v>1761</v>
      </c>
      <c r="K260" s="14">
        <v>0</v>
      </c>
      <c r="L260" s="13" t="s">
        <v>3007</v>
      </c>
      <c r="M260" s="14">
        <v>8.3299999237060547</v>
      </c>
      <c r="N260" s="13"/>
      <c r="O260" s="14"/>
      <c r="P260" s="13"/>
      <c r="Q260" s="14"/>
      <c r="R260" s="13"/>
      <c r="S260" s="14"/>
      <c r="T260" s="13"/>
      <c r="U260" s="14"/>
      <c r="V260" s="13"/>
      <c r="W260" s="14"/>
      <c r="X260" s="13"/>
      <c r="Y260" s="14"/>
      <c r="Z260" s="13"/>
      <c r="AA260" s="14"/>
      <c r="AB260" s="13"/>
      <c r="AC260" s="14"/>
    </row>
    <row r="261" spans="2:29" x14ac:dyDescent="0.45">
      <c r="B261" s="13" t="s">
        <v>941</v>
      </c>
      <c r="C261" s="14">
        <v>0</v>
      </c>
      <c r="D261" s="13" t="s">
        <v>1204</v>
      </c>
      <c r="E261" s="14">
        <v>0</v>
      </c>
      <c r="F261" s="13" t="s">
        <v>1837</v>
      </c>
      <c r="G261" s="14">
        <v>0</v>
      </c>
      <c r="H261" s="13" t="s">
        <v>2146</v>
      </c>
      <c r="I261" s="14">
        <v>0</v>
      </c>
      <c r="J261" s="13" t="s">
        <v>1762</v>
      </c>
      <c r="K261" s="14">
        <v>0</v>
      </c>
      <c r="L261" s="13" t="s">
        <v>3007</v>
      </c>
      <c r="M261" s="14">
        <v>8.3299999237060547</v>
      </c>
      <c r="N261" s="13"/>
      <c r="O261" s="14"/>
      <c r="P261" s="13"/>
      <c r="Q261" s="14"/>
      <c r="R261" s="13"/>
      <c r="S261" s="14"/>
      <c r="T261" s="13"/>
      <c r="U261" s="14"/>
      <c r="V261" s="13"/>
      <c r="W261" s="14"/>
      <c r="X261" s="13"/>
      <c r="Y261" s="14"/>
      <c r="Z261" s="13"/>
      <c r="AA261" s="14"/>
      <c r="AB261" s="13"/>
      <c r="AC261" s="14"/>
    </row>
    <row r="262" spans="2:29" x14ac:dyDescent="0.45">
      <c r="B262" s="13"/>
      <c r="C262" s="14"/>
      <c r="D262" s="13" t="s">
        <v>1205</v>
      </c>
      <c r="E262" s="14">
        <v>9.9999999747524271E-7</v>
      </c>
      <c r="F262" s="13" t="s">
        <v>1838</v>
      </c>
      <c r="G262" s="14">
        <v>0</v>
      </c>
      <c r="H262" s="13" t="s">
        <v>2147</v>
      </c>
      <c r="I262" s="14">
        <v>1</v>
      </c>
      <c r="J262" s="13" t="s">
        <v>1763</v>
      </c>
      <c r="K262" s="14">
        <v>0</v>
      </c>
      <c r="L262" s="13" t="s">
        <v>3008</v>
      </c>
      <c r="M262" s="14">
        <v>25.899999618530273</v>
      </c>
      <c r="N262" s="13"/>
      <c r="O262" s="14"/>
      <c r="P262" s="13"/>
      <c r="Q262" s="14"/>
      <c r="R262" s="13"/>
      <c r="S262" s="14"/>
      <c r="T262" s="13"/>
      <c r="U262" s="14"/>
      <c r="V262" s="13"/>
      <c r="W262" s="14"/>
      <c r="X262" s="13"/>
      <c r="Y262" s="14"/>
      <c r="Z262" s="13"/>
      <c r="AA262" s="14"/>
      <c r="AB262" s="13"/>
      <c r="AC262" s="14"/>
    </row>
    <row r="263" spans="2:29" x14ac:dyDescent="0.45">
      <c r="B263" s="13"/>
      <c r="C263" s="14"/>
      <c r="D263" s="13" t="s">
        <v>1206</v>
      </c>
      <c r="E263" s="14">
        <v>30</v>
      </c>
      <c r="F263" s="13" t="s">
        <v>1839</v>
      </c>
      <c r="G263" s="14">
        <v>0</v>
      </c>
      <c r="H263" s="13" t="s">
        <v>2148</v>
      </c>
      <c r="I263" s="14">
        <v>0</v>
      </c>
      <c r="J263" s="13" t="s">
        <v>1764</v>
      </c>
      <c r="K263" s="14">
        <v>0</v>
      </c>
      <c r="L263" s="13" t="s">
        <v>3008</v>
      </c>
      <c r="M263" s="14">
        <v>12.399999618530273</v>
      </c>
      <c r="N263" s="13"/>
      <c r="O263" s="14"/>
      <c r="P263" s="13"/>
      <c r="Q263" s="14"/>
      <c r="R263" s="13"/>
      <c r="S263" s="14"/>
      <c r="T263" s="13"/>
      <c r="U263" s="14"/>
      <c r="V263" s="13"/>
      <c r="W263" s="14"/>
      <c r="X263" s="13"/>
      <c r="Y263" s="14"/>
      <c r="Z263" s="13"/>
      <c r="AA263" s="14"/>
      <c r="AB263" s="13"/>
      <c r="AC263" s="14"/>
    </row>
    <row r="264" spans="2:29" x14ac:dyDescent="0.45">
      <c r="B264" s="13"/>
      <c r="C264" s="14"/>
      <c r="D264" s="13" t="s">
        <v>1207</v>
      </c>
      <c r="E264" s="14">
        <v>1</v>
      </c>
      <c r="F264" s="13" t="s">
        <v>1840</v>
      </c>
      <c r="G264" s="14">
        <v>0</v>
      </c>
      <c r="H264" s="13" t="s">
        <v>2149</v>
      </c>
      <c r="I264" s="14">
        <v>1</v>
      </c>
      <c r="J264" s="13" t="s">
        <v>1767</v>
      </c>
      <c r="K264" s="14">
        <v>1</v>
      </c>
      <c r="L264" s="13" t="s">
        <v>3008</v>
      </c>
      <c r="M264" s="14">
        <v>14.800000190734863</v>
      </c>
      <c r="N264" s="13"/>
      <c r="O264" s="14"/>
      <c r="P264" s="13"/>
      <c r="Q264" s="14"/>
      <c r="R264" s="13"/>
      <c r="S264" s="14"/>
      <c r="T264" s="13"/>
      <c r="U264" s="14"/>
      <c r="V264" s="13"/>
      <c r="W264" s="14"/>
      <c r="X264" s="13"/>
      <c r="Y264" s="14"/>
      <c r="Z264" s="13"/>
      <c r="AA264" s="14"/>
      <c r="AB264" s="13"/>
      <c r="AC264" s="14"/>
    </row>
    <row r="265" spans="2:29" x14ac:dyDescent="0.45">
      <c r="B265" s="13"/>
      <c r="C265" s="14"/>
      <c r="D265" s="13" t="s">
        <v>1208</v>
      </c>
      <c r="E265" s="14">
        <v>30</v>
      </c>
      <c r="F265" s="13" t="s">
        <v>1841</v>
      </c>
      <c r="G265" s="14">
        <v>0</v>
      </c>
      <c r="H265" s="13" t="s">
        <v>2150</v>
      </c>
      <c r="I265" s="14">
        <v>0</v>
      </c>
      <c r="J265" s="13" t="s">
        <v>1768</v>
      </c>
      <c r="K265" s="14">
        <v>60</v>
      </c>
      <c r="L265" s="13" t="s">
        <v>3008</v>
      </c>
      <c r="M265" s="14">
        <v>32.099998474121094</v>
      </c>
      <c r="N265" s="13"/>
      <c r="O265" s="14"/>
      <c r="P265" s="13"/>
      <c r="Q265" s="14"/>
      <c r="R265" s="13"/>
      <c r="S265" s="14"/>
      <c r="T265" s="13"/>
      <c r="U265" s="14"/>
      <c r="V265" s="13"/>
      <c r="W265" s="14"/>
      <c r="X265" s="13"/>
      <c r="Y265" s="14"/>
      <c r="Z265" s="13"/>
      <c r="AA265" s="14"/>
      <c r="AB265" s="13"/>
      <c r="AC265" s="14"/>
    </row>
    <row r="266" spans="2:29" x14ac:dyDescent="0.45">
      <c r="B266" s="13"/>
      <c r="C266" s="14"/>
      <c r="D266" s="13" t="s">
        <v>1209</v>
      </c>
      <c r="E266" s="14">
        <v>0</v>
      </c>
      <c r="F266" s="13" t="s">
        <v>1842</v>
      </c>
      <c r="G266" s="14">
        <v>0</v>
      </c>
      <c r="H266" s="13" t="s">
        <v>2151</v>
      </c>
      <c r="I266" s="14">
        <v>1</v>
      </c>
      <c r="J266" s="13" t="s">
        <v>1769</v>
      </c>
      <c r="K266" s="14">
        <v>7.0000000298023224E-2</v>
      </c>
      <c r="L266" s="13" t="s">
        <v>3008</v>
      </c>
      <c r="M266" s="14">
        <v>14.800000190734863</v>
      </c>
      <c r="N266" s="13"/>
      <c r="O266" s="14"/>
      <c r="P266" s="13"/>
      <c r="Q266" s="14"/>
      <c r="R266" s="13"/>
      <c r="S266" s="14"/>
      <c r="T266" s="13"/>
      <c r="U266" s="14"/>
      <c r="V266" s="13"/>
      <c r="W266" s="14"/>
      <c r="X266" s="13"/>
      <c r="Y266" s="14"/>
      <c r="Z266" s="13"/>
      <c r="AA266" s="14"/>
      <c r="AB266" s="13"/>
      <c r="AC266" s="14"/>
    </row>
    <row r="267" spans="2:29" x14ac:dyDescent="0.45">
      <c r="B267" s="13"/>
      <c r="C267" s="14"/>
      <c r="D267" s="13" t="s">
        <v>1210</v>
      </c>
      <c r="E267" s="14">
        <v>0</v>
      </c>
      <c r="F267" s="13" t="s">
        <v>1843</v>
      </c>
      <c r="G267" s="14">
        <v>1</v>
      </c>
      <c r="H267" s="13" t="s">
        <v>2152</v>
      </c>
      <c r="I267" s="14">
        <v>0</v>
      </c>
      <c r="J267" s="13" t="s">
        <v>1770</v>
      </c>
      <c r="K267" s="14">
        <v>60</v>
      </c>
      <c r="L267" s="13" t="s">
        <v>3008</v>
      </c>
      <c r="M267" s="14">
        <v>100</v>
      </c>
      <c r="N267" s="13"/>
      <c r="O267" s="14"/>
      <c r="P267" s="13"/>
      <c r="Q267" s="14"/>
      <c r="R267" s="13"/>
      <c r="S267" s="14"/>
      <c r="T267" s="13"/>
      <c r="U267" s="14"/>
      <c r="V267" s="13"/>
      <c r="W267" s="14"/>
      <c r="X267" s="13"/>
      <c r="Y267" s="14"/>
      <c r="Z267" s="13"/>
      <c r="AA267" s="14"/>
      <c r="AB267" s="13"/>
      <c r="AC267" s="14"/>
    </row>
    <row r="268" spans="2:29" x14ac:dyDescent="0.45">
      <c r="B268" s="13"/>
      <c r="C268" s="14"/>
      <c r="D268" s="13" t="s">
        <v>1211</v>
      </c>
      <c r="E268" s="14">
        <v>0</v>
      </c>
      <c r="F268" s="13" t="s">
        <v>1844</v>
      </c>
      <c r="G268" s="14">
        <v>30</v>
      </c>
      <c r="H268" s="13"/>
      <c r="I268" s="14"/>
      <c r="J268" s="13" t="s">
        <v>1771</v>
      </c>
      <c r="K268" s="14">
        <v>0</v>
      </c>
      <c r="L268" s="13" t="s">
        <v>3008</v>
      </c>
      <c r="M268" s="14">
        <v>100</v>
      </c>
      <c r="N268" s="13"/>
      <c r="O268" s="14"/>
      <c r="P268" s="13"/>
      <c r="Q268" s="14"/>
      <c r="R268" s="13"/>
      <c r="S268" s="14"/>
      <c r="T268" s="13"/>
      <c r="U268" s="14"/>
      <c r="V268" s="13"/>
      <c r="W268" s="14"/>
      <c r="X268" s="13"/>
      <c r="Y268" s="14"/>
      <c r="Z268" s="13"/>
      <c r="AA268" s="14"/>
      <c r="AB268" s="13"/>
      <c r="AC268" s="14"/>
    </row>
    <row r="269" spans="2:29" x14ac:dyDescent="0.45">
      <c r="B269" s="13"/>
      <c r="C269" s="14"/>
      <c r="D269" s="13" t="s">
        <v>1212</v>
      </c>
      <c r="E269" s="14">
        <v>0</v>
      </c>
      <c r="F269" s="13" t="s">
        <v>1845</v>
      </c>
      <c r="G269" s="14">
        <v>0.10999999940395355</v>
      </c>
      <c r="H269" s="13" t="s">
        <v>2153</v>
      </c>
      <c r="I269" s="14"/>
      <c r="J269" s="13" t="s">
        <v>1772</v>
      </c>
      <c r="K269" s="14">
        <v>0</v>
      </c>
      <c r="L269" s="13" t="s">
        <v>3009</v>
      </c>
      <c r="M269" s="14">
        <v>2.5</v>
      </c>
      <c r="N269" s="13"/>
      <c r="O269" s="14"/>
      <c r="P269" s="13"/>
      <c r="Q269" s="14"/>
      <c r="R269" s="13"/>
      <c r="S269" s="14"/>
      <c r="T269" s="13"/>
      <c r="U269" s="14"/>
      <c r="V269" s="13"/>
      <c r="W269" s="14"/>
      <c r="X269" s="13"/>
      <c r="Y269" s="14"/>
      <c r="Z269" s="13"/>
      <c r="AA269" s="14"/>
      <c r="AB269" s="13"/>
      <c r="AC269" s="14"/>
    </row>
    <row r="270" spans="2:29" x14ac:dyDescent="0.45">
      <c r="B270" s="13"/>
      <c r="C270" s="14"/>
      <c r="D270" s="13" t="s">
        <v>1213</v>
      </c>
      <c r="E270" s="14">
        <v>0</v>
      </c>
      <c r="F270" s="13" t="s">
        <v>1846</v>
      </c>
      <c r="G270" s="14">
        <v>30</v>
      </c>
      <c r="H270" s="13" t="s">
        <v>1986</v>
      </c>
      <c r="I270" s="14">
        <v>4.9000000953674316</v>
      </c>
      <c r="J270" s="13" t="s">
        <v>1773</v>
      </c>
      <c r="K270" s="14">
        <v>0.4699999988079071</v>
      </c>
      <c r="L270" s="13" t="s">
        <v>3009</v>
      </c>
      <c r="M270" s="14">
        <v>11.800000190734863</v>
      </c>
      <c r="N270" s="13"/>
      <c r="O270" s="14"/>
      <c r="P270" s="13"/>
      <c r="Q270" s="14"/>
      <c r="R270" s="13"/>
      <c r="S270" s="14"/>
      <c r="T270" s="13"/>
      <c r="U270" s="14"/>
      <c r="V270" s="13"/>
      <c r="W270" s="14"/>
      <c r="X270" s="13"/>
      <c r="Y270" s="14"/>
      <c r="Z270" s="13"/>
      <c r="AA270" s="14"/>
      <c r="AB270" s="13"/>
      <c r="AC270" s="14"/>
    </row>
    <row r="271" spans="2:29" x14ac:dyDescent="0.45">
      <c r="B271" s="13"/>
      <c r="C271" s="14"/>
      <c r="D271" s="13" t="s">
        <v>1214</v>
      </c>
      <c r="E271" s="14">
        <v>0</v>
      </c>
      <c r="F271" s="13" t="s">
        <v>1847</v>
      </c>
      <c r="G271" s="14">
        <v>0</v>
      </c>
      <c r="H271" s="13" t="s">
        <v>1987</v>
      </c>
      <c r="I271" s="14">
        <v>8.8000001907348633</v>
      </c>
      <c r="J271" s="13" t="s">
        <v>1774</v>
      </c>
      <c r="K271" s="14">
        <v>60</v>
      </c>
      <c r="L271" s="13" t="s">
        <v>3009</v>
      </c>
      <c r="M271" s="14">
        <v>8.6000003814697266</v>
      </c>
      <c r="N271" s="13"/>
      <c r="O271" s="14"/>
      <c r="P271" s="13"/>
      <c r="Q271" s="14"/>
      <c r="R271" s="13"/>
      <c r="S271" s="14"/>
      <c r="T271" s="13"/>
      <c r="U271" s="14"/>
      <c r="V271" s="13"/>
      <c r="W271" s="14"/>
      <c r="X271" s="13"/>
      <c r="Y271" s="14"/>
      <c r="Z271" s="13"/>
      <c r="AA271" s="14"/>
      <c r="AB271" s="13"/>
      <c r="AC271" s="14"/>
    </row>
    <row r="272" spans="2:29" x14ac:dyDescent="0.45">
      <c r="B272" s="13"/>
      <c r="C272" s="14"/>
      <c r="D272" s="13" t="s">
        <v>1215</v>
      </c>
      <c r="E272" s="14">
        <v>0</v>
      </c>
      <c r="F272" s="13" t="s">
        <v>1848</v>
      </c>
      <c r="G272" s="14">
        <v>0</v>
      </c>
      <c r="H272" s="13" t="s">
        <v>1988</v>
      </c>
      <c r="I272" s="14">
        <v>4.929999828338623</v>
      </c>
      <c r="J272" s="13" t="s">
        <v>1775</v>
      </c>
      <c r="K272" s="14">
        <v>0.10000000149011612</v>
      </c>
      <c r="L272" s="13" t="s">
        <v>3009</v>
      </c>
      <c r="M272" s="14">
        <v>34.900001525878906</v>
      </c>
      <c r="N272" s="13"/>
      <c r="O272" s="14"/>
      <c r="P272" s="13"/>
      <c r="Q272" s="14"/>
      <c r="R272" s="13"/>
      <c r="S272" s="14"/>
      <c r="T272" s="13"/>
      <c r="U272" s="14"/>
      <c r="V272" s="13"/>
      <c r="W272" s="14"/>
      <c r="X272" s="13"/>
      <c r="Y272" s="14"/>
      <c r="Z272" s="13"/>
      <c r="AA272" s="14"/>
      <c r="AB272" s="13"/>
      <c r="AC272" s="14"/>
    </row>
    <row r="273" spans="2:29" x14ac:dyDescent="0.45">
      <c r="B273" s="13"/>
      <c r="C273" s="14"/>
      <c r="D273" s="13" t="s">
        <v>1216</v>
      </c>
      <c r="E273" s="14">
        <v>9.9999999747524271E-7</v>
      </c>
      <c r="F273" s="13" t="s">
        <v>1849</v>
      </c>
      <c r="G273" s="14">
        <v>0</v>
      </c>
      <c r="H273" s="13" t="s">
        <v>1989</v>
      </c>
      <c r="I273" s="14">
        <v>7.4000000953674316</v>
      </c>
      <c r="J273" s="13" t="s">
        <v>1778</v>
      </c>
      <c r="K273" s="14">
        <v>1</v>
      </c>
      <c r="L273" s="13" t="s">
        <v>3009</v>
      </c>
      <c r="M273" s="14">
        <v>8.6000003814697266</v>
      </c>
      <c r="N273" s="13"/>
      <c r="O273" s="14"/>
      <c r="P273" s="13"/>
      <c r="Q273" s="14"/>
      <c r="R273" s="13"/>
      <c r="S273" s="14"/>
      <c r="T273" s="13"/>
      <c r="U273" s="14"/>
      <c r="V273" s="13"/>
      <c r="W273" s="14"/>
      <c r="X273" s="13"/>
      <c r="Y273" s="14"/>
      <c r="Z273" s="13"/>
      <c r="AA273" s="14"/>
      <c r="AB273" s="13"/>
      <c r="AC273" s="14"/>
    </row>
    <row r="274" spans="2:29" x14ac:dyDescent="0.45">
      <c r="B274" s="13"/>
      <c r="C274" s="14"/>
      <c r="D274" s="13" t="s">
        <v>1217</v>
      </c>
      <c r="E274" s="14">
        <v>30</v>
      </c>
      <c r="F274" s="13" t="s">
        <v>1850</v>
      </c>
      <c r="G274" s="14">
        <v>0</v>
      </c>
      <c r="H274" s="13" t="s">
        <v>1990</v>
      </c>
      <c r="I274" s="14">
        <v>32</v>
      </c>
      <c r="J274" s="13" t="s">
        <v>1779</v>
      </c>
      <c r="K274" s="14">
        <v>60</v>
      </c>
      <c r="L274" s="13" t="s">
        <v>3009</v>
      </c>
      <c r="M274" s="14">
        <v>5</v>
      </c>
      <c r="N274" s="13"/>
      <c r="O274" s="14"/>
      <c r="P274" s="13"/>
      <c r="Q274" s="14"/>
      <c r="R274" s="13"/>
      <c r="S274" s="14"/>
      <c r="T274" s="13"/>
      <c r="U274" s="14"/>
      <c r="V274" s="13"/>
      <c r="W274" s="14"/>
      <c r="X274" s="13"/>
      <c r="Y274" s="14"/>
      <c r="Z274" s="13"/>
      <c r="AA274" s="14"/>
      <c r="AB274" s="13"/>
      <c r="AC274" s="14"/>
    </row>
    <row r="275" spans="2:29" x14ac:dyDescent="0.45">
      <c r="B275" s="13"/>
      <c r="C275" s="14"/>
      <c r="D275" s="13" t="s">
        <v>1218</v>
      </c>
      <c r="E275" s="14">
        <v>1</v>
      </c>
      <c r="F275" s="13" t="s">
        <v>1851</v>
      </c>
      <c r="G275" s="14">
        <v>1</v>
      </c>
      <c r="H275" s="13" t="s">
        <v>1991</v>
      </c>
      <c r="I275" s="14">
        <v>0</v>
      </c>
      <c r="J275" s="13" t="s">
        <v>1780</v>
      </c>
      <c r="K275" s="14">
        <v>7.9999998211860657E-2</v>
      </c>
      <c r="L275" s="13" t="s">
        <v>3009</v>
      </c>
      <c r="M275" s="14">
        <v>2.5</v>
      </c>
      <c r="N275" s="13"/>
      <c r="O275" s="14"/>
      <c r="P275" s="13"/>
      <c r="Q275" s="14"/>
      <c r="R275" s="13"/>
      <c r="S275" s="14"/>
      <c r="T275" s="13"/>
      <c r="U275" s="14"/>
      <c r="V275" s="13"/>
      <c r="W275" s="14"/>
      <c r="X275" s="13"/>
      <c r="Y275" s="14"/>
      <c r="Z275" s="13"/>
      <c r="AA275" s="14"/>
      <c r="AB275" s="13"/>
      <c r="AC275" s="14"/>
    </row>
    <row r="276" spans="2:29" x14ac:dyDescent="0.45">
      <c r="B276" s="13"/>
      <c r="C276" s="14"/>
      <c r="D276" s="13" t="s">
        <v>1219</v>
      </c>
      <c r="E276" s="14">
        <v>30</v>
      </c>
      <c r="F276" s="13" t="s">
        <v>1852</v>
      </c>
      <c r="G276" s="14">
        <v>30</v>
      </c>
      <c r="H276" s="13" t="s">
        <v>1992</v>
      </c>
      <c r="I276" s="14">
        <v>32</v>
      </c>
      <c r="J276" s="13" t="s">
        <v>1781</v>
      </c>
      <c r="K276" s="14">
        <v>60</v>
      </c>
      <c r="L276" s="13" t="s">
        <v>3010</v>
      </c>
      <c r="M276" s="14">
        <v>26.299999237060547</v>
      </c>
      <c r="N276" s="13"/>
      <c r="O276" s="14"/>
      <c r="P276" s="13"/>
      <c r="Q276" s="14"/>
      <c r="R276" s="13"/>
      <c r="S276" s="14"/>
      <c r="T276" s="13"/>
      <c r="U276" s="14"/>
      <c r="V276" s="13"/>
      <c r="W276" s="14"/>
      <c r="X276" s="13"/>
      <c r="Y276" s="14"/>
      <c r="Z276" s="13"/>
      <c r="AA276" s="14"/>
      <c r="AB276" s="13"/>
      <c r="AC276" s="14"/>
    </row>
    <row r="277" spans="2:29" x14ac:dyDescent="0.45">
      <c r="B277" s="13"/>
      <c r="C277" s="14"/>
      <c r="D277" s="13" t="s">
        <v>1220</v>
      </c>
      <c r="E277" s="14">
        <v>7.0000000298023224E-2</v>
      </c>
      <c r="F277" s="13" t="s">
        <v>1853</v>
      </c>
      <c r="G277" s="14">
        <v>0</v>
      </c>
      <c r="H277" s="13" t="s">
        <v>1993</v>
      </c>
      <c r="I277" s="14">
        <v>0</v>
      </c>
      <c r="J277" s="13" t="s">
        <v>1782</v>
      </c>
      <c r="K277" s="14">
        <v>0</v>
      </c>
      <c r="L277" s="13" t="s">
        <v>3010</v>
      </c>
      <c r="M277" s="14">
        <v>10.5</v>
      </c>
      <c r="N277" s="13"/>
      <c r="O277" s="14"/>
      <c r="P277" s="13"/>
      <c r="Q277" s="14"/>
      <c r="R277" s="13"/>
      <c r="S277" s="14"/>
      <c r="T277" s="13"/>
      <c r="U277" s="14"/>
      <c r="V277" s="13"/>
      <c r="W277" s="14"/>
      <c r="X277" s="13"/>
      <c r="Y277" s="14"/>
      <c r="Z277" s="13"/>
      <c r="AA277" s="14"/>
      <c r="AB277" s="13"/>
      <c r="AC277" s="14"/>
    </row>
    <row r="278" spans="2:29" x14ac:dyDescent="0.45">
      <c r="B278" s="13"/>
      <c r="C278" s="14"/>
      <c r="D278" s="13" t="s">
        <v>1221</v>
      </c>
      <c r="E278" s="14">
        <v>30</v>
      </c>
      <c r="F278" s="13" t="s">
        <v>1854</v>
      </c>
      <c r="G278" s="14">
        <v>0</v>
      </c>
      <c r="H278" s="13" t="s">
        <v>1994</v>
      </c>
      <c r="I278" s="14" t="s">
        <v>1995</v>
      </c>
      <c r="J278" s="13" t="s">
        <v>1783</v>
      </c>
      <c r="K278" s="14">
        <v>0</v>
      </c>
      <c r="L278" s="13" t="s">
        <v>3010</v>
      </c>
      <c r="M278" s="14">
        <v>15.800000190734863</v>
      </c>
      <c r="N278" s="13"/>
      <c r="O278" s="14"/>
      <c r="P278" s="13"/>
      <c r="Q278" s="14"/>
      <c r="R278" s="13"/>
      <c r="S278" s="14"/>
      <c r="T278" s="13"/>
      <c r="U278" s="14"/>
      <c r="V278" s="13"/>
      <c r="W278" s="14"/>
      <c r="X278" s="13"/>
      <c r="Y278" s="14"/>
      <c r="Z278" s="13"/>
      <c r="AA278" s="14"/>
      <c r="AB278" s="13"/>
      <c r="AC278" s="14"/>
    </row>
    <row r="279" spans="2:29" x14ac:dyDescent="0.45">
      <c r="B279" s="13"/>
      <c r="C279" s="14"/>
      <c r="D279" s="13" t="s">
        <v>1222</v>
      </c>
      <c r="E279" s="14">
        <v>0</v>
      </c>
      <c r="F279" s="13" t="s">
        <v>1855</v>
      </c>
      <c r="G279" s="14">
        <v>0</v>
      </c>
      <c r="H279" s="13" t="s">
        <v>1996</v>
      </c>
      <c r="I279" s="14" t="s">
        <v>1995</v>
      </c>
      <c r="J279" s="13" t="s">
        <v>1784</v>
      </c>
      <c r="K279" s="14">
        <v>0.15999999642372131</v>
      </c>
      <c r="L279" s="13" t="s">
        <v>3010</v>
      </c>
      <c r="M279" s="14">
        <v>26.299999237060547</v>
      </c>
      <c r="N279" s="13"/>
      <c r="O279" s="14"/>
      <c r="P279" s="13"/>
      <c r="Q279" s="14"/>
      <c r="R279" s="13"/>
      <c r="S279" s="14"/>
      <c r="T279" s="13"/>
      <c r="U279" s="14"/>
      <c r="V279" s="13"/>
      <c r="W279" s="14"/>
      <c r="X279" s="13"/>
      <c r="Y279" s="14"/>
      <c r="Z279" s="13"/>
      <c r="AA279" s="14"/>
      <c r="AB279" s="13"/>
      <c r="AC279" s="14"/>
    </row>
    <row r="280" spans="2:29" x14ac:dyDescent="0.45">
      <c r="B280" s="13"/>
      <c r="C280" s="14"/>
      <c r="D280" s="13" t="s">
        <v>1223</v>
      </c>
      <c r="E280" s="14">
        <v>0</v>
      </c>
      <c r="F280" s="13" t="s">
        <v>1856</v>
      </c>
      <c r="G280" s="14">
        <v>0</v>
      </c>
      <c r="H280" s="13" t="s">
        <v>1997</v>
      </c>
      <c r="I280" s="14">
        <v>22</v>
      </c>
      <c r="J280" s="13" t="s">
        <v>1785</v>
      </c>
      <c r="K280" s="14">
        <v>60</v>
      </c>
      <c r="L280" s="13" t="s">
        <v>3010</v>
      </c>
      <c r="M280" s="14">
        <v>21</v>
      </c>
      <c r="N280" s="13"/>
      <c r="O280" s="14"/>
      <c r="P280" s="13"/>
      <c r="Q280" s="14"/>
      <c r="R280" s="13"/>
      <c r="S280" s="14"/>
      <c r="T280" s="13"/>
      <c r="U280" s="14"/>
      <c r="V280" s="13"/>
      <c r="W280" s="14"/>
      <c r="X280" s="13"/>
      <c r="Y280" s="14"/>
      <c r="Z280" s="13"/>
      <c r="AA280" s="14"/>
      <c r="AB280" s="13"/>
      <c r="AC280" s="14"/>
    </row>
    <row r="281" spans="2:29" x14ac:dyDescent="0.45">
      <c r="B281" s="13"/>
      <c r="C281" s="14"/>
      <c r="D281" s="13" t="s">
        <v>1224</v>
      </c>
      <c r="E281" s="14">
        <v>0.18999999761581421</v>
      </c>
      <c r="F281" s="13" t="s">
        <v>1857</v>
      </c>
      <c r="G281" s="14">
        <v>0</v>
      </c>
      <c r="H281" s="13" t="s">
        <v>1998</v>
      </c>
      <c r="I281" s="14">
        <v>14</v>
      </c>
      <c r="J281" s="13" t="s">
        <v>1786</v>
      </c>
      <c r="K281" s="14">
        <v>11</v>
      </c>
      <c r="L281" s="13" t="s">
        <v>3010</v>
      </c>
      <c r="M281" s="14">
        <v>50</v>
      </c>
      <c r="N281" s="13"/>
      <c r="O281" s="14"/>
      <c r="P281" s="13"/>
      <c r="Q281" s="14"/>
      <c r="R281" s="13"/>
      <c r="S281" s="14"/>
      <c r="T281" s="13"/>
      <c r="U281" s="14"/>
      <c r="V281" s="13"/>
      <c r="W281" s="14"/>
      <c r="X281" s="13"/>
      <c r="Y281" s="14"/>
      <c r="Z281" s="13"/>
      <c r="AA281" s="14"/>
      <c r="AB281" s="13"/>
      <c r="AC281" s="14"/>
    </row>
    <row r="282" spans="2:29" x14ac:dyDescent="0.45">
      <c r="B282" s="13"/>
      <c r="C282" s="14"/>
      <c r="D282" s="13" t="s">
        <v>1225</v>
      </c>
      <c r="E282" s="14">
        <v>30</v>
      </c>
      <c r="F282" s="13" t="s">
        <v>1858</v>
      </c>
      <c r="G282" s="14">
        <v>0</v>
      </c>
      <c r="H282" s="13" t="s">
        <v>1999</v>
      </c>
      <c r="I282" s="14">
        <v>22</v>
      </c>
      <c r="J282" s="13" t="s">
        <v>1789</v>
      </c>
      <c r="K282" s="14">
        <v>1</v>
      </c>
      <c r="L282" s="13" t="s">
        <v>3010</v>
      </c>
      <c r="M282" s="14">
        <v>50</v>
      </c>
      <c r="N282" s="13"/>
      <c r="O282" s="14"/>
      <c r="P282" s="13"/>
      <c r="Q282" s="14"/>
      <c r="R282" s="13"/>
      <c r="S282" s="14"/>
      <c r="T282" s="13"/>
      <c r="U282" s="14"/>
      <c r="V282" s="13"/>
      <c r="W282" s="14"/>
      <c r="X282" s="13"/>
      <c r="Y282" s="14"/>
      <c r="Z282" s="13"/>
      <c r="AA282" s="14"/>
      <c r="AB282" s="13"/>
      <c r="AC282" s="14"/>
    </row>
    <row r="283" spans="2:29" x14ac:dyDescent="0.45">
      <c r="B283" s="13"/>
      <c r="C283" s="14"/>
      <c r="D283" s="13" t="s">
        <v>1226</v>
      </c>
      <c r="E283" s="14">
        <v>31</v>
      </c>
      <c r="F283" s="13" t="s">
        <v>1380</v>
      </c>
      <c r="G283" s="14" t="s">
        <v>104</v>
      </c>
      <c r="H283" s="13" t="s">
        <v>2000</v>
      </c>
      <c r="I283" s="14">
        <v>30.299999237060547</v>
      </c>
      <c r="J283" s="13" t="s">
        <v>1790</v>
      </c>
      <c r="K283" s="14">
        <v>60</v>
      </c>
      <c r="L283" s="13" t="s">
        <v>3011</v>
      </c>
      <c r="M283" s="14">
        <v>26.299999237060547</v>
      </c>
      <c r="N283" s="13"/>
      <c r="O283" s="14"/>
      <c r="P283" s="13"/>
      <c r="Q283" s="14"/>
      <c r="R283" s="13"/>
      <c r="S283" s="14"/>
      <c r="T283" s="13"/>
      <c r="U283" s="14"/>
      <c r="V283" s="13"/>
      <c r="W283" s="14"/>
      <c r="X283" s="13"/>
      <c r="Y283" s="14"/>
      <c r="Z283" s="13"/>
      <c r="AA283" s="14"/>
      <c r="AB283" s="13"/>
      <c r="AC283" s="14"/>
    </row>
    <row r="284" spans="2:29" x14ac:dyDescent="0.45">
      <c r="B284" s="13"/>
      <c r="C284" s="14"/>
      <c r="D284" s="13" t="s">
        <v>1227</v>
      </c>
      <c r="E284" s="14">
        <v>9.9999999747524271E-7</v>
      </c>
      <c r="F284" s="13" t="s">
        <v>1859</v>
      </c>
      <c r="G284" s="14">
        <v>1</v>
      </c>
      <c r="H284" s="13" t="s">
        <v>3767</v>
      </c>
      <c r="I284" s="14">
        <v>1</v>
      </c>
      <c r="J284" s="13" t="s">
        <v>1791</v>
      </c>
      <c r="K284" s="14">
        <v>0</v>
      </c>
      <c r="L284" s="13" t="s">
        <v>3011</v>
      </c>
      <c r="M284" s="14">
        <v>10.5</v>
      </c>
      <c r="N284" s="13"/>
      <c r="O284" s="14"/>
      <c r="P284" s="13"/>
      <c r="Q284" s="14"/>
      <c r="R284" s="13"/>
      <c r="S284" s="14"/>
      <c r="T284" s="13"/>
      <c r="U284" s="14"/>
      <c r="V284" s="13"/>
      <c r="W284" s="14"/>
      <c r="X284" s="13"/>
      <c r="Y284" s="14"/>
      <c r="Z284" s="13"/>
      <c r="AA284" s="14"/>
      <c r="AB284" s="13"/>
      <c r="AC284" s="14"/>
    </row>
    <row r="285" spans="2:29" x14ac:dyDescent="0.45">
      <c r="B285" s="13"/>
      <c r="C285" s="14"/>
      <c r="D285" s="13" t="s">
        <v>1228</v>
      </c>
      <c r="E285" s="14">
        <v>30</v>
      </c>
      <c r="F285" s="13" t="s">
        <v>1860</v>
      </c>
      <c r="G285" s="14">
        <v>30</v>
      </c>
      <c r="H285" s="13" t="s">
        <v>2001</v>
      </c>
      <c r="I285" s="14">
        <v>0</v>
      </c>
      <c r="J285" s="13" t="s">
        <v>1792</v>
      </c>
      <c r="K285" s="14">
        <v>0</v>
      </c>
      <c r="L285" s="13" t="s">
        <v>3011</v>
      </c>
      <c r="M285" s="14">
        <v>15.800000190734863</v>
      </c>
      <c r="N285" s="13"/>
      <c r="O285" s="14"/>
      <c r="P285" s="13"/>
      <c r="Q285" s="14"/>
      <c r="R285" s="13"/>
      <c r="S285" s="14"/>
      <c r="T285" s="13"/>
      <c r="U285" s="14"/>
      <c r="V285" s="13"/>
      <c r="W285" s="14"/>
      <c r="X285" s="13"/>
      <c r="Y285" s="14"/>
      <c r="Z285" s="13"/>
      <c r="AA285" s="14"/>
      <c r="AB285" s="13"/>
      <c r="AC285" s="14"/>
    </row>
    <row r="286" spans="2:29" x14ac:dyDescent="0.45">
      <c r="B286" s="13"/>
      <c r="C286" s="14"/>
      <c r="D286" s="13" t="s">
        <v>1229</v>
      </c>
      <c r="E286" s="14">
        <v>1</v>
      </c>
      <c r="F286" s="13" t="s">
        <v>1861</v>
      </c>
      <c r="G286" s="14">
        <v>0</v>
      </c>
      <c r="H286" s="13" t="s">
        <v>3768</v>
      </c>
      <c r="I286" s="14">
        <v>1</v>
      </c>
      <c r="J286" s="13" t="s">
        <v>1793</v>
      </c>
      <c r="K286" s="14">
        <v>0</v>
      </c>
      <c r="L286" s="13" t="s">
        <v>3011</v>
      </c>
      <c r="M286" s="14">
        <v>26.299999237060547</v>
      </c>
      <c r="N286" s="13"/>
      <c r="O286" s="14"/>
      <c r="P286" s="13"/>
      <c r="Q286" s="14"/>
      <c r="R286" s="13"/>
      <c r="S286" s="14"/>
      <c r="T286" s="13"/>
      <c r="U286" s="14"/>
      <c r="V286" s="13"/>
      <c r="W286" s="14"/>
      <c r="X286" s="13"/>
      <c r="Y286" s="14"/>
      <c r="Z286" s="13"/>
      <c r="AA286" s="14"/>
      <c r="AB286" s="13"/>
      <c r="AC286" s="14"/>
    </row>
    <row r="287" spans="2:29" x14ac:dyDescent="0.45">
      <c r="B287" s="13"/>
      <c r="C287" s="14"/>
      <c r="D287" s="13" t="s">
        <v>1230</v>
      </c>
      <c r="E287" s="14">
        <v>30</v>
      </c>
      <c r="F287" s="13" t="s">
        <v>1862</v>
      </c>
      <c r="G287" s="14">
        <v>0</v>
      </c>
      <c r="H287" s="13" t="s">
        <v>2002</v>
      </c>
      <c r="I287" s="14">
        <v>0</v>
      </c>
      <c r="J287" s="13" t="s">
        <v>1794</v>
      </c>
      <c r="K287" s="14">
        <v>0</v>
      </c>
      <c r="L287" s="13" t="s">
        <v>3011</v>
      </c>
      <c r="M287" s="14">
        <v>21</v>
      </c>
      <c r="N287" s="13"/>
      <c r="O287" s="14"/>
      <c r="P287" s="13"/>
      <c r="Q287" s="14"/>
      <c r="R287" s="13"/>
      <c r="S287" s="14"/>
      <c r="T287" s="13"/>
      <c r="U287" s="14"/>
      <c r="V287" s="13"/>
      <c r="W287" s="14"/>
      <c r="X287" s="13"/>
      <c r="Y287" s="14"/>
      <c r="Z287" s="13"/>
      <c r="AA287" s="14"/>
      <c r="AB287" s="13"/>
      <c r="AC287" s="14"/>
    </row>
    <row r="288" spans="2:29" x14ac:dyDescent="0.45">
      <c r="B288" s="13"/>
      <c r="C288" s="14"/>
      <c r="D288" s="13" t="s">
        <v>1231</v>
      </c>
      <c r="E288" s="14">
        <v>0</v>
      </c>
      <c r="F288" s="13" t="s">
        <v>1863</v>
      </c>
      <c r="G288" s="14">
        <v>0</v>
      </c>
      <c r="H288" s="13" t="s">
        <v>3769</v>
      </c>
      <c r="I288" s="14">
        <v>0.89999997615814209</v>
      </c>
      <c r="J288" s="13" t="s">
        <v>1795</v>
      </c>
      <c r="K288" s="14">
        <v>0</v>
      </c>
      <c r="L288" s="13" t="s">
        <v>3011</v>
      </c>
      <c r="M288" s="14">
        <v>50</v>
      </c>
      <c r="N288" s="13"/>
      <c r="O288" s="14"/>
      <c r="P288" s="13"/>
      <c r="Q288" s="14"/>
      <c r="R288" s="13"/>
      <c r="S288" s="14"/>
      <c r="T288" s="13"/>
      <c r="U288" s="14"/>
      <c r="V288" s="13"/>
      <c r="W288" s="14"/>
      <c r="X288" s="13"/>
      <c r="Y288" s="14"/>
      <c r="Z288" s="13"/>
      <c r="AA288" s="14"/>
      <c r="AB288" s="13"/>
      <c r="AC288" s="14"/>
    </row>
    <row r="289" spans="2:29" x14ac:dyDescent="0.45">
      <c r="B289" s="13"/>
      <c r="C289" s="14"/>
      <c r="D289" s="13" t="s">
        <v>1232</v>
      </c>
      <c r="E289" s="14">
        <v>0</v>
      </c>
      <c r="F289" s="13" t="s">
        <v>1864</v>
      </c>
      <c r="G289" s="14">
        <v>0</v>
      </c>
      <c r="H289" s="13" t="s">
        <v>2003</v>
      </c>
      <c r="I289" s="14">
        <v>0</v>
      </c>
      <c r="J289" s="13" t="s">
        <v>1796</v>
      </c>
      <c r="K289" s="14">
        <v>0</v>
      </c>
      <c r="L289" s="13" t="s">
        <v>3011</v>
      </c>
      <c r="M289" s="14">
        <v>50</v>
      </c>
      <c r="N289" s="13"/>
      <c r="O289" s="14"/>
      <c r="P289" s="13"/>
      <c r="Q289" s="14"/>
      <c r="R289" s="13"/>
      <c r="S289" s="14"/>
      <c r="T289" s="13"/>
      <c r="U289" s="14"/>
      <c r="V289" s="13"/>
      <c r="W289" s="14"/>
      <c r="X289" s="13"/>
      <c r="Y289" s="14"/>
      <c r="Z289" s="13"/>
      <c r="AA289" s="14"/>
      <c r="AB289" s="13"/>
      <c r="AC289" s="14"/>
    </row>
    <row r="290" spans="2:29" x14ac:dyDescent="0.45">
      <c r="B290" s="13"/>
      <c r="C290" s="14"/>
      <c r="D290" s="13" t="s">
        <v>1233</v>
      </c>
      <c r="E290" s="14">
        <v>0</v>
      </c>
      <c r="F290" s="13" t="s">
        <v>1865</v>
      </c>
      <c r="G290" s="14">
        <v>0</v>
      </c>
      <c r="H290" s="13" t="s">
        <v>3770</v>
      </c>
      <c r="I290" s="14">
        <v>0.89999997615814209</v>
      </c>
      <c r="J290" s="13" t="s">
        <v>1797</v>
      </c>
      <c r="K290" s="14">
        <v>0</v>
      </c>
      <c r="L290" s="13" t="s">
        <v>3012</v>
      </c>
      <c r="M290" s="14">
        <v>16.659999847412109</v>
      </c>
      <c r="N290" s="13"/>
      <c r="O290" s="14"/>
      <c r="P290" s="13"/>
      <c r="Q290" s="14"/>
      <c r="R290" s="13"/>
      <c r="S290" s="14"/>
      <c r="T290" s="13"/>
      <c r="U290" s="14"/>
      <c r="V290" s="13"/>
      <c r="W290" s="14"/>
      <c r="X290" s="13"/>
      <c r="Y290" s="14"/>
      <c r="Z290" s="13"/>
      <c r="AA290" s="14"/>
      <c r="AB290" s="13"/>
      <c r="AC290" s="14"/>
    </row>
    <row r="291" spans="2:29" x14ac:dyDescent="0.45">
      <c r="B291" s="13"/>
      <c r="C291" s="14"/>
      <c r="D291" s="13" t="s">
        <v>1234</v>
      </c>
      <c r="E291" s="14">
        <v>0</v>
      </c>
      <c r="F291" s="13" t="s">
        <v>1866</v>
      </c>
      <c r="G291" s="14">
        <v>0</v>
      </c>
      <c r="H291" s="13" t="s">
        <v>2004</v>
      </c>
      <c r="I291" s="14">
        <v>0</v>
      </c>
      <c r="J291" s="13" t="s">
        <v>1317</v>
      </c>
      <c r="K291" s="14" t="s">
        <v>104</v>
      </c>
      <c r="L291" s="13" t="s">
        <v>3012</v>
      </c>
      <c r="M291" s="14">
        <v>16.670000076293945</v>
      </c>
      <c r="N291" s="13"/>
      <c r="O291" s="14"/>
      <c r="P291" s="13"/>
      <c r="Q291" s="14"/>
      <c r="R291" s="13"/>
      <c r="S291" s="14"/>
      <c r="T291" s="13"/>
      <c r="U291" s="14"/>
      <c r="V291" s="13"/>
      <c r="W291" s="14"/>
      <c r="X291" s="13"/>
      <c r="Y291" s="14"/>
      <c r="Z291" s="13"/>
      <c r="AA291" s="14"/>
      <c r="AB291" s="13"/>
      <c r="AC291" s="14"/>
    </row>
    <row r="292" spans="2:29" x14ac:dyDescent="0.45">
      <c r="B292" s="13"/>
      <c r="C292" s="14"/>
      <c r="D292" s="13" t="s">
        <v>1235</v>
      </c>
      <c r="E292" s="14">
        <v>0</v>
      </c>
      <c r="F292" s="13" t="s">
        <v>1867</v>
      </c>
      <c r="G292" s="14">
        <v>0.92000001668930054</v>
      </c>
      <c r="H292" s="13" t="s">
        <v>3771</v>
      </c>
      <c r="I292" s="14">
        <v>1.3700000047683716</v>
      </c>
      <c r="J292" s="13" t="s">
        <v>1318</v>
      </c>
      <c r="K292" s="14">
        <v>1</v>
      </c>
      <c r="L292" s="13" t="s">
        <v>3012</v>
      </c>
      <c r="M292" s="14">
        <v>16.670000076293945</v>
      </c>
      <c r="N292" s="13"/>
      <c r="O292" s="14"/>
      <c r="P292" s="13"/>
      <c r="Q292" s="14"/>
      <c r="R292" s="13"/>
      <c r="S292" s="14"/>
      <c r="T292" s="13"/>
      <c r="U292" s="14"/>
      <c r="V292" s="13"/>
      <c r="W292" s="14"/>
      <c r="X292" s="13"/>
      <c r="Y292" s="14"/>
      <c r="Z292" s="13"/>
      <c r="AA292" s="14"/>
      <c r="AB292" s="13"/>
      <c r="AC292" s="14"/>
    </row>
    <row r="293" spans="2:29" x14ac:dyDescent="0.45">
      <c r="B293" s="13"/>
      <c r="C293" s="14"/>
      <c r="D293" s="13" t="s">
        <v>1236</v>
      </c>
      <c r="E293" s="14">
        <v>0</v>
      </c>
      <c r="F293" s="13" t="s">
        <v>1868</v>
      </c>
      <c r="G293" s="14">
        <v>7</v>
      </c>
      <c r="H293" s="13" t="s">
        <v>2005</v>
      </c>
      <c r="I293" s="14">
        <v>0</v>
      </c>
      <c r="J293" s="13" t="s">
        <v>1800</v>
      </c>
      <c r="K293" s="14">
        <v>1</v>
      </c>
      <c r="L293" s="13" t="s">
        <v>3012</v>
      </c>
      <c r="M293" s="14">
        <v>16.670000076293945</v>
      </c>
      <c r="N293" s="13"/>
      <c r="O293" s="14"/>
      <c r="P293" s="13"/>
      <c r="Q293" s="14"/>
      <c r="R293" s="13"/>
      <c r="S293" s="14"/>
      <c r="T293" s="13"/>
      <c r="U293" s="14"/>
      <c r="V293" s="13"/>
      <c r="W293" s="14"/>
      <c r="X293" s="13"/>
      <c r="Y293" s="14"/>
      <c r="Z293" s="13"/>
      <c r="AA293" s="14"/>
      <c r="AB293" s="13"/>
      <c r="AC293" s="14"/>
    </row>
    <row r="294" spans="2:29" x14ac:dyDescent="0.45">
      <c r="B294" s="13"/>
      <c r="C294" s="14"/>
      <c r="D294" s="13" t="s">
        <v>1237</v>
      </c>
      <c r="E294" s="14">
        <v>1.9999999552965164E-2</v>
      </c>
      <c r="F294" s="13" t="s">
        <v>1869</v>
      </c>
      <c r="G294" s="14">
        <v>0.22693000733852386</v>
      </c>
      <c r="H294" s="13" t="s">
        <v>3772</v>
      </c>
      <c r="I294" s="14">
        <v>1.3700000047683716</v>
      </c>
      <c r="J294" s="13" t="s">
        <v>1801</v>
      </c>
      <c r="K294" s="14">
        <v>60</v>
      </c>
      <c r="L294" s="13" t="s">
        <v>3012</v>
      </c>
      <c r="M294" s="14">
        <v>16.670000076293945</v>
      </c>
      <c r="N294" s="13"/>
      <c r="O294" s="14"/>
      <c r="P294" s="13"/>
      <c r="Q294" s="14"/>
      <c r="R294" s="13"/>
      <c r="S294" s="14"/>
      <c r="T294" s="13"/>
      <c r="U294" s="14"/>
      <c r="V294" s="13"/>
      <c r="W294" s="14"/>
      <c r="X294" s="13"/>
      <c r="Y294" s="14"/>
      <c r="Z294" s="13"/>
      <c r="AA294" s="14"/>
      <c r="AB294" s="13"/>
      <c r="AC294" s="14"/>
    </row>
    <row r="295" spans="2:29" x14ac:dyDescent="0.45">
      <c r="B295" s="13"/>
      <c r="C295" s="14"/>
      <c r="D295" s="13" t="s">
        <v>1238</v>
      </c>
      <c r="E295" s="14">
        <v>9.9999999747524271E-7</v>
      </c>
      <c r="F295" s="13" t="s">
        <v>1870</v>
      </c>
      <c r="G295" s="14">
        <v>3.94799979403615E-3</v>
      </c>
      <c r="H295" s="13" t="s">
        <v>2006</v>
      </c>
      <c r="I295" s="14">
        <v>0</v>
      </c>
      <c r="J295" s="13" t="s">
        <v>1802</v>
      </c>
      <c r="K295" s="14">
        <v>0</v>
      </c>
      <c r="L295" s="13" t="s">
        <v>3012</v>
      </c>
      <c r="M295" s="14">
        <v>8.3299999237060547</v>
      </c>
      <c r="N295" s="13"/>
      <c r="O295" s="14"/>
      <c r="P295" s="13"/>
      <c r="Q295" s="14"/>
      <c r="R295" s="13"/>
      <c r="S295" s="14"/>
      <c r="T295" s="13"/>
      <c r="U295" s="14"/>
      <c r="V295" s="13"/>
      <c r="W295" s="14"/>
      <c r="X295" s="13"/>
      <c r="Y295" s="14"/>
      <c r="Z295" s="13"/>
      <c r="AA295" s="14"/>
      <c r="AB295" s="13"/>
      <c r="AC295" s="14"/>
    </row>
    <row r="296" spans="2:29" x14ac:dyDescent="0.45">
      <c r="B296" s="13"/>
      <c r="C296" s="14"/>
      <c r="D296" s="13" t="s">
        <v>1239</v>
      </c>
      <c r="E296" s="14">
        <v>30</v>
      </c>
      <c r="F296" s="13" t="s">
        <v>1871</v>
      </c>
      <c r="G296" s="14">
        <v>18</v>
      </c>
      <c r="H296" s="13" t="s">
        <v>2007</v>
      </c>
      <c r="I296" s="14">
        <v>9.0999998152256012E-2</v>
      </c>
      <c r="J296" s="13" t="s">
        <v>1803</v>
      </c>
      <c r="K296" s="14">
        <v>0</v>
      </c>
      <c r="L296" s="13" t="s">
        <v>3012</v>
      </c>
      <c r="M296" s="14">
        <v>8.3299999237060547</v>
      </c>
      <c r="N296" s="13"/>
      <c r="O296" s="14"/>
      <c r="P296" s="13"/>
      <c r="Q296" s="14"/>
      <c r="R296" s="13"/>
      <c r="S296" s="14"/>
      <c r="T296" s="13"/>
      <c r="U296" s="14"/>
      <c r="V296" s="13"/>
      <c r="W296" s="14"/>
      <c r="X296" s="13"/>
      <c r="Y296" s="14"/>
      <c r="Z296" s="13"/>
      <c r="AA296" s="14"/>
      <c r="AB296" s="13"/>
      <c r="AC296" s="14"/>
    </row>
    <row r="297" spans="2:29" x14ac:dyDescent="0.45">
      <c r="B297" s="13"/>
      <c r="C297" s="14"/>
      <c r="D297" s="13" t="s">
        <v>1240</v>
      </c>
      <c r="E297" s="14">
        <v>1</v>
      </c>
      <c r="F297" s="13" t="s">
        <v>1872</v>
      </c>
      <c r="G297" s="14">
        <v>7</v>
      </c>
      <c r="H297" s="13" t="s">
        <v>2008</v>
      </c>
      <c r="I297" s="14">
        <v>0</v>
      </c>
      <c r="J297" s="13" t="s">
        <v>1804</v>
      </c>
      <c r="K297" s="14">
        <v>0</v>
      </c>
      <c r="L297" s="13" t="s">
        <v>3013</v>
      </c>
      <c r="M297" s="14">
        <v>16.659999847412109</v>
      </c>
      <c r="N297" s="13"/>
      <c r="O297" s="14"/>
      <c r="P297" s="13"/>
      <c r="Q297" s="14"/>
      <c r="R297" s="13"/>
      <c r="S297" s="14"/>
      <c r="T297" s="13"/>
      <c r="U297" s="14"/>
      <c r="V297" s="13"/>
      <c r="W297" s="14"/>
      <c r="X297" s="13"/>
      <c r="Y297" s="14"/>
      <c r="Z297" s="13"/>
      <c r="AA297" s="14"/>
      <c r="AB297" s="13"/>
      <c r="AC297" s="14"/>
    </row>
    <row r="298" spans="2:29" x14ac:dyDescent="0.45">
      <c r="B298" s="13"/>
      <c r="C298" s="14"/>
      <c r="D298" s="13" t="s">
        <v>1241</v>
      </c>
      <c r="E298" s="14">
        <v>28</v>
      </c>
      <c r="F298" s="13" t="s">
        <v>1873</v>
      </c>
      <c r="G298" s="14">
        <v>5.5</v>
      </c>
      <c r="H298" s="13" t="s">
        <v>2009</v>
      </c>
      <c r="I298" s="14">
        <v>9.0999998152256012E-2</v>
      </c>
      <c r="J298" s="13" t="s">
        <v>1805</v>
      </c>
      <c r="K298" s="14">
        <v>0</v>
      </c>
      <c r="L298" s="13" t="s">
        <v>3013</v>
      </c>
      <c r="M298" s="14">
        <v>16.670000076293945</v>
      </c>
      <c r="N298" s="13"/>
      <c r="O298" s="14"/>
      <c r="P298" s="13"/>
      <c r="Q298" s="14"/>
      <c r="R298" s="13"/>
      <c r="S298" s="14"/>
      <c r="T298" s="13"/>
      <c r="U298" s="14"/>
      <c r="V298" s="13"/>
      <c r="W298" s="14"/>
      <c r="X298" s="13"/>
      <c r="Y298" s="14"/>
      <c r="Z298" s="13"/>
      <c r="AA298" s="14"/>
      <c r="AB298" s="13"/>
      <c r="AC298" s="14"/>
    </row>
    <row r="299" spans="2:29" x14ac:dyDescent="0.45">
      <c r="B299" s="13"/>
      <c r="C299" s="14"/>
      <c r="D299" s="13" t="s">
        <v>1242</v>
      </c>
      <c r="E299" s="14">
        <v>0</v>
      </c>
      <c r="F299" s="13" t="s">
        <v>1874</v>
      </c>
      <c r="G299" s="14">
        <v>22</v>
      </c>
      <c r="H299" s="13" t="s">
        <v>2010</v>
      </c>
      <c r="I299" s="14">
        <v>0</v>
      </c>
      <c r="J299" s="13" t="s">
        <v>1806</v>
      </c>
      <c r="K299" s="14">
        <v>0</v>
      </c>
      <c r="L299" s="13" t="s">
        <v>3013</v>
      </c>
      <c r="M299" s="14">
        <v>16.670000076293945</v>
      </c>
      <c r="N299" s="13"/>
      <c r="O299" s="14"/>
      <c r="P299" s="13"/>
      <c r="Q299" s="14"/>
      <c r="R299" s="13"/>
      <c r="S299" s="14"/>
      <c r="T299" s="13"/>
      <c r="U299" s="14"/>
      <c r="V299" s="13"/>
      <c r="W299" s="14"/>
      <c r="X299" s="13"/>
      <c r="Y299" s="14"/>
      <c r="Z299" s="13"/>
      <c r="AA299" s="14"/>
      <c r="AB299" s="13"/>
      <c r="AC299" s="14"/>
    </row>
    <row r="300" spans="2:29" x14ac:dyDescent="0.45">
      <c r="B300" s="13"/>
      <c r="C300" s="14"/>
      <c r="D300" s="13" t="s">
        <v>1243</v>
      </c>
      <c r="E300" s="14">
        <v>0</v>
      </c>
      <c r="F300" s="13" t="s">
        <v>1875</v>
      </c>
      <c r="G300" s="14">
        <v>5.9999998658895493E-2</v>
      </c>
      <c r="H300" s="13" t="s">
        <v>2011</v>
      </c>
      <c r="I300" s="14">
        <v>12.699999809265137</v>
      </c>
      <c r="J300" s="13" t="s">
        <v>1807</v>
      </c>
      <c r="K300" s="14">
        <v>0</v>
      </c>
      <c r="L300" s="13" t="s">
        <v>3013</v>
      </c>
      <c r="M300" s="14">
        <v>16.670000076293945</v>
      </c>
      <c r="N300" s="13"/>
      <c r="O300" s="14"/>
      <c r="P300" s="13"/>
      <c r="Q300" s="14"/>
      <c r="R300" s="13"/>
      <c r="S300" s="14"/>
      <c r="T300" s="13"/>
      <c r="U300" s="14"/>
      <c r="V300" s="13"/>
      <c r="W300" s="14"/>
      <c r="X300" s="13"/>
      <c r="Y300" s="14"/>
      <c r="Z300" s="13"/>
      <c r="AA300" s="14"/>
      <c r="AB300" s="13"/>
      <c r="AC300" s="14"/>
    </row>
    <row r="301" spans="2:29" x14ac:dyDescent="0.45">
      <c r="B301" s="13"/>
      <c r="C301" s="14"/>
      <c r="D301" s="13" t="s">
        <v>1244</v>
      </c>
      <c r="E301" s="14">
        <v>0</v>
      </c>
      <c r="F301" s="13" t="s">
        <v>1876</v>
      </c>
      <c r="G301" s="14">
        <v>1.7999999225139618E-2</v>
      </c>
      <c r="H301" s="13" t="s">
        <v>2012</v>
      </c>
      <c r="I301" s="14">
        <v>18</v>
      </c>
      <c r="J301" s="13" t="s">
        <v>1808</v>
      </c>
      <c r="K301" s="14">
        <v>0</v>
      </c>
      <c r="L301" s="13" t="s">
        <v>3013</v>
      </c>
      <c r="M301" s="14">
        <v>16.670000076293945</v>
      </c>
      <c r="N301" s="13"/>
      <c r="O301" s="14"/>
      <c r="P301" s="13"/>
      <c r="Q301" s="14"/>
      <c r="R301" s="13"/>
      <c r="S301" s="14"/>
      <c r="T301" s="13"/>
      <c r="U301" s="14"/>
      <c r="V301" s="13"/>
      <c r="W301" s="14"/>
      <c r="X301" s="13"/>
      <c r="Y301" s="14"/>
      <c r="Z301" s="13"/>
      <c r="AA301" s="14"/>
      <c r="AB301" s="13"/>
      <c r="AC301" s="14"/>
    </row>
    <row r="302" spans="2:29" x14ac:dyDescent="0.45">
      <c r="B302" s="13"/>
      <c r="C302" s="14"/>
      <c r="D302" s="13" t="s">
        <v>1245</v>
      </c>
      <c r="E302" s="14">
        <v>0</v>
      </c>
      <c r="F302" s="13" t="s">
        <v>1877</v>
      </c>
      <c r="G302" s="14">
        <v>5.000000074505806E-2</v>
      </c>
      <c r="H302" s="13" t="s">
        <v>2013</v>
      </c>
      <c r="I302" s="14">
        <v>12.699999809265137</v>
      </c>
      <c r="J302" s="13" t="s">
        <v>1330</v>
      </c>
      <c r="K302" s="14" t="s">
        <v>104</v>
      </c>
      <c r="L302" s="13" t="s">
        <v>3013</v>
      </c>
      <c r="M302" s="14">
        <v>8.3299999237060547</v>
      </c>
      <c r="N302" s="13"/>
      <c r="O302" s="14"/>
      <c r="P302" s="13"/>
      <c r="Q302" s="14"/>
      <c r="R302" s="13"/>
      <c r="S302" s="14"/>
      <c r="T302" s="13"/>
      <c r="U302" s="14"/>
      <c r="V302" s="13"/>
      <c r="W302" s="14"/>
      <c r="X302" s="13"/>
      <c r="Y302" s="14"/>
      <c r="Z302" s="13"/>
      <c r="AA302" s="14"/>
      <c r="AB302" s="13"/>
      <c r="AC302" s="14"/>
    </row>
    <row r="303" spans="2:29" x14ac:dyDescent="0.45">
      <c r="B303" s="13"/>
      <c r="C303" s="14"/>
      <c r="D303" s="13" t="s">
        <v>1246</v>
      </c>
      <c r="E303" s="14">
        <v>0</v>
      </c>
      <c r="F303" s="13" t="s">
        <v>1878</v>
      </c>
      <c r="G303" s="14">
        <v>0.20000000298023224</v>
      </c>
      <c r="H303" s="13" t="s">
        <v>2014</v>
      </c>
      <c r="I303" s="14">
        <v>18</v>
      </c>
      <c r="J303" s="13" t="s">
        <v>1331</v>
      </c>
      <c r="K303" s="14">
        <v>1</v>
      </c>
      <c r="L303" s="13" t="s">
        <v>3013</v>
      </c>
      <c r="M303" s="14">
        <v>8.3299999237060547</v>
      </c>
      <c r="N303" s="13"/>
      <c r="O303" s="14"/>
      <c r="P303" s="13"/>
      <c r="Q303" s="14"/>
      <c r="R303" s="13"/>
      <c r="S303" s="14"/>
      <c r="T303" s="13"/>
      <c r="U303" s="14"/>
      <c r="V303" s="13"/>
      <c r="W303" s="14"/>
      <c r="X303" s="13"/>
      <c r="Y303" s="14"/>
      <c r="Z303" s="13"/>
      <c r="AA303" s="14"/>
      <c r="AB303" s="13"/>
      <c r="AC303" s="14"/>
    </row>
    <row r="304" spans="2:29" x14ac:dyDescent="0.45">
      <c r="B304" s="13"/>
      <c r="C304" s="14"/>
      <c r="D304" s="13" t="s">
        <v>1247</v>
      </c>
      <c r="E304" s="14">
        <v>0</v>
      </c>
      <c r="F304" s="13" t="s">
        <v>1879</v>
      </c>
      <c r="G304" s="14">
        <v>7.4000000953674316</v>
      </c>
      <c r="H304" s="13" t="s">
        <v>2015</v>
      </c>
      <c r="I304" s="14">
        <v>77.699996948242188</v>
      </c>
      <c r="J304" s="13" t="s">
        <v>1811</v>
      </c>
      <c r="K304" s="14">
        <v>1</v>
      </c>
      <c r="L304" s="13" t="s">
        <v>3014</v>
      </c>
      <c r="M304" s="14">
        <v>16.659999847412109</v>
      </c>
      <c r="N304" s="13"/>
      <c r="O304" s="14"/>
      <c r="P304" s="13"/>
      <c r="Q304" s="14"/>
      <c r="R304" s="13"/>
      <c r="S304" s="14"/>
      <c r="T304" s="13"/>
      <c r="U304" s="14"/>
      <c r="V304" s="13"/>
      <c r="W304" s="14"/>
      <c r="X304" s="13"/>
      <c r="Y304" s="14"/>
      <c r="Z304" s="13"/>
      <c r="AA304" s="14"/>
      <c r="AB304" s="13"/>
      <c r="AC304" s="14"/>
    </row>
    <row r="305" spans="2:29" x14ac:dyDescent="0.45">
      <c r="B305" s="13"/>
      <c r="C305" s="14"/>
      <c r="D305" s="13" t="s">
        <v>1248</v>
      </c>
      <c r="E305" s="14">
        <v>54</v>
      </c>
      <c r="F305" s="13" t="s">
        <v>1880</v>
      </c>
      <c r="G305" s="14">
        <v>7.4000000953674316</v>
      </c>
      <c r="H305" s="13" t="s">
        <v>2016</v>
      </c>
      <c r="I305" s="14">
        <v>32</v>
      </c>
      <c r="J305" s="13" t="s">
        <v>1812</v>
      </c>
      <c r="K305" s="14">
        <v>60</v>
      </c>
      <c r="L305" s="13" t="s">
        <v>3014</v>
      </c>
      <c r="M305" s="14">
        <v>16.670000076293945</v>
      </c>
      <c r="N305" s="13"/>
      <c r="O305" s="14"/>
      <c r="P305" s="13"/>
      <c r="Q305" s="14"/>
      <c r="R305" s="13"/>
      <c r="S305" s="14"/>
      <c r="T305" s="13"/>
      <c r="U305" s="14"/>
      <c r="V305" s="13"/>
      <c r="W305" s="14"/>
      <c r="X305" s="13"/>
      <c r="Y305" s="14"/>
      <c r="Z305" s="13"/>
      <c r="AA305" s="14"/>
      <c r="AB305" s="13"/>
      <c r="AC305" s="14"/>
    </row>
    <row r="306" spans="2:29" x14ac:dyDescent="0.45">
      <c r="B306" s="13"/>
      <c r="C306" s="14"/>
      <c r="D306" s="13" t="s">
        <v>1249</v>
      </c>
      <c r="E306" s="14">
        <v>9.9999999747524271E-7</v>
      </c>
      <c r="F306" s="13" t="s">
        <v>1881</v>
      </c>
      <c r="G306" s="14">
        <v>7.4000000953674316</v>
      </c>
      <c r="H306" s="13" t="s">
        <v>2017</v>
      </c>
      <c r="I306" s="14">
        <v>77.699996948242188</v>
      </c>
      <c r="J306" s="13" t="s">
        <v>1813</v>
      </c>
      <c r="K306" s="14">
        <v>0</v>
      </c>
      <c r="L306" s="13" t="s">
        <v>3014</v>
      </c>
      <c r="M306" s="14">
        <v>16.670000076293945</v>
      </c>
      <c r="N306" s="13"/>
      <c r="O306" s="14"/>
      <c r="P306" s="13"/>
      <c r="Q306" s="14"/>
      <c r="R306" s="13"/>
      <c r="S306" s="14"/>
      <c r="T306" s="13"/>
      <c r="U306" s="14"/>
      <c r="V306" s="13"/>
      <c r="W306" s="14"/>
      <c r="X306" s="13"/>
      <c r="Y306" s="14"/>
      <c r="Z306" s="13"/>
      <c r="AA306" s="14"/>
      <c r="AB306" s="13"/>
      <c r="AC306" s="14"/>
    </row>
    <row r="307" spans="2:29" x14ac:dyDescent="0.45">
      <c r="B307" s="13"/>
      <c r="C307" s="14"/>
      <c r="D307" s="13" t="s">
        <v>1250</v>
      </c>
      <c r="E307" s="14">
        <v>30</v>
      </c>
      <c r="F307" s="13" t="s">
        <v>1882</v>
      </c>
      <c r="G307" s="14">
        <v>7.4000000953674316</v>
      </c>
      <c r="H307" s="13" t="s">
        <v>2018</v>
      </c>
      <c r="I307" s="14">
        <v>32</v>
      </c>
      <c r="J307" s="13" t="s">
        <v>1814</v>
      </c>
      <c r="K307" s="14">
        <v>0</v>
      </c>
      <c r="L307" s="13" t="s">
        <v>3014</v>
      </c>
      <c r="M307" s="14">
        <v>16.670000076293945</v>
      </c>
      <c r="N307" s="13"/>
      <c r="O307" s="14"/>
      <c r="P307" s="13"/>
      <c r="Q307" s="14"/>
      <c r="R307" s="13"/>
      <c r="S307" s="14"/>
      <c r="T307" s="13"/>
      <c r="U307" s="14"/>
      <c r="V307" s="13"/>
      <c r="W307" s="14"/>
      <c r="X307" s="13"/>
      <c r="Y307" s="14"/>
      <c r="Z307" s="13"/>
      <c r="AA307" s="14"/>
      <c r="AB307" s="13"/>
      <c r="AC307" s="14"/>
    </row>
    <row r="308" spans="2:29" x14ac:dyDescent="0.45">
      <c r="B308" s="13"/>
      <c r="C308" s="14"/>
      <c r="D308" s="13" t="s">
        <v>1251</v>
      </c>
      <c r="E308" s="14">
        <v>1</v>
      </c>
      <c r="F308" s="13" t="s">
        <v>1883</v>
      </c>
      <c r="G308" s="14" t="s">
        <v>35</v>
      </c>
      <c r="H308" s="13" t="s">
        <v>3773</v>
      </c>
      <c r="I308" s="14">
        <v>18</v>
      </c>
      <c r="J308" s="13" t="s">
        <v>1815</v>
      </c>
      <c r="K308" s="14">
        <v>0</v>
      </c>
      <c r="L308" s="13" t="s">
        <v>3014</v>
      </c>
      <c r="M308" s="14">
        <v>16.670000076293945</v>
      </c>
      <c r="N308" s="13"/>
      <c r="O308" s="14"/>
      <c r="P308" s="13"/>
      <c r="Q308" s="14"/>
      <c r="R308" s="13"/>
      <c r="S308" s="14"/>
      <c r="T308" s="13"/>
      <c r="U308" s="14"/>
      <c r="V308" s="13"/>
      <c r="W308" s="14"/>
      <c r="X308" s="13"/>
      <c r="Y308" s="14"/>
      <c r="Z308" s="13"/>
      <c r="AA308" s="14"/>
      <c r="AB308" s="13"/>
      <c r="AC308" s="14"/>
    </row>
    <row r="309" spans="2:29" x14ac:dyDescent="0.45">
      <c r="B309" s="13"/>
      <c r="C309" s="14"/>
      <c r="D309" s="13" t="s">
        <v>1252</v>
      </c>
      <c r="E309" s="14">
        <v>30.399999618530273</v>
      </c>
      <c r="F309" s="13" t="s">
        <v>1884</v>
      </c>
      <c r="G309" s="14">
        <v>130</v>
      </c>
      <c r="H309" s="13" t="s">
        <v>2019</v>
      </c>
      <c r="I309" s="14">
        <v>39</v>
      </c>
      <c r="J309" s="13" t="s">
        <v>1816</v>
      </c>
      <c r="K309" s="14">
        <v>0</v>
      </c>
      <c r="L309" s="13" t="s">
        <v>3014</v>
      </c>
      <c r="M309" s="14">
        <v>8.3299999237060547</v>
      </c>
      <c r="N309" s="13"/>
      <c r="O309" s="14"/>
      <c r="P309" s="13"/>
      <c r="Q309" s="14"/>
      <c r="R309" s="13"/>
      <c r="S309" s="14"/>
      <c r="T309" s="13"/>
      <c r="U309" s="14"/>
      <c r="V309" s="13"/>
      <c r="W309" s="14"/>
      <c r="X309" s="13"/>
      <c r="Y309" s="14"/>
      <c r="Z309" s="13"/>
      <c r="AA309" s="14"/>
      <c r="AB309" s="13"/>
      <c r="AC309" s="14"/>
    </row>
    <row r="310" spans="2:29" x14ac:dyDescent="0.45">
      <c r="B310" s="13"/>
      <c r="C310" s="14"/>
      <c r="D310" s="13" t="s">
        <v>1253</v>
      </c>
      <c r="E310" s="14">
        <v>0</v>
      </c>
      <c r="F310" s="13" t="s">
        <v>1885</v>
      </c>
      <c r="G310" s="14">
        <v>46.770000457763672</v>
      </c>
      <c r="H310" s="13" t="s">
        <v>3774</v>
      </c>
      <c r="I310" s="14">
        <v>18</v>
      </c>
      <c r="J310" s="13" t="s">
        <v>1817</v>
      </c>
      <c r="K310" s="14">
        <v>0</v>
      </c>
      <c r="L310" s="13" t="s">
        <v>3014</v>
      </c>
      <c r="M310" s="14">
        <v>8.3299999237060547</v>
      </c>
      <c r="N310" s="13"/>
      <c r="O310" s="14"/>
      <c r="P310" s="13"/>
      <c r="Q310" s="14"/>
      <c r="R310" s="13"/>
      <c r="S310" s="14"/>
      <c r="T310" s="13"/>
      <c r="U310" s="14"/>
      <c r="V310" s="13"/>
      <c r="W310" s="14"/>
      <c r="X310" s="13"/>
      <c r="Y310" s="14"/>
      <c r="Z310" s="13"/>
      <c r="AA310" s="14"/>
      <c r="AB310" s="13"/>
      <c r="AC310" s="14"/>
    </row>
    <row r="311" spans="2:29" x14ac:dyDescent="0.45">
      <c r="B311" s="13"/>
      <c r="C311" s="14"/>
      <c r="D311" s="13" t="s">
        <v>1254</v>
      </c>
      <c r="E311" s="14">
        <v>0</v>
      </c>
      <c r="F311" s="13" t="s">
        <v>1886</v>
      </c>
      <c r="G311" s="14">
        <v>25.969999313354492</v>
      </c>
      <c r="H311" s="13" t="s">
        <v>2020</v>
      </c>
      <c r="I311" s="14">
        <v>39</v>
      </c>
      <c r="J311" s="13" t="s">
        <v>1818</v>
      </c>
      <c r="K311" s="14">
        <v>0</v>
      </c>
      <c r="L311" s="13" t="s">
        <v>3015</v>
      </c>
      <c r="M311" s="14">
        <v>25.899999618530273</v>
      </c>
      <c r="N311" s="13"/>
      <c r="O311" s="14"/>
      <c r="P311" s="13"/>
      <c r="Q311" s="14"/>
      <c r="R311" s="13"/>
      <c r="S311" s="14"/>
      <c r="T311" s="13"/>
      <c r="U311" s="14"/>
      <c r="V311" s="13"/>
      <c r="W311" s="14"/>
      <c r="X311" s="13"/>
      <c r="Y311" s="14"/>
      <c r="Z311" s="13"/>
      <c r="AA311" s="14"/>
      <c r="AB311" s="13"/>
      <c r="AC311" s="14"/>
    </row>
    <row r="312" spans="2:29" x14ac:dyDescent="0.45">
      <c r="B312" s="13"/>
      <c r="C312" s="14"/>
      <c r="D312" s="13" t="s">
        <v>1255</v>
      </c>
      <c r="E312" s="14">
        <v>0</v>
      </c>
      <c r="F312" s="13" t="s">
        <v>1887</v>
      </c>
      <c r="G312" s="14">
        <v>12.439999580383301</v>
      </c>
      <c r="H312" s="13" t="s">
        <v>2021</v>
      </c>
      <c r="I312" s="14">
        <v>18</v>
      </c>
      <c r="J312" s="13" t="s">
        <v>1330</v>
      </c>
      <c r="K312" s="14" t="s">
        <v>104</v>
      </c>
      <c r="L312" s="13" t="s">
        <v>3015</v>
      </c>
      <c r="M312" s="14">
        <v>12.399999618530273</v>
      </c>
      <c r="N312" s="13"/>
      <c r="O312" s="14"/>
      <c r="P312" s="13"/>
      <c r="Q312" s="14"/>
      <c r="R312" s="13"/>
      <c r="S312" s="14"/>
      <c r="T312" s="13"/>
      <c r="U312" s="14"/>
      <c r="V312" s="13"/>
      <c r="W312" s="14"/>
      <c r="X312" s="13"/>
      <c r="Y312" s="14"/>
      <c r="Z312" s="13"/>
      <c r="AA312" s="14"/>
      <c r="AB312" s="13"/>
      <c r="AC312" s="14"/>
    </row>
    <row r="313" spans="2:29" x14ac:dyDescent="0.45">
      <c r="B313" s="13"/>
      <c r="C313" s="14"/>
      <c r="D313" s="13" t="s">
        <v>1256</v>
      </c>
      <c r="E313" s="14">
        <v>0</v>
      </c>
      <c r="F313" s="13" t="s">
        <v>1888</v>
      </c>
      <c r="G313" s="14">
        <v>1</v>
      </c>
      <c r="H313" s="13" t="s">
        <v>2022</v>
      </c>
      <c r="I313" s="14">
        <v>34</v>
      </c>
      <c r="J313" s="13" t="s">
        <v>1331</v>
      </c>
      <c r="K313" s="14">
        <v>2</v>
      </c>
      <c r="L313" s="13" t="s">
        <v>3015</v>
      </c>
      <c r="M313" s="14">
        <v>14.800000190734863</v>
      </c>
      <c r="N313" s="13"/>
      <c r="O313" s="14"/>
      <c r="P313" s="13"/>
      <c r="Q313" s="14"/>
      <c r="R313" s="13"/>
      <c r="S313" s="14"/>
      <c r="T313" s="13"/>
      <c r="U313" s="14"/>
      <c r="V313" s="13"/>
      <c r="W313" s="14"/>
      <c r="X313" s="13"/>
      <c r="Y313" s="14"/>
      <c r="Z313" s="13"/>
      <c r="AA313" s="14"/>
      <c r="AB313" s="13"/>
      <c r="AC313" s="14"/>
    </row>
    <row r="314" spans="2:29" x14ac:dyDescent="0.45">
      <c r="B314" s="13"/>
      <c r="C314" s="14"/>
      <c r="D314" s="13" t="s">
        <v>1257</v>
      </c>
      <c r="E314" s="14">
        <v>0</v>
      </c>
      <c r="F314" s="13" t="s">
        <v>1889</v>
      </c>
      <c r="G314" s="14" t="s">
        <v>35</v>
      </c>
      <c r="H314" s="13" t="s">
        <v>2023</v>
      </c>
      <c r="I314" s="14">
        <v>18</v>
      </c>
      <c r="J314" s="13" t="s">
        <v>1819</v>
      </c>
      <c r="K314" s="14">
        <v>1</v>
      </c>
      <c r="L314" s="13" t="s">
        <v>3015</v>
      </c>
      <c r="M314" s="14">
        <v>32.099998474121094</v>
      </c>
      <c r="N314" s="13"/>
      <c r="O314" s="14"/>
      <c r="P314" s="13"/>
      <c r="Q314" s="14"/>
      <c r="R314" s="13"/>
      <c r="S314" s="14"/>
      <c r="T314" s="13"/>
      <c r="U314" s="14"/>
      <c r="V314" s="13"/>
      <c r="W314" s="14"/>
      <c r="X314" s="13"/>
      <c r="Y314" s="14"/>
      <c r="Z314" s="13"/>
      <c r="AA314" s="14"/>
      <c r="AB314" s="13"/>
      <c r="AC314" s="14"/>
    </row>
    <row r="315" spans="2:29" x14ac:dyDescent="0.45">
      <c r="B315" s="13"/>
      <c r="C315" s="14"/>
      <c r="D315" s="13" t="s">
        <v>1258</v>
      </c>
      <c r="E315" s="14">
        <v>0</v>
      </c>
      <c r="F315" s="13" t="s">
        <v>1890</v>
      </c>
      <c r="G315" s="14">
        <v>120</v>
      </c>
      <c r="H315" s="13" t="s">
        <v>2024</v>
      </c>
      <c r="I315" s="14">
        <v>34</v>
      </c>
      <c r="J315" s="13" t="s">
        <v>1820</v>
      </c>
      <c r="K315" s="14">
        <v>60</v>
      </c>
      <c r="L315" s="13" t="s">
        <v>3015</v>
      </c>
      <c r="M315" s="14">
        <v>14.800000190734863</v>
      </c>
      <c r="N315" s="13"/>
      <c r="O315" s="14"/>
      <c r="P315" s="13"/>
      <c r="Q315" s="14"/>
      <c r="R315" s="13"/>
      <c r="S315" s="14"/>
      <c r="T315" s="13"/>
      <c r="U315" s="14"/>
      <c r="V315" s="13"/>
      <c r="W315" s="14"/>
      <c r="X315" s="13"/>
      <c r="Y315" s="14"/>
      <c r="Z315" s="13"/>
      <c r="AA315" s="14"/>
      <c r="AB315" s="13"/>
      <c r="AC315" s="14"/>
    </row>
    <row r="316" spans="2:29" x14ac:dyDescent="0.45">
      <c r="B316" s="13"/>
      <c r="C316" s="14"/>
      <c r="D316" s="13" t="s">
        <v>1259</v>
      </c>
      <c r="E316" s="14">
        <v>71</v>
      </c>
      <c r="F316" s="13" t="s">
        <v>1891</v>
      </c>
      <c r="G316" s="14">
        <v>47</v>
      </c>
      <c r="H316" s="13" t="s">
        <v>2025</v>
      </c>
      <c r="I316" s="14">
        <v>40</v>
      </c>
      <c r="J316" s="13" t="s">
        <v>1821</v>
      </c>
      <c r="K316" s="14">
        <v>0</v>
      </c>
      <c r="L316" s="13" t="s">
        <v>3015</v>
      </c>
      <c r="M316" s="14">
        <v>100</v>
      </c>
      <c r="N316" s="13"/>
      <c r="O316" s="14"/>
      <c r="P316" s="13"/>
      <c r="Q316" s="14"/>
      <c r="R316" s="13"/>
      <c r="S316" s="14"/>
      <c r="T316" s="13"/>
      <c r="U316" s="14"/>
      <c r="V316" s="13"/>
      <c r="W316" s="14"/>
      <c r="X316" s="13"/>
      <c r="Y316" s="14"/>
      <c r="Z316" s="13"/>
      <c r="AA316" s="14"/>
      <c r="AB316" s="13"/>
      <c r="AC316" s="14"/>
    </row>
    <row r="317" spans="2:29" x14ac:dyDescent="0.45">
      <c r="B317" s="13"/>
      <c r="C317" s="14"/>
      <c r="D317" s="13" t="s">
        <v>1260</v>
      </c>
      <c r="E317" s="14">
        <v>9.9999999747524271E-7</v>
      </c>
      <c r="F317" s="13" t="s">
        <v>1892</v>
      </c>
      <c r="G317" s="14">
        <v>26</v>
      </c>
      <c r="H317" s="13" t="s">
        <v>2026</v>
      </c>
      <c r="I317" s="14">
        <v>0</v>
      </c>
      <c r="J317" s="13" t="s">
        <v>1822</v>
      </c>
      <c r="K317" s="14">
        <v>0</v>
      </c>
      <c r="L317" s="13" t="s">
        <v>3015</v>
      </c>
      <c r="M317" s="14">
        <v>100</v>
      </c>
      <c r="N317" s="13"/>
      <c r="O317" s="14"/>
      <c r="P317" s="13"/>
      <c r="Q317" s="14"/>
      <c r="R317" s="13"/>
      <c r="S317" s="14"/>
      <c r="T317" s="13"/>
      <c r="U317" s="14"/>
      <c r="V317" s="13"/>
      <c r="W317" s="14"/>
      <c r="X317" s="13"/>
      <c r="Y317" s="14"/>
      <c r="Z317" s="13"/>
      <c r="AA317" s="14"/>
      <c r="AB317" s="13"/>
      <c r="AC317" s="14"/>
    </row>
    <row r="318" spans="2:29" x14ac:dyDescent="0.45">
      <c r="B318" s="13"/>
      <c r="C318" s="14"/>
      <c r="D318" s="13" t="s">
        <v>1261</v>
      </c>
      <c r="E318" s="14">
        <v>30</v>
      </c>
      <c r="F318" s="13" t="s">
        <v>1893</v>
      </c>
      <c r="G318" s="14">
        <v>12</v>
      </c>
      <c r="H318" s="13" t="s">
        <v>2027</v>
      </c>
      <c r="I318" s="14">
        <v>40</v>
      </c>
      <c r="J318" s="13" t="s">
        <v>1823</v>
      </c>
      <c r="K318" s="14">
        <v>0</v>
      </c>
      <c r="L318" s="13" t="s">
        <v>3016</v>
      </c>
      <c r="M318" s="14">
        <v>2.5</v>
      </c>
      <c r="N318" s="13"/>
      <c r="O318" s="14"/>
      <c r="P318" s="13"/>
      <c r="Q318" s="14"/>
      <c r="R318" s="13"/>
      <c r="S318" s="14"/>
      <c r="T318" s="13"/>
      <c r="U318" s="14"/>
      <c r="V318" s="13"/>
      <c r="W318" s="14"/>
      <c r="X318" s="13"/>
      <c r="Y318" s="14"/>
      <c r="Z318" s="13"/>
      <c r="AA318" s="14"/>
      <c r="AB318" s="13"/>
      <c r="AC318" s="14"/>
    </row>
    <row r="319" spans="2:29" x14ac:dyDescent="0.45">
      <c r="B319" s="13"/>
      <c r="C319" s="14"/>
      <c r="D319" s="13" t="s">
        <v>1262</v>
      </c>
      <c r="E319" s="14">
        <v>1</v>
      </c>
      <c r="F319" s="13" t="s">
        <v>1894</v>
      </c>
      <c r="G319" s="14">
        <v>1</v>
      </c>
      <c r="H319" s="13" t="s">
        <v>2028</v>
      </c>
      <c r="I319" s="14">
        <v>0</v>
      </c>
      <c r="J319" s="13" t="s">
        <v>1824</v>
      </c>
      <c r="K319" s="14">
        <v>0</v>
      </c>
      <c r="L319" s="13" t="s">
        <v>3016</v>
      </c>
      <c r="M319" s="14">
        <v>11.800000190734863</v>
      </c>
      <c r="N319" s="13"/>
      <c r="O319" s="14"/>
      <c r="P319" s="13"/>
      <c r="Q319" s="14"/>
      <c r="R319" s="13"/>
      <c r="S319" s="14"/>
      <c r="T319" s="13"/>
      <c r="U319" s="14"/>
      <c r="V319" s="13"/>
      <c r="W319" s="14"/>
      <c r="X319" s="13"/>
      <c r="Y319" s="14"/>
      <c r="Z319" s="13"/>
      <c r="AA319" s="14"/>
      <c r="AB319" s="13"/>
      <c r="AC319" s="14"/>
    </row>
    <row r="320" spans="2:29" x14ac:dyDescent="0.45">
      <c r="B320" s="13"/>
      <c r="C320" s="14"/>
      <c r="D320" s="13" t="s">
        <v>1263</v>
      </c>
      <c r="E320" s="14">
        <v>30</v>
      </c>
      <c r="F320" s="13" t="s">
        <v>1895</v>
      </c>
      <c r="G320" s="14">
        <v>10</v>
      </c>
      <c r="H320" s="13" t="s">
        <v>2029</v>
      </c>
      <c r="I320" s="14">
        <v>6.8000001907348633</v>
      </c>
      <c r="J320" s="13" t="s">
        <v>1825</v>
      </c>
      <c r="K320" s="14">
        <v>0</v>
      </c>
      <c r="L320" s="13" t="s">
        <v>3016</v>
      </c>
      <c r="M320" s="14">
        <v>8.6000003814697266</v>
      </c>
      <c r="N320" s="13"/>
      <c r="O320" s="14"/>
      <c r="P320" s="13"/>
      <c r="Q320" s="14"/>
      <c r="R320" s="13"/>
      <c r="S320" s="14"/>
      <c r="T320" s="13"/>
      <c r="U320" s="14"/>
      <c r="V320" s="13"/>
      <c r="W320" s="14"/>
      <c r="X320" s="13"/>
      <c r="Y320" s="14"/>
      <c r="Z320" s="13"/>
      <c r="AA320" s="14"/>
      <c r="AB320" s="13"/>
      <c r="AC320" s="14"/>
    </row>
    <row r="321" spans="2:29" x14ac:dyDescent="0.45">
      <c r="B321" s="13"/>
      <c r="C321" s="14"/>
      <c r="D321" s="13" t="s">
        <v>1264</v>
      </c>
      <c r="E321" s="14">
        <v>0</v>
      </c>
      <c r="F321" s="13" t="s">
        <v>1896</v>
      </c>
      <c r="G321" s="14">
        <v>30</v>
      </c>
      <c r="H321" s="13" t="s">
        <v>2030</v>
      </c>
      <c r="I321" s="14">
        <v>0</v>
      </c>
      <c r="J321" s="13" t="s">
        <v>1826</v>
      </c>
      <c r="K321" s="14">
        <v>0</v>
      </c>
      <c r="L321" s="13" t="s">
        <v>3016</v>
      </c>
      <c r="M321" s="14">
        <v>34.900001525878906</v>
      </c>
      <c r="N321" s="13"/>
      <c r="O321" s="14"/>
      <c r="P321" s="13"/>
      <c r="Q321" s="14"/>
      <c r="R321" s="13"/>
      <c r="S321" s="14"/>
      <c r="T321" s="13"/>
      <c r="U321" s="14"/>
      <c r="V321" s="13"/>
      <c r="W321" s="14"/>
      <c r="X321" s="13"/>
      <c r="Y321" s="14"/>
      <c r="Z321" s="13"/>
      <c r="AA321" s="14"/>
      <c r="AB321" s="13"/>
      <c r="AC321" s="14"/>
    </row>
    <row r="322" spans="2:29" x14ac:dyDescent="0.45">
      <c r="B322" s="13"/>
      <c r="C322" s="14"/>
      <c r="D322" s="13" t="s">
        <v>1265</v>
      </c>
      <c r="E322" s="14">
        <v>0</v>
      </c>
      <c r="F322" s="13" t="s">
        <v>1897</v>
      </c>
      <c r="G322" s="14">
        <v>20</v>
      </c>
      <c r="H322" s="13" t="s">
        <v>2031</v>
      </c>
      <c r="I322" s="14">
        <v>6.8000001907348633</v>
      </c>
      <c r="J322" s="13" t="s">
        <v>1330</v>
      </c>
      <c r="K322" s="14" t="s">
        <v>104</v>
      </c>
      <c r="L322" s="13" t="s">
        <v>3016</v>
      </c>
      <c r="M322" s="14">
        <v>8.6000003814697266</v>
      </c>
      <c r="N322" s="13"/>
      <c r="O322" s="14"/>
      <c r="P322" s="13"/>
      <c r="Q322" s="14"/>
      <c r="R322" s="13"/>
      <c r="S322" s="14"/>
      <c r="T322" s="13"/>
      <c r="U322" s="14"/>
      <c r="V322" s="13"/>
      <c r="W322" s="14"/>
      <c r="X322" s="13"/>
      <c r="Y322" s="14"/>
      <c r="Z322" s="13"/>
      <c r="AA322" s="14"/>
      <c r="AB322" s="13"/>
      <c r="AC322" s="14"/>
    </row>
    <row r="323" spans="2:29" x14ac:dyDescent="0.45">
      <c r="B323" s="13"/>
      <c r="C323" s="14"/>
      <c r="D323" s="13" t="s">
        <v>1266</v>
      </c>
      <c r="E323" s="14">
        <v>0</v>
      </c>
      <c r="F323" s="13" t="s">
        <v>1898</v>
      </c>
      <c r="G323" s="14">
        <v>30</v>
      </c>
      <c r="H323" s="13" t="s">
        <v>2032</v>
      </c>
      <c r="I323" s="14">
        <v>0</v>
      </c>
      <c r="J323" s="13" t="s">
        <v>1331</v>
      </c>
      <c r="K323" s="14">
        <v>3</v>
      </c>
      <c r="L323" s="13" t="s">
        <v>3016</v>
      </c>
      <c r="M323" s="14">
        <v>5</v>
      </c>
      <c r="N323" s="13"/>
      <c r="O323" s="14"/>
      <c r="P323" s="13"/>
      <c r="Q323" s="14"/>
      <c r="R323" s="13"/>
      <c r="S323" s="14"/>
      <c r="T323" s="13"/>
      <c r="U323" s="14"/>
      <c r="V323" s="13"/>
      <c r="W323" s="14"/>
      <c r="X323" s="13"/>
      <c r="Y323" s="14"/>
      <c r="Z323" s="13"/>
      <c r="AA323" s="14"/>
      <c r="AB323" s="13"/>
      <c r="AC323" s="14"/>
    </row>
    <row r="324" spans="2:29" x14ac:dyDescent="0.45">
      <c r="B324" s="13"/>
      <c r="C324" s="14"/>
      <c r="D324" s="13" t="s">
        <v>1267</v>
      </c>
      <c r="E324" s="14">
        <v>0</v>
      </c>
      <c r="F324" s="13" t="s">
        <v>3743</v>
      </c>
      <c r="G324" s="14">
        <v>1</v>
      </c>
      <c r="H324" s="13" t="s">
        <v>2033</v>
      </c>
      <c r="I324" s="14">
        <v>0.5899999737739563</v>
      </c>
      <c r="J324" s="13" t="s">
        <v>1827</v>
      </c>
      <c r="K324" s="14">
        <v>1</v>
      </c>
      <c r="L324" s="13" t="s">
        <v>3016</v>
      </c>
      <c r="M324" s="14">
        <v>2.5</v>
      </c>
      <c r="N324" s="13"/>
      <c r="O324" s="14"/>
      <c r="P324" s="13"/>
      <c r="Q324" s="14"/>
      <c r="R324" s="13"/>
      <c r="S324" s="14"/>
      <c r="T324" s="13"/>
      <c r="U324" s="14"/>
      <c r="V324" s="13"/>
      <c r="W324" s="14"/>
      <c r="X324" s="13"/>
      <c r="Y324" s="14"/>
      <c r="Z324" s="13"/>
      <c r="AA324" s="14"/>
      <c r="AB324" s="13"/>
      <c r="AC324" s="14"/>
    </row>
    <row r="325" spans="2:29" x14ac:dyDescent="0.45">
      <c r="B325" s="13"/>
      <c r="C325" s="14"/>
      <c r="D325" s="13" t="s">
        <v>1268</v>
      </c>
      <c r="E325" s="14">
        <v>0</v>
      </c>
      <c r="F325" s="13" t="s">
        <v>3744</v>
      </c>
      <c r="G325" s="14">
        <v>1</v>
      </c>
      <c r="H325" s="13" t="s">
        <v>2034</v>
      </c>
      <c r="I325" s="14">
        <v>22</v>
      </c>
      <c r="J325" s="13" t="s">
        <v>1828</v>
      </c>
      <c r="K325" s="14">
        <v>60</v>
      </c>
      <c r="L325" s="13" t="s">
        <v>3017</v>
      </c>
      <c r="M325" s="14">
        <v>26.299999237060547</v>
      </c>
      <c r="N325" s="13"/>
      <c r="O325" s="14"/>
      <c r="P325" s="13"/>
      <c r="Q325" s="14"/>
      <c r="R325" s="13"/>
      <c r="S325" s="14"/>
      <c r="T325" s="13"/>
      <c r="U325" s="14"/>
      <c r="V325" s="13"/>
      <c r="W325" s="14"/>
      <c r="X325" s="13"/>
      <c r="Y325" s="14"/>
      <c r="Z325" s="13"/>
      <c r="AA325" s="14"/>
      <c r="AB325" s="13"/>
      <c r="AC325" s="14"/>
    </row>
    <row r="326" spans="2:29" x14ac:dyDescent="0.45">
      <c r="B326" s="13"/>
      <c r="C326" s="14"/>
      <c r="D326" s="13" t="s">
        <v>1269</v>
      </c>
      <c r="E326" s="14">
        <v>0</v>
      </c>
      <c r="F326" s="13" t="s">
        <v>3745</v>
      </c>
      <c r="G326" s="14">
        <v>1</v>
      </c>
      <c r="H326" s="13" t="s">
        <v>2035</v>
      </c>
      <c r="I326" s="14">
        <v>0.5899999737739563</v>
      </c>
      <c r="J326" s="13" t="s">
        <v>1829</v>
      </c>
      <c r="K326" s="14">
        <v>0</v>
      </c>
      <c r="L326" s="13" t="s">
        <v>3017</v>
      </c>
      <c r="M326" s="14">
        <v>10.5</v>
      </c>
      <c r="N326" s="13"/>
      <c r="O326" s="14"/>
      <c r="P326" s="13"/>
      <c r="Q326" s="14"/>
      <c r="R326" s="13"/>
      <c r="S326" s="14"/>
      <c r="T326" s="13"/>
      <c r="U326" s="14"/>
      <c r="V326" s="13"/>
      <c r="W326" s="14"/>
      <c r="X326" s="13"/>
      <c r="Y326" s="14"/>
      <c r="Z326" s="13"/>
      <c r="AA326" s="14"/>
      <c r="AB326" s="13"/>
      <c r="AC326" s="14"/>
    </row>
    <row r="327" spans="2:29" x14ac:dyDescent="0.45">
      <c r="B327" s="13"/>
      <c r="C327" s="14"/>
      <c r="D327" s="13" t="s">
        <v>1270</v>
      </c>
      <c r="E327" s="14">
        <v>6.5</v>
      </c>
      <c r="F327" s="13" t="s">
        <v>3746</v>
      </c>
      <c r="G327" s="14">
        <v>1</v>
      </c>
      <c r="H327" s="13" t="s">
        <v>2036</v>
      </c>
      <c r="I327" s="14">
        <v>22</v>
      </c>
      <c r="J327" s="13" t="s">
        <v>1830</v>
      </c>
      <c r="K327" s="14">
        <v>0</v>
      </c>
      <c r="L327" s="13" t="s">
        <v>3017</v>
      </c>
      <c r="M327" s="14">
        <v>15.800000190734863</v>
      </c>
      <c r="N327" s="13"/>
      <c r="O327" s="14"/>
      <c r="P327" s="13"/>
      <c r="Q327" s="14"/>
      <c r="R327" s="13"/>
      <c r="S327" s="14"/>
      <c r="T327" s="13"/>
      <c r="U327" s="14"/>
      <c r="V327" s="13"/>
      <c r="W327" s="14"/>
      <c r="X327" s="13"/>
      <c r="Y327" s="14"/>
      <c r="Z327" s="13"/>
      <c r="AA327" s="14"/>
      <c r="AB327" s="13"/>
      <c r="AC327" s="14"/>
    </row>
    <row r="328" spans="2:29" x14ac:dyDescent="0.45">
      <c r="B328" s="13"/>
      <c r="C328" s="14"/>
      <c r="D328" s="13" t="s">
        <v>1271</v>
      </c>
      <c r="E328" s="14">
        <v>9.9999999747524271E-7</v>
      </c>
      <c r="F328" s="13" t="s">
        <v>3747</v>
      </c>
      <c r="G328" s="14">
        <v>1</v>
      </c>
      <c r="H328" s="13" t="s">
        <v>2037</v>
      </c>
      <c r="I328" s="14">
        <v>29.600000381469727</v>
      </c>
      <c r="J328" s="13" t="s">
        <v>1831</v>
      </c>
      <c r="K328" s="14">
        <v>0</v>
      </c>
      <c r="L328" s="13" t="s">
        <v>3017</v>
      </c>
      <c r="M328" s="14">
        <v>26.299999237060547</v>
      </c>
      <c r="N328" s="13"/>
      <c r="O328" s="14"/>
      <c r="P328" s="13"/>
      <c r="Q328" s="14"/>
      <c r="R328" s="13"/>
      <c r="S328" s="14"/>
      <c r="T328" s="13"/>
      <c r="U328" s="14"/>
      <c r="V328" s="13"/>
      <c r="W328" s="14"/>
      <c r="X328" s="13"/>
      <c r="Y328" s="14"/>
      <c r="Z328" s="13"/>
      <c r="AA328" s="14"/>
      <c r="AB328" s="13"/>
      <c r="AC328" s="14"/>
    </row>
    <row r="329" spans="2:29" x14ac:dyDescent="0.45">
      <c r="B329" s="13"/>
      <c r="C329" s="14"/>
      <c r="D329" s="13" t="s">
        <v>1272</v>
      </c>
      <c r="E329" s="14">
        <v>30</v>
      </c>
      <c r="F329" s="13" t="s">
        <v>3748</v>
      </c>
      <c r="G329" s="14">
        <v>1</v>
      </c>
      <c r="H329" s="13" t="s">
        <v>2038</v>
      </c>
      <c r="I329" s="14">
        <v>5.9000000953674316</v>
      </c>
      <c r="J329" s="13" t="s">
        <v>1832</v>
      </c>
      <c r="K329" s="14">
        <v>0</v>
      </c>
      <c r="L329" s="13" t="s">
        <v>3017</v>
      </c>
      <c r="M329" s="14">
        <v>21</v>
      </c>
      <c r="N329" s="13"/>
      <c r="O329" s="14"/>
      <c r="P329" s="13"/>
      <c r="Q329" s="14"/>
      <c r="R329" s="13"/>
      <c r="S329" s="14"/>
      <c r="T329" s="13"/>
      <c r="U329" s="14"/>
      <c r="V329" s="13"/>
      <c r="W329" s="14"/>
      <c r="X329" s="13"/>
      <c r="Y329" s="14"/>
      <c r="Z329" s="13"/>
      <c r="AA329" s="14"/>
      <c r="AB329" s="13"/>
      <c r="AC329" s="14"/>
    </row>
    <row r="330" spans="2:29" x14ac:dyDescent="0.45">
      <c r="B330" s="13"/>
      <c r="C330" s="14"/>
      <c r="D330" s="13" t="s">
        <v>1273</v>
      </c>
      <c r="E330" s="14">
        <v>1</v>
      </c>
      <c r="F330" s="13" t="s">
        <v>3749</v>
      </c>
      <c r="G330" s="14">
        <v>1</v>
      </c>
      <c r="H330" s="13" t="s">
        <v>2039</v>
      </c>
      <c r="I330" s="14">
        <v>29.600000381469727</v>
      </c>
      <c r="J330" s="13" t="s">
        <v>1833</v>
      </c>
      <c r="K330" s="14">
        <v>0</v>
      </c>
      <c r="L330" s="13" t="s">
        <v>3017</v>
      </c>
      <c r="M330" s="14">
        <v>50</v>
      </c>
      <c r="N330" s="13"/>
      <c r="O330" s="14"/>
      <c r="P330" s="13"/>
      <c r="Q330" s="14"/>
      <c r="R330" s="13"/>
      <c r="S330" s="14"/>
      <c r="T330" s="13"/>
      <c r="U330" s="14"/>
      <c r="V330" s="13"/>
      <c r="W330" s="14"/>
      <c r="X330" s="13"/>
      <c r="Y330" s="14"/>
      <c r="Z330" s="13"/>
      <c r="AA330" s="14"/>
      <c r="AB330" s="13"/>
      <c r="AC330" s="14"/>
    </row>
    <row r="331" spans="2:29" x14ac:dyDescent="0.45">
      <c r="B331" s="13"/>
      <c r="C331" s="14"/>
      <c r="D331" s="13" t="s">
        <v>1274</v>
      </c>
      <c r="E331" s="14">
        <v>30</v>
      </c>
      <c r="F331" s="13" t="s">
        <v>3750</v>
      </c>
      <c r="G331" s="14">
        <v>1</v>
      </c>
      <c r="H331" s="13" t="s">
        <v>2040</v>
      </c>
      <c r="I331" s="14">
        <v>5.9000000953674316</v>
      </c>
      <c r="J331" s="13" t="s">
        <v>1834</v>
      </c>
      <c r="K331" s="14">
        <v>0</v>
      </c>
      <c r="L331" s="13" t="s">
        <v>3017</v>
      </c>
      <c r="M331" s="14">
        <v>50</v>
      </c>
      <c r="N331" s="13"/>
      <c r="O331" s="14"/>
      <c r="P331" s="13"/>
      <c r="Q331" s="14"/>
      <c r="R331" s="13"/>
      <c r="S331" s="14"/>
      <c r="T331" s="13"/>
      <c r="U331" s="14"/>
      <c r="V331" s="13"/>
      <c r="W331" s="14"/>
      <c r="X331" s="13"/>
      <c r="Y331" s="14"/>
      <c r="Z331" s="13"/>
      <c r="AA331" s="14"/>
      <c r="AB331" s="13"/>
      <c r="AC331" s="14"/>
    </row>
    <row r="332" spans="2:29" x14ac:dyDescent="0.45">
      <c r="B332" s="13"/>
      <c r="C332" s="14"/>
      <c r="D332" s="13" t="s">
        <v>1275</v>
      </c>
      <c r="E332" s="14">
        <v>0</v>
      </c>
      <c r="F332" s="13" t="s">
        <v>3751</v>
      </c>
      <c r="G332" s="14">
        <v>1</v>
      </c>
      <c r="H332" s="13" t="s">
        <v>2041</v>
      </c>
      <c r="I332" s="14">
        <v>36.400001525878906</v>
      </c>
      <c r="J332" s="13" t="s">
        <v>1330</v>
      </c>
      <c r="K332" s="14" t="s">
        <v>104</v>
      </c>
      <c r="L332" s="13" t="s">
        <v>3018</v>
      </c>
      <c r="M332" s="14">
        <v>26.299999237060547</v>
      </c>
      <c r="N332" s="13"/>
      <c r="O332" s="14"/>
      <c r="P332" s="13"/>
      <c r="Q332" s="14"/>
      <c r="R332" s="13"/>
      <c r="S332" s="14"/>
      <c r="T332" s="13"/>
      <c r="U332" s="14"/>
      <c r="V332" s="13"/>
      <c r="W332" s="14"/>
      <c r="X332" s="13"/>
      <c r="Y332" s="14"/>
      <c r="Z332" s="13"/>
      <c r="AA332" s="14"/>
      <c r="AB332" s="13"/>
      <c r="AC332" s="14"/>
    </row>
    <row r="333" spans="2:29" x14ac:dyDescent="0.45">
      <c r="B333" s="13"/>
      <c r="C333" s="14"/>
      <c r="D333" s="13" t="s">
        <v>1276</v>
      </c>
      <c r="E333" s="14">
        <v>0</v>
      </c>
      <c r="F333" s="13" t="s">
        <v>3752</v>
      </c>
      <c r="G333" s="14">
        <v>1</v>
      </c>
      <c r="H333" s="13" t="s">
        <v>2042</v>
      </c>
      <c r="I333" s="14">
        <v>5.6999998092651367</v>
      </c>
      <c r="J333" s="13" t="s">
        <v>1331</v>
      </c>
      <c r="K333" s="14">
        <v>4</v>
      </c>
      <c r="L333" s="13" t="s">
        <v>3018</v>
      </c>
      <c r="M333" s="14">
        <v>10.5</v>
      </c>
      <c r="N333" s="13"/>
      <c r="O333" s="14"/>
      <c r="P333" s="13"/>
      <c r="Q333" s="14"/>
      <c r="R333" s="13"/>
      <c r="S333" s="14"/>
      <c r="T333" s="13"/>
      <c r="U333" s="14"/>
      <c r="V333" s="13"/>
      <c r="W333" s="14"/>
      <c r="X333" s="13"/>
      <c r="Y333" s="14"/>
      <c r="Z333" s="13"/>
      <c r="AA333" s="14"/>
      <c r="AB333" s="13"/>
      <c r="AC333" s="14"/>
    </row>
    <row r="334" spans="2:29" x14ac:dyDescent="0.45">
      <c r="B334" s="13"/>
      <c r="C334" s="14"/>
      <c r="D334" s="13" t="s">
        <v>1277</v>
      </c>
      <c r="E334" s="14">
        <v>0</v>
      </c>
      <c r="F334" s="13" t="s">
        <v>3753</v>
      </c>
      <c r="G334" s="14">
        <v>1</v>
      </c>
      <c r="H334" s="13" t="s">
        <v>2043</v>
      </c>
      <c r="I334" s="14">
        <v>36.400001525878906</v>
      </c>
      <c r="J334" s="13" t="s">
        <v>1835</v>
      </c>
      <c r="K334" s="14">
        <v>1</v>
      </c>
      <c r="L334" s="13" t="s">
        <v>3018</v>
      </c>
      <c r="M334" s="14">
        <v>15.800000190734863</v>
      </c>
      <c r="N334" s="13"/>
      <c r="O334" s="14"/>
      <c r="P334" s="13"/>
      <c r="Q334" s="14"/>
      <c r="R334" s="13"/>
      <c r="S334" s="14"/>
      <c r="T334" s="13"/>
      <c r="U334" s="14"/>
      <c r="V334" s="13"/>
      <c r="W334" s="14"/>
      <c r="X334" s="13"/>
      <c r="Y334" s="14"/>
      <c r="Z334" s="13"/>
      <c r="AA334" s="14"/>
      <c r="AB334" s="13"/>
      <c r="AC334" s="14"/>
    </row>
    <row r="335" spans="2:29" x14ac:dyDescent="0.45">
      <c r="B335" s="13"/>
      <c r="C335" s="14"/>
      <c r="D335" s="13" t="s">
        <v>1278</v>
      </c>
      <c r="E335" s="14">
        <v>0</v>
      </c>
      <c r="F335" s="13" t="s">
        <v>3754</v>
      </c>
      <c r="G335" s="14">
        <v>1</v>
      </c>
      <c r="H335" s="13" t="s">
        <v>2044</v>
      </c>
      <c r="I335" s="14">
        <v>5.6999998092651367</v>
      </c>
      <c r="J335" s="13" t="s">
        <v>1836</v>
      </c>
      <c r="K335" s="14">
        <v>60</v>
      </c>
      <c r="L335" s="13" t="s">
        <v>3018</v>
      </c>
      <c r="M335" s="14">
        <v>26.299999237060547</v>
      </c>
      <c r="N335" s="13"/>
      <c r="O335" s="14"/>
      <c r="P335" s="13"/>
      <c r="Q335" s="14"/>
      <c r="R335" s="13"/>
      <c r="S335" s="14"/>
      <c r="T335" s="13"/>
      <c r="U335" s="14"/>
      <c r="V335" s="13"/>
      <c r="W335" s="14"/>
      <c r="X335" s="13"/>
      <c r="Y335" s="14"/>
      <c r="Z335" s="13"/>
      <c r="AA335" s="14"/>
      <c r="AB335" s="13"/>
      <c r="AC335" s="14"/>
    </row>
    <row r="336" spans="2:29" x14ac:dyDescent="0.45">
      <c r="B336" s="13"/>
      <c r="C336" s="14"/>
      <c r="D336" s="13" t="s">
        <v>1279</v>
      </c>
      <c r="E336" s="14">
        <v>0</v>
      </c>
      <c r="F336" s="13" t="s">
        <v>3755</v>
      </c>
      <c r="G336" s="14">
        <v>1</v>
      </c>
      <c r="H336" s="13" t="s">
        <v>2045</v>
      </c>
      <c r="I336" s="14">
        <v>33.900001525878906</v>
      </c>
      <c r="J336" s="13" t="s">
        <v>1837</v>
      </c>
      <c r="K336" s="14">
        <v>0</v>
      </c>
      <c r="L336" s="13" t="s">
        <v>3018</v>
      </c>
      <c r="M336" s="14">
        <v>21</v>
      </c>
      <c r="N336" s="13"/>
      <c r="O336" s="14"/>
      <c r="P336" s="13"/>
      <c r="Q336" s="14"/>
      <c r="R336" s="13"/>
      <c r="S336" s="14"/>
      <c r="T336" s="13"/>
      <c r="U336" s="14"/>
      <c r="V336" s="13"/>
      <c r="W336" s="14"/>
      <c r="X336" s="13"/>
      <c r="Y336" s="14"/>
      <c r="Z336" s="13"/>
      <c r="AA336" s="14"/>
      <c r="AB336" s="13"/>
      <c r="AC336" s="14"/>
    </row>
    <row r="337" spans="2:29" x14ac:dyDescent="0.45">
      <c r="B337" s="13"/>
      <c r="C337" s="14"/>
      <c r="D337" s="13" t="s">
        <v>1280</v>
      </c>
      <c r="E337" s="14">
        <v>0</v>
      </c>
      <c r="F337" s="13" t="s">
        <v>3756</v>
      </c>
      <c r="G337" s="14">
        <v>1</v>
      </c>
      <c r="H337" s="13" t="s">
        <v>2046</v>
      </c>
      <c r="I337" s="14">
        <v>9</v>
      </c>
      <c r="J337" s="13" t="s">
        <v>1838</v>
      </c>
      <c r="K337" s="14">
        <v>0</v>
      </c>
      <c r="L337" s="13" t="s">
        <v>3018</v>
      </c>
      <c r="M337" s="14">
        <v>50</v>
      </c>
      <c r="N337" s="13"/>
      <c r="O337" s="14"/>
      <c r="P337" s="13"/>
      <c r="Q337" s="14"/>
      <c r="R337" s="13"/>
      <c r="S337" s="14"/>
      <c r="T337" s="13"/>
      <c r="U337" s="14"/>
      <c r="V337" s="13"/>
      <c r="W337" s="14"/>
      <c r="X337" s="13"/>
      <c r="Y337" s="14"/>
      <c r="Z337" s="13"/>
      <c r="AA337" s="14"/>
      <c r="AB337" s="13"/>
      <c r="AC337" s="14"/>
    </row>
    <row r="338" spans="2:29" x14ac:dyDescent="0.45">
      <c r="B338" s="13"/>
      <c r="C338" s="14"/>
      <c r="D338" s="13" t="s">
        <v>1281</v>
      </c>
      <c r="E338" s="14">
        <v>0</v>
      </c>
      <c r="F338" s="13" t="s">
        <v>3757</v>
      </c>
      <c r="G338" s="14">
        <v>1</v>
      </c>
      <c r="H338" s="13" t="s">
        <v>2047</v>
      </c>
      <c r="I338" s="14">
        <v>33.900001525878906</v>
      </c>
      <c r="J338" s="13" t="s">
        <v>1839</v>
      </c>
      <c r="K338" s="14">
        <v>0</v>
      </c>
      <c r="L338" s="13" t="s">
        <v>3018</v>
      </c>
      <c r="M338" s="14">
        <v>50</v>
      </c>
      <c r="N338" s="13"/>
      <c r="O338" s="14"/>
      <c r="P338" s="13"/>
      <c r="Q338" s="14"/>
      <c r="R338" s="13"/>
      <c r="S338" s="14"/>
      <c r="T338" s="13"/>
      <c r="U338" s="14"/>
      <c r="V338" s="13"/>
      <c r="W338" s="14"/>
      <c r="X338" s="13"/>
      <c r="Y338" s="14"/>
      <c r="Z338" s="13"/>
      <c r="AA338" s="14"/>
      <c r="AB338" s="13"/>
      <c r="AC338" s="14"/>
    </row>
    <row r="339" spans="2:29" x14ac:dyDescent="0.45">
      <c r="B339" s="13"/>
      <c r="C339" s="14"/>
      <c r="D339" s="13" t="s">
        <v>1282</v>
      </c>
      <c r="E339" s="14">
        <v>9.9999999747524271E-7</v>
      </c>
      <c r="F339" s="13" t="s">
        <v>3758</v>
      </c>
      <c r="G339" s="14">
        <v>1</v>
      </c>
      <c r="H339" s="13" t="s">
        <v>2048</v>
      </c>
      <c r="I339" s="14">
        <v>9</v>
      </c>
      <c r="J339" s="13" t="s">
        <v>1840</v>
      </c>
      <c r="K339" s="14">
        <v>0</v>
      </c>
      <c r="L339" s="13" t="s">
        <v>3019</v>
      </c>
      <c r="M339" s="14">
        <v>16.659999847412109</v>
      </c>
      <c r="N339" s="13"/>
      <c r="O339" s="14"/>
      <c r="P339" s="13"/>
      <c r="Q339" s="14"/>
      <c r="R339" s="13"/>
      <c r="S339" s="14"/>
      <c r="T339" s="13"/>
      <c r="U339" s="14"/>
      <c r="V339" s="13"/>
      <c r="W339" s="14"/>
      <c r="X339" s="13"/>
      <c r="Y339" s="14"/>
      <c r="Z339" s="13"/>
      <c r="AA339" s="14"/>
      <c r="AB339" s="13"/>
      <c r="AC339" s="14"/>
    </row>
    <row r="340" spans="2:29" x14ac:dyDescent="0.45">
      <c r="B340" s="13"/>
      <c r="C340" s="14"/>
      <c r="D340" s="13" t="s">
        <v>1283</v>
      </c>
      <c r="E340" s="14">
        <v>30</v>
      </c>
      <c r="F340" s="13" t="s">
        <v>3759</v>
      </c>
      <c r="G340" s="14">
        <v>1</v>
      </c>
      <c r="H340" s="13" t="s">
        <v>2049</v>
      </c>
      <c r="I340" s="14">
        <v>75</v>
      </c>
      <c r="J340" s="13" t="s">
        <v>1841</v>
      </c>
      <c r="K340" s="14">
        <v>0</v>
      </c>
      <c r="L340" s="13" t="s">
        <v>3019</v>
      </c>
      <c r="M340" s="14">
        <v>16.670000076293945</v>
      </c>
      <c r="N340" s="13"/>
      <c r="O340" s="14"/>
      <c r="P340" s="13"/>
      <c r="Q340" s="14"/>
      <c r="R340" s="13"/>
      <c r="S340" s="14"/>
      <c r="T340" s="13"/>
      <c r="U340" s="14"/>
      <c r="V340" s="13"/>
      <c r="W340" s="14"/>
      <c r="X340" s="13"/>
      <c r="Y340" s="14"/>
      <c r="Z340" s="13"/>
      <c r="AA340" s="14"/>
      <c r="AB340" s="13"/>
      <c r="AC340" s="14"/>
    </row>
    <row r="341" spans="2:29" x14ac:dyDescent="0.45">
      <c r="B341" s="13"/>
      <c r="C341" s="14"/>
      <c r="D341" s="13" t="s">
        <v>1284</v>
      </c>
      <c r="E341" s="14">
        <v>1</v>
      </c>
      <c r="F341" s="13" t="s">
        <v>3760</v>
      </c>
      <c r="G341" s="14">
        <v>1</v>
      </c>
      <c r="H341" s="13" t="s">
        <v>2050</v>
      </c>
      <c r="I341" s="14">
        <v>0</v>
      </c>
      <c r="J341" s="13" t="s">
        <v>1842</v>
      </c>
      <c r="K341" s="14">
        <v>0</v>
      </c>
      <c r="L341" s="13" t="s">
        <v>3019</v>
      </c>
      <c r="M341" s="14">
        <v>16.670000076293945</v>
      </c>
      <c r="N341" s="13"/>
      <c r="O341" s="14"/>
      <c r="P341" s="13"/>
      <c r="Q341" s="14"/>
      <c r="R341" s="13"/>
      <c r="S341" s="14"/>
      <c r="T341" s="13"/>
      <c r="U341" s="14"/>
      <c r="V341" s="13"/>
      <c r="W341" s="14"/>
      <c r="X341" s="13"/>
      <c r="Y341" s="14"/>
      <c r="Z341" s="13"/>
      <c r="AA341" s="14"/>
      <c r="AB341" s="13"/>
      <c r="AC341" s="14"/>
    </row>
    <row r="342" spans="2:29" x14ac:dyDescent="0.45">
      <c r="B342" s="13"/>
      <c r="C342" s="14"/>
      <c r="D342" s="13" t="s">
        <v>1285</v>
      </c>
      <c r="E342" s="14">
        <v>34</v>
      </c>
      <c r="F342" s="13" t="s">
        <v>3761</v>
      </c>
      <c r="G342" s="14">
        <v>1</v>
      </c>
      <c r="H342" s="13" t="s">
        <v>2051</v>
      </c>
      <c r="I342" s="14">
        <v>75</v>
      </c>
      <c r="J342" s="13" t="s">
        <v>1843</v>
      </c>
      <c r="K342" s="14">
        <v>1</v>
      </c>
      <c r="L342" s="13" t="s">
        <v>3019</v>
      </c>
      <c r="M342" s="14">
        <v>16.670000076293945</v>
      </c>
      <c r="N342" s="13"/>
      <c r="O342" s="14"/>
      <c r="P342" s="13"/>
      <c r="Q342" s="14"/>
      <c r="R342" s="13"/>
      <c r="S342" s="14"/>
      <c r="T342" s="13"/>
      <c r="U342" s="14"/>
      <c r="V342" s="13"/>
      <c r="W342" s="14"/>
      <c r="X342" s="13"/>
      <c r="Y342" s="14"/>
      <c r="Z342" s="13"/>
      <c r="AA342" s="14"/>
      <c r="AB342" s="13"/>
      <c r="AC342" s="14"/>
    </row>
    <row r="343" spans="2:29" x14ac:dyDescent="0.45">
      <c r="B343" s="13"/>
      <c r="C343" s="14"/>
      <c r="D343" s="13" t="s">
        <v>1286</v>
      </c>
      <c r="E343" s="14">
        <v>7.0000000298023224E-2</v>
      </c>
      <c r="F343" s="13" t="s">
        <v>3762</v>
      </c>
      <c r="G343" s="14">
        <v>1</v>
      </c>
      <c r="H343" s="13" t="s">
        <v>2052</v>
      </c>
      <c r="I343" s="14">
        <v>0</v>
      </c>
      <c r="J343" s="13" t="s">
        <v>1844</v>
      </c>
      <c r="K343" s="14">
        <v>30</v>
      </c>
      <c r="L343" s="13" t="s">
        <v>3019</v>
      </c>
      <c r="M343" s="14">
        <v>16.670000076293945</v>
      </c>
      <c r="N343" s="13"/>
      <c r="O343" s="14"/>
      <c r="P343" s="13"/>
      <c r="Q343" s="14"/>
      <c r="R343" s="13"/>
      <c r="S343" s="14"/>
      <c r="T343" s="13"/>
      <c r="U343" s="14"/>
      <c r="V343" s="13"/>
      <c r="W343" s="14"/>
      <c r="X343" s="13"/>
      <c r="Y343" s="14"/>
      <c r="Z343" s="13"/>
      <c r="AA343" s="14"/>
      <c r="AB343" s="13"/>
      <c r="AC343" s="14"/>
    </row>
    <row r="344" spans="2:29" x14ac:dyDescent="0.45">
      <c r="B344" s="13"/>
      <c r="C344" s="14"/>
      <c r="D344" s="13" t="s">
        <v>1287</v>
      </c>
      <c r="E344" s="14">
        <v>33</v>
      </c>
      <c r="F344" s="13" t="s">
        <v>3763</v>
      </c>
      <c r="G344" s="14">
        <v>1</v>
      </c>
      <c r="H344" s="13" t="s">
        <v>2053</v>
      </c>
      <c r="I344" s="14">
        <v>6.8000001907348633</v>
      </c>
      <c r="J344" s="13" t="s">
        <v>1845</v>
      </c>
      <c r="K344" s="14">
        <v>0.10999999940395355</v>
      </c>
      <c r="L344" s="13" t="s">
        <v>3019</v>
      </c>
      <c r="M344" s="14">
        <v>8.3299999237060547</v>
      </c>
      <c r="N344" s="13"/>
      <c r="O344" s="14"/>
      <c r="P344" s="13"/>
      <c r="Q344" s="14"/>
      <c r="R344" s="13"/>
      <c r="S344" s="14"/>
      <c r="T344" s="13"/>
      <c r="U344" s="14"/>
      <c r="V344" s="13"/>
      <c r="W344" s="14"/>
      <c r="X344" s="13"/>
      <c r="Y344" s="14"/>
      <c r="Z344" s="13"/>
      <c r="AA344" s="14"/>
      <c r="AB344" s="13"/>
      <c r="AC344" s="14"/>
    </row>
    <row r="345" spans="2:29" x14ac:dyDescent="0.45">
      <c r="B345" s="13"/>
      <c r="C345" s="14"/>
      <c r="D345" s="13" t="s">
        <v>1288</v>
      </c>
      <c r="E345" s="14">
        <v>0</v>
      </c>
      <c r="F345" s="13" t="s">
        <v>3764</v>
      </c>
      <c r="G345" s="14">
        <v>1</v>
      </c>
      <c r="H345" s="13" t="s">
        <v>2054</v>
      </c>
      <c r="I345" s="14">
        <v>0</v>
      </c>
      <c r="J345" s="13" t="s">
        <v>1846</v>
      </c>
      <c r="K345" s="14">
        <v>30</v>
      </c>
      <c r="L345" s="13" t="s">
        <v>3019</v>
      </c>
      <c r="M345" s="14">
        <v>8.3299999237060547</v>
      </c>
      <c r="N345" s="13"/>
      <c r="O345" s="14"/>
      <c r="P345" s="13"/>
      <c r="Q345" s="14"/>
      <c r="R345" s="13"/>
      <c r="S345" s="14"/>
      <c r="T345" s="13"/>
      <c r="U345" s="14"/>
      <c r="V345" s="13"/>
      <c r="W345" s="14"/>
      <c r="X345" s="13"/>
      <c r="Y345" s="14"/>
      <c r="Z345" s="13"/>
      <c r="AA345" s="14"/>
      <c r="AB345" s="13"/>
      <c r="AC345" s="14"/>
    </row>
    <row r="346" spans="2:29" x14ac:dyDescent="0.45">
      <c r="B346" s="13"/>
      <c r="C346" s="14"/>
      <c r="D346" s="13" t="s">
        <v>1289</v>
      </c>
      <c r="E346" s="14">
        <v>0</v>
      </c>
      <c r="F346" s="13" t="s">
        <v>3765</v>
      </c>
      <c r="G346" s="14">
        <v>1</v>
      </c>
      <c r="H346" s="13" t="s">
        <v>2055</v>
      </c>
      <c r="I346" s="14">
        <v>6.8000001907348633</v>
      </c>
      <c r="J346" s="13" t="s">
        <v>1847</v>
      </c>
      <c r="K346" s="14">
        <v>0</v>
      </c>
      <c r="L346" s="13" t="s">
        <v>3020</v>
      </c>
      <c r="M346" s="14">
        <v>16.659999847412109</v>
      </c>
      <c r="N346" s="13"/>
      <c r="O346" s="14"/>
      <c r="P346" s="13"/>
      <c r="Q346" s="14"/>
      <c r="R346" s="13"/>
      <c r="S346" s="14"/>
      <c r="T346" s="13"/>
      <c r="U346" s="14"/>
      <c r="V346" s="13"/>
      <c r="W346" s="14"/>
      <c r="X346" s="13"/>
      <c r="Y346" s="14"/>
      <c r="Z346" s="13"/>
      <c r="AA346" s="14"/>
      <c r="AB346" s="13"/>
      <c r="AC346" s="14"/>
    </row>
    <row r="347" spans="2:29" x14ac:dyDescent="0.45">
      <c r="B347" s="13"/>
      <c r="C347" s="14"/>
      <c r="D347" s="13" t="s">
        <v>1290</v>
      </c>
      <c r="E347" s="14">
        <v>0.4699999988079071</v>
      </c>
      <c r="F347" s="13" t="s">
        <v>3766</v>
      </c>
      <c r="G347" s="14">
        <v>1</v>
      </c>
      <c r="H347" s="13" t="s">
        <v>2056</v>
      </c>
      <c r="I347" s="14">
        <v>0</v>
      </c>
      <c r="J347" s="13" t="s">
        <v>1848</v>
      </c>
      <c r="K347" s="14">
        <v>0</v>
      </c>
      <c r="L347" s="13" t="s">
        <v>3020</v>
      </c>
      <c r="M347" s="14">
        <v>16.670000076293945</v>
      </c>
      <c r="N347" s="13"/>
      <c r="O347" s="14"/>
      <c r="P347" s="13"/>
      <c r="Q347" s="14"/>
      <c r="R347" s="13"/>
      <c r="S347" s="14"/>
      <c r="T347" s="13"/>
      <c r="U347" s="14"/>
      <c r="V347" s="13"/>
      <c r="W347" s="14"/>
      <c r="X347" s="13"/>
      <c r="Y347" s="14"/>
      <c r="Z347" s="13"/>
      <c r="AA347" s="14"/>
      <c r="AB347" s="13"/>
      <c r="AC347" s="14"/>
    </row>
    <row r="348" spans="2:29" x14ac:dyDescent="0.45">
      <c r="B348" s="13"/>
      <c r="C348" s="14"/>
      <c r="D348" s="13" t="s">
        <v>1291</v>
      </c>
      <c r="E348" s="14">
        <v>37</v>
      </c>
      <c r="F348" s="13" t="s">
        <v>1899</v>
      </c>
      <c r="G348" s="14">
        <v>1</v>
      </c>
      <c r="H348" s="13" t="s">
        <v>2057</v>
      </c>
      <c r="I348" s="14">
        <v>0.67000001668930054</v>
      </c>
      <c r="J348" s="13" t="s">
        <v>1849</v>
      </c>
      <c r="K348" s="14">
        <v>0</v>
      </c>
      <c r="L348" s="13" t="s">
        <v>3020</v>
      </c>
      <c r="M348" s="14">
        <v>16.670000076293945</v>
      </c>
      <c r="N348" s="13"/>
      <c r="O348" s="14"/>
      <c r="P348" s="13"/>
      <c r="Q348" s="14"/>
      <c r="R348" s="13"/>
      <c r="S348" s="14"/>
      <c r="T348" s="13"/>
      <c r="U348" s="14"/>
      <c r="V348" s="13"/>
      <c r="W348" s="14"/>
      <c r="X348" s="13"/>
      <c r="Y348" s="14"/>
      <c r="Z348" s="13"/>
      <c r="AA348" s="14"/>
      <c r="AB348" s="13"/>
      <c r="AC348" s="14"/>
    </row>
    <row r="349" spans="2:29" x14ac:dyDescent="0.45">
      <c r="B349" s="13"/>
      <c r="C349" s="14"/>
      <c r="D349" s="13" t="s">
        <v>1292</v>
      </c>
      <c r="E349" s="14">
        <v>39</v>
      </c>
      <c r="F349" s="13" t="s">
        <v>1900</v>
      </c>
      <c r="G349" s="14">
        <v>60</v>
      </c>
      <c r="H349" s="13" t="s">
        <v>2058</v>
      </c>
      <c r="I349" s="14">
        <v>22</v>
      </c>
      <c r="J349" s="13" t="s">
        <v>1850</v>
      </c>
      <c r="K349" s="14">
        <v>0</v>
      </c>
      <c r="L349" s="13" t="s">
        <v>3020</v>
      </c>
      <c r="M349" s="14">
        <v>16.670000076293945</v>
      </c>
      <c r="N349" s="13"/>
      <c r="O349" s="14"/>
      <c r="P349" s="13"/>
      <c r="Q349" s="14"/>
      <c r="R349" s="13"/>
      <c r="S349" s="14"/>
      <c r="T349" s="13"/>
      <c r="U349" s="14"/>
      <c r="V349" s="13"/>
      <c r="W349" s="14"/>
      <c r="X349" s="13"/>
      <c r="Y349" s="14"/>
      <c r="Z349" s="13"/>
      <c r="AA349" s="14"/>
      <c r="AB349" s="13"/>
      <c r="AC349" s="14"/>
    </row>
    <row r="350" spans="2:29" x14ac:dyDescent="0.45">
      <c r="B350" s="13"/>
      <c r="C350" s="14"/>
      <c r="D350" s="13" t="s">
        <v>1293</v>
      </c>
      <c r="E350" s="14">
        <v>9.9999999747524271E-7</v>
      </c>
      <c r="F350" s="13" t="s">
        <v>1901</v>
      </c>
      <c r="G350" s="14">
        <v>0</v>
      </c>
      <c r="H350" s="13" t="s">
        <v>2059</v>
      </c>
      <c r="I350" s="14">
        <v>0.67000001668930054</v>
      </c>
      <c r="J350" s="13" t="s">
        <v>1851</v>
      </c>
      <c r="K350" s="14">
        <v>1</v>
      </c>
      <c r="L350" s="13" t="s">
        <v>3020</v>
      </c>
      <c r="M350" s="14">
        <v>16.670000076293945</v>
      </c>
      <c r="N350" s="13"/>
      <c r="O350" s="14"/>
      <c r="P350" s="13"/>
      <c r="Q350" s="14"/>
      <c r="R350" s="13"/>
      <c r="S350" s="14"/>
      <c r="T350" s="13"/>
      <c r="U350" s="14"/>
      <c r="V350" s="13"/>
      <c r="W350" s="14"/>
      <c r="X350" s="13"/>
      <c r="Y350" s="14"/>
      <c r="Z350" s="13"/>
      <c r="AA350" s="14"/>
      <c r="AB350" s="13"/>
      <c r="AC350" s="14"/>
    </row>
    <row r="351" spans="2:29" x14ac:dyDescent="0.45">
      <c r="B351" s="13"/>
      <c r="C351" s="14"/>
      <c r="D351" s="13" t="s">
        <v>1294</v>
      </c>
      <c r="E351" s="14">
        <v>30</v>
      </c>
      <c r="F351" s="13" t="s">
        <v>1902</v>
      </c>
      <c r="G351" s="14">
        <v>0</v>
      </c>
      <c r="H351" s="13" t="s">
        <v>2060</v>
      </c>
      <c r="I351" s="14">
        <v>22</v>
      </c>
      <c r="J351" s="13" t="s">
        <v>1852</v>
      </c>
      <c r="K351" s="14">
        <v>30</v>
      </c>
      <c r="L351" s="13" t="s">
        <v>3020</v>
      </c>
      <c r="M351" s="14">
        <v>8.3299999237060547</v>
      </c>
      <c r="N351" s="13"/>
      <c r="O351" s="14"/>
      <c r="P351" s="13"/>
      <c r="Q351" s="14"/>
      <c r="R351" s="13"/>
      <c r="S351" s="14"/>
      <c r="T351" s="13"/>
      <c r="U351" s="14"/>
      <c r="V351" s="13"/>
      <c r="W351" s="14"/>
      <c r="X351" s="13"/>
      <c r="Y351" s="14"/>
      <c r="Z351" s="13"/>
      <c r="AA351" s="14"/>
      <c r="AB351" s="13"/>
      <c r="AC351" s="14"/>
    </row>
    <row r="352" spans="2:29" x14ac:dyDescent="0.45">
      <c r="B352" s="13"/>
      <c r="C352" s="14"/>
      <c r="D352" s="13" t="s">
        <v>1295</v>
      </c>
      <c r="E352" s="14">
        <v>1</v>
      </c>
      <c r="F352" s="13" t="s">
        <v>1903</v>
      </c>
      <c r="G352" s="14">
        <v>0</v>
      </c>
      <c r="H352" s="13" t="s">
        <v>2061</v>
      </c>
      <c r="I352" s="14">
        <v>29.600000381469727</v>
      </c>
      <c r="J352" s="13" t="s">
        <v>1853</v>
      </c>
      <c r="K352" s="14">
        <v>0</v>
      </c>
      <c r="L352" s="13" t="s">
        <v>3020</v>
      </c>
      <c r="M352" s="14">
        <v>8.3299999237060547</v>
      </c>
      <c r="N352" s="13"/>
      <c r="O352" s="14"/>
      <c r="P352" s="13"/>
      <c r="Q352" s="14"/>
      <c r="R352" s="13"/>
      <c r="S352" s="14"/>
      <c r="T352" s="13"/>
      <c r="U352" s="14"/>
      <c r="V352" s="13"/>
      <c r="W352" s="14"/>
      <c r="X352" s="13"/>
      <c r="Y352" s="14"/>
      <c r="Z352" s="13"/>
      <c r="AA352" s="14"/>
      <c r="AB352" s="13"/>
      <c r="AC352" s="14"/>
    </row>
    <row r="353" spans="2:29" x14ac:dyDescent="0.45">
      <c r="B353" s="13"/>
      <c r="C353" s="14"/>
      <c r="D353" s="13" t="s">
        <v>1296</v>
      </c>
      <c r="E353" s="14">
        <v>28</v>
      </c>
      <c r="F353" s="13" t="s">
        <v>1904</v>
      </c>
      <c r="G353" s="14">
        <v>0</v>
      </c>
      <c r="H353" s="13" t="s">
        <v>2062</v>
      </c>
      <c r="I353" s="14">
        <v>5.9000000953674316</v>
      </c>
      <c r="J353" s="13" t="s">
        <v>1854</v>
      </c>
      <c r="K353" s="14">
        <v>0</v>
      </c>
      <c r="L353" s="13" t="s">
        <v>3021</v>
      </c>
      <c r="M353" s="14">
        <v>16.659999847412109</v>
      </c>
      <c r="N353" s="13"/>
      <c r="O353" s="14"/>
      <c r="P353" s="13"/>
      <c r="Q353" s="14"/>
      <c r="R353" s="13"/>
      <c r="S353" s="14"/>
      <c r="T353" s="13"/>
      <c r="U353" s="14"/>
      <c r="V353" s="13"/>
      <c r="W353" s="14"/>
      <c r="X353" s="13"/>
      <c r="Y353" s="14"/>
      <c r="Z353" s="13"/>
      <c r="AA353" s="14"/>
      <c r="AB353" s="13"/>
      <c r="AC353" s="14"/>
    </row>
    <row r="354" spans="2:29" x14ac:dyDescent="0.45">
      <c r="B354" s="13"/>
      <c r="C354" s="14"/>
      <c r="D354" s="13" t="s">
        <v>1297</v>
      </c>
      <c r="E354" s="14">
        <v>7.9999998211860657E-2</v>
      </c>
      <c r="F354" s="13" t="s">
        <v>1905</v>
      </c>
      <c r="G354" s="14">
        <v>0</v>
      </c>
      <c r="H354" s="13" t="s">
        <v>2063</v>
      </c>
      <c r="I354" s="14">
        <v>29.600000381469727</v>
      </c>
      <c r="J354" s="13" t="s">
        <v>1855</v>
      </c>
      <c r="K354" s="14">
        <v>0</v>
      </c>
      <c r="L354" s="13" t="s">
        <v>3021</v>
      </c>
      <c r="M354" s="14">
        <v>16.670000076293945</v>
      </c>
      <c r="N354" s="13"/>
      <c r="O354" s="14"/>
      <c r="P354" s="13"/>
      <c r="Q354" s="14"/>
      <c r="R354" s="13"/>
      <c r="S354" s="14"/>
      <c r="T354" s="13"/>
      <c r="U354" s="14"/>
      <c r="V354" s="13"/>
      <c r="W354" s="14"/>
      <c r="X354" s="13"/>
      <c r="Y354" s="14"/>
      <c r="Z354" s="13"/>
      <c r="AA354" s="14"/>
      <c r="AB354" s="13"/>
      <c r="AC354" s="14"/>
    </row>
    <row r="355" spans="2:29" x14ac:dyDescent="0.45">
      <c r="B355" s="13"/>
      <c r="C355" s="14"/>
      <c r="D355" s="13" t="s">
        <v>1298</v>
      </c>
      <c r="E355" s="14">
        <v>40</v>
      </c>
      <c r="F355" s="13" t="s">
        <v>1906</v>
      </c>
      <c r="G355" s="14">
        <v>0</v>
      </c>
      <c r="H355" s="13" t="s">
        <v>2064</v>
      </c>
      <c r="I355" s="14">
        <v>5.9000000953674316</v>
      </c>
      <c r="J355" s="13" t="s">
        <v>1856</v>
      </c>
      <c r="K355" s="14">
        <v>0</v>
      </c>
      <c r="L355" s="13" t="s">
        <v>3021</v>
      </c>
      <c r="M355" s="14">
        <v>16.670000076293945</v>
      </c>
      <c r="N355" s="13"/>
      <c r="O355" s="14"/>
      <c r="P355" s="13"/>
      <c r="Q355" s="14"/>
      <c r="R355" s="13"/>
      <c r="S355" s="14"/>
      <c r="T355" s="13"/>
      <c r="U355" s="14"/>
      <c r="V355" s="13"/>
      <c r="W355" s="14"/>
      <c r="X355" s="13"/>
      <c r="Y355" s="14"/>
      <c r="Z355" s="13"/>
      <c r="AA355" s="14"/>
      <c r="AB355" s="13"/>
      <c r="AC355" s="14"/>
    </row>
    <row r="356" spans="2:29" x14ac:dyDescent="0.45">
      <c r="B356" s="13"/>
      <c r="C356" s="14"/>
      <c r="D356" s="13" t="s">
        <v>1299</v>
      </c>
      <c r="E356" s="14">
        <v>0</v>
      </c>
      <c r="F356" s="13" t="s">
        <v>1907</v>
      </c>
      <c r="G356" s="14">
        <v>1</v>
      </c>
      <c r="H356" s="13" t="s">
        <v>2065</v>
      </c>
      <c r="I356" s="14">
        <v>36.400001525878906</v>
      </c>
      <c r="J356" s="13" t="s">
        <v>1857</v>
      </c>
      <c r="K356" s="14">
        <v>0</v>
      </c>
      <c r="L356" s="13" t="s">
        <v>3021</v>
      </c>
      <c r="M356" s="14">
        <v>16.670000076293945</v>
      </c>
      <c r="N356" s="13"/>
      <c r="O356" s="14"/>
      <c r="P356" s="13"/>
      <c r="Q356" s="14"/>
      <c r="R356" s="13"/>
      <c r="S356" s="14"/>
      <c r="T356" s="13"/>
      <c r="U356" s="14"/>
      <c r="V356" s="13"/>
      <c r="W356" s="14"/>
      <c r="X356" s="13"/>
      <c r="Y356" s="14"/>
      <c r="Z356" s="13"/>
      <c r="AA356" s="14"/>
      <c r="AB356" s="13"/>
      <c r="AC356" s="14"/>
    </row>
    <row r="357" spans="2:29" x14ac:dyDescent="0.45">
      <c r="B357" s="13"/>
      <c r="C357" s="14"/>
      <c r="D357" s="13" t="s">
        <v>1300</v>
      </c>
      <c r="E357" s="14">
        <v>0</v>
      </c>
      <c r="F357" s="13" t="s">
        <v>1908</v>
      </c>
      <c r="G357" s="14">
        <v>60</v>
      </c>
      <c r="H357" s="13" t="s">
        <v>2066</v>
      </c>
      <c r="I357" s="14">
        <v>5.6999998092651367</v>
      </c>
      <c r="J357" s="13" t="s">
        <v>1858</v>
      </c>
      <c r="K357" s="14">
        <v>0</v>
      </c>
      <c r="L357" s="13" t="s">
        <v>3021</v>
      </c>
      <c r="M357" s="14">
        <v>16.670000076293945</v>
      </c>
      <c r="N357" s="13"/>
      <c r="O357" s="14"/>
      <c r="P357" s="13"/>
      <c r="Q357" s="14"/>
      <c r="R357" s="13"/>
      <c r="S357" s="14"/>
      <c r="T357" s="13"/>
      <c r="U357" s="14"/>
      <c r="V357" s="13"/>
      <c r="W357" s="14"/>
      <c r="X357" s="13"/>
      <c r="Y357" s="14"/>
      <c r="Z357" s="13"/>
      <c r="AA357" s="14"/>
      <c r="AB357" s="13"/>
      <c r="AC357" s="14"/>
    </row>
    <row r="358" spans="2:29" x14ac:dyDescent="0.45">
      <c r="B358" s="13"/>
      <c r="C358" s="14"/>
      <c r="D358" s="13" t="s">
        <v>1301</v>
      </c>
      <c r="E358" s="14">
        <v>0.15999999642372131</v>
      </c>
      <c r="F358" s="13" t="s">
        <v>1909</v>
      </c>
      <c r="G358" s="14">
        <v>0</v>
      </c>
      <c r="H358" s="13" t="s">
        <v>2067</v>
      </c>
      <c r="I358" s="14">
        <v>36.400001525878906</v>
      </c>
      <c r="J358" s="13" t="s">
        <v>1380</v>
      </c>
      <c r="K358" s="14" t="s">
        <v>104</v>
      </c>
      <c r="L358" s="13" t="s">
        <v>3021</v>
      </c>
      <c r="M358" s="14">
        <v>8.3299999237060547</v>
      </c>
      <c r="N358" s="13"/>
      <c r="O358" s="14"/>
      <c r="P358" s="13"/>
      <c r="Q358" s="14"/>
      <c r="R358" s="13"/>
      <c r="S358" s="14"/>
      <c r="T358" s="13"/>
      <c r="U358" s="14"/>
      <c r="V358" s="13"/>
      <c r="W358" s="14"/>
      <c r="X358" s="13"/>
      <c r="Y358" s="14"/>
      <c r="Z358" s="13"/>
      <c r="AA358" s="14"/>
      <c r="AB358" s="13"/>
      <c r="AC358" s="14"/>
    </row>
    <row r="359" spans="2:29" x14ac:dyDescent="0.45">
      <c r="B359" s="13"/>
      <c r="C359" s="14"/>
      <c r="D359" s="13" t="s">
        <v>1302</v>
      </c>
      <c r="E359" s="14">
        <v>30</v>
      </c>
      <c r="F359" s="13" t="s">
        <v>1910</v>
      </c>
      <c r="G359" s="14">
        <v>0</v>
      </c>
      <c r="H359" s="13" t="s">
        <v>2068</v>
      </c>
      <c r="I359" s="14">
        <v>5.6999998092651367</v>
      </c>
      <c r="J359" s="13" t="s">
        <v>1859</v>
      </c>
      <c r="K359" s="14">
        <v>1</v>
      </c>
      <c r="L359" s="13" t="s">
        <v>3021</v>
      </c>
      <c r="M359" s="14">
        <v>8.3299999237060547</v>
      </c>
      <c r="N359" s="13"/>
      <c r="O359" s="14"/>
      <c r="P359" s="13"/>
      <c r="Q359" s="14"/>
      <c r="R359" s="13"/>
      <c r="S359" s="14"/>
      <c r="T359" s="13"/>
      <c r="U359" s="14"/>
      <c r="V359" s="13"/>
      <c r="W359" s="14"/>
      <c r="X359" s="13"/>
      <c r="Y359" s="14"/>
      <c r="Z359" s="13"/>
      <c r="AA359" s="14"/>
      <c r="AB359" s="13"/>
      <c r="AC359" s="14"/>
    </row>
    <row r="360" spans="2:29" x14ac:dyDescent="0.45">
      <c r="B360" s="13"/>
      <c r="C360" s="14"/>
      <c r="D360" s="13" t="s">
        <v>1303</v>
      </c>
      <c r="E360" s="14">
        <v>5.9000000953674316</v>
      </c>
      <c r="F360" s="13" t="s">
        <v>1911</v>
      </c>
      <c r="G360" s="14">
        <v>0</v>
      </c>
      <c r="H360" s="13" t="s">
        <v>2069</v>
      </c>
      <c r="I360" s="14">
        <v>44.698654174804688</v>
      </c>
      <c r="J360" s="13" t="s">
        <v>1860</v>
      </c>
      <c r="K360" s="14">
        <v>30</v>
      </c>
      <c r="L360" s="13" t="s">
        <v>3022</v>
      </c>
      <c r="M360" s="14" t="s">
        <v>44</v>
      </c>
      <c r="N360" s="13"/>
      <c r="O360" s="14"/>
      <c r="P360" s="13"/>
      <c r="Q360" s="14"/>
      <c r="R360" s="13"/>
      <c r="S360" s="14"/>
      <c r="T360" s="13"/>
      <c r="U360" s="14"/>
      <c r="V360" s="13"/>
      <c r="W360" s="14"/>
      <c r="X360" s="13"/>
      <c r="Y360" s="14"/>
      <c r="Z360" s="13"/>
      <c r="AA360" s="14"/>
      <c r="AB360" s="13"/>
      <c r="AC360" s="14"/>
    </row>
    <row r="361" spans="2:29" x14ac:dyDescent="0.45">
      <c r="B361" s="13"/>
      <c r="C361" s="14"/>
      <c r="D361" s="13" t="s">
        <v>1304</v>
      </c>
      <c r="E361" s="14">
        <v>9.9999999747524271E-7</v>
      </c>
      <c r="F361" s="13" t="s">
        <v>1912</v>
      </c>
      <c r="G361" s="14">
        <v>0</v>
      </c>
      <c r="H361" s="13" t="s">
        <v>2070</v>
      </c>
      <c r="I361" s="14">
        <v>6</v>
      </c>
      <c r="J361" s="13" t="s">
        <v>1861</v>
      </c>
      <c r="K361" s="14">
        <v>0</v>
      </c>
      <c r="L361" s="13" t="s">
        <v>3023</v>
      </c>
      <c r="M361" s="14">
        <v>1</v>
      </c>
      <c r="N361" s="13"/>
      <c r="O361" s="14"/>
      <c r="P361" s="13"/>
      <c r="Q361" s="14"/>
      <c r="R361" s="13"/>
      <c r="S361" s="14"/>
      <c r="T361" s="13"/>
      <c r="U361" s="14"/>
      <c r="V361" s="13"/>
      <c r="W361" s="14"/>
      <c r="X361" s="13"/>
      <c r="Y361" s="14"/>
      <c r="Z361" s="13"/>
      <c r="AA361" s="14"/>
      <c r="AB361" s="13"/>
      <c r="AC361" s="14"/>
    </row>
    <row r="362" spans="2:29" x14ac:dyDescent="0.45">
      <c r="B362" s="13"/>
      <c r="C362" s="14"/>
      <c r="D362" s="13" t="s">
        <v>1305</v>
      </c>
      <c r="E362" s="14">
        <v>30</v>
      </c>
      <c r="F362" s="13" t="s">
        <v>1913</v>
      </c>
      <c r="G362" s="14">
        <v>0</v>
      </c>
      <c r="H362" s="13" t="s">
        <v>2071</v>
      </c>
      <c r="I362" s="14">
        <v>44.698654174804688</v>
      </c>
      <c r="J362" s="13" t="s">
        <v>1862</v>
      </c>
      <c r="K362" s="14">
        <v>0</v>
      </c>
      <c r="L362" s="13" t="s">
        <v>3024</v>
      </c>
      <c r="M362" s="14">
        <v>0</v>
      </c>
      <c r="N362" s="13"/>
      <c r="O362" s="14"/>
      <c r="P362" s="13"/>
      <c r="Q362" s="14"/>
      <c r="R362" s="13"/>
      <c r="S362" s="14"/>
      <c r="T362" s="13"/>
      <c r="U362" s="14"/>
      <c r="V362" s="13"/>
      <c r="W362" s="14"/>
      <c r="X362" s="13"/>
      <c r="Y362" s="14"/>
      <c r="Z362" s="13"/>
      <c r="AA362" s="14"/>
      <c r="AB362" s="13"/>
      <c r="AC362" s="14"/>
    </row>
    <row r="363" spans="2:29" x14ac:dyDescent="0.45">
      <c r="B363" s="13"/>
      <c r="C363" s="14"/>
      <c r="D363" s="13" t="s">
        <v>1306</v>
      </c>
      <c r="E363" s="14">
        <v>1</v>
      </c>
      <c r="F363" s="13" t="s">
        <v>1914</v>
      </c>
      <c r="G363" s="14">
        <v>0</v>
      </c>
      <c r="H363" s="13" t="s">
        <v>2072</v>
      </c>
      <c r="I363" s="14">
        <v>6</v>
      </c>
      <c r="J363" s="13" t="s">
        <v>1863</v>
      </c>
      <c r="K363" s="14">
        <v>0</v>
      </c>
      <c r="L363" s="13" t="s">
        <v>3025</v>
      </c>
      <c r="M363" s="14">
        <v>1</v>
      </c>
      <c r="N363" s="13"/>
      <c r="O363" s="14"/>
      <c r="P363" s="13"/>
      <c r="Q363" s="14"/>
      <c r="R363" s="13"/>
      <c r="S363" s="14"/>
      <c r="T363" s="13"/>
      <c r="U363" s="14"/>
      <c r="V363" s="13"/>
      <c r="W363" s="14"/>
      <c r="X363" s="13"/>
      <c r="Y363" s="14"/>
      <c r="Z363" s="13"/>
      <c r="AA363" s="14"/>
      <c r="AB363" s="13"/>
      <c r="AC363" s="14"/>
    </row>
    <row r="364" spans="2:29" x14ac:dyDescent="0.45">
      <c r="B364" s="13"/>
      <c r="C364" s="14"/>
      <c r="D364" s="13" t="s">
        <v>1307</v>
      </c>
      <c r="E364" s="14">
        <v>30</v>
      </c>
      <c r="F364" s="13" t="s">
        <v>1915</v>
      </c>
      <c r="G364" s="14">
        <v>1</v>
      </c>
      <c r="H364" s="13" t="s">
        <v>2073</v>
      </c>
      <c r="I364" s="14">
        <v>75</v>
      </c>
      <c r="J364" s="13" t="s">
        <v>1864</v>
      </c>
      <c r="K364" s="14">
        <v>0</v>
      </c>
      <c r="L364" s="13" t="s">
        <v>3026</v>
      </c>
      <c r="M364" s="14">
        <v>0</v>
      </c>
      <c r="N364" s="13"/>
      <c r="O364" s="14"/>
      <c r="P364" s="13"/>
      <c r="Q364" s="14"/>
      <c r="R364" s="13"/>
      <c r="S364" s="14"/>
      <c r="T364" s="13"/>
      <c r="U364" s="14"/>
      <c r="V364" s="13"/>
      <c r="W364" s="14"/>
      <c r="X364" s="13"/>
      <c r="Y364" s="14"/>
      <c r="Z364" s="13"/>
      <c r="AA364" s="14"/>
      <c r="AB364" s="13"/>
      <c r="AC364" s="14"/>
    </row>
    <row r="365" spans="2:29" x14ac:dyDescent="0.45">
      <c r="B365" s="13"/>
      <c r="C365" s="14"/>
      <c r="D365" s="13" t="s">
        <v>1308</v>
      </c>
      <c r="E365" s="14">
        <v>0</v>
      </c>
      <c r="F365" s="13" t="s">
        <v>1916</v>
      </c>
      <c r="G365" s="14">
        <v>60</v>
      </c>
      <c r="H365" s="13" t="s">
        <v>2074</v>
      </c>
      <c r="I365" s="14">
        <v>0</v>
      </c>
      <c r="J365" s="13" t="s">
        <v>1865</v>
      </c>
      <c r="K365" s="14">
        <v>0</v>
      </c>
      <c r="L365" s="13" t="s">
        <v>3027</v>
      </c>
      <c r="M365" s="14">
        <v>1</v>
      </c>
      <c r="N365" s="13"/>
      <c r="O365" s="14"/>
      <c r="P365" s="13"/>
      <c r="Q365" s="14"/>
      <c r="R365" s="13"/>
      <c r="S365" s="14"/>
      <c r="T365" s="13"/>
      <c r="U365" s="14"/>
      <c r="V365" s="13"/>
      <c r="W365" s="14"/>
      <c r="X365" s="13"/>
      <c r="Y365" s="14"/>
      <c r="Z365" s="13"/>
      <c r="AA365" s="14"/>
      <c r="AB365" s="13"/>
      <c r="AC365" s="14"/>
    </row>
    <row r="366" spans="2:29" x14ac:dyDescent="0.45">
      <c r="B366" s="13"/>
      <c r="C366" s="14"/>
      <c r="D366" s="13" t="s">
        <v>1309</v>
      </c>
      <c r="E366" s="14">
        <v>0</v>
      </c>
      <c r="F366" s="13" t="s">
        <v>1917</v>
      </c>
      <c r="G366" s="14">
        <v>0</v>
      </c>
      <c r="H366" s="13" t="s">
        <v>2075</v>
      </c>
      <c r="I366" s="14">
        <v>75</v>
      </c>
      <c r="J366" s="13" t="s">
        <v>1866</v>
      </c>
      <c r="K366" s="14">
        <v>0</v>
      </c>
      <c r="L366" s="13" t="s">
        <v>3028</v>
      </c>
      <c r="M366" s="14">
        <v>0</v>
      </c>
      <c r="N366" s="13"/>
      <c r="O366" s="14"/>
      <c r="P366" s="13"/>
      <c r="Q366" s="14"/>
      <c r="R366" s="13"/>
      <c r="S366" s="14"/>
      <c r="T366" s="13"/>
      <c r="U366" s="14"/>
      <c r="V366" s="13"/>
      <c r="W366" s="14"/>
      <c r="X366" s="13"/>
      <c r="Y366" s="14"/>
      <c r="Z366" s="13"/>
      <c r="AA366" s="14"/>
      <c r="AB366" s="13"/>
      <c r="AC366" s="14"/>
    </row>
    <row r="367" spans="2:29" x14ac:dyDescent="0.45">
      <c r="B367" s="13"/>
      <c r="C367" s="14"/>
      <c r="D367" s="13" t="s">
        <v>1310</v>
      </c>
      <c r="E367" s="14">
        <v>0</v>
      </c>
      <c r="F367" s="13" t="s">
        <v>1918</v>
      </c>
      <c r="G367" s="14">
        <v>0</v>
      </c>
      <c r="H367" s="13" t="s">
        <v>2076</v>
      </c>
      <c r="I367" s="14">
        <v>0</v>
      </c>
      <c r="J367" s="13" t="s">
        <v>2306</v>
      </c>
      <c r="K367" s="14">
        <v>8</v>
      </c>
      <c r="L367" s="13" t="s">
        <v>3029</v>
      </c>
      <c r="M367" s="14">
        <v>1</v>
      </c>
      <c r="N367" s="13"/>
      <c r="O367" s="14"/>
      <c r="P367" s="13"/>
      <c r="Q367" s="14"/>
      <c r="R367" s="13"/>
      <c r="S367" s="14"/>
      <c r="T367" s="13"/>
      <c r="U367" s="14"/>
      <c r="V367" s="13"/>
      <c r="W367" s="14"/>
      <c r="X367" s="13"/>
      <c r="Y367" s="14"/>
      <c r="Z367" s="13"/>
      <c r="AA367" s="14"/>
      <c r="AB367" s="13"/>
      <c r="AC367" s="14"/>
    </row>
    <row r="368" spans="2:29" x14ac:dyDescent="0.45">
      <c r="B368" s="13"/>
      <c r="C368" s="14"/>
      <c r="D368" s="13" t="s">
        <v>1311</v>
      </c>
      <c r="E368" s="14">
        <v>0</v>
      </c>
      <c r="F368" s="13" t="s">
        <v>1919</v>
      </c>
      <c r="G368" s="14">
        <v>0</v>
      </c>
      <c r="H368" s="13" t="s">
        <v>2077</v>
      </c>
      <c r="I368" s="14">
        <v>6.8000001907348633</v>
      </c>
      <c r="J368" s="13" t="s">
        <v>2307</v>
      </c>
      <c r="K368" s="14">
        <v>0</v>
      </c>
      <c r="L368" s="13" t="s">
        <v>3030</v>
      </c>
      <c r="M368" s="14">
        <v>0</v>
      </c>
      <c r="N368" s="13"/>
      <c r="O368" s="14"/>
      <c r="P368" s="13"/>
      <c r="Q368" s="14"/>
      <c r="R368" s="13"/>
      <c r="S368" s="14"/>
      <c r="T368" s="13"/>
      <c r="U368" s="14"/>
      <c r="V368" s="13"/>
      <c r="W368" s="14"/>
      <c r="X368" s="13"/>
      <c r="Y368" s="14"/>
      <c r="Z368" s="13"/>
      <c r="AA368" s="14"/>
      <c r="AB368" s="13"/>
      <c r="AC368" s="14"/>
    </row>
    <row r="369" spans="2:29" x14ac:dyDescent="0.45">
      <c r="B369" s="13"/>
      <c r="C369" s="14"/>
      <c r="D369" s="13" t="s">
        <v>1312</v>
      </c>
      <c r="E369" s="14">
        <v>0</v>
      </c>
      <c r="F369" s="13" t="s">
        <v>1920</v>
      </c>
      <c r="G369" s="14">
        <v>0</v>
      </c>
      <c r="H369" s="13" t="s">
        <v>2078</v>
      </c>
      <c r="I369" s="14">
        <v>0</v>
      </c>
      <c r="J369" s="13" t="s">
        <v>2308</v>
      </c>
      <c r="K369" s="14">
        <v>8</v>
      </c>
      <c r="L369" s="13" t="s">
        <v>3031</v>
      </c>
      <c r="M369" s="14">
        <v>1</v>
      </c>
      <c r="N369" s="13"/>
      <c r="O369" s="14"/>
      <c r="P369" s="13"/>
      <c r="Q369" s="14"/>
      <c r="R369" s="13"/>
      <c r="S369" s="14"/>
      <c r="T369" s="13"/>
      <c r="U369" s="14"/>
      <c r="V369" s="13"/>
      <c r="W369" s="14"/>
      <c r="X369" s="13"/>
      <c r="Y369" s="14"/>
      <c r="Z369" s="13"/>
      <c r="AA369" s="14"/>
      <c r="AB369" s="13"/>
      <c r="AC369" s="14"/>
    </row>
    <row r="370" spans="2:29" x14ac:dyDescent="0.45">
      <c r="B370" s="13"/>
      <c r="C370" s="14"/>
      <c r="D370" s="13" t="s">
        <v>1313</v>
      </c>
      <c r="E370" s="14">
        <v>0</v>
      </c>
      <c r="F370" s="13" t="s">
        <v>1921</v>
      </c>
      <c r="G370" s="14">
        <v>0</v>
      </c>
      <c r="H370" s="13" t="s">
        <v>2079</v>
      </c>
      <c r="I370" s="14">
        <v>6.8000001907348633</v>
      </c>
      <c r="J370" s="13" t="s">
        <v>2309</v>
      </c>
      <c r="K370" s="14">
        <v>5</v>
      </c>
      <c r="L370" s="13" t="s">
        <v>3032</v>
      </c>
      <c r="M370" s="14">
        <v>0</v>
      </c>
      <c r="N370" s="13"/>
      <c r="O370" s="14"/>
      <c r="P370" s="13"/>
      <c r="Q370" s="14"/>
      <c r="R370" s="13"/>
      <c r="S370" s="14"/>
      <c r="T370" s="13"/>
      <c r="U370" s="14"/>
      <c r="V370" s="13"/>
      <c r="W370" s="14"/>
      <c r="X370" s="13"/>
      <c r="Y370" s="14"/>
      <c r="Z370" s="13"/>
      <c r="AA370" s="14"/>
      <c r="AB370" s="13"/>
      <c r="AC370" s="14"/>
    </row>
    <row r="371" spans="2:29" x14ac:dyDescent="0.45">
      <c r="B371" s="13"/>
      <c r="C371" s="14"/>
      <c r="D371" s="13" t="s">
        <v>1314</v>
      </c>
      <c r="E371" s="14">
        <v>0</v>
      </c>
      <c r="F371" s="13" t="s">
        <v>1922</v>
      </c>
      <c r="G371" s="14">
        <v>0</v>
      </c>
      <c r="H371" s="13" t="s">
        <v>2080</v>
      </c>
      <c r="I371" s="14">
        <v>0</v>
      </c>
      <c r="J371" s="13" t="s">
        <v>2310</v>
      </c>
      <c r="K371" s="14">
        <v>25</v>
      </c>
      <c r="L371" s="13" t="s">
        <v>3033</v>
      </c>
      <c r="M371" s="14">
        <v>1</v>
      </c>
      <c r="N371" s="13"/>
      <c r="O371" s="14"/>
      <c r="P371" s="13"/>
      <c r="Q371" s="14"/>
      <c r="R371" s="13"/>
      <c r="S371" s="14"/>
      <c r="T371" s="13"/>
      <c r="U371" s="14"/>
      <c r="V371" s="13"/>
      <c r="W371" s="14"/>
      <c r="X371" s="13"/>
      <c r="Y371" s="14"/>
      <c r="Z371" s="13"/>
      <c r="AA371" s="14"/>
      <c r="AB371" s="13"/>
      <c r="AC371" s="14"/>
    </row>
    <row r="372" spans="2:29" x14ac:dyDescent="0.45">
      <c r="B372" s="13"/>
      <c r="C372" s="14"/>
      <c r="D372" s="13" t="s">
        <v>1315</v>
      </c>
      <c r="E372" s="14">
        <v>9.9999999747524271E-7</v>
      </c>
      <c r="F372" s="13" t="s">
        <v>1923</v>
      </c>
      <c r="G372" s="14">
        <v>1</v>
      </c>
      <c r="H372" s="13" t="s">
        <v>2081</v>
      </c>
      <c r="I372" s="14">
        <v>0.75999999046325684</v>
      </c>
      <c r="J372" s="13" t="s">
        <v>2311</v>
      </c>
      <c r="K372" s="14">
        <v>1.7999999523162842</v>
      </c>
      <c r="L372" s="13" t="s">
        <v>3034</v>
      </c>
      <c r="M372" s="14">
        <v>0</v>
      </c>
      <c r="N372" s="13"/>
      <c r="O372" s="14"/>
      <c r="P372" s="13"/>
      <c r="Q372" s="14"/>
      <c r="R372" s="13"/>
      <c r="S372" s="14"/>
      <c r="T372" s="13"/>
      <c r="U372" s="14"/>
      <c r="V372" s="13"/>
      <c r="W372" s="14"/>
      <c r="X372" s="13"/>
      <c r="Y372" s="14"/>
      <c r="Z372" s="13"/>
      <c r="AA372" s="14"/>
      <c r="AB372" s="13"/>
      <c r="AC372" s="14"/>
    </row>
    <row r="373" spans="2:29" x14ac:dyDescent="0.45">
      <c r="B373" s="13"/>
      <c r="C373" s="14"/>
      <c r="D373" s="13" t="s">
        <v>1316</v>
      </c>
      <c r="E373" s="14">
        <v>30</v>
      </c>
      <c r="F373" s="13" t="s">
        <v>1924</v>
      </c>
      <c r="G373" s="14">
        <v>60</v>
      </c>
      <c r="H373" s="13" t="s">
        <v>2082</v>
      </c>
      <c r="I373" s="14">
        <v>22</v>
      </c>
      <c r="J373" s="13" t="s">
        <v>2312</v>
      </c>
      <c r="K373" s="14">
        <v>65</v>
      </c>
      <c r="L373" s="13" t="s">
        <v>3035</v>
      </c>
      <c r="M373" s="14">
        <v>1</v>
      </c>
      <c r="N373" s="13"/>
      <c r="O373" s="14"/>
      <c r="P373" s="13"/>
      <c r="Q373" s="14"/>
      <c r="R373" s="13"/>
      <c r="S373" s="14"/>
      <c r="T373" s="13"/>
      <c r="U373" s="14"/>
      <c r="V373" s="13"/>
      <c r="W373" s="14"/>
      <c r="X373" s="13"/>
      <c r="Y373" s="14"/>
      <c r="Z373" s="13"/>
      <c r="AA373" s="14"/>
      <c r="AB373" s="13"/>
      <c r="AC373" s="14"/>
    </row>
    <row r="374" spans="2:29" x14ac:dyDescent="0.45">
      <c r="B374" s="13"/>
      <c r="C374" s="14"/>
      <c r="D374" s="13" t="s">
        <v>1317</v>
      </c>
      <c r="E374" s="14" t="s">
        <v>104</v>
      </c>
      <c r="F374" s="13" t="s">
        <v>1925</v>
      </c>
      <c r="G374" s="14">
        <v>0</v>
      </c>
      <c r="H374" s="13" t="s">
        <v>2083</v>
      </c>
      <c r="I374" s="14">
        <v>0.75999999046325684</v>
      </c>
      <c r="J374" s="13" t="s">
        <v>2313</v>
      </c>
      <c r="K374" s="14">
        <v>3</v>
      </c>
      <c r="L374" s="13" t="s">
        <v>3036</v>
      </c>
      <c r="M374" s="14">
        <v>0</v>
      </c>
      <c r="N374" s="13"/>
      <c r="O374" s="14"/>
      <c r="P374" s="13"/>
      <c r="Q374" s="14"/>
      <c r="R374" s="13"/>
      <c r="S374" s="14"/>
      <c r="T374" s="13"/>
      <c r="U374" s="14"/>
      <c r="V374" s="13"/>
      <c r="W374" s="14"/>
      <c r="X374" s="13"/>
      <c r="Y374" s="14"/>
      <c r="Z374" s="13"/>
      <c r="AA374" s="14"/>
      <c r="AB374" s="13"/>
      <c r="AC374" s="14"/>
    </row>
    <row r="375" spans="2:29" x14ac:dyDescent="0.45">
      <c r="B375" s="13"/>
      <c r="C375" s="14"/>
      <c r="D375" s="13" t="s">
        <v>1318</v>
      </c>
      <c r="E375" s="14">
        <v>1</v>
      </c>
      <c r="F375" s="13" t="s">
        <v>1926</v>
      </c>
      <c r="G375" s="14">
        <v>0</v>
      </c>
      <c r="H375" s="13" t="s">
        <v>2084</v>
      </c>
      <c r="I375" s="14">
        <v>22</v>
      </c>
      <c r="J375" s="13" t="s">
        <v>2314</v>
      </c>
      <c r="K375" s="14">
        <v>80</v>
      </c>
      <c r="L375" s="13" t="s">
        <v>3037</v>
      </c>
      <c r="M375" s="14">
        <v>1</v>
      </c>
      <c r="N375" s="13"/>
      <c r="O375" s="14"/>
      <c r="P375" s="13"/>
      <c r="Q375" s="14"/>
      <c r="R375" s="13"/>
      <c r="S375" s="14"/>
      <c r="T375" s="13"/>
      <c r="U375" s="14"/>
      <c r="V375" s="13"/>
      <c r="W375" s="14"/>
      <c r="X375" s="13"/>
      <c r="Y375" s="14"/>
      <c r="Z375" s="13"/>
      <c r="AA375" s="14"/>
      <c r="AB375" s="13"/>
      <c r="AC375" s="14"/>
    </row>
    <row r="376" spans="2:29" x14ac:dyDescent="0.45">
      <c r="B376" s="13"/>
      <c r="C376" s="14"/>
      <c r="D376" s="13" t="s">
        <v>1319</v>
      </c>
      <c r="E376" s="14">
        <v>1</v>
      </c>
      <c r="F376" s="13" t="s">
        <v>1927</v>
      </c>
      <c r="G376" s="14">
        <v>0</v>
      </c>
      <c r="H376" s="13" t="s">
        <v>2085</v>
      </c>
      <c r="I376" s="14">
        <v>29.600000381469727</v>
      </c>
      <c r="J376" s="13" t="s">
        <v>2315</v>
      </c>
      <c r="K376" s="14">
        <v>1.5</v>
      </c>
      <c r="L376" s="13" t="s">
        <v>3038</v>
      </c>
      <c r="M376" s="14">
        <v>0</v>
      </c>
      <c r="N376" s="13"/>
      <c r="O376" s="14"/>
      <c r="P376" s="13"/>
      <c r="Q376" s="14"/>
      <c r="R376" s="13"/>
      <c r="S376" s="14"/>
      <c r="T376" s="13"/>
      <c r="U376" s="14"/>
      <c r="V376" s="13"/>
      <c r="W376" s="14"/>
      <c r="X376" s="13"/>
      <c r="Y376" s="14"/>
      <c r="Z376" s="13"/>
      <c r="AA376" s="14"/>
      <c r="AB376" s="13"/>
      <c r="AC376" s="14"/>
    </row>
    <row r="377" spans="2:29" x14ac:dyDescent="0.45">
      <c r="B377" s="13"/>
      <c r="C377" s="14"/>
      <c r="D377" s="13" t="s">
        <v>1320</v>
      </c>
      <c r="E377" s="14">
        <v>30</v>
      </c>
      <c r="F377" s="13" t="s">
        <v>1928</v>
      </c>
      <c r="G377" s="14">
        <v>0</v>
      </c>
      <c r="H377" s="13" t="s">
        <v>2086</v>
      </c>
      <c r="I377" s="14">
        <v>5.9000000953674316</v>
      </c>
      <c r="J377" s="13" t="s">
        <v>2316</v>
      </c>
      <c r="K377" s="14">
        <v>38</v>
      </c>
      <c r="L377" s="13"/>
      <c r="M377" s="14"/>
      <c r="N377" s="13"/>
      <c r="O377" s="14"/>
      <c r="P377" s="13"/>
      <c r="Q377" s="14"/>
      <c r="R377" s="13"/>
      <c r="S377" s="14"/>
      <c r="T377" s="13"/>
      <c r="U377" s="14"/>
      <c r="V377" s="13"/>
      <c r="W377" s="14"/>
      <c r="X377" s="13"/>
      <c r="Y377" s="14"/>
      <c r="Z377" s="13"/>
      <c r="AA377" s="14"/>
      <c r="AB377" s="13"/>
      <c r="AC377" s="14"/>
    </row>
    <row r="378" spans="2:29" x14ac:dyDescent="0.45">
      <c r="B378" s="13"/>
      <c r="C378" s="14"/>
      <c r="D378" s="13" t="s">
        <v>1321</v>
      </c>
      <c r="E378" s="14">
        <v>0</v>
      </c>
      <c r="F378" s="13" t="s">
        <v>1929</v>
      </c>
      <c r="G378" s="14">
        <v>0</v>
      </c>
      <c r="H378" s="13" t="s">
        <v>2087</v>
      </c>
      <c r="I378" s="14">
        <v>29.600000381469727</v>
      </c>
      <c r="J378" s="13" t="s">
        <v>2309</v>
      </c>
      <c r="K378" s="14">
        <v>5</v>
      </c>
      <c r="L378" s="13" t="s">
        <v>3039</v>
      </c>
      <c r="M378" s="14">
        <v>20</v>
      </c>
      <c r="N378" s="13"/>
      <c r="O378" s="14"/>
      <c r="P378" s="13"/>
      <c r="Q378" s="14"/>
      <c r="R378" s="13"/>
      <c r="S378" s="14"/>
      <c r="T378" s="13"/>
      <c r="U378" s="14"/>
      <c r="V378" s="13"/>
      <c r="W378" s="14"/>
      <c r="X378" s="13"/>
      <c r="Y378" s="14"/>
      <c r="Z378" s="13"/>
      <c r="AA378" s="14"/>
      <c r="AB378" s="13"/>
      <c r="AC378" s="14"/>
    </row>
    <row r="379" spans="2:29" x14ac:dyDescent="0.45">
      <c r="B379" s="13"/>
      <c r="C379" s="14"/>
      <c r="D379" s="13" t="s">
        <v>1322</v>
      </c>
      <c r="E379" s="14">
        <v>0</v>
      </c>
      <c r="F379" s="13" t="s">
        <v>1930</v>
      </c>
      <c r="G379" s="14">
        <v>0</v>
      </c>
      <c r="H379" s="13" t="s">
        <v>2088</v>
      </c>
      <c r="I379" s="14">
        <v>5.9000000953674316</v>
      </c>
      <c r="J379" s="13" t="s">
        <v>2310</v>
      </c>
      <c r="K379" s="14">
        <v>25</v>
      </c>
      <c r="L379" s="13"/>
      <c r="M379" s="14"/>
      <c r="N379" s="13"/>
      <c r="O379" s="14"/>
      <c r="P379" s="13"/>
      <c r="Q379" s="14"/>
      <c r="R379" s="13"/>
      <c r="S379" s="14"/>
      <c r="T379" s="13"/>
      <c r="U379" s="14"/>
      <c r="V379" s="13"/>
      <c r="W379" s="14"/>
      <c r="X379" s="13"/>
      <c r="Y379" s="14"/>
      <c r="Z379" s="13"/>
      <c r="AA379" s="14"/>
      <c r="AB379" s="13"/>
      <c r="AC379" s="14"/>
    </row>
    <row r="380" spans="2:29" x14ac:dyDescent="0.45">
      <c r="B380" s="13"/>
      <c r="C380" s="14"/>
      <c r="D380" s="13" t="s">
        <v>1323</v>
      </c>
      <c r="E380" s="14">
        <v>0</v>
      </c>
      <c r="F380" s="13" t="s">
        <v>1931</v>
      </c>
      <c r="G380" s="14">
        <v>1</v>
      </c>
      <c r="H380" s="13" t="s">
        <v>2089</v>
      </c>
      <c r="I380" s="14">
        <v>36.400001525878906</v>
      </c>
      <c r="J380" s="13" t="s">
        <v>2317</v>
      </c>
      <c r="K380" s="14">
        <v>7.3000001907348633</v>
      </c>
      <c r="L380" s="13" t="s">
        <v>3040</v>
      </c>
      <c r="M380" s="14">
        <v>200</v>
      </c>
      <c r="N380" s="13"/>
      <c r="O380" s="14"/>
      <c r="P380" s="13"/>
      <c r="Q380" s="14"/>
      <c r="R380" s="13"/>
      <c r="S380" s="14"/>
      <c r="T380" s="13"/>
      <c r="U380" s="14"/>
      <c r="V380" s="13"/>
      <c r="W380" s="14"/>
      <c r="X380" s="13"/>
      <c r="Y380" s="14"/>
      <c r="Z380" s="13"/>
      <c r="AA380" s="14"/>
      <c r="AB380" s="13"/>
      <c r="AC380" s="14"/>
    </row>
    <row r="381" spans="2:29" x14ac:dyDescent="0.45">
      <c r="B381" s="13"/>
      <c r="C381" s="14"/>
      <c r="D381" s="13" t="s">
        <v>1324</v>
      </c>
      <c r="E381" s="14">
        <v>0</v>
      </c>
      <c r="F381" s="13" t="s">
        <v>1932</v>
      </c>
      <c r="G381" s="14">
        <v>60</v>
      </c>
      <c r="H381" s="13" t="s">
        <v>2090</v>
      </c>
      <c r="I381" s="14">
        <v>5.6999998092651367</v>
      </c>
      <c r="J381" s="13" t="s">
        <v>2318</v>
      </c>
      <c r="K381" s="14">
        <v>30</v>
      </c>
      <c r="L381" s="13"/>
      <c r="M381" s="14"/>
      <c r="N381" s="13"/>
      <c r="O381" s="14"/>
      <c r="P381" s="13"/>
      <c r="Q381" s="14"/>
      <c r="R381" s="13"/>
      <c r="S381" s="14"/>
      <c r="T381" s="13"/>
      <c r="U381" s="14"/>
      <c r="V381" s="13"/>
      <c r="W381" s="14"/>
      <c r="X381" s="13"/>
      <c r="Y381" s="14"/>
      <c r="Z381" s="13"/>
      <c r="AA381" s="14"/>
      <c r="AB381" s="13"/>
      <c r="AC381" s="14"/>
    </row>
    <row r="382" spans="2:29" x14ac:dyDescent="0.45">
      <c r="B382" s="13"/>
      <c r="C382" s="14"/>
      <c r="D382" s="13" t="s">
        <v>1325</v>
      </c>
      <c r="E382" s="14">
        <v>0</v>
      </c>
      <c r="F382" s="13" t="s">
        <v>1933</v>
      </c>
      <c r="G382" s="14">
        <v>0</v>
      </c>
      <c r="H382" s="13" t="s">
        <v>2091</v>
      </c>
      <c r="I382" s="14">
        <v>36.400001525878906</v>
      </c>
      <c r="J382" s="13" t="s">
        <v>2319</v>
      </c>
      <c r="K382" s="14">
        <v>42.459999084472656</v>
      </c>
      <c r="L382" s="13" t="s">
        <v>3041</v>
      </c>
      <c r="M382" s="14">
        <v>1</v>
      </c>
      <c r="N382" s="13"/>
      <c r="O382" s="14"/>
      <c r="P382" s="13"/>
      <c r="Q382" s="14"/>
      <c r="R382" s="13"/>
      <c r="S382" s="14"/>
      <c r="T382" s="13"/>
      <c r="U382" s="14"/>
      <c r="V382" s="13"/>
      <c r="W382" s="14"/>
      <c r="X382" s="13"/>
      <c r="Y382" s="14"/>
      <c r="Z382" s="13"/>
      <c r="AA382" s="14"/>
      <c r="AB382" s="13"/>
      <c r="AC382" s="14"/>
    </row>
    <row r="383" spans="2:29" x14ac:dyDescent="0.45">
      <c r="B383" s="13"/>
      <c r="C383" s="14"/>
      <c r="D383" s="13" t="s">
        <v>1326</v>
      </c>
      <c r="E383" s="14">
        <v>0</v>
      </c>
      <c r="F383" s="13" t="s">
        <v>1934</v>
      </c>
      <c r="G383" s="14">
        <v>0</v>
      </c>
      <c r="H383" s="13" t="s">
        <v>2092</v>
      </c>
      <c r="I383" s="14">
        <v>5.6999998092651367</v>
      </c>
      <c r="J383" s="13" t="s">
        <v>2320</v>
      </c>
      <c r="K383" s="14">
        <v>30</v>
      </c>
      <c r="L383" s="13" t="s">
        <v>3042</v>
      </c>
      <c r="M383" s="14">
        <v>0</v>
      </c>
      <c r="N383" s="13"/>
      <c r="O383" s="14"/>
      <c r="P383" s="13"/>
      <c r="Q383" s="14"/>
      <c r="R383" s="13"/>
      <c r="S383" s="14"/>
      <c r="T383" s="13"/>
      <c r="U383" s="14"/>
      <c r="V383" s="13"/>
      <c r="W383" s="14"/>
      <c r="X383" s="13"/>
      <c r="Y383" s="14"/>
      <c r="Z383" s="13"/>
      <c r="AA383" s="14"/>
      <c r="AB383" s="13"/>
      <c r="AC383" s="14"/>
    </row>
    <row r="384" spans="2:29" x14ac:dyDescent="0.45">
      <c r="B384" s="13"/>
      <c r="C384" s="14"/>
      <c r="D384" s="13" t="s">
        <v>1327</v>
      </c>
      <c r="E384" s="14">
        <v>0</v>
      </c>
      <c r="F384" s="13" t="s">
        <v>1935</v>
      </c>
      <c r="G384" s="14">
        <v>0</v>
      </c>
      <c r="H384" s="13" t="s">
        <v>2093</v>
      </c>
      <c r="I384" s="14">
        <v>55.538795471191406</v>
      </c>
      <c r="J384" s="13" t="s">
        <v>2321</v>
      </c>
      <c r="K384" s="14">
        <v>3.2000001519918442E-2</v>
      </c>
      <c r="L384" s="13" t="s">
        <v>3042</v>
      </c>
      <c r="M384" s="14">
        <v>0</v>
      </c>
      <c r="N384" s="13"/>
      <c r="O384" s="14"/>
      <c r="P384" s="13"/>
      <c r="Q384" s="14"/>
      <c r="R384" s="13"/>
      <c r="S384" s="14"/>
      <c r="T384" s="13"/>
      <c r="U384" s="14"/>
      <c r="V384" s="13"/>
      <c r="W384" s="14"/>
      <c r="X384" s="13"/>
      <c r="Y384" s="14"/>
      <c r="Z384" s="13"/>
      <c r="AA384" s="14"/>
      <c r="AB384" s="13"/>
      <c r="AC384" s="14"/>
    </row>
    <row r="385" spans="2:29" x14ac:dyDescent="0.45">
      <c r="B385" s="13"/>
      <c r="C385" s="14"/>
      <c r="D385" s="13" t="s">
        <v>1328</v>
      </c>
      <c r="E385" s="14">
        <v>9.9999999747524271E-7</v>
      </c>
      <c r="F385" s="13" t="s">
        <v>1936</v>
      </c>
      <c r="G385" s="14">
        <v>0</v>
      </c>
      <c r="H385" s="13" t="s">
        <v>2094</v>
      </c>
      <c r="I385" s="14">
        <v>5</v>
      </c>
      <c r="J385" s="13" t="s">
        <v>2322</v>
      </c>
      <c r="K385" s="14">
        <v>30</v>
      </c>
      <c r="L385" s="13" t="s">
        <v>3043</v>
      </c>
      <c r="M385" s="14">
        <v>0</v>
      </c>
      <c r="N385" s="13"/>
      <c r="O385" s="14"/>
      <c r="P385" s="13"/>
      <c r="Q385" s="14"/>
      <c r="R385" s="13"/>
      <c r="S385" s="14"/>
      <c r="T385" s="13"/>
      <c r="U385" s="14"/>
      <c r="V385" s="13"/>
      <c r="W385" s="14"/>
      <c r="X385" s="13"/>
      <c r="Y385" s="14"/>
      <c r="Z385" s="13"/>
      <c r="AA385" s="14"/>
      <c r="AB385" s="13"/>
      <c r="AC385" s="14"/>
    </row>
    <row r="386" spans="2:29" x14ac:dyDescent="0.45">
      <c r="B386" s="13"/>
      <c r="C386" s="14"/>
      <c r="D386" s="13" t="s">
        <v>1329</v>
      </c>
      <c r="E386" s="14">
        <v>30</v>
      </c>
      <c r="F386" s="13" t="s">
        <v>1937</v>
      </c>
      <c r="G386" s="14">
        <v>0</v>
      </c>
      <c r="H386" s="13" t="s">
        <v>2095</v>
      </c>
      <c r="I386" s="14">
        <v>55.538795471191406</v>
      </c>
      <c r="J386" s="13" t="s">
        <v>2323</v>
      </c>
      <c r="K386" s="14">
        <v>3.2000001519918442E-2</v>
      </c>
      <c r="L386" s="13" t="s">
        <v>3044</v>
      </c>
      <c r="M386" s="14">
        <v>0</v>
      </c>
      <c r="N386" s="13"/>
      <c r="O386" s="14"/>
      <c r="P386" s="13"/>
      <c r="Q386" s="14"/>
      <c r="R386" s="13"/>
      <c r="S386" s="14"/>
      <c r="T386" s="13"/>
      <c r="U386" s="14"/>
      <c r="V386" s="13"/>
      <c r="W386" s="14"/>
      <c r="X386" s="13"/>
      <c r="Y386" s="14"/>
      <c r="Z386" s="13"/>
      <c r="AA386" s="14"/>
      <c r="AB386" s="13"/>
      <c r="AC386" s="14"/>
    </row>
    <row r="387" spans="2:29" x14ac:dyDescent="0.45">
      <c r="B387" s="13"/>
      <c r="C387" s="14"/>
      <c r="D387" s="13" t="s">
        <v>1330</v>
      </c>
      <c r="E387" s="14" t="s">
        <v>104</v>
      </c>
      <c r="F387" s="13" t="s">
        <v>1938</v>
      </c>
      <c r="G387" s="14">
        <v>0</v>
      </c>
      <c r="H387" s="13" t="s">
        <v>2096</v>
      </c>
      <c r="I387" s="14">
        <v>5</v>
      </c>
      <c r="J387" s="13" t="s">
        <v>2324</v>
      </c>
      <c r="K387" s="14">
        <v>30</v>
      </c>
      <c r="L387" s="13"/>
      <c r="M387" s="14"/>
      <c r="N387" s="13"/>
      <c r="O387" s="14"/>
      <c r="P387" s="13"/>
      <c r="Q387" s="14"/>
      <c r="R387" s="13"/>
      <c r="S387" s="14"/>
      <c r="T387" s="13"/>
      <c r="U387" s="14"/>
      <c r="V387" s="13"/>
      <c r="W387" s="14"/>
      <c r="X387" s="13"/>
      <c r="Y387" s="14"/>
      <c r="Z387" s="13"/>
      <c r="AA387" s="14"/>
      <c r="AB387" s="13"/>
      <c r="AC387" s="14"/>
    </row>
    <row r="388" spans="2:29" x14ac:dyDescent="0.45">
      <c r="B388" s="13"/>
      <c r="C388" s="14"/>
      <c r="D388" s="13" t="s">
        <v>1331</v>
      </c>
      <c r="E388" s="14">
        <v>1</v>
      </c>
      <c r="F388" s="13" t="s">
        <v>1939</v>
      </c>
      <c r="G388" s="14">
        <v>1</v>
      </c>
      <c r="H388" s="13" t="s">
        <v>2097</v>
      </c>
      <c r="I388" s="14">
        <v>75</v>
      </c>
      <c r="J388" s="13" t="s">
        <v>2325</v>
      </c>
      <c r="K388" s="14">
        <v>3</v>
      </c>
      <c r="L388" s="13" t="s">
        <v>3045</v>
      </c>
      <c r="M388" s="14">
        <v>21.200000762939453</v>
      </c>
      <c r="N388" s="13"/>
      <c r="O388" s="14"/>
      <c r="P388" s="13"/>
      <c r="Q388" s="14"/>
      <c r="R388" s="13"/>
      <c r="S388" s="14"/>
      <c r="T388" s="13"/>
      <c r="U388" s="14"/>
      <c r="V388" s="13"/>
      <c r="W388" s="14"/>
      <c r="X388" s="13"/>
      <c r="Y388" s="14"/>
      <c r="Z388" s="13"/>
      <c r="AA388" s="14"/>
      <c r="AB388" s="13"/>
      <c r="AC388" s="14"/>
    </row>
    <row r="389" spans="2:29" x14ac:dyDescent="0.45">
      <c r="B389" s="13"/>
      <c r="C389" s="14"/>
      <c r="D389" s="13" t="s">
        <v>1332</v>
      </c>
      <c r="E389" s="14">
        <v>1</v>
      </c>
      <c r="F389" s="13" t="s">
        <v>1940</v>
      </c>
      <c r="G389" s="14">
        <v>60</v>
      </c>
      <c r="H389" s="13" t="s">
        <v>2098</v>
      </c>
      <c r="I389" s="14">
        <v>0</v>
      </c>
      <c r="J389" s="13" t="s">
        <v>2326</v>
      </c>
      <c r="K389" s="14">
        <v>71</v>
      </c>
      <c r="L389" s="13" t="s">
        <v>3046</v>
      </c>
      <c r="M389" s="14">
        <v>50</v>
      </c>
      <c r="N389" s="13"/>
      <c r="O389" s="14"/>
      <c r="P389" s="13"/>
      <c r="Q389" s="14"/>
      <c r="R389" s="13"/>
      <c r="S389" s="14"/>
      <c r="T389" s="13"/>
      <c r="U389" s="14"/>
      <c r="V389" s="13"/>
      <c r="W389" s="14"/>
      <c r="X389" s="13"/>
      <c r="Y389" s="14"/>
      <c r="Z389" s="13"/>
      <c r="AA389" s="14"/>
      <c r="AB389" s="13"/>
      <c r="AC389" s="14"/>
    </row>
    <row r="390" spans="2:29" x14ac:dyDescent="0.45">
      <c r="B390" s="13"/>
      <c r="C390" s="14"/>
      <c r="D390" s="13" t="s">
        <v>1333</v>
      </c>
      <c r="E390" s="14">
        <v>30</v>
      </c>
      <c r="F390" s="13" t="s">
        <v>1941</v>
      </c>
      <c r="G390" s="14">
        <v>0</v>
      </c>
      <c r="H390" s="13" t="s">
        <v>2099</v>
      </c>
      <c r="I390" s="14">
        <v>75</v>
      </c>
      <c r="J390" s="13" t="s">
        <v>2327</v>
      </c>
      <c r="K390" s="14">
        <v>232</v>
      </c>
      <c r="L390" s="13" t="s">
        <v>3047</v>
      </c>
      <c r="M390" s="14">
        <v>10</v>
      </c>
      <c r="N390" s="13"/>
      <c r="O390" s="14"/>
      <c r="P390" s="13"/>
      <c r="Q390" s="14"/>
      <c r="R390" s="13"/>
      <c r="S390" s="14"/>
      <c r="T390" s="13"/>
      <c r="U390" s="14"/>
      <c r="V390" s="13"/>
      <c r="W390" s="14"/>
      <c r="X390" s="13"/>
      <c r="Y390" s="14"/>
      <c r="Z390" s="13"/>
      <c r="AA390" s="14"/>
      <c r="AB390" s="13"/>
      <c r="AC390" s="14"/>
    </row>
    <row r="391" spans="2:29" x14ac:dyDescent="0.45">
      <c r="B391" s="13"/>
      <c r="C391" s="14"/>
      <c r="D391" s="13" t="s">
        <v>1334</v>
      </c>
      <c r="E391" s="14">
        <v>0</v>
      </c>
      <c r="F391" s="13" t="s">
        <v>1942</v>
      </c>
      <c r="G391" s="14">
        <v>0</v>
      </c>
      <c r="H391" s="13" t="s">
        <v>2100</v>
      </c>
      <c r="I391" s="14">
        <v>0</v>
      </c>
      <c r="J391" s="13" t="s">
        <v>2328</v>
      </c>
      <c r="K391" s="14">
        <v>32</v>
      </c>
      <c r="L391" s="13" t="s">
        <v>3048</v>
      </c>
      <c r="M391" s="14">
        <v>30</v>
      </c>
      <c r="N391" s="13"/>
      <c r="O391" s="14"/>
      <c r="P391" s="13"/>
      <c r="Q391" s="14"/>
      <c r="R391" s="13"/>
      <c r="S391" s="14"/>
      <c r="T391" s="13"/>
      <c r="U391" s="14"/>
      <c r="V391" s="13"/>
      <c r="W391" s="14"/>
      <c r="X391" s="13"/>
      <c r="Y391" s="14"/>
      <c r="Z391" s="13"/>
      <c r="AA391" s="14"/>
      <c r="AB391" s="13"/>
      <c r="AC391" s="14"/>
    </row>
    <row r="392" spans="2:29" x14ac:dyDescent="0.45">
      <c r="B392" s="13"/>
      <c r="C392" s="14"/>
      <c r="D392" s="13" t="s">
        <v>1335</v>
      </c>
      <c r="E392" s="14">
        <v>0</v>
      </c>
      <c r="F392" s="13" t="s">
        <v>1943</v>
      </c>
      <c r="G392" s="14">
        <v>0</v>
      </c>
      <c r="H392" s="13" t="s">
        <v>2101</v>
      </c>
      <c r="I392" s="14">
        <v>6.8000001907348633</v>
      </c>
      <c r="J392" s="13" t="s">
        <v>2329</v>
      </c>
      <c r="K392" s="14">
        <v>1</v>
      </c>
      <c r="L392" s="13" t="s">
        <v>3049</v>
      </c>
      <c r="M392" s="14">
        <v>20</v>
      </c>
      <c r="N392" s="13"/>
      <c r="O392" s="14"/>
      <c r="P392" s="13"/>
      <c r="Q392" s="14"/>
      <c r="R392" s="13"/>
      <c r="S392" s="14"/>
      <c r="T392" s="13"/>
      <c r="U392" s="14"/>
      <c r="V392" s="13"/>
      <c r="W392" s="14"/>
      <c r="X392" s="13"/>
      <c r="Y392" s="14"/>
      <c r="Z392" s="13"/>
      <c r="AA392" s="14"/>
      <c r="AB392" s="13"/>
      <c r="AC392" s="14"/>
    </row>
    <row r="393" spans="2:29" x14ac:dyDescent="0.45">
      <c r="B393" s="13"/>
      <c r="C393" s="14"/>
      <c r="D393" s="13" t="s">
        <v>1336</v>
      </c>
      <c r="E393" s="14">
        <v>0</v>
      </c>
      <c r="F393" s="13" t="s">
        <v>1944</v>
      </c>
      <c r="G393" s="14">
        <v>0</v>
      </c>
      <c r="H393" s="13" t="s">
        <v>2102</v>
      </c>
      <c r="I393" s="14">
        <v>0</v>
      </c>
      <c r="J393" s="13" t="s">
        <v>2330</v>
      </c>
      <c r="K393" s="14">
        <v>1</v>
      </c>
      <c r="L393" s="13" t="s">
        <v>3050</v>
      </c>
      <c r="M393" s="14">
        <v>30</v>
      </c>
      <c r="N393" s="13"/>
      <c r="O393" s="14"/>
      <c r="P393" s="13"/>
      <c r="Q393" s="14"/>
      <c r="R393" s="13"/>
      <c r="S393" s="14"/>
      <c r="T393" s="13"/>
      <c r="U393" s="14"/>
      <c r="V393" s="13"/>
      <c r="W393" s="14"/>
      <c r="X393" s="13"/>
      <c r="Y393" s="14"/>
      <c r="Z393" s="13"/>
      <c r="AA393" s="14"/>
      <c r="AB393" s="13"/>
      <c r="AC393" s="14"/>
    </row>
    <row r="394" spans="2:29" x14ac:dyDescent="0.45">
      <c r="B394" s="13"/>
      <c r="C394" s="14"/>
      <c r="D394" s="13" t="s">
        <v>1337</v>
      </c>
      <c r="E394" s="14">
        <v>0</v>
      </c>
      <c r="F394" s="13" t="s">
        <v>1945</v>
      </c>
      <c r="G394" s="14">
        <v>0</v>
      </c>
      <c r="H394" s="13" t="s">
        <v>2103</v>
      </c>
      <c r="I394" s="14">
        <v>6.8000001907348633</v>
      </c>
      <c r="J394" s="13" t="s">
        <v>2331</v>
      </c>
      <c r="K394" s="14">
        <v>0.28999999165534973</v>
      </c>
      <c r="L394" s="13" t="s">
        <v>3051</v>
      </c>
      <c r="M394" s="14">
        <v>20</v>
      </c>
      <c r="N394" s="13"/>
      <c r="O394" s="14"/>
      <c r="P394" s="13"/>
      <c r="Q394" s="14"/>
      <c r="R394" s="13"/>
      <c r="S394" s="14"/>
      <c r="T394" s="13"/>
      <c r="U394" s="14"/>
      <c r="V394" s="13"/>
      <c r="W394" s="14"/>
      <c r="X394" s="13"/>
      <c r="Y394" s="14"/>
      <c r="Z394" s="13"/>
      <c r="AA394" s="14"/>
      <c r="AB394" s="13"/>
      <c r="AC394" s="14"/>
    </row>
    <row r="395" spans="2:29" x14ac:dyDescent="0.45">
      <c r="B395" s="13"/>
      <c r="C395" s="14"/>
      <c r="D395" s="13" t="s">
        <v>1338</v>
      </c>
      <c r="E395" s="14">
        <v>0</v>
      </c>
      <c r="F395" s="13" t="s">
        <v>1946</v>
      </c>
      <c r="G395" s="14">
        <v>0</v>
      </c>
      <c r="H395" s="13" t="s">
        <v>2104</v>
      </c>
      <c r="I395" s="14">
        <v>0</v>
      </c>
      <c r="J395" s="13" t="s">
        <v>2332</v>
      </c>
      <c r="K395" s="14">
        <v>141</v>
      </c>
      <c r="L395" s="13" t="s">
        <v>3052</v>
      </c>
      <c r="M395" s="14">
        <v>30</v>
      </c>
      <c r="N395" s="13"/>
      <c r="O395" s="14"/>
      <c r="P395" s="13"/>
      <c r="Q395" s="14"/>
      <c r="R395" s="13"/>
      <c r="S395" s="14"/>
      <c r="T395" s="13"/>
      <c r="U395" s="14"/>
      <c r="V395" s="13"/>
      <c r="W395" s="14"/>
      <c r="X395" s="13"/>
      <c r="Y395" s="14"/>
      <c r="Z395" s="13"/>
      <c r="AA395" s="14"/>
      <c r="AB395" s="13"/>
      <c r="AC395" s="14"/>
    </row>
    <row r="396" spans="2:29" x14ac:dyDescent="0.45">
      <c r="B396" s="13"/>
      <c r="C396" s="14"/>
      <c r="D396" s="13" t="s">
        <v>1339</v>
      </c>
      <c r="E396" s="14">
        <v>0</v>
      </c>
      <c r="F396" s="13" t="s">
        <v>1947</v>
      </c>
      <c r="G396" s="14">
        <v>1</v>
      </c>
      <c r="H396" s="13" t="s">
        <v>2105</v>
      </c>
      <c r="I396" s="14">
        <v>0.86000001430511475</v>
      </c>
      <c r="J396" s="13" t="s">
        <v>2333</v>
      </c>
      <c r="K396" s="14">
        <v>0.28999999165534973</v>
      </c>
      <c r="L396" s="13"/>
      <c r="M396" s="14"/>
      <c r="N396" s="13"/>
      <c r="O396" s="14"/>
      <c r="P396" s="13"/>
      <c r="Q396" s="14"/>
      <c r="R396" s="13"/>
      <c r="S396" s="14"/>
      <c r="T396" s="13"/>
      <c r="U396" s="14"/>
      <c r="V396" s="13"/>
      <c r="W396" s="14"/>
      <c r="X396" s="13"/>
      <c r="Y396" s="14"/>
      <c r="Z396" s="13"/>
      <c r="AA396" s="14"/>
      <c r="AB396" s="13"/>
      <c r="AC396" s="14"/>
    </row>
    <row r="397" spans="2:29" x14ac:dyDescent="0.45">
      <c r="B397" s="13"/>
      <c r="C397" s="14"/>
      <c r="D397" s="13" t="s">
        <v>1330</v>
      </c>
      <c r="E397" s="14" t="s">
        <v>104</v>
      </c>
      <c r="F397" s="13" t="s">
        <v>1948</v>
      </c>
      <c r="G397" s="14">
        <v>60</v>
      </c>
      <c r="H397" s="13" t="s">
        <v>2106</v>
      </c>
      <c r="I397" s="14">
        <v>22</v>
      </c>
      <c r="J397" s="13" t="s">
        <v>2334</v>
      </c>
      <c r="K397" s="14">
        <v>100</v>
      </c>
      <c r="L397" s="13" t="s">
        <v>3053</v>
      </c>
      <c r="M397" s="14">
        <v>5</v>
      </c>
      <c r="N397" s="13"/>
      <c r="O397" s="14"/>
      <c r="P397" s="13"/>
      <c r="Q397" s="14"/>
      <c r="R397" s="13"/>
      <c r="S397" s="14"/>
      <c r="T397" s="13"/>
      <c r="U397" s="14"/>
      <c r="V397" s="13"/>
      <c r="W397" s="14"/>
      <c r="X397" s="13"/>
      <c r="Y397" s="14"/>
      <c r="Z397" s="13"/>
      <c r="AA397" s="14"/>
      <c r="AB397" s="13"/>
      <c r="AC397" s="14"/>
    </row>
    <row r="398" spans="2:29" x14ac:dyDescent="0.45">
      <c r="B398" s="13"/>
      <c r="C398" s="14"/>
      <c r="D398" s="13" t="s">
        <v>1331</v>
      </c>
      <c r="E398" s="14">
        <v>2</v>
      </c>
      <c r="F398" s="13" t="s">
        <v>1949</v>
      </c>
      <c r="G398" s="14">
        <v>0</v>
      </c>
      <c r="H398" s="13" t="s">
        <v>2107</v>
      </c>
      <c r="I398" s="14">
        <v>0.86000001430511475</v>
      </c>
      <c r="J398" s="13" t="s">
        <v>2335</v>
      </c>
      <c r="K398" s="14">
        <v>8.8000001907348633</v>
      </c>
      <c r="L398" s="13" t="s">
        <v>3054</v>
      </c>
      <c r="M398" s="14">
        <v>6.6999998092651367</v>
      </c>
      <c r="N398" s="13"/>
      <c r="O398" s="14"/>
      <c r="P398" s="13"/>
      <c r="Q398" s="14"/>
      <c r="R398" s="13"/>
      <c r="S398" s="14"/>
      <c r="T398" s="13"/>
      <c r="U398" s="14"/>
      <c r="V398" s="13"/>
      <c r="W398" s="14"/>
      <c r="X398" s="13"/>
      <c r="Y398" s="14"/>
      <c r="Z398" s="13"/>
      <c r="AA398" s="14"/>
      <c r="AB398" s="13"/>
      <c r="AC398" s="14"/>
    </row>
    <row r="399" spans="2:29" x14ac:dyDescent="0.45">
      <c r="B399" s="13"/>
      <c r="C399" s="14"/>
      <c r="D399" s="13" t="s">
        <v>1340</v>
      </c>
      <c r="E399" s="14">
        <v>1</v>
      </c>
      <c r="F399" s="13" t="s">
        <v>1950</v>
      </c>
      <c r="G399" s="14">
        <v>0</v>
      </c>
      <c r="H399" s="13" t="s">
        <v>2108</v>
      </c>
      <c r="I399" s="14">
        <v>22</v>
      </c>
      <c r="J399" s="13" t="s">
        <v>2336</v>
      </c>
      <c r="K399" s="14">
        <v>4.5999999046325684</v>
      </c>
      <c r="L399" s="13" t="s">
        <v>3055</v>
      </c>
      <c r="M399" s="14">
        <v>7.4000000953674316</v>
      </c>
      <c r="N399" s="13"/>
      <c r="O399" s="14"/>
      <c r="P399" s="13"/>
      <c r="Q399" s="14"/>
      <c r="R399" s="13"/>
      <c r="S399" s="14"/>
      <c r="T399" s="13"/>
      <c r="U399" s="14"/>
      <c r="V399" s="13"/>
      <c r="W399" s="14"/>
      <c r="X399" s="13"/>
      <c r="Y399" s="14"/>
      <c r="Z399" s="13"/>
      <c r="AA399" s="14"/>
      <c r="AB399" s="13"/>
      <c r="AC399" s="14"/>
    </row>
    <row r="400" spans="2:29" x14ac:dyDescent="0.45">
      <c r="B400" s="13"/>
      <c r="C400" s="14"/>
      <c r="D400" s="13" t="s">
        <v>1341</v>
      </c>
      <c r="E400" s="14">
        <v>30</v>
      </c>
      <c r="F400" s="13" t="s">
        <v>1951</v>
      </c>
      <c r="G400" s="14">
        <v>0</v>
      </c>
      <c r="H400" s="13" t="s">
        <v>2109</v>
      </c>
      <c r="I400" s="14">
        <v>29.600000381469727</v>
      </c>
      <c r="J400" s="13" t="s">
        <v>2337</v>
      </c>
      <c r="K400" s="14">
        <v>13.760000228881836</v>
      </c>
      <c r="L400" s="13"/>
      <c r="M400" s="14"/>
      <c r="N400" s="13"/>
      <c r="O400" s="14"/>
      <c r="P400" s="13"/>
      <c r="Q400" s="14"/>
      <c r="R400" s="13"/>
      <c r="S400" s="14"/>
      <c r="T400" s="13"/>
      <c r="U400" s="14"/>
      <c r="V400" s="13"/>
      <c r="W400" s="14"/>
      <c r="X400" s="13"/>
      <c r="Y400" s="14"/>
      <c r="Z400" s="13"/>
      <c r="AA400" s="14"/>
      <c r="AB400" s="13"/>
      <c r="AC400" s="14"/>
    </row>
    <row r="401" spans="2:29" x14ac:dyDescent="0.45">
      <c r="B401" s="13"/>
      <c r="C401" s="14"/>
      <c r="D401" s="13" t="s">
        <v>1342</v>
      </c>
      <c r="E401" s="14">
        <v>0</v>
      </c>
      <c r="F401" s="13" t="s">
        <v>1952</v>
      </c>
      <c r="G401" s="14">
        <v>0</v>
      </c>
      <c r="H401" s="13" t="s">
        <v>2110</v>
      </c>
      <c r="I401" s="14">
        <v>5.9000000953674316</v>
      </c>
      <c r="J401" s="13" t="s">
        <v>2338</v>
      </c>
      <c r="K401" s="14">
        <v>14.880000114440918</v>
      </c>
      <c r="L401" s="13" t="s">
        <v>3056</v>
      </c>
      <c r="M401" s="14">
        <v>1</v>
      </c>
      <c r="N401" s="13"/>
      <c r="O401" s="14"/>
      <c r="P401" s="13"/>
      <c r="Q401" s="14"/>
      <c r="R401" s="13"/>
      <c r="S401" s="14"/>
      <c r="T401" s="13"/>
      <c r="U401" s="14"/>
      <c r="V401" s="13"/>
      <c r="W401" s="14"/>
      <c r="X401" s="13"/>
      <c r="Y401" s="14"/>
      <c r="Z401" s="13"/>
      <c r="AA401" s="14"/>
      <c r="AB401" s="13"/>
      <c r="AC401" s="14"/>
    </row>
    <row r="402" spans="2:29" x14ac:dyDescent="0.45">
      <c r="B402" s="13"/>
      <c r="C402" s="14"/>
      <c r="D402" s="13" t="s">
        <v>1343</v>
      </c>
      <c r="E402" s="14">
        <v>0</v>
      </c>
      <c r="F402" s="13" t="s">
        <v>1953</v>
      </c>
      <c r="G402" s="14">
        <v>0</v>
      </c>
      <c r="H402" s="13" t="s">
        <v>2111</v>
      </c>
      <c r="I402" s="14">
        <v>29.600000381469727</v>
      </c>
      <c r="J402" s="13" t="s">
        <v>2339</v>
      </c>
      <c r="K402" s="14">
        <v>13.760000228881836</v>
      </c>
      <c r="L402" s="13" t="s">
        <v>3057</v>
      </c>
      <c r="M402" s="14">
        <v>1</v>
      </c>
      <c r="N402" s="13"/>
      <c r="O402" s="14"/>
      <c r="P402" s="13"/>
      <c r="Q402" s="14"/>
      <c r="R402" s="13"/>
      <c r="S402" s="14"/>
      <c r="T402" s="13"/>
      <c r="U402" s="14"/>
      <c r="V402" s="13"/>
      <c r="W402" s="14"/>
      <c r="X402" s="13"/>
      <c r="Y402" s="14"/>
      <c r="Z402" s="13"/>
      <c r="AA402" s="14"/>
      <c r="AB402" s="13"/>
      <c r="AC402" s="14"/>
    </row>
    <row r="403" spans="2:29" x14ac:dyDescent="0.45">
      <c r="B403" s="13"/>
      <c r="C403" s="14"/>
      <c r="D403" s="13" t="s">
        <v>1344</v>
      </c>
      <c r="E403" s="14">
        <v>0</v>
      </c>
      <c r="F403" s="13" t="s">
        <v>1954</v>
      </c>
      <c r="G403" s="14">
        <v>0</v>
      </c>
      <c r="H403" s="13" t="s">
        <v>2112</v>
      </c>
      <c r="I403" s="14">
        <v>5.9000000953674316</v>
      </c>
      <c r="J403" s="13" t="s">
        <v>2340</v>
      </c>
      <c r="K403" s="14">
        <v>14.880000114440918</v>
      </c>
      <c r="L403" s="13" t="s">
        <v>3058</v>
      </c>
      <c r="M403" s="14">
        <v>1</v>
      </c>
      <c r="N403" s="13"/>
      <c r="O403" s="14"/>
      <c r="P403" s="13"/>
      <c r="Q403" s="14"/>
      <c r="R403" s="13"/>
      <c r="S403" s="14"/>
      <c r="T403" s="13"/>
      <c r="U403" s="14"/>
      <c r="V403" s="13"/>
      <c r="W403" s="14"/>
      <c r="X403" s="13"/>
      <c r="Y403" s="14"/>
      <c r="Z403" s="13"/>
      <c r="AA403" s="14"/>
      <c r="AB403" s="13"/>
      <c r="AC403" s="14"/>
    </row>
    <row r="404" spans="2:29" x14ac:dyDescent="0.45">
      <c r="B404" s="13"/>
      <c r="C404" s="14"/>
      <c r="D404" s="13" t="s">
        <v>1345</v>
      </c>
      <c r="E404" s="14">
        <v>0</v>
      </c>
      <c r="F404" s="13" t="s">
        <v>1955</v>
      </c>
      <c r="G404" s="14">
        <v>1</v>
      </c>
      <c r="H404" s="13" t="s">
        <v>2113</v>
      </c>
      <c r="I404" s="14">
        <v>36.400001525878906</v>
      </c>
      <c r="J404" s="13" t="s">
        <v>2341</v>
      </c>
      <c r="K404" s="14">
        <v>6.4000000953674316</v>
      </c>
      <c r="L404" s="13" t="s">
        <v>3059</v>
      </c>
      <c r="M404" s="14">
        <v>0</v>
      </c>
      <c r="N404" s="13"/>
      <c r="O404" s="14"/>
      <c r="P404" s="13"/>
      <c r="Q404" s="14"/>
      <c r="R404" s="13"/>
      <c r="S404" s="14"/>
      <c r="T404" s="13"/>
      <c r="U404" s="14"/>
      <c r="V404" s="13"/>
      <c r="W404" s="14"/>
      <c r="X404" s="13"/>
      <c r="Y404" s="14"/>
      <c r="Z404" s="13"/>
      <c r="AA404" s="14"/>
      <c r="AB404" s="13"/>
      <c r="AC404" s="14"/>
    </row>
    <row r="405" spans="2:29" x14ac:dyDescent="0.45">
      <c r="B405" s="13"/>
      <c r="C405" s="14"/>
      <c r="D405" s="13" t="s">
        <v>1346</v>
      </c>
      <c r="E405" s="14">
        <v>0</v>
      </c>
      <c r="F405" s="13" t="s">
        <v>1956</v>
      </c>
      <c r="G405" s="14">
        <v>60</v>
      </c>
      <c r="H405" s="13" t="s">
        <v>2114</v>
      </c>
      <c r="I405" s="14">
        <v>5.6999998092651367</v>
      </c>
      <c r="J405" s="13" t="s">
        <v>2342</v>
      </c>
      <c r="K405" s="14">
        <v>16</v>
      </c>
      <c r="L405" s="13" t="s">
        <v>3060</v>
      </c>
      <c r="M405" s="14">
        <v>80</v>
      </c>
      <c r="N405" s="13"/>
      <c r="O405" s="14"/>
      <c r="P405" s="13"/>
      <c r="Q405" s="14"/>
      <c r="R405" s="13"/>
      <c r="S405" s="14"/>
      <c r="T405" s="13"/>
      <c r="U405" s="14"/>
      <c r="V405" s="13"/>
      <c r="W405" s="14"/>
      <c r="X405" s="13"/>
      <c r="Y405" s="14"/>
      <c r="Z405" s="13"/>
      <c r="AA405" s="14"/>
      <c r="AB405" s="13"/>
      <c r="AC405" s="14"/>
    </row>
    <row r="406" spans="2:29" x14ac:dyDescent="0.45">
      <c r="B406" s="13"/>
      <c r="C406" s="14"/>
      <c r="D406" s="13" t="s">
        <v>1347</v>
      </c>
      <c r="E406" s="14">
        <v>0</v>
      </c>
      <c r="F406" s="13" t="s">
        <v>1957</v>
      </c>
      <c r="G406" s="14">
        <v>0</v>
      </c>
      <c r="H406" s="13" t="s">
        <v>2115</v>
      </c>
      <c r="I406" s="14">
        <v>36.400001525878906</v>
      </c>
      <c r="J406" s="13" t="s">
        <v>2343</v>
      </c>
      <c r="K406" s="14">
        <v>5.4000000953674316</v>
      </c>
      <c r="L406" s="13" t="s">
        <v>3061</v>
      </c>
      <c r="M406" s="14">
        <v>30</v>
      </c>
      <c r="N406" s="13"/>
      <c r="O406" s="14"/>
      <c r="P406" s="13"/>
      <c r="Q406" s="14"/>
      <c r="R406" s="13"/>
      <c r="S406" s="14"/>
      <c r="T406" s="13"/>
      <c r="U406" s="14"/>
      <c r="V406" s="13"/>
      <c r="W406" s="14"/>
      <c r="X406" s="13"/>
      <c r="Y406" s="14"/>
      <c r="Z406" s="13"/>
      <c r="AA406" s="14"/>
      <c r="AB406" s="13"/>
      <c r="AC406" s="14"/>
    </row>
    <row r="407" spans="2:29" x14ac:dyDescent="0.45">
      <c r="B407" s="13"/>
      <c r="C407" s="14"/>
      <c r="D407" s="13" t="s">
        <v>1330</v>
      </c>
      <c r="E407" s="14" t="s">
        <v>104</v>
      </c>
      <c r="F407" s="13" t="s">
        <v>1958</v>
      </c>
      <c r="G407" s="14">
        <v>0</v>
      </c>
      <c r="H407" s="13" t="s">
        <v>2116</v>
      </c>
      <c r="I407" s="14">
        <v>5.6999998092651367</v>
      </c>
      <c r="J407" s="13" t="s">
        <v>2344</v>
      </c>
      <c r="K407" s="14">
        <v>11</v>
      </c>
      <c r="L407" s="13"/>
      <c r="M407" s="14"/>
      <c r="N407" s="13"/>
      <c r="O407" s="14"/>
      <c r="P407" s="13"/>
      <c r="Q407" s="14"/>
      <c r="R407" s="13"/>
      <c r="S407" s="14"/>
      <c r="T407" s="13"/>
      <c r="U407" s="14"/>
      <c r="V407" s="13"/>
      <c r="W407" s="14"/>
      <c r="X407" s="13"/>
      <c r="Y407" s="14"/>
      <c r="Z407" s="13"/>
      <c r="AA407" s="14"/>
      <c r="AB407" s="13"/>
      <c r="AC407" s="14"/>
    </row>
    <row r="408" spans="2:29" x14ac:dyDescent="0.45">
      <c r="B408" s="13"/>
      <c r="C408" s="14"/>
      <c r="D408" s="13" t="s">
        <v>1331</v>
      </c>
      <c r="E408" s="14">
        <v>3</v>
      </c>
      <c r="F408" s="13" t="s">
        <v>1959</v>
      </c>
      <c r="G408" s="14">
        <v>0</v>
      </c>
      <c r="H408" s="13" t="s">
        <v>2117</v>
      </c>
      <c r="I408" s="14">
        <v>66.400001525878906</v>
      </c>
      <c r="J408" s="13" t="s">
        <v>2345</v>
      </c>
      <c r="K408" s="14">
        <v>6.5300002098083496</v>
      </c>
      <c r="L408" s="13"/>
      <c r="M408" s="14"/>
      <c r="N408" s="13"/>
      <c r="O408" s="14"/>
      <c r="P408" s="13"/>
      <c r="Q408" s="14"/>
      <c r="R408" s="13"/>
      <c r="S408" s="14"/>
      <c r="T408" s="13"/>
      <c r="U408" s="14"/>
      <c r="V408" s="13"/>
      <c r="W408" s="14"/>
      <c r="X408" s="13"/>
      <c r="Y408" s="14"/>
      <c r="Z408" s="13"/>
      <c r="AA408" s="14"/>
      <c r="AB408" s="13"/>
      <c r="AC408" s="14"/>
    </row>
    <row r="409" spans="2:29" x14ac:dyDescent="0.45">
      <c r="B409" s="13"/>
      <c r="C409" s="14"/>
      <c r="D409" s="13" t="s">
        <v>1348</v>
      </c>
      <c r="E409" s="14">
        <v>1</v>
      </c>
      <c r="F409" s="13" t="s">
        <v>1960</v>
      </c>
      <c r="G409" s="14">
        <v>0</v>
      </c>
      <c r="H409" s="13" t="s">
        <v>2118</v>
      </c>
      <c r="I409" s="14">
        <v>4</v>
      </c>
      <c r="J409" s="13" t="s">
        <v>2346</v>
      </c>
      <c r="K409" s="14">
        <v>30</v>
      </c>
      <c r="L409" s="13"/>
      <c r="M409" s="14"/>
      <c r="N409" s="13"/>
      <c r="O409" s="14"/>
      <c r="P409" s="13"/>
      <c r="Q409" s="14"/>
      <c r="R409" s="13"/>
      <c r="S409" s="14"/>
      <c r="T409" s="13"/>
      <c r="U409" s="14"/>
      <c r="V409" s="13"/>
      <c r="W409" s="14"/>
      <c r="X409" s="13"/>
      <c r="Y409" s="14"/>
      <c r="Z409" s="13"/>
      <c r="AA409" s="14"/>
      <c r="AB409" s="13"/>
      <c r="AC409" s="14"/>
    </row>
    <row r="410" spans="2:29" x14ac:dyDescent="0.45">
      <c r="B410" s="13"/>
      <c r="C410" s="14"/>
      <c r="D410" s="13" t="s">
        <v>1349</v>
      </c>
      <c r="E410" s="14">
        <v>30</v>
      </c>
      <c r="F410" s="13" t="s">
        <v>1961</v>
      </c>
      <c r="G410" s="14">
        <v>0</v>
      </c>
      <c r="H410" s="13" t="s">
        <v>2119</v>
      </c>
      <c r="I410" s="14">
        <v>66.400001525878906</v>
      </c>
      <c r="J410" s="13" t="s">
        <v>2347</v>
      </c>
      <c r="K410" s="14">
        <v>34.189998626708984</v>
      </c>
      <c r="L410" s="13"/>
      <c r="M410" s="14"/>
      <c r="N410" s="13"/>
      <c r="O410" s="14"/>
      <c r="P410" s="13"/>
      <c r="Q410" s="14"/>
      <c r="R410" s="13"/>
      <c r="S410" s="14"/>
      <c r="T410" s="13"/>
      <c r="U410" s="14"/>
      <c r="V410" s="13"/>
      <c r="W410" s="14"/>
      <c r="X410" s="13"/>
      <c r="Y410" s="14"/>
      <c r="Z410" s="13"/>
      <c r="AA410" s="14"/>
      <c r="AB410" s="13"/>
      <c r="AC410" s="14"/>
    </row>
    <row r="411" spans="2:29" x14ac:dyDescent="0.45">
      <c r="B411" s="13"/>
      <c r="C411" s="14"/>
      <c r="D411" s="13" t="s">
        <v>1350</v>
      </c>
      <c r="E411" s="14">
        <v>0</v>
      </c>
      <c r="F411" s="13" t="s">
        <v>1962</v>
      </c>
      <c r="G411" s="14">
        <v>0</v>
      </c>
      <c r="H411" s="13" t="s">
        <v>2120</v>
      </c>
      <c r="I411" s="14">
        <v>4</v>
      </c>
      <c r="J411" s="13" t="s">
        <v>2348</v>
      </c>
      <c r="K411" s="14">
        <v>30</v>
      </c>
      <c r="L411" s="13"/>
      <c r="M411" s="14"/>
      <c r="N411" s="13"/>
      <c r="O411" s="14"/>
      <c r="P411" s="13"/>
      <c r="Q411" s="14"/>
      <c r="R411" s="13"/>
      <c r="S411" s="14"/>
      <c r="T411" s="13"/>
      <c r="U411" s="14"/>
      <c r="V411" s="13"/>
      <c r="W411" s="14"/>
      <c r="X411" s="13"/>
      <c r="Y411" s="14"/>
      <c r="Z411" s="13"/>
      <c r="AA411" s="14"/>
      <c r="AB411" s="13"/>
      <c r="AC411" s="14"/>
    </row>
    <row r="412" spans="2:29" x14ac:dyDescent="0.45">
      <c r="B412" s="13"/>
      <c r="C412" s="14"/>
      <c r="D412" s="13" t="s">
        <v>1351</v>
      </c>
      <c r="E412" s="14">
        <v>0</v>
      </c>
      <c r="F412" s="13"/>
      <c r="G412" s="14"/>
      <c r="H412" s="13" t="s">
        <v>2121</v>
      </c>
      <c r="I412" s="14">
        <v>75</v>
      </c>
      <c r="J412" s="13" t="s">
        <v>2349</v>
      </c>
      <c r="K412" s="14">
        <v>4.999999888241291E-3</v>
      </c>
      <c r="L412" s="13"/>
      <c r="M412" s="14"/>
      <c r="N412" s="13"/>
      <c r="O412" s="14"/>
      <c r="P412" s="13"/>
      <c r="Q412" s="14"/>
      <c r="R412" s="13"/>
      <c r="S412" s="14"/>
      <c r="T412" s="13"/>
      <c r="U412" s="14"/>
      <c r="V412" s="13"/>
      <c r="W412" s="14"/>
      <c r="X412" s="13"/>
      <c r="Y412" s="14"/>
      <c r="Z412" s="13"/>
      <c r="AA412" s="14"/>
      <c r="AB412" s="13"/>
      <c r="AC412" s="14"/>
    </row>
    <row r="413" spans="2:29" x14ac:dyDescent="0.45">
      <c r="B413" s="13"/>
      <c r="C413" s="14"/>
      <c r="D413" s="13" t="s">
        <v>1352</v>
      </c>
      <c r="E413" s="14">
        <v>0</v>
      </c>
      <c r="F413" s="13"/>
      <c r="G413" s="14"/>
      <c r="H413" s="13" t="s">
        <v>2122</v>
      </c>
      <c r="I413" s="14">
        <v>0</v>
      </c>
      <c r="J413" s="13" t="s">
        <v>2350</v>
      </c>
      <c r="K413" s="14">
        <v>30</v>
      </c>
      <c r="L413" s="13"/>
      <c r="M413" s="14"/>
      <c r="N413" s="13"/>
      <c r="O413" s="14"/>
      <c r="P413" s="13"/>
      <c r="Q413" s="14"/>
      <c r="R413" s="13"/>
      <c r="S413" s="14"/>
      <c r="T413" s="13"/>
      <c r="U413" s="14"/>
      <c r="V413" s="13"/>
      <c r="W413" s="14"/>
      <c r="X413" s="13"/>
      <c r="Y413" s="14"/>
      <c r="Z413" s="13"/>
      <c r="AA413" s="14"/>
      <c r="AB413" s="13"/>
      <c r="AC413" s="14"/>
    </row>
    <row r="414" spans="2:29" x14ac:dyDescent="0.45">
      <c r="B414" s="13"/>
      <c r="C414" s="14"/>
      <c r="D414" s="13" t="s">
        <v>1353</v>
      </c>
      <c r="E414" s="14">
        <v>0</v>
      </c>
      <c r="F414" s="13"/>
      <c r="G414" s="14"/>
      <c r="H414" s="13" t="s">
        <v>2123</v>
      </c>
      <c r="I414" s="14">
        <v>75</v>
      </c>
      <c r="J414" s="13" t="s">
        <v>2351</v>
      </c>
      <c r="K414" s="14">
        <v>4.999999888241291E-3</v>
      </c>
      <c r="L414" s="13"/>
      <c r="M414" s="14"/>
      <c r="N414" s="13"/>
      <c r="O414" s="14"/>
      <c r="P414" s="13"/>
      <c r="Q414" s="14"/>
      <c r="R414" s="13"/>
      <c r="S414" s="14"/>
      <c r="T414" s="13"/>
      <c r="U414" s="14"/>
      <c r="V414" s="13"/>
      <c r="W414" s="14"/>
      <c r="X414" s="13"/>
      <c r="Y414" s="14"/>
      <c r="Z414" s="13"/>
      <c r="AA414" s="14"/>
      <c r="AB414" s="13"/>
      <c r="AC414" s="14"/>
    </row>
    <row r="415" spans="2:29" x14ac:dyDescent="0.45">
      <c r="B415" s="13"/>
      <c r="C415" s="14"/>
      <c r="D415" s="13" t="s">
        <v>1354</v>
      </c>
      <c r="E415" s="14">
        <v>0</v>
      </c>
      <c r="F415" s="13"/>
      <c r="G415" s="14"/>
      <c r="H415" s="13" t="s">
        <v>2124</v>
      </c>
      <c r="I415" s="14">
        <v>0</v>
      </c>
      <c r="J415" s="13" t="s">
        <v>2352</v>
      </c>
      <c r="K415" s="14">
        <v>30</v>
      </c>
      <c r="L415" s="13"/>
      <c r="M415" s="14"/>
      <c r="N415" s="13"/>
      <c r="O415" s="14"/>
      <c r="P415" s="13"/>
      <c r="Q415" s="14"/>
      <c r="R415" s="13"/>
      <c r="S415" s="14"/>
      <c r="T415" s="13"/>
      <c r="U415" s="14"/>
      <c r="V415" s="13"/>
      <c r="W415" s="14"/>
      <c r="X415" s="13"/>
      <c r="Y415" s="14"/>
      <c r="Z415" s="13"/>
      <c r="AA415" s="14"/>
      <c r="AB415" s="13"/>
      <c r="AC415" s="14"/>
    </row>
    <row r="416" spans="2:29" x14ac:dyDescent="0.45">
      <c r="B416" s="13"/>
      <c r="C416" s="14"/>
      <c r="D416" s="13" t="s">
        <v>1355</v>
      </c>
      <c r="E416" s="14">
        <v>0</v>
      </c>
      <c r="F416" s="13"/>
      <c r="G416" s="14"/>
      <c r="H416" s="13" t="s">
        <v>2125</v>
      </c>
      <c r="I416" s="14">
        <v>41.965518951416016</v>
      </c>
      <c r="J416" s="13" t="s">
        <v>2353</v>
      </c>
      <c r="K416" s="14">
        <v>3</v>
      </c>
      <c r="L416" s="13"/>
      <c r="M416" s="14"/>
      <c r="N416" s="13"/>
      <c r="O416" s="14"/>
      <c r="P416" s="13"/>
      <c r="Q416" s="14"/>
      <c r="R416" s="13"/>
      <c r="S416" s="14"/>
      <c r="T416" s="13"/>
      <c r="U416" s="14"/>
      <c r="V416" s="13"/>
      <c r="W416" s="14"/>
      <c r="X416" s="13"/>
      <c r="Y416" s="14"/>
      <c r="Z416" s="13"/>
      <c r="AA416" s="14"/>
      <c r="AB416" s="13"/>
      <c r="AC416" s="14"/>
    </row>
    <row r="417" spans="2:29" x14ac:dyDescent="0.45">
      <c r="B417" s="13"/>
      <c r="C417" s="14"/>
      <c r="D417" s="13" t="s">
        <v>1330</v>
      </c>
      <c r="E417" s="14" t="s">
        <v>104</v>
      </c>
      <c r="F417" s="13"/>
      <c r="G417" s="14"/>
      <c r="H417" s="13" t="s">
        <v>2126</v>
      </c>
      <c r="I417" s="14">
        <v>19</v>
      </c>
      <c r="J417" s="13" t="s">
        <v>2354</v>
      </c>
      <c r="K417" s="14">
        <v>71</v>
      </c>
      <c r="L417" s="13"/>
      <c r="M417" s="14"/>
      <c r="N417" s="13"/>
      <c r="O417" s="14"/>
      <c r="P417" s="13"/>
      <c r="Q417" s="14"/>
      <c r="R417" s="13"/>
      <c r="S417" s="14"/>
      <c r="T417" s="13"/>
      <c r="U417" s="14"/>
      <c r="V417" s="13"/>
      <c r="W417" s="14"/>
      <c r="X417" s="13"/>
      <c r="Y417" s="14"/>
      <c r="Z417" s="13"/>
      <c r="AA417" s="14"/>
      <c r="AB417" s="13"/>
      <c r="AC417" s="14"/>
    </row>
    <row r="418" spans="2:29" x14ac:dyDescent="0.45">
      <c r="B418" s="13"/>
      <c r="C418" s="14"/>
      <c r="D418" s="13" t="s">
        <v>1331</v>
      </c>
      <c r="E418" s="14">
        <v>4</v>
      </c>
      <c r="F418" s="13"/>
      <c r="G418" s="14"/>
      <c r="H418" s="13" t="s">
        <v>2127</v>
      </c>
      <c r="I418" s="14">
        <v>41.965518951416016</v>
      </c>
      <c r="J418" s="13" t="s">
        <v>2355</v>
      </c>
      <c r="K418" s="14">
        <v>65</v>
      </c>
      <c r="L418" s="13"/>
      <c r="M418" s="14"/>
      <c r="N418" s="13"/>
      <c r="O418" s="14"/>
      <c r="P418" s="13"/>
      <c r="Q418" s="14"/>
      <c r="R418" s="13"/>
      <c r="S418" s="14"/>
      <c r="T418" s="13"/>
      <c r="U418" s="14"/>
      <c r="V418" s="13"/>
      <c r="W418" s="14"/>
      <c r="X418" s="13"/>
      <c r="Y418" s="14"/>
      <c r="Z418" s="13"/>
      <c r="AA418" s="14"/>
      <c r="AB418" s="13"/>
      <c r="AC418" s="14"/>
    </row>
    <row r="419" spans="2:29" x14ac:dyDescent="0.45">
      <c r="B419" s="13"/>
      <c r="C419" s="14"/>
      <c r="D419" s="13" t="s">
        <v>1356</v>
      </c>
      <c r="E419" s="14">
        <v>1</v>
      </c>
      <c r="F419" s="13"/>
      <c r="G419" s="14"/>
      <c r="H419" s="13" t="s">
        <v>2128</v>
      </c>
      <c r="I419" s="14">
        <v>19</v>
      </c>
      <c r="J419" s="13" t="s">
        <v>2356</v>
      </c>
      <c r="K419" s="14">
        <v>27</v>
      </c>
      <c r="L419" s="13"/>
      <c r="M419" s="14"/>
      <c r="N419" s="13"/>
      <c r="O419" s="14"/>
      <c r="P419" s="13"/>
      <c r="Q419" s="14"/>
      <c r="R419" s="13"/>
      <c r="S419" s="14"/>
      <c r="T419" s="13"/>
      <c r="U419" s="14"/>
      <c r="V419" s="13"/>
      <c r="W419" s="14"/>
      <c r="X419" s="13"/>
      <c r="Y419" s="14"/>
      <c r="Z419" s="13"/>
      <c r="AA419" s="14"/>
      <c r="AB419" s="13"/>
      <c r="AC419" s="14"/>
    </row>
    <row r="420" spans="2:29" x14ac:dyDescent="0.45">
      <c r="B420" s="13"/>
      <c r="C420" s="14"/>
      <c r="D420" s="13" t="s">
        <v>1357</v>
      </c>
      <c r="E420" s="14">
        <v>30</v>
      </c>
      <c r="F420" s="13"/>
      <c r="G420" s="14"/>
      <c r="H420" s="13" t="s">
        <v>2129</v>
      </c>
      <c r="I420" s="14">
        <v>1240</v>
      </c>
      <c r="J420" s="13" t="s">
        <v>2357</v>
      </c>
      <c r="K420" s="14">
        <v>1</v>
      </c>
      <c r="L420" s="13"/>
      <c r="M420" s="14"/>
      <c r="N420" s="13"/>
      <c r="O420" s="14"/>
      <c r="P420" s="13"/>
      <c r="Q420" s="14"/>
      <c r="R420" s="13"/>
      <c r="S420" s="14"/>
      <c r="T420" s="13"/>
      <c r="U420" s="14"/>
      <c r="V420" s="13"/>
      <c r="W420" s="14"/>
      <c r="X420" s="13"/>
      <c r="Y420" s="14"/>
      <c r="Z420" s="13"/>
      <c r="AA420" s="14"/>
      <c r="AB420" s="13"/>
      <c r="AC420" s="14"/>
    </row>
    <row r="421" spans="2:29" x14ac:dyDescent="0.45">
      <c r="B421" s="13"/>
      <c r="C421" s="14"/>
      <c r="D421" s="13" t="s">
        <v>1358</v>
      </c>
      <c r="E421" s="14">
        <v>0</v>
      </c>
      <c r="F421" s="13"/>
      <c r="G421" s="14"/>
      <c r="H421" s="13" t="s">
        <v>2130</v>
      </c>
      <c r="I421" s="14">
        <v>20</v>
      </c>
      <c r="J421" s="13" t="s">
        <v>2358</v>
      </c>
      <c r="K421" s="14">
        <v>1</v>
      </c>
      <c r="L421" s="13"/>
      <c r="M421" s="14"/>
      <c r="N421" s="13"/>
      <c r="O421" s="14"/>
      <c r="P421" s="13"/>
      <c r="Q421" s="14"/>
      <c r="R421" s="13"/>
      <c r="S421" s="14"/>
      <c r="T421" s="13"/>
      <c r="U421" s="14"/>
      <c r="V421" s="13"/>
      <c r="W421" s="14"/>
      <c r="X421" s="13"/>
      <c r="Y421" s="14"/>
      <c r="Z421" s="13"/>
      <c r="AA421" s="14"/>
      <c r="AB421" s="13"/>
      <c r="AC421" s="14"/>
    </row>
    <row r="422" spans="2:29" x14ac:dyDescent="0.45">
      <c r="B422" s="13"/>
      <c r="C422" s="14"/>
      <c r="D422" s="13" t="s">
        <v>1359</v>
      </c>
      <c r="E422" s="14">
        <v>0</v>
      </c>
      <c r="F422" s="13"/>
      <c r="G422" s="14"/>
      <c r="H422" s="13" t="s">
        <v>2131</v>
      </c>
      <c r="I422" s="14">
        <v>1240</v>
      </c>
      <c r="J422" s="13" t="s">
        <v>2359</v>
      </c>
      <c r="K422" s="14">
        <v>3.309999942779541</v>
      </c>
      <c r="L422" s="13"/>
      <c r="M422" s="14"/>
      <c r="N422" s="13"/>
      <c r="O422" s="14"/>
      <c r="P422" s="13"/>
      <c r="Q422" s="14"/>
      <c r="R422" s="13"/>
      <c r="S422" s="14"/>
      <c r="T422" s="13"/>
      <c r="U422" s="14"/>
      <c r="V422" s="13"/>
      <c r="W422" s="14"/>
      <c r="X422" s="13"/>
      <c r="Y422" s="14"/>
      <c r="Z422" s="13"/>
      <c r="AA422" s="14"/>
      <c r="AB422" s="13"/>
      <c r="AC422" s="14"/>
    </row>
    <row r="423" spans="2:29" x14ac:dyDescent="0.45">
      <c r="B423" s="13"/>
      <c r="C423" s="14"/>
      <c r="D423" s="13" t="s">
        <v>1360</v>
      </c>
      <c r="E423" s="14">
        <v>0</v>
      </c>
      <c r="F423" s="13"/>
      <c r="G423" s="14"/>
      <c r="H423" s="13" t="s">
        <v>2132</v>
      </c>
      <c r="I423" s="14">
        <v>20</v>
      </c>
      <c r="J423" s="13" t="s">
        <v>2360</v>
      </c>
      <c r="K423" s="14">
        <v>97</v>
      </c>
      <c r="L423" s="13"/>
      <c r="M423" s="14"/>
      <c r="N423" s="13"/>
      <c r="O423" s="14"/>
      <c r="P423" s="13"/>
      <c r="Q423" s="14"/>
      <c r="R423" s="13"/>
      <c r="S423" s="14"/>
      <c r="T423" s="13"/>
      <c r="U423" s="14"/>
      <c r="V423" s="13"/>
      <c r="W423" s="14"/>
      <c r="X423" s="13"/>
      <c r="Y423" s="14"/>
      <c r="Z423" s="13"/>
      <c r="AA423" s="14"/>
      <c r="AB423" s="13"/>
      <c r="AC423" s="14"/>
    </row>
    <row r="424" spans="2:29" x14ac:dyDescent="0.45">
      <c r="B424" s="13"/>
      <c r="C424" s="14"/>
      <c r="D424" s="13" t="s">
        <v>1361</v>
      </c>
      <c r="E424" s="14">
        <v>0</v>
      </c>
      <c r="F424" s="13"/>
      <c r="G424" s="14"/>
      <c r="H424" s="13" t="s">
        <v>2133</v>
      </c>
      <c r="I424" s="14">
        <v>1.9099999666213989</v>
      </c>
      <c r="J424" s="13" t="s">
        <v>2361</v>
      </c>
      <c r="K424" s="14">
        <v>8.7399997711181641</v>
      </c>
      <c r="L424" s="13"/>
      <c r="M424" s="14"/>
      <c r="N424" s="13"/>
      <c r="O424" s="14"/>
      <c r="P424" s="13"/>
      <c r="Q424" s="14"/>
      <c r="R424" s="13"/>
      <c r="S424" s="14"/>
      <c r="T424" s="13"/>
      <c r="U424" s="14"/>
      <c r="V424" s="13"/>
      <c r="W424" s="14"/>
      <c r="X424" s="13"/>
      <c r="Y424" s="14"/>
      <c r="Z424" s="13"/>
      <c r="AA424" s="14"/>
      <c r="AB424" s="13"/>
      <c r="AC424" s="14"/>
    </row>
    <row r="425" spans="2:29" x14ac:dyDescent="0.45">
      <c r="B425" s="13"/>
      <c r="C425" s="14"/>
      <c r="D425" s="13" t="s">
        <v>1362</v>
      </c>
      <c r="E425" s="14">
        <v>0</v>
      </c>
      <c r="F425" s="13"/>
      <c r="G425" s="14"/>
      <c r="H425" s="13" t="s">
        <v>2134</v>
      </c>
      <c r="I425" s="14">
        <v>55.720001220703125</v>
      </c>
      <c r="J425" s="13" t="s">
        <v>2362</v>
      </c>
      <c r="K425" s="14">
        <v>79</v>
      </c>
      <c r="L425" s="13"/>
      <c r="M425" s="14"/>
      <c r="N425" s="13"/>
      <c r="O425" s="14"/>
      <c r="P425" s="13"/>
      <c r="Q425" s="14"/>
      <c r="R425" s="13"/>
      <c r="S425" s="14"/>
      <c r="T425" s="13"/>
      <c r="U425" s="14"/>
      <c r="V425" s="13"/>
      <c r="W425" s="14"/>
      <c r="X425" s="13"/>
      <c r="Y425" s="14"/>
      <c r="Z425" s="13"/>
      <c r="AA425" s="14"/>
      <c r="AB425" s="13"/>
      <c r="AC425" s="14"/>
    </row>
    <row r="426" spans="2:29" x14ac:dyDescent="0.45">
      <c r="B426" s="13"/>
      <c r="C426" s="14"/>
      <c r="D426" s="13" t="s">
        <v>1363</v>
      </c>
      <c r="E426" s="14">
        <v>0</v>
      </c>
      <c r="F426" s="13"/>
      <c r="G426" s="14"/>
      <c r="H426" s="13" t="s">
        <v>2135</v>
      </c>
      <c r="I426" s="14">
        <v>1.9099999666213989</v>
      </c>
      <c r="J426" s="13" t="s">
        <v>2363</v>
      </c>
      <c r="K426" s="14">
        <v>522.780029296875</v>
      </c>
      <c r="L426" s="13"/>
      <c r="M426" s="14"/>
      <c r="N426" s="13"/>
      <c r="O426" s="14"/>
      <c r="P426" s="13"/>
      <c r="Q426" s="14"/>
      <c r="R426" s="13"/>
      <c r="S426" s="14"/>
      <c r="T426" s="13"/>
      <c r="U426" s="14"/>
      <c r="V426" s="13"/>
      <c r="W426" s="14"/>
      <c r="X426" s="13"/>
      <c r="Y426" s="14"/>
      <c r="Z426" s="13"/>
      <c r="AA426" s="14"/>
      <c r="AB426" s="13"/>
      <c r="AC426" s="14"/>
    </row>
    <row r="427" spans="2:29" x14ac:dyDescent="0.45">
      <c r="B427" s="13"/>
      <c r="C427" s="14"/>
      <c r="D427" s="13" t="s">
        <v>1364</v>
      </c>
      <c r="E427" s="14">
        <v>1</v>
      </c>
      <c r="F427" s="13"/>
      <c r="G427" s="14"/>
      <c r="H427" s="13" t="s">
        <v>2136</v>
      </c>
      <c r="I427" s="14">
        <v>55.720001220703125</v>
      </c>
      <c r="J427" s="13" t="s">
        <v>2364</v>
      </c>
      <c r="K427" s="14">
        <v>32.720001220703125</v>
      </c>
      <c r="L427" s="13"/>
      <c r="M427" s="14"/>
      <c r="N427" s="13"/>
      <c r="O427" s="14"/>
      <c r="P427" s="13"/>
      <c r="Q427" s="14"/>
      <c r="R427" s="13"/>
      <c r="S427" s="14"/>
      <c r="T427" s="13"/>
      <c r="U427" s="14"/>
      <c r="V427" s="13"/>
      <c r="W427" s="14"/>
      <c r="X427" s="13"/>
      <c r="Y427" s="14"/>
      <c r="Z427" s="13"/>
      <c r="AA427" s="14"/>
      <c r="AB427" s="13"/>
      <c r="AC427" s="14"/>
    </row>
    <row r="428" spans="2:29" x14ac:dyDescent="0.45">
      <c r="B428" s="13"/>
      <c r="C428" s="14"/>
      <c r="D428" s="13" t="s">
        <v>1365</v>
      </c>
      <c r="E428" s="14">
        <v>46</v>
      </c>
      <c r="F428" s="13"/>
      <c r="G428" s="14"/>
      <c r="H428" s="13" t="s">
        <v>2137</v>
      </c>
      <c r="I428" s="14">
        <v>29.879999160766602</v>
      </c>
      <c r="J428" s="13" t="s">
        <v>2365</v>
      </c>
      <c r="K428" s="14">
        <v>28.030000686645508</v>
      </c>
      <c r="L428" s="13"/>
      <c r="M428" s="14"/>
      <c r="N428" s="13"/>
      <c r="O428" s="14"/>
      <c r="P428" s="13"/>
      <c r="Q428" s="14"/>
      <c r="R428" s="13"/>
      <c r="S428" s="14"/>
      <c r="T428" s="13"/>
      <c r="U428" s="14"/>
      <c r="V428" s="13"/>
      <c r="W428" s="14"/>
      <c r="X428" s="13"/>
      <c r="Y428" s="14"/>
      <c r="Z428" s="13"/>
      <c r="AA428" s="14"/>
      <c r="AB428" s="13"/>
      <c r="AC428" s="14"/>
    </row>
    <row r="429" spans="2:29" x14ac:dyDescent="0.45">
      <c r="B429" s="13"/>
      <c r="C429" s="14"/>
      <c r="D429" s="13" t="s">
        <v>1366</v>
      </c>
      <c r="E429" s="14">
        <v>0.10999999940395355</v>
      </c>
      <c r="F429" s="13"/>
      <c r="G429" s="14"/>
      <c r="H429" s="13" t="s">
        <v>2138</v>
      </c>
      <c r="I429" s="14">
        <v>61.439998626708984</v>
      </c>
      <c r="J429" s="13" t="s">
        <v>2366</v>
      </c>
      <c r="K429" s="14">
        <v>28.690000534057617</v>
      </c>
      <c r="L429" s="13"/>
      <c r="M429" s="14"/>
      <c r="N429" s="13"/>
      <c r="O429" s="14"/>
      <c r="P429" s="13"/>
      <c r="Q429" s="14"/>
      <c r="R429" s="13"/>
      <c r="S429" s="14"/>
      <c r="T429" s="13"/>
      <c r="U429" s="14"/>
      <c r="V429" s="13"/>
      <c r="W429" s="14"/>
      <c r="X429" s="13"/>
      <c r="Y429" s="14"/>
      <c r="Z429" s="13"/>
      <c r="AA429" s="14"/>
      <c r="AB429" s="13"/>
      <c r="AC429" s="14"/>
    </row>
    <row r="430" spans="2:29" x14ac:dyDescent="0.45">
      <c r="B430" s="13"/>
      <c r="C430" s="14"/>
      <c r="D430" s="13" t="s">
        <v>1367</v>
      </c>
      <c r="E430" s="14">
        <v>30</v>
      </c>
      <c r="F430" s="13"/>
      <c r="G430" s="14"/>
      <c r="H430" s="13" t="s">
        <v>2139</v>
      </c>
      <c r="I430" s="14">
        <v>23.809999465942383</v>
      </c>
      <c r="J430" s="13" t="s">
        <v>2367</v>
      </c>
      <c r="K430" s="14">
        <v>128.35000610351563</v>
      </c>
      <c r="L430" s="13"/>
      <c r="M430" s="14"/>
      <c r="N430" s="13"/>
      <c r="O430" s="14"/>
      <c r="P430" s="13"/>
      <c r="Q430" s="14"/>
      <c r="R430" s="13"/>
      <c r="S430" s="14"/>
      <c r="T430" s="13"/>
      <c r="U430" s="14"/>
      <c r="V430" s="13"/>
      <c r="W430" s="14"/>
      <c r="X430" s="13"/>
      <c r="Y430" s="14"/>
      <c r="Z430" s="13"/>
      <c r="AA430" s="14"/>
      <c r="AB430" s="13"/>
      <c r="AC430" s="14"/>
    </row>
    <row r="431" spans="2:29" x14ac:dyDescent="0.45">
      <c r="B431" s="13"/>
      <c r="C431" s="14"/>
      <c r="D431" s="13" t="s">
        <v>1368</v>
      </c>
      <c r="E431" s="14">
        <v>0</v>
      </c>
      <c r="F431" s="13"/>
      <c r="G431" s="14"/>
      <c r="H431" s="13" t="s">
        <v>2140</v>
      </c>
      <c r="I431" s="14">
        <v>14.850000381469727</v>
      </c>
      <c r="J431" s="13" t="s">
        <v>2368</v>
      </c>
      <c r="K431" s="14">
        <v>8.1000003814697266</v>
      </c>
      <c r="L431" s="13"/>
      <c r="M431" s="14"/>
      <c r="N431" s="13"/>
      <c r="O431" s="14"/>
      <c r="P431" s="13"/>
      <c r="Q431" s="14"/>
      <c r="R431" s="13"/>
      <c r="S431" s="14"/>
      <c r="T431" s="13"/>
      <c r="U431" s="14"/>
      <c r="V431" s="13"/>
      <c r="W431" s="14"/>
      <c r="X431" s="13"/>
      <c r="Y431" s="14"/>
      <c r="Z431" s="13"/>
      <c r="AA431" s="14"/>
      <c r="AB431" s="13"/>
      <c r="AC431" s="14"/>
    </row>
    <row r="432" spans="2:29" x14ac:dyDescent="0.45">
      <c r="B432" s="13"/>
      <c r="C432" s="14"/>
      <c r="D432" s="13" t="s">
        <v>1369</v>
      </c>
      <c r="E432" s="14">
        <v>0</v>
      </c>
      <c r="F432" s="13"/>
      <c r="G432" s="14"/>
      <c r="H432" s="13" t="s">
        <v>2141</v>
      </c>
      <c r="I432" s="14">
        <v>0.9092261791229248</v>
      </c>
      <c r="J432" s="13" t="s">
        <v>2369</v>
      </c>
      <c r="K432" s="14">
        <v>1</v>
      </c>
      <c r="L432" s="13"/>
      <c r="M432" s="14"/>
      <c r="N432" s="13"/>
      <c r="O432" s="14"/>
      <c r="P432" s="13"/>
      <c r="Q432" s="14"/>
      <c r="R432" s="13"/>
      <c r="S432" s="14"/>
      <c r="T432" s="13"/>
      <c r="U432" s="14"/>
      <c r="V432" s="13"/>
      <c r="W432" s="14"/>
      <c r="X432" s="13"/>
      <c r="Y432" s="14"/>
      <c r="Z432" s="13"/>
      <c r="AA432" s="14"/>
      <c r="AB432" s="13"/>
      <c r="AC432" s="14"/>
    </row>
    <row r="433" spans="2:29" x14ac:dyDescent="0.45">
      <c r="B433" s="13"/>
      <c r="C433" s="14"/>
      <c r="D433" s="13" t="s">
        <v>1370</v>
      </c>
      <c r="E433" s="14">
        <v>0</v>
      </c>
      <c r="F433" s="13"/>
      <c r="G433" s="14"/>
      <c r="H433" s="13" t="s">
        <v>2142</v>
      </c>
      <c r="I433" s="14">
        <v>0</v>
      </c>
      <c r="J433" s="13" t="s">
        <v>2370</v>
      </c>
      <c r="K433" s="14">
        <v>0</v>
      </c>
      <c r="L433" s="13"/>
      <c r="M433" s="14"/>
      <c r="N433" s="13"/>
      <c r="O433" s="14"/>
      <c r="P433" s="13"/>
      <c r="Q433" s="14"/>
      <c r="R433" s="13"/>
      <c r="S433" s="14"/>
      <c r="T433" s="13"/>
      <c r="U433" s="14"/>
      <c r="V433" s="13"/>
      <c r="W433" s="14"/>
      <c r="X433" s="13"/>
      <c r="Y433" s="14"/>
      <c r="Z433" s="13"/>
      <c r="AA433" s="14"/>
      <c r="AB433" s="13"/>
      <c r="AC433" s="14"/>
    </row>
    <row r="434" spans="2:29" x14ac:dyDescent="0.45">
      <c r="B434" s="13"/>
      <c r="C434" s="14"/>
      <c r="D434" s="13" t="s">
        <v>1371</v>
      </c>
      <c r="E434" s="14">
        <v>0</v>
      </c>
      <c r="F434" s="13"/>
      <c r="G434" s="14"/>
      <c r="H434" s="13" t="s">
        <v>2143</v>
      </c>
      <c r="I434" s="14">
        <v>0.9092261791229248</v>
      </c>
      <c r="J434" s="13" t="s">
        <v>2371</v>
      </c>
      <c r="K434" s="14">
        <v>8.6000003814697266</v>
      </c>
      <c r="L434" s="13"/>
      <c r="M434" s="14"/>
      <c r="N434" s="13"/>
      <c r="O434" s="14"/>
      <c r="P434" s="13"/>
      <c r="Q434" s="14"/>
      <c r="R434" s="13"/>
      <c r="S434" s="14"/>
      <c r="T434" s="13"/>
      <c r="U434" s="14"/>
      <c r="V434" s="13"/>
      <c r="W434" s="14"/>
      <c r="X434" s="13"/>
      <c r="Y434" s="14"/>
      <c r="Z434" s="13"/>
      <c r="AA434" s="14"/>
      <c r="AB434" s="13"/>
      <c r="AC434" s="14"/>
    </row>
    <row r="435" spans="2:29" x14ac:dyDescent="0.45">
      <c r="B435" s="13"/>
      <c r="C435" s="14"/>
      <c r="D435" s="13" t="s">
        <v>1372</v>
      </c>
      <c r="E435" s="14">
        <v>1</v>
      </c>
      <c r="F435" s="13"/>
      <c r="G435" s="14"/>
      <c r="H435" s="13" t="s">
        <v>2144</v>
      </c>
      <c r="I435" s="14">
        <v>0</v>
      </c>
      <c r="J435" s="13" t="s">
        <v>2372</v>
      </c>
      <c r="K435" s="14">
        <v>0</v>
      </c>
      <c r="L435" s="13"/>
      <c r="M435" s="14"/>
      <c r="N435" s="13"/>
      <c r="O435" s="14"/>
      <c r="P435" s="13"/>
      <c r="Q435" s="14"/>
      <c r="R435" s="13"/>
      <c r="S435" s="14"/>
      <c r="T435" s="13"/>
      <c r="U435" s="14"/>
      <c r="V435" s="13"/>
      <c r="W435" s="14"/>
      <c r="X435" s="13"/>
      <c r="Y435" s="14"/>
      <c r="Z435" s="13"/>
      <c r="AA435" s="14"/>
      <c r="AB435" s="13"/>
      <c r="AC435" s="14"/>
    </row>
    <row r="436" spans="2:29" x14ac:dyDescent="0.45">
      <c r="B436" s="13"/>
      <c r="C436" s="14"/>
      <c r="D436" s="13" t="s">
        <v>1373</v>
      </c>
      <c r="E436" s="14">
        <v>35</v>
      </c>
      <c r="F436" s="13"/>
      <c r="G436" s="14"/>
      <c r="H436" s="13" t="s">
        <v>2145</v>
      </c>
      <c r="I436" s="14">
        <v>1</v>
      </c>
      <c r="J436" s="13" t="s">
        <v>2373</v>
      </c>
      <c r="K436" s="14">
        <v>170</v>
      </c>
      <c r="L436" s="13"/>
      <c r="M436" s="14"/>
      <c r="N436" s="13"/>
      <c r="O436" s="14"/>
      <c r="P436" s="13"/>
      <c r="Q436" s="14"/>
      <c r="R436" s="13"/>
      <c r="S436" s="14"/>
      <c r="T436" s="13"/>
      <c r="U436" s="14"/>
      <c r="V436" s="13"/>
      <c r="W436" s="14"/>
      <c r="X436" s="13"/>
      <c r="Y436" s="14"/>
      <c r="Z436" s="13"/>
      <c r="AA436" s="14"/>
      <c r="AB436" s="13"/>
      <c r="AC436" s="14"/>
    </row>
    <row r="437" spans="2:29" x14ac:dyDescent="0.45">
      <c r="B437" s="13"/>
      <c r="C437" s="14"/>
      <c r="D437" s="13" t="s">
        <v>1374</v>
      </c>
      <c r="E437" s="14">
        <v>0</v>
      </c>
      <c r="F437" s="13"/>
      <c r="G437" s="14"/>
      <c r="H437" s="13" t="s">
        <v>2146</v>
      </c>
      <c r="I437" s="14">
        <v>0</v>
      </c>
      <c r="J437" s="13" t="s">
        <v>2374</v>
      </c>
      <c r="K437" s="14">
        <v>22.350000381469727</v>
      </c>
      <c r="L437" s="13"/>
      <c r="M437" s="14"/>
      <c r="N437" s="13"/>
      <c r="O437" s="14"/>
      <c r="P437" s="13"/>
      <c r="Q437" s="14"/>
      <c r="R437" s="13"/>
      <c r="S437" s="14"/>
      <c r="T437" s="13"/>
      <c r="U437" s="14"/>
      <c r="V437" s="13"/>
      <c r="W437" s="14"/>
      <c r="X437" s="13"/>
      <c r="Y437" s="14"/>
      <c r="Z437" s="13"/>
      <c r="AA437" s="14"/>
      <c r="AB437" s="13"/>
      <c r="AC437" s="14"/>
    </row>
    <row r="438" spans="2:29" x14ac:dyDescent="0.45">
      <c r="B438" s="13"/>
      <c r="C438" s="14"/>
      <c r="D438" s="13" t="s">
        <v>1375</v>
      </c>
      <c r="E438" s="14">
        <v>0</v>
      </c>
      <c r="F438" s="13"/>
      <c r="G438" s="14"/>
      <c r="H438" s="13" t="s">
        <v>2147</v>
      </c>
      <c r="I438" s="14">
        <v>1</v>
      </c>
      <c r="J438" s="13" t="s">
        <v>2375</v>
      </c>
      <c r="K438" s="14">
        <v>6.5</v>
      </c>
      <c r="L438" s="13"/>
      <c r="M438" s="14"/>
      <c r="N438" s="13"/>
      <c r="O438" s="14"/>
      <c r="P438" s="13"/>
      <c r="Q438" s="14"/>
      <c r="R438" s="13"/>
      <c r="S438" s="14"/>
      <c r="T438" s="13"/>
      <c r="U438" s="14"/>
      <c r="V438" s="13"/>
      <c r="W438" s="14"/>
      <c r="X438" s="13"/>
      <c r="Y438" s="14"/>
      <c r="Z438" s="13"/>
      <c r="AA438" s="14"/>
      <c r="AB438" s="13"/>
      <c r="AC438" s="14"/>
    </row>
    <row r="439" spans="2:29" x14ac:dyDescent="0.45">
      <c r="B439" s="13"/>
      <c r="C439" s="14"/>
      <c r="D439" s="13" t="s">
        <v>1376</v>
      </c>
      <c r="E439" s="14">
        <v>0</v>
      </c>
      <c r="F439" s="13"/>
      <c r="G439" s="14"/>
      <c r="H439" s="13" t="s">
        <v>2148</v>
      </c>
      <c r="I439" s="14">
        <v>0</v>
      </c>
      <c r="J439" s="13" t="s">
        <v>2376</v>
      </c>
      <c r="K439" s="14">
        <v>0.5</v>
      </c>
      <c r="L439" s="13"/>
      <c r="M439" s="14"/>
      <c r="N439" s="13"/>
      <c r="O439" s="14"/>
      <c r="P439" s="13"/>
      <c r="Q439" s="14"/>
      <c r="R439" s="13"/>
      <c r="S439" s="14"/>
      <c r="T439" s="13"/>
      <c r="U439" s="14"/>
      <c r="V439" s="13"/>
      <c r="W439" s="14"/>
      <c r="X439" s="13"/>
      <c r="Y439" s="14"/>
      <c r="Z439" s="13"/>
      <c r="AA439" s="14"/>
      <c r="AB439" s="13"/>
      <c r="AC439" s="14"/>
    </row>
    <row r="440" spans="2:29" x14ac:dyDescent="0.45">
      <c r="B440" s="13"/>
      <c r="C440" s="14"/>
      <c r="D440" s="13" t="s">
        <v>1377</v>
      </c>
      <c r="E440" s="14">
        <v>0</v>
      </c>
      <c r="F440" s="13"/>
      <c r="G440" s="14"/>
      <c r="H440" s="13" t="s">
        <v>2149</v>
      </c>
      <c r="I440" s="14">
        <v>1</v>
      </c>
      <c r="J440" s="13" t="s">
        <v>2377</v>
      </c>
      <c r="K440" s="14">
        <v>0.50999999046325684</v>
      </c>
      <c r="L440" s="13"/>
      <c r="M440" s="14"/>
      <c r="N440" s="13"/>
      <c r="O440" s="14"/>
      <c r="P440" s="13"/>
      <c r="Q440" s="14"/>
      <c r="R440" s="13"/>
      <c r="S440" s="14"/>
      <c r="T440" s="13"/>
      <c r="U440" s="14"/>
      <c r="V440" s="13"/>
      <c r="W440" s="14"/>
      <c r="X440" s="13"/>
      <c r="Y440" s="14"/>
      <c r="Z440" s="13"/>
      <c r="AA440" s="14"/>
      <c r="AB440" s="13"/>
      <c r="AC440" s="14"/>
    </row>
    <row r="441" spans="2:29" x14ac:dyDescent="0.45">
      <c r="B441" s="13"/>
      <c r="C441" s="14"/>
      <c r="D441" s="13" t="s">
        <v>1378</v>
      </c>
      <c r="E441" s="14">
        <v>0</v>
      </c>
      <c r="F441" s="13"/>
      <c r="G441" s="14"/>
      <c r="H441" s="13" t="s">
        <v>2150</v>
      </c>
      <c r="I441" s="14">
        <v>0</v>
      </c>
      <c r="J441" s="13" t="s">
        <v>2378</v>
      </c>
      <c r="K441" s="14">
        <v>0.44999998807907104</v>
      </c>
      <c r="L441" s="13"/>
      <c r="M441" s="14"/>
      <c r="N441" s="13"/>
      <c r="O441" s="14"/>
      <c r="P441" s="13"/>
      <c r="Q441" s="14"/>
      <c r="R441" s="13"/>
      <c r="S441" s="14"/>
      <c r="T441" s="13"/>
      <c r="U441" s="14"/>
      <c r="V441" s="13"/>
      <c r="W441" s="14"/>
      <c r="X441" s="13"/>
      <c r="Y441" s="14"/>
      <c r="Z441" s="13"/>
      <c r="AA441" s="14"/>
      <c r="AB441" s="13"/>
      <c r="AC441" s="14"/>
    </row>
    <row r="442" spans="2:29" x14ac:dyDescent="0.45">
      <c r="B442" s="13"/>
      <c r="C442" s="14"/>
      <c r="D442" s="13" t="s">
        <v>1379</v>
      </c>
      <c r="E442" s="14">
        <v>0</v>
      </c>
      <c r="F442" s="13"/>
      <c r="G442" s="14"/>
      <c r="H442" s="13" t="s">
        <v>2151</v>
      </c>
      <c r="I442" s="14">
        <v>1</v>
      </c>
      <c r="J442" s="13" t="s">
        <v>2379</v>
      </c>
      <c r="K442" s="14">
        <v>1.4099999666213989</v>
      </c>
      <c r="L442" s="13"/>
      <c r="M442" s="14"/>
      <c r="N442" s="13"/>
      <c r="O442" s="14"/>
      <c r="P442" s="13"/>
      <c r="Q442" s="14"/>
      <c r="R442" s="13"/>
      <c r="S442" s="14"/>
      <c r="T442" s="13"/>
      <c r="U442" s="14"/>
      <c r="V442" s="13"/>
      <c r="W442" s="14"/>
      <c r="X442" s="13"/>
      <c r="Y442" s="14"/>
      <c r="Z442" s="13"/>
      <c r="AA442" s="14"/>
      <c r="AB442" s="13"/>
      <c r="AC442" s="14"/>
    </row>
    <row r="443" spans="2:29" x14ac:dyDescent="0.45">
      <c r="B443" s="13"/>
      <c r="C443" s="14"/>
      <c r="D443" s="13" t="s">
        <v>1380</v>
      </c>
      <c r="E443" s="14" t="s">
        <v>104</v>
      </c>
      <c r="F443" s="13"/>
      <c r="G443" s="14"/>
      <c r="H443" s="13" t="s">
        <v>2152</v>
      </c>
      <c r="I443" s="14">
        <v>0</v>
      </c>
      <c r="J443" s="13" t="s">
        <v>2380</v>
      </c>
      <c r="K443" s="14">
        <v>2.1500000953674316</v>
      </c>
      <c r="L443" s="13"/>
      <c r="M443" s="14"/>
      <c r="N443" s="13"/>
      <c r="O443" s="14"/>
      <c r="P443" s="13"/>
      <c r="Q443" s="14"/>
      <c r="R443" s="13"/>
      <c r="S443" s="14"/>
      <c r="T443" s="13"/>
      <c r="U443" s="14"/>
      <c r="V443" s="13"/>
      <c r="W443" s="14"/>
      <c r="X443" s="13"/>
      <c r="Y443" s="14"/>
      <c r="Z443" s="13"/>
      <c r="AA443" s="14"/>
      <c r="AB443" s="13"/>
      <c r="AC443" s="14"/>
    </row>
    <row r="444" spans="2:29" x14ac:dyDescent="0.45">
      <c r="B444" s="13"/>
      <c r="C444" s="14"/>
      <c r="D444" s="13" t="s">
        <v>1381</v>
      </c>
      <c r="E444" s="14">
        <v>1</v>
      </c>
      <c r="F444" s="13"/>
      <c r="G444" s="14"/>
      <c r="H444" s="13"/>
      <c r="I444" s="14"/>
      <c r="J444" s="13" t="s">
        <v>2381</v>
      </c>
      <c r="K444" s="14">
        <v>1.0199999809265137</v>
      </c>
      <c r="L444" s="13"/>
      <c r="M444" s="14"/>
      <c r="N444" s="13"/>
      <c r="O444" s="14"/>
      <c r="P444" s="13"/>
      <c r="Q444" s="14"/>
      <c r="R444" s="13"/>
      <c r="S444" s="14"/>
      <c r="T444" s="13"/>
      <c r="U444" s="14"/>
      <c r="V444" s="13"/>
      <c r="W444" s="14"/>
      <c r="X444" s="13"/>
      <c r="Y444" s="14"/>
      <c r="Z444" s="13"/>
      <c r="AA444" s="14"/>
      <c r="AB444" s="13"/>
      <c r="AC444" s="14"/>
    </row>
    <row r="445" spans="2:29" x14ac:dyDescent="0.45">
      <c r="B445" s="13"/>
      <c r="C445" s="14"/>
      <c r="D445" s="13" t="s">
        <v>1382</v>
      </c>
      <c r="E445" s="14">
        <v>30</v>
      </c>
      <c r="F445" s="13"/>
      <c r="G445" s="14"/>
      <c r="H445" s="13" t="s">
        <v>2154</v>
      </c>
      <c r="I445" s="14"/>
      <c r="J445" s="13" t="s">
        <v>2382</v>
      </c>
      <c r="K445" s="14">
        <v>0.4699999988079071</v>
      </c>
      <c r="L445" s="13"/>
      <c r="M445" s="14"/>
      <c r="N445" s="13"/>
      <c r="O445" s="14"/>
      <c r="P445" s="13"/>
      <c r="Q445" s="14"/>
      <c r="R445" s="13"/>
      <c r="S445" s="14"/>
      <c r="T445" s="13"/>
      <c r="U445" s="14"/>
      <c r="V445" s="13"/>
      <c r="W445" s="14"/>
      <c r="X445" s="13"/>
      <c r="Y445" s="14"/>
      <c r="Z445" s="13"/>
      <c r="AA445" s="14"/>
      <c r="AB445" s="13"/>
      <c r="AC445" s="14"/>
    </row>
    <row r="446" spans="2:29" x14ac:dyDescent="0.45">
      <c r="B446" s="13"/>
      <c r="C446" s="14"/>
      <c r="D446" s="13" t="s">
        <v>1383</v>
      </c>
      <c r="E446" s="14">
        <v>0</v>
      </c>
      <c r="F446" s="13"/>
      <c r="G446" s="14"/>
      <c r="H446" s="13" t="s">
        <v>1986</v>
      </c>
      <c r="I446" s="14">
        <v>4.9000000953674316</v>
      </c>
      <c r="J446" s="13" t="s">
        <v>2383</v>
      </c>
      <c r="K446" s="14">
        <v>1</v>
      </c>
      <c r="L446" s="13"/>
      <c r="M446" s="14"/>
      <c r="N446" s="13"/>
      <c r="O446" s="14"/>
      <c r="P446" s="13"/>
      <c r="Q446" s="14"/>
      <c r="R446" s="13"/>
      <c r="S446" s="14"/>
      <c r="T446" s="13"/>
      <c r="U446" s="14"/>
      <c r="V446" s="13"/>
      <c r="W446" s="14"/>
      <c r="X446" s="13"/>
      <c r="Y446" s="14"/>
      <c r="Z446" s="13"/>
      <c r="AA446" s="14"/>
      <c r="AB446" s="13"/>
      <c r="AC446" s="14"/>
    </row>
    <row r="447" spans="2:29" x14ac:dyDescent="0.45">
      <c r="B447" s="13"/>
      <c r="C447" s="14"/>
      <c r="D447" s="13" t="s">
        <v>1384</v>
      </c>
      <c r="E447" s="14">
        <v>0</v>
      </c>
      <c r="F447" s="13"/>
      <c r="G447" s="14"/>
      <c r="H447" s="13" t="s">
        <v>1987</v>
      </c>
      <c r="I447" s="14">
        <v>8.8000001907348633</v>
      </c>
      <c r="J447" s="13" t="s">
        <v>2384</v>
      </c>
      <c r="K447" s="14">
        <v>16.489999771118164</v>
      </c>
      <c r="L447" s="13"/>
      <c r="M447" s="14"/>
      <c r="N447" s="13"/>
      <c r="O447" s="14"/>
      <c r="P447" s="13"/>
      <c r="Q447" s="14"/>
      <c r="R447" s="13"/>
      <c r="S447" s="14"/>
      <c r="T447" s="13"/>
      <c r="U447" s="14"/>
      <c r="V447" s="13"/>
      <c r="W447" s="14"/>
      <c r="X447" s="13"/>
      <c r="Y447" s="14"/>
      <c r="Z447" s="13"/>
      <c r="AA447" s="14"/>
      <c r="AB447" s="13"/>
      <c r="AC447" s="14"/>
    </row>
    <row r="448" spans="2:29" x14ac:dyDescent="0.45">
      <c r="B448" s="13"/>
      <c r="C448" s="14"/>
      <c r="D448" s="13" t="s">
        <v>1385</v>
      </c>
      <c r="E448" s="14">
        <v>0</v>
      </c>
      <c r="F448" s="13"/>
      <c r="G448" s="14"/>
      <c r="H448" s="13" t="s">
        <v>1988</v>
      </c>
      <c r="I448" s="14">
        <v>4.9000000953674316</v>
      </c>
      <c r="J448" s="13" t="s">
        <v>2385</v>
      </c>
      <c r="K448" s="14">
        <v>0.93999999761581421</v>
      </c>
      <c r="L448" s="13"/>
      <c r="M448" s="14"/>
      <c r="N448" s="13"/>
      <c r="O448" s="14"/>
      <c r="P448" s="13"/>
      <c r="Q448" s="14"/>
      <c r="R448" s="13"/>
      <c r="S448" s="14"/>
      <c r="T448" s="13"/>
      <c r="U448" s="14"/>
      <c r="V448" s="13"/>
      <c r="W448" s="14"/>
      <c r="X448" s="13"/>
      <c r="Y448" s="14"/>
      <c r="Z448" s="13"/>
      <c r="AA448" s="14"/>
      <c r="AB448" s="13"/>
      <c r="AC448" s="14"/>
    </row>
    <row r="449" spans="2:29" x14ac:dyDescent="0.45">
      <c r="B449" s="13"/>
      <c r="C449" s="14"/>
      <c r="D449" s="13" t="s">
        <v>1386</v>
      </c>
      <c r="E449" s="14">
        <v>0</v>
      </c>
      <c r="F449" s="13"/>
      <c r="G449" s="14"/>
      <c r="H449" s="13" t="s">
        <v>1989</v>
      </c>
      <c r="I449" s="14">
        <v>7.4000000953674316</v>
      </c>
      <c r="J449" s="13" t="s">
        <v>2386</v>
      </c>
      <c r="K449" s="14">
        <v>1.25</v>
      </c>
      <c r="L449" s="13"/>
      <c r="M449" s="14"/>
      <c r="N449" s="13"/>
      <c r="O449" s="14"/>
      <c r="P449" s="13"/>
      <c r="Q449" s="14"/>
      <c r="R449" s="13"/>
      <c r="S449" s="14"/>
      <c r="T449" s="13"/>
      <c r="U449" s="14"/>
      <c r="V449" s="13"/>
      <c r="W449" s="14"/>
      <c r="X449" s="13"/>
      <c r="Y449" s="14"/>
      <c r="Z449" s="13"/>
      <c r="AA449" s="14"/>
      <c r="AB449" s="13"/>
      <c r="AC449" s="14"/>
    </row>
    <row r="450" spans="2:29" x14ac:dyDescent="0.45">
      <c r="B450" s="13"/>
      <c r="C450" s="14"/>
      <c r="D450" s="13" t="s">
        <v>1387</v>
      </c>
      <c r="E450" s="14">
        <v>0</v>
      </c>
      <c r="F450" s="13"/>
      <c r="G450" s="14"/>
      <c r="H450" s="13" t="s">
        <v>1990</v>
      </c>
      <c r="I450" s="14">
        <v>32</v>
      </c>
      <c r="J450" s="13" t="s">
        <v>2387</v>
      </c>
      <c r="K450" s="14">
        <v>0.73000001907348633</v>
      </c>
      <c r="L450" s="13"/>
      <c r="M450" s="14"/>
      <c r="N450" s="13"/>
      <c r="O450" s="14"/>
      <c r="P450" s="13"/>
      <c r="Q450" s="14"/>
      <c r="R450" s="13"/>
      <c r="S450" s="14"/>
      <c r="T450" s="13"/>
      <c r="U450" s="14"/>
      <c r="V450" s="13"/>
      <c r="W450" s="14"/>
      <c r="X450" s="13"/>
      <c r="Y450" s="14"/>
      <c r="Z450" s="13"/>
      <c r="AA450" s="14"/>
      <c r="AB450" s="13"/>
      <c r="AC450" s="14"/>
    </row>
    <row r="451" spans="2:29" x14ac:dyDescent="0.45">
      <c r="B451" s="13"/>
      <c r="C451" s="14"/>
      <c r="D451" s="13" t="s">
        <v>1388</v>
      </c>
      <c r="E451" s="14">
        <v>0</v>
      </c>
      <c r="F451" s="13"/>
      <c r="G451" s="14"/>
      <c r="H451" s="13" t="s">
        <v>1991</v>
      </c>
      <c r="I451" s="14">
        <v>0</v>
      </c>
      <c r="J451" s="13" t="s">
        <v>2388</v>
      </c>
      <c r="K451" s="14">
        <v>1</v>
      </c>
      <c r="L451" s="13"/>
      <c r="M451" s="14"/>
      <c r="N451" s="13"/>
      <c r="O451" s="14"/>
      <c r="P451" s="13"/>
      <c r="Q451" s="14"/>
      <c r="R451" s="13"/>
      <c r="S451" s="14"/>
      <c r="T451" s="13"/>
      <c r="U451" s="14"/>
      <c r="V451" s="13"/>
      <c r="W451" s="14"/>
      <c r="X451" s="13"/>
      <c r="Y451" s="14"/>
      <c r="Z451" s="13"/>
      <c r="AA451" s="14"/>
      <c r="AB451" s="13"/>
      <c r="AC451" s="14"/>
    </row>
    <row r="452" spans="2:29" x14ac:dyDescent="0.45">
      <c r="B452" s="13"/>
      <c r="C452" s="14"/>
      <c r="D452" s="13" t="s">
        <v>1389</v>
      </c>
      <c r="E452" s="14">
        <v>30</v>
      </c>
      <c r="F452" s="13"/>
      <c r="G452" s="14"/>
      <c r="H452" s="13" t="s">
        <v>1992</v>
      </c>
      <c r="I452" s="14">
        <v>32</v>
      </c>
      <c r="J452" s="13" t="s">
        <v>2389</v>
      </c>
      <c r="K452" s="14">
        <v>1.0299999713897705</v>
      </c>
      <c r="L452" s="13"/>
      <c r="M452" s="14"/>
      <c r="N452" s="13"/>
      <c r="O452" s="14"/>
      <c r="P452" s="13"/>
      <c r="Q452" s="14"/>
      <c r="R452" s="13"/>
      <c r="S452" s="14"/>
      <c r="T452" s="13"/>
      <c r="U452" s="14"/>
      <c r="V452" s="13"/>
      <c r="W452" s="14"/>
      <c r="X452" s="13"/>
      <c r="Y452" s="14"/>
      <c r="Z452" s="13"/>
      <c r="AA452" s="14"/>
      <c r="AB452" s="13"/>
      <c r="AC452" s="14"/>
    </row>
    <row r="453" spans="2:29" x14ac:dyDescent="0.45">
      <c r="B453" s="13"/>
      <c r="C453" s="14"/>
      <c r="D453" s="13" t="s">
        <v>1390</v>
      </c>
      <c r="E453" s="14">
        <v>0.20999999344348907</v>
      </c>
      <c r="F453" s="13"/>
      <c r="G453" s="14"/>
      <c r="H453" s="13" t="s">
        <v>1993</v>
      </c>
      <c r="I453" s="14">
        <v>0</v>
      </c>
      <c r="J453" s="13" t="s">
        <v>2390</v>
      </c>
      <c r="K453" s="14">
        <v>1.190000057220459</v>
      </c>
      <c r="L453" s="13"/>
      <c r="M453" s="14"/>
      <c r="N453" s="13"/>
      <c r="O453" s="14"/>
      <c r="P453" s="13"/>
      <c r="Q453" s="14"/>
      <c r="R453" s="13"/>
      <c r="S453" s="14"/>
      <c r="T453" s="13"/>
      <c r="U453" s="14"/>
      <c r="V453" s="13"/>
      <c r="W453" s="14"/>
      <c r="X453" s="13"/>
      <c r="Y453" s="14"/>
      <c r="Z453" s="13"/>
      <c r="AA453" s="14"/>
      <c r="AB453" s="13"/>
      <c r="AC453" s="14"/>
    </row>
    <row r="454" spans="2:29" x14ac:dyDescent="0.45">
      <c r="B454" s="13"/>
      <c r="C454" s="14"/>
      <c r="D454" s="13" t="s">
        <v>1391</v>
      </c>
      <c r="E454" s="14">
        <v>1</v>
      </c>
      <c r="F454" s="13"/>
      <c r="G454" s="14"/>
      <c r="H454" s="13" t="s">
        <v>1994</v>
      </c>
      <c r="I454" s="14" t="s">
        <v>1995</v>
      </c>
      <c r="J454" s="13" t="s">
        <v>2391</v>
      </c>
      <c r="K454" s="14">
        <v>0.46000000834465027</v>
      </c>
      <c r="L454" s="13"/>
      <c r="M454" s="14"/>
      <c r="N454" s="13"/>
      <c r="O454" s="14"/>
      <c r="P454" s="13"/>
      <c r="Q454" s="14"/>
      <c r="R454" s="13"/>
      <c r="S454" s="14"/>
      <c r="T454" s="13"/>
      <c r="U454" s="14"/>
      <c r="V454" s="13"/>
      <c r="W454" s="14"/>
      <c r="X454" s="13"/>
      <c r="Y454" s="14"/>
      <c r="Z454" s="13"/>
      <c r="AA454" s="14"/>
      <c r="AB454" s="13"/>
      <c r="AC454" s="14"/>
    </row>
    <row r="455" spans="2:29" x14ac:dyDescent="0.45">
      <c r="B455" s="13"/>
      <c r="C455" s="14"/>
      <c r="D455" s="13" t="s">
        <v>1392</v>
      </c>
      <c r="E455" s="14">
        <v>61</v>
      </c>
      <c r="F455" s="13"/>
      <c r="G455" s="14"/>
      <c r="H455" s="13" t="s">
        <v>1996</v>
      </c>
      <c r="I455" s="14" t="s">
        <v>1995</v>
      </c>
      <c r="J455" s="13" t="s">
        <v>2392</v>
      </c>
      <c r="K455" s="14">
        <v>0.56000000238418579</v>
      </c>
      <c r="L455" s="13"/>
      <c r="M455" s="14"/>
      <c r="N455" s="13"/>
      <c r="O455" s="14"/>
      <c r="P455" s="13"/>
      <c r="Q455" s="14"/>
      <c r="R455" s="13"/>
      <c r="S455" s="14"/>
      <c r="T455" s="13"/>
      <c r="U455" s="14"/>
      <c r="V455" s="13"/>
      <c r="W455" s="14"/>
      <c r="X455" s="13"/>
      <c r="Y455" s="14"/>
      <c r="Z455" s="13"/>
      <c r="AA455" s="14"/>
      <c r="AB455" s="13"/>
      <c r="AC455" s="14"/>
    </row>
    <row r="456" spans="2:29" x14ac:dyDescent="0.45">
      <c r="B456" s="13"/>
      <c r="C456" s="14"/>
      <c r="D456" s="13" t="s">
        <v>1393</v>
      </c>
      <c r="E456" s="14">
        <v>0</v>
      </c>
      <c r="F456" s="13"/>
      <c r="G456" s="14"/>
      <c r="H456" s="13" t="s">
        <v>1997</v>
      </c>
      <c r="I456" s="14">
        <v>22</v>
      </c>
      <c r="J456" s="13" t="s">
        <v>2393</v>
      </c>
      <c r="K456" s="14">
        <v>1</v>
      </c>
      <c r="L456" s="13"/>
      <c r="M456" s="14"/>
      <c r="N456" s="13"/>
      <c r="O456" s="14"/>
      <c r="P456" s="13"/>
      <c r="Q456" s="14"/>
      <c r="R456" s="13"/>
      <c r="S456" s="14"/>
      <c r="T456" s="13"/>
      <c r="U456" s="14"/>
      <c r="V456" s="13"/>
      <c r="W456" s="14"/>
      <c r="X456" s="13"/>
      <c r="Y456" s="14"/>
      <c r="Z456" s="13"/>
      <c r="AA456" s="14"/>
      <c r="AB456" s="13"/>
      <c r="AC456" s="14"/>
    </row>
    <row r="457" spans="2:29" x14ac:dyDescent="0.45">
      <c r="B457" s="13"/>
      <c r="C457" s="14"/>
      <c r="D457" s="13" t="s">
        <v>1394</v>
      </c>
      <c r="E457" s="14">
        <v>0</v>
      </c>
      <c r="F457" s="13"/>
      <c r="G457" s="14"/>
      <c r="H457" s="13" t="s">
        <v>1998</v>
      </c>
      <c r="I457" s="14">
        <v>14</v>
      </c>
      <c r="J457" s="13" t="s">
        <v>2394</v>
      </c>
      <c r="K457" s="14">
        <v>1</v>
      </c>
      <c r="L457" s="13"/>
      <c r="M457" s="14"/>
      <c r="N457" s="13"/>
      <c r="O457" s="14"/>
      <c r="P457" s="13"/>
      <c r="Q457" s="14"/>
      <c r="R457" s="13"/>
      <c r="S457" s="14"/>
      <c r="T457" s="13"/>
      <c r="U457" s="14"/>
      <c r="V457" s="13"/>
      <c r="W457" s="14"/>
      <c r="X457" s="13"/>
      <c r="Y457" s="14"/>
      <c r="Z457" s="13"/>
      <c r="AA457" s="14"/>
      <c r="AB457" s="13"/>
      <c r="AC457" s="14"/>
    </row>
    <row r="458" spans="2:29" x14ac:dyDescent="0.45">
      <c r="B458" s="13"/>
      <c r="C458" s="14"/>
      <c r="D458" s="13" t="s">
        <v>1395</v>
      </c>
      <c r="E458" s="14">
        <v>0</v>
      </c>
      <c r="F458" s="13"/>
      <c r="G458" s="14"/>
      <c r="H458" s="13" t="s">
        <v>1999</v>
      </c>
      <c r="I458" s="14">
        <v>22</v>
      </c>
      <c r="J458" s="13" t="s">
        <v>2395</v>
      </c>
      <c r="K458" s="14">
        <v>1</v>
      </c>
      <c r="L458" s="13"/>
      <c r="M458" s="14"/>
      <c r="N458" s="13"/>
      <c r="O458" s="14"/>
      <c r="P458" s="13"/>
      <c r="Q458" s="14"/>
      <c r="R458" s="13"/>
      <c r="S458" s="14"/>
      <c r="T458" s="13"/>
      <c r="U458" s="14"/>
      <c r="V458" s="13"/>
      <c r="W458" s="14"/>
      <c r="X458" s="13"/>
      <c r="Y458" s="14"/>
      <c r="Z458" s="13"/>
      <c r="AA458" s="14"/>
      <c r="AB458" s="13"/>
      <c r="AC458" s="14"/>
    </row>
    <row r="459" spans="2:29" x14ac:dyDescent="0.45">
      <c r="B459" s="13"/>
      <c r="C459" s="14"/>
      <c r="D459" s="13" t="s">
        <v>1396</v>
      </c>
      <c r="E459" s="14">
        <v>0</v>
      </c>
      <c r="F459" s="13"/>
      <c r="G459" s="14"/>
      <c r="H459" s="13" t="s">
        <v>2000</v>
      </c>
      <c r="I459" s="14">
        <v>30.299999237060547</v>
      </c>
      <c r="J459" s="13" t="s">
        <v>2396</v>
      </c>
      <c r="K459" s="14">
        <v>1</v>
      </c>
      <c r="L459" s="13"/>
      <c r="M459" s="14"/>
      <c r="N459" s="13"/>
      <c r="O459" s="14"/>
      <c r="P459" s="13"/>
      <c r="Q459" s="14"/>
      <c r="R459" s="13"/>
      <c r="S459" s="14"/>
      <c r="T459" s="13"/>
      <c r="U459" s="14"/>
      <c r="V459" s="13"/>
      <c r="W459" s="14"/>
      <c r="X459" s="13"/>
      <c r="Y459" s="14"/>
      <c r="Z459" s="13"/>
      <c r="AA459" s="14"/>
      <c r="AB459" s="13"/>
      <c r="AC459" s="14"/>
    </row>
    <row r="460" spans="2:29" x14ac:dyDescent="0.45">
      <c r="B460" s="13"/>
      <c r="C460" s="14"/>
      <c r="D460" s="13" t="s">
        <v>1397</v>
      </c>
      <c r="E460" s="14">
        <v>0</v>
      </c>
      <c r="F460" s="13"/>
      <c r="G460" s="14"/>
      <c r="H460" s="13" t="s">
        <v>3767</v>
      </c>
      <c r="I460" s="14">
        <v>1</v>
      </c>
      <c r="J460" s="13" t="s">
        <v>2397</v>
      </c>
      <c r="K460" s="14">
        <v>24.200000762939453</v>
      </c>
      <c r="L460" s="13"/>
      <c r="M460" s="14"/>
      <c r="N460" s="13"/>
      <c r="O460" s="14"/>
      <c r="P460" s="13"/>
      <c r="Q460" s="14"/>
      <c r="R460" s="13"/>
      <c r="S460" s="14"/>
      <c r="T460" s="13"/>
      <c r="U460" s="14"/>
      <c r="V460" s="13"/>
      <c r="W460" s="14"/>
      <c r="X460" s="13"/>
      <c r="Y460" s="14"/>
      <c r="Z460" s="13"/>
      <c r="AA460" s="14"/>
      <c r="AB460" s="13"/>
      <c r="AC460" s="14"/>
    </row>
    <row r="461" spans="2:29" x14ac:dyDescent="0.45">
      <c r="B461" s="13"/>
      <c r="C461" s="14"/>
      <c r="D461" s="13" t="s">
        <v>1398</v>
      </c>
      <c r="E461" s="14">
        <v>0</v>
      </c>
      <c r="F461" s="13"/>
      <c r="G461" s="14"/>
      <c r="H461" s="13" t="s">
        <v>2001</v>
      </c>
      <c r="I461" s="14">
        <v>0</v>
      </c>
      <c r="J461" s="13" t="s">
        <v>2398</v>
      </c>
      <c r="K461" s="14">
        <v>17.299999237060547</v>
      </c>
      <c r="L461" s="13"/>
      <c r="M461" s="14"/>
      <c r="N461" s="13"/>
      <c r="O461" s="14"/>
      <c r="P461" s="13"/>
      <c r="Q461" s="14"/>
      <c r="R461" s="13"/>
      <c r="S461" s="14"/>
      <c r="T461" s="13"/>
      <c r="U461" s="14"/>
      <c r="V461" s="13"/>
      <c r="W461" s="14"/>
      <c r="X461" s="13"/>
      <c r="Y461" s="14"/>
      <c r="Z461" s="13"/>
      <c r="AA461" s="14"/>
      <c r="AB461" s="13"/>
      <c r="AC461" s="14"/>
    </row>
    <row r="462" spans="2:29" x14ac:dyDescent="0.45">
      <c r="B462" s="13"/>
      <c r="C462" s="14"/>
      <c r="D462" s="13" t="s">
        <v>1399</v>
      </c>
      <c r="E462" s="14">
        <v>0.88999998569488525</v>
      </c>
      <c r="F462" s="13"/>
      <c r="G462" s="14"/>
      <c r="H462" s="13" t="s">
        <v>3768</v>
      </c>
      <c r="I462" s="14">
        <v>1</v>
      </c>
      <c r="J462" s="13" t="s">
        <v>2399</v>
      </c>
      <c r="K462" s="14">
        <v>27.239999771118164</v>
      </c>
      <c r="L462" s="13"/>
      <c r="M462" s="14"/>
      <c r="N462" s="13"/>
      <c r="O462" s="14"/>
      <c r="P462" s="13"/>
      <c r="Q462" s="14"/>
      <c r="R462" s="13"/>
      <c r="S462" s="14"/>
      <c r="T462" s="13"/>
      <c r="U462" s="14"/>
      <c r="V462" s="13"/>
      <c r="W462" s="14"/>
      <c r="X462" s="13"/>
      <c r="Y462" s="14"/>
      <c r="Z462" s="13"/>
      <c r="AA462" s="14"/>
      <c r="AB462" s="13"/>
      <c r="AC462" s="14"/>
    </row>
    <row r="463" spans="2:29" x14ac:dyDescent="0.45">
      <c r="B463" s="13"/>
      <c r="C463" s="14"/>
      <c r="D463" s="13" t="s">
        <v>1400</v>
      </c>
      <c r="E463" s="14">
        <v>1</v>
      </c>
      <c r="F463" s="13"/>
      <c r="G463" s="14"/>
      <c r="H463" s="13" t="s">
        <v>2002</v>
      </c>
      <c r="I463" s="14">
        <v>0</v>
      </c>
      <c r="J463" s="13" t="s">
        <v>2400</v>
      </c>
      <c r="K463" s="14">
        <v>26.899999618530273</v>
      </c>
      <c r="L463" s="13"/>
      <c r="M463" s="14"/>
      <c r="N463" s="13"/>
      <c r="O463" s="14"/>
      <c r="P463" s="13"/>
      <c r="Q463" s="14"/>
      <c r="R463" s="13"/>
      <c r="S463" s="14"/>
      <c r="T463" s="13"/>
      <c r="U463" s="14"/>
      <c r="V463" s="13"/>
      <c r="W463" s="14"/>
      <c r="X463" s="13"/>
      <c r="Y463" s="14"/>
      <c r="Z463" s="13"/>
      <c r="AA463" s="14"/>
      <c r="AB463" s="13"/>
      <c r="AC463" s="14"/>
    </row>
    <row r="464" spans="2:29" x14ac:dyDescent="0.45">
      <c r="B464" s="13"/>
      <c r="C464" s="14"/>
      <c r="D464" s="13" t="s">
        <v>1401</v>
      </c>
      <c r="E464" s="14">
        <v>14</v>
      </c>
      <c r="F464" s="13"/>
      <c r="G464" s="14"/>
      <c r="H464" s="13" t="s">
        <v>3769</v>
      </c>
      <c r="I464" s="14">
        <v>0.89999997615814209</v>
      </c>
      <c r="J464" s="13" t="s">
        <v>2401</v>
      </c>
      <c r="K464" s="14">
        <v>27.239999771118164</v>
      </c>
      <c r="L464" s="13"/>
      <c r="M464" s="14"/>
      <c r="N464" s="13"/>
      <c r="O464" s="14"/>
      <c r="P464" s="13"/>
      <c r="Q464" s="14"/>
      <c r="R464" s="13"/>
      <c r="S464" s="14"/>
      <c r="T464" s="13"/>
      <c r="U464" s="14"/>
      <c r="V464" s="13"/>
      <c r="W464" s="14"/>
      <c r="X464" s="13"/>
      <c r="Y464" s="14"/>
      <c r="Z464" s="13"/>
      <c r="AA464" s="14"/>
      <c r="AB464" s="13"/>
      <c r="AC464" s="14"/>
    </row>
    <row r="465" spans="2:29" x14ac:dyDescent="0.45">
      <c r="B465" s="13"/>
      <c r="C465" s="14"/>
      <c r="D465" s="13" t="s">
        <v>1402</v>
      </c>
      <c r="E465" s="14">
        <v>0</v>
      </c>
      <c r="F465" s="13"/>
      <c r="G465" s="14"/>
      <c r="H465" s="13" t="s">
        <v>2003</v>
      </c>
      <c r="I465" s="14">
        <v>0</v>
      </c>
      <c r="J465" s="13" t="s">
        <v>2402</v>
      </c>
      <c r="K465" s="14">
        <v>26.899999618530273</v>
      </c>
      <c r="L465" s="13"/>
      <c r="M465" s="14"/>
      <c r="N465" s="13"/>
      <c r="O465" s="14"/>
      <c r="P465" s="13"/>
      <c r="Q465" s="14"/>
      <c r="R465" s="13"/>
      <c r="S465" s="14"/>
      <c r="T465" s="13"/>
      <c r="U465" s="14"/>
      <c r="V465" s="13"/>
      <c r="W465" s="14"/>
      <c r="X465" s="13"/>
      <c r="Y465" s="14"/>
      <c r="Z465" s="13"/>
      <c r="AA465" s="14"/>
      <c r="AB465" s="13"/>
      <c r="AC465" s="14"/>
    </row>
    <row r="466" spans="2:29" x14ac:dyDescent="0.45">
      <c r="B466" s="13"/>
      <c r="C466" s="14"/>
      <c r="D466" s="13" t="s">
        <v>1403</v>
      </c>
      <c r="E466" s="14">
        <v>0</v>
      </c>
      <c r="F466" s="13"/>
      <c r="G466" s="14"/>
      <c r="H466" s="13" t="s">
        <v>3770</v>
      </c>
      <c r="I466" s="14">
        <v>0.89999997615814209</v>
      </c>
      <c r="J466" s="13" t="s">
        <v>2403</v>
      </c>
      <c r="K466" s="14">
        <v>6.5</v>
      </c>
      <c r="L466" s="13"/>
      <c r="M466" s="14"/>
      <c r="N466" s="13"/>
      <c r="O466" s="14"/>
      <c r="P466" s="13"/>
      <c r="Q466" s="14"/>
      <c r="R466" s="13"/>
      <c r="S466" s="14"/>
      <c r="T466" s="13"/>
      <c r="U466" s="14"/>
      <c r="V466" s="13"/>
      <c r="W466" s="14"/>
      <c r="X466" s="13"/>
      <c r="Y466" s="14"/>
      <c r="Z466" s="13"/>
      <c r="AA466" s="14"/>
      <c r="AB466" s="13"/>
      <c r="AC466" s="14"/>
    </row>
    <row r="467" spans="2:29" x14ac:dyDescent="0.45">
      <c r="B467" s="13"/>
      <c r="C467" s="14"/>
      <c r="D467" s="13" t="s">
        <v>1404</v>
      </c>
      <c r="E467" s="14">
        <v>0</v>
      </c>
      <c r="F467" s="13"/>
      <c r="G467" s="14"/>
      <c r="H467" s="13" t="s">
        <v>2004</v>
      </c>
      <c r="I467" s="14">
        <v>0</v>
      </c>
      <c r="J467" s="13" t="s">
        <v>2404</v>
      </c>
      <c r="K467" s="14">
        <v>13</v>
      </c>
      <c r="L467" s="13"/>
      <c r="M467" s="14"/>
      <c r="N467" s="13"/>
      <c r="O467" s="14"/>
      <c r="P467" s="13"/>
      <c r="Q467" s="14"/>
      <c r="R467" s="13"/>
      <c r="S467" s="14"/>
      <c r="T467" s="13"/>
      <c r="U467" s="14"/>
      <c r="V467" s="13"/>
      <c r="W467" s="14"/>
      <c r="X467" s="13"/>
      <c r="Y467" s="14"/>
      <c r="Z467" s="13"/>
      <c r="AA467" s="14"/>
      <c r="AB467" s="13"/>
      <c r="AC467" s="14"/>
    </row>
    <row r="468" spans="2:29" x14ac:dyDescent="0.45">
      <c r="B468" s="13"/>
      <c r="C468" s="14"/>
      <c r="D468" s="13" t="s">
        <v>1405</v>
      </c>
      <c r="E468" s="14">
        <v>0</v>
      </c>
      <c r="F468" s="13"/>
      <c r="G468" s="14"/>
      <c r="H468" s="13" t="s">
        <v>3771</v>
      </c>
      <c r="I468" s="14">
        <v>1.3700000047683716</v>
      </c>
      <c r="J468" s="13" t="s">
        <v>2405</v>
      </c>
      <c r="K468" s="14">
        <v>6.5</v>
      </c>
      <c r="L468" s="13"/>
      <c r="M468" s="14"/>
      <c r="N468" s="13"/>
      <c r="O468" s="14"/>
      <c r="P468" s="13"/>
      <c r="Q468" s="14"/>
      <c r="R468" s="13"/>
      <c r="S468" s="14"/>
      <c r="T468" s="13"/>
      <c r="U468" s="14"/>
      <c r="V468" s="13"/>
      <c r="W468" s="14"/>
      <c r="X468" s="13"/>
      <c r="Y468" s="14"/>
      <c r="Z468" s="13"/>
      <c r="AA468" s="14"/>
      <c r="AB468" s="13"/>
      <c r="AC468" s="14"/>
    </row>
    <row r="469" spans="2:29" x14ac:dyDescent="0.45">
      <c r="B469" s="13"/>
      <c r="C469" s="14"/>
      <c r="D469" s="13" t="s">
        <v>1406</v>
      </c>
      <c r="E469" s="14">
        <v>0</v>
      </c>
      <c r="F469" s="13"/>
      <c r="G469" s="14"/>
      <c r="H469" s="13" t="s">
        <v>2005</v>
      </c>
      <c r="I469" s="14">
        <v>0</v>
      </c>
      <c r="J469" s="13" t="s">
        <v>2406</v>
      </c>
      <c r="K469" s="14">
        <v>13</v>
      </c>
      <c r="L469" s="13"/>
      <c r="M469" s="14"/>
      <c r="N469" s="13"/>
      <c r="O469" s="14"/>
      <c r="P469" s="13"/>
      <c r="Q469" s="14"/>
      <c r="R469" s="13"/>
      <c r="S469" s="14"/>
      <c r="T469" s="13"/>
      <c r="U469" s="14"/>
      <c r="V469" s="13"/>
      <c r="W469" s="14"/>
      <c r="X469" s="13"/>
      <c r="Y469" s="14"/>
      <c r="Z469" s="13"/>
      <c r="AA469" s="14"/>
      <c r="AB469" s="13"/>
      <c r="AC469" s="14"/>
    </row>
    <row r="470" spans="2:29" x14ac:dyDescent="0.45">
      <c r="B470" s="13"/>
      <c r="C470" s="14"/>
      <c r="D470" s="13" t="s">
        <v>1407</v>
      </c>
      <c r="E470" s="14">
        <v>0</v>
      </c>
      <c r="F470" s="13"/>
      <c r="G470" s="14"/>
      <c r="H470" s="13" t="s">
        <v>3772</v>
      </c>
      <c r="I470" s="14">
        <v>1.3700000047683716</v>
      </c>
      <c r="J470" s="13" t="s">
        <v>2407</v>
      </c>
      <c r="K470" s="14">
        <v>9.9399995803833008</v>
      </c>
      <c r="L470" s="13"/>
      <c r="M470" s="14"/>
      <c r="N470" s="13"/>
      <c r="O470" s="14"/>
      <c r="P470" s="13"/>
      <c r="Q470" s="14"/>
      <c r="R470" s="13"/>
      <c r="S470" s="14"/>
      <c r="T470" s="13"/>
      <c r="U470" s="14"/>
      <c r="V470" s="13"/>
      <c r="W470" s="14"/>
      <c r="X470" s="13"/>
      <c r="Y470" s="14"/>
      <c r="Z470" s="13"/>
      <c r="AA470" s="14"/>
      <c r="AB470" s="13"/>
      <c r="AC470" s="14"/>
    </row>
    <row r="471" spans="2:29" x14ac:dyDescent="0.45">
      <c r="B471" s="13"/>
      <c r="C471" s="14"/>
      <c r="D471" s="13" t="s">
        <v>1408</v>
      </c>
      <c r="E471" s="14">
        <v>0.37000000476837158</v>
      </c>
      <c r="F471" s="13"/>
      <c r="G471" s="14"/>
      <c r="H471" s="13" t="s">
        <v>2006</v>
      </c>
      <c r="I471" s="14">
        <v>0</v>
      </c>
      <c r="J471" s="13" t="s">
        <v>2408</v>
      </c>
      <c r="K471" s="14">
        <v>30</v>
      </c>
      <c r="L471" s="13"/>
      <c r="M471" s="14"/>
      <c r="N471" s="13"/>
      <c r="O471" s="14"/>
      <c r="P471" s="13"/>
      <c r="Q471" s="14"/>
      <c r="R471" s="13"/>
      <c r="S471" s="14"/>
      <c r="T471" s="13"/>
      <c r="U471" s="14"/>
      <c r="V471" s="13"/>
      <c r="W471" s="14"/>
      <c r="X471" s="13"/>
      <c r="Y471" s="14"/>
      <c r="Z471" s="13"/>
      <c r="AA471" s="14"/>
      <c r="AB471" s="13"/>
      <c r="AC471" s="14"/>
    </row>
    <row r="472" spans="2:29" x14ac:dyDescent="0.45">
      <c r="B472" s="13"/>
      <c r="C472" s="14"/>
      <c r="D472" s="13" t="s">
        <v>1409</v>
      </c>
      <c r="E472" s="14">
        <v>1</v>
      </c>
      <c r="F472" s="13"/>
      <c r="G472" s="14"/>
      <c r="H472" s="13" t="s">
        <v>2007</v>
      </c>
      <c r="I472" s="14">
        <v>9.0999998152256012E-2</v>
      </c>
      <c r="J472" s="13" t="s">
        <v>2409</v>
      </c>
      <c r="K472" s="14">
        <v>17.340000152587891</v>
      </c>
      <c r="L472" s="13"/>
      <c r="M472" s="14"/>
      <c r="N472" s="13"/>
      <c r="O472" s="14"/>
      <c r="P472" s="13"/>
      <c r="Q472" s="14"/>
      <c r="R472" s="13"/>
      <c r="S472" s="14"/>
      <c r="T472" s="13"/>
      <c r="U472" s="14"/>
      <c r="V472" s="13"/>
      <c r="W472" s="14"/>
      <c r="X472" s="13"/>
      <c r="Y472" s="14"/>
      <c r="Z472" s="13"/>
      <c r="AA472" s="14"/>
      <c r="AB472" s="13"/>
      <c r="AC472" s="14"/>
    </row>
    <row r="473" spans="2:29" x14ac:dyDescent="0.45">
      <c r="B473" s="13"/>
      <c r="C473" s="14"/>
      <c r="D473" s="13" t="s">
        <v>1410</v>
      </c>
      <c r="E473" s="14">
        <v>60</v>
      </c>
      <c r="F473" s="13"/>
      <c r="G473" s="14"/>
      <c r="H473" s="13" t="s">
        <v>2008</v>
      </c>
      <c r="I473" s="14">
        <v>0</v>
      </c>
      <c r="J473" s="13" t="s">
        <v>2410</v>
      </c>
      <c r="K473" s="14">
        <v>30</v>
      </c>
      <c r="L473" s="13"/>
      <c r="M473" s="14"/>
      <c r="N473" s="13"/>
      <c r="O473" s="14"/>
      <c r="P473" s="13"/>
      <c r="Q473" s="14"/>
      <c r="R473" s="13"/>
      <c r="S473" s="14"/>
      <c r="T473" s="13"/>
      <c r="U473" s="14"/>
      <c r="V473" s="13"/>
      <c r="W473" s="14"/>
      <c r="X473" s="13"/>
      <c r="Y473" s="14"/>
      <c r="Z473" s="13"/>
      <c r="AA473" s="14"/>
      <c r="AB473" s="13"/>
      <c r="AC473" s="14"/>
    </row>
    <row r="474" spans="2:29" x14ac:dyDescent="0.45">
      <c r="B474" s="13"/>
      <c r="C474" s="14"/>
      <c r="D474" s="13" t="s">
        <v>1411</v>
      </c>
      <c r="E474" s="14">
        <v>0</v>
      </c>
      <c r="F474" s="13"/>
      <c r="G474" s="14"/>
      <c r="H474" s="13" t="s">
        <v>2009</v>
      </c>
      <c r="I474" s="14">
        <v>9.0999998152256012E-2</v>
      </c>
      <c r="J474" s="13" t="s">
        <v>2411</v>
      </c>
      <c r="K474" s="14">
        <v>1.3000000035390258E-3</v>
      </c>
      <c r="L474" s="13"/>
      <c r="M474" s="14"/>
      <c r="N474" s="13"/>
      <c r="O474" s="14"/>
      <c r="P474" s="13"/>
      <c r="Q474" s="14"/>
      <c r="R474" s="13"/>
      <c r="S474" s="14"/>
      <c r="T474" s="13"/>
      <c r="U474" s="14"/>
      <c r="V474" s="13"/>
      <c r="W474" s="14"/>
      <c r="X474" s="13"/>
      <c r="Y474" s="14"/>
      <c r="Z474" s="13"/>
      <c r="AA474" s="14"/>
      <c r="AB474" s="13"/>
      <c r="AC474" s="14"/>
    </row>
    <row r="475" spans="2:29" x14ac:dyDescent="0.45">
      <c r="B475" s="13"/>
      <c r="C475" s="14"/>
      <c r="D475" s="13" t="s">
        <v>1412</v>
      </c>
      <c r="E475" s="14">
        <v>0</v>
      </c>
      <c r="F475" s="13"/>
      <c r="G475" s="14"/>
      <c r="H475" s="13" t="s">
        <v>2010</v>
      </c>
      <c r="I475" s="14">
        <v>0</v>
      </c>
      <c r="J475" s="13" t="s">
        <v>2412</v>
      </c>
      <c r="K475" s="14">
        <v>56</v>
      </c>
      <c r="L475" s="13"/>
      <c r="M475" s="14"/>
      <c r="N475" s="13"/>
      <c r="O475" s="14"/>
      <c r="P475" s="13"/>
      <c r="Q475" s="14"/>
      <c r="R475" s="13"/>
      <c r="S475" s="14"/>
      <c r="T475" s="13"/>
      <c r="U475" s="14"/>
      <c r="V475" s="13"/>
      <c r="W475" s="14"/>
      <c r="X475" s="13"/>
      <c r="Y475" s="14"/>
      <c r="Z475" s="13"/>
      <c r="AA475" s="14"/>
      <c r="AB475" s="13"/>
      <c r="AC475" s="14"/>
    </row>
    <row r="476" spans="2:29" x14ac:dyDescent="0.45">
      <c r="B476" s="13"/>
      <c r="C476" s="14"/>
      <c r="D476" s="13" t="s">
        <v>1413</v>
      </c>
      <c r="E476" s="14">
        <v>0</v>
      </c>
      <c r="F476" s="13"/>
      <c r="G476" s="14"/>
      <c r="H476" s="13" t="s">
        <v>2011</v>
      </c>
      <c r="I476" s="14">
        <v>12.699999809265137</v>
      </c>
      <c r="J476" s="13" t="s">
        <v>2413</v>
      </c>
      <c r="K476" s="14">
        <v>1.3000000035390258E-3</v>
      </c>
      <c r="L476" s="13"/>
      <c r="M476" s="14"/>
      <c r="N476" s="13"/>
      <c r="O476" s="14"/>
      <c r="P476" s="13"/>
      <c r="Q476" s="14"/>
      <c r="R476" s="13"/>
      <c r="S476" s="14"/>
      <c r="T476" s="13"/>
      <c r="U476" s="14"/>
      <c r="V476" s="13"/>
      <c r="W476" s="14"/>
      <c r="X476" s="13"/>
      <c r="Y476" s="14"/>
      <c r="Z476" s="13"/>
      <c r="AA476" s="14"/>
      <c r="AB476" s="13"/>
      <c r="AC476" s="14"/>
    </row>
    <row r="477" spans="2:29" x14ac:dyDescent="0.45">
      <c r="B477" s="13"/>
      <c r="C477" s="14"/>
      <c r="D477" s="13" t="s">
        <v>1414</v>
      </c>
      <c r="E477" s="14">
        <v>0</v>
      </c>
      <c r="F477" s="13"/>
      <c r="G477" s="14"/>
      <c r="H477" s="13" t="s">
        <v>2012</v>
      </c>
      <c r="I477" s="14">
        <v>18</v>
      </c>
      <c r="J477" s="13" t="s">
        <v>2414</v>
      </c>
      <c r="K477" s="14">
        <v>56</v>
      </c>
      <c r="L477" s="13"/>
      <c r="M477" s="14"/>
      <c r="N477" s="13"/>
      <c r="O477" s="14"/>
      <c r="P477" s="13"/>
      <c r="Q477" s="14"/>
      <c r="R477" s="13"/>
      <c r="S477" s="14"/>
      <c r="T477" s="13"/>
      <c r="U477" s="14"/>
      <c r="V477" s="13"/>
      <c r="W477" s="14"/>
      <c r="X477" s="13"/>
      <c r="Y477" s="14"/>
      <c r="Z477" s="13"/>
      <c r="AA477" s="14"/>
      <c r="AB477" s="13"/>
      <c r="AC477" s="14"/>
    </row>
    <row r="478" spans="2:29" x14ac:dyDescent="0.45">
      <c r="B478" s="13"/>
      <c r="C478" s="14"/>
      <c r="D478" s="13" t="s">
        <v>1415</v>
      </c>
      <c r="E478" s="14">
        <v>0</v>
      </c>
      <c r="F478" s="13"/>
      <c r="G478" s="14"/>
      <c r="H478" s="13" t="s">
        <v>2013</v>
      </c>
      <c r="I478" s="14">
        <v>12.699999809265137</v>
      </c>
      <c r="J478" s="13" t="s">
        <v>2415</v>
      </c>
      <c r="K478" s="14">
        <v>3</v>
      </c>
      <c r="L478" s="13"/>
      <c r="M478" s="14"/>
      <c r="N478" s="13"/>
      <c r="O478" s="14"/>
      <c r="P478" s="13"/>
      <c r="Q478" s="14"/>
      <c r="R478" s="13"/>
      <c r="S478" s="14"/>
      <c r="T478" s="13"/>
      <c r="U478" s="14"/>
      <c r="V478" s="13"/>
      <c r="W478" s="14"/>
      <c r="X478" s="13"/>
      <c r="Y478" s="14"/>
      <c r="Z478" s="13"/>
      <c r="AA478" s="14"/>
      <c r="AB478" s="13"/>
      <c r="AC478" s="14"/>
    </row>
    <row r="479" spans="2:29" x14ac:dyDescent="0.45">
      <c r="B479" s="13"/>
      <c r="C479" s="14"/>
      <c r="D479" s="13" t="s">
        <v>1416</v>
      </c>
      <c r="E479" s="14">
        <v>0</v>
      </c>
      <c r="F479" s="13"/>
      <c r="G479" s="14"/>
      <c r="H479" s="13" t="s">
        <v>2014</v>
      </c>
      <c r="I479" s="14">
        <v>18</v>
      </c>
      <c r="J479" s="13" t="s">
        <v>2416</v>
      </c>
      <c r="K479" s="14">
        <v>71</v>
      </c>
      <c r="L479" s="13"/>
      <c r="M479" s="14"/>
      <c r="N479" s="13"/>
      <c r="O479" s="14"/>
      <c r="P479" s="13"/>
      <c r="Q479" s="14"/>
      <c r="R479" s="13"/>
      <c r="S479" s="14"/>
      <c r="T479" s="13"/>
      <c r="U479" s="14"/>
      <c r="V479" s="13"/>
      <c r="W479" s="14"/>
      <c r="X479" s="13"/>
      <c r="Y479" s="14"/>
      <c r="Z479" s="13"/>
      <c r="AA479" s="14"/>
      <c r="AB479" s="13"/>
      <c r="AC479" s="14"/>
    </row>
    <row r="480" spans="2:29" x14ac:dyDescent="0.45">
      <c r="B480" s="13"/>
      <c r="C480" s="14"/>
      <c r="D480" s="13" t="s">
        <v>1417</v>
      </c>
      <c r="E480" s="14">
        <v>0.18999999761581421</v>
      </c>
      <c r="F480" s="13"/>
      <c r="G480" s="14"/>
      <c r="H480" s="13" t="s">
        <v>2015</v>
      </c>
      <c r="I480" s="14">
        <v>77.699996948242188</v>
      </c>
      <c r="J480" s="13" t="s">
        <v>2417</v>
      </c>
      <c r="K480" s="14">
        <v>33</v>
      </c>
      <c r="L480" s="13"/>
      <c r="M480" s="14"/>
      <c r="N480" s="13"/>
      <c r="O480" s="14"/>
      <c r="P480" s="13"/>
      <c r="Q480" s="14"/>
      <c r="R480" s="13"/>
      <c r="S480" s="14"/>
      <c r="T480" s="13"/>
      <c r="U480" s="14"/>
      <c r="V480" s="13"/>
      <c r="W480" s="14"/>
      <c r="X480" s="13"/>
      <c r="Y480" s="14"/>
      <c r="Z480" s="13"/>
      <c r="AA480" s="14"/>
      <c r="AB480" s="13"/>
      <c r="AC480" s="14"/>
    </row>
    <row r="481" spans="2:29" x14ac:dyDescent="0.45">
      <c r="B481" s="13"/>
      <c r="C481" s="14"/>
      <c r="D481" s="13" t="s">
        <v>1418</v>
      </c>
      <c r="E481" s="14">
        <v>1</v>
      </c>
      <c r="F481" s="13"/>
      <c r="G481" s="14"/>
      <c r="H481" s="13" t="s">
        <v>2016</v>
      </c>
      <c r="I481" s="14">
        <v>32</v>
      </c>
      <c r="J481" s="13" t="s">
        <v>2418</v>
      </c>
      <c r="K481" s="14">
        <v>36</v>
      </c>
      <c r="L481" s="13"/>
      <c r="M481" s="14"/>
      <c r="N481" s="13"/>
      <c r="O481" s="14"/>
      <c r="P481" s="13"/>
      <c r="Q481" s="14"/>
      <c r="R481" s="13"/>
      <c r="S481" s="14"/>
      <c r="T481" s="13"/>
      <c r="U481" s="14"/>
      <c r="V481" s="13"/>
      <c r="W481" s="14"/>
      <c r="X481" s="13"/>
      <c r="Y481" s="14"/>
      <c r="Z481" s="13"/>
      <c r="AA481" s="14"/>
      <c r="AB481" s="13"/>
      <c r="AC481" s="14"/>
    </row>
    <row r="482" spans="2:29" x14ac:dyDescent="0.45">
      <c r="B482" s="13"/>
      <c r="C482" s="14"/>
      <c r="D482" s="13" t="s">
        <v>1419</v>
      </c>
      <c r="E482" s="14">
        <v>104</v>
      </c>
      <c r="F482" s="13"/>
      <c r="G482" s="14"/>
      <c r="H482" s="13" t="s">
        <v>2017</v>
      </c>
      <c r="I482" s="14">
        <v>77.699996948242188</v>
      </c>
      <c r="J482" s="13" t="s">
        <v>2419</v>
      </c>
      <c r="K482" s="14">
        <v>1</v>
      </c>
      <c r="L482" s="13"/>
      <c r="M482" s="14"/>
      <c r="N482" s="13"/>
      <c r="O482" s="14"/>
      <c r="P482" s="13"/>
      <c r="Q482" s="14"/>
      <c r="R482" s="13"/>
      <c r="S482" s="14"/>
      <c r="T482" s="13"/>
      <c r="U482" s="14"/>
      <c r="V482" s="13"/>
      <c r="W482" s="14"/>
      <c r="X482" s="13"/>
      <c r="Y482" s="14"/>
      <c r="Z482" s="13"/>
      <c r="AA482" s="14"/>
      <c r="AB482" s="13"/>
      <c r="AC482" s="14"/>
    </row>
    <row r="483" spans="2:29" x14ac:dyDescent="0.45">
      <c r="B483" s="13"/>
      <c r="C483" s="14"/>
      <c r="D483" s="13" t="s">
        <v>1420</v>
      </c>
      <c r="E483" s="14">
        <v>0</v>
      </c>
      <c r="F483" s="13"/>
      <c r="G483" s="14"/>
      <c r="H483" s="13" t="s">
        <v>2018</v>
      </c>
      <c r="I483" s="14">
        <v>32</v>
      </c>
      <c r="J483" s="13" t="s">
        <v>2420</v>
      </c>
      <c r="K483" s="14">
        <v>1</v>
      </c>
      <c r="L483" s="13"/>
      <c r="M483" s="14"/>
      <c r="N483" s="13"/>
      <c r="O483" s="14"/>
      <c r="P483" s="13"/>
      <c r="Q483" s="14"/>
      <c r="R483" s="13"/>
      <c r="S483" s="14"/>
      <c r="T483" s="13"/>
      <c r="U483" s="14"/>
      <c r="V483" s="13"/>
      <c r="W483" s="14"/>
      <c r="X483" s="13"/>
      <c r="Y483" s="14"/>
      <c r="Z483" s="13"/>
      <c r="AA483" s="14"/>
      <c r="AB483" s="13"/>
      <c r="AC483" s="14"/>
    </row>
    <row r="484" spans="2:29" x14ac:dyDescent="0.45">
      <c r="B484" s="13"/>
      <c r="C484" s="14"/>
      <c r="D484" s="13" t="s">
        <v>1421</v>
      </c>
      <c r="E484" s="14">
        <v>0</v>
      </c>
      <c r="F484" s="13"/>
      <c r="G484" s="14"/>
      <c r="H484" s="13" t="s">
        <v>3773</v>
      </c>
      <c r="I484" s="14">
        <v>18</v>
      </c>
      <c r="J484" s="13" t="s">
        <v>2421</v>
      </c>
      <c r="K484" s="14">
        <v>2.2999999523162842</v>
      </c>
      <c r="L484" s="13"/>
      <c r="M484" s="14"/>
      <c r="N484" s="13"/>
      <c r="O484" s="14"/>
      <c r="P484" s="13"/>
      <c r="Q484" s="14"/>
      <c r="R484" s="13"/>
      <c r="S484" s="14"/>
      <c r="T484" s="13"/>
      <c r="U484" s="14"/>
      <c r="V484" s="13"/>
      <c r="W484" s="14"/>
      <c r="X484" s="13"/>
      <c r="Y484" s="14"/>
      <c r="Z484" s="13"/>
      <c r="AA484" s="14"/>
      <c r="AB484" s="13"/>
      <c r="AC484" s="14"/>
    </row>
    <row r="485" spans="2:29" x14ac:dyDescent="0.45">
      <c r="B485" s="13"/>
      <c r="C485" s="14"/>
      <c r="D485" s="13" t="s">
        <v>1422</v>
      </c>
      <c r="E485" s="14">
        <v>0</v>
      </c>
      <c r="F485" s="13"/>
      <c r="G485" s="14"/>
      <c r="H485" s="13" t="s">
        <v>2019</v>
      </c>
      <c r="I485" s="14">
        <v>39</v>
      </c>
      <c r="J485" s="13" t="s">
        <v>2422</v>
      </c>
      <c r="K485" s="14">
        <v>100</v>
      </c>
      <c r="L485" s="13"/>
      <c r="M485" s="14"/>
      <c r="N485" s="13"/>
      <c r="O485" s="14"/>
      <c r="P485" s="13"/>
      <c r="Q485" s="14"/>
      <c r="R485" s="13"/>
      <c r="S485" s="14"/>
      <c r="T485" s="13"/>
      <c r="U485" s="14"/>
      <c r="V485" s="13"/>
      <c r="W485" s="14"/>
      <c r="X485" s="13"/>
      <c r="Y485" s="14"/>
      <c r="Z485" s="13"/>
      <c r="AA485" s="14"/>
      <c r="AB485" s="13"/>
      <c r="AC485" s="14"/>
    </row>
    <row r="486" spans="2:29" x14ac:dyDescent="0.45">
      <c r="B486" s="13"/>
      <c r="C486" s="14"/>
      <c r="D486" s="13" t="s">
        <v>1423</v>
      </c>
      <c r="E486" s="14">
        <v>0</v>
      </c>
      <c r="F486" s="13"/>
      <c r="G486" s="14"/>
      <c r="H486" s="13" t="s">
        <v>3774</v>
      </c>
      <c r="I486" s="14">
        <v>18</v>
      </c>
      <c r="J486" s="13" t="s">
        <v>2423</v>
      </c>
      <c r="K486" s="14">
        <v>10.029999732971191</v>
      </c>
      <c r="L486" s="13"/>
      <c r="M486" s="14"/>
      <c r="N486" s="13"/>
      <c r="O486" s="14"/>
      <c r="P486" s="13"/>
      <c r="Q486" s="14"/>
      <c r="R486" s="13"/>
      <c r="S486" s="14"/>
      <c r="T486" s="13"/>
      <c r="U486" s="14"/>
      <c r="V486" s="13"/>
      <c r="W486" s="14"/>
      <c r="X486" s="13"/>
      <c r="Y486" s="14"/>
      <c r="Z486" s="13"/>
      <c r="AA486" s="14"/>
      <c r="AB486" s="13"/>
      <c r="AC486" s="14"/>
    </row>
    <row r="487" spans="2:29" x14ac:dyDescent="0.45">
      <c r="B487" s="13"/>
      <c r="C487" s="14"/>
      <c r="D487" s="13" t="s">
        <v>1424</v>
      </c>
      <c r="E487" s="14">
        <v>0</v>
      </c>
      <c r="F487" s="13"/>
      <c r="G487" s="14"/>
      <c r="H487" s="13" t="s">
        <v>2020</v>
      </c>
      <c r="I487" s="14">
        <v>39</v>
      </c>
      <c r="J487" s="13" t="s">
        <v>2424</v>
      </c>
      <c r="K487" s="14">
        <v>73</v>
      </c>
      <c r="L487" s="13"/>
      <c r="M487" s="14"/>
      <c r="N487" s="13"/>
      <c r="O487" s="14"/>
      <c r="P487" s="13"/>
      <c r="Q487" s="14"/>
      <c r="R487" s="13"/>
      <c r="S487" s="14"/>
      <c r="T487" s="13"/>
      <c r="U487" s="14"/>
      <c r="V487" s="13"/>
      <c r="W487" s="14"/>
      <c r="X487" s="13"/>
      <c r="Y487" s="14"/>
      <c r="Z487" s="13"/>
      <c r="AA487" s="14"/>
      <c r="AB487" s="13"/>
      <c r="AC487" s="14"/>
    </row>
    <row r="488" spans="2:29" x14ac:dyDescent="0.45">
      <c r="B488" s="13"/>
      <c r="C488" s="14"/>
      <c r="D488" s="13" t="s">
        <v>1425</v>
      </c>
      <c r="E488" s="14">
        <v>0</v>
      </c>
      <c r="F488" s="13"/>
      <c r="G488" s="14"/>
      <c r="H488" s="13" t="s">
        <v>2021</v>
      </c>
      <c r="I488" s="14">
        <v>18</v>
      </c>
      <c r="J488" s="13" t="s">
        <v>2425</v>
      </c>
      <c r="K488" s="14">
        <v>448.80999755859375</v>
      </c>
      <c r="L488" s="13"/>
      <c r="M488" s="14"/>
      <c r="N488" s="13"/>
      <c r="O488" s="14"/>
      <c r="P488" s="13"/>
      <c r="Q488" s="14"/>
      <c r="R488" s="13"/>
      <c r="S488" s="14"/>
      <c r="T488" s="13"/>
      <c r="U488" s="14"/>
      <c r="V488" s="13"/>
      <c r="W488" s="14"/>
      <c r="X488" s="13"/>
      <c r="Y488" s="14"/>
      <c r="Z488" s="13"/>
      <c r="AA488" s="14"/>
      <c r="AB488" s="13"/>
      <c r="AC488" s="14"/>
    </row>
    <row r="489" spans="2:29" x14ac:dyDescent="0.45">
      <c r="B489" s="13"/>
      <c r="C489" s="14"/>
      <c r="D489" s="13" t="s">
        <v>1426</v>
      </c>
      <c r="E489" s="14">
        <v>0</v>
      </c>
      <c r="F489" s="13"/>
      <c r="G489" s="14"/>
      <c r="H489" s="13" t="s">
        <v>2022</v>
      </c>
      <c r="I489" s="14">
        <v>34</v>
      </c>
      <c r="J489" s="13" t="s">
        <v>2426</v>
      </c>
      <c r="K489" s="14">
        <v>21.819999694824219</v>
      </c>
      <c r="L489" s="13"/>
      <c r="M489" s="14"/>
      <c r="N489" s="13"/>
      <c r="O489" s="14"/>
      <c r="P489" s="13"/>
      <c r="Q489" s="14"/>
      <c r="R489" s="13"/>
      <c r="S489" s="14"/>
      <c r="T489" s="13"/>
      <c r="U489" s="14"/>
      <c r="V489" s="13"/>
      <c r="W489" s="14"/>
      <c r="X489" s="13"/>
      <c r="Y489" s="14"/>
      <c r="Z489" s="13"/>
      <c r="AA489" s="14"/>
      <c r="AB489" s="13"/>
      <c r="AC489" s="14"/>
    </row>
    <row r="490" spans="2:29" x14ac:dyDescent="0.45">
      <c r="B490" s="13"/>
      <c r="C490" s="14"/>
      <c r="D490" s="13" t="s">
        <v>1427</v>
      </c>
      <c r="E490" s="14">
        <v>1</v>
      </c>
      <c r="F490" s="13"/>
      <c r="G490" s="14"/>
      <c r="H490" s="13" t="s">
        <v>2023</v>
      </c>
      <c r="I490" s="14">
        <v>18</v>
      </c>
      <c r="J490" s="13" t="s">
        <v>2427</v>
      </c>
      <c r="K490" s="14">
        <v>22.440000534057617</v>
      </c>
      <c r="L490" s="13"/>
      <c r="M490" s="14"/>
      <c r="N490" s="13"/>
      <c r="O490" s="14"/>
      <c r="P490" s="13"/>
      <c r="Q490" s="14"/>
      <c r="R490" s="13"/>
      <c r="S490" s="14"/>
      <c r="T490" s="13"/>
      <c r="U490" s="14"/>
      <c r="V490" s="13"/>
      <c r="W490" s="14"/>
      <c r="X490" s="13"/>
      <c r="Y490" s="14"/>
      <c r="Z490" s="13"/>
      <c r="AA490" s="14"/>
      <c r="AB490" s="13"/>
      <c r="AC490" s="14"/>
    </row>
    <row r="491" spans="2:29" x14ac:dyDescent="0.45">
      <c r="B491" s="13"/>
      <c r="C491" s="14"/>
      <c r="D491" s="13" t="s">
        <v>1428</v>
      </c>
      <c r="E491" s="14">
        <v>60</v>
      </c>
      <c r="F491" s="13"/>
      <c r="G491" s="14"/>
      <c r="H491" s="13" t="s">
        <v>2024</v>
      </c>
      <c r="I491" s="14">
        <v>34</v>
      </c>
      <c r="J491" s="13" t="s">
        <v>2428</v>
      </c>
      <c r="K491" s="14">
        <v>31.680000305175781</v>
      </c>
      <c r="L491" s="13"/>
      <c r="M491" s="14"/>
      <c r="N491" s="13"/>
      <c r="O491" s="14"/>
      <c r="P491" s="13"/>
      <c r="Q491" s="14"/>
      <c r="R491" s="13"/>
      <c r="S491" s="14"/>
      <c r="T491" s="13"/>
      <c r="U491" s="14"/>
      <c r="V491" s="13"/>
      <c r="W491" s="14"/>
      <c r="X491" s="13"/>
      <c r="Y491" s="14"/>
      <c r="Z491" s="13"/>
      <c r="AA491" s="14"/>
      <c r="AB491" s="13"/>
      <c r="AC491" s="14"/>
    </row>
    <row r="492" spans="2:29" x14ac:dyDescent="0.45">
      <c r="B492" s="13"/>
      <c r="C492" s="14"/>
      <c r="D492" s="13" t="s">
        <v>1429</v>
      </c>
      <c r="E492" s="14">
        <v>0</v>
      </c>
      <c r="F492" s="13"/>
      <c r="G492" s="14"/>
      <c r="H492" s="13" t="s">
        <v>2025</v>
      </c>
      <c r="I492" s="14">
        <v>40</v>
      </c>
      <c r="J492" s="13" t="s">
        <v>2429</v>
      </c>
      <c r="K492" s="14">
        <v>137.69999694824219</v>
      </c>
      <c r="L492" s="13"/>
      <c r="M492" s="14"/>
      <c r="N492" s="13"/>
      <c r="O492" s="14"/>
      <c r="P492" s="13"/>
      <c r="Q492" s="14"/>
      <c r="R492" s="13"/>
      <c r="S492" s="14"/>
      <c r="T492" s="13"/>
      <c r="U492" s="14"/>
      <c r="V492" s="13"/>
      <c r="W492" s="14"/>
      <c r="X492" s="13"/>
      <c r="Y492" s="14"/>
      <c r="Z492" s="13"/>
      <c r="AA492" s="14"/>
      <c r="AB492" s="13"/>
      <c r="AC492" s="14"/>
    </row>
    <row r="493" spans="2:29" x14ac:dyDescent="0.45">
      <c r="B493" s="13"/>
      <c r="C493" s="14"/>
      <c r="D493" s="13" t="s">
        <v>1430</v>
      </c>
      <c r="E493" s="14">
        <v>0</v>
      </c>
      <c r="F493" s="13"/>
      <c r="G493" s="14"/>
      <c r="H493" s="13" t="s">
        <v>2026</v>
      </c>
      <c r="I493" s="14">
        <v>0</v>
      </c>
      <c r="J493" s="13" t="s">
        <v>2430</v>
      </c>
      <c r="K493" s="14">
        <v>14.420000076293945</v>
      </c>
      <c r="L493" s="13"/>
      <c r="M493" s="14"/>
      <c r="N493" s="13"/>
      <c r="O493" s="14"/>
      <c r="P493" s="13"/>
      <c r="Q493" s="14"/>
      <c r="R493" s="13"/>
      <c r="S493" s="14"/>
      <c r="T493" s="13"/>
      <c r="U493" s="14"/>
      <c r="V493" s="13"/>
      <c r="W493" s="14"/>
      <c r="X493" s="13"/>
      <c r="Y493" s="14"/>
      <c r="Z493" s="13"/>
      <c r="AA493" s="14"/>
      <c r="AB493" s="13"/>
      <c r="AC493" s="14"/>
    </row>
    <row r="494" spans="2:29" x14ac:dyDescent="0.45">
      <c r="B494" s="13"/>
      <c r="C494" s="14"/>
      <c r="D494" s="13" t="s">
        <v>1431</v>
      </c>
      <c r="E494" s="14">
        <v>0</v>
      </c>
      <c r="F494" s="13"/>
      <c r="G494" s="14"/>
      <c r="H494" s="13" t="s">
        <v>2027</v>
      </c>
      <c r="I494" s="14">
        <v>40</v>
      </c>
      <c r="J494" s="13" t="s">
        <v>2431</v>
      </c>
      <c r="K494" s="14">
        <v>1.9700000286102295</v>
      </c>
      <c r="L494" s="13"/>
      <c r="M494" s="14"/>
      <c r="N494" s="13"/>
      <c r="O494" s="14"/>
      <c r="P494" s="13"/>
      <c r="Q494" s="14"/>
      <c r="R494" s="13"/>
      <c r="S494" s="14"/>
      <c r="T494" s="13"/>
      <c r="U494" s="14"/>
      <c r="V494" s="13"/>
      <c r="W494" s="14"/>
      <c r="X494" s="13"/>
      <c r="Y494" s="14"/>
      <c r="Z494" s="13"/>
      <c r="AA494" s="14"/>
      <c r="AB494" s="13"/>
      <c r="AC494" s="14"/>
    </row>
    <row r="495" spans="2:29" x14ac:dyDescent="0.45">
      <c r="B495" s="13"/>
      <c r="C495" s="14"/>
      <c r="D495" s="13" t="s">
        <v>1432</v>
      </c>
      <c r="E495" s="14">
        <v>0</v>
      </c>
      <c r="F495" s="13"/>
      <c r="G495" s="14"/>
      <c r="H495" s="13" t="s">
        <v>2028</v>
      </c>
      <c r="I495" s="14">
        <v>0</v>
      </c>
      <c r="J495" s="13" t="s">
        <v>2432</v>
      </c>
      <c r="K495" s="14">
        <v>24.540000915527344</v>
      </c>
      <c r="L495" s="13"/>
      <c r="M495" s="14"/>
      <c r="N495" s="13"/>
      <c r="O495" s="14"/>
      <c r="P495" s="13"/>
      <c r="Q495" s="14"/>
      <c r="R495" s="13"/>
      <c r="S495" s="14"/>
      <c r="T495" s="13"/>
      <c r="U495" s="14"/>
      <c r="V495" s="13"/>
      <c r="W495" s="14"/>
      <c r="X495" s="13"/>
      <c r="Y495" s="14"/>
      <c r="Z495" s="13"/>
      <c r="AA495" s="14"/>
      <c r="AB495" s="13"/>
      <c r="AC495" s="14"/>
    </row>
    <row r="496" spans="2:29" x14ac:dyDescent="0.45">
      <c r="B496" s="13"/>
      <c r="C496" s="14"/>
      <c r="D496" s="13" t="s">
        <v>1433</v>
      </c>
      <c r="E496" s="14">
        <v>0</v>
      </c>
      <c r="F496" s="13"/>
      <c r="G496" s="14"/>
      <c r="H496" s="13" t="s">
        <v>2029</v>
      </c>
      <c r="I496" s="14">
        <v>6.8000001907348633</v>
      </c>
      <c r="J496" s="13" t="s">
        <v>2433</v>
      </c>
      <c r="K496" s="14">
        <v>8.6000003814697266</v>
      </c>
      <c r="L496" s="13"/>
      <c r="M496" s="14"/>
      <c r="N496" s="13"/>
      <c r="O496" s="14"/>
      <c r="P496" s="13"/>
      <c r="Q496" s="14"/>
      <c r="R496" s="13"/>
      <c r="S496" s="14"/>
      <c r="T496" s="13"/>
      <c r="U496" s="14"/>
      <c r="V496" s="13"/>
      <c r="W496" s="14"/>
      <c r="X496" s="13"/>
      <c r="Y496" s="14"/>
      <c r="Z496" s="13"/>
      <c r="AA496" s="14"/>
      <c r="AB496" s="13"/>
      <c r="AC496" s="14"/>
    </row>
    <row r="497" spans="2:29" x14ac:dyDescent="0.45">
      <c r="B497" s="13"/>
      <c r="C497" s="14"/>
      <c r="D497" s="13" t="s">
        <v>1434</v>
      </c>
      <c r="E497" s="14">
        <v>0</v>
      </c>
      <c r="F497" s="13"/>
      <c r="G497" s="14"/>
      <c r="H497" s="13" t="s">
        <v>2030</v>
      </c>
      <c r="I497" s="14">
        <v>0</v>
      </c>
      <c r="J497" s="13" t="s">
        <v>2434</v>
      </c>
      <c r="K497" s="14">
        <v>0</v>
      </c>
      <c r="L497" s="13"/>
      <c r="M497" s="14"/>
      <c r="N497" s="13"/>
      <c r="O497" s="14"/>
      <c r="P497" s="13"/>
      <c r="Q497" s="14"/>
      <c r="R497" s="13"/>
      <c r="S497" s="14"/>
      <c r="T497" s="13"/>
      <c r="U497" s="14"/>
      <c r="V497" s="13"/>
      <c r="W497" s="14"/>
      <c r="X497" s="13"/>
      <c r="Y497" s="14"/>
      <c r="Z497" s="13"/>
      <c r="AA497" s="14"/>
      <c r="AB497" s="13"/>
      <c r="AC497" s="14"/>
    </row>
    <row r="498" spans="2:29" x14ac:dyDescent="0.45">
      <c r="B498" s="13"/>
      <c r="C498" s="14"/>
      <c r="D498" s="13" t="s">
        <v>1435</v>
      </c>
      <c r="E498" s="14">
        <v>0</v>
      </c>
      <c r="F498" s="13"/>
      <c r="G498" s="14"/>
      <c r="H498" s="13" t="s">
        <v>2031</v>
      </c>
      <c r="I498" s="14">
        <v>6.8000001907348633</v>
      </c>
      <c r="J498" s="13" t="s">
        <v>2435</v>
      </c>
      <c r="K498" s="14">
        <v>123</v>
      </c>
      <c r="L498" s="13"/>
      <c r="M498" s="14"/>
      <c r="N498" s="13"/>
      <c r="O498" s="14"/>
      <c r="P498" s="13"/>
      <c r="Q498" s="14"/>
      <c r="R498" s="13"/>
      <c r="S498" s="14"/>
      <c r="T498" s="13"/>
      <c r="U498" s="14"/>
      <c r="V498" s="13"/>
      <c r="W498" s="14"/>
      <c r="X498" s="13"/>
      <c r="Y498" s="14"/>
      <c r="Z498" s="13"/>
      <c r="AA498" s="14"/>
      <c r="AB498" s="13"/>
      <c r="AC498" s="14"/>
    </row>
    <row r="499" spans="2:29" x14ac:dyDescent="0.45">
      <c r="B499" s="13"/>
      <c r="C499" s="14"/>
      <c r="D499" s="13" t="s">
        <v>1436</v>
      </c>
      <c r="E499" s="14">
        <v>1</v>
      </c>
      <c r="F499" s="13"/>
      <c r="G499" s="14"/>
      <c r="H499" s="13" t="s">
        <v>2032</v>
      </c>
      <c r="I499" s="14">
        <v>0</v>
      </c>
      <c r="J499" s="13" t="s">
        <v>2436</v>
      </c>
      <c r="K499" s="14">
        <v>3</v>
      </c>
      <c r="L499" s="13"/>
      <c r="M499" s="14"/>
      <c r="N499" s="13"/>
      <c r="O499" s="14"/>
      <c r="P499" s="13"/>
      <c r="Q499" s="14"/>
      <c r="R499" s="13"/>
      <c r="S499" s="14"/>
      <c r="T499" s="13"/>
      <c r="U499" s="14"/>
      <c r="V499" s="13"/>
      <c r="W499" s="14"/>
      <c r="X499" s="13"/>
      <c r="Y499" s="14"/>
      <c r="Z499" s="13"/>
      <c r="AA499" s="14"/>
      <c r="AB499" s="13"/>
      <c r="AC499" s="14"/>
    </row>
    <row r="500" spans="2:29" x14ac:dyDescent="0.45">
      <c r="B500" s="13"/>
      <c r="C500" s="14"/>
      <c r="D500" s="13" t="s">
        <v>1437</v>
      </c>
      <c r="E500" s="14">
        <v>60</v>
      </c>
      <c r="F500" s="13"/>
      <c r="G500" s="14"/>
      <c r="H500" s="13" t="s">
        <v>2033</v>
      </c>
      <c r="I500" s="14">
        <v>0.68999999761581421</v>
      </c>
      <c r="J500" s="13" t="s">
        <v>2437</v>
      </c>
      <c r="K500" s="14">
        <v>6.5</v>
      </c>
      <c r="L500" s="13"/>
      <c r="M500" s="14"/>
      <c r="N500" s="13"/>
      <c r="O500" s="14"/>
      <c r="P500" s="13"/>
      <c r="Q500" s="14"/>
      <c r="R500" s="13"/>
      <c r="S500" s="14"/>
      <c r="T500" s="13"/>
      <c r="U500" s="14"/>
      <c r="V500" s="13"/>
      <c r="W500" s="14"/>
      <c r="X500" s="13"/>
      <c r="Y500" s="14"/>
      <c r="Z500" s="13"/>
      <c r="AA500" s="14"/>
      <c r="AB500" s="13"/>
      <c r="AC500" s="14"/>
    </row>
    <row r="501" spans="2:29" x14ac:dyDescent="0.45">
      <c r="B501" s="13"/>
      <c r="C501" s="14"/>
      <c r="D501" s="13" t="s">
        <v>1438</v>
      </c>
      <c r="E501" s="14">
        <v>0</v>
      </c>
      <c r="F501" s="13"/>
      <c r="G501" s="14"/>
      <c r="H501" s="13" t="s">
        <v>2034</v>
      </c>
      <c r="I501" s="14">
        <v>22</v>
      </c>
      <c r="J501" s="13" t="s">
        <v>2438</v>
      </c>
      <c r="K501" s="14">
        <v>0.5</v>
      </c>
      <c r="L501" s="13"/>
      <c r="M501" s="14"/>
      <c r="N501" s="13"/>
      <c r="O501" s="14"/>
      <c r="P501" s="13"/>
      <c r="Q501" s="14"/>
      <c r="R501" s="13"/>
      <c r="S501" s="14"/>
      <c r="T501" s="13"/>
      <c r="U501" s="14"/>
      <c r="V501" s="13"/>
      <c r="W501" s="14"/>
      <c r="X501" s="13"/>
      <c r="Y501" s="14"/>
      <c r="Z501" s="13"/>
      <c r="AA501" s="14"/>
      <c r="AB501" s="13"/>
      <c r="AC501" s="14"/>
    </row>
    <row r="502" spans="2:29" x14ac:dyDescent="0.45">
      <c r="B502" s="13"/>
      <c r="C502" s="14"/>
      <c r="D502" s="13" t="s">
        <v>1439</v>
      </c>
      <c r="E502" s="14">
        <v>0</v>
      </c>
      <c r="F502" s="13"/>
      <c r="G502" s="14"/>
      <c r="H502" s="13" t="s">
        <v>2035</v>
      </c>
      <c r="I502" s="14">
        <v>0.68999999761581421</v>
      </c>
      <c r="J502" s="13" t="s">
        <v>2439</v>
      </c>
      <c r="K502" s="14">
        <v>0.40000000596046448</v>
      </c>
      <c r="L502" s="13"/>
      <c r="M502" s="14"/>
      <c r="N502" s="13"/>
      <c r="O502" s="14"/>
      <c r="P502" s="13"/>
      <c r="Q502" s="14"/>
      <c r="R502" s="13"/>
      <c r="S502" s="14"/>
      <c r="T502" s="13"/>
      <c r="U502" s="14"/>
      <c r="V502" s="13"/>
      <c r="W502" s="14"/>
      <c r="X502" s="13"/>
      <c r="Y502" s="14"/>
      <c r="Z502" s="13"/>
      <c r="AA502" s="14"/>
      <c r="AB502" s="13"/>
      <c r="AC502" s="14"/>
    </row>
    <row r="503" spans="2:29" x14ac:dyDescent="0.45">
      <c r="B503" s="13"/>
      <c r="C503" s="14"/>
      <c r="D503" s="13" t="s">
        <v>1440</v>
      </c>
      <c r="E503" s="14">
        <v>0</v>
      </c>
      <c r="F503" s="13"/>
      <c r="G503" s="14"/>
      <c r="H503" s="13" t="s">
        <v>2036</v>
      </c>
      <c r="I503" s="14">
        <v>22</v>
      </c>
      <c r="J503" s="13" t="s">
        <v>2440</v>
      </c>
      <c r="K503" s="14">
        <v>0</v>
      </c>
      <c r="L503" s="13"/>
      <c r="M503" s="14"/>
      <c r="N503" s="13"/>
      <c r="O503" s="14"/>
      <c r="P503" s="13"/>
      <c r="Q503" s="14"/>
      <c r="R503" s="13"/>
      <c r="S503" s="14"/>
      <c r="T503" s="13"/>
      <c r="U503" s="14"/>
      <c r="V503" s="13"/>
      <c r="W503" s="14"/>
      <c r="X503" s="13"/>
      <c r="Y503" s="14"/>
      <c r="Z503" s="13"/>
      <c r="AA503" s="14"/>
      <c r="AB503" s="13"/>
      <c r="AC503" s="14"/>
    </row>
    <row r="504" spans="2:29" x14ac:dyDescent="0.45">
      <c r="B504" s="13"/>
      <c r="C504" s="14"/>
      <c r="D504" s="13" t="s">
        <v>1441</v>
      </c>
      <c r="E504" s="14">
        <v>0</v>
      </c>
      <c r="F504" s="13"/>
      <c r="G504" s="14"/>
      <c r="H504" s="13" t="s">
        <v>2037</v>
      </c>
      <c r="I504" s="14">
        <v>29.600000381469727</v>
      </c>
      <c r="J504" s="13" t="s">
        <v>2441</v>
      </c>
      <c r="K504" s="14">
        <v>0.86000001430511475</v>
      </c>
      <c r="L504" s="13"/>
      <c r="M504" s="14"/>
      <c r="N504" s="13"/>
      <c r="O504" s="14"/>
      <c r="P504" s="13"/>
      <c r="Q504" s="14"/>
      <c r="R504" s="13"/>
      <c r="S504" s="14"/>
      <c r="T504" s="13"/>
      <c r="U504" s="14"/>
      <c r="V504" s="13"/>
      <c r="W504" s="14"/>
      <c r="X504" s="13"/>
      <c r="Y504" s="14"/>
      <c r="Z504" s="13"/>
      <c r="AA504" s="14"/>
      <c r="AB504" s="13"/>
      <c r="AC504" s="14"/>
    </row>
    <row r="505" spans="2:29" x14ac:dyDescent="0.45">
      <c r="B505" s="13"/>
      <c r="C505" s="14"/>
      <c r="D505" s="13" t="s">
        <v>1442</v>
      </c>
      <c r="E505" s="14">
        <v>0</v>
      </c>
      <c r="F505" s="13"/>
      <c r="G505" s="14"/>
      <c r="H505" s="13" t="s">
        <v>2038</v>
      </c>
      <c r="I505" s="14">
        <v>5.9000000953674316</v>
      </c>
      <c r="J505" s="13" t="s">
        <v>2442</v>
      </c>
      <c r="K505" s="14">
        <v>0.57999998331069946</v>
      </c>
      <c r="L505" s="13"/>
      <c r="M505" s="14"/>
      <c r="N505" s="13"/>
      <c r="O505" s="14"/>
      <c r="P505" s="13"/>
      <c r="Q505" s="14"/>
      <c r="R505" s="13"/>
      <c r="S505" s="14"/>
      <c r="T505" s="13"/>
      <c r="U505" s="14"/>
      <c r="V505" s="13"/>
      <c r="W505" s="14"/>
      <c r="X505" s="13"/>
      <c r="Y505" s="14"/>
      <c r="Z505" s="13"/>
      <c r="AA505" s="14"/>
      <c r="AB505" s="13"/>
      <c r="AC505" s="14"/>
    </row>
    <row r="506" spans="2:29" x14ac:dyDescent="0.45">
      <c r="B506" s="13"/>
      <c r="C506" s="14"/>
      <c r="D506" s="13" t="s">
        <v>1443</v>
      </c>
      <c r="E506" s="14">
        <v>0</v>
      </c>
      <c r="F506" s="13"/>
      <c r="G506" s="14"/>
      <c r="H506" s="13" t="s">
        <v>2039</v>
      </c>
      <c r="I506" s="14">
        <v>29.600000381469727</v>
      </c>
      <c r="J506" s="13" t="s">
        <v>2443</v>
      </c>
      <c r="K506" s="14">
        <v>0</v>
      </c>
      <c r="L506" s="13"/>
      <c r="M506" s="14"/>
      <c r="N506" s="13"/>
      <c r="O506" s="14"/>
      <c r="P506" s="13"/>
      <c r="Q506" s="14"/>
      <c r="R506" s="13"/>
      <c r="S506" s="14"/>
      <c r="T506" s="13"/>
      <c r="U506" s="14"/>
      <c r="V506" s="13"/>
      <c r="W506" s="14"/>
      <c r="X506" s="13"/>
      <c r="Y506" s="14"/>
      <c r="Z506" s="13"/>
      <c r="AA506" s="14"/>
      <c r="AB506" s="13"/>
      <c r="AC506" s="14"/>
    </row>
    <row r="507" spans="2:29" x14ac:dyDescent="0.45">
      <c r="B507" s="13"/>
      <c r="C507" s="14"/>
      <c r="D507" s="13" t="s">
        <v>1444</v>
      </c>
      <c r="E507" s="14">
        <v>5.000000074505806E-2</v>
      </c>
      <c r="F507" s="13"/>
      <c r="G507" s="14"/>
      <c r="H507" s="13" t="s">
        <v>2040</v>
      </c>
      <c r="I507" s="14">
        <v>5.9000000953674316</v>
      </c>
      <c r="J507" s="13" t="s">
        <v>2444</v>
      </c>
      <c r="K507" s="14">
        <v>0.34000000357627869</v>
      </c>
      <c r="L507" s="13"/>
      <c r="M507" s="14"/>
      <c r="N507" s="13"/>
      <c r="O507" s="14"/>
      <c r="P507" s="13"/>
      <c r="Q507" s="14"/>
      <c r="R507" s="13"/>
      <c r="S507" s="14"/>
      <c r="T507" s="13"/>
      <c r="U507" s="14"/>
      <c r="V507" s="13"/>
      <c r="W507" s="14"/>
      <c r="X507" s="13"/>
      <c r="Y507" s="14"/>
      <c r="Z507" s="13"/>
      <c r="AA507" s="14"/>
      <c r="AB507" s="13"/>
      <c r="AC507" s="14"/>
    </row>
    <row r="508" spans="2:29" x14ac:dyDescent="0.45">
      <c r="B508" s="13"/>
      <c r="C508" s="14"/>
      <c r="D508" s="13" t="s">
        <v>1445</v>
      </c>
      <c r="E508" s="14">
        <v>1</v>
      </c>
      <c r="F508" s="13"/>
      <c r="G508" s="14"/>
      <c r="H508" s="13" t="s">
        <v>2041</v>
      </c>
      <c r="I508" s="14">
        <v>36.400001525878906</v>
      </c>
      <c r="J508" s="13" t="s">
        <v>2445</v>
      </c>
      <c r="K508" s="14">
        <v>0</v>
      </c>
      <c r="L508" s="13"/>
      <c r="M508" s="14"/>
      <c r="N508" s="13"/>
      <c r="O508" s="14"/>
      <c r="P508" s="13"/>
      <c r="Q508" s="14"/>
      <c r="R508" s="13"/>
      <c r="S508" s="14"/>
      <c r="T508" s="13"/>
      <c r="U508" s="14"/>
      <c r="V508" s="13"/>
      <c r="W508" s="14"/>
      <c r="X508" s="13"/>
      <c r="Y508" s="14"/>
      <c r="Z508" s="13"/>
      <c r="AA508" s="14"/>
      <c r="AB508" s="13"/>
      <c r="AC508" s="14"/>
    </row>
    <row r="509" spans="2:29" x14ac:dyDescent="0.45">
      <c r="B509" s="13"/>
      <c r="C509" s="14"/>
      <c r="D509" s="13" t="s">
        <v>1446</v>
      </c>
      <c r="E509" s="14">
        <v>42</v>
      </c>
      <c r="F509" s="13"/>
      <c r="G509" s="14"/>
      <c r="H509" s="13" t="s">
        <v>2042</v>
      </c>
      <c r="I509" s="14">
        <v>5.6999998092651367</v>
      </c>
      <c r="J509" s="13" t="s">
        <v>2446</v>
      </c>
      <c r="K509" s="14">
        <v>9.9999997764825821E-3</v>
      </c>
      <c r="L509" s="13"/>
      <c r="M509" s="14"/>
      <c r="N509" s="13"/>
      <c r="O509" s="14"/>
      <c r="P509" s="13"/>
      <c r="Q509" s="14"/>
      <c r="R509" s="13"/>
      <c r="S509" s="14"/>
      <c r="T509" s="13"/>
      <c r="U509" s="14"/>
      <c r="V509" s="13"/>
      <c r="W509" s="14"/>
      <c r="X509" s="13"/>
      <c r="Y509" s="14"/>
      <c r="Z509" s="13"/>
      <c r="AA509" s="14"/>
      <c r="AB509" s="13"/>
      <c r="AC509" s="14"/>
    </row>
    <row r="510" spans="2:29" x14ac:dyDescent="0.45">
      <c r="B510" s="13"/>
      <c r="C510" s="14"/>
      <c r="D510" s="13" t="s">
        <v>1447</v>
      </c>
      <c r="E510" s="14">
        <v>0</v>
      </c>
      <c r="F510" s="13"/>
      <c r="G510" s="14"/>
      <c r="H510" s="13" t="s">
        <v>2043</v>
      </c>
      <c r="I510" s="14">
        <v>36.400001525878906</v>
      </c>
      <c r="J510" s="13" t="s">
        <v>2447</v>
      </c>
      <c r="K510" s="14">
        <v>3.690000057220459</v>
      </c>
      <c r="L510" s="13"/>
      <c r="M510" s="14"/>
      <c r="N510" s="13"/>
      <c r="O510" s="14"/>
      <c r="P510" s="13"/>
      <c r="Q510" s="14"/>
      <c r="R510" s="13"/>
      <c r="S510" s="14"/>
      <c r="T510" s="13"/>
      <c r="U510" s="14"/>
      <c r="V510" s="13"/>
      <c r="W510" s="14"/>
      <c r="X510" s="13"/>
      <c r="Y510" s="14"/>
      <c r="Z510" s="13"/>
      <c r="AA510" s="14"/>
      <c r="AB510" s="13"/>
      <c r="AC510" s="14"/>
    </row>
    <row r="511" spans="2:29" x14ac:dyDescent="0.45">
      <c r="B511" s="13"/>
      <c r="C511" s="14"/>
      <c r="D511" s="13" t="s">
        <v>1448</v>
      </c>
      <c r="E511" s="14">
        <v>0</v>
      </c>
      <c r="F511" s="13"/>
      <c r="G511" s="14"/>
      <c r="H511" s="13" t="s">
        <v>2044</v>
      </c>
      <c r="I511" s="14">
        <v>5.6999998092651367</v>
      </c>
      <c r="J511" s="13" t="s">
        <v>2448</v>
      </c>
      <c r="K511" s="14">
        <v>0</v>
      </c>
      <c r="L511" s="13"/>
      <c r="M511" s="14"/>
      <c r="N511" s="13"/>
      <c r="O511" s="14"/>
      <c r="P511" s="13"/>
      <c r="Q511" s="14"/>
      <c r="R511" s="13"/>
      <c r="S511" s="14"/>
      <c r="T511" s="13"/>
      <c r="U511" s="14"/>
      <c r="V511" s="13"/>
      <c r="W511" s="14"/>
      <c r="X511" s="13"/>
      <c r="Y511" s="14"/>
      <c r="Z511" s="13"/>
      <c r="AA511" s="14"/>
      <c r="AB511" s="13"/>
      <c r="AC511" s="14"/>
    </row>
    <row r="512" spans="2:29" x14ac:dyDescent="0.45">
      <c r="B512" s="13"/>
      <c r="C512" s="14"/>
      <c r="D512" s="13" t="s">
        <v>1449</v>
      </c>
      <c r="E512" s="14">
        <v>0</v>
      </c>
      <c r="F512" s="13"/>
      <c r="G512" s="14"/>
      <c r="H512" s="13" t="s">
        <v>2045</v>
      </c>
      <c r="I512" s="14">
        <v>33.900001525878906</v>
      </c>
      <c r="J512" s="13" t="s">
        <v>2449</v>
      </c>
      <c r="K512" s="14">
        <v>0.40000000596046448</v>
      </c>
      <c r="L512" s="13"/>
      <c r="M512" s="14"/>
      <c r="N512" s="13"/>
      <c r="O512" s="14"/>
      <c r="P512" s="13"/>
      <c r="Q512" s="14"/>
      <c r="R512" s="13"/>
      <c r="S512" s="14"/>
      <c r="T512" s="13"/>
      <c r="U512" s="14"/>
      <c r="V512" s="13"/>
      <c r="W512" s="14"/>
      <c r="X512" s="13"/>
      <c r="Y512" s="14"/>
      <c r="Z512" s="13"/>
      <c r="AA512" s="14"/>
      <c r="AB512" s="13"/>
      <c r="AC512" s="14"/>
    </row>
    <row r="513" spans="2:29" x14ac:dyDescent="0.45">
      <c r="B513" s="13"/>
      <c r="C513" s="14"/>
      <c r="D513" s="13" t="s">
        <v>1450</v>
      </c>
      <c r="E513" s="14">
        <v>0</v>
      </c>
      <c r="F513" s="13"/>
      <c r="G513" s="14"/>
      <c r="H513" s="13" t="s">
        <v>2046</v>
      </c>
      <c r="I513" s="14">
        <v>9</v>
      </c>
      <c r="J513" s="13" t="s">
        <v>2450</v>
      </c>
      <c r="K513" s="14">
        <v>0</v>
      </c>
      <c r="L513" s="13"/>
      <c r="M513" s="14"/>
      <c r="N513" s="13"/>
      <c r="O513" s="14"/>
      <c r="P513" s="13"/>
      <c r="Q513" s="14"/>
      <c r="R513" s="13"/>
      <c r="S513" s="14"/>
      <c r="T513" s="13"/>
      <c r="U513" s="14"/>
      <c r="V513" s="13"/>
      <c r="W513" s="14"/>
      <c r="X513" s="13"/>
      <c r="Y513" s="14"/>
      <c r="Z513" s="13"/>
      <c r="AA513" s="14"/>
      <c r="AB513" s="13"/>
      <c r="AC513" s="14"/>
    </row>
    <row r="514" spans="2:29" x14ac:dyDescent="0.45">
      <c r="B514" s="13"/>
      <c r="C514" s="14"/>
      <c r="D514" s="13" t="s">
        <v>1451</v>
      </c>
      <c r="E514" s="14">
        <v>0</v>
      </c>
      <c r="F514" s="13"/>
      <c r="G514" s="14"/>
      <c r="H514" s="13" t="s">
        <v>2047</v>
      </c>
      <c r="I514" s="14">
        <v>33.900001525878906</v>
      </c>
      <c r="J514" s="13" t="s">
        <v>2451</v>
      </c>
      <c r="K514" s="14">
        <v>0.64999997615814209</v>
      </c>
      <c r="L514" s="13"/>
      <c r="M514" s="14"/>
      <c r="N514" s="13"/>
      <c r="O514" s="14"/>
      <c r="P514" s="13"/>
      <c r="Q514" s="14"/>
      <c r="R514" s="13"/>
      <c r="S514" s="14"/>
      <c r="T514" s="13"/>
      <c r="U514" s="14"/>
      <c r="V514" s="13"/>
      <c r="W514" s="14"/>
      <c r="X514" s="13"/>
      <c r="Y514" s="14"/>
      <c r="Z514" s="13"/>
      <c r="AA514" s="14"/>
      <c r="AB514" s="13"/>
      <c r="AC514" s="14"/>
    </row>
    <row r="515" spans="2:29" x14ac:dyDescent="0.45">
      <c r="B515" s="13"/>
      <c r="C515" s="14"/>
      <c r="D515" s="13" t="s">
        <v>1452</v>
      </c>
      <c r="E515" s="14">
        <v>0</v>
      </c>
      <c r="F515" s="13"/>
      <c r="G515" s="14"/>
      <c r="H515" s="13" t="s">
        <v>2048</v>
      </c>
      <c r="I515" s="14">
        <v>9</v>
      </c>
      <c r="J515" s="13" t="s">
        <v>2452</v>
      </c>
      <c r="K515" s="14">
        <v>5.9999998658895493E-2</v>
      </c>
      <c r="L515" s="13"/>
      <c r="M515" s="14"/>
      <c r="N515" s="13"/>
      <c r="O515" s="14"/>
      <c r="P515" s="13"/>
      <c r="Q515" s="14"/>
      <c r="R515" s="13"/>
      <c r="S515" s="14"/>
      <c r="T515" s="13"/>
      <c r="U515" s="14"/>
      <c r="V515" s="13"/>
      <c r="W515" s="14"/>
      <c r="X515" s="13"/>
      <c r="Y515" s="14"/>
      <c r="Z515" s="13"/>
      <c r="AA515" s="14"/>
      <c r="AB515" s="13"/>
      <c r="AC515" s="14"/>
    </row>
    <row r="516" spans="2:29" x14ac:dyDescent="0.45">
      <c r="B516" s="13"/>
      <c r="C516" s="14"/>
      <c r="D516" s="13" t="s">
        <v>1453</v>
      </c>
      <c r="E516" s="14">
        <v>0</v>
      </c>
      <c r="F516" s="13"/>
      <c r="G516" s="14"/>
      <c r="H516" s="13" t="s">
        <v>2049</v>
      </c>
      <c r="I516" s="14">
        <v>75</v>
      </c>
      <c r="J516" s="13" t="s">
        <v>2453</v>
      </c>
      <c r="K516" s="14">
        <v>0</v>
      </c>
      <c r="L516" s="13"/>
      <c r="M516" s="14"/>
      <c r="N516" s="13"/>
      <c r="O516" s="14"/>
      <c r="P516" s="13"/>
      <c r="Q516" s="14"/>
      <c r="R516" s="13"/>
      <c r="S516" s="14"/>
      <c r="T516" s="13"/>
      <c r="U516" s="14"/>
      <c r="V516" s="13"/>
      <c r="W516" s="14"/>
      <c r="X516" s="13"/>
      <c r="Y516" s="14"/>
      <c r="Z516" s="13"/>
      <c r="AA516" s="14"/>
      <c r="AB516" s="13"/>
      <c r="AC516" s="14"/>
    </row>
    <row r="517" spans="2:29" x14ac:dyDescent="0.45">
      <c r="B517" s="13"/>
      <c r="C517" s="14"/>
      <c r="D517" s="13" t="s">
        <v>1454</v>
      </c>
      <c r="E517" s="14">
        <v>1</v>
      </c>
      <c r="F517" s="13"/>
      <c r="G517" s="14"/>
      <c r="H517" s="13" t="s">
        <v>2050</v>
      </c>
      <c r="I517" s="14">
        <v>0</v>
      </c>
      <c r="J517" s="13" t="s">
        <v>2454</v>
      </c>
      <c r="K517" s="14">
        <v>0.4699999988079071</v>
      </c>
      <c r="L517" s="13"/>
      <c r="M517" s="14"/>
      <c r="N517" s="13"/>
      <c r="O517" s="14"/>
      <c r="P517" s="13"/>
      <c r="Q517" s="14"/>
      <c r="R517" s="13"/>
      <c r="S517" s="14"/>
      <c r="T517" s="13"/>
      <c r="U517" s="14"/>
      <c r="V517" s="13"/>
      <c r="W517" s="14"/>
      <c r="X517" s="13"/>
      <c r="Y517" s="14"/>
      <c r="Z517" s="13"/>
      <c r="AA517" s="14"/>
      <c r="AB517" s="13"/>
      <c r="AC517" s="14"/>
    </row>
    <row r="518" spans="2:29" x14ac:dyDescent="0.45">
      <c r="B518" s="13"/>
      <c r="C518" s="14"/>
      <c r="D518" s="13" t="s">
        <v>1455</v>
      </c>
      <c r="E518" s="14">
        <v>60</v>
      </c>
      <c r="F518" s="13"/>
      <c r="G518" s="14"/>
      <c r="H518" s="13" t="s">
        <v>2051</v>
      </c>
      <c r="I518" s="14">
        <v>75</v>
      </c>
      <c r="J518" s="13" t="s">
        <v>2455</v>
      </c>
      <c r="K518" s="14">
        <v>0</v>
      </c>
      <c r="L518" s="13"/>
      <c r="M518" s="14"/>
      <c r="N518" s="13"/>
      <c r="O518" s="14"/>
      <c r="P518" s="13"/>
      <c r="Q518" s="14"/>
      <c r="R518" s="13"/>
      <c r="S518" s="14"/>
      <c r="T518" s="13"/>
      <c r="U518" s="14"/>
      <c r="V518" s="13"/>
      <c r="W518" s="14"/>
      <c r="X518" s="13"/>
      <c r="Y518" s="14"/>
      <c r="Z518" s="13"/>
      <c r="AA518" s="14"/>
      <c r="AB518" s="13"/>
      <c r="AC518" s="14"/>
    </row>
    <row r="519" spans="2:29" x14ac:dyDescent="0.45">
      <c r="B519" s="13"/>
      <c r="C519" s="14"/>
      <c r="D519" s="13" t="s">
        <v>1456</v>
      </c>
      <c r="E519" s="14">
        <v>0</v>
      </c>
      <c r="F519" s="13"/>
      <c r="G519" s="14"/>
      <c r="H519" s="13" t="s">
        <v>2052</v>
      </c>
      <c r="I519" s="14">
        <v>0</v>
      </c>
      <c r="J519" s="13" t="s">
        <v>2456</v>
      </c>
      <c r="K519" s="14">
        <v>0</v>
      </c>
      <c r="L519" s="13"/>
      <c r="M519" s="14"/>
      <c r="N519" s="13"/>
      <c r="O519" s="14"/>
      <c r="P519" s="13"/>
      <c r="Q519" s="14"/>
      <c r="R519" s="13"/>
      <c r="S519" s="14"/>
      <c r="T519" s="13"/>
      <c r="U519" s="14"/>
      <c r="V519" s="13"/>
      <c r="W519" s="14"/>
      <c r="X519" s="13"/>
      <c r="Y519" s="14"/>
      <c r="Z519" s="13"/>
      <c r="AA519" s="14"/>
      <c r="AB519" s="13"/>
      <c r="AC519" s="14"/>
    </row>
    <row r="520" spans="2:29" x14ac:dyDescent="0.45">
      <c r="B520" s="13"/>
      <c r="C520" s="14"/>
      <c r="D520" s="13" t="s">
        <v>1457</v>
      </c>
      <c r="E520" s="14">
        <v>0</v>
      </c>
      <c r="F520" s="13"/>
      <c r="G520" s="14"/>
      <c r="H520" s="13" t="s">
        <v>2053</v>
      </c>
      <c r="I520" s="14">
        <v>6.8000001907348633</v>
      </c>
      <c r="J520" s="13" t="s">
        <v>2457</v>
      </c>
      <c r="K520" s="14">
        <v>0</v>
      </c>
      <c r="L520" s="13"/>
      <c r="M520" s="14"/>
      <c r="N520" s="13"/>
      <c r="O520" s="14"/>
      <c r="P520" s="13"/>
      <c r="Q520" s="14"/>
      <c r="R520" s="13"/>
      <c r="S520" s="14"/>
      <c r="T520" s="13"/>
      <c r="U520" s="14"/>
      <c r="V520" s="13"/>
      <c r="W520" s="14"/>
      <c r="X520" s="13"/>
      <c r="Y520" s="14"/>
      <c r="Z520" s="13"/>
      <c r="AA520" s="14"/>
      <c r="AB520" s="13"/>
      <c r="AC520" s="14"/>
    </row>
    <row r="521" spans="2:29" x14ac:dyDescent="0.45">
      <c r="B521" s="13"/>
      <c r="C521" s="14"/>
      <c r="D521" s="13" t="s">
        <v>1458</v>
      </c>
      <c r="E521" s="14">
        <v>0</v>
      </c>
      <c r="F521" s="13"/>
      <c r="G521" s="14"/>
      <c r="H521" s="13" t="s">
        <v>2054</v>
      </c>
      <c r="I521" s="14">
        <v>0</v>
      </c>
      <c r="J521" s="13" t="s">
        <v>2458</v>
      </c>
      <c r="K521" s="14">
        <v>0</v>
      </c>
      <c r="L521" s="13"/>
      <c r="M521" s="14"/>
      <c r="N521" s="13"/>
      <c r="O521" s="14"/>
      <c r="P521" s="13"/>
      <c r="Q521" s="14"/>
      <c r="R521" s="13"/>
      <c r="S521" s="14"/>
      <c r="T521" s="13"/>
      <c r="U521" s="14"/>
      <c r="V521" s="13"/>
      <c r="W521" s="14"/>
      <c r="X521" s="13"/>
      <c r="Y521" s="14"/>
      <c r="Z521" s="13"/>
      <c r="AA521" s="14"/>
      <c r="AB521" s="13"/>
      <c r="AC521" s="14"/>
    </row>
    <row r="522" spans="2:29" x14ac:dyDescent="0.45">
      <c r="B522" s="13"/>
      <c r="C522" s="14"/>
      <c r="D522" s="13" t="s">
        <v>1459</v>
      </c>
      <c r="E522" s="14">
        <v>0</v>
      </c>
      <c r="F522" s="13"/>
      <c r="G522" s="14"/>
      <c r="H522" s="13" t="s">
        <v>2055</v>
      </c>
      <c r="I522" s="14">
        <v>6.8000001907348633</v>
      </c>
      <c r="J522" s="13" t="s">
        <v>2459</v>
      </c>
      <c r="K522" s="14">
        <v>1</v>
      </c>
      <c r="L522" s="13"/>
      <c r="M522" s="14"/>
      <c r="N522" s="13"/>
      <c r="O522" s="14"/>
      <c r="P522" s="13"/>
      <c r="Q522" s="14"/>
      <c r="R522" s="13"/>
      <c r="S522" s="14"/>
      <c r="T522" s="13"/>
      <c r="U522" s="14"/>
      <c r="V522" s="13"/>
      <c r="W522" s="14"/>
      <c r="X522" s="13"/>
      <c r="Y522" s="14"/>
      <c r="Z522" s="13"/>
      <c r="AA522" s="14"/>
      <c r="AB522" s="13"/>
      <c r="AC522" s="14"/>
    </row>
    <row r="523" spans="2:29" x14ac:dyDescent="0.45">
      <c r="B523" s="13"/>
      <c r="C523" s="14"/>
      <c r="D523" s="13" t="s">
        <v>1460</v>
      </c>
      <c r="E523" s="14">
        <v>0</v>
      </c>
      <c r="F523" s="13"/>
      <c r="G523" s="14"/>
      <c r="H523" s="13" t="s">
        <v>2056</v>
      </c>
      <c r="I523" s="14">
        <v>0</v>
      </c>
      <c r="J523" s="13" t="s">
        <v>2460</v>
      </c>
      <c r="K523" s="14">
        <v>1</v>
      </c>
      <c r="L523" s="13"/>
      <c r="M523" s="14"/>
      <c r="N523" s="13"/>
      <c r="O523" s="14"/>
      <c r="P523" s="13"/>
      <c r="Q523" s="14"/>
      <c r="R523" s="13"/>
      <c r="S523" s="14"/>
      <c r="T523" s="13"/>
      <c r="U523" s="14"/>
      <c r="V523" s="13"/>
      <c r="W523" s="14"/>
      <c r="X523" s="13"/>
      <c r="Y523" s="14"/>
      <c r="Z523" s="13"/>
      <c r="AA523" s="14"/>
      <c r="AB523" s="13"/>
      <c r="AC523" s="14"/>
    </row>
    <row r="524" spans="2:29" x14ac:dyDescent="0.45">
      <c r="B524" s="13"/>
      <c r="C524" s="14"/>
      <c r="D524" s="13" t="s">
        <v>1461</v>
      </c>
      <c r="E524" s="14">
        <v>0</v>
      </c>
      <c r="F524" s="13"/>
      <c r="G524" s="14"/>
      <c r="H524" s="13" t="s">
        <v>2057</v>
      </c>
      <c r="I524" s="14">
        <v>0.79000002145767212</v>
      </c>
      <c r="J524" s="13" t="s">
        <v>2461</v>
      </c>
      <c r="K524" s="14">
        <v>1</v>
      </c>
      <c r="L524" s="13"/>
      <c r="M524" s="14"/>
      <c r="N524" s="13"/>
      <c r="O524" s="14"/>
      <c r="P524" s="13"/>
      <c r="Q524" s="14"/>
      <c r="R524" s="13"/>
      <c r="S524" s="14"/>
      <c r="T524" s="13"/>
      <c r="U524" s="14"/>
      <c r="V524" s="13"/>
      <c r="W524" s="14"/>
      <c r="X524" s="13"/>
      <c r="Y524" s="14"/>
      <c r="Z524" s="13"/>
      <c r="AA524" s="14"/>
      <c r="AB524" s="13"/>
      <c r="AC524" s="14"/>
    </row>
    <row r="525" spans="2:29" x14ac:dyDescent="0.45">
      <c r="B525" s="13"/>
      <c r="C525" s="14"/>
      <c r="D525" s="13" t="s">
        <v>1462</v>
      </c>
      <c r="E525" s="14">
        <v>0</v>
      </c>
      <c r="F525" s="13"/>
      <c r="G525" s="14"/>
      <c r="H525" s="13" t="s">
        <v>2058</v>
      </c>
      <c r="I525" s="14">
        <v>22</v>
      </c>
      <c r="J525" s="13" t="s">
        <v>2462</v>
      </c>
      <c r="K525" s="14">
        <v>1</v>
      </c>
      <c r="L525" s="13"/>
      <c r="M525" s="14"/>
      <c r="N525" s="13"/>
      <c r="O525" s="14"/>
      <c r="P525" s="13"/>
      <c r="Q525" s="14"/>
      <c r="R525" s="13"/>
      <c r="S525" s="14"/>
      <c r="T525" s="13"/>
      <c r="U525" s="14"/>
      <c r="V525" s="13"/>
      <c r="W525" s="14"/>
      <c r="X525" s="13"/>
      <c r="Y525" s="14"/>
      <c r="Z525" s="13"/>
      <c r="AA525" s="14"/>
      <c r="AB525" s="13"/>
      <c r="AC525" s="14"/>
    </row>
    <row r="526" spans="2:29" x14ac:dyDescent="0.45">
      <c r="B526" s="13"/>
      <c r="C526" s="14"/>
      <c r="D526" s="13" t="s">
        <v>1463</v>
      </c>
      <c r="E526" s="14">
        <v>1</v>
      </c>
      <c r="F526" s="13"/>
      <c r="G526" s="14"/>
      <c r="H526" s="13" t="s">
        <v>2059</v>
      </c>
      <c r="I526" s="14">
        <v>0.79000002145767212</v>
      </c>
      <c r="J526" s="13" t="s">
        <v>2463</v>
      </c>
      <c r="K526" s="14">
        <v>1</v>
      </c>
      <c r="L526" s="13"/>
      <c r="M526" s="14"/>
      <c r="N526" s="13"/>
      <c r="O526" s="14"/>
      <c r="P526" s="13"/>
      <c r="Q526" s="14"/>
      <c r="R526" s="13"/>
      <c r="S526" s="14"/>
      <c r="T526" s="13"/>
      <c r="U526" s="14"/>
      <c r="V526" s="13"/>
      <c r="W526" s="14"/>
      <c r="X526" s="13"/>
      <c r="Y526" s="14"/>
      <c r="Z526" s="13"/>
      <c r="AA526" s="14"/>
      <c r="AB526" s="13"/>
      <c r="AC526" s="14"/>
    </row>
    <row r="527" spans="2:29" x14ac:dyDescent="0.45">
      <c r="B527" s="13"/>
      <c r="C527" s="14"/>
      <c r="D527" s="13" t="s">
        <v>1464</v>
      </c>
      <c r="E527" s="14">
        <v>60</v>
      </c>
      <c r="F527" s="13"/>
      <c r="G527" s="14"/>
      <c r="H527" s="13" t="s">
        <v>2060</v>
      </c>
      <c r="I527" s="14">
        <v>22</v>
      </c>
      <c r="J527" s="13" t="s">
        <v>2464</v>
      </c>
      <c r="K527" s="14">
        <v>1</v>
      </c>
      <c r="L527" s="13"/>
      <c r="M527" s="14"/>
      <c r="N527" s="13"/>
      <c r="O527" s="14"/>
      <c r="P527" s="13"/>
      <c r="Q527" s="14"/>
      <c r="R527" s="13"/>
      <c r="S527" s="14"/>
      <c r="T527" s="13"/>
      <c r="U527" s="14"/>
      <c r="V527" s="13"/>
      <c r="W527" s="14"/>
      <c r="X527" s="13"/>
      <c r="Y527" s="14"/>
      <c r="Z527" s="13"/>
      <c r="AA527" s="14"/>
      <c r="AB527" s="13"/>
      <c r="AC527" s="14"/>
    </row>
    <row r="528" spans="2:29" x14ac:dyDescent="0.45">
      <c r="B528" s="13"/>
      <c r="C528" s="14"/>
      <c r="D528" s="13" t="s">
        <v>1465</v>
      </c>
      <c r="E528" s="14">
        <v>0</v>
      </c>
      <c r="F528" s="13"/>
      <c r="G528" s="14"/>
      <c r="H528" s="13" t="s">
        <v>2061</v>
      </c>
      <c r="I528" s="14">
        <v>29.600000381469727</v>
      </c>
      <c r="J528" s="13" t="s">
        <v>2465</v>
      </c>
      <c r="K528" s="14">
        <v>1</v>
      </c>
      <c r="L528" s="13"/>
      <c r="M528" s="14"/>
      <c r="N528" s="13"/>
      <c r="O528" s="14"/>
      <c r="P528" s="13"/>
      <c r="Q528" s="14"/>
      <c r="R528" s="13"/>
      <c r="S528" s="14"/>
      <c r="T528" s="13"/>
      <c r="U528" s="14"/>
      <c r="V528" s="13"/>
      <c r="W528" s="14"/>
      <c r="X528" s="13"/>
      <c r="Y528" s="14"/>
      <c r="Z528" s="13"/>
      <c r="AA528" s="14"/>
      <c r="AB528" s="13"/>
      <c r="AC528" s="14"/>
    </row>
    <row r="529" spans="2:29" x14ac:dyDescent="0.45">
      <c r="B529" s="13"/>
      <c r="C529" s="14"/>
      <c r="D529" s="13" t="s">
        <v>1466</v>
      </c>
      <c r="E529" s="14">
        <v>0</v>
      </c>
      <c r="F529" s="13"/>
      <c r="G529" s="14"/>
      <c r="H529" s="13" t="s">
        <v>2062</v>
      </c>
      <c r="I529" s="14">
        <v>5.9000000953674316</v>
      </c>
      <c r="J529" s="13" t="s">
        <v>2466</v>
      </c>
      <c r="K529" s="14">
        <v>1</v>
      </c>
      <c r="L529" s="13"/>
      <c r="M529" s="14"/>
      <c r="N529" s="13"/>
      <c r="O529" s="14"/>
      <c r="P529" s="13"/>
      <c r="Q529" s="14"/>
      <c r="R529" s="13"/>
      <c r="S529" s="14"/>
      <c r="T529" s="13"/>
      <c r="U529" s="14"/>
      <c r="V529" s="13"/>
      <c r="W529" s="14"/>
      <c r="X529" s="13"/>
      <c r="Y529" s="14"/>
      <c r="Z529" s="13"/>
      <c r="AA529" s="14"/>
      <c r="AB529" s="13"/>
      <c r="AC529" s="14"/>
    </row>
    <row r="530" spans="2:29" x14ac:dyDescent="0.45">
      <c r="B530" s="13"/>
      <c r="C530" s="14"/>
      <c r="D530" s="13" t="s">
        <v>1467</v>
      </c>
      <c r="E530" s="14">
        <v>0</v>
      </c>
      <c r="F530" s="13"/>
      <c r="G530" s="14"/>
      <c r="H530" s="13" t="s">
        <v>2063</v>
      </c>
      <c r="I530" s="14">
        <v>29.600000381469727</v>
      </c>
      <c r="J530" s="13" t="s">
        <v>2467</v>
      </c>
      <c r="K530" s="14">
        <v>1</v>
      </c>
      <c r="L530" s="13"/>
      <c r="M530" s="14"/>
      <c r="N530" s="13"/>
      <c r="O530" s="14"/>
      <c r="P530" s="13"/>
      <c r="Q530" s="14"/>
      <c r="R530" s="13"/>
      <c r="S530" s="14"/>
      <c r="T530" s="13"/>
      <c r="U530" s="14"/>
      <c r="V530" s="13"/>
      <c r="W530" s="14"/>
      <c r="X530" s="13"/>
      <c r="Y530" s="14"/>
      <c r="Z530" s="13"/>
      <c r="AA530" s="14"/>
      <c r="AB530" s="13"/>
      <c r="AC530" s="14"/>
    </row>
    <row r="531" spans="2:29" x14ac:dyDescent="0.45">
      <c r="B531" s="13"/>
      <c r="C531" s="14"/>
      <c r="D531" s="13" t="s">
        <v>1468</v>
      </c>
      <c r="E531" s="14">
        <v>0</v>
      </c>
      <c r="F531" s="13"/>
      <c r="G531" s="14"/>
      <c r="H531" s="13" t="s">
        <v>2064</v>
      </c>
      <c r="I531" s="14">
        <v>5.9000000953674316</v>
      </c>
      <c r="J531" s="13" t="s">
        <v>2468</v>
      </c>
      <c r="K531" s="14">
        <v>1</v>
      </c>
      <c r="L531" s="13"/>
      <c r="M531" s="14"/>
      <c r="N531" s="13"/>
      <c r="O531" s="14"/>
      <c r="P531" s="13"/>
      <c r="Q531" s="14"/>
      <c r="R531" s="13"/>
      <c r="S531" s="14"/>
      <c r="T531" s="13"/>
      <c r="U531" s="14"/>
      <c r="V531" s="13"/>
      <c r="W531" s="14"/>
      <c r="X531" s="13"/>
      <c r="Y531" s="14"/>
      <c r="Z531" s="13"/>
      <c r="AA531" s="14"/>
      <c r="AB531" s="13"/>
      <c r="AC531" s="14"/>
    </row>
    <row r="532" spans="2:29" x14ac:dyDescent="0.45">
      <c r="B532" s="13"/>
      <c r="C532" s="14"/>
      <c r="D532" s="13" t="s">
        <v>1469</v>
      </c>
      <c r="E532" s="14">
        <v>0</v>
      </c>
      <c r="F532" s="13"/>
      <c r="G532" s="14"/>
      <c r="H532" s="13" t="s">
        <v>2065</v>
      </c>
      <c r="I532" s="14">
        <v>36.400001525878906</v>
      </c>
      <c r="J532" s="13" t="s">
        <v>2469</v>
      </c>
      <c r="K532" s="14">
        <v>1</v>
      </c>
      <c r="L532" s="13"/>
      <c r="M532" s="14"/>
      <c r="N532" s="13"/>
      <c r="O532" s="14"/>
      <c r="P532" s="13"/>
      <c r="Q532" s="14"/>
      <c r="R532" s="13"/>
      <c r="S532" s="14"/>
      <c r="T532" s="13"/>
      <c r="U532" s="14"/>
      <c r="V532" s="13"/>
      <c r="W532" s="14"/>
      <c r="X532" s="13"/>
      <c r="Y532" s="14"/>
      <c r="Z532" s="13"/>
      <c r="AA532" s="14"/>
      <c r="AB532" s="13"/>
      <c r="AC532" s="14"/>
    </row>
    <row r="533" spans="2:29" x14ac:dyDescent="0.45">
      <c r="B533" s="13"/>
      <c r="C533" s="14"/>
      <c r="D533" s="13" t="s">
        <v>1470</v>
      </c>
      <c r="E533" s="14">
        <v>0</v>
      </c>
      <c r="F533" s="13"/>
      <c r="G533" s="14"/>
      <c r="H533" s="13" t="s">
        <v>2066</v>
      </c>
      <c r="I533" s="14">
        <v>5.6999998092651367</v>
      </c>
      <c r="J533" s="13" t="s">
        <v>2470</v>
      </c>
      <c r="K533" s="14">
        <v>1</v>
      </c>
      <c r="L533" s="13"/>
      <c r="M533" s="14"/>
      <c r="N533" s="13"/>
      <c r="O533" s="14"/>
      <c r="P533" s="13"/>
      <c r="Q533" s="14"/>
      <c r="R533" s="13"/>
      <c r="S533" s="14"/>
      <c r="T533" s="13"/>
      <c r="U533" s="14"/>
      <c r="V533" s="13"/>
      <c r="W533" s="14"/>
      <c r="X533" s="13"/>
      <c r="Y533" s="14"/>
      <c r="Z533" s="13"/>
      <c r="AA533" s="14"/>
      <c r="AB533" s="13"/>
      <c r="AC533" s="14"/>
    </row>
    <row r="534" spans="2:29" x14ac:dyDescent="0.45">
      <c r="B534" s="13"/>
      <c r="C534" s="14"/>
      <c r="D534" s="13" t="s">
        <v>1471</v>
      </c>
      <c r="E534" s="14">
        <v>0.81000000238418579</v>
      </c>
      <c r="F534" s="13"/>
      <c r="G534" s="14"/>
      <c r="H534" s="13" t="s">
        <v>2067</v>
      </c>
      <c r="I534" s="14">
        <v>36.400001525878906</v>
      </c>
      <c r="J534" s="13" t="s">
        <v>2471</v>
      </c>
      <c r="K534" s="14">
        <v>1</v>
      </c>
      <c r="L534" s="13"/>
      <c r="M534" s="14"/>
      <c r="N534" s="13"/>
      <c r="O534" s="14"/>
      <c r="P534" s="13"/>
      <c r="Q534" s="14"/>
      <c r="R534" s="13"/>
      <c r="S534" s="14"/>
      <c r="T534" s="13"/>
      <c r="U534" s="14"/>
      <c r="V534" s="13"/>
      <c r="W534" s="14"/>
      <c r="X534" s="13"/>
      <c r="Y534" s="14"/>
      <c r="Z534" s="13"/>
      <c r="AA534" s="14"/>
      <c r="AB534" s="13"/>
      <c r="AC534" s="14"/>
    </row>
    <row r="535" spans="2:29" x14ac:dyDescent="0.45">
      <c r="B535" s="13"/>
      <c r="C535" s="14"/>
      <c r="D535" s="13" t="s">
        <v>1472</v>
      </c>
      <c r="E535" s="14">
        <v>1</v>
      </c>
      <c r="F535" s="13"/>
      <c r="G535" s="14"/>
      <c r="H535" s="13" t="s">
        <v>2068</v>
      </c>
      <c r="I535" s="14">
        <v>5.6999998092651367</v>
      </c>
      <c r="J535" s="13" t="s">
        <v>2472</v>
      </c>
      <c r="K535" s="14">
        <v>1</v>
      </c>
      <c r="L535" s="13"/>
      <c r="M535" s="14"/>
      <c r="N535" s="13"/>
      <c r="O535" s="14"/>
      <c r="P535" s="13"/>
      <c r="Q535" s="14"/>
      <c r="R535" s="13"/>
      <c r="S535" s="14"/>
      <c r="T535" s="13"/>
      <c r="U535" s="14"/>
      <c r="V535" s="13"/>
      <c r="W535" s="14"/>
      <c r="X535" s="13"/>
      <c r="Y535" s="14"/>
      <c r="Z535" s="13"/>
      <c r="AA535" s="14"/>
      <c r="AB535" s="13"/>
      <c r="AC535" s="14"/>
    </row>
    <row r="536" spans="2:29" x14ac:dyDescent="0.45">
      <c r="B536" s="13"/>
      <c r="C536" s="14"/>
      <c r="D536" s="13" t="s">
        <v>1473</v>
      </c>
      <c r="E536" s="14">
        <v>41</v>
      </c>
      <c r="F536" s="13"/>
      <c r="G536" s="14"/>
      <c r="H536" s="13" t="s">
        <v>2069</v>
      </c>
      <c r="I536" s="14">
        <v>44.698654174804688</v>
      </c>
      <c r="J536" s="13" t="s">
        <v>2473</v>
      </c>
      <c r="K536" s="14">
        <v>1</v>
      </c>
      <c r="L536" s="13"/>
      <c r="M536" s="14"/>
      <c r="N536" s="13"/>
      <c r="O536" s="14"/>
      <c r="P536" s="13"/>
      <c r="Q536" s="14"/>
      <c r="R536" s="13"/>
      <c r="S536" s="14"/>
      <c r="T536" s="13"/>
      <c r="U536" s="14"/>
      <c r="V536" s="13"/>
      <c r="W536" s="14"/>
      <c r="X536" s="13"/>
      <c r="Y536" s="14"/>
      <c r="Z536" s="13"/>
      <c r="AA536" s="14"/>
      <c r="AB536" s="13"/>
      <c r="AC536" s="14"/>
    </row>
    <row r="537" spans="2:29" x14ac:dyDescent="0.45">
      <c r="B537" s="13"/>
      <c r="C537" s="14"/>
      <c r="D537" s="13" t="s">
        <v>1474</v>
      </c>
      <c r="E537" s="14">
        <v>0</v>
      </c>
      <c r="F537" s="13"/>
      <c r="G537" s="14"/>
      <c r="H537" s="13" t="s">
        <v>2070</v>
      </c>
      <c r="I537" s="14">
        <v>6</v>
      </c>
      <c r="J537" s="13" t="s">
        <v>2474</v>
      </c>
      <c r="K537" s="14">
        <v>1</v>
      </c>
      <c r="L537" s="13"/>
      <c r="M537" s="14"/>
      <c r="N537" s="13"/>
      <c r="O537" s="14"/>
      <c r="P537" s="13"/>
      <c r="Q537" s="14"/>
      <c r="R537" s="13"/>
      <c r="S537" s="14"/>
      <c r="T537" s="13"/>
      <c r="U537" s="14"/>
      <c r="V537" s="13"/>
      <c r="W537" s="14"/>
      <c r="X537" s="13"/>
      <c r="Y537" s="14"/>
      <c r="Z537" s="13"/>
      <c r="AA537" s="14"/>
      <c r="AB537" s="13"/>
      <c r="AC537" s="14"/>
    </row>
    <row r="538" spans="2:29" x14ac:dyDescent="0.45">
      <c r="B538" s="13"/>
      <c r="C538" s="14"/>
      <c r="D538" s="13" t="s">
        <v>1475</v>
      </c>
      <c r="E538" s="14">
        <v>0</v>
      </c>
      <c r="F538" s="13"/>
      <c r="G538" s="14"/>
      <c r="H538" s="13" t="s">
        <v>2071</v>
      </c>
      <c r="I538" s="14">
        <v>44.698654174804688</v>
      </c>
      <c r="J538" s="13" t="s">
        <v>2475</v>
      </c>
      <c r="K538" s="14">
        <v>1</v>
      </c>
      <c r="L538" s="13"/>
      <c r="M538" s="14"/>
      <c r="N538" s="13"/>
      <c r="O538" s="14"/>
      <c r="P538" s="13"/>
      <c r="Q538" s="14"/>
      <c r="R538" s="13"/>
      <c r="S538" s="14"/>
      <c r="T538" s="13"/>
      <c r="U538" s="14"/>
      <c r="V538" s="13"/>
      <c r="W538" s="14"/>
      <c r="X538" s="13"/>
      <c r="Y538" s="14"/>
      <c r="Z538" s="13"/>
      <c r="AA538" s="14"/>
      <c r="AB538" s="13"/>
      <c r="AC538" s="14"/>
    </row>
    <row r="539" spans="2:29" x14ac:dyDescent="0.45">
      <c r="B539" s="13"/>
      <c r="C539" s="14"/>
      <c r="D539" s="13" t="s">
        <v>1476</v>
      </c>
      <c r="E539" s="14">
        <v>0</v>
      </c>
      <c r="F539" s="13"/>
      <c r="G539" s="14"/>
      <c r="H539" s="13" t="s">
        <v>2072</v>
      </c>
      <c r="I539" s="14">
        <v>6</v>
      </c>
      <c r="J539" s="13" t="s">
        <v>2476</v>
      </c>
      <c r="K539" s="14">
        <v>1</v>
      </c>
      <c r="L539" s="13"/>
      <c r="M539" s="14"/>
      <c r="N539" s="13"/>
      <c r="O539" s="14"/>
      <c r="P539" s="13"/>
      <c r="Q539" s="14"/>
      <c r="R539" s="13"/>
      <c r="S539" s="14"/>
      <c r="T539" s="13"/>
      <c r="U539" s="14"/>
      <c r="V539" s="13"/>
      <c r="W539" s="14"/>
      <c r="X539" s="13"/>
      <c r="Y539" s="14"/>
      <c r="Z539" s="13"/>
      <c r="AA539" s="14"/>
      <c r="AB539" s="13"/>
      <c r="AC539" s="14"/>
    </row>
    <row r="540" spans="2:29" x14ac:dyDescent="0.45">
      <c r="B540" s="13"/>
      <c r="C540" s="14"/>
      <c r="D540" s="13" t="s">
        <v>1477</v>
      </c>
      <c r="E540" s="14">
        <v>0</v>
      </c>
      <c r="F540" s="13"/>
      <c r="G540" s="14"/>
      <c r="H540" s="13" t="s">
        <v>2073</v>
      </c>
      <c r="I540" s="14">
        <v>75</v>
      </c>
      <c r="J540" s="13" t="s">
        <v>2477</v>
      </c>
      <c r="K540" s="14">
        <v>1</v>
      </c>
      <c r="L540" s="13"/>
      <c r="M540" s="14"/>
      <c r="N540" s="13"/>
      <c r="O540" s="14"/>
      <c r="P540" s="13"/>
      <c r="Q540" s="14"/>
      <c r="R540" s="13"/>
      <c r="S540" s="14"/>
      <c r="T540" s="13"/>
      <c r="U540" s="14"/>
      <c r="V540" s="13"/>
      <c r="W540" s="14"/>
      <c r="X540" s="13"/>
      <c r="Y540" s="14"/>
      <c r="Z540" s="13"/>
      <c r="AA540" s="14"/>
      <c r="AB540" s="13"/>
      <c r="AC540" s="14"/>
    </row>
    <row r="541" spans="2:29" x14ac:dyDescent="0.45">
      <c r="B541" s="13"/>
      <c r="C541" s="14"/>
      <c r="D541" s="13" t="s">
        <v>1478</v>
      </c>
      <c r="E541" s="14">
        <v>0</v>
      </c>
      <c r="F541" s="13"/>
      <c r="G541" s="14"/>
      <c r="H541" s="13" t="s">
        <v>2074</v>
      </c>
      <c r="I541" s="14">
        <v>0</v>
      </c>
      <c r="J541" s="13" t="s">
        <v>2478</v>
      </c>
      <c r="K541" s="14">
        <v>1</v>
      </c>
      <c r="L541" s="13"/>
      <c r="M541" s="14"/>
      <c r="N541" s="13"/>
      <c r="O541" s="14"/>
      <c r="P541" s="13"/>
      <c r="Q541" s="14"/>
      <c r="R541" s="13"/>
      <c r="S541" s="14"/>
      <c r="T541" s="13"/>
      <c r="U541" s="14"/>
      <c r="V541" s="13"/>
      <c r="W541" s="14"/>
      <c r="X541" s="13"/>
      <c r="Y541" s="14"/>
      <c r="Z541" s="13"/>
      <c r="AA541" s="14"/>
      <c r="AB541" s="13"/>
      <c r="AC541" s="14"/>
    </row>
    <row r="542" spans="2:29" x14ac:dyDescent="0.45">
      <c r="B542" s="13"/>
      <c r="C542" s="14"/>
      <c r="D542" s="13" t="s">
        <v>1479</v>
      </c>
      <c r="E542" s="14">
        <v>0</v>
      </c>
      <c r="F542" s="13"/>
      <c r="G542" s="14"/>
      <c r="H542" s="13" t="s">
        <v>2075</v>
      </c>
      <c r="I542" s="14">
        <v>75</v>
      </c>
      <c r="J542" s="13" t="s">
        <v>2479</v>
      </c>
      <c r="K542" s="14">
        <v>24.200000762939453</v>
      </c>
      <c r="L542" s="13"/>
      <c r="M542" s="14"/>
      <c r="N542" s="13"/>
      <c r="O542" s="14"/>
      <c r="P542" s="13"/>
      <c r="Q542" s="14"/>
      <c r="R542" s="13"/>
      <c r="S542" s="14"/>
      <c r="T542" s="13"/>
      <c r="U542" s="14"/>
      <c r="V542" s="13"/>
      <c r="W542" s="14"/>
      <c r="X542" s="13"/>
      <c r="Y542" s="14"/>
      <c r="Z542" s="13"/>
      <c r="AA542" s="14"/>
      <c r="AB542" s="13"/>
      <c r="AC542" s="14"/>
    </row>
    <row r="543" spans="2:29" x14ac:dyDescent="0.45">
      <c r="B543" s="13"/>
      <c r="C543" s="14"/>
      <c r="D543" s="13" t="s">
        <v>1480</v>
      </c>
      <c r="E543" s="14">
        <v>0</v>
      </c>
      <c r="F543" s="13"/>
      <c r="G543" s="14"/>
      <c r="H543" s="13" t="s">
        <v>2076</v>
      </c>
      <c r="I543" s="14">
        <v>0</v>
      </c>
      <c r="J543" s="13" t="s">
        <v>2480</v>
      </c>
      <c r="K543" s="14">
        <v>17.299999237060547</v>
      </c>
      <c r="L543" s="13"/>
      <c r="M543" s="14"/>
      <c r="N543" s="13"/>
      <c r="O543" s="14"/>
      <c r="P543" s="13"/>
      <c r="Q543" s="14"/>
      <c r="R543" s="13"/>
      <c r="S543" s="14"/>
      <c r="T543" s="13"/>
      <c r="U543" s="14"/>
      <c r="V543" s="13"/>
      <c r="W543" s="14"/>
      <c r="X543" s="13"/>
      <c r="Y543" s="14"/>
      <c r="Z543" s="13"/>
      <c r="AA543" s="14"/>
      <c r="AB543" s="13"/>
      <c r="AC543" s="14"/>
    </row>
    <row r="544" spans="2:29" x14ac:dyDescent="0.45">
      <c r="B544" s="13"/>
      <c r="C544" s="14"/>
      <c r="D544" s="13" t="s">
        <v>1481</v>
      </c>
      <c r="E544" s="14">
        <v>1</v>
      </c>
      <c r="F544" s="13"/>
      <c r="G544" s="14"/>
      <c r="H544" s="13" t="s">
        <v>2077</v>
      </c>
      <c r="I544" s="14">
        <v>6.8000001907348633</v>
      </c>
      <c r="J544" s="13" t="s">
        <v>2481</v>
      </c>
      <c r="K544" s="14">
        <v>27.239999771118164</v>
      </c>
      <c r="L544" s="13"/>
      <c r="M544" s="14"/>
      <c r="N544" s="13"/>
      <c r="O544" s="14"/>
      <c r="P544" s="13"/>
      <c r="Q544" s="14"/>
      <c r="R544" s="13"/>
      <c r="S544" s="14"/>
      <c r="T544" s="13"/>
      <c r="U544" s="14"/>
      <c r="V544" s="13"/>
      <c r="W544" s="14"/>
      <c r="X544" s="13"/>
      <c r="Y544" s="14"/>
      <c r="Z544" s="13"/>
      <c r="AA544" s="14"/>
      <c r="AB544" s="13"/>
      <c r="AC544" s="14"/>
    </row>
    <row r="545" spans="2:29" x14ac:dyDescent="0.45">
      <c r="B545" s="13"/>
      <c r="C545" s="14"/>
      <c r="D545" s="13" t="s">
        <v>1482</v>
      </c>
      <c r="E545" s="14">
        <v>60</v>
      </c>
      <c r="F545" s="13"/>
      <c r="G545" s="14"/>
      <c r="H545" s="13" t="s">
        <v>2078</v>
      </c>
      <c r="I545" s="14">
        <v>0</v>
      </c>
      <c r="J545" s="13" t="s">
        <v>2482</v>
      </c>
      <c r="K545" s="14">
        <v>26.899999618530273</v>
      </c>
      <c r="L545" s="13"/>
      <c r="M545" s="14"/>
      <c r="N545" s="13"/>
      <c r="O545" s="14"/>
      <c r="P545" s="13"/>
      <c r="Q545" s="14"/>
      <c r="R545" s="13"/>
      <c r="S545" s="14"/>
      <c r="T545" s="13"/>
      <c r="U545" s="14"/>
      <c r="V545" s="13"/>
      <c r="W545" s="14"/>
      <c r="X545" s="13"/>
      <c r="Y545" s="14"/>
      <c r="Z545" s="13"/>
      <c r="AA545" s="14"/>
      <c r="AB545" s="13"/>
      <c r="AC545" s="14"/>
    </row>
    <row r="546" spans="2:29" x14ac:dyDescent="0.45">
      <c r="B546" s="13"/>
      <c r="C546" s="14"/>
      <c r="D546" s="13" t="s">
        <v>1483</v>
      </c>
      <c r="E546" s="14">
        <v>0</v>
      </c>
      <c r="F546" s="13"/>
      <c r="G546" s="14"/>
      <c r="H546" s="13" t="s">
        <v>2079</v>
      </c>
      <c r="I546" s="14">
        <v>6.8000001907348633</v>
      </c>
      <c r="J546" s="13" t="s">
        <v>2483</v>
      </c>
      <c r="K546" s="14">
        <v>27.239999771118164</v>
      </c>
      <c r="L546" s="13"/>
      <c r="M546" s="14"/>
      <c r="N546" s="13"/>
      <c r="O546" s="14"/>
      <c r="P546" s="13"/>
      <c r="Q546" s="14"/>
      <c r="R546" s="13"/>
      <c r="S546" s="14"/>
      <c r="T546" s="13"/>
      <c r="U546" s="14"/>
      <c r="V546" s="13"/>
      <c r="W546" s="14"/>
      <c r="X546" s="13"/>
      <c r="Y546" s="14"/>
      <c r="Z546" s="13"/>
      <c r="AA546" s="14"/>
      <c r="AB546" s="13"/>
      <c r="AC546" s="14"/>
    </row>
    <row r="547" spans="2:29" x14ac:dyDescent="0.45">
      <c r="B547" s="13"/>
      <c r="C547" s="14"/>
      <c r="D547" s="13" t="s">
        <v>1484</v>
      </c>
      <c r="E547" s="14">
        <v>0</v>
      </c>
      <c r="F547" s="13"/>
      <c r="G547" s="14"/>
      <c r="H547" s="13" t="s">
        <v>2080</v>
      </c>
      <c r="I547" s="14">
        <v>0</v>
      </c>
      <c r="J547" s="13" t="s">
        <v>2484</v>
      </c>
      <c r="K547" s="14">
        <v>26.899999618530273</v>
      </c>
      <c r="L547" s="13"/>
      <c r="M547" s="14"/>
      <c r="N547" s="13"/>
      <c r="O547" s="14"/>
      <c r="P547" s="13"/>
      <c r="Q547" s="14"/>
      <c r="R547" s="13"/>
      <c r="S547" s="14"/>
      <c r="T547" s="13"/>
      <c r="U547" s="14"/>
      <c r="V547" s="13"/>
      <c r="W547" s="14"/>
      <c r="X547" s="13"/>
      <c r="Y547" s="14"/>
      <c r="Z547" s="13"/>
      <c r="AA547" s="14"/>
      <c r="AB547" s="13"/>
      <c r="AC547" s="14"/>
    </row>
    <row r="548" spans="2:29" x14ac:dyDescent="0.45">
      <c r="B548" s="13"/>
      <c r="C548" s="14"/>
      <c r="D548" s="13" t="s">
        <v>1485</v>
      </c>
      <c r="E548" s="14">
        <v>0</v>
      </c>
      <c r="F548" s="13"/>
      <c r="G548" s="14"/>
      <c r="H548" s="13" t="s">
        <v>2081</v>
      </c>
      <c r="I548" s="14">
        <v>0.88999998569488525</v>
      </c>
      <c r="J548" s="13" t="s">
        <v>2485</v>
      </c>
      <c r="K548" s="14">
        <v>6.5999999046325684</v>
      </c>
      <c r="L548" s="13"/>
      <c r="M548" s="14"/>
      <c r="N548" s="13"/>
      <c r="O548" s="14"/>
      <c r="P548" s="13"/>
      <c r="Q548" s="14"/>
      <c r="R548" s="13"/>
      <c r="S548" s="14"/>
      <c r="T548" s="13"/>
      <c r="U548" s="14"/>
      <c r="V548" s="13"/>
      <c r="W548" s="14"/>
      <c r="X548" s="13"/>
      <c r="Y548" s="14"/>
      <c r="Z548" s="13"/>
      <c r="AA548" s="14"/>
      <c r="AB548" s="13"/>
      <c r="AC548" s="14"/>
    </row>
    <row r="549" spans="2:29" x14ac:dyDescent="0.45">
      <c r="B549" s="13"/>
      <c r="C549" s="14"/>
      <c r="D549" s="13" t="s">
        <v>1486</v>
      </c>
      <c r="E549" s="14">
        <v>0</v>
      </c>
      <c r="F549" s="13"/>
      <c r="G549" s="14"/>
      <c r="H549" s="13" t="s">
        <v>2082</v>
      </c>
      <c r="I549" s="14">
        <v>22</v>
      </c>
      <c r="J549" s="13" t="s">
        <v>2486</v>
      </c>
      <c r="K549" s="14">
        <v>11</v>
      </c>
      <c r="L549" s="13"/>
      <c r="M549" s="14"/>
      <c r="N549" s="13"/>
      <c r="O549" s="14"/>
      <c r="P549" s="13"/>
      <c r="Q549" s="14"/>
      <c r="R549" s="13"/>
      <c r="S549" s="14"/>
      <c r="T549" s="13"/>
      <c r="U549" s="14"/>
      <c r="V549" s="13"/>
      <c r="W549" s="14"/>
      <c r="X549" s="13"/>
      <c r="Y549" s="14"/>
      <c r="Z549" s="13"/>
      <c r="AA549" s="14"/>
      <c r="AB549" s="13"/>
      <c r="AC549" s="14"/>
    </row>
    <row r="550" spans="2:29" x14ac:dyDescent="0.45">
      <c r="B550" s="13"/>
      <c r="C550" s="14"/>
      <c r="D550" s="13" t="s">
        <v>1487</v>
      </c>
      <c r="E550" s="14">
        <v>0</v>
      </c>
      <c r="F550" s="13"/>
      <c r="G550" s="14"/>
      <c r="H550" s="13" t="s">
        <v>2083</v>
      </c>
      <c r="I550" s="14">
        <v>0.88999998569488525</v>
      </c>
      <c r="J550" s="13" t="s">
        <v>2487</v>
      </c>
      <c r="K550" s="14">
        <v>6.5999999046325684</v>
      </c>
      <c r="L550" s="13"/>
      <c r="M550" s="14"/>
      <c r="N550" s="13"/>
      <c r="O550" s="14"/>
      <c r="P550" s="13"/>
      <c r="Q550" s="14"/>
      <c r="R550" s="13"/>
      <c r="S550" s="14"/>
      <c r="T550" s="13"/>
      <c r="U550" s="14"/>
      <c r="V550" s="13"/>
      <c r="W550" s="14"/>
      <c r="X550" s="13"/>
      <c r="Y550" s="14"/>
      <c r="Z550" s="13"/>
      <c r="AA550" s="14"/>
      <c r="AB550" s="13"/>
      <c r="AC550" s="14"/>
    </row>
    <row r="551" spans="2:29" x14ac:dyDescent="0.45">
      <c r="B551" s="13"/>
      <c r="C551" s="14"/>
      <c r="D551" s="13" t="s">
        <v>1488</v>
      </c>
      <c r="E551" s="14">
        <v>0</v>
      </c>
      <c r="F551" s="13"/>
      <c r="G551" s="14"/>
      <c r="H551" s="13" t="s">
        <v>2084</v>
      </c>
      <c r="I551" s="14">
        <v>22</v>
      </c>
      <c r="J551" s="13" t="s">
        <v>2488</v>
      </c>
      <c r="K551" s="14">
        <v>11</v>
      </c>
      <c r="L551" s="13"/>
      <c r="M551" s="14"/>
      <c r="N551" s="13"/>
      <c r="O551" s="14"/>
      <c r="P551" s="13"/>
      <c r="Q551" s="14"/>
      <c r="R551" s="13"/>
      <c r="S551" s="14"/>
      <c r="T551" s="13"/>
      <c r="U551" s="14"/>
      <c r="V551" s="13"/>
      <c r="W551" s="14"/>
      <c r="X551" s="13"/>
      <c r="Y551" s="14"/>
      <c r="Z551" s="13"/>
      <c r="AA551" s="14"/>
      <c r="AB551" s="13"/>
      <c r="AC551" s="14"/>
    </row>
    <row r="552" spans="2:29" x14ac:dyDescent="0.45">
      <c r="B552" s="13"/>
      <c r="C552" s="14"/>
      <c r="D552" s="13" t="s">
        <v>1489</v>
      </c>
      <c r="E552" s="14">
        <v>4.2800002098083496</v>
      </c>
      <c r="F552" s="13"/>
      <c r="G552" s="14"/>
      <c r="H552" s="13" t="s">
        <v>2085</v>
      </c>
      <c r="I552" s="14">
        <v>29.600000381469727</v>
      </c>
      <c r="J552" s="13" t="s">
        <v>2489</v>
      </c>
      <c r="K552" s="14">
        <v>9.9399995803833008</v>
      </c>
      <c r="L552" s="13"/>
      <c r="M552" s="14"/>
      <c r="N552" s="13"/>
      <c r="O552" s="14"/>
      <c r="P552" s="13"/>
      <c r="Q552" s="14"/>
      <c r="R552" s="13"/>
      <c r="S552" s="14"/>
      <c r="T552" s="13"/>
      <c r="U552" s="14"/>
      <c r="V552" s="13"/>
      <c r="W552" s="14"/>
      <c r="X552" s="13"/>
      <c r="Y552" s="14"/>
      <c r="Z552" s="13"/>
      <c r="AA552" s="14"/>
      <c r="AB552" s="13"/>
      <c r="AC552" s="14"/>
    </row>
    <row r="553" spans="2:29" x14ac:dyDescent="0.45">
      <c r="B553" s="13"/>
      <c r="C553" s="14"/>
      <c r="D553" s="13" t="s">
        <v>1490</v>
      </c>
      <c r="E553" s="14">
        <v>1</v>
      </c>
      <c r="F553" s="13"/>
      <c r="G553" s="14"/>
      <c r="H553" s="13" t="s">
        <v>2086</v>
      </c>
      <c r="I553" s="14">
        <v>5.9000000953674316</v>
      </c>
      <c r="J553" s="13" t="s">
        <v>2490</v>
      </c>
      <c r="K553" s="14">
        <v>30</v>
      </c>
      <c r="L553" s="13"/>
      <c r="M553" s="14"/>
      <c r="N553" s="13"/>
      <c r="O553" s="14"/>
      <c r="P553" s="13"/>
      <c r="Q553" s="14"/>
      <c r="R553" s="13"/>
      <c r="S553" s="14"/>
      <c r="T553" s="13"/>
      <c r="U553" s="14"/>
      <c r="V553" s="13"/>
      <c r="W553" s="14"/>
      <c r="X553" s="13"/>
      <c r="Y553" s="14"/>
      <c r="Z553" s="13"/>
      <c r="AA553" s="14"/>
      <c r="AB553" s="13"/>
      <c r="AC553" s="14"/>
    </row>
    <row r="554" spans="2:29" x14ac:dyDescent="0.45">
      <c r="B554" s="13"/>
      <c r="C554" s="14"/>
      <c r="D554" s="13" t="s">
        <v>1491</v>
      </c>
      <c r="E554" s="14">
        <v>74</v>
      </c>
      <c r="F554" s="13"/>
      <c r="G554" s="14"/>
      <c r="H554" s="13" t="s">
        <v>2087</v>
      </c>
      <c r="I554" s="14">
        <v>29.600000381469727</v>
      </c>
      <c r="J554" s="13" t="s">
        <v>2491</v>
      </c>
      <c r="K554" s="14">
        <v>17.340000152587891</v>
      </c>
      <c r="L554" s="13"/>
      <c r="M554" s="14"/>
      <c r="N554" s="13"/>
      <c r="O554" s="14"/>
      <c r="P554" s="13"/>
      <c r="Q554" s="14"/>
      <c r="R554" s="13"/>
      <c r="S554" s="14"/>
      <c r="T554" s="13"/>
      <c r="U554" s="14"/>
      <c r="V554" s="13"/>
      <c r="W554" s="14"/>
      <c r="X554" s="13"/>
      <c r="Y554" s="14"/>
      <c r="Z554" s="13"/>
      <c r="AA554" s="14"/>
      <c r="AB554" s="13"/>
      <c r="AC554" s="14"/>
    </row>
    <row r="555" spans="2:29" x14ac:dyDescent="0.45">
      <c r="B555" s="13"/>
      <c r="C555" s="14"/>
      <c r="D555" s="13" t="s">
        <v>1492</v>
      </c>
      <c r="E555" s="14">
        <v>0.37000000476837158</v>
      </c>
      <c r="F555" s="13"/>
      <c r="G555" s="14"/>
      <c r="H555" s="13" t="s">
        <v>2088</v>
      </c>
      <c r="I555" s="14">
        <v>5.9000000953674316</v>
      </c>
      <c r="J555" s="13" t="s">
        <v>2492</v>
      </c>
      <c r="K555" s="14">
        <v>30</v>
      </c>
      <c r="L555" s="13"/>
      <c r="M555" s="14"/>
      <c r="N555" s="13"/>
      <c r="O555" s="14"/>
      <c r="P555" s="13"/>
      <c r="Q555" s="14"/>
      <c r="R555" s="13"/>
      <c r="S555" s="14"/>
      <c r="T555" s="13"/>
      <c r="U555" s="14"/>
      <c r="V555" s="13"/>
      <c r="W555" s="14"/>
      <c r="X555" s="13"/>
      <c r="Y555" s="14"/>
      <c r="Z555" s="13"/>
      <c r="AA555" s="14"/>
      <c r="AB555" s="13"/>
      <c r="AC555" s="14"/>
    </row>
    <row r="556" spans="2:29" x14ac:dyDescent="0.45">
      <c r="B556" s="13"/>
      <c r="C556" s="14"/>
      <c r="D556" s="13" t="s">
        <v>1493</v>
      </c>
      <c r="E556" s="14">
        <v>35</v>
      </c>
      <c r="F556" s="13"/>
      <c r="G556" s="14"/>
      <c r="H556" s="13" t="s">
        <v>2089</v>
      </c>
      <c r="I556" s="14">
        <v>36.400001525878906</v>
      </c>
      <c r="J556" s="13" t="s">
        <v>2493</v>
      </c>
      <c r="K556" s="14">
        <v>1.3000000035390258E-3</v>
      </c>
      <c r="L556" s="13"/>
      <c r="M556" s="14"/>
      <c r="N556" s="13"/>
      <c r="O556" s="14"/>
      <c r="P556" s="13"/>
      <c r="Q556" s="14"/>
      <c r="R556" s="13"/>
      <c r="S556" s="14"/>
      <c r="T556" s="13"/>
      <c r="U556" s="14"/>
      <c r="V556" s="13"/>
      <c r="W556" s="14"/>
      <c r="X556" s="13"/>
      <c r="Y556" s="14"/>
      <c r="Z556" s="13"/>
      <c r="AA556" s="14"/>
      <c r="AB556" s="13"/>
      <c r="AC556" s="14"/>
    </row>
    <row r="557" spans="2:29" x14ac:dyDescent="0.45">
      <c r="B557" s="13"/>
      <c r="C557" s="14"/>
      <c r="D557" s="13" t="s">
        <v>1494</v>
      </c>
      <c r="E557" s="14">
        <v>0.68000000715255737</v>
      </c>
      <c r="F557" s="13"/>
      <c r="G557" s="14"/>
      <c r="H557" s="13" t="s">
        <v>2090</v>
      </c>
      <c r="I557" s="14">
        <v>5.6999998092651367</v>
      </c>
      <c r="J557" s="13" t="s">
        <v>2494</v>
      </c>
      <c r="K557" s="14">
        <v>56</v>
      </c>
      <c r="L557" s="13"/>
      <c r="M557" s="14"/>
      <c r="N557" s="13"/>
      <c r="O557" s="14"/>
      <c r="P557" s="13"/>
      <c r="Q557" s="14"/>
      <c r="R557" s="13"/>
      <c r="S557" s="14"/>
      <c r="T557" s="13"/>
      <c r="U557" s="14"/>
      <c r="V557" s="13"/>
      <c r="W557" s="14"/>
      <c r="X557" s="13"/>
      <c r="Y557" s="14"/>
      <c r="Z557" s="13"/>
      <c r="AA557" s="14"/>
      <c r="AB557" s="13"/>
      <c r="AC557" s="14"/>
    </row>
    <row r="558" spans="2:29" x14ac:dyDescent="0.45">
      <c r="B558" s="13"/>
      <c r="C558" s="14"/>
      <c r="D558" s="13" t="s">
        <v>1495</v>
      </c>
      <c r="E558" s="14">
        <v>54</v>
      </c>
      <c r="F558" s="13"/>
      <c r="G558" s="14"/>
      <c r="H558" s="13" t="s">
        <v>2091</v>
      </c>
      <c r="I558" s="14">
        <v>36.400001525878906</v>
      </c>
      <c r="J558" s="13" t="s">
        <v>2495</v>
      </c>
      <c r="K558" s="14">
        <v>1.3000000035390258E-3</v>
      </c>
      <c r="L558" s="13"/>
      <c r="M558" s="14"/>
      <c r="N558" s="13"/>
      <c r="O558" s="14"/>
      <c r="P558" s="13"/>
      <c r="Q558" s="14"/>
      <c r="R558" s="13"/>
      <c r="S558" s="14"/>
      <c r="T558" s="13"/>
      <c r="U558" s="14"/>
      <c r="V558" s="13"/>
      <c r="W558" s="14"/>
      <c r="X558" s="13"/>
      <c r="Y558" s="14"/>
      <c r="Z558" s="13"/>
      <c r="AA558" s="14"/>
      <c r="AB558" s="13"/>
      <c r="AC558" s="14"/>
    </row>
    <row r="559" spans="2:29" x14ac:dyDescent="0.45">
      <c r="B559" s="13"/>
      <c r="C559" s="14"/>
      <c r="D559" s="13" t="s">
        <v>1496</v>
      </c>
      <c r="E559" s="14">
        <v>1.4700000286102295</v>
      </c>
      <c r="F559" s="13"/>
      <c r="G559" s="14"/>
      <c r="H559" s="13" t="s">
        <v>2092</v>
      </c>
      <c r="I559" s="14">
        <v>5.6999998092651367</v>
      </c>
      <c r="J559" s="13" t="s">
        <v>2496</v>
      </c>
      <c r="K559" s="14">
        <v>56</v>
      </c>
      <c r="L559" s="13"/>
      <c r="M559" s="14"/>
      <c r="N559" s="13"/>
      <c r="O559" s="14"/>
      <c r="P559" s="13"/>
      <c r="Q559" s="14"/>
      <c r="R559" s="13"/>
      <c r="S559" s="14"/>
      <c r="T559" s="13"/>
      <c r="U559" s="14"/>
      <c r="V559" s="13"/>
      <c r="W559" s="14"/>
      <c r="X559" s="13"/>
      <c r="Y559" s="14"/>
      <c r="Z559" s="13"/>
      <c r="AA559" s="14"/>
      <c r="AB559" s="13"/>
      <c r="AC559" s="14"/>
    </row>
    <row r="560" spans="2:29" x14ac:dyDescent="0.45">
      <c r="B560" s="13"/>
      <c r="C560" s="14"/>
      <c r="D560" s="13" t="s">
        <v>1497</v>
      </c>
      <c r="E560" s="14">
        <v>46</v>
      </c>
      <c r="F560" s="13"/>
      <c r="G560" s="14"/>
      <c r="H560" s="13" t="s">
        <v>2093</v>
      </c>
      <c r="I560" s="14">
        <v>55.538795471191406</v>
      </c>
      <c r="J560" s="13" t="s">
        <v>2497</v>
      </c>
      <c r="K560" s="14">
        <v>3</v>
      </c>
      <c r="L560" s="13"/>
      <c r="M560" s="14"/>
      <c r="N560" s="13"/>
      <c r="O560" s="14"/>
      <c r="P560" s="13"/>
      <c r="Q560" s="14"/>
      <c r="R560" s="13"/>
      <c r="S560" s="14"/>
      <c r="T560" s="13"/>
      <c r="U560" s="14"/>
      <c r="V560" s="13"/>
      <c r="W560" s="14"/>
      <c r="X560" s="13"/>
      <c r="Y560" s="14"/>
      <c r="Z560" s="13"/>
      <c r="AA560" s="14"/>
      <c r="AB560" s="13"/>
      <c r="AC560" s="14"/>
    </row>
    <row r="561" spans="2:29" x14ac:dyDescent="0.45">
      <c r="B561" s="13"/>
      <c r="C561" s="14"/>
      <c r="D561" s="13" t="s">
        <v>1498</v>
      </c>
      <c r="E561" s="14">
        <v>4.3000001907348633</v>
      </c>
      <c r="F561" s="13"/>
      <c r="G561" s="14"/>
      <c r="H561" s="13" t="s">
        <v>2094</v>
      </c>
      <c r="I561" s="14">
        <v>5</v>
      </c>
      <c r="J561" s="13" t="s">
        <v>2498</v>
      </c>
      <c r="K561" s="14">
        <v>71</v>
      </c>
      <c r="L561" s="13"/>
      <c r="M561" s="14"/>
      <c r="N561" s="13"/>
      <c r="O561" s="14"/>
      <c r="P561" s="13"/>
      <c r="Q561" s="14"/>
      <c r="R561" s="13"/>
      <c r="S561" s="14"/>
      <c r="T561" s="13"/>
      <c r="U561" s="14"/>
      <c r="V561" s="13"/>
      <c r="W561" s="14"/>
      <c r="X561" s="13"/>
      <c r="Y561" s="14"/>
      <c r="Z561" s="13"/>
      <c r="AA561" s="14"/>
      <c r="AB561" s="13"/>
      <c r="AC561" s="14"/>
    </row>
    <row r="562" spans="2:29" x14ac:dyDescent="0.45">
      <c r="B562" s="13"/>
      <c r="C562" s="14"/>
      <c r="D562" s="13" t="s">
        <v>1499</v>
      </c>
      <c r="E562" s="14">
        <v>1</v>
      </c>
      <c r="F562" s="13"/>
      <c r="G562" s="14"/>
      <c r="H562" s="13" t="s">
        <v>2095</v>
      </c>
      <c r="I562" s="14">
        <v>55.538795471191406</v>
      </c>
      <c r="J562" s="13" t="s">
        <v>2499</v>
      </c>
      <c r="K562" s="14">
        <v>12</v>
      </c>
      <c r="L562" s="13"/>
      <c r="M562" s="14"/>
      <c r="N562" s="13"/>
      <c r="O562" s="14"/>
      <c r="P562" s="13"/>
      <c r="Q562" s="14"/>
      <c r="R562" s="13"/>
      <c r="S562" s="14"/>
      <c r="T562" s="13"/>
      <c r="U562" s="14"/>
      <c r="V562" s="13"/>
      <c r="W562" s="14"/>
      <c r="X562" s="13"/>
      <c r="Y562" s="14"/>
      <c r="Z562" s="13"/>
      <c r="AA562" s="14"/>
      <c r="AB562" s="13"/>
      <c r="AC562" s="14"/>
    </row>
    <row r="563" spans="2:29" x14ac:dyDescent="0.45">
      <c r="B563" s="13"/>
      <c r="C563" s="14"/>
      <c r="D563" s="13" t="s">
        <v>1500</v>
      </c>
      <c r="E563" s="14">
        <v>49</v>
      </c>
      <c r="F563" s="13"/>
      <c r="G563" s="14"/>
      <c r="H563" s="13" t="s">
        <v>2096</v>
      </c>
      <c r="I563" s="14">
        <v>5</v>
      </c>
      <c r="J563" s="13" t="s">
        <v>2500</v>
      </c>
      <c r="K563" s="14">
        <v>14</v>
      </c>
      <c r="L563" s="13"/>
      <c r="M563" s="14"/>
      <c r="N563" s="13"/>
      <c r="O563" s="14"/>
      <c r="P563" s="13"/>
      <c r="Q563" s="14"/>
      <c r="R563" s="13"/>
      <c r="S563" s="14"/>
      <c r="T563" s="13"/>
      <c r="U563" s="14"/>
      <c r="V563" s="13"/>
      <c r="W563" s="14"/>
      <c r="X563" s="13"/>
      <c r="Y563" s="14"/>
      <c r="Z563" s="13"/>
      <c r="AA563" s="14"/>
      <c r="AB563" s="13"/>
      <c r="AC563" s="14"/>
    </row>
    <row r="564" spans="2:29" x14ac:dyDescent="0.45">
      <c r="B564" s="13"/>
      <c r="C564" s="14"/>
      <c r="D564" s="13" t="s">
        <v>1501</v>
      </c>
      <c r="E564" s="14">
        <v>0</v>
      </c>
      <c r="F564" s="13"/>
      <c r="G564" s="14"/>
      <c r="H564" s="13" t="s">
        <v>2097</v>
      </c>
      <c r="I564" s="14">
        <v>75</v>
      </c>
      <c r="J564" s="13" t="s">
        <v>2501</v>
      </c>
      <c r="K564" s="14">
        <v>1</v>
      </c>
      <c r="L564" s="13"/>
      <c r="M564" s="14"/>
      <c r="N564" s="13"/>
      <c r="O564" s="14"/>
      <c r="P564" s="13"/>
      <c r="Q564" s="14"/>
      <c r="R564" s="13"/>
      <c r="S564" s="14"/>
      <c r="T564" s="13"/>
      <c r="U564" s="14"/>
      <c r="V564" s="13"/>
      <c r="W564" s="14"/>
      <c r="X564" s="13"/>
      <c r="Y564" s="14"/>
      <c r="Z564" s="13"/>
      <c r="AA564" s="14"/>
      <c r="AB564" s="13"/>
      <c r="AC564" s="14"/>
    </row>
    <row r="565" spans="2:29" x14ac:dyDescent="0.45">
      <c r="B565" s="13"/>
      <c r="C565" s="14"/>
      <c r="D565" s="13" t="s">
        <v>1502</v>
      </c>
      <c r="E565" s="14">
        <v>0</v>
      </c>
      <c r="F565" s="13"/>
      <c r="G565" s="14"/>
      <c r="H565" s="13" t="s">
        <v>2098</v>
      </c>
      <c r="I565" s="14">
        <v>0</v>
      </c>
      <c r="J565" s="13" t="s">
        <v>2502</v>
      </c>
      <c r="K565" s="14">
        <v>1</v>
      </c>
      <c r="L565" s="13"/>
      <c r="M565" s="14"/>
      <c r="N565" s="13"/>
      <c r="O565" s="14"/>
      <c r="P565" s="13"/>
      <c r="Q565" s="14"/>
      <c r="R565" s="13"/>
      <c r="S565" s="14"/>
      <c r="T565" s="13"/>
      <c r="U565" s="14"/>
      <c r="V565" s="13"/>
      <c r="W565" s="14"/>
      <c r="X565" s="13"/>
      <c r="Y565" s="14"/>
      <c r="Z565" s="13"/>
      <c r="AA565" s="14"/>
      <c r="AB565" s="13"/>
      <c r="AC565" s="14"/>
    </row>
    <row r="566" spans="2:29" x14ac:dyDescent="0.45">
      <c r="B566" s="13"/>
      <c r="C566" s="14"/>
      <c r="D566" s="13" t="s">
        <v>1503</v>
      </c>
      <c r="E566" s="14">
        <v>0</v>
      </c>
      <c r="F566" s="13"/>
      <c r="G566" s="14"/>
      <c r="H566" s="13" t="s">
        <v>2099</v>
      </c>
      <c r="I566" s="14">
        <v>75</v>
      </c>
      <c r="J566" s="13" t="s">
        <v>2503</v>
      </c>
      <c r="K566" s="14">
        <v>3.5499999523162842</v>
      </c>
      <c r="L566" s="13"/>
      <c r="M566" s="14"/>
      <c r="N566" s="13"/>
      <c r="O566" s="14"/>
      <c r="P566" s="13"/>
      <c r="Q566" s="14"/>
      <c r="R566" s="13"/>
      <c r="S566" s="14"/>
      <c r="T566" s="13"/>
      <c r="U566" s="14"/>
      <c r="V566" s="13"/>
      <c r="W566" s="14"/>
      <c r="X566" s="13"/>
      <c r="Y566" s="14"/>
      <c r="Z566" s="13"/>
      <c r="AA566" s="14"/>
      <c r="AB566" s="13"/>
      <c r="AC566" s="14"/>
    </row>
    <row r="567" spans="2:29" x14ac:dyDescent="0.45">
      <c r="B567" s="13"/>
      <c r="C567" s="14"/>
      <c r="D567" s="13" t="s">
        <v>1504</v>
      </c>
      <c r="E567" s="14">
        <v>0</v>
      </c>
      <c r="F567" s="13"/>
      <c r="G567" s="14"/>
      <c r="H567" s="13" t="s">
        <v>2100</v>
      </c>
      <c r="I567" s="14">
        <v>0</v>
      </c>
      <c r="J567" s="13" t="s">
        <v>2504</v>
      </c>
      <c r="K567" s="14">
        <v>42</v>
      </c>
      <c r="L567" s="13"/>
      <c r="M567" s="14"/>
      <c r="N567" s="13"/>
      <c r="O567" s="14"/>
      <c r="P567" s="13"/>
      <c r="Q567" s="14"/>
      <c r="R567" s="13"/>
      <c r="S567" s="14"/>
      <c r="T567" s="13"/>
      <c r="U567" s="14"/>
      <c r="V567" s="13"/>
      <c r="W567" s="14"/>
      <c r="X567" s="13"/>
      <c r="Y567" s="14"/>
      <c r="Z567" s="13"/>
      <c r="AA567" s="14"/>
      <c r="AB567" s="13"/>
      <c r="AC567" s="14"/>
    </row>
    <row r="568" spans="2:29" x14ac:dyDescent="0.45">
      <c r="B568" s="13"/>
      <c r="C568" s="14"/>
      <c r="D568" s="13" t="s">
        <v>1505</v>
      </c>
      <c r="E568" s="14">
        <v>0</v>
      </c>
      <c r="F568" s="13"/>
      <c r="G568" s="14"/>
      <c r="H568" s="13" t="s">
        <v>2101</v>
      </c>
      <c r="I568" s="14">
        <v>6.8000001907348633</v>
      </c>
      <c r="J568" s="13" t="s">
        <v>2505</v>
      </c>
      <c r="K568" s="14">
        <v>4.7899999618530273</v>
      </c>
      <c r="L568" s="13"/>
      <c r="M568" s="14"/>
      <c r="N568" s="13"/>
      <c r="O568" s="14"/>
      <c r="P568" s="13"/>
      <c r="Q568" s="14"/>
      <c r="R568" s="13"/>
      <c r="S568" s="14"/>
      <c r="T568" s="13"/>
      <c r="U568" s="14"/>
      <c r="V568" s="13"/>
      <c r="W568" s="14"/>
      <c r="X568" s="13"/>
      <c r="Y568" s="14"/>
      <c r="Z568" s="13"/>
      <c r="AA568" s="14"/>
      <c r="AB568" s="13"/>
      <c r="AC568" s="14"/>
    </row>
    <row r="569" spans="2:29" x14ac:dyDescent="0.45">
      <c r="B569" s="13"/>
      <c r="C569" s="14"/>
      <c r="D569" s="13" t="s">
        <v>1506</v>
      </c>
      <c r="E569" s="14">
        <v>0</v>
      </c>
      <c r="F569" s="13"/>
      <c r="G569" s="14"/>
      <c r="H569" s="13" t="s">
        <v>2102</v>
      </c>
      <c r="I569" s="14">
        <v>0</v>
      </c>
      <c r="J569" s="13" t="s">
        <v>2506</v>
      </c>
      <c r="K569" s="14">
        <v>66</v>
      </c>
      <c r="L569" s="13"/>
      <c r="M569" s="14"/>
      <c r="N569" s="13"/>
      <c r="O569" s="14"/>
      <c r="P569" s="13"/>
      <c r="Q569" s="14"/>
      <c r="R569" s="13"/>
      <c r="S569" s="14"/>
      <c r="T569" s="13"/>
      <c r="U569" s="14"/>
      <c r="V569" s="13"/>
      <c r="W569" s="14"/>
      <c r="X569" s="13"/>
      <c r="Y569" s="14"/>
      <c r="Z569" s="13"/>
      <c r="AA569" s="14"/>
      <c r="AB569" s="13"/>
      <c r="AC569" s="14"/>
    </row>
    <row r="570" spans="2:29" x14ac:dyDescent="0.45">
      <c r="B570" s="13"/>
      <c r="C570" s="14"/>
      <c r="D570" s="13" t="s">
        <v>1507</v>
      </c>
      <c r="E570" s="14">
        <v>1.3799999952316284</v>
      </c>
      <c r="F570" s="13"/>
      <c r="G570" s="14"/>
      <c r="H570" s="13" t="s">
        <v>2103</v>
      </c>
      <c r="I570" s="14">
        <v>6.8000001907348633</v>
      </c>
      <c r="J570" s="13" t="s">
        <v>2507</v>
      </c>
      <c r="K570" s="14">
        <v>448.80999755859375</v>
      </c>
      <c r="L570" s="13"/>
      <c r="M570" s="14"/>
      <c r="N570" s="13"/>
      <c r="O570" s="14"/>
      <c r="P570" s="13"/>
      <c r="Q570" s="14"/>
      <c r="R570" s="13"/>
      <c r="S570" s="14"/>
      <c r="T570" s="13"/>
      <c r="U570" s="14"/>
      <c r="V570" s="13"/>
      <c r="W570" s="14"/>
      <c r="X570" s="13"/>
      <c r="Y570" s="14"/>
      <c r="Z570" s="13"/>
      <c r="AA570" s="14"/>
      <c r="AB570" s="13"/>
      <c r="AC570" s="14"/>
    </row>
    <row r="571" spans="2:29" x14ac:dyDescent="0.45">
      <c r="B571" s="13"/>
      <c r="C571" s="14"/>
      <c r="D571" s="13" t="s">
        <v>1508</v>
      </c>
      <c r="E571" s="14">
        <v>1</v>
      </c>
      <c r="F571" s="13"/>
      <c r="G571" s="14"/>
      <c r="H571" s="13" t="s">
        <v>2104</v>
      </c>
      <c r="I571" s="14">
        <v>0</v>
      </c>
      <c r="J571" s="13" t="s">
        <v>2508</v>
      </c>
      <c r="K571" s="14">
        <v>21.819999694824219</v>
      </c>
      <c r="L571" s="13"/>
      <c r="M571" s="14"/>
      <c r="N571" s="13"/>
      <c r="O571" s="14"/>
      <c r="P571" s="13"/>
      <c r="Q571" s="14"/>
      <c r="R571" s="13"/>
      <c r="S571" s="14"/>
      <c r="T571" s="13"/>
      <c r="U571" s="14"/>
      <c r="V571" s="13"/>
      <c r="W571" s="14"/>
      <c r="X571" s="13"/>
      <c r="Y571" s="14"/>
      <c r="Z571" s="13"/>
      <c r="AA571" s="14"/>
      <c r="AB571" s="13"/>
      <c r="AC571" s="14"/>
    </row>
    <row r="572" spans="2:29" x14ac:dyDescent="0.45">
      <c r="B572" s="13"/>
      <c r="C572" s="14"/>
      <c r="D572" s="13" t="s">
        <v>1509</v>
      </c>
      <c r="E572" s="14">
        <v>41</v>
      </c>
      <c r="F572" s="13"/>
      <c r="G572" s="14"/>
      <c r="H572" s="13" t="s">
        <v>2105</v>
      </c>
      <c r="I572" s="14">
        <v>1</v>
      </c>
      <c r="J572" s="13" t="s">
        <v>2509</v>
      </c>
      <c r="K572" s="14">
        <v>22.440000534057617</v>
      </c>
      <c r="L572" s="13"/>
      <c r="M572" s="14"/>
      <c r="N572" s="13"/>
      <c r="O572" s="14"/>
      <c r="P572" s="13"/>
      <c r="Q572" s="14"/>
      <c r="R572" s="13"/>
      <c r="S572" s="14"/>
      <c r="T572" s="13"/>
      <c r="U572" s="14"/>
      <c r="V572" s="13"/>
      <c r="W572" s="14"/>
      <c r="X572" s="13"/>
      <c r="Y572" s="14"/>
      <c r="Z572" s="13"/>
      <c r="AA572" s="14"/>
      <c r="AB572" s="13"/>
      <c r="AC572" s="14"/>
    </row>
    <row r="573" spans="2:29" x14ac:dyDescent="0.45">
      <c r="B573" s="13"/>
      <c r="C573" s="14"/>
      <c r="D573" s="13" t="s">
        <v>1510</v>
      </c>
      <c r="E573" s="14">
        <v>0</v>
      </c>
      <c r="F573" s="13"/>
      <c r="G573" s="14"/>
      <c r="H573" s="13" t="s">
        <v>2106</v>
      </c>
      <c r="I573" s="14">
        <v>22</v>
      </c>
      <c r="J573" s="13" t="s">
        <v>2510</v>
      </c>
      <c r="K573" s="14">
        <v>31.680000305175781</v>
      </c>
      <c r="L573" s="13"/>
      <c r="M573" s="14"/>
      <c r="N573" s="13"/>
      <c r="O573" s="14"/>
      <c r="P573" s="13"/>
      <c r="Q573" s="14"/>
      <c r="R573" s="13"/>
      <c r="S573" s="14"/>
      <c r="T573" s="13"/>
      <c r="U573" s="14"/>
      <c r="V573" s="13"/>
      <c r="W573" s="14"/>
      <c r="X573" s="13"/>
      <c r="Y573" s="14"/>
      <c r="Z573" s="13"/>
      <c r="AA573" s="14"/>
      <c r="AB573" s="13"/>
      <c r="AC573" s="14"/>
    </row>
    <row r="574" spans="2:29" x14ac:dyDescent="0.45">
      <c r="B574" s="13"/>
      <c r="C574" s="14"/>
      <c r="D574" s="13" t="s">
        <v>1511</v>
      </c>
      <c r="E574" s="14">
        <v>0</v>
      </c>
      <c r="F574" s="13"/>
      <c r="G574" s="14"/>
      <c r="H574" s="13" t="s">
        <v>2107</v>
      </c>
      <c r="I574" s="14">
        <v>1</v>
      </c>
      <c r="J574" s="13" t="s">
        <v>2511</v>
      </c>
      <c r="K574" s="14">
        <v>137.69999694824219</v>
      </c>
      <c r="L574" s="13"/>
      <c r="M574" s="14"/>
      <c r="N574" s="13"/>
      <c r="O574" s="14"/>
      <c r="P574" s="13"/>
      <c r="Q574" s="14"/>
      <c r="R574" s="13"/>
      <c r="S574" s="14"/>
      <c r="T574" s="13"/>
      <c r="U574" s="14"/>
      <c r="V574" s="13"/>
      <c r="W574" s="14"/>
      <c r="X574" s="13"/>
      <c r="Y574" s="14"/>
      <c r="Z574" s="13"/>
      <c r="AA574" s="14"/>
      <c r="AB574" s="13"/>
      <c r="AC574" s="14"/>
    </row>
    <row r="575" spans="2:29" x14ac:dyDescent="0.45">
      <c r="B575" s="13"/>
      <c r="C575" s="14"/>
      <c r="D575" s="13" t="s">
        <v>1512</v>
      </c>
      <c r="E575" s="14">
        <v>0</v>
      </c>
      <c r="F575" s="13"/>
      <c r="G575" s="14"/>
      <c r="H575" s="13" t="s">
        <v>2108</v>
      </c>
      <c r="I575" s="14">
        <v>22</v>
      </c>
      <c r="J575" s="13" t="s">
        <v>2512</v>
      </c>
      <c r="K575" s="14">
        <v>14.420000076293945</v>
      </c>
      <c r="L575" s="13"/>
      <c r="M575" s="14"/>
      <c r="N575" s="13"/>
      <c r="O575" s="14"/>
      <c r="P575" s="13"/>
      <c r="Q575" s="14"/>
      <c r="R575" s="13"/>
      <c r="S575" s="14"/>
      <c r="T575" s="13"/>
      <c r="U575" s="14"/>
      <c r="V575" s="13"/>
      <c r="W575" s="14"/>
      <c r="X575" s="13"/>
      <c r="Y575" s="14"/>
      <c r="Z575" s="13"/>
      <c r="AA575" s="14"/>
      <c r="AB575" s="13"/>
      <c r="AC575" s="14"/>
    </row>
    <row r="576" spans="2:29" x14ac:dyDescent="0.45">
      <c r="B576" s="13"/>
      <c r="C576" s="14"/>
      <c r="D576" s="13" t="s">
        <v>1513</v>
      </c>
      <c r="E576" s="14">
        <v>0</v>
      </c>
      <c r="F576" s="13"/>
      <c r="G576" s="14"/>
      <c r="H576" s="13" t="s">
        <v>2109</v>
      </c>
      <c r="I576" s="14">
        <v>29.600000381469727</v>
      </c>
      <c r="J576" s="13" t="s">
        <v>2513</v>
      </c>
      <c r="K576" s="14">
        <v>1.3799999952316284</v>
      </c>
      <c r="L576" s="13"/>
      <c r="M576" s="14"/>
      <c r="N576" s="13"/>
      <c r="O576" s="14"/>
      <c r="P576" s="13"/>
      <c r="Q576" s="14"/>
      <c r="R576" s="13"/>
      <c r="S576" s="14"/>
      <c r="T576" s="13"/>
      <c r="U576" s="14"/>
      <c r="V576" s="13"/>
      <c r="W576" s="14"/>
      <c r="X576" s="13"/>
      <c r="Y576" s="14"/>
      <c r="Z576" s="13"/>
      <c r="AA576" s="14"/>
      <c r="AB576" s="13"/>
      <c r="AC576" s="14"/>
    </row>
    <row r="577" spans="2:29" x14ac:dyDescent="0.45">
      <c r="B577" s="13"/>
      <c r="C577" s="14"/>
      <c r="D577" s="13" t="s">
        <v>1514</v>
      </c>
      <c r="E577" s="14">
        <v>0</v>
      </c>
      <c r="F577" s="13"/>
      <c r="G577" s="14"/>
      <c r="H577" s="13" t="s">
        <v>2110</v>
      </c>
      <c r="I577" s="14">
        <v>5.9000000953674316</v>
      </c>
      <c r="J577" s="13" t="s">
        <v>2514</v>
      </c>
      <c r="K577" s="14">
        <v>20.190000534057617</v>
      </c>
      <c r="L577" s="13"/>
      <c r="M577" s="14"/>
      <c r="N577" s="13"/>
      <c r="O577" s="14"/>
      <c r="P577" s="13"/>
      <c r="Q577" s="14"/>
      <c r="R577" s="13"/>
      <c r="S577" s="14"/>
      <c r="T577" s="13"/>
      <c r="U577" s="14"/>
      <c r="V577" s="13"/>
      <c r="W577" s="14"/>
      <c r="X577" s="13"/>
      <c r="Y577" s="14"/>
      <c r="Z577" s="13"/>
      <c r="AA577" s="14"/>
      <c r="AB577" s="13"/>
      <c r="AC577" s="14"/>
    </row>
    <row r="578" spans="2:29" x14ac:dyDescent="0.45">
      <c r="B578" s="13"/>
      <c r="C578" s="14"/>
      <c r="D578" s="13" t="s">
        <v>1515</v>
      </c>
      <c r="E578" s="14">
        <v>0</v>
      </c>
      <c r="F578" s="13"/>
      <c r="G578" s="14"/>
      <c r="H578" s="13" t="s">
        <v>2111</v>
      </c>
      <c r="I578" s="14">
        <v>29.600000381469727</v>
      </c>
      <c r="J578" s="13" t="s">
        <v>2515</v>
      </c>
      <c r="K578" s="14">
        <v>8.6000003814697266</v>
      </c>
      <c r="L578" s="13"/>
      <c r="M578" s="14"/>
      <c r="N578" s="13"/>
      <c r="O578" s="14"/>
      <c r="P578" s="13"/>
      <c r="Q578" s="14"/>
      <c r="R578" s="13"/>
      <c r="S578" s="14"/>
      <c r="T578" s="13"/>
      <c r="U578" s="14"/>
      <c r="V578" s="13"/>
      <c r="W578" s="14"/>
      <c r="X578" s="13"/>
      <c r="Y578" s="14"/>
      <c r="Z578" s="13"/>
      <c r="AA578" s="14"/>
      <c r="AB578" s="13"/>
      <c r="AC578" s="14"/>
    </row>
    <row r="579" spans="2:29" x14ac:dyDescent="0.45">
      <c r="B579" s="13"/>
      <c r="C579" s="14"/>
      <c r="D579" s="13" t="s">
        <v>1516</v>
      </c>
      <c r="E579" s="14">
        <v>1.6299999952316284</v>
      </c>
      <c r="F579" s="13"/>
      <c r="G579" s="14"/>
      <c r="H579" s="13" t="s">
        <v>2112</v>
      </c>
      <c r="I579" s="14">
        <v>5.9000000953674316</v>
      </c>
      <c r="J579" s="13" t="s">
        <v>2516</v>
      </c>
      <c r="K579" s="14">
        <v>0</v>
      </c>
      <c r="L579" s="13"/>
      <c r="M579" s="14"/>
      <c r="N579" s="13"/>
      <c r="O579" s="14"/>
      <c r="P579" s="13"/>
      <c r="Q579" s="14"/>
      <c r="R579" s="13"/>
      <c r="S579" s="14"/>
      <c r="T579" s="13"/>
      <c r="U579" s="14"/>
      <c r="V579" s="13"/>
      <c r="W579" s="14"/>
      <c r="X579" s="13"/>
      <c r="Y579" s="14"/>
      <c r="Z579" s="13"/>
      <c r="AA579" s="14"/>
      <c r="AB579" s="13"/>
      <c r="AC579" s="14"/>
    </row>
    <row r="580" spans="2:29" x14ac:dyDescent="0.45">
      <c r="B580" s="13"/>
      <c r="C580" s="14"/>
      <c r="D580" s="13" t="s">
        <v>1517</v>
      </c>
      <c r="E580" s="14">
        <v>1</v>
      </c>
      <c r="F580" s="13"/>
      <c r="G580" s="14"/>
      <c r="H580" s="13" t="s">
        <v>2113</v>
      </c>
      <c r="I580" s="14">
        <v>36.400001525878906</v>
      </c>
      <c r="J580" s="13" t="s">
        <v>2517</v>
      </c>
      <c r="K580" s="14">
        <v>123</v>
      </c>
      <c r="L580" s="13"/>
      <c r="M580" s="14"/>
      <c r="N580" s="13"/>
      <c r="O580" s="14"/>
      <c r="P580" s="13"/>
      <c r="Q580" s="14"/>
      <c r="R580" s="13"/>
      <c r="S580" s="14"/>
      <c r="T580" s="13"/>
      <c r="U580" s="14"/>
      <c r="V580" s="13"/>
      <c r="W580" s="14"/>
      <c r="X580" s="13"/>
      <c r="Y580" s="14"/>
      <c r="Z580" s="13"/>
      <c r="AA580" s="14"/>
      <c r="AB580" s="13"/>
      <c r="AC580" s="14"/>
    </row>
    <row r="581" spans="2:29" x14ac:dyDescent="0.45">
      <c r="B581" s="13"/>
      <c r="C581" s="14"/>
      <c r="D581" s="13" t="s">
        <v>1518</v>
      </c>
      <c r="E581" s="14">
        <v>90</v>
      </c>
      <c r="F581" s="13"/>
      <c r="G581" s="14"/>
      <c r="H581" s="13" t="s">
        <v>2114</v>
      </c>
      <c r="I581" s="14">
        <v>5.6999998092651367</v>
      </c>
      <c r="J581" s="13" t="s">
        <v>2518</v>
      </c>
      <c r="K581" s="14">
        <v>3</v>
      </c>
      <c r="L581" s="13"/>
      <c r="M581" s="14"/>
      <c r="N581" s="13"/>
      <c r="O581" s="14"/>
      <c r="P581" s="13"/>
      <c r="Q581" s="14"/>
      <c r="R581" s="13"/>
      <c r="S581" s="14"/>
      <c r="T581" s="13"/>
      <c r="U581" s="14"/>
      <c r="V581" s="13"/>
      <c r="W581" s="14"/>
      <c r="X581" s="13"/>
      <c r="Y581" s="14"/>
      <c r="Z581" s="13"/>
      <c r="AA581" s="14"/>
      <c r="AB581" s="13"/>
      <c r="AC581" s="14"/>
    </row>
    <row r="582" spans="2:29" x14ac:dyDescent="0.45">
      <c r="B582" s="13"/>
      <c r="C582" s="14"/>
      <c r="D582" s="13" t="s">
        <v>1519</v>
      </c>
      <c r="E582" s="14">
        <v>0</v>
      </c>
      <c r="F582" s="13"/>
      <c r="G582" s="14"/>
      <c r="H582" s="13" t="s">
        <v>2115</v>
      </c>
      <c r="I582" s="14">
        <v>36.400001525878906</v>
      </c>
      <c r="J582" s="13" t="s">
        <v>2519</v>
      </c>
      <c r="K582" s="14">
        <v>6.5</v>
      </c>
      <c r="L582" s="13"/>
      <c r="M582" s="14"/>
      <c r="N582" s="13"/>
      <c r="O582" s="14"/>
      <c r="P582" s="13"/>
      <c r="Q582" s="14"/>
      <c r="R582" s="13"/>
      <c r="S582" s="14"/>
      <c r="T582" s="13"/>
      <c r="U582" s="14"/>
      <c r="V582" s="13"/>
      <c r="W582" s="14"/>
      <c r="X582" s="13"/>
      <c r="Y582" s="14"/>
      <c r="Z582" s="13"/>
      <c r="AA582" s="14"/>
      <c r="AB582" s="13"/>
      <c r="AC582" s="14"/>
    </row>
    <row r="583" spans="2:29" x14ac:dyDescent="0.45">
      <c r="B583" s="13"/>
      <c r="C583" s="14"/>
      <c r="D583" s="13" t="s">
        <v>1520</v>
      </c>
      <c r="E583" s="14">
        <v>0</v>
      </c>
      <c r="F583" s="13"/>
      <c r="G583" s="14"/>
      <c r="H583" s="13" t="s">
        <v>2116</v>
      </c>
      <c r="I583" s="14">
        <v>5.6999998092651367</v>
      </c>
      <c r="J583" s="13" t="s">
        <v>2520</v>
      </c>
      <c r="K583" s="14">
        <v>0.5</v>
      </c>
      <c r="L583" s="13"/>
      <c r="M583" s="14"/>
      <c r="N583" s="13"/>
      <c r="O583" s="14"/>
      <c r="P583" s="13"/>
      <c r="Q583" s="14"/>
      <c r="R583" s="13"/>
      <c r="S583" s="14"/>
      <c r="T583" s="13"/>
      <c r="U583" s="14"/>
      <c r="V583" s="13"/>
      <c r="W583" s="14"/>
      <c r="X583" s="13"/>
      <c r="Y583" s="14"/>
      <c r="Z583" s="13"/>
      <c r="AA583" s="14"/>
      <c r="AB583" s="13"/>
      <c r="AC583" s="14"/>
    </row>
    <row r="584" spans="2:29" x14ac:dyDescent="0.45">
      <c r="B584" s="13"/>
      <c r="C584" s="14"/>
      <c r="D584" s="13" t="s">
        <v>1521</v>
      </c>
      <c r="E584" s="14">
        <v>0</v>
      </c>
      <c r="F584" s="13"/>
      <c r="G584" s="14"/>
      <c r="H584" s="13" t="s">
        <v>2117</v>
      </c>
      <c r="I584" s="14">
        <v>66.400001525878906</v>
      </c>
      <c r="J584" s="13" t="s">
        <v>2521</v>
      </c>
      <c r="K584" s="14">
        <v>1.4600000381469727</v>
      </c>
      <c r="L584" s="13"/>
      <c r="M584" s="14"/>
      <c r="N584" s="13"/>
      <c r="O584" s="14"/>
      <c r="P584" s="13"/>
      <c r="Q584" s="14"/>
      <c r="R584" s="13"/>
      <c r="S584" s="14"/>
      <c r="T584" s="13"/>
      <c r="U584" s="14"/>
      <c r="V584" s="13"/>
      <c r="W584" s="14"/>
      <c r="X584" s="13"/>
      <c r="Y584" s="14"/>
      <c r="Z584" s="13"/>
      <c r="AA584" s="14"/>
      <c r="AB584" s="13"/>
      <c r="AC584" s="14"/>
    </row>
    <row r="585" spans="2:29" x14ac:dyDescent="0.45">
      <c r="B585" s="13"/>
      <c r="C585" s="14"/>
      <c r="D585" s="13" t="s">
        <v>1522</v>
      </c>
      <c r="E585" s="14">
        <v>0</v>
      </c>
      <c r="F585" s="13"/>
      <c r="G585" s="14"/>
      <c r="H585" s="13" t="s">
        <v>2118</v>
      </c>
      <c r="I585" s="14">
        <v>4</v>
      </c>
      <c r="J585" s="13" t="s">
        <v>2522</v>
      </c>
      <c r="K585" s="14">
        <v>0.87999999523162842</v>
      </c>
      <c r="L585" s="13"/>
      <c r="M585" s="14"/>
      <c r="N585" s="13"/>
      <c r="O585" s="14"/>
      <c r="P585" s="13"/>
      <c r="Q585" s="14"/>
      <c r="R585" s="13"/>
      <c r="S585" s="14"/>
      <c r="T585" s="13"/>
      <c r="U585" s="14"/>
      <c r="V585" s="13"/>
      <c r="W585" s="14"/>
      <c r="X585" s="13"/>
      <c r="Y585" s="14"/>
      <c r="Z585" s="13"/>
      <c r="AA585" s="14"/>
      <c r="AB585" s="13"/>
      <c r="AC585" s="14"/>
    </row>
    <row r="586" spans="2:29" x14ac:dyDescent="0.45">
      <c r="B586" s="13"/>
      <c r="C586" s="14"/>
      <c r="D586" s="13" t="s">
        <v>1523</v>
      </c>
      <c r="E586" s="14">
        <v>0</v>
      </c>
      <c r="F586" s="13"/>
      <c r="G586" s="14"/>
      <c r="H586" s="13" t="s">
        <v>2119</v>
      </c>
      <c r="I586" s="14">
        <v>66.400001525878906</v>
      </c>
      <c r="J586" s="13" t="s">
        <v>2523</v>
      </c>
      <c r="K586" s="14">
        <v>1</v>
      </c>
      <c r="L586" s="13"/>
      <c r="M586" s="14"/>
      <c r="N586" s="13"/>
      <c r="O586" s="14"/>
      <c r="P586" s="13"/>
      <c r="Q586" s="14"/>
      <c r="R586" s="13"/>
      <c r="S586" s="14"/>
      <c r="T586" s="13"/>
      <c r="U586" s="14"/>
      <c r="V586" s="13"/>
      <c r="W586" s="14"/>
      <c r="X586" s="13"/>
      <c r="Y586" s="14"/>
      <c r="Z586" s="13"/>
      <c r="AA586" s="14"/>
      <c r="AB586" s="13"/>
      <c r="AC586" s="14"/>
    </row>
    <row r="587" spans="2:29" x14ac:dyDescent="0.45">
      <c r="B587" s="13"/>
      <c r="C587" s="14"/>
      <c r="D587" s="13" t="s">
        <v>1524</v>
      </c>
      <c r="E587" s="14">
        <v>0</v>
      </c>
      <c r="F587" s="13"/>
      <c r="G587" s="14"/>
      <c r="H587" s="13" t="s">
        <v>2120</v>
      </c>
      <c r="I587" s="14">
        <v>4</v>
      </c>
      <c r="J587" s="13" t="s">
        <v>2524</v>
      </c>
      <c r="K587" s="14">
        <v>0.88999998569488525</v>
      </c>
      <c r="L587" s="13"/>
      <c r="M587" s="14"/>
      <c r="N587" s="13"/>
      <c r="O587" s="14"/>
      <c r="P587" s="13"/>
      <c r="Q587" s="14"/>
      <c r="R587" s="13"/>
      <c r="S587" s="14"/>
      <c r="T587" s="13"/>
      <c r="U587" s="14"/>
      <c r="V587" s="13"/>
      <c r="W587" s="14"/>
      <c r="X587" s="13"/>
      <c r="Y587" s="14"/>
      <c r="Z587" s="13"/>
      <c r="AA587" s="14"/>
      <c r="AB587" s="13"/>
      <c r="AC587" s="14"/>
    </row>
    <row r="588" spans="2:29" x14ac:dyDescent="0.45">
      <c r="B588" s="13"/>
      <c r="C588" s="14"/>
      <c r="D588" s="13" t="s">
        <v>1525</v>
      </c>
      <c r="E588" s="14">
        <v>0</v>
      </c>
      <c r="F588" s="13"/>
      <c r="G588" s="14"/>
      <c r="H588" s="13" t="s">
        <v>2121</v>
      </c>
      <c r="I588" s="14">
        <v>75</v>
      </c>
      <c r="J588" s="13" t="s">
        <v>2525</v>
      </c>
      <c r="K588" s="14">
        <v>1.2200000286102295</v>
      </c>
      <c r="L588" s="13"/>
      <c r="M588" s="14"/>
      <c r="N588" s="13"/>
      <c r="O588" s="14"/>
      <c r="P588" s="13"/>
      <c r="Q588" s="14"/>
      <c r="R588" s="13"/>
      <c r="S588" s="14"/>
      <c r="T588" s="13"/>
      <c r="U588" s="14"/>
      <c r="V588" s="13"/>
      <c r="W588" s="14"/>
      <c r="X588" s="13"/>
      <c r="Y588" s="14"/>
      <c r="Z588" s="13"/>
      <c r="AA588" s="14"/>
      <c r="AB588" s="13"/>
      <c r="AC588" s="14"/>
    </row>
    <row r="589" spans="2:29" x14ac:dyDescent="0.45">
      <c r="B589" s="13"/>
      <c r="C589" s="14"/>
      <c r="D589" s="13" t="s">
        <v>1526</v>
      </c>
      <c r="E589" s="14">
        <v>1</v>
      </c>
      <c r="F589" s="13"/>
      <c r="G589" s="14"/>
      <c r="H589" s="13" t="s">
        <v>2122</v>
      </c>
      <c r="I589" s="14">
        <v>0</v>
      </c>
      <c r="J589" s="13" t="s">
        <v>2526</v>
      </c>
      <c r="K589" s="14">
        <v>1</v>
      </c>
      <c r="L589" s="13"/>
      <c r="M589" s="14"/>
      <c r="N589" s="13"/>
      <c r="O589" s="14"/>
      <c r="P589" s="13"/>
      <c r="Q589" s="14"/>
      <c r="R589" s="13"/>
      <c r="S589" s="14"/>
      <c r="T589" s="13"/>
      <c r="U589" s="14"/>
      <c r="V589" s="13"/>
      <c r="W589" s="14"/>
      <c r="X589" s="13"/>
      <c r="Y589" s="14"/>
      <c r="Z589" s="13"/>
      <c r="AA589" s="14"/>
      <c r="AB589" s="13"/>
      <c r="AC589" s="14"/>
    </row>
    <row r="590" spans="2:29" x14ac:dyDescent="0.45">
      <c r="B590" s="13"/>
      <c r="C590" s="14"/>
      <c r="D590" s="13" t="s">
        <v>1527</v>
      </c>
      <c r="E590" s="14">
        <v>60</v>
      </c>
      <c r="F590" s="13"/>
      <c r="G590" s="14"/>
      <c r="H590" s="13" t="s">
        <v>2123</v>
      </c>
      <c r="I590" s="14">
        <v>75</v>
      </c>
      <c r="J590" s="13" t="s">
        <v>2527</v>
      </c>
      <c r="K590" s="14">
        <v>1</v>
      </c>
      <c r="L590" s="13"/>
      <c r="M590" s="14"/>
      <c r="N590" s="13"/>
      <c r="O590" s="14"/>
      <c r="P590" s="13"/>
      <c r="Q590" s="14"/>
      <c r="R590" s="13"/>
      <c r="S590" s="14"/>
      <c r="T590" s="13"/>
      <c r="U590" s="14"/>
      <c r="V590" s="13"/>
      <c r="W590" s="14"/>
      <c r="X590" s="13"/>
      <c r="Y590" s="14"/>
      <c r="Z590" s="13"/>
      <c r="AA590" s="14"/>
      <c r="AB590" s="13"/>
      <c r="AC590" s="14"/>
    </row>
    <row r="591" spans="2:29" x14ac:dyDescent="0.45">
      <c r="B591" s="13"/>
      <c r="C591" s="14"/>
      <c r="D591" s="13" t="s">
        <v>1528</v>
      </c>
      <c r="E591" s="14">
        <v>0</v>
      </c>
      <c r="F591" s="13"/>
      <c r="G591" s="14"/>
      <c r="H591" s="13" t="s">
        <v>2124</v>
      </c>
      <c r="I591" s="14">
        <v>0</v>
      </c>
      <c r="J591" s="13" t="s">
        <v>2528</v>
      </c>
      <c r="K591" s="14">
        <v>4</v>
      </c>
      <c r="L591" s="13"/>
      <c r="M591" s="14"/>
      <c r="N591" s="13"/>
      <c r="O591" s="14"/>
      <c r="P591" s="13"/>
      <c r="Q591" s="14"/>
      <c r="R591" s="13"/>
      <c r="S591" s="14"/>
      <c r="T591" s="13"/>
      <c r="U591" s="14"/>
      <c r="V591" s="13"/>
      <c r="W591" s="14"/>
      <c r="X591" s="13"/>
      <c r="Y591" s="14"/>
      <c r="Z591" s="13"/>
      <c r="AA591" s="14"/>
      <c r="AB591" s="13"/>
      <c r="AC591" s="14"/>
    </row>
    <row r="592" spans="2:29" x14ac:dyDescent="0.45">
      <c r="B592" s="13"/>
      <c r="C592" s="14"/>
      <c r="D592" s="13" t="s">
        <v>1529</v>
      </c>
      <c r="E592" s="14">
        <v>0</v>
      </c>
      <c r="F592" s="13"/>
      <c r="G592" s="14"/>
      <c r="H592" s="13" t="s">
        <v>2125</v>
      </c>
      <c r="I592" s="14">
        <v>53.568374633789063</v>
      </c>
      <c r="J592" s="13" t="s">
        <v>2529</v>
      </c>
      <c r="K592" s="14">
        <v>1.059999942779541</v>
      </c>
      <c r="L592" s="13"/>
      <c r="M592" s="14"/>
      <c r="N592" s="13"/>
      <c r="O592" s="14"/>
      <c r="P592" s="13"/>
      <c r="Q592" s="14"/>
      <c r="R592" s="13"/>
      <c r="S592" s="14"/>
      <c r="T592" s="13"/>
      <c r="U592" s="14"/>
      <c r="V592" s="13"/>
      <c r="W592" s="14"/>
      <c r="X592" s="13"/>
      <c r="Y592" s="14"/>
      <c r="Z592" s="13"/>
      <c r="AA592" s="14"/>
      <c r="AB592" s="13"/>
      <c r="AC592" s="14"/>
    </row>
    <row r="593" spans="2:29" x14ac:dyDescent="0.45">
      <c r="B593" s="13"/>
      <c r="C593" s="14"/>
      <c r="D593" s="13" t="s">
        <v>1530</v>
      </c>
      <c r="E593" s="14">
        <v>0</v>
      </c>
      <c r="F593" s="13"/>
      <c r="G593" s="14"/>
      <c r="H593" s="13" t="s">
        <v>2126</v>
      </c>
      <c r="I593" s="14">
        <v>21</v>
      </c>
      <c r="J593" s="13" t="s">
        <v>2530</v>
      </c>
      <c r="K593" s="14">
        <v>1</v>
      </c>
      <c r="L593" s="13"/>
      <c r="M593" s="14"/>
      <c r="N593" s="13"/>
      <c r="O593" s="14"/>
      <c r="P593" s="13"/>
      <c r="Q593" s="14"/>
      <c r="R593" s="13"/>
      <c r="S593" s="14"/>
      <c r="T593" s="13"/>
      <c r="U593" s="14"/>
      <c r="V593" s="13"/>
      <c r="W593" s="14"/>
      <c r="X593" s="13"/>
      <c r="Y593" s="14"/>
      <c r="Z593" s="13"/>
      <c r="AA593" s="14"/>
      <c r="AB593" s="13"/>
      <c r="AC593" s="14"/>
    </row>
    <row r="594" spans="2:29" x14ac:dyDescent="0.45">
      <c r="B594" s="13"/>
      <c r="C594" s="14"/>
      <c r="D594" s="13" t="s">
        <v>1531</v>
      </c>
      <c r="E594" s="14">
        <v>0</v>
      </c>
      <c r="F594" s="13"/>
      <c r="G594" s="14"/>
      <c r="H594" s="13" t="s">
        <v>2127</v>
      </c>
      <c r="I594" s="14">
        <v>53.568374633789063</v>
      </c>
      <c r="J594" s="13" t="s">
        <v>2531</v>
      </c>
      <c r="K594" s="14">
        <v>0.93999999761581421</v>
      </c>
      <c r="L594" s="13"/>
      <c r="M594" s="14"/>
      <c r="N594" s="13"/>
      <c r="O594" s="14"/>
      <c r="P594" s="13"/>
      <c r="Q594" s="14"/>
      <c r="R594" s="13"/>
      <c r="S594" s="14"/>
      <c r="T594" s="13"/>
      <c r="U594" s="14"/>
      <c r="V594" s="13"/>
      <c r="W594" s="14"/>
      <c r="X594" s="13"/>
      <c r="Y594" s="14"/>
      <c r="Z594" s="13"/>
      <c r="AA594" s="14"/>
      <c r="AB594" s="13"/>
      <c r="AC594" s="14"/>
    </row>
    <row r="595" spans="2:29" x14ac:dyDescent="0.45">
      <c r="B595" s="13"/>
      <c r="C595" s="14"/>
      <c r="D595" s="13" t="s">
        <v>1532</v>
      </c>
      <c r="E595" s="14">
        <v>0</v>
      </c>
      <c r="F595" s="13"/>
      <c r="G595" s="14"/>
      <c r="H595" s="13" t="s">
        <v>2128</v>
      </c>
      <c r="I595" s="14">
        <v>21</v>
      </c>
      <c r="J595" s="13" t="s">
        <v>2532</v>
      </c>
      <c r="K595" s="14">
        <v>1</v>
      </c>
      <c r="L595" s="13"/>
      <c r="M595" s="14"/>
      <c r="N595" s="13"/>
      <c r="O595" s="14"/>
      <c r="P595" s="13"/>
      <c r="Q595" s="14"/>
      <c r="R595" s="13"/>
      <c r="S595" s="14"/>
      <c r="T595" s="13"/>
      <c r="U595" s="14"/>
      <c r="V595" s="13"/>
      <c r="W595" s="14"/>
      <c r="X595" s="13"/>
      <c r="Y595" s="14"/>
      <c r="Z595" s="13"/>
      <c r="AA595" s="14"/>
      <c r="AB595" s="13"/>
      <c r="AC595" s="14"/>
    </row>
    <row r="596" spans="2:29" x14ac:dyDescent="0.45">
      <c r="B596" s="13"/>
      <c r="C596" s="14"/>
      <c r="D596" s="13" t="s">
        <v>1533</v>
      </c>
      <c r="E596" s="14">
        <v>0</v>
      </c>
      <c r="F596" s="13"/>
      <c r="G596" s="14"/>
      <c r="H596" s="13" t="s">
        <v>2129</v>
      </c>
      <c r="I596" s="14">
        <v>1240</v>
      </c>
      <c r="J596" s="13" t="s">
        <v>2533</v>
      </c>
      <c r="K596" s="14">
        <v>0.87000000476837158</v>
      </c>
      <c r="L596" s="13"/>
      <c r="M596" s="14"/>
      <c r="N596" s="13"/>
      <c r="O596" s="14"/>
      <c r="P596" s="13"/>
      <c r="Q596" s="14"/>
      <c r="R596" s="13"/>
      <c r="S596" s="14"/>
      <c r="T596" s="13"/>
      <c r="U596" s="14"/>
      <c r="V596" s="13"/>
      <c r="W596" s="14"/>
      <c r="X596" s="13"/>
      <c r="Y596" s="14"/>
      <c r="Z596" s="13"/>
      <c r="AA596" s="14"/>
      <c r="AB596" s="13"/>
      <c r="AC596" s="14"/>
    </row>
    <row r="597" spans="2:29" x14ac:dyDescent="0.45">
      <c r="B597" s="13"/>
      <c r="C597" s="14"/>
      <c r="D597" s="13" t="s">
        <v>1534</v>
      </c>
      <c r="E597" s="14">
        <v>0</v>
      </c>
      <c r="F597" s="13"/>
      <c r="G597" s="14"/>
      <c r="H597" s="13" t="s">
        <v>2130</v>
      </c>
      <c r="I597" s="14">
        <v>20</v>
      </c>
      <c r="J597" s="13" t="s">
        <v>2534</v>
      </c>
      <c r="K597" s="14">
        <v>1.1100000143051147</v>
      </c>
      <c r="L597" s="13"/>
      <c r="M597" s="14"/>
      <c r="N597" s="13"/>
      <c r="O597" s="14"/>
      <c r="P597" s="13"/>
      <c r="Q597" s="14"/>
      <c r="R597" s="13"/>
      <c r="S597" s="14"/>
      <c r="T597" s="13"/>
      <c r="U597" s="14"/>
      <c r="V597" s="13"/>
      <c r="W597" s="14"/>
      <c r="X597" s="13"/>
      <c r="Y597" s="14"/>
      <c r="Z597" s="13"/>
      <c r="AA597" s="14"/>
      <c r="AB597" s="13"/>
      <c r="AC597" s="14"/>
    </row>
    <row r="598" spans="2:29" x14ac:dyDescent="0.45">
      <c r="B598" s="13"/>
      <c r="C598" s="14"/>
      <c r="D598" s="13" t="s">
        <v>1535</v>
      </c>
      <c r="E598" s="14">
        <v>1</v>
      </c>
      <c r="F598" s="13"/>
      <c r="G598" s="14"/>
      <c r="H598" s="13" t="s">
        <v>2131</v>
      </c>
      <c r="I598" s="14">
        <v>1240</v>
      </c>
      <c r="J598" s="13" t="s">
        <v>2535</v>
      </c>
      <c r="K598" s="14">
        <v>0.62999999523162842</v>
      </c>
      <c r="L598" s="13"/>
      <c r="M598" s="14"/>
      <c r="N598" s="13"/>
      <c r="O598" s="14"/>
      <c r="P598" s="13"/>
      <c r="Q598" s="14"/>
      <c r="R598" s="13"/>
      <c r="S598" s="14"/>
      <c r="T598" s="13"/>
      <c r="U598" s="14"/>
      <c r="V598" s="13"/>
      <c r="W598" s="14"/>
      <c r="X598" s="13"/>
      <c r="Y598" s="14"/>
      <c r="Z598" s="13"/>
      <c r="AA598" s="14"/>
      <c r="AB598" s="13"/>
      <c r="AC598" s="14"/>
    </row>
    <row r="599" spans="2:29" x14ac:dyDescent="0.45">
      <c r="B599" s="13"/>
      <c r="C599" s="14"/>
      <c r="D599" s="13" t="s">
        <v>1536</v>
      </c>
      <c r="E599" s="14">
        <v>60</v>
      </c>
      <c r="F599" s="13"/>
      <c r="G599" s="14"/>
      <c r="H599" s="13" t="s">
        <v>2132</v>
      </c>
      <c r="I599" s="14">
        <v>20</v>
      </c>
      <c r="J599" s="13" t="s">
        <v>2536</v>
      </c>
      <c r="K599" s="14">
        <v>1.8899999856948853</v>
      </c>
      <c r="L599" s="13"/>
      <c r="M599" s="14"/>
      <c r="N599" s="13"/>
      <c r="O599" s="14"/>
      <c r="P599" s="13"/>
      <c r="Q599" s="14"/>
      <c r="R599" s="13"/>
      <c r="S599" s="14"/>
      <c r="T599" s="13"/>
      <c r="U599" s="14"/>
      <c r="V599" s="13"/>
      <c r="W599" s="14"/>
      <c r="X599" s="13"/>
      <c r="Y599" s="14"/>
      <c r="Z599" s="13"/>
      <c r="AA599" s="14"/>
      <c r="AB599" s="13"/>
      <c r="AC599" s="14"/>
    </row>
    <row r="600" spans="2:29" x14ac:dyDescent="0.45">
      <c r="B600" s="13"/>
      <c r="C600" s="14"/>
      <c r="D600" s="13" t="s">
        <v>1537</v>
      </c>
      <c r="E600" s="14">
        <v>0</v>
      </c>
      <c r="F600" s="13"/>
      <c r="G600" s="14"/>
      <c r="H600" s="13" t="s">
        <v>2133</v>
      </c>
      <c r="I600" s="14">
        <v>1.9099999666213989</v>
      </c>
      <c r="J600" s="13" t="s">
        <v>2537</v>
      </c>
      <c r="K600" s="14">
        <v>1</v>
      </c>
      <c r="L600" s="13"/>
      <c r="M600" s="14"/>
      <c r="N600" s="13"/>
      <c r="O600" s="14"/>
      <c r="P600" s="13"/>
      <c r="Q600" s="14"/>
      <c r="R600" s="13"/>
      <c r="S600" s="14"/>
      <c r="T600" s="13"/>
      <c r="U600" s="14"/>
      <c r="V600" s="13"/>
      <c r="W600" s="14"/>
      <c r="X600" s="13"/>
      <c r="Y600" s="14"/>
      <c r="Z600" s="13"/>
      <c r="AA600" s="14"/>
      <c r="AB600" s="13"/>
      <c r="AC600" s="14"/>
    </row>
    <row r="601" spans="2:29" x14ac:dyDescent="0.45">
      <c r="B601" s="13"/>
      <c r="C601" s="14"/>
      <c r="D601" s="13" t="s">
        <v>1538</v>
      </c>
      <c r="E601" s="14">
        <v>0</v>
      </c>
      <c r="F601" s="13"/>
      <c r="G601" s="14"/>
      <c r="H601" s="13" t="s">
        <v>2134</v>
      </c>
      <c r="I601" s="14">
        <v>55.720001220703125</v>
      </c>
      <c r="J601" s="13" t="s">
        <v>2538</v>
      </c>
      <c r="K601" s="14">
        <v>1</v>
      </c>
      <c r="L601" s="13"/>
      <c r="M601" s="14"/>
      <c r="N601" s="13"/>
      <c r="O601" s="14"/>
      <c r="P601" s="13"/>
      <c r="Q601" s="14"/>
      <c r="R601" s="13"/>
      <c r="S601" s="14"/>
      <c r="T601" s="13"/>
      <c r="U601" s="14"/>
      <c r="V601" s="13"/>
      <c r="W601" s="14"/>
      <c r="X601" s="13"/>
      <c r="Y601" s="14"/>
      <c r="Z601" s="13"/>
      <c r="AA601" s="14"/>
      <c r="AB601" s="13"/>
      <c r="AC601" s="14"/>
    </row>
    <row r="602" spans="2:29" x14ac:dyDescent="0.45">
      <c r="B602" s="13"/>
      <c r="C602" s="14"/>
      <c r="D602" s="13" t="s">
        <v>1539</v>
      </c>
      <c r="E602" s="14">
        <v>0</v>
      </c>
      <c r="F602" s="13"/>
      <c r="G602" s="14"/>
      <c r="H602" s="13" t="s">
        <v>2135</v>
      </c>
      <c r="I602" s="14">
        <v>1.9099999666213989</v>
      </c>
      <c r="J602" s="13" t="s">
        <v>2539</v>
      </c>
      <c r="K602" s="14">
        <v>1</v>
      </c>
      <c r="L602" s="13"/>
      <c r="M602" s="14"/>
      <c r="N602" s="13"/>
      <c r="O602" s="14"/>
      <c r="P602" s="13"/>
      <c r="Q602" s="14"/>
      <c r="R602" s="13"/>
      <c r="S602" s="14"/>
      <c r="T602" s="13"/>
      <c r="U602" s="14"/>
      <c r="V602" s="13"/>
      <c r="W602" s="14"/>
      <c r="X602" s="13"/>
      <c r="Y602" s="14"/>
      <c r="Z602" s="13"/>
      <c r="AA602" s="14"/>
      <c r="AB602" s="13"/>
      <c r="AC602" s="14"/>
    </row>
    <row r="603" spans="2:29" x14ac:dyDescent="0.45">
      <c r="B603" s="13"/>
      <c r="C603" s="14"/>
      <c r="D603" s="13" t="s">
        <v>1540</v>
      </c>
      <c r="E603" s="14">
        <v>0</v>
      </c>
      <c r="F603" s="13"/>
      <c r="G603" s="14"/>
      <c r="H603" s="13" t="s">
        <v>2136</v>
      </c>
      <c r="I603" s="14">
        <v>55.720001220703125</v>
      </c>
      <c r="J603" s="13" t="s">
        <v>2540</v>
      </c>
      <c r="K603" s="14">
        <v>1</v>
      </c>
      <c r="L603" s="13"/>
      <c r="M603" s="14"/>
      <c r="N603" s="13"/>
      <c r="O603" s="14"/>
      <c r="P603" s="13"/>
      <c r="Q603" s="14"/>
      <c r="R603" s="13"/>
      <c r="S603" s="14"/>
      <c r="T603" s="13"/>
      <c r="U603" s="14"/>
      <c r="V603" s="13"/>
      <c r="W603" s="14"/>
      <c r="X603" s="13"/>
      <c r="Y603" s="14"/>
      <c r="Z603" s="13"/>
      <c r="AA603" s="14"/>
      <c r="AB603" s="13"/>
      <c r="AC603" s="14"/>
    </row>
    <row r="604" spans="2:29" x14ac:dyDescent="0.45">
      <c r="B604" s="13"/>
      <c r="C604" s="14"/>
      <c r="D604" s="13" t="s">
        <v>1541</v>
      </c>
      <c r="E604" s="14">
        <v>0</v>
      </c>
      <c r="F604" s="13"/>
      <c r="G604" s="14"/>
      <c r="H604" s="13" t="s">
        <v>2137</v>
      </c>
      <c r="I604" s="14">
        <v>29.879999160766602</v>
      </c>
      <c r="J604" s="13" t="s">
        <v>2541</v>
      </c>
      <c r="K604" s="14">
        <v>10.699999809265137</v>
      </c>
      <c r="L604" s="13"/>
      <c r="M604" s="14"/>
      <c r="N604" s="13"/>
      <c r="O604" s="14"/>
      <c r="P604" s="13"/>
      <c r="Q604" s="14"/>
      <c r="R604" s="13"/>
      <c r="S604" s="14"/>
      <c r="T604" s="13"/>
      <c r="U604" s="14"/>
      <c r="V604" s="13"/>
      <c r="W604" s="14"/>
      <c r="X604" s="13"/>
      <c r="Y604" s="14"/>
      <c r="Z604" s="13"/>
      <c r="AA604" s="14"/>
      <c r="AB604" s="13"/>
      <c r="AC604" s="14"/>
    </row>
    <row r="605" spans="2:29" x14ac:dyDescent="0.45">
      <c r="B605" s="13"/>
      <c r="C605" s="14"/>
      <c r="D605" s="13" t="s">
        <v>1542</v>
      </c>
      <c r="E605" s="14">
        <v>0</v>
      </c>
      <c r="F605" s="13"/>
      <c r="G605" s="14"/>
      <c r="H605" s="13" t="s">
        <v>2138</v>
      </c>
      <c r="I605" s="14">
        <v>61.439998626708984</v>
      </c>
      <c r="J605" s="13" t="s">
        <v>2542</v>
      </c>
      <c r="K605" s="14">
        <v>15.199999809265137</v>
      </c>
      <c r="L605" s="13"/>
      <c r="M605" s="14"/>
      <c r="N605" s="13"/>
      <c r="O605" s="14"/>
      <c r="P605" s="13"/>
      <c r="Q605" s="14"/>
      <c r="R605" s="13"/>
      <c r="S605" s="14"/>
      <c r="T605" s="13"/>
      <c r="U605" s="14"/>
      <c r="V605" s="13"/>
      <c r="W605" s="14"/>
      <c r="X605" s="13"/>
      <c r="Y605" s="14"/>
      <c r="Z605" s="13"/>
      <c r="AA605" s="14"/>
      <c r="AB605" s="13"/>
      <c r="AC605" s="14"/>
    </row>
    <row r="606" spans="2:29" x14ac:dyDescent="0.45">
      <c r="B606" s="13"/>
      <c r="C606" s="14"/>
      <c r="D606" s="13" t="s">
        <v>1543</v>
      </c>
      <c r="E606" s="14">
        <v>0.18000000715255737</v>
      </c>
      <c r="F606" s="13"/>
      <c r="G606" s="14"/>
      <c r="H606" s="13" t="s">
        <v>2139</v>
      </c>
      <c r="I606" s="14">
        <v>23.809999465942383</v>
      </c>
      <c r="J606" s="13" t="s">
        <v>2543</v>
      </c>
      <c r="K606" s="14">
        <v>7.940000057220459</v>
      </c>
      <c r="L606" s="13"/>
      <c r="M606" s="14"/>
      <c r="N606" s="13"/>
      <c r="O606" s="14"/>
      <c r="P606" s="13"/>
      <c r="Q606" s="14"/>
      <c r="R606" s="13"/>
      <c r="S606" s="14"/>
      <c r="T606" s="13"/>
      <c r="U606" s="14"/>
      <c r="V606" s="13"/>
      <c r="W606" s="14"/>
      <c r="X606" s="13"/>
      <c r="Y606" s="14"/>
      <c r="Z606" s="13"/>
      <c r="AA606" s="14"/>
      <c r="AB606" s="13"/>
      <c r="AC606" s="14"/>
    </row>
    <row r="607" spans="2:29" x14ac:dyDescent="0.45">
      <c r="B607" s="13"/>
      <c r="C607" s="14"/>
      <c r="D607" s="13" t="s">
        <v>1544</v>
      </c>
      <c r="E607" s="14">
        <v>1</v>
      </c>
      <c r="F607" s="13"/>
      <c r="G607" s="14"/>
      <c r="H607" s="13" t="s">
        <v>2140</v>
      </c>
      <c r="I607" s="14">
        <v>14.850000381469727</v>
      </c>
      <c r="J607" s="13" t="s">
        <v>2544</v>
      </c>
      <c r="K607" s="14">
        <v>7.8299999237060547</v>
      </c>
      <c r="L607" s="13"/>
      <c r="M607" s="14"/>
      <c r="N607" s="13"/>
      <c r="O607" s="14"/>
      <c r="P607" s="13"/>
      <c r="Q607" s="14"/>
      <c r="R607" s="13"/>
      <c r="S607" s="14"/>
      <c r="T607" s="13"/>
      <c r="U607" s="14"/>
      <c r="V607" s="13"/>
      <c r="W607" s="14"/>
      <c r="X607" s="13"/>
      <c r="Y607" s="14"/>
      <c r="Z607" s="13"/>
      <c r="AA607" s="14"/>
      <c r="AB607" s="13"/>
      <c r="AC607" s="14"/>
    </row>
    <row r="608" spans="2:29" x14ac:dyDescent="0.45">
      <c r="B608" s="13"/>
      <c r="C608" s="14"/>
      <c r="D608" s="13" t="s">
        <v>1545</v>
      </c>
      <c r="E608" s="14">
        <v>31</v>
      </c>
      <c r="F608" s="13"/>
      <c r="G608" s="14"/>
      <c r="H608" s="13" t="s">
        <v>2141</v>
      </c>
      <c r="I608" s="14">
        <v>0.58749997615814209</v>
      </c>
      <c r="J608" s="13" t="s">
        <v>2545</v>
      </c>
      <c r="K608" s="14">
        <v>7.940000057220459</v>
      </c>
      <c r="L608" s="13"/>
      <c r="M608" s="14"/>
      <c r="N608" s="13"/>
      <c r="O608" s="14"/>
      <c r="P608" s="13"/>
      <c r="Q608" s="14"/>
      <c r="R608" s="13"/>
      <c r="S608" s="14"/>
      <c r="T608" s="13"/>
      <c r="U608" s="14"/>
      <c r="V608" s="13"/>
      <c r="W608" s="14"/>
      <c r="X608" s="13"/>
      <c r="Y608" s="14"/>
      <c r="Z608" s="13"/>
      <c r="AA608" s="14"/>
      <c r="AB608" s="13"/>
      <c r="AC608" s="14"/>
    </row>
    <row r="609" spans="2:29" x14ac:dyDescent="0.45">
      <c r="B609" s="13"/>
      <c r="C609" s="14"/>
      <c r="D609" s="13" t="s">
        <v>1546</v>
      </c>
      <c r="E609" s="14">
        <v>0</v>
      </c>
      <c r="F609" s="13"/>
      <c r="G609" s="14"/>
      <c r="H609" s="13" t="s">
        <v>2142</v>
      </c>
      <c r="I609" s="14">
        <v>0</v>
      </c>
      <c r="J609" s="13" t="s">
        <v>2546</v>
      </c>
      <c r="K609" s="14">
        <v>7.8299999237060547</v>
      </c>
      <c r="L609" s="13"/>
      <c r="M609" s="14"/>
      <c r="N609" s="13"/>
      <c r="O609" s="14"/>
      <c r="P609" s="13"/>
      <c r="Q609" s="14"/>
      <c r="R609" s="13"/>
      <c r="S609" s="14"/>
      <c r="T609" s="13"/>
      <c r="U609" s="14"/>
      <c r="V609" s="13"/>
      <c r="W609" s="14"/>
      <c r="X609" s="13"/>
      <c r="Y609" s="14"/>
      <c r="Z609" s="13"/>
      <c r="AA609" s="14"/>
      <c r="AB609" s="13"/>
      <c r="AC609" s="14"/>
    </row>
    <row r="610" spans="2:29" x14ac:dyDescent="0.45">
      <c r="B610" s="13"/>
      <c r="C610" s="14"/>
      <c r="D610" s="13" t="s">
        <v>1547</v>
      </c>
      <c r="E610" s="14">
        <v>0</v>
      </c>
      <c r="F610" s="13"/>
      <c r="G610" s="14"/>
      <c r="H610" s="13" t="s">
        <v>2143</v>
      </c>
      <c r="I610" s="14">
        <v>0.58749997615814209</v>
      </c>
      <c r="J610" s="13" t="s">
        <v>2547</v>
      </c>
      <c r="K610" s="14">
        <v>6.8000001907348633</v>
      </c>
      <c r="L610" s="13"/>
      <c r="M610" s="14"/>
      <c r="N610" s="13"/>
      <c r="O610" s="14"/>
      <c r="P610" s="13"/>
      <c r="Q610" s="14"/>
      <c r="R610" s="13"/>
      <c r="S610" s="14"/>
      <c r="T610" s="13"/>
      <c r="U610" s="14"/>
      <c r="V610" s="13"/>
      <c r="W610" s="14"/>
      <c r="X610" s="13"/>
      <c r="Y610" s="14"/>
      <c r="Z610" s="13"/>
      <c r="AA610" s="14"/>
      <c r="AB610" s="13"/>
      <c r="AC610" s="14"/>
    </row>
    <row r="611" spans="2:29" x14ac:dyDescent="0.45">
      <c r="B611" s="13"/>
      <c r="C611" s="14"/>
      <c r="D611" s="13" t="s">
        <v>1548</v>
      </c>
      <c r="E611" s="14">
        <v>0</v>
      </c>
      <c r="F611" s="13"/>
      <c r="G611" s="14"/>
      <c r="H611" s="13" t="s">
        <v>2144</v>
      </c>
      <c r="I611" s="14">
        <v>0</v>
      </c>
      <c r="J611" s="13" t="s">
        <v>2548</v>
      </c>
      <c r="K611" s="14">
        <v>10</v>
      </c>
      <c r="L611" s="13"/>
      <c r="M611" s="14"/>
      <c r="N611" s="13"/>
      <c r="O611" s="14"/>
      <c r="P611" s="13"/>
      <c r="Q611" s="14"/>
      <c r="R611" s="13"/>
      <c r="S611" s="14"/>
      <c r="T611" s="13"/>
      <c r="U611" s="14"/>
      <c r="V611" s="13"/>
      <c r="W611" s="14"/>
      <c r="X611" s="13"/>
      <c r="Y611" s="14"/>
      <c r="Z611" s="13"/>
      <c r="AA611" s="14"/>
      <c r="AB611" s="13"/>
      <c r="AC611" s="14"/>
    </row>
    <row r="612" spans="2:29" x14ac:dyDescent="0.45">
      <c r="B612" s="13"/>
      <c r="C612" s="14"/>
      <c r="D612" s="13" t="s">
        <v>1549</v>
      </c>
      <c r="E612" s="14">
        <v>0</v>
      </c>
      <c r="F612" s="13"/>
      <c r="G612" s="14"/>
      <c r="H612" s="13" t="s">
        <v>2145</v>
      </c>
      <c r="I612" s="14">
        <v>1</v>
      </c>
      <c r="J612" s="13" t="s">
        <v>2549</v>
      </c>
      <c r="K612" s="14">
        <v>6.8000001907348633</v>
      </c>
      <c r="L612" s="13"/>
      <c r="M612" s="14"/>
      <c r="N612" s="13"/>
      <c r="O612" s="14"/>
      <c r="P612" s="13"/>
      <c r="Q612" s="14"/>
      <c r="R612" s="13"/>
      <c r="S612" s="14"/>
      <c r="T612" s="13"/>
      <c r="U612" s="14"/>
      <c r="V612" s="13"/>
      <c r="W612" s="14"/>
      <c r="X612" s="13"/>
      <c r="Y612" s="14"/>
      <c r="Z612" s="13"/>
      <c r="AA612" s="14"/>
      <c r="AB612" s="13"/>
      <c r="AC612" s="14"/>
    </row>
    <row r="613" spans="2:29" x14ac:dyDescent="0.45">
      <c r="B613" s="13"/>
      <c r="C613" s="14"/>
      <c r="D613" s="13" t="s">
        <v>1550</v>
      </c>
      <c r="E613" s="14">
        <v>0</v>
      </c>
      <c r="F613" s="13"/>
      <c r="G613" s="14"/>
      <c r="H613" s="13" t="s">
        <v>2146</v>
      </c>
      <c r="I613" s="14">
        <v>0</v>
      </c>
      <c r="J613" s="13" t="s">
        <v>2550</v>
      </c>
      <c r="K613" s="14">
        <v>10</v>
      </c>
      <c r="L613" s="13"/>
      <c r="M613" s="14"/>
      <c r="N613" s="13"/>
      <c r="O613" s="14"/>
      <c r="P613" s="13"/>
      <c r="Q613" s="14"/>
      <c r="R613" s="13"/>
      <c r="S613" s="14"/>
      <c r="T613" s="13"/>
      <c r="U613" s="14"/>
      <c r="V613" s="13"/>
      <c r="W613" s="14"/>
      <c r="X613" s="13"/>
      <c r="Y613" s="14"/>
      <c r="Z613" s="13"/>
      <c r="AA613" s="14"/>
      <c r="AB613" s="13"/>
      <c r="AC613" s="14"/>
    </row>
    <row r="614" spans="2:29" x14ac:dyDescent="0.45">
      <c r="B614" s="13"/>
      <c r="C614" s="14"/>
      <c r="D614" s="13" t="s">
        <v>1551</v>
      </c>
      <c r="E614" s="14">
        <v>0</v>
      </c>
      <c r="F614" s="13"/>
      <c r="G614" s="14"/>
      <c r="H614" s="13" t="s">
        <v>2147</v>
      </c>
      <c r="I614" s="14">
        <v>1</v>
      </c>
      <c r="J614" s="13" t="s">
        <v>2551</v>
      </c>
      <c r="K614" s="14">
        <v>30</v>
      </c>
      <c r="L614" s="13"/>
      <c r="M614" s="14"/>
      <c r="N614" s="13"/>
      <c r="O614" s="14"/>
      <c r="P614" s="13"/>
      <c r="Q614" s="14"/>
      <c r="R614" s="13"/>
      <c r="S614" s="14"/>
      <c r="T614" s="13"/>
      <c r="U614" s="14"/>
      <c r="V614" s="13"/>
      <c r="W614" s="14"/>
      <c r="X614" s="13"/>
      <c r="Y614" s="14"/>
      <c r="Z614" s="13"/>
      <c r="AA614" s="14"/>
      <c r="AB614" s="13"/>
      <c r="AC614" s="14"/>
    </row>
    <row r="615" spans="2:29" x14ac:dyDescent="0.45">
      <c r="B615" s="13"/>
      <c r="C615" s="14"/>
      <c r="D615" s="13" t="s">
        <v>1552</v>
      </c>
      <c r="E615" s="14">
        <v>0</v>
      </c>
      <c r="F615" s="13"/>
      <c r="G615" s="14"/>
      <c r="H615" s="13" t="s">
        <v>2148</v>
      </c>
      <c r="I615" s="14">
        <v>0</v>
      </c>
      <c r="J615" s="13" t="s">
        <v>2552</v>
      </c>
      <c r="K615" s="14">
        <v>30</v>
      </c>
      <c r="L615" s="13"/>
      <c r="M615" s="14"/>
      <c r="N615" s="13"/>
      <c r="O615" s="14"/>
      <c r="P615" s="13"/>
      <c r="Q615" s="14"/>
      <c r="R615" s="13"/>
      <c r="S615" s="14"/>
      <c r="T615" s="13"/>
      <c r="U615" s="14"/>
      <c r="V615" s="13"/>
      <c r="W615" s="14"/>
      <c r="X615" s="13"/>
      <c r="Y615" s="14"/>
      <c r="Z615" s="13"/>
      <c r="AA615" s="14"/>
      <c r="AB615" s="13"/>
      <c r="AC615" s="14"/>
    </row>
    <row r="616" spans="2:29" x14ac:dyDescent="0.45">
      <c r="B616" s="13"/>
      <c r="C616" s="14"/>
      <c r="D616" s="13" t="s">
        <v>1553</v>
      </c>
      <c r="E616" s="14">
        <v>1</v>
      </c>
      <c r="F616" s="13"/>
      <c r="G616" s="14"/>
      <c r="H616" s="13" t="s">
        <v>2149</v>
      </c>
      <c r="I616" s="14">
        <v>1</v>
      </c>
      <c r="J616" s="13" t="s">
        <v>2553</v>
      </c>
      <c r="K616" s="14">
        <v>30</v>
      </c>
      <c r="L616" s="13"/>
      <c r="M616" s="14"/>
      <c r="N616" s="13"/>
      <c r="O616" s="14"/>
      <c r="P616" s="13"/>
      <c r="Q616" s="14"/>
      <c r="R616" s="13"/>
      <c r="S616" s="14"/>
      <c r="T616" s="13"/>
      <c r="U616" s="14"/>
      <c r="V616" s="13"/>
      <c r="W616" s="14"/>
      <c r="X616" s="13"/>
      <c r="Y616" s="14"/>
      <c r="Z616" s="13"/>
      <c r="AA616" s="14"/>
      <c r="AB616" s="13"/>
      <c r="AC616" s="14"/>
    </row>
    <row r="617" spans="2:29" x14ac:dyDescent="0.45">
      <c r="B617" s="13"/>
      <c r="C617" s="14"/>
      <c r="D617" s="13" t="s">
        <v>1554</v>
      </c>
      <c r="E617" s="14">
        <v>60</v>
      </c>
      <c r="F617" s="13"/>
      <c r="G617" s="14"/>
      <c r="H617" s="13" t="s">
        <v>2150</v>
      </c>
      <c r="I617" s="14">
        <v>0</v>
      </c>
      <c r="J617" s="13" t="s">
        <v>2554</v>
      </c>
      <c r="K617" s="14">
        <v>30</v>
      </c>
      <c r="L617" s="13"/>
      <c r="M617" s="14"/>
      <c r="N617" s="13"/>
      <c r="O617" s="14"/>
      <c r="P617" s="13"/>
      <c r="Q617" s="14"/>
      <c r="R617" s="13"/>
      <c r="S617" s="14"/>
      <c r="T617" s="13"/>
      <c r="U617" s="14"/>
      <c r="V617" s="13"/>
      <c r="W617" s="14"/>
      <c r="X617" s="13"/>
      <c r="Y617" s="14"/>
      <c r="Z617" s="13"/>
      <c r="AA617" s="14"/>
      <c r="AB617" s="13"/>
      <c r="AC617" s="14"/>
    </row>
    <row r="618" spans="2:29" x14ac:dyDescent="0.45">
      <c r="B618" s="13"/>
      <c r="C618" s="14"/>
      <c r="D618" s="13" t="s">
        <v>1555</v>
      </c>
      <c r="E618" s="14">
        <v>0</v>
      </c>
      <c r="F618" s="13"/>
      <c r="G618" s="14"/>
      <c r="H618" s="13" t="s">
        <v>2151</v>
      </c>
      <c r="I618" s="14">
        <v>1</v>
      </c>
      <c r="J618" s="13" t="s">
        <v>2555</v>
      </c>
      <c r="K618" s="14">
        <v>1.3000000035390258E-3</v>
      </c>
      <c r="L618" s="13"/>
      <c r="M618" s="14"/>
      <c r="N618" s="13"/>
      <c r="O618" s="14"/>
      <c r="P618" s="13"/>
      <c r="Q618" s="14"/>
      <c r="R618" s="13"/>
      <c r="S618" s="14"/>
      <c r="T618" s="13"/>
      <c r="U618" s="14"/>
      <c r="V618" s="13"/>
      <c r="W618" s="14"/>
      <c r="X618" s="13"/>
      <c r="Y618" s="14"/>
      <c r="Z618" s="13"/>
      <c r="AA618" s="14"/>
      <c r="AB618" s="13"/>
      <c r="AC618" s="14"/>
    </row>
    <row r="619" spans="2:29" x14ac:dyDescent="0.45">
      <c r="B619" s="13"/>
      <c r="C619" s="14"/>
      <c r="D619" s="13" t="s">
        <v>1556</v>
      </c>
      <c r="E619" s="14">
        <v>0</v>
      </c>
      <c r="F619" s="13"/>
      <c r="G619" s="14"/>
      <c r="H619" s="13" t="s">
        <v>2152</v>
      </c>
      <c r="I619" s="14">
        <v>0</v>
      </c>
      <c r="J619" s="13" t="s">
        <v>2556</v>
      </c>
      <c r="K619" s="14">
        <v>56</v>
      </c>
      <c r="L619" s="13"/>
      <c r="M619" s="14"/>
      <c r="N619" s="13"/>
      <c r="O619" s="14"/>
      <c r="P619" s="13"/>
      <c r="Q619" s="14"/>
      <c r="R619" s="13"/>
      <c r="S619" s="14"/>
      <c r="T619" s="13"/>
      <c r="U619" s="14"/>
      <c r="V619" s="13"/>
      <c r="W619" s="14"/>
      <c r="X619" s="13"/>
      <c r="Y619" s="14"/>
      <c r="Z619" s="13"/>
      <c r="AA619" s="14"/>
      <c r="AB619" s="13"/>
      <c r="AC619" s="14"/>
    </row>
    <row r="620" spans="2:29" x14ac:dyDescent="0.45">
      <c r="B620" s="13"/>
      <c r="C620" s="14"/>
      <c r="D620" s="13" t="s">
        <v>1557</v>
      </c>
      <c r="E620" s="14">
        <v>0</v>
      </c>
      <c r="F620" s="13"/>
      <c r="G620" s="14"/>
      <c r="H620" s="13"/>
      <c r="I620" s="14"/>
      <c r="J620" s="13" t="s">
        <v>2557</v>
      </c>
      <c r="K620" s="14">
        <v>1.3000000035390258E-3</v>
      </c>
      <c r="L620" s="13"/>
      <c r="M620" s="14"/>
      <c r="N620" s="13"/>
      <c r="O620" s="14"/>
      <c r="P620" s="13"/>
      <c r="Q620" s="14"/>
      <c r="R620" s="13"/>
      <c r="S620" s="14"/>
      <c r="T620" s="13"/>
      <c r="U620" s="14"/>
      <c r="V620" s="13"/>
      <c r="W620" s="14"/>
      <c r="X620" s="13"/>
      <c r="Y620" s="14"/>
      <c r="Z620" s="13"/>
      <c r="AA620" s="14"/>
      <c r="AB620" s="13"/>
      <c r="AC620" s="14"/>
    </row>
    <row r="621" spans="2:29" x14ac:dyDescent="0.45">
      <c r="B621" s="13"/>
      <c r="C621" s="14"/>
      <c r="D621" s="13" t="s">
        <v>1558</v>
      </c>
      <c r="E621" s="14">
        <v>0</v>
      </c>
      <c r="F621" s="13"/>
      <c r="G621" s="14"/>
      <c r="H621" s="13" t="s">
        <v>2155</v>
      </c>
      <c r="I621" s="14"/>
      <c r="J621" s="13" t="s">
        <v>2558</v>
      </c>
      <c r="K621" s="14">
        <v>56</v>
      </c>
      <c r="L621" s="13"/>
      <c r="M621" s="14"/>
      <c r="N621" s="13"/>
      <c r="O621" s="14"/>
      <c r="P621" s="13"/>
      <c r="Q621" s="14"/>
      <c r="R621" s="13"/>
      <c r="S621" s="14"/>
      <c r="T621" s="13"/>
      <c r="U621" s="14"/>
      <c r="V621" s="13"/>
      <c r="W621" s="14"/>
      <c r="X621" s="13"/>
      <c r="Y621" s="14"/>
      <c r="Z621" s="13"/>
      <c r="AA621" s="14"/>
      <c r="AB621" s="13"/>
      <c r="AC621" s="14"/>
    </row>
    <row r="622" spans="2:29" x14ac:dyDescent="0.45">
      <c r="B622" s="13"/>
      <c r="C622" s="14"/>
      <c r="D622" s="13" t="s">
        <v>1559</v>
      </c>
      <c r="E622" s="14">
        <v>0</v>
      </c>
      <c r="F622" s="13"/>
      <c r="G622" s="14"/>
      <c r="H622" s="13" t="s">
        <v>1986</v>
      </c>
      <c r="I622" s="14">
        <v>5.5</v>
      </c>
      <c r="J622" s="13" t="s">
        <v>2559</v>
      </c>
      <c r="K622" s="14">
        <v>3</v>
      </c>
      <c r="L622" s="13"/>
      <c r="M622" s="14"/>
      <c r="N622" s="13"/>
      <c r="O622" s="14"/>
      <c r="P622" s="13"/>
      <c r="Q622" s="14"/>
      <c r="R622" s="13"/>
      <c r="S622" s="14"/>
      <c r="T622" s="13"/>
      <c r="U622" s="14"/>
      <c r="V622" s="13"/>
      <c r="W622" s="14"/>
      <c r="X622" s="13"/>
      <c r="Y622" s="14"/>
      <c r="Z622" s="13"/>
      <c r="AA622" s="14"/>
      <c r="AB622" s="13"/>
      <c r="AC622" s="14"/>
    </row>
    <row r="623" spans="2:29" x14ac:dyDescent="0.45">
      <c r="B623" s="13"/>
      <c r="C623" s="14"/>
      <c r="D623" s="13" t="s">
        <v>1560</v>
      </c>
      <c r="E623" s="14">
        <v>0</v>
      </c>
      <c r="F623" s="13"/>
      <c r="G623" s="14"/>
      <c r="H623" s="13" t="s">
        <v>1987</v>
      </c>
      <c r="I623" s="14">
        <v>11.100000381469727</v>
      </c>
      <c r="J623" s="13" t="s">
        <v>2560</v>
      </c>
      <c r="K623" s="14">
        <v>71</v>
      </c>
      <c r="L623" s="13"/>
      <c r="M623" s="14"/>
      <c r="N623" s="13"/>
      <c r="O623" s="14"/>
      <c r="P623" s="13"/>
      <c r="Q623" s="14"/>
      <c r="R623" s="13"/>
      <c r="S623" s="14"/>
      <c r="T623" s="13"/>
      <c r="U623" s="14"/>
      <c r="V623" s="13"/>
      <c r="W623" s="14"/>
      <c r="X623" s="13"/>
      <c r="Y623" s="14"/>
      <c r="Z623" s="13"/>
      <c r="AA623" s="14"/>
      <c r="AB623" s="13"/>
      <c r="AC623" s="14"/>
    </row>
    <row r="624" spans="2:29" x14ac:dyDescent="0.45">
      <c r="B624" s="13"/>
      <c r="C624" s="14"/>
      <c r="D624" s="13" t="s">
        <v>1561</v>
      </c>
      <c r="E624" s="14">
        <v>0</v>
      </c>
      <c r="F624" s="13"/>
      <c r="G624" s="14"/>
      <c r="H624" s="13" t="s">
        <v>1988</v>
      </c>
      <c r="I624" s="14">
        <v>5.5</v>
      </c>
      <c r="J624" s="13" t="s">
        <v>2561</v>
      </c>
      <c r="K624" s="14">
        <v>9</v>
      </c>
      <c r="L624" s="13"/>
      <c r="M624" s="14"/>
      <c r="N624" s="13"/>
      <c r="O624" s="14"/>
      <c r="P624" s="13"/>
      <c r="Q624" s="14"/>
      <c r="R624" s="13"/>
      <c r="S624" s="14"/>
      <c r="T624" s="13"/>
      <c r="U624" s="14"/>
      <c r="V624" s="13"/>
      <c r="W624" s="14"/>
      <c r="X624" s="13"/>
      <c r="Y624" s="14"/>
      <c r="Z624" s="13"/>
      <c r="AA624" s="14"/>
      <c r="AB624" s="13"/>
      <c r="AC624" s="14"/>
    </row>
    <row r="625" spans="2:29" x14ac:dyDescent="0.45">
      <c r="B625" s="13"/>
      <c r="C625" s="14"/>
      <c r="D625" s="13" t="s">
        <v>1562</v>
      </c>
      <c r="E625" s="14">
        <v>1</v>
      </c>
      <c r="F625" s="13"/>
      <c r="G625" s="14"/>
      <c r="H625" s="13" t="s">
        <v>1989</v>
      </c>
      <c r="I625" s="14">
        <v>11.100000381469727</v>
      </c>
      <c r="J625" s="13" t="s">
        <v>2562</v>
      </c>
      <c r="K625" s="14">
        <v>2</v>
      </c>
      <c r="L625" s="13"/>
      <c r="M625" s="14"/>
      <c r="N625" s="13"/>
      <c r="O625" s="14"/>
      <c r="P625" s="13"/>
      <c r="Q625" s="14"/>
      <c r="R625" s="13"/>
      <c r="S625" s="14"/>
      <c r="T625" s="13"/>
      <c r="U625" s="14"/>
      <c r="V625" s="13"/>
      <c r="W625" s="14"/>
      <c r="X625" s="13"/>
      <c r="Y625" s="14"/>
      <c r="Z625" s="13"/>
      <c r="AA625" s="14"/>
      <c r="AB625" s="13"/>
      <c r="AC625" s="14"/>
    </row>
    <row r="626" spans="2:29" x14ac:dyDescent="0.45">
      <c r="B626" s="13"/>
      <c r="C626" s="14"/>
      <c r="D626" s="13" t="s">
        <v>1563</v>
      </c>
      <c r="E626" s="14">
        <v>0</v>
      </c>
      <c r="F626" s="13"/>
      <c r="G626" s="14"/>
      <c r="H626" s="13" t="s">
        <v>1990</v>
      </c>
      <c r="I626" s="14">
        <v>32</v>
      </c>
      <c r="J626" s="13" t="s">
        <v>2563</v>
      </c>
      <c r="K626" s="14">
        <v>1</v>
      </c>
      <c r="L626" s="13"/>
      <c r="M626" s="14"/>
      <c r="N626" s="13"/>
      <c r="O626" s="14"/>
      <c r="P626" s="13"/>
      <c r="Q626" s="14"/>
      <c r="R626" s="13"/>
      <c r="S626" s="14"/>
      <c r="T626" s="13"/>
      <c r="U626" s="14"/>
      <c r="V626" s="13"/>
      <c r="W626" s="14"/>
      <c r="X626" s="13"/>
      <c r="Y626" s="14"/>
      <c r="Z626" s="13"/>
      <c r="AA626" s="14"/>
      <c r="AB626" s="13"/>
      <c r="AC626" s="14"/>
    </row>
    <row r="627" spans="2:29" x14ac:dyDescent="0.45">
      <c r="B627" s="13"/>
      <c r="C627" s="14"/>
      <c r="D627" s="13" t="s">
        <v>1564</v>
      </c>
      <c r="E627" s="14">
        <v>0</v>
      </c>
      <c r="F627" s="13"/>
      <c r="G627" s="14"/>
      <c r="H627" s="13" t="s">
        <v>1991</v>
      </c>
      <c r="I627" s="14">
        <v>0</v>
      </c>
      <c r="J627" s="13" t="s">
        <v>2564</v>
      </c>
      <c r="K627" s="14">
        <v>1</v>
      </c>
      <c r="L627" s="13"/>
      <c r="M627" s="14"/>
      <c r="N627" s="13"/>
      <c r="O627" s="14"/>
      <c r="P627" s="13"/>
      <c r="Q627" s="14"/>
      <c r="R627" s="13"/>
      <c r="S627" s="14"/>
      <c r="T627" s="13"/>
      <c r="U627" s="14"/>
      <c r="V627" s="13"/>
      <c r="W627" s="14"/>
      <c r="X627" s="13"/>
      <c r="Y627" s="14"/>
      <c r="Z627" s="13"/>
      <c r="AA627" s="14"/>
      <c r="AB627" s="13"/>
      <c r="AC627" s="14"/>
    </row>
    <row r="628" spans="2:29" x14ac:dyDescent="0.45">
      <c r="B628" s="13"/>
      <c r="C628" s="14"/>
      <c r="D628" s="13" t="s">
        <v>1565</v>
      </c>
      <c r="E628" s="14">
        <v>0</v>
      </c>
      <c r="F628" s="13"/>
      <c r="G628" s="14"/>
      <c r="H628" s="13" t="s">
        <v>1992</v>
      </c>
      <c r="I628" s="14">
        <v>32</v>
      </c>
      <c r="J628" s="13" t="s">
        <v>2565</v>
      </c>
      <c r="K628" s="14">
        <v>1.25</v>
      </c>
      <c r="L628" s="13"/>
      <c r="M628" s="14"/>
      <c r="N628" s="13"/>
      <c r="O628" s="14"/>
      <c r="P628" s="13"/>
      <c r="Q628" s="14"/>
      <c r="R628" s="13"/>
      <c r="S628" s="14"/>
      <c r="T628" s="13"/>
      <c r="U628" s="14"/>
      <c r="V628" s="13"/>
      <c r="W628" s="14"/>
      <c r="X628" s="13"/>
      <c r="Y628" s="14"/>
      <c r="Z628" s="13"/>
      <c r="AA628" s="14"/>
      <c r="AB628" s="13"/>
      <c r="AC628" s="14"/>
    </row>
    <row r="629" spans="2:29" x14ac:dyDescent="0.45">
      <c r="B629" s="13"/>
      <c r="C629" s="14"/>
      <c r="D629" s="13" t="s">
        <v>1566</v>
      </c>
      <c r="E629" s="14">
        <v>0</v>
      </c>
      <c r="F629" s="13"/>
      <c r="G629" s="14"/>
      <c r="H629" s="13" t="s">
        <v>1993</v>
      </c>
      <c r="I629" s="14">
        <v>0</v>
      </c>
      <c r="J629" s="13" t="s">
        <v>2566</v>
      </c>
      <c r="K629" s="14">
        <v>30</v>
      </c>
      <c r="L629" s="13"/>
      <c r="M629" s="14"/>
      <c r="N629" s="13"/>
      <c r="O629" s="14"/>
      <c r="P629" s="13"/>
      <c r="Q629" s="14"/>
      <c r="R629" s="13"/>
      <c r="S629" s="14"/>
      <c r="T629" s="13"/>
      <c r="U629" s="14"/>
      <c r="V629" s="13"/>
      <c r="W629" s="14"/>
      <c r="X629" s="13"/>
      <c r="Y629" s="14"/>
      <c r="Z629" s="13"/>
      <c r="AA629" s="14"/>
      <c r="AB629" s="13"/>
      <c r="AC629" s="14"/>
    </row>
    <row r="630" spans="2:29" x14ac:dyDescent="0.45">
      <c r="B630" s="13"/>
      <c r="C630" s="14"/>
      <c r="D630" s="13" t="s">
        <v>1567</v>
      </c>
      <c r="E630" s="14">
        <v>0</v>
      </c>
      <c r="F630" s="13"/>
      <c r="G630" s="14"/>
      <c r="H630" s="13" t="s">
        <v>1994</v>
      </c>
      <c r="I630" s="14" t="s">
        <v>1995</v>
      </c>
      <c r="J630" s="13" t="s">
        <v>2567</v>
      </c>
      <c r="K630" s="14">
        <v>5.8600001335144043</v>
      </c>
      <c r="L630" s="13"/>
      <c r="M630" s="14"/>
      <c r="N630" s="13"/>
      <c r="O630" s="14"/>
      <c r="P630" s="13"/>
      <c r="Q630" s="14"/>
      <c r="R630" s="13"/>
      <c r="S630" s="14"/>
      <c r="T630" s="13"/>
      <c r="U630" s="14"/>
      <c r="V630" s="13"/>
      <c r="W630" s="14"/>
      <c r="X630" s="13"/>
      <c r="Y630" s="14"/>
      <c r="Z630" s="13"/>
      <c r="AA630" s="14"/>
      <c r="AB630" s="13"/>
      <c r="AC630" s="14"/>
    </row>
    <row r="631" spans="2:29" x14ac:dyDescent="0.45">
      <c r="B631" s="13"/>
      <c r="C631" s="14"/>
      <c r="D631" s="13" t="s">
        <v>1568</v>
      </c>
      <c r="E631" s="14">
        <v>0</v>
      </c>
      <c r="F631" s="13"/>
      <c r="G631" s="14"/>
      <c r="H631" s="13" t="s">
        <v>1996</v>
      </c>
      <c r="I631" s="14" t="s">
        <v>1995</v>
      </c>
      <c r="J631" s="13" t="s">
        <v>2568</v>
      </c>
      <c r="K631" s="14">
        <v>84</v>
      </c>
      <c r="L631" s="13"/>
      <c r="M631" s="14"/>
      <c r="N631" s="13"/>
      <c r="O631" s="14"/>
      <c r="P631" s="13"/>
      <c r="Q631" s="14"/>
      <c r="R631" s="13"/>
      <c r="S631" s="14"/>
      <c r="T631" s="13"/>
      <c r="U631" s="14"/>
      <c r="V631" s="13"/>
      <c r="W631" s="14"/>
      <c r="X631" s="13"/>
      <c r="Y631" s="14"/>
      <c r="Z631" s="13"/>
      <c r="AA631" s="14"/>
      <c r="AB631" s="13"/>
      <c r="AC631" s="14"/>
    </row>
    <row r="632" spans="2:29" x14ac:dyDescent="0.45">
      <c r="B632" s="13"/>
      <c r="C632" s="14"/>
      <c r="D632" s="13" t="s">
        <v>1569</v>
      </c>
      <c r="E632" s="14">
        <v>0</v>
      </c>
      <c r="F632" s="13"/>
      <c r="G632" s="14"/>
      <c r="H632" s="13" t="s">
        <v>1997</v>
      </c>
      <c r="I632" s="14">
        <v>18</v>
      </c>
      <c r="J632" s="13" t="s">
        <v>2569</v>
      </c>
      <c r="K632" s="14">
        <v>289.94000244140625</v>
      </c>
      <c r="L632" s="13"/>
      <c r="M632" s="14"/>
      <c r="N632" s="13"/>
      <c r="O632" s="14"/>
      <c r="P632" s="13"/>
      <c r="Q632" s="14"/>
      <c r="R632" s="13"/>
      <c r="S632" s="14"/>
      <c r="T632" s="13"/>
      <c r="U632" s="14"/>
      <c r="V632" s="13"/>
      <c r="W632" s="14"/>
      <c r="X632" s="13"/>
      <c r="Y632" s="14"/>
      <c r="Z632" s="13"/>
      <c r="AA632" s="14"/>
      <c r="AB632" s="13"/>
      <c r="AC632" s="14"/>
    </row>
    <row r="633" spans="2:29" x14ac:dyDescent="0.45">
      <c r="B633" s="13"/>
      <c r="C633" s="14"/>
      <c r="D633" s="13" t="s">
        <v>1570</v>
      </c>
      <c r="E633" s="14">
        <v>0</v>
      </c>
      <c r="F633" s="13"/>
      <c r="G633" s="14"/>
      <c r="H633" s="13" t="s">
        <v>1998</v>
      </c>
      <c r="I633" s="14">
        <v>21.600000381469727</v>
      </c>
      <c r="J633" s="13" t="s">
        <v>2570</v>
      </c>
      <c r="K633" s="14">
        <v>49.369998931884766</v>
      </c>
      <c r="L633" s="13"/>
      <c r="M633" s="14"/>
      <c r="N633" s="13"/>
      <c r="O633" s="14"/>
      <c r="P633" s="13"/>
      <c r="Q633" s="14"/>
      <c r="R633" s="13"/>
      <c r="S633" s="14"/>
      <c r="T633" s="13"/>
      <c r="U633" s="14"/>
      <c r="V633" s="13"/>
      <c r="W633" s="14"/>
      <c r="X633" s="13"/>
      <c r="Y633" s="14"/>
      <c r="Z633" s="13"/>
      <c r="AA633" s="14"/>
      <c r="AB633" s="13"/>
      <c r="AC633" s="14"/>
    </row>
    <row r="634" spans="2:29" x14ac:dyDescent="0.45">
      <c r="B634" s="13"/>
      <c r="C634" s="14"/>
      <c r="D634" s="13" t="s">
        <v>1571</v>
      </c>
      <c r="E634" s="14">
        <v>1</v>
      </c>
      <c r="F634" s="13"/>
      <c r="G634" s="14"/>
      <c r="H634" s="13" t="s">
        <v>1999</v>
      </c>
      <c r="I634" s="14">
        <v>18</v>
      </c>
      <c r="J634" s="13" t="s">
        <v>2571</v>
      </c>
      <c r="K634" s="14">
        <v>56.189998626708984</v>
      </c>
      <c r="L634" s="13"/>
      <c r="M634" s="14"/>
      <c r="N634" s="13"/>
      <c r="O634" s="14"/>
      <c r="P634" s="13"/>
      <c r="Q634" s="14"/>
      <c r="R634" s="13"/>
      <c r="S634" s="14"/>
      <c r="T634" s="13"/>
      <c r="U634" s="14"/>
      <c r="V634" s="13"/>
      <c r="W634" s="14"/>
      <c r="X634" s="13"/>
      <c r="Y634" s="14"/>
      <c r="Z634" s="13"/>
      <c r="AA634" s="14"/>
      <c r="AB634" s="13"/>
      <c r="AC634" s="14"/>
    </row>
    <row r="635" spans="2:29" x14ac:dyDescent="0.45">
      <c r="B635" s="13"/>
      <c r="C635" s="14"/>
      <c r="D635" s="13" t="s">
        <v>1572</v>
      </c>
      <c r="E635" s="14">
        <v>0</v>
      </c>
      <c r="F635" s="13"/>
      <c r="G635" s="14"/>
      <c r="H635" s="13" t="s">
        <v>2000</v>
      </c>
      <c r="I635" s="14">
        <v>21.600000381469727</v>
      </c>
      <c r="J635" s="13" t="s">
        <v>2572</v>
      </c>
      <c r="K635" s="14">
        <v>30</v>
      </c>
      <c r="L635" s="13"/>
      <c r="M635" s="14"/>
      <c r="N635" s="13"/>
      <c r="O635" s="14"/>
      <c r="P635" s="13"/>
      <c r="Q635" s="14"/>
      <c r="R635" s="13"/>
      <c r="S635" s="14"/>
      <c r="T635" s="13"/>
      <c r="U635" s="14"/>
      <c r="V635" s="13"/>
      <c r="W635" s="14"/>
      <c r="X635" s="13"/>
      <c r="Y635" s="14"/>
      <c r="Z635" s="13"/>
      <c r="AA635" s="14"/>
      <c r="AB635" s="13"/>
      <c r="AC635" s="14"/>
    </row>
    <row r="636" spans="2:29" x14ac:dyDescent="0.45">
      <c r="B636" s="13"/>
      <c r="C636" s="14"/>
      <c r="D636" s="13" t="s">
        <v>1573</v>
      </c>
      <c r="E636" s="14">
        <v>0</v>
      </c>
      <c r="F636" s="13"/>
      <c r="G636" s="14"/>
      <c r="H636" s="13" t="s">
        <v>3767</v>
      </c>
      <c r="I636" s="14">
        <v>1</v>
      </c>
      <c r="J636" s="13" t="s">
        <v>2573</v>
      </c>
      <c r="K636" s="14">
        <v>127</v>
      </c>
      <c r="L636" s="13"/>
      <c r="M636" s="14"/>
      <c r="N636" s="13"/>
      <c r="O636" s="14"/>
      <c r="P636" s="13"/>
      <c r="Q636" s="14"/>
      <c r="R636" s="13"/>
      <c r="S636" s="14"/>
      <c r="T636" s="13"/>
      <c r="U636" s="14"/>
      <c r="V636" s="13"/>
      <c r="W636" s="14"/>
      <c r="X636" s="13"/>
      <c r="Y636" s="14"/>
      <c r="Z636" s="13"/>
      <c r="AA636" s="14"/>
      <c r="AB636" s="13"/>
      <c r="AC636" s="14"/>
    </row>
    <row r="637" spans="2:29" x14ac:dyDescent="0.45">
      <c r="B637" s="13"/>
      <c r="C637" s="14"/>
      <c r="D637" s="13" t="s">
        <v>1574</v>
      </c>
      <c r="E637" s="14">
        <v>0</v>
      </c>
      <c r="F637" s="13"/>
      <c r="G637" s="14"/>
      <c r="H637" s="13" t="s">
        <v>2001</v>
      </c>
      <c r="I637" s="14">
        <v>0</v>
      </c>
      <c r="J637" s="13" t="s">
        <v>2574</v>
      </c>
      <c r="K637" s="14">
        <v>30</v>
      </c>
      <c r="L637" s="13"/>
      <c r="M637" s="14"/>
      <c r="N637" s="13"/>
      <c r="O637" s="14"/>
      <c r="P637" s="13"/>
      <c r="Q637" s="14"/>
      <c r="R637" s="13"/>
      <c r="S637" s="14"/>
      <c r="T637" s="13"/>
      <c r="U637" s="14"/>
      <c r="V637" s="13"/>
      <c r="W637" s="14"/>
      <c r="X637" s="13"/>
      <c r="Y637" s="14"/>
      <c r="Z637" s="13"/>
      <c r="AA637" s="14"/>
      <c r="AB637" s="13"/>
      <c r="AC637" s="14"/>
    </row>
    <row r="638" spans="2:29" x14ac:dyDescent="0.45">
      <c r="B638" s="13"/>
      <c r="C638" s="14"/>
      <c r="D638" s="13" t="s">
        <v>1575</v>
      </c>
      <c r="E638" s="14">
        <v>0</v>
      </c>
      <c r="F638" s="13"/>
      <c r="G638" s="14"/>
      <c r="H638" s="13" t="s">
        <v>3768</v>
      </c>
      <c r="I638" s="14">
        <v>1</v>
      </c>
      <c r="J638" s="13" t="s">
        <v>2575</v>
      </c>
      <c r="K638" s="14">
        <v>1.1000000238418579</v>
      </c>
      <c r="L638" s="13"/>
      <c r="M638" s="14"/>
      <c r="N638" s="13"/>
      <c r="O638" s="14"/>
      <c r="P638" s="13"/>
      <c r="Q638" s="14"/>
      <c r="R638" s="13"/>
      <c r="S638" s="14"/>
      <c r="T638" s="13"/>
      <c r="U638" s="14"/>
      <c r="V638" s="13"/>
      <c r="W638" s="14"/>
      <c r="X638" s="13"/>
      <c r="Y638" s="14"/>
      <c r="Z638" s="13"/>
      <c r="AA638" s="14"/>
      <c r="AB638" s="13"/>
      <c r="AC638" s="14"/>
    </row>
    <row r="639" spans="2:29" x14ac:dyDescent="0.45">
      <c r="B639" s="13"/>
      <c r="C639" s="14"/>
      <c r="D639" s="13" t="s">
        <v>1576</v>
      </c>
      <c r="E639" s="14">
        <v>0</v>
      </c>
      <c r="F639" s="13"/>
      <c r="G639" s="14"/>
      <c r="H639" s="13" t="s">
        <v>2002</v>
      </c>
      <c r="I639" s="14">
        <v>0</v>
      </c>
      <c r="J639" s="13" t="s">
        <v>2576</v>
      </c>
      <c r="K639" s="14">
        <v>9.1499996185302734</v>
      </c>
      <c r="L639" s="13"/>
      <c r="M639" s="14"/>
      <c r="N639" s="13"/>
      <c r="O639" s="14"/>
      <c r="P639" s="13"/>
      <c r="Q639" s="14"/>
      <c r="R639" s="13"/>
      <c r="S639" s="14"/>
      <c r="T639" s="13"/>
      <c r="U639" s="14"/>
      <c r="V639" s="13"/>
      <c r="W639" s="14"/>
      <c r="X639" s="13"/>
      <c r="Y639" s="14"/>
      <c r="Z639" s="13"/>
      <c r="AA639" s="14"/>
      <c r="AB639" s="13"/>
      <c r="AC639" s="14"/>
    </row>
    <row r="640" spans="2:29" x14ac:dyDescent="0.45">
      <c r="B640" s="13"/>
      <c r="C640" s="14"/>
      <c r="D640" s="13" t="s">
        <v>1577</v>
      </c>
      <c r="E640" s="14">
        <v>0</v>
      </c>
      <c r="F640" s="13"/>
      <c r="G640" s="14"/>
      <c r="H640" s="13" t="s">
        <v>3769</v>
      </c>
      <c r="I640" s="14">
        <v>0.89999997615814209</v>
      </c>
      <c r="J640" s="13" t="s">
        <v>2577</v>
      </c>
      <c r="K640" s="14">
        <v>8.6000003814697266</v>
      </c>
      <c r="L640" s="13"/>
      <c r="M640" s="14"/>
      <c r="N640" s="13"/>
      <c r="O640" s="14"/>
      <c r="P640" s="13"/>
      <c r="Q640" s="14"/>
      <c r="R640" s="13"/>
      <c r="S640" s="14"/>
      <c r="T640" s="13"/>
      <c r="U640" s="14"/>
      <c r="V640" s="13"/>
      <c r="W640" s="14"/>
      <c r="X640" s="13"/>
      <c r="Y640" s="14"/>
      <c r="Z640" s="13"/>
      <c r="AA640" s="14"/>
      <c r="AB640" s="13"/>
      <c r="AC640" s="14"/>
    </row>
    <row r="641" spans="2:29" x14ac:dyDescent="0.45">
      <c r="B641" s="13"/>
      <c r="C641" s="14"/>
      <c r="D641" s="13" t="s">
        <v>1578</v>
      </c>
      <c r="E641" s="14">
        <v>0</v>
      </c>
      <c r="F641" s="13"/>
      <c r="G641" s="14"/>
      <c r="H641" s="13" t="s">
        <v>2003</v>
      </c>
      <c r="I641" s="14">
        <v>0</v>
      </c>
      <c r="J641" s="13" t="s">
        <v>2578</v>
      </c>
      <c r="K641" s="14">
        <v>0</v>
      </c>
      <c r="L641" s="13"/>
      <c r="M641" s="14"/>
      <c r="N641" s="13"/>
      <c r="O641" s="14"/>
      <c r="P641" s="13"/>
      <c r="Q641" s="14"/>
      <c r="R641" s="13"/>
      <c r="S641" s="14"/>
      <c r="T641" s="13"/>
      <c r="U641" s="14"/>
      <c r="V641" s="13"/>
      <c r="W641" s="14"/>
      <c r="X641" s="13"/>
      <c r="Y641" s="14"/>
      <c r="Z641" s="13"/>
      <c r="AA641" s="14"/>
      <c r="AB641" s="13"/>
      <c r="AC641" s="14"/>
    </row>
    <row r="642" spans="2:29" x14ac:dyDescent="0.45">
      <c r="B642" s="13"/>
      <c r="C642" s="14"/>
      <c r="D642" s="13" t="s">
        <v>1579</v>
      </c>
      <c r="E642" s="14">
        <v>0</v>
      </c>
      <c r="F642" s="13"/>
      <c r="G642" s="14"/>
      <c r="H642" s="13" t="s">
        <v>3770</v>
      </c>
      <c r="I642" s="14">
        <v>0.89999997615814209</v>
      </c>
      <c r="J642" s="13" t="s">
        <v>2579</v>
      </c>
      <c r="K642" s="14">
        <v>480</v>
      </c>
      <c r="L642" s="13"/>
      <c r="M642" s="14"/>
      <c r="N642" s="13"/>
      <c r="O642" s="14"/>
      <c r="P642" s="13"/>
      <c r="Q642" s="14"/>
      <c r="R642" s="13"/>
      <c r="S642" s="14"/>
      <c r="T642" s="13"/>
      <c r="U642" s="14"/>
      <c r="V642" s="13"/>
      <c r="W642" s="14"/>
      <c r="X642" s="13"/>
      <c r="Y642" s="14"/>
      <c r="Z642" s="13"/>
      <c r="AA642" s="14"/>
      <c r="AB642" s="13"/>
      <c r="AC642" s="14"/>
    </row>
    <row r="643" spans="2:29" x14ac:dyDescent="0.45">
      <c r="B643" s="13"/>
      <c r="C643" s="14"/>
      <c r="D643" s="13" t="s">
        <v>1580</v>
      </c>
      <c r="E643" s="14">
        <v>1</v>
      </c>
      <c r="F643" s="13"/>
      <c r="G643" s="14"/>
      <c r="H643" s="13" t="s">
        <v>2004</v>
      </c>
      <c r="I643" s="14">
        <v>0</v>
      </c>
      <c r="J643" s="13" t="s">
        <v>2580</v>
      </c>
      <c r="K643" s="14">
        <v>10</v>
      </c>
      <c r="L643" s="13"/>
      <c r="M643" s="14"/>
      <c r="N643" s="13"/>
      <c r="O643" s="14"/>
      <c r="P643" s="13"/>
      <c r="Q643" s="14"/>
      <c r="R643" s="13"/>
      <c r="S643" s="14"/>
      <c r="T643" s="13"/>
      <c r="U643" s="14"/>
      <c r="V643" s="13"/>
      <c r="W643" s="14"/>
      <c r="X643" s="13"/>
      <c r="Y643" s="14"/>
      <c r="Z643" s="13"/>
      <c r="AA643" s="14"/>
      <c r="AB643" s="13"/>
      <c r="AC643" s="14"/>
    </row>
    <row r="644" spans="2:29" x14ac:dyDescent="0.45">
      <c r="B644" s="13"/>
      <c r="C644" s="14"/>
      <c r="D644" s="13" t="s">
        <v>1581</v>
      </c>
      <c r="E644" s="14">
        <v>0</v>
      </c>
      <c r="F644" s="13"/>
      <c r="G644" s="14"/>
      <c r="H644" s="13" t="s">
        <v>3771</v>
      </c>
      <c r="I644" s="14">
        <v>1.3700000047683716</v>
      </c>
      <c r="J644" s="13" t="s">
        <v>2581</v>
      </c>
      <c r="K644" s="14">
        <v>6.5</v>
      </c>
      <c r="L644" s="13"/>
      <c r="M644" s="14"/>
      <c r="N644" s="13"/>
      <c r="O644" s="14"/>
      <c r="P644" s="13"/>
      <c r="Q644" s="14"/>
      <c r="R644" s="13"/>
      <c r="S644" s="14"/>
      <c r="T644" s="13"/>
      <c r="U644" s="14"/>
      <c r="V644" s="13"/>
      <c r="W644" s="14"/>
      <c r="X644" s="13"/>
      <c r="Y644" s="14"/>
      <c r="Z644" s="13"/>
      <c r="AA644" s="14"/>
      <c r="AB644" s="13"/>
      <c r="AC644" s="14"/>
    </row>
    <row r="645" spans="2:29" x14ac:dyDescent="0.45">
      <c r="B645" s="13"/>
      <c r="C645" s="14"/>
      <c r="D645" s="13" t="s">
        <v>1582</v>
      </c>
      <c r="E645" s="14">
        <v>0</v>
      </c>
      <c r="F645" s="13"/>
      <c r="G645" s="14"/>
      <c r="H645" s="13" t="s">
        <v>2005</v>
      </c>
      <c r="I645" s="14">
        <v>0</v>
      </c>
      <c r="J645" s="13" t="s">
        <v>2582</v>
      </c>
      <c r="K645" s="14">
        <v>0.5</v>
      </c>
      <c r="L645" s="13"/>
      <c r="M645" s="14"/>
      <c r="N645" s="13"/>
      <c r="O645" s="14"/>
      <c r="P645" s="13"/>
      <c r="Q645" s="14"/>
      <c r="R645" s="13"/>
      <c r="S645" s="14"/>
      <c r="T645" s="13"/>
      <c r="U645" s="14"/>
      <c r="V645" s="13"/>
      <c r="W645" s="14"/>
      <c r="X645" s="13"/>
      <c r="Y645" s="14"/>
      <c r="Z645" s="13"/>
      <c r="AA645" s="14"/>
      <c r="AB645" s="13"/>
      <c r="AC645" s="14"/>
    </row>
    <row r="646" spans="2:29" x14ac:dyDescent="0.45">
      <c r="B646" s="13"/>
      <c r="C646" s="14"/>
      <c r="D646" s="13" t="s">
        <v>1583</v>
      </c>
      <c r="E646" s="14">
        <v>0</v>
      </c>
      <c r="F646" s="13"/>
      <c r="G646" s="14"/>
      <c r="H646" s="13" t="s">
        <v>3772</v>
      </c>
      <c r="I646" s="14">
        <v>1.3700000047683716</v>
      </c>
      <c r="J646" s="13" t="s">
        <v>2583</v>
      </c>
      <c r="K646" s="14">
        <v>1.5</v>
      </c>
      <c r="L646" s="13"/>
      <c r="M646" s="14"/>
      <c r="N646" s="13"/>
      <c r="O646" s="14"/>
      <c r="P646" s="13"/>
      <c r="Q646" s="14"/>
      <c r="R646" s="13"/>
      <c r="S646" s="14"/>
      <c r="T646" s="13"/>
      <c r="U646" s="14"/>
      <c r="V646" s="13"/>
      <c r="W646" s="14"/>
      <c r="X646" s="13"/>
      <c r="Y646" s="14"/>
      <c r="Z646" s="13"/>
      <c r="AA646" s="14"/>
      <c r="AB646" s="13"/>
      <c r="AC646" s="14"/>
    </row>
    <row r="647" spans="2:29" x14ac:dyDescent="0.45">
      <c r="B647" s="13"/>
      <c r="C647" s="14"/>
      <c r="D647" s="13" t="s">
        <v>1584</v>
      </c>
      <c r="E647" s="14">
        <v>0</v>
      </c>
      <c r="F647" s="13"/>
      <c r="G647" s="14"/>
      <c r="H647" s="13" t="s">
        <v>2006</v>
      </c>
      <c r="I647" s="14">
        <v>0</v>
      </c>
      <c r="J647" s="13" t="s">
        <v>2584</v>
      </c>
      <c r="K647" s="14">
        <v>0.86000001430511475</v>
      </c>
      <c r="L647" s="13"/>
      <c r="M647" s="14"/>
      <c r="N647" s="13"/>
      <c r="O647" s="14"/>
      <c r="P647" s="13"/>
      <c r="Q647" s="14"/>
      <c r="R647" s="13"/>
      <c r="S647" s="14"/>
      <c r="T647" s="13"/>
      <c r="U647" s="14"/>
      <c r="V647" s="13"/>
      <c r="W647" s="14"/>
      <c r="X647" s="13"/>
      <c r="Y647" s="14"/>
      <c r="Z647" s="13"/>
      <c r="AA647" s="14"/>
      <c r="AB647" s="13"/>
      <c r="AC647" s="14"/>
    </row>
    <row r="648" spans="2:29" x14ac:dyDescent="0.45">
      <c r="B648" s="13"/>
      <c r="C648" s="14"/>
      <c r="D648" s="13" t="s">
        <v>1585</v>
      </c>
      <c r="E648" s="14">
        <v>0</v>
      </c>
      <c r="F648" s="13"/>
      <c r="G648" s="14"/>
      <c r="H648" s="13" t="s">
        <v>2007</v>
      </c>
      <c r="I648" s="14">
        <v>9.0999998152256012E-2</v>
      </c>
      <c r="J648" s="13" t="s">
        <v>2585</v>
      </c>
      <c r="K648" s="14">
        <v>0.60000002384185791</v>
      </c>
      <c r="L648" s="13"/>
      <c r="M648" s="14"/>
      <c r="N648" s="13"/>
      <c r="O648" s="14"/>
      <c r="P648" s="13"/>
      <c r="Q648" s="14"/>
      <c r="R648" s="13"/>
      <c r="S648" s="14"/>
      <c r="T648" s="13"/>
      <c r="U648" s="14"/>
      <c r="V648" s="13"/>
      <c r="W648" s="14"/>
      <c r="X648" s="13"/>
      <c r="Y648" s="14"/>
      <c r="Z648" s="13"/>
      <c r="AA648" s="14"/>
      <c r="AB648" s="13"/>
      <c r="AC648" s="14"/>
    </row>
    <row r="649" spans="2:29" x14ac:dyDescent="0.45">
      <c r="B649" s="13"/>
      <c r="C649" s="14"/>
      <c r="D649" s="13" t="s">
        <v>1586</v>
      </c>
      <c r="E649" s="14">
        <v>0</v>
      </c>
      <c r="F649" s="13"/>
      <c r="G649" s="14"/>
      <c r="H649" s="13" t="s">
        <v>2008</v>
      </c>
      <c r="I649" s="14">
        <v>0</v>
      </c>
      <c r="J649" s="13" t="s">
        <v>2586</v>
      </c>
      <c r="K649" s="14">
        <v>1.5399999618530273</v>
      </c>
      <c r="L649" s="13"/>
      <c r="M649" s="14"/>
      <c r="N649" s="13"/>
      <c r="O649" s="14"/>
      <c r="P649" s="13"/>
      <c r="Q649" s="14"/>
      <c r="R649" s="13"/>
      <c r="S649" s="14"/>
      <c r="T649" s="13"/>
      <c r="U649" s="14"/>
      <c r="V649" s="13"/>
      <c r="W649" s="14"/>
      <c r="X649" s="13"/>
      <c r="Y649" s="14"/>
      <c r="Z649" s="13"/>
      <c r="AA649" s="14"/>
      <c r="AB649" s="13"/>
      <c r="AC649" s="14"/>
    </row>
    <row r="650" spans="2:29" x14ac:dyDescent="0.45">
      <c r="B650" s="13"/>
      <c r="C650" s="14"/>
      <c r="D650" s="13" t="s">
        <v>1587</v>
      </c>
      <c r="E650" s="14">
        <v>0</v>
      </c>
      <c r="F650" s="13"/>
      <c r="G650" s="14"/>
      <c r="H650" s="13" t="s">
        <v>2009</v>
      </c>
      <c r="I650" s="14">
        <v>9.0999998152256012E-2</v>
      </c>
      <c r="J650" s="13" t="s">
        <v>2587</v>
      </c>
      <c r="K650" s="14">
        <v>1.7100000381469727</v>
      </c>
      <c r="L650" s="13"/>
      <c r="M650" s="14"/>
      <c r="N650" s="13"/>
      <c r="O650" s="14"/>
      <c r="P650" s="13"/>
      <c r="Q650" s="14"/>
      <c r="R650" s="13"/>
      <c r="S650" s="14"/>
      <c r="T650" s="13"/>
      <c r="U650" s="14"/>
      <c r="V650" s="13"/>
      <c r="W650" s="14"/>
      <c r="X650" s="13"/>
      <c r="Y650" s="14"/>
      <c r="Z650" s="13"/>
      <c r="AA650" s="14"/>
      <c r="AB650" s="13"/>
      <c r="AC650" s="14"/>
    </row>
    <row r="651" spans="2:29" x14ac:dyDescent="0.45">
      <c r="B651" s="13"/>
      <c r="C651" s="14"/>
      <c r="D651" s="13"/>
      <c r="E651" s="14"/>
      <c r="F651" s="13"/>
      <c r="G651" s="14"/>
      <c r="H651" s="13" t="s">
        <v>2010</v>
      </c>
      <c r="I651" s="14">
        <v>0</v>
      </c>
      <c r="J651" s="13" t="s">
        <v>2588</v>
      </c>
      <c r="K651" s="14">
        <v>0.5899999737739563</v>
      </c>
      <c r="L651" s="13"/>
      <c r="M651" s="14"/>
      <c r="N651" s="13"/>
      <c r="O651" s="14"/>
      <c r="P651" s="13"/>
      <c r="Q651" s="14"/>
      <c r="R651" s="13"/>
      <c r="S651" s="14"/>
      <c r="T651" s="13"/>
      <c r="U651" s="14"/>
      <c r="V651" s="13"/>
      <c r="W651" s="14"/>
      <c r="X651" s="13"/>
      <c r="Y651" s="14"/>
      <c r="Z651" s="13"/>
      <c r="AA651" s="14"/>
      <c r="AB651" s="13"/>
      <c r="AC651" s="14"/>
    </row>
    <row r="652" spans="2:29" x14ac:dyDescent="0.45">
      <c r="B652" s="13"/>
      <c r="C652" s="14"/>
      <c r="D652" s="13"/>
      <c r="E652" s="14"/>
      <c r="F652" s="13"/>
      <c r="G652" s="14"/>
      <c r="H652" s="13" t="s">
        <v>2011</v>
      </c>
      <c r="I652" s="14">
        <v>12.699999809265137</v>
      </c>
      <c r="J652" s="13" t="s">
        <v>2589</v>
      </c>
      <c r="K652" s="14">
        <v>1</v>
      </c>
      <c r="L652" s="13"/>
      <c r="M652" s="14"/>
      <c r="N652" s="13"/>
      <c r="O652" s="14"/>
      <c r="P652" s="13"/>
      <c r="Q652" s="14"/>
      <c r="R652" s="13"/>
      <c r="S652" s="14"/>
      <c r="T652" s="13"/>
      <c r="U652" s="14"/>
      <c r="V652" s="13"/>
      <c r="W652" s="14"/>
      <c r="X652" s="13"/>
      <c r="Y652" s="14"/>
      <c r="Z652" s="13"/>
      <c r="AA652" s="14"/>
      <c r="AB652" s="13"/>
      <c r="AC652" s="14"/>
    </row>
    <row r="653" spans="2:29" x14ac:dyDescent="0.45">
      <c r="B653" s="13"/>
      <c r="C653" s="14"/>
      <c r="D653" s="13"/>
      <c r="E653" s="14"/>
      <c r="F653" s="13"/>
      <c r="G653" s="14"/>
      <c r="H653" s="13" t="s">
        <v>2012</v>
      </c>
      <c r="I653" s="14">
        <v>18</v>
      </c>
      <c r="J653" s="13" t="s">
        <v>2590</v>
      </c>
      <c r="K653" s="14">
        <v>98.44000244140625</v>
      </c>
      <c r="L653" s="13"/>
      <c r="M653" s="14"/>
      <c r="N653" s="13"/>
      <c r="O653" s="14"/>
      <c r="P653" s="13"/>
      <c r="Q653" s="14"/>
      <c r="R653" s="13"/>
      <c r="S653" s="14"/>
      <c r="T653" s="13"/>
      <c r="U653" s="14"/>
      <c r="V653" s="13"/>
      <c r="W653" s="14"/>
      <c r="X653" s="13"/>
      <c r="Y653" s="14"/>
      <c r="Z653" s="13"/>
      <c r="AA653" s="14"/>
      <c r="AB653" s="13"/>
      <c r="AC653" s="14"/>
    </row>
    <row r="654" spans="2:29" x14ac:dyDescent="0.45">
      <c r="B654" s="13"/>
      <c r="C654" s="14"/>
      <c r="D654" s="13"/>
      <c r="E654" s="14"/>
      <c r="F654" s="13"/>
      <c r="G654" s="14"/>
      <c r="H654" s="13" t="s">
        <v>2013</v>
      </c>
      <c r="I654" s="14">
        <v>12.699999809265137</v>
      </c>
      <c r="J654" s="13" t="s">
        <v>2591</v>
      </c>
      <c r="K654" s="14">
        <v>1.2300000190734863</v>
      </c>
      <c r="L654" s="13"/>
      <c r="M654" s="14"/>
      <c r="N654" s="13"/>
      <c r="O654" s="14"/>
      <c r="P654" s="13"/>
      <c r="Q654" s="14"/>
      <c r="R654" s="13"/>
      <c r="S654" s="14"/>
      <c r="T654" s="13"/>
      <c r="U654" s="14"/>
      <c r="V654" s="13"/>
      <c r="W654" s="14"/>
      <c r="X654" s="13"/>
      <c r="Y654" s="14"/>
      <c r="Z654" s="13"/>
      <c r="AA654" s="14"/>
      <c r="AB654" s="13"/>
      <c r="AC654" s="14"/>
    </row>
    <row r="655" spans="2:29" x14ac:dyDescent="0.45">
      <c r="B655" s="13"/>
      <c r="C655" s="14"/>
      <c r="D655" s="13"/>
      <c r="E655" s="14"/>
      <c r="F655" s="13"/>
      <c r="G655" s="14"/>
      <c r="H655" s="13" t="s">
        <v>2014</v>
      </c>
      <c r="I655" s="14">
        <v>18</v>
      </c>
      <c r="J655" s="13" t="s">
        <v>2592</v>
      </c>
      <c r="K655" s="14">
        <v>1.2899999618530273</v>
      </c>
      <c r="L655" s="13"/>
      <c r="M655" s="14"/>
      <c r="N655" s="13"/>
      <c r="O655" s="14"/>
      <c r="P655" s="13"/>
      <c r="Q655" s="14"/>
      <c r="R655" s="13"/>
      <c r="S655" s="14"/>
      <c r="T655" s="13"/>
      <c r="U655" s="14"/>
      <c r="V655" s="13"/>
      <c r="W655" s="14"/>
      <c r="X655" s="13"/>
      <c r="Y655" s="14"/>
      <c r="Z655" s="13"/>
      <c r="AA655" s="14"/>
      <c r="AB655" s="13"/>
      <c r="AC655" s="14"/>
    </row>
    <row r="656" spans="2:29" x14ac:dyDescent="0.45">
      <c r="B656" s="13"/>
      <c r="C656" s="14"/>
      <c r="D656" s="13"/>
      <c r="E656" s="14"/>
      <c r="F656" s="13"/>
      <c r="G656" s="14"/>
      <c r="H656" s="13" t="s">
        <v>2015</v>
      </c>
      <c r="I656" s="14">
        <v>88.800003051757813</v>
      </c>
      <c r="J656" s="13" t="s">
        <v>2593</v>
      </c>
      <c r="K656" s="14">
        <v>1.2799999713897705</v>
      </c>
      <c r="L656" s="13"/>
      <c r="M656" s="14"/>
      <c r="N656" s="13"/>
      <c r="O656" s="14"/>
      <c r="P656" s="13"/>
      <c r="Q656" s="14"/>
      <c r="R656" s="13"/>
      <c r="S656" s="14"/>
      <c r="T656" s="13"/>
      <c r="U656" s="14"/>
      <c r="V656" s="13"/>
      <c r="W656" s="14"/>
      <c r="X656" s="13"/>
      <c r="Y656" s="14"/>
      <c r="Z656" s="13"/>
      <c r="AA656" s="14"/>
      <c r="AB656" s="13"/>
      <c r="AC656" s="14"/>
    </row>
    <row r="657" spans="2:29" x14ac:dyDescent="0.45">
      <c r="B657" s="13"/>
      <c r="C657" s="14"/>
      <c r="D657" s="13"/>
      <c r="E657" s="14"/>
      <c r="F657" s="13"/>
      <c r="G657" s="14"/>
      <c r="H657" s="13" t="s">
        <v>2016</v>
      </c>
      <c r="I657" s="14">
        <v>33</v>
      </c>
      <c r="J657" s="13" t="s">
        <v>2594</v>
      </c>
      <c r="K657" s="14">
        <v>1</v>
      </c>
      <c r="L657" s="13"/>
      <c r="M657" s="14"/>
      <c r="N657" s="13"/>
      <c r="O657" s="14"/>
      <c r="P657" s="13"/>
      <c r="Q657" s="14"/>
      <c r="R657" s="13"/>
      <c r="S657" s="14"/>
      <c r="T657" s="13"/>
      <c r="U657" s="14"/>
      <c r="V657" s="13"/>
      <c r="W657" s="14"/>
      <c r="X657" s="13"/>
      <c r="Y657" s="14"/>
      <c r="Z657" s="13"/>
      <c r="AA657" s="14"/>
      <c r="AB657" s="13"/>
      <c r="AC657" s="14"/>
    </row>
    <row r="658" spans="2:29" x14ac:dyDescent="0.45">
      <c r="B658" s="13"/>
      <c r="C658" s="14"/>
      <c r="D658" s="13"/>
      <c r="E658" s="14"/>
      <c r="F658" s="13"/>
      <c r="G658" s="14"/>
      <c r="H658" s="13" t="s">
        <v>2017</v>
      </c>
      <c r="I658" s="14">
        <v>88.800003051757813</v>
      </c>
      <c r="J658" s="13" t="s">
        <v>2595</v>
      </c>
      <c r="K658" s="14">
        <v>1.2899999618530273</v>
      </c>
      <c r="L658" s="13"/>
      <c r="M658" s="14"/>
      <c r="N658" s="13"/>
      <c r="O658" s="14"/>
      <c r="P658" s="13"/>
      <c r="Q658" s="14"/>
      <c r="R658" s="13"/>
      <c r="S658" s="14"/>
      <c r="T658" s="13"/>
      <c r="U658" s="14"/>
      <c r="V658" s="13"/>
      <c r="W658" s="14"/>
      <c r="X658" s="13"/>
      <c r="Y658" s="14"/>
      <c r="Z658" s="13"/>
      <c r="AA658" s="14"/>
      <c r="AB658" s="13"/>
      <c r="AC658" s="14"/>
    </row>
    <row r="659" spans="2:29" x14ac:dyDescent="0.45">
      <c r="B659" s="13"/>
      <c r="C659" s="14"/>
      <c r="D659" s="13"/>
      <c r="E659" s="14"/>
      <c r="F659" s="13"/>
      <c r="G659" s="14"/>
      <c r="H659" s="13" t="s">
        <v>2018</v>
      </c>
      <c r="I659" s="14">
        <v>33</v>
      </c>
      <c r="J659" s="13" t="s">
        <v>2596</v>
      </c>
      <c r="K659" s="14">
        <v>1.0800000429153442</v>
      </c>
      <c r="L659" s="13"/>
      <c r="M659" s="14"/>
      <c r="N659" s="13"/>
      <c r="O659" s="14"/>
      <c r="P659" s="13"/>
      <c r="Q659" s="14"/>
      <c r="R659" s="13"/>
      <c r="S659" s="14"/>
      <c r="T659" s="13"/>
      <c r="U659" s="14"/>
      <c r="V659" s="13"/>
      <c r="W659" s="14"/>
      <c r="X659" s="13"/>
      <c r="Y659" s="14"/>
      <c r="Z659" s="13"/>
      <c r="AA659" s="14"/>
      <c r="AB659" s="13"/>
      <c r="AC659" s="14"/>
    </row>
    <row r="660" spans="2:29" x14ac:dyDescent="0.45">
      <c r="B660" s="13"/>
      <c r="C660" s="14"/>
      <c r="D660" s="13"/>
      <c r="E660" s="14"/>
      <c r="F660" s="13"/>
      <c r="G660" s="14"/>
      <c r="H660" s="13" t="s">
        <v>3773</v>
      </c>
      <c r="I660" s="14">
        <v>32</v>
      </c>
      <c r="J660" s="13" t="s">
        <v>2597</v>
      </c>
      <c r="K660" s="14">
        <v>0.77999997138977051</v>
      </c>
      <c r="L660" s="13"/>
      <c r="M660" s="14"/>
      <c r="N660" s="13"/>
      <c r="O660" s="14"/>
      <c r="P660" s="13"/>
      <c r="Q660" s="14"/>
      <c r="R660" s="13"/>
      <c r="S660" s="14"/>
      <c r="T660" s="13"/>
      <c r="U660" s="14"/>
      <c r="V660" s="13"/>
      <c r="W660" s="14"/>
      <c r="X660" s="13"/>
      <c r="Y660" s="14"/>
      <c r="Z660" s="13"/>
      <c r="AA660" s="14"/>
      <c r="AB660" s="13"/>
      <c r="AC660" s="14"/>
    </row>
    <row r="661" spans="2:29" x14ac:dyDescent="0.45">
      <c r="B661" s="13"/>
      <c r="C661" s="14"/>
      <c r="D661" s="13"/>
      <c r="E661" s="14"/>
      <c r="F661" s="13"/>
      <c r="G661" s="14"/>
      <c r="H661" s="13" t="s">
        <v>2019</v>
      </c>
      <c r="I661" s="14">
        <v>28</v>
      </c>
      <c r="J661" s="13" t="s">
        <v>2598</v>
      </c>
      <c r="K661" s="14">
        <v>1.0800000429153442</v>
      </c>
      <c r="L661" s="13"/>
      <c r="M661" s="14"/>
      <c r="N661" s="13"/>
      <c r="O661" s="14"/>
      <c r="P661" s="13"/>
      <c r="Q661" s="14"/>
      <c r="R661" s="13"/>
      <c r="S661" s="14"/>
      <c r="T661" s="13"/>
      <c r="U661" s="14"/>
      <c r="V661" s="13"/>
      <c r="W661" s="14"/>
      <c r="X661" s="13"/>
      <c r="Y661" s="14"/>
      <c r="Z661" s="13"/>
      <c r="AA661" s="14"/>
      <c r="AB661" s="13"/>
      <c r="AC661" s="14"/>
    </row>
    <row r="662" spans="2:29" x14ac:dyDescent="0.45">
      <c r="B662" s="13"/>
      <c r="C662" s="14"/>
      <c r="D662" s="13"/>
      <c r="E662" s="14"/>
      <c r="F662" s="13"/>
      <c r="G662" s="14"/>
      <c r="H662" s="13" t="s">
        <v>3774</v>
      </c>
      <c r="I662" s="14">
        <v>32</v>
      </c>
      <c r="J662" s="13" t="s">
        <v>2599</v>
      </c>
      <c r="K662" s="14">
        <v>1</v>
      </c>
      <c r="L662" s="13"/>
      <c r="M662" s="14"/>
      <c r="N662" s="13"/>
      <c r="O662" s="14"/>
      <c r="P662" s="13"/>
      <c r="Q662" s="14"/>
      <c r="R662" s="13"/>
      <c r="S662" s="14"/>
      <c r="T662" s="13"/>
      <c r="U662" s="14"/>
      <c r="V662" s="13"/>
      <c r="W662" s="14"/>
      <c r="X662" s="13"/>
      <c r="Y662" s="14"/>
      <c r="Z662" s="13"/>
      <c r="AA662" s="14"/>
      <c r="AB662" s="13"/>
      <c r="AC662" s="14"/>
    </row>
    <row r="663" spans="2:29" x14ac:dyDescent="0.45">
      <c r="B663" s="13"/>
      <c r="C663" s="14"/>
      <c r="D663" s="13"/>
      <c r="E663" s="14"/>
      <c r="F663" s="13"/>
      <c r="G663" s="14"/>
      <c r="H663" s="13" t="s">
        <v>2020</v>
      </c>
      <c r="I663" s="14">
        <v>28</v>
      </c>
      <c r="J663" s="13" t="s">
        <v>2600</v>
      </c>
      <c r="K663" s="14">
        <v>1</v>
      </c>
      <c r="L663" s="13"/>
      <c r="M663" s="14"/>
      <c r="N663" s="13"/>
      <c r="O663" s="14"/>
      <c r="P663" s="13"/>
      <c r="Q663" s="14"/>
      <c r="R663" s="13"/>
      <c r="S663" s="14"/>
      <c r="T663" s="13"/>
      <c r="U663" s="14"/>
      <c r="V663" s="13"/>
      <c r="W663" s="14"/>
      <c r="X663" s="13"/>
      <c r="Y663" s="14"/>
      <c r="Z663" s="13"/>
      <c r="AA663" s="14"/>
      <c r="AB663" s="13"/>
      <c r="AC663" s="14"/>
    </row>
    <row r="664" spans="2:29" x14ac:dyDescent="0.45">
      <c r="B664" s="13"/>
      <c r="C664" s="14"/>
      <c r="D664" s="13"/>
      <c r="E664" s="14"/>
      <c r="F664" s="13"/>
      <c r="G664" s="14"/>
      <c r="H664" s="13" t="s">
        <v>2021</v>
      </c>
      <c r="I664" s="14">
        <v>16.799999237060547</v>
      </c>
      <c r="J664" s="13" t="s">
        <v>2601</v>
      </c>
      <c r="K664" s="14">
        <v>1</v>
      </c>
      <c r="L664" s="13"/>
      <c r="M664" s="14"/>
      <c r="N664" s="13"/>
      <c r="O664" s="14"/>
      <c r="P664" s="13"/>
      <c r="Q664" s="14"/>
      <c r="R664" s="13"/>
      <c r="S664" s="14"/>
      <c r="T664" s="13"/>
      <c r="U664" s="14"/>
      <c r="V664" s="13"/>
      <c r="W664" s="14"/>
      <c r="X664" s="13"/>
      <c r="Y664" s="14"/>
      <c r="Z664" s="13"/>
      <c r="AA664" s="14"/>
      <c r="AB664" s="13"/>
      <c r="AC664" s="14"/>
    </row>
    <row r="665" spans="2:29" x14ac:dyDescent="0.45">
      <c r="B665" s="13"/>
      <c r="C665" s="14"/>
      <c r="D665" s="13"/>
      <c r="E665" s="14"/>
      <c r="F665" s="13"/>
      <c r="G665" s="14"/>
      <c r="H665" s="13" t="s">
        <v>2022</v>
      </c>
      <c r="I665" s="14">
        <v>37</v>
      </c>
      <c r="J665" s="13" t="s">
        <v>2602</v>
      </c>
      <c r="K665" s="14">
        <v>1</v>
      </c>
      <c r="L665" s="13"/>
      <c r="M665" s="14"/>
      <c r="N665" s="13"/>
      <c r="O665" s="14"/>
      <c r="P665" s="13"/>
      <c r="Q665" s="14"/>
      <c r="R665" s="13"/>
      <c r="S665" s="14"/>
      <c r="T665" s="13"/>
      <c r="U665" s="14"/>
      <c r="V665" s="13"/>
      <c r="W665" s="14"/>
      <c r="X665" s="13"/>
      <c r="Y665" s="14"/>
      <c r="Z665" s="13"/>
      <c r="AA665" s="14"/>
      <c r="AB665" s="13"/>
      <c r="AC665" s="14"/>
    </row>
    <row r="666" spans="2:29" x14ac:dyDescent="0.45">
      <c r="B666" s="13"/>
      <c r="C666" s="14"/>
      <c r="D666" s="13"/>
      <c r="E666" s="14"/>
      <c r="F666" s="13"/>
      <c r="G666" s="14"/>
      <c r="H666" s="13" t="s">
        <v>2023</v>
      </c>
      <c r="I666" s="14">
        <v>16.799999237060547</v>
      </c>
      <c r="J666" s="13" t="s">
        <v>2603</v>
      </c>
      <c r="K666" s="14">
        <v>10.699999809265137</v>
      </c>
      <c r="L666" s="13"/>
      <c r="M666" s="14"/>
      <c r="N666" s="13"/>
      <c r="O666" s="14"/>
      <c r="P666" s="13"/>
      <c r="Q666" s="14"/>
      <c r="R666" s="13"/>
      <c r="S666" s="14"/>
      <c r="T666" s="13"/>
      <c r="U666" s="14"/>
      <c r="V666" s="13"/>
      <c r="W666" s="14"/>
      <c r="X666" s="13"/>
      <c r="Y666" s="14"/>
      <c r="Z666" s="13"/>
      <c r="AA666" s="14"/>
      <c r="AB666" s="13"/>
      <c r="AC666" s="14"/>
    </row>
    <row r="667" spans="2:29" x14ac:dyDescent="0.45">
      <c r="B667" s="13"/>
      <c r="C667" s="14"/>
      <c r="D667" s="13"/>
      <c r="E667" s="14"/>
      <c r="F667" s="13"/>
      <c r="G667" s="14"/>
      <c r="H667" s="13" t="s">
        <v>2024</v>
      </c>
      <c r="I667" s="14">
        <v>37</v>
      </c>
      <c r="J667" s="13" t="s">
        <v>2604</v>
      </c>
      <c r="K667" s="14">
        <v>15.199999809265137</v>
      </c>
      <c r="L667" s="13"/>
      <c r="M667" s="14"/>
      <c r="N667" s="13"/>
      <c r="O667" s="14"/>
      <c r="P667" s="13"/>
      <c r="Q667" s="14"/>
      <c r="R667" s="13"/>
      <c r="S667" s="14"/>
      <c r="T667" s="13"/>
      <c r="U667" s="14"/>
      <c r="V667" s="13"/>
      <c r="W667" s="14"/>
      <c r="X667" s="13"/>
      <c r="Y667" s="14"/>
      <c r="Z667" s="13"/>
      <c r="AA667" s="14"/>
      <c r="AB667" s="13"/>
      <c r="AC667" s="14"/>
    </row>
    <row r="668" spans="2:29" x14ac:dyDescent="0.45">
      <c r="B668" s="13"/>
      <c r="C668" s="14"/>
      <c r="D668" s="13"/>
      <c r="E668" s="14"/>
      <c r="F668" s="13"/>
      <c r="G668" s="14"/>
      <c r="H668" s="13" t="s">
        <v>2025</v>
      </c>
      <c r="I668" s="14">
        <v>40</v>
      </c>
      <c r="J668" s="13" t="s">
        <v>2605</v>
      </c>
      <c r="K668" s="14">
        <v>7.940000057220459</v>
      </c>
      <c r="L668" s="13"/>
      <c r="M668" s="14"/>
      <c r="N668" s="13"/>
      <c r="O668" s="14"/>
      <c r="P668" s="13"/>
      <c r="Q668" s="14"/>
      <c r="R668" s="13"/>
      <c r="S668" s="14"/>
      <c r="T668" s="13"/>
      <c r="U668" s="14"/>
      <c r="V668" s="13"/>
      <c r="W668" s="14"/>
      <c r="X668" s="13"/>
      <c r="Y668" s="14"/>
      <c r="Z668" s="13"/>
      <c r="AA668" s="14"/>
      <c r="AB668" s="13"/>
      <c r="AC668" s="14"/>
    </row>
    <row r="669" spans="2:29" x14ac:dyDescent="0.45">
      <c r="B669" s="13"/>
      <c r="C669" s="14"/>
      <c r="D669" s="13"/>
      <c r="E669" s="14"/>
      <c r="F669" s="13"/>
      <c r="G669" s="14"/>
      <c r="H669" s="13" t="s">
        <v>2026</v>
      </c>
      <c r="I669" s="14">
        <v>0</v>
      </c>
      <c r="J669" s="13" t="s">
        <v>2606</v>
      </c>
      <c r="K669" s="14">
        <v>7.8299999237060547</v>
      </c>
      <c r="L669" s="13"/>
      <c r="M669" s="14"/>
      <c r="N669" s="13"/>
      <c r="O669" s="14"/>
      <c r="P669" s="13"/>
      <c r="Q669" s="14"/>
      <c r="R669" s="13"/>
      <c r="S669" s="14"/>
      <c r="T669" s="13"/>
      <c r="U669" s="14"/>
      <c r="V669" s="13"/>
      <c r="W669" s="14"/>
      <c r="X669" s="13"/>
      <c r="Y669" s="14"/>
      <c r="Z669" s="13"/>
      <c r="AA669" s="14"/>
      <c r="AB669" s="13"/>
      <c r="AC669" s="14"/>
    </row>
    <row r="670" spans="2:29" x14ac:dyDescent="0.45">
      <c r="B670" s="13"/>
      <c r="C670" s="14"/>
      <c r="D670" s="13"/>
      <c r="E670" s="14"/>
      <c r="F670" s="13"/>
      <c r="G670" s="14"/>
      <c r="H670" s="13" t="s">
        <v>2027</v>
      </c>
      <c r="I670" s="14">
        <v>40</v>
      </c>
      <c r="J670" s="13" t="s">
        <v>2607</v>
      </c>
      <c r="K670" s="14">
        <v>7.940000057220459</v>
      </c>
      <c r="L670" s="13"/>
      <c r="M670" s="14"/>
      <c r="N670" s="13"/>
      <c r="O670" s="14"/>
      <c r="P670" s="13"/>
      <c r="Q670" s="14"/>
      <c r="R670" s="13"/>
      <c r="S670" s="14"/>
      <c r="T670" s="13"/>
      <c r="U670" s="14"/>
      <c r="V670" s="13"/>
      <c r="W670" s="14"/>
      <c r="X670" s="13"/>
      <c r="Y670" s="14"/>
      <c r="Z670" s="13"/>
      <c r="AA670" s="14"/>
      <c r="AB670" s="13"/>
      <c r="AC670" s="14"/>
    </row>
    <row r="671" spans="2:29" x14ac:dyDescent="0.45">
      <c r="B671" s="13"/>
      <c r="C671" s="14"/>
      <c r="D671" s="13"/>
      <c r="E671" s="14"/>
      <c r="F671" s="13"/>
      <c r="G671" s="14"/>
      <c r="H671" s="13" t="s">
        <v>2028</v>
      </c>
      <c r="I671" s="14">
        <v>0</v>
      </c>
      <c r="J671" s="13" t="s">
        <v>2608</v>
      </c>
      <c r="K671" s="14">
        <v>7.8299999237060547</v>
      </c>
      <c r="L671" s="13"/>
      <c r="M671" s="14"/>
      <c r="N671" s="13"/>
      <c r="O671" s="14"/>
      <c r="P671" s="13"/>
      <c r="Q671" s="14"/>
      <c r="R671" s="13"/>
      <c r="S671" s="14"/>
      <c r="T671" s="13"/>
      <c r="U671" s="14"/>
      <c r="V671" s="13"/>
      <c r="W671" s="14"/>
      <c r="X671" s="13"/>
      <c r="Y671" s="14"/>
      <c r="Z671" s="13"/>
      <c r="AA671" s="14"/>
      <c r="AB671" s="13"/>
      <c r="AC671" s="14"/>
    </row>
    <row r="672" spans="2:29" x14ac:dyDescent="0.45">
      <c r="B672" s="13"/>
      <c r="C672" s="14"/>
      <c r="D672" s="13"/>
      <c r="E672" s="14"/>
      <c r="F672" s="13"/>
      <c r="G672" s="14"/>
      <c r="H672" s="13" t="s">
        <v>2029</v>
      </c>
      <c r="I672" s="14">
        <v>6.8000001907348633</v>
      </c>
      <c r="J672" s="13" t="s">
        <v>2609</v>
      </c>
      <c r="K672" s="14">
        <v>7</v>
      </c>
      <c r="L672" s="13"/>
      <c r="M672" s="14"/>
      <c r="N672" s="13"/>
      <c r="O672" s="14"/>
      <c r="P672" s="13"/>
      <c r="Q672" s="14"/>
      <c r="R672" s="13"/>
      <c r="S672" s="14"/>
      <c r="T672" s="13"/>
      <c r="U672" s="14"/>
      <c r="V672" s="13"/>
      <c r="W672" s="14"/>
      <c r="X672" s="13"/>
      <c r="Y672" s="14"/>
      <c r="Z672" s="13"/>
      <c r="AA672" s="14"/>
      <c r="AB672" s="13"/>
      <c r="AC672" s="14"/>
    </row>
    <row r="673" spans="2:29" x14ac:dyDescent="0.45">
      <c r="B673" s="13"/>
      <c r="C673" s="14"/>
      <c r="D673" s="13"/>
      <c r="E673" s="14"/>
      <c r="F673" s="13"/>
      <c r="G673" s="14"/>
      <c r="H673" s="13" t="s">
        <v>2030</v>
      </c>
      <c r="I673" s="14">
        <v>0</v>
      </c>
      <c r="J673" s="13" t="s">
        <v>2610</v>
      </c>
      <c r="K673" s="14">
        <v>10</v>
      </c>
      <c r="L673" s="13"/>
      <c r="M673" s="14"/>
      <c r="N673" s="13"/>
      <c r="O673" s="14"/>
      <c r="P673" s="13"/>
      <c r="Q673" s="14"/>
      <c r="R673" s="13"/>
      <c r="S673" s="14"/>
      <c r="T673" s="13"/>
      <c r="U673" s="14"/>
      <c r="V673" s="13"/>
      <c r="W673" s="14"/>
      <c r="X673" s="13"/>
      <c r="Y673" s="14"/>
      <c r="Z673" s="13"/>
      <c r="AA673" s="14"/>
      <c r="AB673" s="13"/>
      <c r="AC673" s="14"/>
    </row>
    <row r="674" spans="2:29" x14ac:dyDescent="0.45">
      <c r="B674" s="13"/>
      <c r="C674" s="14"/>
      <c r="D674" s="13"/>
      <c r="E674" s="14"/>
      <c r="F674" s="13"/>
      <c r="G674" s="14"/>
      <c r="H674" s="13" t="s">
        <v>2031</v>
      </c>
      <c r="I674" s="14">
        <v>6.8000001907348633</v>
      </c>
      <c r="J674" s="13" t="s">
        <v>2611</v>
      </c>
      <c r="K674" s="14">
        <v>7</v>
      </c>
      <c r="L674" s="13"/>
      <c r="M674" s="14"/>
      <c r="N674" s="13"/>
      <c r="O674" s="14"/>
      <c r="P674" s="13"/>
      <c r="Q674" s="14"/>
      <c r="R674" s="13"/>
      <c r="S674" s="14"/>
      <c r="T674" s="13"/>
      <c r="U674" s="14"/>
      <c r="V674" s="13"/>
      <c r="W674" s="14"/>
      <c r="X674" s="13"/>
      <c r="Y674" s="14"/>
      <c r="Z674" s="13"/>
      <c r="AA674" s="14"/>
      <c r="AB674" s="13"/>
      <c r="AC674" s="14"/>
    </row>
    <row r="675" spans="2:29" x14ac:dyDescent="0.45">
      <c r="B675" s="13"/>
      <c r="C675" s="14"/>
      <c r="D675" s="13"/>
      <c r="E675" s="14"/>
      <c r="F675" s="13"/>
      <c r="G675" s="14"/>
      <c r="H675" s="13" t="s">
        <v>2032</v>
      </c>
      <c r="I675" s="14">
        <v>0</v>
      </c>
      <c r="J675" s="13" t="s">
        <v>2612</v>
      </c>
      <c r="K675" s="14">
        <v>10</v>
      </c>
      <c r="L675" s="13"/>
      <c r="M675" s="14"/>
      <c r="N675" s="13"/>
      <c r="O675" s="14"/>
      <c r="P675" s="13"/>
      <c r="Q675" s="14"/>
      <c r="R675" s="13"/>
      <c r="S675" s="14"/>
      <c r="T675" s="13"/>
      <c r="U675" s="14"/>
      <c r="V675" s="13"/>
      <c r="W675" s="14"/>
      <c r="X675" s="13"/>
      <c r="Y675" s="14"/>
      <c r="Z675" s="13"/>
      <c r="AA675" s="14"/>
      <c r="AB675" s="13"/>
      <c r="AC675" s="14"/>
    </row>
    <row r="676" spans="2:29" x14ac:dyDescent="0.45">
      <c r="B676" s="13"/>
      <c r="C676" s="14"/>
      <c r="D676" s="13"/>
      <c r="E676" s="14"/>
      <c r="F676" s="13"/>
      <c r="G676" s="14"/>
      <c r="H676" s="13" t="s">
        <v>2033</v>
      </c>
      <c r="I676" s="14">
        <v>0.70999997854232788</v>
      </c>
      <c r="J676" s="13" t="s">
        <v>2613</v>
      </c>
      <c r="K676" s="14">
        <v>30</v>
      </c>
      <c r="L676" s="13"/>
      <c r="M676" s="14"/>
      <c r="N676" s="13"/>
      <c r="O676" s="14"/>
      <c r="P676" s="13"/>
      <c r="Q676" s="14"/>
      <c r="R676" s="13"/>
      <c r="S676" s="14"/>
      <c r="T676" s="13"/>
      <c r="U676" s="14"/>
      <c r="V676" s="13"/>
      <c r="W676" s="14"/>
      <c r="X676" s="13"/>
      <c r="Y676" s="14"/>
      <c r="Z676" s="13"/>
      <c r="AA676" s="14"/>
      <c r="AB676" s="13"/>
      <c r="AC676" s="14"/>
    </row>
    <row r="677" spans="2:29" x14ac:dyDescent="0.45">
      <c r="B677" s="13"/>
      <c r="C677" s="14"/>
      <c r="D677" s="13"/>
      <c r="E677" s="14"/>
      <c r="F677" s="13"/>
      <c r="G677" s="14"/>
      <c r="H677" s="13" t="s">
        <v>2034</v>
      </c>
      <c r="I677" s="14">
        <v>11</v>
      </c>
      <c r="J677" s="13" t="s">
        <v>2614</v>
      </c>
      <c r="K677" s="14">
        <v>30</v>
      </c>
      <c r="L677" s="13"/>
      <c r="M677" s="14"/>
      <c r="N677" s="13"/>
      <c r="O677" s="14"/>
      <c r="P677" s="13"/>
      <c r="Q677" s="14"/>
      <c r="R677" s="13"/>
      <c r="S677" s="14"/>
      <c r="T677" s="13"/>
      <c r="U677" s="14"/>
      <c r="V677" s="13"/>
      <c r="W677" s="14"/>
      <c r="X677" s="13"/>
      <c r="Y677" s="14"/>
      <c r="Z677" s="13"/>
      <c r="AA677" s="14"/>
      <c r="AB677" s="13"/>
      <c r="AC677" s="14"/>
    </row>
    <row r="678" spans="2:29" x14ac:dyDescent="0.45">
      <c r="B678" s="13"/>
      <c r="C678" s="14"/>
      <c r="D678" s="13"/>
      <c r="E678" s="14"/>
      <c r="F678" s="13"/>
      <c r="G678" s="14"/>
      <c r="H678" s="13" t="s">
        <v>2035</v>
      </c>
      <c r="I678" s="14">
        <v>0.70999997854232788</v>
      </c>
      <c r="J678" s="13" t="s">
        <v>2615</v>
      </c>
      <c r="K678" s="14">
        <v>30</v>
      </c>
      <c r="L678" s="13"/>
      <c r="M678" s="14"/>
      <c r="N678" s="13"/>
      <c r="O678" s="14"/>
      <c r="P678" s="13"/>
      <c r="Q678" s="14"/>
      <c r="R678" s="13"/>
      <c r="S678" s="14"/>
      <c r="T678" s="13"/>
      <c r="U678" s="14"/>
      <c r="V678" s="13"/>
      <c r="W678" s="14"/>
      <c r="X678" s="13"/>
      <c r="Y678" s="14"/>
      <c r="Z678" s="13"/>
      <c r="AA678" s="14"/>
      <c r="AB678" s="13"/>
      <c r="AC678" s="14"/>
    </row>
    <row r="679" spans="2:29" x14ac:dyDescent="0.45">
      <c r="B679" s="13"/>
      <c r="C679" s="14"/>
      <c r="D679" s="13"/>
      <c r="E679" s="14"/>
      <c r="F679" s="13"/>
      <c r="G679" s="14"/>
      <c r="H679" s="13" t="s">
        <v>2036</v>
      </c>
      <c r="I679" s="14">
        <v>11</v>
      </c>
      <c r="J679" s="13" t="s">
        <v>2616</v>
      </c>
      <c r="K679" s="14">
        <v>30</v>
      </c>
      <c r="L679" s="13"/>
      <c r="M679" s="14"/>
      <c r="N679" s="13"/>
      <c r="O679" s="14"/>
      <c r="P679" s="13"/>
      <c r="Q679" s="14"/>
      <c r="R679" s="13"/>
      <c r="S679" s="14"/>
      <c r="T679" s="13"/>
      <c r="U679" s="14"/>
      <c r="V679" s="13"/>
      <c r="W679" s="14"/>
      <c r="X679" s="13"/>
      <c r="Y679" s="14"/>
      <c r="Z679" s="13"/>
      <c r="AA679" s="14"/>
      <c r="AB679" s="13"/>
      <c r="AC679" s="14"/>
    </row>
    <row r="680" spans="2:29" x14ac:dyDescent="0.45">
      <c r="B680" s="13"/>
      <c r="C680" s="14"/>
      <c r="D680" s="13"/>
      <c r="E680" s="14"/>
      <c r="F680" s="13"/>
      <c r="G680" s="14"/>
      <c r="H680" s="13" t="s">
        <v>2037</v>
      </c>
      <c r="I680" s="14">
        <v>33.200000762939453</v>
      </c>
      <c r="J680" s="13" t="s">
        <v>2617</v>
      </c>
      <c r="K680" s="14">
        <v>1.3000000035390258E-3</v>
      </c>
      <c r="L680" s="13"/>
      <c r="M680" s="14"/>
      <c r="N680" s="13"/>
      <c r="O680" s="14"/>
      <c r="P680" s="13"/>
      <c r="Q680" s="14"/>
      <c r="R680" s="13"/>
      <c r="S680" s="14"/>
      <c r="T680" s="13"/>
      <c r="U680" s="14"/>
      <c r="V680" s="13"/>
      <c r="W680" s="14"/>
      <c r="X680" s="13"/>
      <c r="Y680" s="14"/>
      <c r="Z680" s="13"/>
      <c r="AA680" s="14"/>
      <c r="AB680" s="13"/>
      <c r="AC680" s="14"/>
    </row>
    <row r="681" spans="2:29" x14ac:dyDescent="0.45">
      <c r="B681" s="13"/>
      <c r="C681" s="14"/>
      <c r="D681" s="13"/>
      <c r="E681" s="14"/>
      <c r="F681" s="13"/>
      <c r="G681" s="14"/>
      <c r="H681" s="13" t="s">
        <v>2038</v>
      </c>
      <c r="I681" s="14">
        <v>10.399999618530273</v>
      </c>
      <c r="J681" s="13" t="s">
        <v>2618</v>
      </c>
      <c r="K681" s="14">
        <v>56</v>
      </c>
      <c r="L681" s="13"/>
      <c r="M681" s="14"/>
      <c r="N681" s="13"/>
      <c r="O681" s="14"/>
      <c r="P681" s="13"/>
      <c r="Q681" s="14"/>
      <c r="R681" s="13"/>
      <c r="S681" s="14"/>
      <c r="T681" s="13"/>
      <c r="U681" s="14"/>
      <c r="V681" s="13"/>
      <c r="W681" s="14"/>
      <c r="X681" s="13"/>
      <c r="Y681" s="14"/>
      <c r="Z681" s="13"/>
      <c r="AA681" s="14"/>
      <c r="AB681" s="13"/>
      <c r="AC681" s="14"/>
    </row>
    <row r="682" spans="2:29" x14ac:dyDescent="0.45">
      <c r="B682" s="13"/>
      <c r="C682" s="14"/>
      <c r="D682" s="13"/>
      <c r="E682" s="14"/>
      <c r="F682" s="13"/>
      <c r="G682" s="14"/>
      <c r="H682" s="13" t="s">
        <v>2039</v>
      </c>
      <c r="I682" s="14">
        <v>33.200000762939453</v>
      </c>
      <c r="J682" s="13" t="s">
        <v>2619</v>
      </c>
      <c r="K682" s="14">
        <v>1.3000000035390258E-3</v>
      </c>
      <c r="L682" s="13"/>
      <c r="M682" s="14"/>
      <c r="N682" s="13"/>
      <c r="O682" s="14"/>
      <c r="P682" s="13"/>
      <c r="Q682" s="14"/>
      <c r="R682" s="13"/>
      <c r="S682" s="14"/>
      <c r="T682" s="13"/>
      <c r="U682" s="14"/>
      <c r="V682" s="13"/>
      <c r="W682" s="14"/>
      <c r="X682" s="13"/>
      <c r="Y682" s="14"/>
      <c r="Z682" s="13"/>
      <c r="AA682" s="14"/>
      <c r="AB682" s="13"/>
      <c r="AC682" s="14"/>
    </row>
    <row r="683" spans="2:29" x14ac:dyDescent="0.45">
      <c r="B683" s="13"/>
      <c r="C683" s="14"/>
      <c r="D683" s="13"/>
      <c r="E683" s="14"/>
      <c r="F683" s="13"/>
      <c r="G683" s="14"/>
      <c r="H683" s="13" t="s">
        <v>2040</v>
      </c>
      <c r="I683" s="14">
        <v>10.399999618530273</v>
      </c>
      <c r="J683" s="13" t="s">
        <v>2620</v>
      </c>
      <c r="K683" s="14">
        <v>56</v>
      </c>
      <c r="L683" s="13"/>
      <c r="M683" s="14"/>
      <c r="N683" s="13"/>
      <c r="O683" s="14"/>
      <c r="P683" s="13"/>
      <c r="Q683" s="14"/>
      <c r="R683" s="13"/>
      <c r="S683" s="14"/>
      <c r="T683" s="13"/>
      <c r="U683" s="14"/>
      <c r="V683" s="13"/>
      <c r="W683" s="14"/>
      <c r="X683" s="13"/>
      <c r="Y683" s="14"/>
      <c r="Z683" s="13"/>
      <c r="AA683" s="14"/>
      <c r="AB683" s="13"/>
      <c r="AC683" s="14"/>
    </row>
    <row r="684" spans="2:29" x14ac:dyDescent="0.45">
      <c r="B684" s="13"/>
      <c r="C684" s="14"/>
      <c r="D684" s="13"/>
      <c r="E684" s="14"/>
      <c r="F684" s="13"/>
      <c r="G684" s="14"/>
      <c r="H684" s="13" t="s">
        <v>2041</v>
      </c>
      <c r="I684" s="14">
        <v>40.400001525878906</v>
      </c>
      <c r="J684" s="13" t="s">
        <v>2621</v>
      </c>
      <c r="K684" s="14">
        <v>3</v>
      </c>
      <c r="L684" s="13"/>
      <c r="M684" s="14"/>
      <c r="N684" s="13"/>
      <c r="O684" s="14"/>
      <c r="P684" s="13"/>
      <c r="Q684" s="14"/>
      <c r="R684" s="13"/>
      <c r="S684" s="14"/>
      <c r="T684" s="13"/>
      <c r="U684" s="14"/>
      <c r="V684" s="13"/>
      <c r="W684" s="14"/>
      <c r="X684" s="13"/>
      <c r="Y684" s="14"/>
      <c r="Z684" s="13"/>
      <c r="AA684" s="14"/>
      <c r="AB684" s="13"/>
      <c r="AC684" s="14"/>
    </row>
    <row r="685" spans="2:29" x14ac:dyDescent="0.45">
      <c r="B685" s="13"/>
      <c r="C685" s="14"/>
      <c r="D685" s="13"/>
      <c r="E685" s="14"/>
      <c r="F685" s="13"/>
      <c r="G685" s="14"/>
      <c r="H685" s="13" t="s">
        <v>2042</v>
      </c>
      <c r="I685" s="14">
        <v>6.8000001907348633</v>
      </c>
      <c r="J685" s="13" t="s">
        <v>2622</v>
      </c>
      <c r="K685" s="14">
        <v>71</v>
      </c>
      <c r="L685" s="13"/>
      <c r="M685" s="14"/>
      <c r="N685" s="13"/>
      <c r="O685" s="14"/>
      <c r="P685" s="13"/>
      <c r="Q685" s="14"/>
      <c r="R685" s="13"/>
      <c r="S685" s="14"/>
      <c r="T685" s="13"/>
      <c r="U685" s="14"/>
      <c r="V685" s="13"/>
      <c r="W685" s="14"/>
      <c r="X685" s="13"/>
      <c r="Y685" s="14"/>
      <c r="Z685" s="13"/>
      <c r="AA685" s="14"/>
      <c r="AB685" s="13"/>
      <c r="AC685" s="14"/>
    </row>
    <row r="686" spans="2:29" x14ac:dyDescent="0.45">
      <c r="B686" s="13"/>
      <c r="C686" s="14"/>
      <c r="D686" s="13"/>
      <c r="E686" s="14"/>
      <c r="F686" s="13"/>
      <c r="G686" s="14"/>
      <c r="H686" s="13" t="s">
        <v>2043</v>
      </c>
      <c r="I686" s="14">
        <v>40.400001525878906</v>
      </c>
      <c r="J686" s="13" t="s">
        <v>2623</v>
      </c>
      <c r="K686" s="14">
        <v>3</v>
      </c>
      <c r="L686" s="13"/>
      <c r="M686" s="14"/>
      <c r="N686" s="13"/>
      <c r="O686" s="14"/>
      <c r="P686" s="13"/>
      <c r="Q686" s="14"/>
      <c r="R686" s="13"/>
      <c r="S686" s="14"/>
      <c r="T686" s="13"/>
      <c r="U686" s="14"/>
      <c r="V686" s="13"/>
      <c r="W686" s="14"/>
      <c r="X686" s="13"/>
      <c r="Y686" s="14"/>
      <c r="Z686" s="13"/>
      <c r="AA686" s="14"/>
      <c r="AB686" s="13"/>
      <c r="AC686" s="14"/>
    </row>
    <row r="687" spans="2:29" x14ac:dyDescent="0.45">
      <c r="B687" s="13"/>
      <c r="C687" s="14"/>
      <c r="D687" s="13"/>
      <c r="E687" s="14"/>
      <c r="F687" s="13"/>
      <c r="G687" s="14"/>
      <c r="H687" s="13" t="s">
        <v>2044</v>
      </c>
      <c r="I687" s="14">
        <v>6.8000001907348633</v>
      </c>
      <c r="J687" s="13" t="s">
        <v>2624</v>
      </c>
      <c r="K687" s="14">
        <v>71</v>
      </c>
      <c r="L687" s="13"/>
      <c r="M687" s="14"/>
      <c r="N687" s="13"/>
      <c r="O687" s="14"/>
      <c r="P687" s="13"/>
      <c r="Q687" s="14"/>
      <c r="R687" s="13"/>
      <c r="S687" s="14"/>
      <c r="T687" s="13"/>
      <c r="U687" s="14"/>
      <c r="V687" s="13"/>
      <c r="W687" s="14"/>
      <c r="X687" s="13"/>
      <c r="Y687" s="14"/>
      <c r="Z687" s="13"/>
      <c r="AA687" s="14"/>
      <c r="AB687" s="13"/>
      <c r="AC687" s="14"/>
    </row>
    <row r="688" spans="2:29" x14ac:dyDescent="0.45">
      <c r="B688" s="13"/>
      <c r="C688" s="14"/>
      <c r="D688" s="13"/>
      <c r="E688" s="14"/>
      <c r="F688" s="13"/>
      <c r="G688" s="14"/>
      <c r="H688" s="13" t="s">
        <v>2045</v>
      </c>
      <c r="I688" s="14">
        <v>33.599998474121094</v>
      </c>
      <c r="J688" s="13" t="s">
        <v>2625</v>
      </c>
      <c r="K688" s="14">
        <v>1</v>
      </c>
      <c r="L688" s="13"/>
      <c r="M688" s="14"/>
      <c r="N688" s="13"/>
      <c r="O688" s="14"/>
      <c r="P688" s="13"/>
      <c r="Q688" s="14"/>
      <c r="R688" s="13"/>
      <c r="S688" s="14"/>
      <c r="T688" s="13"/>
      <c r="U688" s="14"/>
      <c r="V688" s="13"/>
      <c r="W688" s="14"/>
      <c r="X688" s="13"/>
      <c r="Y688" s="14"/>
      <c r="Z688" s="13"/>
      <c r="AA688" s="14"/>
      <c r="AB688" s="13"/>
      <c r="AC688" s="14"/>
    </row>
    <row r="689" spans="2:29" x14ac:dyDescent="0.45">
      <c r="B689" s="13"/>
      <c r="C689" s="14"/>
      <c r="D689" s="13"/>
      <c r="E689" s="14"/>
      <c r="F689" s="13"/>
      <c r="G689" s="14"/>
      <c r="H689" s="13" t="s">
        <v>2046</v>
      </c>
      <c r="I689" s="14">
        <v>11</v>
      </c>
      <c r="J689" s="13" t="s">
        <v>2626</v>
      </c>
      <c r="K689" s="14">
        <v>1</v>
      </c>
      <c r="L689" s="13"/>
      <c r="M689" s="14"/>
      <c r="N689" s="13"/>
      <c r="O689" s="14"/>
      <c r="P689" s="13"/>
      <c r="Q689" s="14"/>
      <c r="R689" s="13"/>
      <c r="S689" s="14"/>
      <c r="T689" s="13"/>
      <c r="U689" s="14"/>
      <c r="V689" s="13"/>
      <c r="W689" s="14"/>
      <c r="X689" s="13"/>
      <c r="Y689" s="14"/>
      <c r="Z689" s="13"/>
      <c r="AA689" s="14"/>
      <c r="AB689" s="13"/>
      <c r="AC689" s="14"/>
    </row>
    <row r="690" spans="2:29" x14ac:dyDescent="0.45">
      <c r="B690" s="13"/>
      <c r="C690" s="14"/>
      <c r="D690" s="13"/>
      <c r="E690" s="14"/>
      <c r="F690" s="13"/>
      <c r="G690" s="14"/>
      <c r="H690" s="13" t="s">
        <v>2047</v>
      </c>
      <c r="I690" s="14">
        <v>33.599998474121094</v>
      </c>
      <c r="J690" s="13" t="s">
        <v>2627</v>
      </c>
      <c r="K690" s="14">
        <v>1.25</v>
      </c>
      <c r="L690" s="13"/>
      <c r="M690" s="14"/>
      <c r="N690" s="13"/>
      <c r="O690" s="14"/>
      <c r="P690" s="13"/>
      <c r="Q690" s="14"/>
      <c r="R690" s="13"/>
      <c r="S690" s="14"/>
      <c r="T690" s="13"/>
      <c r="U690" s="14"/>
      <c r="V690" s="13"/>
      <c r="W690" s="14"/>
      <c r="X690" s="13"/>
      <c r="Y690" s="14"/>
      <c r="Z690" s="13"/>
      <c r="AA690" s="14"/>
      <c r="AB690" s="13"/>
      <c r="AC690" s="14"/>
    </row>
    <row r="691" spans="2:29" x14ac:dyDescent="0.45">
      <c r="B691" s="13"/>
      <c r="C691" s="14"/>
      <c r="D691" s="13"/>
      <c r="E691" s="14"/>
      <c r="F691" s="13"/>
      <c r="G691" s="14"/>
      <c r="H691" s="13" t="s">
        <v>2048</v>
      </c>
      <c r="I691" s="14">
        <v>11</v>
      </c>
      <c r="J691" s="13" t="s">
        <v>2628</v>
      </c>
      <c r="K691" s="14">
        <v>30</v>
      </c>
      <c r="L691" s="13"/>
      <c r="M691" s="14"/>
      <c r="N691" s="13"/>
      <c r="O691" s="14"/>
      <c r="P691" s="13"/>
      <c r="Q691" s="14"/>
      <c r="R691" s="13"/>
      <c r="S691" s="14"/>
      <c r="T691" s="13"/>
      <c r="U691" s="14"/>
      <c r="V691" s="13"/>
      <c r="W691" s="14"/>
      <c r="X691" s="13"/>
      <c r="Y691" s="14"/>
      <c r="Z691" s="13"/>
      <c r="AA691" s="14"/>
      <c r="AB691" s="13"/>
      <c r="AC691" s="14"/>
    </row>
    <row r="692" spans="2:29" x14ac:dyDescent="0.45">
      <c r="B692" s="13"/>
      <c r="C692" s="14"/>
      <c r="D692" s="13"/>
      <c r="E692" s="14"/>
      <c r="F692" s="13"/>
      <c r="G692" s="14"/>
      <c r="H692" s="13" t="s">
        <v>2049</v>
      </c>
      <c r="I692" s="14">
        <v>75</v>
      </c>
      <c r="J692" s="13" t="s">
        <v>2629</v>
      </c>
      <c r="K692" s="14">
        <v>8.6099996566772461</v>
      </c>
      <c r="L692" s="13"/>
      <c r="M692" s="14"/>
      <c r="N692" s="13"/>
      <c r="O692" s="14"/>
      <c r="P692" s="13"/>
      <c r="Q692" s="14"/>
      <c r="R692" s="13"/>
      <c r="S692" s="14"/>
      <c r="T692" s="13"/>
      <c r="U692" s="14"/>
      <c r="V692" s="13"/>
      <c r="W692" s="14"/>
      <c r="X692" s="13"/>
      <c r="Y692" s="14"/>
      <c r="Z692" s="13"/>
      <c r="AA692" s="14"/>
      <c r="AB692" s="13"/>
      <c r="AC692" s="14"/>
    </row>
    <row r="693" spans="2:29" x14ac:dyDescent="0.45">
      <c r="B693" s="13"/>
      <c r="C693" s="14"/>
      <c r="D693" s="13"/>
      <c r="E693" s="14"/>
      <c r="F693" s="13"/>
      <c r="G693" s="14"/>
      <c r="H693" s="13" t="s">
        <v>2050</v>
      </c>
      <c r="I693" s="14">
        <v>0</v>
      </c>
      <c r="J693" s="13" t="s">
        <v>2630</v>
      </c>
      <c r="K693" s="14">
        <v>88</v>
      </c>
      <c r="L693" s="13"/>
      <c r="M693" s="14"/>
      <c r="N693" s="13"/>
      <c r="O693" s="14"/>
      <c r="P693" s="13"/>
      <c r="Q693" s="14"/>
      <c r="R693" s="13"/>
      <c r="S693" s="14"/>
      <c r="T693" s="13"/>
      <c r="U693" s="14"/>
      <c r="V693" s="13"/>
      <c r="W693" s="14"/>
      <c r="X693" s="13"/>
      <c r="Y693" s="14"/>
      <c r="Z693" s="13"/>
      <c r="AA693" s="14"/>
      <c r="AB693" s="13"/>
      <c r="AC693" s="14"/>
    </row>
    <row r="694" spans="2:29" x14ac:dyDescent="0.45">
      <c r="B694" s="13"/>
      <c r="C694" s="14"/>
      <c r="D694" s="13"/>
      <c r="E694" s="14"/>
      <c r="F694" s="13"/>
      <c r="G694" s="14"/>
      <c r="H694" s="13" t="s">
        <v>2051</v>
      </c>
      <c r="I694" s="14">
        <v>75</v>
      </c>
      <c r="J694" s="13" t="s">
        <v>2631</v>
      </c>
      <c r="K694" s="14">
        <v>289.94000244140625</v>
      </c>
      <c r="L694" s="13"/>
      <c r="M694" s="14"/>
      <c r="N694" s="13"/>
      <c r="O694" s="14"/>
      <c r="P694" s="13"/>
      <c r="Q694" s="14"/>
      <c r="R694" s="13"/>
      <c r="S694" s="14"/>
      <c r="T694" s="13"/>
      <c r="U694" s="14"/>
      <c r="V694" s="13"/>
      <c r="W694" s="14"/>
      <c r="X694" s="13"/>
      <c r="Y694" s="14"/>
      <c r="Z694" s="13"/>
      <c r="AA694" s="14"/>
      <c r="AB694" s="13"/>
      <c r="AC694" s="14"/>
    </row>
    <row r="695" spans="2:29" x14ac:dyDescent="0.45">
      <c r="B695" s="13"/>
      <c r="C695" s="14"/>
      <c r="D695" s="13"/>
      <c r="E695" s="14"/>
      <c r="F695" s="13"/>
      <c r="G695" s="14"/>
      <c r="H695" s="13" t="s">
        <v>2052</v>
      </c>
      <c r="I695" s="14">
        <v>0</v>
      </c>
      <c r="J695" s="13" t="s">
        <v>2632</v>
      </c>
      <c r="K695" s="14">
        <v>49.369998931884766</v>
      </c>
      <c r="L695" s="13"/>
      <c r="M695" s="14"/>
      <c r="N695" s="13"/>
      <c r="O695" s="14"/>
      <c r="P695" s="13"/>
      <c r="Q695" s="14"/>
      <c r="R695" s="13"/>
      <c r="S695" s="14"/>
      <c r="T695" s="13"/>
      <c r="U695" s="14"/>
      <c r="V695" s="13"/>
      <c r="W695" s="14"/>
      <c r="X695" s="13"/>
      <c r="Y695" s="14"/>
      <c r="Z695" s="13"/>
      <c r="AA695" s="14"/>
      <c r="AB695" s="13"/>
      <c r="AC695" s="14"/>
    </row>
    <row r="696" spans="2:29" x14ac:dyDescent="0.45">
      <c r="B696" s="13"/>
      <c r="C696" s="14"/>
      <c r="D696" s="13"/>
      <c r="E696" s="14"/>
      <c r="F696" s="13"/>
      <c r="G696" s="14"/>
      <c r="H696" s="13" t="s">
        <v>2053</v>
      </c>
      <c r="I696" s="14">
        <v>6.8000001907348633</v>
      </c>
      <c r="J696" s="13" t="s">
        <v>2633</v>
      </c>
      <c r="K696" s="14">
        <v>56.189998626708984</v>
      </c>
      <c r="L696" s="13"/>
      <c r="M696" s="14"/>
      <c r="N696" s="13"/>
      <c r="O696" s="14"/>
      <c r="P696" s="13"/>
      <c r="Q696" s="14"/>
      <c r="R696" s="13"/>
      <c r="S696" s="14"/>
      <c r="T696" s="13"/>
      <c r="U696" s="14"/>
      <c r="V696" s="13"/>
      <c r="W696" s="14"/>
      <c r="X696" s="13"/>
      <c r="Y696" s="14"/>
      <c r="Z696" s="13"/>
      <c r="AA696" s="14"/>
      <c r="AB696" s="13"/>
      <c r="AC696" s="14"/>
    </row>
    <row r="697" spans="2:29" x14ac:dyDescent="0.45">
      <c r="B697" s="13"/>
      <c r="C697" s="14"/>
      <c r="D697" s="13"/>
      <c r="E697" s="14"/>
      <c r="F697" s="13"/>
      <c r="G697" s="14"/>
      <c r="H697" s="13" t="s">
        <v>2054</v>
      </c>
      <c r="I697" s="14">
        <v>0</v>
      </c>
      <c r="J697" s="13" t="s">
        <v>2634</v>
      </c>
      <c r="K697" s="14">
        <v>30</v>
      </c>
      <c r="L697" s="13"/>
      <c r="M697" s="14"/>
      <c r="N697" s="13"/>
      <c r="O697" s="14"/>
      <c r="P697" s="13"/>
      <c r="Q697" s="14"/>
      <c r="R697" s="13"/>
      <c r="S697" s="14"/>
      <c r="T697" s="13"/>
      <c r="U697" s="14"/>
      <c r="V697" s="13"/>
      <c r="W697" s="14"/>
      <c r="X697" s="13"/>
      <c r="Y697" s="14"/>
      <c r="Z697" s="13"/>
      <c r="AA697" s="14"/>
      <c r="AB697" s="13"/>
      <c r="AC697" s="14"/>
    </row>
    <row r="698" spans="2:29" x14ac:dyDescent="0.45">
      <c r="B698" s="13"/>
      <c r="C698" s="14"/>
      <c r="D698" s="13"/>
      <c r="E698" s="14"/>
      <c r="F698" s="13"/>
      <c r="G698" s="14"/>
      <c r="H698" s="13" t="s">
        <v>2055</v>
      </c>
      <c r="I698" s="14">
        <v>6.8000001907348633</v>
      </c>
      <c r="J698" s="13" t="s">
        <v>2635</v>
      </c>
      <c r="K698" s="14">
        <v>127</v>
      </c>
      <c r="L698" s="13"/>
      <c r="M698" s="14"/>
      <c r="N698" s="13"/>
      <c r="O698" s="14"/>
      <c r="P698" s="13"/>
      <c r="Q698" s="14"/>
      <c r="R698" s="13"/>
      <c r="S698" s="14"/>
      <c r="T698" s="13"/>
      <c r="U698" s="14"/>
      <c r="V698" s="13"/>
      <c r="W698" s="14"/>
      <c r="X698" s="13"/>
      <c r="Y698" s="14"/>
      <c r="Z698" s="13"/>
      <c r="AA698" s="14"/>
      <c r="AB698" s="13"/>
      <c r="AC698" s="14"/>
    </row>
    <row r="699" spans="2:29" x14ac:dyDescent="0.45">
      <c r="B699" s="13"/>
      <c r="C699" s="14"/>
      <c r="D699" s="13"/>
      <c r="E699" s="14"/>
      <c r="F699" s="13"/>
      <c r="G699" s="14"/>
      <c r="H699" s="13" t="s">
        <v>2056</v>
      </c>
      <c r="I699" s="14">
        <v>0</v>
      </c>
      <c r="J699" s="13" t="s">
        <v>2636</v>
      </c>
      <c r="K699" s="14">
        <v>30</v>
      </c>
      <c r="L699" s="13"/>
      <c r="M699" s="14"/>
      <c r="N699" s="13"/>
      <c r="O699" s="14"/>
      <c r="P699" s="13"/>
      <c r="Q699" s="14"/>
      <c r="R699" s="13"/>
      <c r="S699" s="14"/>
      <c r="T699" s="13"/>
      <c r="U699" s="14"/>
      <c r="V699" s="13"/>
      <c r="W699" s="14"/>
      <c r="X699" s="13"/>
      <c r="Y699" s="14"/>
      <c r="Z699" s="13"/>
      <c r="AA699" s="14"/>
      <c r="AB699" s="13"/>
      <c r="AC699" s="14"/>
    </row>
    <row r="700" spans="2:29" x14ac:dyDescent="0.45">
      <c r="B700" s="13"/>
      <c r="C700" s="14"/>
      <c r="D700" s="13"/>
      <c r="E700" s="14"/>
      <c r="F700" s="13"/>
      <c r="G700" s="14"/>
      <c r="H700" s="13" t="s">
        <v>2057</v>
      </c>
      <c r="I700" s="14">
        <v>0.81000000238418579</v>
      </c>
      <c r="J700" s="13" t="s">
        <v>2637</v>
      </c>
      <c r="K700" s="14">
        <v>1.1000000238418579</v>
      </c>
      <c r="L700" s="13"/>
      <c r="M700" s="14"/>
      <c r="N700" s="13"/>
      <c r="O700" s="14"/>
      <c r="P700" s="13"/>
      <c r="Q700" s="14"/>
      <c r="R700" s="13"/>
      <c r="S700" s="14"/>
      <c r="T700" s="13"/>
      <c r="U700" s="14"/>
      <c r="V700" s="13"/>
      <c r="W700" s="14"/>
      <c r="X700" s="13"/>
      <c r="Y700" s="14"/>
      <c r="Z700" s="13"/>
      <c r="AA700" s="14"/>
      <c r="AB700" s="13"/>
      <c r="AC700" s="14"/>
    </row>
    <row r="701" spans="2:29" x14ac:dyDescent="0.45">
      <c r="B701" s="13"/>
      <c r="C701" s="14"/>
      <c r="D701" s="13"/>
      <c r="E701" s="14"/>
      <c r="F701" s="13"/>
      <c r="G701" s="14"/>
      <c r="H701" s="13" t="s">
        <v>2058</v>
      </c>
      <c r="I701" s="14">
        <v>11</v>
      </c>
      <c r="J701" s="13" t="s">
        <v>2638</v>
      </c>
      <c r="K701" s="14">
        <v>9.1499996185302734</v>
      </c>
      <c r="L701" s="13"/>
      <c r="M701" s="14"/>
      <c r="N701" s="13"/>
      <c r="O701" s="14"/>
      <c r="P701" s="13"/>
      <c r="Q701" s="14"/>
      <c r="R701" s="13"/>
      <c r="S701" s="14"/>
      <c r="T701" s="13"/>
      <c r="U701" s="14"/>
      <c r="V701" s="13"/>
      <c r="W701" s="14"/>
      <c r="X701" s="13"/>
      <c r="Y701" s="14"/>
      <c r="Z701" s="13"/>
      <c r="AA701" s="14"/>
      <c r="AB701" s="13"/>
      <c r="AC701" s="14"/>
    </row>
    <row r="702" spans="2:29" x14ac:dyDescent="0.45">
      <c r="B702" s="13"/>
      <c r="C702" s="14"/>
      <c r="D702" s="13"/>
      <c r="E702" s="14"/>
      <c r="F702" s="13"/>
      <c r="G702" s="14"/>
      <c r="H702" s="13" t="s">
        <v>2059</v>
      </c>
      <c r="I702" s="14">
        <v>0.81000000238418579</v>
      </c>
      <c r="J702" s="13" t="s">
        <v>2639</v>
      </c>
      <c r="K702" s="14">
        <v>8.6000003814697266</v>
      </c>
      <c r="L702" s="13"/>
      <c r="M702" s="14"/>
      <c r="N702" s="13"/>
      <c r="O702" s="14"/>
      <c r="P702" s="13"/>
      <c r="Q702" s="14"/>
      <c r="R702" s="13"/>
      <c r="S702" s="14"/>
      <c r="T702" s="13"/>
      <c r="U702" s="14"/>
      <c r="V702" s="13"/>
      <c r="W702" s="14"/>
      <c r="X702" s="13"/>
      <c r="Y702" s="14"/>
      <c r="Z702" s="13"/>
      <c r="AA702" s="14"/>
      <c r="AB702" s="13"/>
      <c r="AC702" s="14"/>
    </row>
    <row r="703" spans="2:29" x14ac:dyDescent="0.45">
      <c r="B703" s="13"/>
      <c r="C703" s="14"/>
      <c r="D703" s="13"/>
      <c r="E703" s="14"/>
      <c r="F703" s="13"/>
      <c r="G703" s="14"/>
      <c r="H703" s="13" t="s">
        <v>2060</v>
      </c>
      <c r="I703" s="14">
        <v>11</v>
      </c>
      <c r="J703" s="13" t="s">
        <v>2640</v>
      </c>
      <c r="K703" s="14">
        <v>0</v>
      </c>
      <c r="L703" s="13"/>
      <c r="M703" s="14"/>
      <c r="N703" s="13"/>
      <c r="O703" s="14"/>
      <c r="P703" s="13"/>
      <c r="Q703" s="14"/>
      <c r="R703" s="13"/>
      <c r="S703" s="14"/>
      <c r="T703" s="13"/>
      <c r="U703" s="14"/>
      <c r="V703" s="13"/>
      <c r="W703" s="14"/>
      <c r="X703" s="13"/>
      <c r="Y703" s="14"/>
      <c r="Z703" s="13"/>
      <c r="AA703" s="14"/>
      <c r="AB703" s="13"/>
      <c r="AC703" s="14"/>
    </row>
    <row r="704" spans="2:29" x14ac:dyDescent="0.45">
      <c r="B704" s="13"/>
      <c r="C704" s="14"/>
      <c r="D704" s="13"/>
      <c r="E704" s="14"/>
      <c r="F704" s="13"/>
      <c r="G704" s="14"/>
      <c r="H704" s="13" t="s">
        <v>2061</v>
      </c>
      <c r="I704" s="14">
        <v>33.200000762939453</v>
      </c>
      <c r="J704" s="13" t="s">
        <v>2641</v>
      </c>
      <c r="K704" s="14">
        <v>480</v>
      </c>
      <c r="L704" s="13"/>
      <c r="M704" s="14"/>
      <c r="N704" s="13"/>
      <c r="O704" s="14"/>
      <c r="P704" s="13"/>
      <c r="Q704" s="14"/>
      <c r="R704" s="13"/>
      <c r="S704" s="14"/>
      <c r="T704" s="13"/>
      <c r="U704" s="14"/>
      <c r="V704" s="13"/>
      <c r="W704" s="14"/>
      <c r="X704" s="13"/>
      <c r="Y704" s="14"/>
      <c r="Z704" s="13"/>
      <c r="AA704" s="14"/>
      <c r="AB704" s="13"/>
      <c r="AC704" s="14"/>
    </row>
    <row r="705" spans="2:29" x14ac:dyDescent="0.45">
      <c r="B705" s="13"/>
      <c r="C705" s="14"/>
      <c r="D705" s="13"/>
      <c r="E705" s="14"/>
      <c r="F705" s="13"/>
      <c r="G705" s="14"/>
      <c r="H705" s="13" t="s">
        <v>2062</v>
      </c>
      <c r="I705" s="14">
        <v>10.399999618530273</v>
      </c>
      <c r="J705" s="13" t="s">
        <v>2642</v>
      </c>
      <c r="K705" s="14">
        <v>10</v>
      </c>
      <c r="L705" s="13"/>
      <c r="M705" s="14"/>
      <c r="N705" s="13"/>
      <c r="O705" s="14"/>
      <c r="P705" s="13"/>
      <c r="Q705" s="14"/>
      <c r="R705" s="13"/>
      <c r="S705" s="14"/>
      <c r="T705" s="13"/>
      <c r="U705" s="14"/>
      <c r="V705" s="13"/>
      <c r="W705" s="14"/>
      <c r="X705" s="13"/>
      <c r="Y705" s="14"/>
      <c r="Z705" s="13"/>
      <c r="AA705" s="14"/>
      <c r="AB705" s="13"/>
      <c r="AC705" s="14"/>
    </row>
    <row r="706" spans="2:29" x14ac:dyDescent="0.45">
      <c r="B706" s="13"/>
      <c r="C706" s="14"/>
      <c r="D706" s="13"/>
      <c r="E706" s="14"/>
      <c r="F706" s="13"/>
      <c r="G706" s="14"/>
      <c r="H706" s="13" t="s">
        <v>2063</v>
      </c>
      <c r="I706" s="14">
        <v>33.200000762939453</v>
      </c>
      <c r="J706" s="13" t="s">
        <v>2643</v>
      </c>
      <c r="K706" s="14">
        <v>6.5</v>
      </c>
      <c r="L706" s="13"/>
      <c r="M706" s="14"/>
      <c r="N706" s="13"/>
      <c r="O706" s="14"/>
      <c r="P706" s="13"/>
      <c r="Q706" s="14"/>
      <c r="R706" s="13"/>
      <c r="S706" s="14"/>
      <c r="T706" s="13"/>
      <c r="U706" s="14"/>
      <c r="V706" s="13"/>
      <c r="W706" s="14"/>
      <c r="X706" s="13"/>
      <c r="Y706" s="14"/>
      <c r="Z706" s="13"/>
      <c r="AA706" s="14"/>
      <c r="AB706" s="13"/>
      <c r="AC706" s="14"/>
    </row>
    <row r="707" spans="2:29" x14ac:dyDescent="0.45">
      <c r="B707" s="13"/>
      <c r="C707" s="14"/>
      <c r="D707" s="13"/>
      <c r="E707" s="14"/>
      <c r="F707" s="13"/>
      <c r="G707" s="14"/>
      <c r="H707" s="13" t="s">
        <v>2064</v>
      </c>
      <c r="I707" s="14">
        <v>10.399999618530273</v>
      </c>
      <c r="J707" s="13" t="s">
        <v>2644</v>
      </c>
      <c r="K707" s="14">
        <v>0.5</v>
      </c>
      <c r="L707" s="13"/>
      <c r="M707" s="14"/>
      <c r="N707" s="13"/>
      <c r="O707" s="14"/>
      <c r="P707" s="13"/>
      <c r="Q707" s="14"/>
      <c r="R707" s="13"/>
      <c r="S707" s="14"/>
      <c r="T707" s="13"/>
      <c r="U707" s="14"/>
      <c r="V707" s="13"/>
      <c r="W707" s="14"/>
      <c r="X707" s="13"/>
      <c r="Y707" s="14"/>
      <c r="Z707" s="13"/>
      <c r="AA707" s="14"/>
      <c r="AB707" s="13"/>
      <c r="AC707" s="14"/>
    </row>
    <row r="708" spans="2:29" x14ac:dyDescent="0.45">
      <c r="B708" s="13"/>
      <c r="C708" s="14"/>
      <c r="D708" s="13"/>
      <c r="E708" s="14"/>
      <c r="F708" s="13"/>
      <c r="G708" s="14"/>
      <c r="H708" s="13" t="s">
        <v>2065</v>
      </c>
      <c r="I708" s="14">
        <v>40.400001525878906</v>
      </c>
      <c r="J708" s="13" t="s">
        <v>2645</v>
      </c>
      <c r="K708" s="14">
        <v>1.5099999904632568</v>
      </c>
      <c r="L708" s="13"/>
      <c r="M708" s="14"/>
      <c r="N708" s="13"/>
      <c r="O708" s="14"/>
      <c r="P708" s="13"/>
      <c r="Q708" s="14"/>
      <c r="R708" s="13"/>
      <c r="S708" s="14"/>
      <c r="T708" s="13"/>
      <c r="U708" s="14"/>
      <c r="V708" s="13"/>
      <c r="W708" s="14"/>
      <c r="X708" s="13"/>
      <c r="Y708" s="14"/>
      <c r="Z708" s="13"/>
      <c r="AA708" s="14"/>
      <c r="AB708" s="13"/>
      <c r="AC708" s="14"/>
    </row>
    <row r="709" spans="2:29" x14ac:dyDescent="0.45">
      <c r="B709" s="13"/>
      <c r="C709" s="14"/>
      <c r="D709" s="13"/>
      <c r="E709" s="14"/>
      <c r="F709" s="13"/>
      <c r="G709" s="14"/>
      <c r="H709" s="13" t="s">
        <v>2066</v>
      </c>
      <c r="I709" s="14">
        <v>6.8000001907348633</v>
      </c>
      <c r="J709" s="13" t="s">
        <v>2646</v>
      </c>
      <c r="K709" s="14">
        <v>0.86000001430511475</v>
      </c>
      <c r="L709" s="13"/>
      <c r="M709" s="14"/>
      <c r="N709" s="13"/>
      <c r="O709" s="14"/>
      <c r="P709" s="13"/>
      <c r="Q709" s="14"/>
      <c r="R709" s="13"/>
      <c r="S709" s="14"/>
      <c r="T709" s="13"/>
      <c r="U709" s="14"/>
      <c r="V709" s="13"/>
      <c r="W709" s="14"/>
      <c r="X709" s="13"/>
      <c r="Y709" s="14"/>
      <c r="Z709" s="13"/>
      <c r="AA709" s="14"/>
      <c r="AB709" s="13"/>
      <c r="AC709" s="14"/>
    </row>
    <row r="710" spans="2:29" x14ac:dyDescent="0.45">
      <c r="B710" s="13"/>
      <c r="C710" s="14"/>
      <c r="D710" s="13"/>
      <c r="E710" s="14"/>
      <c r="F710" s="13"/>
      <c r="G710" s="14"/>
      <c r="H710" s="13" t="s">
        <v>2067</v>
      </c>
      <c r="I710" s="14">
        <v>40.400001525878906</v>
      </c>
      <c r="J710" s="13" t="s">
        <v>2647</v>
      </c>
      <c r="K710" s="14">
        <v>0.60000002384185791</v>
      </c>
      <c r="L710" s="13"/>
      <c r="M710" s="14"/>
      <c r="N710" s="13"/>
      <c r="O710" s="14"/>
      <c r="P710" s="13"/>
      <c r="Q710" s="14"/>
      <c r="R710" s="13"/>
      <c r="S710" s="14"/>
      <c r="T710" s="13"/>
      <c r="U710" s="14"/>
      <c r="V710" s="13"/>
      <c r="W710" s="14"/>
      <c r="X710" s="13"/>
      <c r="Y710" s="14"/>
      <c r="Z710" s="13"/>
      <c r="AA710" s="14"/>
      <c r="AB710" s="13"/>
      <c r="AC710" s="14"/>
    </row>
    <row r="711" spans="2:29" x14ac:dyDescent="0.45">
      <c r="B711" s="13"/>
      <c r="C711" s="14"/>
      <c r="D711" s="13"/>
      <c r="E711" s="14"/>
      <c r="F711" s="13"/>
      <c r="G711" s="14"/>
      <c r="H711" s="13" t="s">
        <v>2068</v>
      </c>
      <c r="I711" s="14">
        <v>6.8000001907348633</v>
      </c>
      <c r="J711" s="13" t="s">
        <v>2648</v>
      </c>
      <c r="K711" s="14">
        <v>1.5399999618530273</v>
      </c>
      <c r="L711" s="13"/>
      <c r="M711" s="14"/>
      <c r="N711" s="13"/>
      <c r="O711" s="14"/>
      <c r="P711" s="13"/>
      <c r="Q711" s="14"/>
      <c r="R711" s="13"/>
      <c r="S711" s="14"/>
      <c r="T711" s="13"/>
      <c r="U711" s="14"/>
      <c r="V711" s="13"/>
      <c r="W711" s="14"/>
      <c r="X711" s="13"/>
      <c r="Y711" s="14"/>
      <c r="Z711" s="13"/>
      <c r="AA711" s="14"/>
      <c r="AB711" s="13"/>
      <c r="AC711" s="14"/>
    </row>
    <row r="712" spans="2:29" x14ac:dyDescent="0.45">
      <c r="B712" s="13"/>
      <c r="C712" s="14"/>
      <c r="D712" s="13"/>
      <c r="E712" s="14"/>
      <c r="F712" s="13"/>
      <c r="G712" s="14"/>
      <c r="H712" s="13" t="s">
        <v>2069</v>
      </c>
      <c r="I712" s="14">
        <v>44.858043670654297</v>
      </c>
      <c r="J712" s="13" t="s">
        <v>2649</v>
      </c>
      <c r="K712" s="14">
        <v>1.7100000381469727</v>
      </c>
      <c r="L712" s="13"/>
      <c r="M712" s="14"/>
      <c r="N712" s="13"/>
      <c r="O712" s="14"/>
      <c r="P712" s="13"/>
      <c r="Q712" s="14"/>
      <c r="R712" s="13"/>
      <c r="S712" s="14"/>
      <c r="T712" s="13"/>
      <c r="U712" s="14"/>
      <c r="V712" s="13"/>
      <c r="W712" s="14"/>
      <c r="X712" s="13"/>
      <c r="Y712" s="14"/>
      <c r="Z712" s="13"/>
      <c r="AA712" s="14"/>
      <c r="AB712" s="13"/>
      <c r="AC712" s="14"/>
    </row>
    <row r="713" spans="2:29" x14ac:dyDescent="0.45">
      <c r="B713" s="13"/>
      <c r="C713" s="14"/>
      <c r="D713" s="13"/>
      <c r="E713" s="14"/>
      <c r="F713" s="13"/>
      <c r="G713" s="14"/>
      <c r="H713" s="13" t="s">
        <v>2070</v>
      </c>
      <c r="I713" s="14">
        <v>7</v>
      </c>
      <c r="J713" s="13" t="s">
        <v>2650</v>
      </c>
      <c r="K713" s="14">
        <v>0.5899999737739563</v>
      </c>
      <c r="L713" s="13"/>
      <c r="M713" s="14"/>
      <c r="N713" s="13"/>
      <c r="O713" s="14"/>
      <c r="P713" s="13"/>
      <c r="Q713" s="14"/>
      <c r="R713" s="13"/>
      <c r="S713" s="14"/>
      <c r="T713" s="13"/>
      <c r="U713" s="14"/>
      <c r="V713" s="13"/>
      <c r="W713" s="14"/>
      <c r="X713" s="13"/>
      <c r="Y713" s="14"/>
      <c r="Z713" s="13"/>
      <c r="AA713" s="14"/>
      <c r="AB713" s="13"/>
      <c r="AC713" s="14"/>
    </row>
    <row r="714" spans="2:29" x14ac:dyDescent="0.45">
      <c r="B714" s="13"/>
      <c r="C714" s="14"/>
      <c r="D714" s="13"/>
      <c r="E714" s="14"/>
      <c r="F714" s="13"/>
      <c r="G714" s="14"/>
      <c r="H714" s="13" t="s">
        <v>2071</v>
      </c>
      <c r="I714" s="14">
        <v>44.858043670654297</v>
      </c>
      <c r="J714" s="13" t="s">
        <v>2651</v>
      </c>
      <c r="K714" s="14">
        <v>1</v>
      </c>
      <c r="L714" s="13"/>
      <c r="M714" s="14"/>
      <c r="N714" s="13"/>
      <c r="O714" s="14"/>
      <c r="P714" s="13"/>
      <c r="Q714" s="14"/>
      <c r="R714" s="13"/>
      <c r="S714" s="14"/>
      <c r="T714" s="13"/>
      <c r="U714" s="14"/>
      <c r="V714" s="13"/>
      <c r="W714" s="14"/>
      <c r="X714" s="13"/>
      <c r="Y714" s="14"/>
      <c r="Z714" s="13"/>
      <c r="AA714" s="14"/>
      <c r="AB714" s="13"/>
      <c r="AC714" s="14"/>
    </row>
    <row r="715" spans="2:29" x14ac:dyDescent="0.45">
      <c r="B715" s="13"/>
      <c r="C715" s="14"/>
      <c r="D715" s="13"/>
      <c r="E715" s="14"/>
      <c r="F715" s="13"/>
      <c r="G715" s="14"/>
      <c r="H715" s="13" t="s">
        <v>2072</v>
      </c>
      <c r="I715" s="14">
        <v>7</v>
      </c>
      <c r="J715" s="13" t="s">
        <v>2652</v>
      </c>
      <c r="K715" s="14">
        <v>98.44000244140625</v>
      </c>
      <c r="L715" s="13"/>
      <c r="M715" s="14"/>
      <c r="N715" s="13"/>
      <c r="O715" s="14"/>
      <c r="P715" s="13"/>
      <c r="Q715" s="14"/>
      <c r="R715" s="13"/>
      <c r="S715" s="14"/>
      <c r="T715" s="13"/>
      <c r="U715" s="14"/>
      <c r="V715" s="13"/>
      <c r="W715" s="14"/>
      <c r="X715" s="13"/>
      <c r="Y715" s="14"/>
      <c r="Z715" s="13"/>
      <c r="AA715" s="14"/>
      <c r="AB715" s="13"/>
      <c r="AC715" s="14"/>
    </row>
    <row r="716" spans="2:29" x14ac:dyDescent="0.45">
      <c r="B716" s="13"/>
      <c r="C716" s="14"/>
      <c r="D716" s="13"/>
      <c r="E716" s="14"/>
      <c r="F716" s="13"/>
      <c r="G716" s="14"/>
      <c r="H716" s="13" t="s">
        <v>2073</v>
      </c>
      <c r="I716" s="14">
        <v>75</v>
      </c>
      <c r="J716" s="13" t="s">
        <v>2653</v>
      </c>
      <c r="K716" s="14">
        <v>1.2300000190734863</v>
      </c>
      <c r="L716" s="13"/>
      <c r="M716" s="14"/>
      <c r="N716" s="13"/>
      <c r="O716" s="14"/>
      <c r="P716" s="13"/>
      <c r="Q716" s="14"/>
      <c r="R716" s="13"/>
      <c r="S716" s="14"/>
      <c r="T716" s="13"/>
      <c r="U716" s="14"/>
      <c r="V716" s="13"/>
      <c r="W716" s="14"/>
      <c r="X716" s="13"/>
      <c r="Y716" s="14"/>
      <c r="Z716" s="13"/>
      <c r="AA716" s="14"/>
      <c r="AB716" s="13"/>
      <c r="AC716" s="14"/>
    </row>
    <row r="717" spans="2:29" x14ac:dyDescent="0.45">
      <c r="B717" s="13"/>
      <c r="C717" s="14"/>
      <c r="D717" s="13"/>
      <c r="E717" s="14"/>
      <c r="F717" s="13"/>
      <c r="G717" s="14"/>
      <c r="H717" s="13" t="s">
        <v>2074</v>
      </c>
      <c r="I717" s="14">
        <v>0</v>
      </c>
      <c r="J717" s="13" t="s">
        <v>2654</v>
      </c>
      <c r="K717" s="14">
        <v>1.2899999618530273</v>
      </c>
      <c r="L717" s="13"/>
      <c r="M717" s="14"/>
      <c r="N717" s="13"/>
      <c r="O717" s="14"/>
      <c r="P717" s="13"/>
      <c r="Q717" s="14"/>
      <c r="R717" s="13"/>
      <c r="S717" s="14"/>
      <c r="T717" s="13"/>
      <c r="U717" s="14"/>
      <c r="V717" s="13"/>
      <c r="W717" s="14"/>
      <c r="X717" s="13"/>
      <c r="Y717" s="14"/>
      <c r="Z717" s="13"/>
      <c r="AA717" s="14"/>
      <c r="AB717" s="13"/>
      <c r="AC717" s="14"/>
    </row>
    <row r="718" spans="2:29" x14ac:dyDescent="0.45">
      <c r="B718" s="13"/>
      <c r="C718" s="14"/>
      <c r="D718" s="13"/>
      <c r="E718" s="14"/>
      <c r="F718" s="13"/>
      <c r="G718" s="14"/>
      <c r="H718" s="13" t="s">
        <v>2075</v>
      </c>
      <c r="I718" s="14">
        <v>75</v>
      </c>
      <c r="J718" s="13" t="s">
        <v>2655</v>
      </c>
      <c r="K718" s="14">
        <v>1.2799999713897705</v>
      </c>
      <c r="L718" s="13"/>
      <c r="M718" s="14"/>
      <c r="N718" s="13"/>
      <c r="O718" s="14"/>
      <c r="P718" s="13"/>
      <c r="Q718" s="14"/>
      <c r="R718" s="13"/>
      <c r="S718" s="14"/>
      <c r="T718" s="13"/>
      <c r="U718" s="14"/>
      <c r="V718" s="13"/>
      <c r="W718" s="14"/>
      <c r="X718" s="13"/>
      <c r="Y718" s="14"/>
      <c r="Z718" s="13"/>
      <c r="AA718" s="14"/>
      <c r="AB718" s="13"/>
      <c r="AC718" s="14"/>
    </row>
    <row r="719" spans="2:29" x14ac:dyDescent="0.45">
      <c r="B719" s="13"/>
      <c r="C719" s="14"/>
      <c r="D719" s="13"/>
      <c r="E719" s="14"/>
      <c r="F719" s="13"/>
      <c r="G719" s="14"/>
      <c r="H719" s="13" t="s">
        <v>2076</v>
      </c>
      <c r="I719" s="14">
        <v>0</v>
      </c>
      <c r="J719" s="13" t="s">
        <v>2656</v>
      </c>
      <c r="K719" s="14">
        <v>1</v>
      </c>
      <c r="L719" s="13"/>
      <c r="M719" s="14"/>
      <c r="N719" s="13"/>
      <c r="O719" s="14"/>
      <c r="P719" s="13"/>
      <c r="Q719" s="14"/>
      <c r="R719" s="13"/>
      <c r="S719" s="14"/>
      <c r="T719" s="13"/>
      <c r="U719" s="14"/>
      <c r="V719" s="13"/>
      <c r="W719" s="14"/>
      <c r="X719" s="13"/>
      <c r="Y719" s="14"/>
      <c r="Z719" s="13"/>
      <c r="AA719" s="14"/>
      <c r="AB719" s="13"/>
      <c r="AC719" s="14"/>
    </row>
    <row r="720" spans="2:29" x14ac:dyDescent="0.45">
      <c r="B720" s="13"/>
      <c r="C720" s="14"/>
      <c r="D720" s="13"/>
      <c r="E720" s="14"/>
      <c r="F720" s="13"/>
      <c r="G720" s="14"/>
      <c r="H720" s="13" t="s">
        <v>2077</v>
      </c>
      <c r="I720" s="14">
        <v>6.8000001907348633</v>
      </c>
      <c r="J720" s="13" t="s">
        <v>2657</v>
      </c>
      <c r="K720" s="14">
        <v>1.2899999618530273</v>
      </c>
      <c r="L720" s="13"/>
      <c r="M720" s="14"/>
      <c r="N720" s="13"/>
      <c r="O720" s="14"/>
      <c r="P720" s="13"/>
      <c r="Q720" s="14"/>
      <c r="R720" s="13"/>
      <c r="S720" s="14"/>
      <c r="T720" s="13"/>
      <c r="U720" s="14"/>
      <c r="V720" s="13"/>
      <c r="W720" s="14"/>
      <c r="X720" s="13"/>
      <c r="Y720" s="14"/>
      <c r="Z720" s="13"/>
      <c r="AA720" s="14"/>
      <c r="AB720" s="13"/>
      <c r="AC720" s="14"/>
    </row>
    <row r="721" spans="2:29" x14ac:dyDescent="0.45">
      <c r="B721" s="13"/>
      <c r="C721" s="14"/>
      <c r="D721" s="13"/>
      <c r="E721" s="14"/>
      <c r="F721" s="13"/>
      <c r="G721" s="14"/>
      <c r="H721" s="13" t="s">
        <v>2078</v>
      </c>
      <c r="I721" s="14">
        <v>0</v>
      </c>
      <c r="J721" s="13" t="s">
        <v>2658</v>
      </c>
      <c r="K721" s="14">
        <v>1.0800000429153442</v>
      </c>
      <c r="L721" s="13"/>
      <c r="M721" s="14"/>
      <c r="N721" s="13"/>
      <c r="O721" s="14"/>
      <c r="P721" s="13"/>
      <c r="Q721" s="14"/>
      <c r="R721" s="13"/>
      <c r="S721" s="14"/>
      <c r="T721" s="13"/>
      <c r="U721" s="14"/>
      <c r="V721" s="13"/>
      <c r="W721" s="14"/>
      <c r="X721" s="13"/>
      <c r="Y721" s="14"/>
      <c r="Z721" s="13"/>
      <c r="AA721" s="14"/>
      <c r="AB721" s="13"/>
      <c r="AC721" s="14"/>
    </row>
    <row r="722" spans="2:29" x14ac:dyDescent="0.45">
      <c r="B722" s="13"/>
      <c r="C722" s="14"/>
      <c r="D722" s="13"/>
      <c r="E722" s="14"/>
      <c r="F722" s="13"/>
      <c r="G722" s="14"/>
      <c r="H722" s="13" t="s">
        <v>2079</v>
      </c>
      <c r="I722" s="14">
        <v>6.8000001907348633</v>
      </c>
      <c r="J722" s="13" t="s">
        <v>2659</v>
      </c>
      <c r="K722" s="14">
        <v>0.77999997138977051</v>
      </c>
      <c r="L722" s="13"/>
      <c r="M722" s="14"/>
      <c r="N722" s="13"/>
      <c r="O722" s="14"/>
      <c r="P722" s="13"/>
      <c r="Q722" s="14"/>
      <c r="R722" s="13"/>
      <c r="S722" s="14"/>
      <c r="T722" s="13"/>
      <c r="U722" s="14"/>
      <c r="V722" s="13"/>
      <c r="W722" s="14"/>
      <c r="X722" s="13"/>
      <c r="Y722" s="14"/>
      <c r="Z722" s="13"/>
      <c r="AA722" s="14"/>
      <c r="AB722" s="13"/>
      <c r="AC722" s="14"/>
    </row>
    <row r="723" spans="2:29" x14ac:dyDescent="0.45">
      <c r="B723" s="13"/>
      <c r="C723" s="14"/>
      <c r="D723" s="13"/>
      <c r="E723" s="14"/>
      <c r="F723" s="13"/>
      <c r="G723" s="14"/>
      <c r="H723" s="13" t="s">
        <v>2080</v>
      </c>
      <c r="I723" s="14">
        <v>0</v>
      </c>
      <c r="J723" s="13" t="s">
        <v>2660</v>
      </c>
      <c r="K723" s="14">
        <v>1.0800000429153442</v>
      </c>
      <c r="L723" s="13"/>
      <c r="M723" s="14"/>
      <c r="N723" s="13"/>
      <c r="O723" s="14"/>
      <c r="P723" s="13"/>
      <c r="Q723" s="14"/>
      <c r="R723" s="13"/>
      <c r="S723" s="14"/>
      <c r="T723" s="13"/>
      <c r="U723" s="14"/>
      <c r="V723" s="13"/>
      <c r="W723" s="14"/>
      <c r="X723" s="13"/>
      <c r="Y723" s="14"/>
      <c r="Z723" s="13"/>
      <c r="AA723" s="14"/>
      <c r="AB723" s="13"/>
      <c r="AC723" s="14"/>
    </row>
    <row r="724" spans="2:29" x14ac:dyDescent="0.45">
      <c r="B724" s="13"/>
      <c r="C724" s="14"/>
      <c r="D724" s="13"/>
      <c r="E724" s="14"/>
      <c r="F724" s="13"/>
      <c r="G724" s="14"/>
      <c r="H724" s="13" t="s">
        <v>2081</v>
      </c>
      <c r="I724" s="14">
        <v>0.93000000715255737</v>
      </c>
      <c r="J724" s="13" t="s">
        <v>2661</v>
      </c>
      <c r="K724" s="14">
        <v>1</v>
      </c>
      <c r="L724" s="13"/>
      <c r="M724" s="14"/>
      <c r="N724" s="13"/>
      <c r="O724" s="14"/>
      <c r="P724" s="13"/>
      <c r="Q724" s="14"/>
      <c r="R724" s="13"/>
      <c r="S724" s="14"/>
      <c r="T724" s="13"/>
      <c r="U724" s="14"/>
      <c r="V724" s="13"/>
      <c r="W724" s="14"/>
      <c r="X724" s="13"/>
      <c r="Y724" s="14"/>
      <c r="Z724" s="13"/>
      <c r="AA724" s="14"/>
      <c r="AB724" s="13"/>
      <c r="AC724" s="14"/>
    </row>
    <row r="725" spans="2:29" x14ac:dyDescent="0.45">
      <c r="B725" s="13"/>
      <c r="C725" s="14"/>
      <c r="D725" s="13"/>
      <c r="E725" s="14"/>
      <c r="F725" s="13"/>
      <c r="G725" s="14"/>
      <c r="H725" s="13" t="s">
        <v>2082</v>
      </c>
      <c r="I725" s="14">
        <v>11</v>
      </c>
      <c r="J725" s="13" t="s">
        <v>2662</v>
      </c>
      <c r="K725" s="14">
        <v>1</v>
      </c>
      <c r="L725" s="13"/>
      <c r="M725" s="14"/>
      <c r="N725" s="13"/>
      <c r="O725" s="14"/>
      <c r="P725" s="13"/>
      <c r="Q725" s="14"/>
      <c r="R725" s="13"/>
      <c r="S725" s="14"/>
      <c r="T725" s="13"/>
      <c r="U725" s="14"/>
      <c r="V725" s="13"/>
      <c r="W725" s="14"/>
      <c r="X725" s="13"/>
      <c r="Y725" s="14"/>
      <c r="Z725" s="13"/>
      <c r="AA725" s="14"/>
      <c r="AB725" s="13"/>
      <c r="AC725" s="14"/>
    </row>
    <row r="726" spans="2:29" x14ac:dyDescent="0.45">
      <c r="B726" s="13"/>
      <c r="C726" s="14"/>
      <c r="D726" s="13"/>
      <c r="E726" s="14"/>
      <c r="F726" s="13"/>
      <c r="G726" s="14"/>
      <c r="H726" s="13" t="s">
        <v>2083</v>
      </c>
      <c r="I726" s="14">
        <v>0.93000000715255737</v>
      </c>
      <c r="J726" s="13" t="s">
        <v>2663</v>
      </c>
      <c r="K726" s="14">
        <v>1</v>
      </c>
      <c r="L726" s="13"/>
      <c r="M726" s="14"/>
      <c r="N726" s="13"/>
      <c r="O726" s="14"/>
      <c r="P726" s="13"/>
      <c r="Q726" s="14"/>
      <c r="R726" s="13"/>
      <c r="S726" s="14"/>
      <c r="T726" s="13"/>
      <c r="U726" s="14"/>
      <c r="V726" s="13"/>
      <c r="W726" s="14"/>
      <c r="X726" s="13"/>
      <c r="Y726" s="14"/>
      <c r="Z726" s="13"/>
      <c r="AA726" s="14"/>
      <c r="AB726" s="13"/>
      <c r="AC726" s="14"/>
    </row>
    <row r="727" spans="2:29" x14ac:dyDescent="0.45">
      <c r="B727" s="13"/>
      <c r="C727" s="14"/>
      <c r="D727" s="13"/>
      <c r="E727" s="14"/>
      <c r="F727" s="13"/>
      <c r="G727" s="14"/>
      <c r="H727" s="13" t="s">
        <v>2084</v>
      </c>
      <c r="I727" s="14">
        <v>11</v>
      </c>
      <c r="J727" s="13" t="s">
        <v>2664</v>
      </c>
      <c r="K727" s="14">
        <v>1</v>
      </c>
      <c r="L727" s="13"/>
      <c r="M727" s="14"/>
      <c r="N727" s="13"/>
      <c r="O727" s="14"/>
      <c r="P727" s="13"/>
      <c r="Q727" s="14"/>
      <c r="R727" s="13"/>
      <c r="S727" s="14"/>
      <c r="T727" s="13"/>
      <c r="U727" s="14"/>
      <c r="V727" s="13"/>
      <c r="W727" s="14"/>
      <c r="X727" s="13"/>
      <c r="Y727" s="14"/>
      <c r="Z727" s="13"/>
      <c r="AA727" s="14"/>
      <c r="AB727" s="13"/>
      <c r="AC727" s="14"/>
    </row>
    <row r="728" spans="2:29" x14ac:dyDescent="0.45">
      <c r="B728" s="13"/>
      <c r="C728" s="14"/>
      <c r="D728" s="13"/>
      <c r="E728" s="14"/>
      <c r="F728" s="13"/>
      <c r="G728" s="14"/>
      <c r="H728" s="13" t="s">
        <v>2085</v>
      </c>
      <c r="I728" s="14">
        <v>33.200000762939453</v>
      </c>
      <c r="J728" s="13" t="s">
        <v>2665</v>
      </c>
      <c r="K728" s="14">
        <v>10.699999809265137</v>
      </c>
      <c r="L728" s="13"/>
      <c r="M728" s="14"/>
      <c r="N728" s="13"/>
      <c r="O728" s="14"/>
      <c r="P728" s="13"/>
      <c r="Q728" s="14"/>
      <c r="R728" s="13"/>
      <c r="S728" s="14"/>
      <c r="T728" s="13"/>
      <c r="U728" s="14"/>
      <c r="V728" s="13"/>
      <c r="W728" s="14"/>
      <c r="X728" s="13"/>
      <c r="Y728" s="14"/>
      <c r="Z728" s="13"/>
      <c r="AA728" s="14"/>
      <c r="AB728" s="13"/>
      <c r="AC728" s="14"/>
    </row>
    <row r="729" spans="2:29" x14ac:dyDescent="0.45">
      <c r="B729" s="13"/>
      <c r="C729" s="14"/>
      <c r="D729" s="13"/>
      <c r="E729" s="14"/>
      <c r="F729" s="13"/>
      <c r="G729" s="14"/>
      <c r="H729" s="13" t="s">
        <v>2086</v>
      </c>
      <c r="I729" s="14">
        <v>10.399999618530273</v>
      </c>
      <c r="J729" s="13" t="s">
        <v>2666</v>
      </c>
      <c r="K729" s="14">
        <v>15.199999809265137</v>
      </c>
      <c r="L729" s="13"/>
      <c r="M729" s="14"/>
      <c r="N729" s="13"/>
      <c r="O729" s="14"/>
      <c r="P729" s="13"/>
      <c r="Q729" s="14"/>
      <c r="R729" s="13"/>
      <c r="S729" s="14"/>
      <c r="T729" s="13"/>
      <c r="U729" s="14"/>
      <c r="V729" s="13"/>
      <c r="W729" s="14"/>
      <c r="X729" s="13"/>
      <c r="Y729" s="14"/>
      <c r="Z729" s="13"/>
      <c r="AA729" s="14"/>
      <c r="AB729" s="13"/>
      <c r="AC729" s="14"/>
    </row>
    <row r="730" spans="2:29" x14ac:dyDescent="0.45">
      <c r="B730" s="13"/>
      <c r="C730" s="14"/>
      <c r="D730" s="13"/>
      <c r="E730" s="14"/>
      <c r="F730" s="13"/>
      <c r="G730" s="14"/>
      <c r="H730" s="13" t="s">
        <v>2087</v>
      </c>
      <c r="I730" s="14">
        <v>33.200000762939453</v>
      </c>
      <c r="J730" s="13" t="s">
        <v>2667</v>
      </c>
      <c r="K730" s="14">
        <v>7.940000057220459</v>
      </c>
      <c r="L730" s="13"/>
      <c r="M730" s="14"/>
      <c r="N730" s="13"/>
      <c r="O730" s="14"/>
      <c r="P730" s="13"/>
      <c r="Q730" s="14"/>
      <c r="R730" s="13"/>
      <c r="S730" s="14"/>
      <c r="T730" s="13"/>
      <c r="U730" s="14"/>
      <c r="V730" s="13"/>
      <c r="W730" s="14"/>
      <c r="X730" s="13"/>
      <c r="Y730" s="14"/>
      <c r="Z730" s="13"/>
      <c r="AA730" s="14"/>
      <c r="AB730" s="13"/>
      <c r="AC730" s="14"/>
    </row>
    <row r="731" spans="2:29" x14ac:dyDescent="0.45">
      <c r="B731" s="13"/>
      <c r="C731" s="14"/>
      <c r="D731" s="13"/>
      <c r="E731" s="14"/>
      <c r="F731" s="13"/>
      <c r="G731" s="14"/>
      <c r="H731" s="13" t="s">
        <v>2088</v>
      </c>
      <c r="I731" s="14">
        <v>10.399999618530273</v>
      </c>
      <c r="J731" s="13" t="s">
        <v>2668</v>
      </c>
      <c r="K731" s="14">
        <v>7.8299999237060547</v>
      </c>
      <c r="L731" s="13"/>
      <c r="M731" s="14"/>
      <c r="N731" s="13"/>
      <c r="O731" s="14"/>
      <c r="P731" s="13"/>
      <c r="Q731" s="14"/>
      <c r="R731" s="13"/>
      <c r="S731" s="14"/>
      <c r="T731" s="13"/>
      <c r="U731" s="14"/>
      <c r="V731" s="13"/>
      <c r="W731" s="14"/>
      <c r="X731" s="13"/>
      <c r="Y731" s="14"/>
      <c r="Z731" s="13"/>
      <c r="AA731" s="14"/>
      <c r="AB731" s="13"/>
      <c r="AC731" s="14"/>
    </row>
    <row r="732" spans="2:29" x14ac:dyDescent="0.45">
      <c r="B732" s="13"/>
      <c r="C732" s="14"/>
      <c r="D732" s="13"/>
      <c r="E732" s="14"/>
      <c r="F732" s="13"/>
      <c r="G732" s="14"/>
      <c r="H732" s="13" t="s">
        <v>2089</v>
      </c>
      <c r="I732" s="14">
        <v>40.400001525878906</v>
      </c>
      <c r="J732" s="13" t="s">
        <v>2669</v>
      </c>
      <c r="K732" s="14">
        <v>7.940000057220459</v>
      </c>
      <c r="L732" s="13"/>
      <c r="M732" s="14"/>
      <c r="N732" s="13"/>
      <c r="O732" s="14"/>
      <c r="P732" s="13"/>
      <c r="Q732" s="14"/>
      <c r="R732" s="13"/>
      <c r="S732" s="14"/>
      <c r="T732" s="13"/>
      <c r="U732" s="14"/>
      <c r="V732" s="13"/>
      <c r="W732" s="14"/>
      <c r="X732" s="13"/>
      <c r="Y732" s="14"/>
      <c r="Z732" s="13"/>
      <c r="AA732" s="14"/>
      <c r="AB732" s="13"/>
      <c r="AC732" s="14"/>
    </row>
    <row r="733" spans="2:29" x14ac:dyDescent="0.45">
      <c r="B733" s="13"/>
      <c r="C733" s="14"/>
      <c r="D733" s="13"/>
      <c r="E733" s="14"/>
      <c r="F733" s="13"/>
      <c r="G733" s="14"/>
      <c r="H733" s="13" t="s">
        <v>2090</v>
      </c>
      <c r="I733" s="14">
        <v>6.8000001907348633</v>
      </c>
      <c r="J733" s="13" t="s">
        <v>2670</v>
      </c>
      <c r="K733" s="14">
        <v>7.8299999237060547</v>
      </c>
      <c r="L733" s="13"/>
      <c r="M733" s="14"/>
      <c r="N733" s="13"/>
      <c r="O733" s="14"/>
      <c r="P733" s="13"/>
      <c r="Q733" s="14"/>
      <c r="R733" s="13"/>
      <c r="S733" s="14"/>
      <c r="T733" s="13"/>
      <c r="U733" s="14"/>
      <c r="V733" s="13"/>
      <c r="W733" s="14"/>
      <c r="X733" s="13"/>
      <c r="Y733" s="14"/>
      <c r="Z733" s="13"/>
      <c r="AA733" s="14"/>
      <c r="AB733" s="13"/>
      <c r="AC733" s="14"/>
    </row>
    <row r="734" spans="2:29" x14ac:dyDescent="0.45">
      <c r="B734" s="13"/>
      <c r="C734" s="14"/>
      <c r="D734" s="13"/>
      <c r="E734" s="14"/>
      <c r="F734" s="13"/>
      <c r="G734" s="14"/>
      <c r="H734" s="13" t="s">
        <v>2091</v>
      </c>
      <c r="I734" s="14">
        <v>40.400001525878906</v>
      </c>
      <c r="J734" s="13" t="s">
        <v>2671</v>
      </c>
      <c r="K734" s="14">
        <v>7.0999999046325684</v>
      </c>
      <c r="L734" s="13"/>
      <c r="M734" s="14"/>
      <c r="N734" s="13"/>
      <c r="O734" s="14"/>
      <c r="P734" s="13"/>
      <c r="Q734" s="14"/>
      <c r="R734" s="13"/>
      <c r="S734" s="14"/>
      <c r="T734" s="13"/>
      <c r="U734" s="14"/>
      <c r="V734" s="13"/>
      <c r="W734" s="14"/>
      <c r="X734" s="13"/>
      <c r="Y734" s="14"/>
      <c r="Z734" s="13"/>
      <c r="AA734" s="14"/>
      <c r="AB734" s="13"/>
      <c r="AC734" s="14"/>
    </row>
    <row r="735" spans="2:29" x14ac:dyDescent="0.45">
      <c r="B735" s="13"/>
      <c r="C735" s="14"/>
      <c r="D735" s="13"/>
      <c r="E735" s="14"/>
      <c r="F735" s="13"/>
      <c r="G735" s="14"/>
      <c r="H735" s="13" t="s">
        <v>2092</v>
      </c>
      <c r="I735" s="14">
        <v>6.8000001907348633</v>
      </c>
      <c r="J735" s="13" t="s">
        <v>2672</v>
      </c>
      <c r="K735" s="14">
        <v>7</v>
      </c>
      <c r="L735" s="13"/>
      <c r="M735" s="14"/>
      <c r="N735" s="13"/>
      <c r="O735" s="14"/>
      <c r="P735" s="13"/>
      <c r="Q735" s="14"/>
      <c r="R735" s="13"/>
      <c r="S735" s="14"/>
      <c r="T735" s="13"/>
      <c r="U735" s="14"/>
      <c r="V735" s="13"/>
      <c r="W735" s="14"/>
      <c r="X735" s="13"/>
      <c r="Y735" s="14"/>
      <c r="Z735" s="13"/>
      <c r="AA735" s="14"/>
      <c r="AB735" s="13"/>
      <c r="AC735" s="14"/>
    </row>
    <row r="736" spans="2:29" x14ac:dyDescent="0.45">
      <c r="B736" s="13"/>
      <c r="C736" s="14"/>
      <c r="D736" s="13"/>
      <c r="E736" s="14"/>
      <c r="F736" s="13"/>
      <c r="G736" s="14"/>
      <c r="H736" s="13" t="s">
        <v>2093</v>
      </c>
      <c r="I736" s="14">
        <v>56.070293426513672</v>
      </c>
      <c r="J736" s="13" t="s">
        <v>2673</v>
      </c>
      <c r="K736" s="14">
        <v>7.0999999046325684</v>
      </c>
      <c r="L736" s="13"/>
      <c r="M736" s="14"/>
      <c r="N736" s="13"/>
      <c r="O736" s="14"/>
      <c r="P736" s="13"/>
      <c r="Q736" s="14"/>
      <c r="R736" s="13"/>
      <c r="S736" s="14"/>
      <c r="T736" s="13"/>
      <c r="U736" s="14"/>
      <c r="V736" s="13"/>
      <c r="W736" s="14"/>
      <c r="X736" s="13"/>
      <c r="Y736" s="14"/>
      <c r="Z736" s="13"/>
      <c r="AA736" s="14"/>
      <c r="AB736" s="13"/>
      <c r="AC736" s="14"/>
    </row>
    <row r="737" spans="2:29" x14ac:dyDescent="0.45">
      <c r="B737" s="13"/>
      <c r="C737" s="14"/>
      <c r="D737" s="13"/>
      <c r="E737" s="14"/>
      <c r="F737" s="13"/>
      <c r="G737" s="14"/>
      <c r="H737" s="13" t="s">
        <v>2094</v>
      </c>
      <c r="I737" s="14">
        <v>5</v>
      </c>
      <c r="J737" s="13" t="s">
        <v>2674</v>
      </c>
      <c r="K737" s="14">
        <v>7</v>
      </c>
      <c r="L737" s="13"/>
      <c r="M737" s="14"/>
      <c r="N737" s="13"/>
      <c r="O737" s="14"/>
      <c r="P737" s="13"/>
      <c r="Q737" s="14"/>
      <c r="R737" s="13"/>
      <c r="S737" s="14"/>
      <c r="T737" s="13"/>
      <c r="U737" s="14"/>
      <c r="V737" s="13"/>
      <c r="W737" s="14"/>
      <c r="X737" s="13"/>
      <c r="Y737" s="14"/>
      <c r="Z737" s="13"/>
      <c r="AA737" s="14"/>
      <c r="AB737" s="13"/>
      <c r="AC737" s="14"/>
    </row>
    <row r="738" spans="2:29" x14ac:dyDescent="0.45">
      <c r="B738" s="13"/>
      <c r="C738" s="14"/>
      <c r="D738" s="13"/>
      <c r="E738" s="14"/>
      <c r="F738" s="13"/>
      <c r="G738" s="14"/>
      <c r="H738" s="13" t="s">
        <v>2095</v>
      </c>
      <c r="I738" s="14">
        <v>56.070293426513672</v>
      </c>
      <c r="J738" s="13" t="s">
        <v>2675</v>
      </c>
      <c r="K738" s="14">
        <v>30</v>
      </c>
      <c r="L738" s="13"/>
      <c r="M738" s="14"/>
      <c r="N738" s="13"/>
      <c r="O738" s="14"/>
      <c r="P738" s="13"/>
      <c r="Q738" s="14"/>
      <c r="R738" s="13"/>
      <c r="S738" s="14"/>
      <c r="T738" s="13"/>
      <c r="U738" s="14"/>
      <c r="V738" s="13"/>
      <c r="W738" s="14"/>
      <c r="X738" s="13"/>
      <c r="Y738" s="14"/>
      <c r="Z738" s="13"/>
      <c r="AA738" s="14"/>
      <c r="AB738" s="13"/>
      <c r="AC738" s="14"/>
    </row>
    <row r="739" spans="2:29" x14ac:dyDescent="0.45">
      <c r="B739" s="13"/>
      <c r="C739" s="14"/>
      <c r="D739" s="13"/>
      <c r="E739" s="14"/>
      <c r="F739" s="13"/>
      <c r="G739" s="14"/>
      <c r="H739" s="13" t="s">
        <v>2096</v>
      </c>
      <c r="I739" s="14">
        <v>5</v>
      </c>
      <c r="J739" s="13" t="s">
        <v>2676</v>
      </c>
      <c r="K739" s="14">
        <v>30</v>
      </c>
      <c r="L739" s="13"/>
      <c r="M739" s="14"/>
      <c r="N739" s="13"/>
      <c r="O739" s="14"/>
      <c r="P739" s="13"/>
      <c r="Q739" s="14"/>
      <c r="R739" s="13"/>
      <c r="S739" s="14"/>
      <c r="T739" s="13"/>
      <c r="U739" s="14"/>
      <c r="V739" s="13"/>
      <c r="W739" s="14"/>
      <c r="X739" s="13"/>
      <c r="Y739" s="14"/>
      <c r="Z739" s="13"/>
      <c r="AA739" s="14"/>
      <c r="AB739" s="13"/>
      <c r="AC739" s="14"/>
    </row>
    <row r="740" spans="2:29" x14ac:dyDescent="0.45">
      <c r="B740" s="13"/>
      <c r="C740" s="14"/>
      <c r="D740" s="13"/>
      <c r="E740" s="14"/>
      <c r="F740" s="13"/>
      <c r="G740" s="14"/>
      <c r="H740" s="13" t="s">
        <v>2097</v>
      </c>
      <c r="I740" s="14">
        <v>75</v>
      </c>
      <c r="J740" s="13" t="s">
        <v>2677</v>
      </c>
      <c r="K740" s="14">
        <v>30</v>
      </c>
      <c r="L740" s="13"/>
      <c r="M740" s="14"/>
      <c r="N740" s="13"/>
      <c r="O740" s="14"/>
      <c r="P740" s="13"/>
      <c r="Q740" s="14"/>
      <c r="R740" s="13"/>
      <c r="S740" s="14"/>
      <c r="T740" s="13"/>
      <c r="U740" s="14"/>
      <c r="V740" s="13"/>
      <c r="W740" s="14"/>
      <c r="X740" s="13"/>
      <c r="Y740" s="14"/>
      <c r="Z740" s="13"/>
      <c r="AA740" s="14"/>
      <c r="AB740" s="13"/>
      <c r="AC740" s="14"/>
    </row>
    <row r="741" spans="2:29" x14ac:dyDescent="0.45">
      <c r="B741" s="13"/>
      <c r="C741" s="14"/>
      <c r="D741" s="13"/>
      <c r="E741" s="14"/>
      <c r="F741" s="13"/>
      <c r="G741" s="14"/>
      <c r="H741" s="13" t="s">
        <v>2098</v>
      </c>
      <c r="I741" s="14">
        <v>0</v>
      </c>
      <c r="J741" s="13" t="s">
        <v>2678</v>
      </c>
      <c r="K741" s="14">
        <v>30</v>
      </c>
      <c r="L741" s="13"/>
      <c r="M741" s="14"/>
      <c r="N741" s="13"/>
      <c r="O741" s="14"/>
      <c r="P741" s="13"/>
      <c r="Q741" s="14"/>
      <c r="R741" s="13"/>
      <c r="S741" s="14"/>
      <c r="T741" s="13"/>
      <c r="U741" s="14"/>
      <c r="V741" s="13"/>
      <c r="W741" s="14"/>
      <c r="X741" s="13"/>
      <c r="Y741" s="14"/>
      <c r="Z741" s="13"/>
      <c r="AA741" s="14"/>
      <c r="AB741" s="13"/>
      <c r="AC741" s="14"/>
    </row>
    <row r="742" spans="2:29" x14ac:dyDescent="0.45">
      <c r="B742" s="13"/>
      <c r="C742" s="14"/>
      <c r="D742" s="13"/>
      <c r="E742" s="14"/>
      <c r="F742" s="13"/>
      <c r="G742" s="14"/>
      <c r="H742" s="13" t="s">
        <v>2099</v>
      </c>
      <c r="I742" s="14">
        <v>75</v>
      </c>
      <c r="J742" s="13" t="s">
        <v>2679</v>
      </c>
      <c r="K742" s="14">
        <v>1.3000000035390258E-3</v>
      </c>
      <c r="L742" s="13"/>
      <c r="M742" s="14"/>
      <c r="N742" s="13"/>
      <c r="O742" s="14"/>
      <c r="P742" s="13"/>
      <c r="Q742" s="14"/>
      <c r="R742" s="13"/>
      <c r="S742" s="14"/>
      <c r="T742" s="13"/>
      <c r="U742" s="14"/>
      <c r="V742" s="13"/>
      <c r="W742" s="14"/>
      <c r="X742" s="13"/>
      <c r="Y742" s="14"/>
      <c r="Z742" s="13"/>
      <c r="AA742" s="14"/>
      <c r="AB742" s="13"/>
      <c r="AC742" s="14"/>
    </row>
    <row r="743" spans="2:29" x14ac:dyDescent="0.45">
      <c r="B743" s="13"/>
      <c r="C743" s="14"/>
      <c r="D743" s="13"/>
      <c r="E743" s="14"/>
      <c r="F743" s="13"/>
      <c r="G743" s="14"/>
      <c r="H743" s="13" t="s">
        <v>2100</v>
      </c>
      <c r="I743" s="14">
        <v>0</v>
      </c>
      <c r="J743" s="13" t="s">
        <v>2680</v>
      </c>
      <c r="K743" s="14">
        <v>56</v>
      </c>
      <c r="L743" s="13"/>
      <c r="M743" s="14"/>
      <c r="N743" s="13"/>
      <c r="O743" s="14"/>
      <c r="P743" s="13"/>
      <c r="Q743" s="14"/>
      <c r="R743" s="13"/>
      <c r="S743" s="14"/>
      <c r="T743" s="13"/>
      <c r="U743" s="14"/>
      <c r="V743" s="13"/>
      <c r="W743" s="14"/>
      <c r="X743" s="13"/>
      <c r="Y743" s="14"/>
      <c r="Z743" s="13"/>
      <c r="AA743" s="14"/>
      <c r="AB743" s="13"/>
      <c r="AC743" s="14"/>
    </row>
    <row r="744" spans="2:29" x14ac:dyDescent="0.45">
      <c r="B744" s="13"/>
      <c r="C744" s="14"/>
      <c r="D744" s="13"/>
      <c r="E744" s="14"/>
      <c r="F744" s="13"/>
      <c r="G744" s="14"/>
      <c r="H744" s="13" t="s">
        <v>2101</v>
      </c>
      <c r="I744" s="14">
        <v>6.8000001907348633</v>
      </c>
      <c r="J744" s="13" t="s">
        <v>2681</v>
      </c>
      <c r="K744" s="14">
        <v>1.3000000035390258E-3</v>
      </c>
      <c r="L744" s="13"/>
      <c r="M744" s="14"/>
      <c r="N744" s="13"/>
      <c r="O744" s="14"/>
      <c r="P744" s="13"/>
      <c r="Q744" s="14"/>
      <c r="R744" s="13"/>
      <c r="S744" s="14"/>
      <c r="T744" s="13"/>
      <c r="U744" s="14"/>
      <c r="V744" s="13"/>
      <c r="W744" s="14"/>
      <c r="X744" s="13"/>
      <c r="Y744" s="14"/>
      <c r="Z744" s="13"/>
      <c r="AA744" s="14"/>
      <c r="AB744" s="13"/>
      <c r="AC744" s="14"/>
    </row>
    <row r="745" spans="2:29" x14ac:dyDescent="0.45">
      <c r="B745" s="13"/>
      <c r="C745" s="14"/>
      <c r="D745" s="13"/>
      <c r="E745" s="14"/>
      <c r="F745" s="13"/>
      <c r="G745" s="14"/>
      <c r="H745" s="13" t="s">
        <v>2102</v>
      </c>
      <c r="I745" s="14">
        <v>0</v>
      </c>
      <c r="J745" s="13" t="s">
        <v>2682</v>
      </c>
      <c r="K745" s="14">
        <v>56</v>
      </c>
      <c r="L745" s="13"/>
      <c r="M745" s="14"/>
      <c r="N745" s="13"/>
      <c r="O745" s="14"/>
      <c r="P745" s="13"/>
      <c r="Q745" s="14"/>
      <c r="R745" s="13"/>
      <c r="S745" s="14"/>
      <c r="T745" s="13"/>
      <c r="U745" s="14"/>
      <c r="V745" s="13"/>
      <c r="W745" s="14"/>
      <c r="X745" s="13"/>
      <c r="Y745" s="14"/>
      <c r="Z745" s="13"/>
      <c r="AA745" s="14"/>
      <c r="AB745" s="13"/>
      <c r="AC745" s="14"/>
    </row>
    <row r="746" spans="2:29" x14ac:dyDescent="0.45">
      <c r="B746" s="13"/>
      <c r="C746" s="14"/>
      <c r="D746" s="13"/>
      <c r="E746" s="14"/>
      <c r="F746" s="13"/>
      <c r="G746" s="14"/>
      <c r="H746" s="13" t="s">
        <v>2103</v>
      </c>
      <c r="I746" s="14">
        <v>6.8000001907348633</v>
      </c>
      <c r="J746" s="13" t="s">
        <v>2683</v>
      </c>
      <c r="K746" s="14">
        <v>3</v>
      </c>
      <c r="L746" s="13"/>
      <c r="M746" s="14"/>
      <c r="N746" s="13"/>
      <c r="O746" s="14"/>
      <c r="P746" s="13"/>
      <c r="Q746" s="14"/>
      <c r="R746" s="13"/>
      <c r="S746" s="14"/>
      <c r="T746" s="13"/>
      <c r="U746" s="14"/>
      <c r="V746" s="13"/>
      <c r="W746" s="14"/>
      <c r="X746" s="13"/>
      <c r="Y746" s="14"/>
      <c r="Z746" s="13"/>
      <c r="AA746" s="14"/>
      <c r="AB746" s="13"/>
      <c r="AC746" s="14"/>
    </row>
    <row r="747" spans="2:29" x14ac:dyDescent="0.45">
      <c r="B747" s="13"/>
      <c r="C747" s="14"/>
      <c r="D747" s="13"/>
      <c r="E747" s="14"/>
      <c r="F747" s="13"/>
      <c r="G747" s="14"/>
      <c r="H747" s="13" t="s">
        <v>2104</v>
      </c>
      <c r="I747" s="14">
        <v>0</v>
      </c>
      <c r="J747" s="13" t="s">
        <v>2684</v>
      </c>
      <c r="K747" s="14">
        <v>71</v>
      </c>
      <c r="L747" s="13"/>
      <c r="M747" s="14"/>
      <c r="N747" s="13"/>
      <c r="O747" s="14"/>
      <c r="P747" s="13"/>
      <c r="Q747" s="14"/>
      <c r="R747" s="13"/>
      <c r="S747" s="14"/>
      <c r="T747" s="13"/>
      <c r="U747" s="14"/>
      <c r="V747" s="13"/>
      <c r="W747" s="14"/>
      <c r="X747" s="13"/>
      <c r="Y747" s="14"/>
      <c r="Z747" s="13"/>
      <c r="AA747" s="14"/>
      <c r="AB747" s="13"/>
      <c r="AC747" s="14"/>
    </row>
    <row r="748" spans="2:29" x14ac:dyDescent="0.45">
      <c r="B748" s="13"/>
      <c r="C748" s="14"/>
      <c r="D748" s="13"/>
      <c r="E748" s="14"/>
      <c r="F748" s="13"/>
      <c r="G748" s="14"/>
      <c r="H748" s="13" t="s">
        <v>2105</v>
      </c>
      <c r="I748" s="14">
        <v>1.0399999618530273</v>
      </c>
      <c r="J748" s="13" t="s">
        <v>2685</v>
      </c>
      <c r="K748" s="14">
        <v>3</v>
      </c>
      <c r="L748" s="13"/>
      <c r="M748" s="14"/>
      <c r="N748" s="13"/>
      <c r="O748" s="14"/>
      <c r="P748" s="13"/>
      <c r="Q748" s="14"/>
      <c r="R748" s="13"/>
      <c r="S748" s="14"/>
      <c r="T748" s="13"/>
      <c r="U748" s="14"/>
      <c r="V748" s="13"/>
      <c r="W748" s="14"/>
      <c r="X748" s="13"/>
      <c r="Y748" s="14"/>
      <c r="Z748" s="13"/>
      <c r="AA748" s="14"/>
      <c r="AB748" s="13"/>
      <c r="AC748" s="14"/>
    </row>
    <row r="749" spans="2:29" x14ac:dyDescent="0.45">
      <c r="B749" s="13"/>
      <c r="C749" s="14"/>
      <c r="D749" s="13"/>
      <c r="E749" s="14"/>
      <c r="F749" s="13"/>
      <c r="G749" s="14"/>
      <c r="H749" s="13" t="s">
        <v>2106</v>
      </c>
      <c r="I749" s="14">
        <v>11</v>
      </c>
      <c r="J749" s="13" t="s">
        <v>2686</v>
      </c>
      <c r="K749" s="14">
        <v>71</v>
      </c>
      <c r="L749" s="13"/>
      <c r="M749" s="14"/>
      <c r="N749" s="13"/>
      <c r="O749" s="14"/>
      <c r="P749" s="13"/>
      <c r="Q749" s="14"/>
      <c r="R749" s="13"/>
      <c r="S749" s="14"/>
      <c r="T749" s="13"/>
      <c r="U749" s="14"/>
      <c r="V749" s="13"/>
      <c r="W749" s="14"/>
      <c r="X749" s="13"/>
      <c r="Y749" s="14"/>
      <c r="Z749" s="13"/>
      <c r="AA749" s="14"/>
      <c r="AB749" s="13"/>
      <c r="AC749" s="14"/>
    </row>
    <row r="750" spans="2:29" x14ac:dyDescent="0.45">
      <c r="B750" s="13"/>
      <c r="C750" s="14"/>
      <c r="D750" s="13"/>
      <c r="E750" s="14"/>
      <c r="F750" s="13"/>
      <c r="G750" s="14"/>
      <c r="H750" s="13" t="s">
        <v>2107</v>
      </c>
      <c r="I750" s="14">
        <v>1.0399999618530273</v>
      </c>
      <c r="J750" s="13" t="s">
        <v>2687</v>
      </c>
      <c r="K750" s="14">
        <v>1</v>
      </c>
      <c r="L750" s="13"/>
      <c r="M750" s="14"/>
      <c r="N750" s="13"/>
      <c r="O750" s="14"/>
      <c r="P750" s="13"/>
      <c r="Q750" s="14"/>
      <c r="R750" s="13"/>
      <c r="S750" s="14"/>
      <c r="T750" s="13"/>
      <c r="U750" s="14"/>
      <c r="V750" s="13"/>
      <c r="W750" s="14"/>
      <c r="X750" s="13"/>
      <c r="Y750" s="14"/>
      <c r="Z750" s="13"/>
      <c r="AA750" s="14"/>
      <c r="AB750" s="13"/>
      <c r="AC750" s="14"/>
    </row>
    <row r="751" spans="2:29" x14ac:dyDescent="0.45">
      <c r="B751" s="13"/>
      <c r="C751" s="14"/>
      <c r="D751" s="13"/>
      <c r="E751" s="14"/>
      <c r="F751" s="13"/>
      <c r="G751" s="14"/>
      <c r="H751" s="13" t="s">
        <v>2108</v>
      </c>
      <c r="I751" s="14">
        <v>11</v>
      </c>
      <c r="J751" s="13" t="s">
        <v>2688</v>
      </c>
      <c r="K751" s="14">
        <v>1</v>
      </c>
      <c r="L751" s="13"/>
      <c r="M751" s="14"/>
      <c r="N751" s="13"/>
      <c r="O751" s="14"/>
      <c r="P751" s="13"/>
      <c r="Q751" s="14"/>
      <c r="R751" s="13"/>
      <c r="S751" s="14"/>
      <c r="T751" s="13"/>
      <c r="U751" s="14"/>
      <c r="V751" s="13"/>
      <c r="W751" s="14"/>
      <c r="X751" s="13"/>
      <c r="Y751" s="14"/>
      <c r="Z751" s="13"/>
      <c r="AA751" s="14"/>
      <c r="AB751" s="13"/>
      <c r="AC751" s="14"/>
    </row>
    <row r="752" spans="2:29" x14ac:dyDescent="0.45">
      <c r="B752" s="13"/>
      <c r="C752" s="14"/>
      <c r="D752" s="13"/>
      <c r="E752" s="14"/>
      <c r="F752" s="13"/>
      <c r="G752" s="14"/>
      <c r="H752" s="13" t="s">
        <v>2109</v>
      </c>
      <c r="I752" s="14">
        <v>33.200000762939453</v>
      </c>
      <c r="J752" s="13" t="s">
        <v>2689</v>
      </c>
      <c r="K752" s="14">
        <v>1.25</v>
      </c>
      <c r="L752" s="13"/>
      <c r="M752" s="14"/>
      <c r="N752" s="13"/>
      <c r="O752" s="14"/>
      <c r="P752" s="13"/>
      <c r="Q752" s="14"/>
      <c r="R752" s="13"/>
      <c r="S752" s="14"/>
      <c r="T752" s="13"/>
      <c r="U752" s="14"/>
      <c r="V752" s="13"/>
      <c r="W752" s="14"/>
      <c r="X752" s="13"/>
      <c r="Y752" s="14"/>
      <c r="Z752" s="13"/>
      <c r="AA752" s="14"/>
      <c r="AB752" s="13"/>
      <c r="AC752" s="14"/>
    </row>
    <row r="753" spans="2:29" x14ac:dyDescent="0.45">
      <c r="B753" s="13"/>
      <c r="C753" s="14"/>
      <c r="D753" s="13"/>
      <c r="E753" s="14"/>
      <c r="F753" s="13"/>
      <c r="G753" s="14"/>
      <c r="H753" s="13" t="s">
        <v>2110</v>
      </c>
      <c r="I753" s="14">
        <v>10.399999618530273</v>
      </c>
      <c r="J753" s="13" t="s">
        <v>2690</v>
      </c>
      <c r="K753" s="14">
        <v>30</v>
      </c>
      <c r="L753" s="13"/>
      <c r="M753" s="14"/>
      <c r="N753" s="13"/>
      <c r="O753" s="14"/>
      <c r="P753" s="13"/>
      <c r="Q753" s="14"/>
      <c r="R753" s="13"/>
      <c r="S753" s="14"/>
      <c r="T753" s="13"/>
      <c r="U753" s="14"/>
      <c r="V753" s="13"/>
      <c r="W753" s="14"/>
      <c r="X753" s="13"/>
      <c r="Y753" s="14"/>
      <c r="Z753" s="13"/>
      <c r="AA753" s="14"/>
      <c r="AB753" s="13"/>
      <c r="AC753" s="14"/>
    </row>
    <row r="754" spans="2:29" x14ac:dyDescent="0.45">
      <c r="B754" s="13"/>
      <c r="C754" s="14"/>
      <c r="D754" s="13"/>
      <c r="E754" s="14"/>
      <c r="F754" s="13"/>
      <c r="G754" s="14"/>
      <c r="H754" s="13" t="s">
        <v>2111</v>
      </c>
      <c r="I754" s="14">
        <v>33.200000762939453</v>
      </c>
      <c r="J754" s="13" t="s">
        <v>2691</v>
      </c>
      <c r="K754" s="14">
        <v>8.0600004196166992</v>
      </c>
      <c r="L754" s="13"/>
      <c r="M754" s="14"/>
      <c r="N754" s="13"/>
      <c r="O754" s="14"/>
      <c r="P754" s="13"/>
      <c r="Q754" s="14"/>
      <c r="R754" s="13"/>
      <c r="S754" s="14"/>
      <c r="T754" s="13"/>
      <c r="U754" s="14"/>
      <c r="V754" s="13"/>
      <c r="W754" s="14"/>
      <c r="X754" s="13"/>
      <c r="Y754" s="14"/>
      <c r="Z754" s="13"/>
      <c r="AA754" s="14"/>
      <c r="AB754" s="13"/>
      <c r="AC754" s="14"/>
    </row>
    <row r="755" spans="2:29" x14ac:dyDescent="0.45">
      <c r="B755" s="13"/>
      <c r="C755" s="14"/>
      <c r="D755" s="13"/>
      <c r="E755" s="14"/>
      <c r="F755" s="13"/>
      <c r="G755" s="14"/>
      <c r="H755" s="13" t="s">
        <v>2112</v>
      </c>
      <c r="I755" s="14">
        <v>10.399999618530273</v>
      </c>
      <c r="J755" s="13" t="s">
        <v>2692</v>
      </c>
      <c r="K755" s="14">
        <v>65</v>
      </c>
      <c r="L755" s="13"/>
      <c r="M755" s="14"/>
      <c r="N755" s="13"/>
      <c r="O755" s="14"/>
      <c r="P755" s="13"/>
      <c r="Q755" s="14"/>
      <c r="R755" s="13"/>
      <c r="S755" s="14"/>
      <c r="T755" s="13"/>
      <c r="U755" s="14"/>
      <c r="V755" s="13"/>
      <c r="W755" s="14"/>
      <c r="X755" s="13"/>
      <c r="Y755" s="14"/>
      <c r="Z755" s="13"/>
      <c r="AA755" s="14"/>
      <c r="AB755" s="13"/>
      <c r="AC755" s="14"/>
    </row>
    <row r="756" spans="2:29" x14ac:dyDescent="0.45">
      <c r="B756" s="13"/>
      <c r="C756" s="14"/>
      <c r="D756" s="13"/>
      <c r="E756" s="14"/>
      <c r="F756" s="13"/>
      <c r="G756" s="14"/>
      <c r="H756" s="13" t="s">
        <v>2113</v>
      </c>
      <c r="I756" s="14">
        <v>40.400001525878906</v>
      </c>
      <c r="J756" s="13" t="s">
        <v>2693</v>
      </c>
      <c r="K756" s="14">
        <v>289.94000244140625</v>
      </c>
      <c r="L756" s="13"/>
      <c r="M756" s="14"/>
      <c r="N756" s="13"/>
      <c r="O756" s="14"/>
      <c r="P756" s="13"/>
      <c r="Q756" s="14"/>
      <c r="R756" s="13"/>
      <c r="S756" s="14"/>
      <c r="T756" s="13"/>
      <c r="U756" s="14"/>
      <c r="V756" s="13"/>
      <c r="W756" s="14"/>
      <c r="X756" s="13"/>
      <c r="Y756" s="14"/>
      <c r="Z756" s="13"/>
      <c r="AA756" s="14"/>
      <c r="AB756" s="13"/>
      <c r="AC756" s="14"/>
    </row>
    <row r="757" spans="2:29" x14ac:dyDescent="0.45">
      <c r="B757" s="13"/>
      <c r="C757" s="14"/>
      <c r="D757" s="13"/>
      <c r="E757" s="14"/>
      <c r="F757" s="13"/>
      <c r="G757" s="14"/>
      <c r="H757" s="13" t="s">
        <v>2114</v>
      </c>
      <c r="I757" s="14">
        <v>6.8000001907348633</v>
      </c>
      <c r="J757" s="13" t="s">
        <v>2694</v>
      </c>
      <c r="K757" s="14">
        <v>49.369998931884766</v>
      </c>
      <c r="L757" s="13"/>
      <c r="M757" s="14"/>
      <c r="N757" s="13"/>
      <c r="O757" s="14"/>
      <c r="P757" s="13"/>
      <c r="Q757" s="14"/>
      <c r="R757" s="13"/>
      <c r="S757" s="14"/>
      <c r="T757" s="13"/>
      <c r="U757" s="14"/>
      <c r="V757" s="13"/>
      <c r="W757" s="14"/>
      <c r="X757" s="13"/>
      <c r="Y757" s="14"/>
      <c r="Z757" s="13"/>
      <c r="AA757" s="14"/>
      <c r="AB757" s="13"/>
      <c r="AC757" s="14"/>
    </row>
    <row r="758" spans="2:29" x14ac:dyDescent="0.45">
      <c r="B758" s="13"/>
      <c r="C758" s="14"/>
      <c r="D758" s="13"/>
      <c r="E758" s="14"/>
      <c r="F758" s="13"/>
      <c r="G758" s="14"/>
      <c r="H758" s="13" t="s">
        <v>2115</v>
      </c>
      <c r="I758" s="14">
        <v>40.400001525878906</v>
      </c>
      <c r="J758" s="13" t="s">
        <v>2695</v>
      </c>
      <c r="K758" s="14">
        <v>56.189998626708984</v>
      </c>
      <c r="L758" s="13"/>
      <c r="M758" s="14"/>
      <c r="N758" s="13"/>
      <c r="O758" s="14"/>
      <c r="P758" s="13"/>
      <c r="Q758" s="14"/>
      <c r="R758" s="13"/>
      <c r="S758" s="14"/>
      <c r="T758" s="13"/>
      <c r="U758" s="14"/>
      <c r="V758" s="13"/>
      <c r="W758" s="14"/>
      <c r="X758" s="13"/>
      <c r="Y758" s="14"/>
      <c r="Z758" s="13"/>
      <c r="AA758" s="14"/>
      <c r="AB758" s="13"/>
      <c r="AC758" s="14"/>
    </row>
    <row r="759" spans="2:29" x14ac:dyDescent="0.45">
      <c r="B759" s="13"/>
      <c r="C759" s="14"/>
      <c r="D759" s="13"/>
      <c r="E759" s="14"/>
      <c r="F759" s="13"/>
      <c r="G759" s="14"/>
      <c r="H759" s="13" t="s">
        <v>2116</v>
      </c>
      <c r="I759" s="14">
        <v>6.8000001907348633</v>
      </c>
      <c r="J759" s="13" t="s">
        <v>2696</v>
      </c>
      <c r="K759" s="14">
        <v>30</v>
      </c>
      <c r="L759" s="13"/>
      <c r="M759" s="14"/>
      <c r="N759" s="13"/>
      <c r="O759" s="14"/>
      <c r="P759" s="13"/>
      <c r="Q759" s="14"/>
      <c r="R759" s="13"/>
      <c r="S759" s="14"/>
      <c r="T759" s="13"/>
      <c r="U759" s="14"/>
      <c r="V759" s="13"/>
      <c r="W759" s="14"/>
      <c r="X759" s="13"/>
      <c r="Y759" s="14"/>
      <c r="Z759" s="13"/>
      <c r="AA759" s="14"/>
      <c r="AB759" s="13"/>
      <c r="AC759" s="14"/>
    </row>
    <row r="760" spans="2:29" x14ac:dyDescent="0.45">
      <c r="B760" s="13"/>
      <c r="C760" s="14"/>
      <c r="D760" s="13"/>
      <c r="E760" s="14"/>
      <c r="F760" s="13"/>
      <c r="G760" s="14"/>
      <c r="H760" s="13" t="s">
        <v>2117</v>
      </c>
      <c r="I760" s="14">
        <v>67.300003051757813</v>
      </c>
      <c r="J760" s="13" t="s">
        <v>2697</v>
      </c>
      <c r="K760" s="14">
        <v>127</v>
      </c>
      <c r="L760" s="13"/>
      <c r="M760" s="14"/>
      <c r="N760" s="13"/>
      <c r="O760" s="14"/>
      <c r="P760" s="13"/>
      <c r="Q760" s="14"/>
      <c r="R760" s="13"/>
      <c r="S760" s="14"/>
      <c r="T760" s="13"/>
      <c r="U760" s="14"/>
      <c r="V760" s="13"/>
      <c r="W760" s="14"/>
      <c r="X760" s="13"/>
      <c r="Y760" s="14"/>
      <c r="Z760" s="13"/>
      <c r="AA760" s="14"/>
      <c r="AB760" s="13"/>
      <c r="AC760" s="14"/>
    </row>
    <row r="761" spans="2:29" x14ac:dyDescent="0.45">
      <c r="B761" s="13"/>
      <c r="C761" s="14"/>
      <c r="D761" s="13"/>
      <c r="E761" s="14"/>
      <c r="F761" s="13"/>
      <c r="G761" s="14"/>
      <c r="H761" s="13" t="s">
        <v>2118</v>
      </c>
      <c r="I761" s="14">
        <v>4</v>
      </c>
      <c r="J761" s="13" t="s">
        <v>2698</v>
      </c>
      <c r="K761" s="14">
        <v>30</v>
      </c>
      <c r="L761" s="13"/>
      <c r="M761" s="14"/>
      <c r="N761" s="13"/>
      <c r="O761" s="14"/>
      <c r="P761" s="13"/>
      <c r="Q761" s="14"/>
      <c r="R761" s="13"/>
      <c r="S761" s="14"/>
      <c r="T761" s="13"/>
      <c r="U761" s="14"/>
      <c r="V761" s="13"/>
      <c r="W761" s="14"/>
      <c r="X761" s="13"/>
      <c r="Y761" s="14"/>
      <c r="Z761" s="13"/>
      <c r="AA761" s="14"/>
      <c r="AB761" s="13"/>
      <c r="AC761" s="14"/>
    </row>
    <row r="762" spans="2:29" x14ac:dyDescent="0.45">
      <c r="B762" s="13"/>
      <c r="C762" s="14"/>
      <c r="D762" s="13"/>
      <c r="E762" s="14"/>
      <c r="F762" s="13"/>
      <c r="G762" s="14"/>
      <c r="H762" s="13" t="s">
        <v>2119</v>
      </c>
      <c r="I762" s="14">
        <v>67.300003051757813</v>
      </c>
      <c r="J762" s="13" t="s">
        <v>2699</v>
      </c>
      <c r="K762" s="14">
        <v>1.0800000429153442</v>
      </c>
      <c r="L762" s="13"/>
      <c r="M762" s="14"/>
      <c r="N762" s="13"/>
      <c r="O762" s="14"/>
      <c r="P762" s="13"/>
      <c r="Q762" s="14"/>
      <c r="R762" s="13"/>
      <c r="S762" s="14"/>
      <c r="T762" s="13"/>
      <c r="U762" s="14"/>
      <c r="V762" s="13"/>
      <c r="W762" s="14"/>
      <c r="X762" s="13"/>
      <c r="Y762" s="14"/>
      <c r="Z762" s="13"/>
      <c r="AA762" s="14"/>
      <c r="AB762" s="13"/>
      <c r="AC762" s="14"/>
    </row>
    <row r="763" spans="2:29" x14ac:dyDescent="0.45">
      <c r="B763" s="13"/>
      <c r="C763" s="14"/>
      <c r="D763" s="13"/>
      <c r="E763" s="14"/>
      <c r="F763" s="13"/>
      <c r="G763" s="14"/>
      <c r="H763" s="13" t="s">
        <v>2120</v>
      </c>
      <c r="I763" s="14">
        <v>4</v>
      </c>
      <c r="J763" s="13" t="s">
        <v>2700</v>
      </c>
      <c r="K763" s="14">
        <v>16.069999694824219</v>
      </c>
      <c r="L763" s="13"/>
      <c r="M763" s="14"/>
      <c r="N763" s="13"/>
      <c r="O763" s="14"/>
      <c r="P763" s="13"/>
      <c r="Q763" s="14"/>
      <c r="R763" s="13"/>
      <c r="S763" s="14"/>
      <c r="T763" s="13"/>
      <c r="U763" s="14"/>
      <c r="V763" s="13"/>
      <c r="W763" s="14"/>
      <c r="X763" s="13"/>
      <c r="Y763" s="14"/>
      <c r="Z763" s="13"/>
      <c r="AA763" s="14"/>
      <c r="AB763" s="13"/>
      <c r="AC763" s="14"/>
    </row>
    <row r="764" spans="2:29" x14ac:dyDescent="0.45">
      <c r="B764" s="13"/>
      <c r="C764" s="14"/>
      <c r="D764" s="13"/>
      <c r="E764" s="14"/>
      <c r="F764" s="13"/>
      <c r="G764" s="14"/>
      <c r="H764" s="13" t="s">
        <v>2121</v>
      </c>
      <c r="I764" s="14">
        <v>75</v>
      </c>
      <c r="J764" s="13" t="s">
        <v>2701</v>
      </c>
      <c r="K764" s="14">
        <v>8.6000003814697266</v>
      </c>
      <c r="L764" s="13"/>
      <c r="M764" s="14"/>
      <c r="N764" s="13"/>
      <c r="O764" s="14"/>
      <c r="P764" s="13"/>
      <c r="Q764" s="14"/>
      <c r="R764" s="13"/>
      <c r="S764" s="14"/>
      <c r="T764" s="13"/>
      <c r="U764" s="14"/>
      <c r="V764" s="13"/>
      <c r="W764" s="14"/>
      <c r="X764" s="13"/>
      <c r="Y764" s="14"/>
      <c r="Z764" s="13"/>
      <c r="AA764" s="14"/>
      <c r="AB764" s="13"/>
      <c r="AC764" s="14"/>
    </row>
    <row r="765" spans="2:29" x14ac:dyDescent="0.45">
      <c r="B765" s="13"/>
      <c r="C765" s="14"/>
      <c r="D765" s="13"/>
      <c r="E765" s="14"/>
      <c r="F765" s="13"/>
      <c r="G765" s="14"/>
      <c r="H765" s="13" t="s">
        <v>2122</v>
      </c>
      <c r="I765" s="14">
        <v>0</v>
      </c>
      <c r="J765" s="13" t="s">
        <v>2702</v>
      </c>
      <c r="K765" s="14">
        <v>0</v>
      </c>
      <c r="L765" s="13"/>
      <c r="M765" s="14"/>
      <c r="N765" s="13"/>
      <c r="O765" s="14"/>
      <c r="P765" s="13"/>
      <c r="Q765" s="14"/>
      <c r="R765" s="13"/>
      <c r="S765" s="14"/>
      <c r="T765" s="13"/>
      <c r="U765" s="14"/>
      <c r="V765" s="13"/>
      <c r="W765" s="14"/>
      <c r="X765" s="13"/>
      <c r="Y765" s="14"/>
      <c r="Z765" s="13"/>
      <c r="AA765" s="14"/>
      <c r="AB765" s="13"/>
      <c r="AC765" s="14"/>
    </row>
    <row r="766" spans="2:29" x14ac:dyDescent="0.45">
      <c r="B766" s="13"/>
      <c r="C766" s="14"/>
      <c r="D766" s="13"/>
      <c r="E766" s="14"/>
      <c r="F766" s="13"/>
      <c r="G766" s="14"/>
      <c r="H766" s="13" t="s">
        <v>2123</v>
      </c>
      <c r="I766" s="14">
        <v>75</v>
      </c>
      <c r="J766" s="13" t="s">
        <v>2703</v>
      </c>
      <c r="K766" s="14">
        <v>480</v>
      </c>
      <c r="L766" s="13"/>
      <c r="M766" s="14"/>
      <c r="N766" s="13"/>
      <c r="O766" s="14"/>
      <c r="P766" s="13"/>
      <c r="Q766" s="14"/>
      <c r="R766" s="13"/>
      <c r="S766" s="14"/>
      <c r="T766" s="13"/>
      <c r="U766" s="14"/>
      <c r="V766" s="13"/>
      <c r="W766" s="14"/>
      <c r="X766" s="13"/>
      <c r="Y766" s="14"/>
      <c r="Z766" s="13"/>
      <c r="AA766" s="14"/>
      <c r="AB766" s="13"/>
      <c r="AC766" s="14"/>
    </row>
    <row r="767" spans="2:29" x14ac:dyDescent="0.45">
      <c r="B767" s="13"/>
      <c r="C767" s="14"/>
      <c r="D767" s="13"/>
      <c r="E767" s="14"/>
      <c r="F767" s="13"/>
      <c r="G767" s="14"/>
      <c r="H767" s="13" t="s">
        <v>2124</v>
      </c>
      <c r="I767" s="14">
        <v>0</v>
      </c>
      <c r="J767" s="13" t="s">
        <v>2704</v>
      </c>
      <c r="K767" s="14">
        <v>10</v>
      </c>
      <c r="L767" s="13"/>
      <c r="M767" s="14"/>
      <c r="N767" s="13"/>
      <c r="O767" s="14"/>
      <c r="P767" s="13"/>
      <c r="Q767" s="14"/>
      <c r="R767" s="13"/>
      <c r="S767" s="14"/>
      <c r="T767" s="13"/>
      <c r="U767" s="14"/>
      <c r="V767" s="13"/>
      <c r="W767" s="14"/>
      <c r="X767" s="13"/>
      <c r="Y767" s="14"/>
      <c r="Z767" s="13"/>
      <c r="AA767" s="14"/>
      <c r="AB767" s="13"/>
      <c r="AC767" s="14"/>
    </row>
    <row r="768" spans="2:29" x14ac:dyDescent="0.45">
      <c r="B768" s="13"/>
      <c r="C768" s="14"/>
      <c r="D768" s="13"/>
      <c r="E768" s="14"/>
      <c r="F768" s="13"/>
      <c r="G768" s="14"/>
      <c r="H768" s="13" t="s">
        <v>2125</v>
      </c>
      <c r="I768" s="14">
        <v>51.799999237060547</v>
      </c>
      <c r="J768" s="13" t="s">
        <v>2705</v>
      </c>
      <c r="K768" s="14">
        <v>6.5</v>
      </c>
      <c r="L768" s="13"/>
      <c r="M768" s="14"/>
      <c r="N768" s="13"/>
      <c r="O768" s="14"/>
      <c r="P768" s="13"/>
      <c r="Q768" s="14"/>
      <c r="R768" s="13"/>
      <c r="S768" s="14"/>
      <c r="T768" s="13"/>
      <c r="U768" s="14"/>
      <c r="V768" s="13"/>
      <c r="W768" s="14"/>
      <c r="X768" s="13"/>
      <c r="Y768" s="14"/>
      <c r="Z768" s="13"/>
      <c r="AA768" s="14"/>
      <c r="AB768" s="13"/>
      <c r="AC768" s="14"/>
    </row>
    <row r="769" spans="2:29" x14ac:dyDescent="0.45">
      <c r="B769" s="13"/>
      <c r="C769" s="14"/>
      <c r="D769" s="13"/>
      <c r="E769" s="14"/>
      <c r="F769" s="13"/>
      <c r="G769" s="14"/>
      <c r="H769" s="13" t="s">
        <v>2126</v>
      </c>
      <c r="I769" s="14">
        <v>15</v>
      </c>
      <c r="J769" s="13" t="s">
        <v>2706</v>
      </c>
      <c r="K769" s="14">
        <v>0.5</v>
      </c>
      <c r="L769" s="13"/>
      <c r="M769" s="14"/>
      <c r="N769" s="13"/>
      <c r="O769" s="14"/>
      <c r="P769" s="13"/>
      <c r="Q769" s="14"/>
      <c r="R769" s="13"/>
      <c r="S769" s="14"/>
      <c r="T769" s="13"/>
      <c r="U769" s="14"/>
      <c r="V769" s="13"/>
      <c r="W769" s="14"/>
      <c r="X769" s="13"/>
      <c r="Y769" s="14"/>
      <c r="Z769" s="13"/>
      <c r="AA769" s="14"/>
      <c r="AB769" s="13"/>
      <c r="AC769" s="14"/>
    </row>
    <row r="770" spans="2:29" x14ac:dyDescent="0.45">
      <c r="B770" s="13"/>
      <c r="C770" s="14"/>
      <c r="D770" s="13"/>
      <c r="E770" s="14"/>
      <c r="F770" s="13"/>
      <c r="G770" s="14"/>
      <c r="H770" s="13" t="s">
        <v>2127</v>
      </c>
      <c r="I770" s="14">
        <v>51.799999237060547</v>
      </c>
      <c r="J770" s="13" t="s">
        <v>2707</v>
      </c>
      <c r="K770" s="14">
        <v>1.5199999809265137</v>
      </c>
      <c r="L770" s="13"/>
      <c r="M770" s="14"/>
      <c r="N770" s="13"/>
      <c r="O770" s="14"/>
      <c r="P770" s="13"/>
      <c r="Q770" s="14"/>
      <c r="R770" s="13"/>
      <c r="S770" s="14"/>
      <c r="T770" s="13"/>
      <c r="U770" s="14"/>
      <c r="V770" s="13"/>
      <c r="W770" s="14"/>
      <c r="X770" s="13"/>
      <c r="Y770" s="14"/>
      <c r="Z770" s="13"/>
      <c r="AA770" s="14"/>
      <c r="AB770" s="13"/>
      <c r="AC770" s="14"/>
    </row>
    <row r="771" spans="2:29" x14ac:dyDescent="0.45">
      <c r="B771" s="13"/>
      <c r="C771" s="14"/>
      <c r="D771" s="13"/>
      <c r="E771" s="14"/>
      <c r="F771" s="13"/>
      <c r="G771" s="14"/>
      <c r="H771" s="13" t="s">
        <v>2128</v>
      </c>
      <c r="I771" s="14">
        <v>15</v>
      </c>
      <c r="J771" s="13" t="s">
        <v>2708</v>
      </c>
      <c r="K771" s="14">
        <v>0.88999998569488525</v>
      </c>
      <c r="L771" s="13"/>
      <c r="M771" s="14"/>
      <c r="N771" s="13"/>
      <c r="O771" s="14"/>
      <c r="P771" s="13"/>
      <c r="Q771" s="14"/>
      <c r="R771" s="13"/>
      <c r="S771" s="14"/>
      <c r="T771" s="13"/>
      <c r="U771" s="14"/>
      <c r="V771" s="13"/>
      <c r="W771" s="14"/>
      <c r="X771" s="13"/>
      <c r="Y771" s="14"/>
      <c r="Z771" s="13"/>
      <c r="AA771" s="14"/>
      <c r="AB771" s="13"/>
      <c r="AC771" s="14"/>
    </row>
    <row r="772" spans="2:29" x14ac:dyDescent="0.45">
      <c r="B772" s="13"/>
      <c r="C772" s="14"/>
      <c r="D772" s="13"/>
      <c r="E772" s="14"/>
      <c r="F772" s="13"/>
      <c r="G772" s="14"/>
      <c r="H772" s="13" t="s">
        <v>2129</v>
      </c>
      <c r="I772" s="14">
        <v>1540</v>
      </c>
      <c r="J772" s="13" t="s">
        <v>2709</v>
      </c>
      <c r="K772" s="14">
        <v>0.60000002384185791</v>
      </c>
      <c r="L772" s="13"/>
      <c r="M772" s="14"/>
      <c r="N772" s="13"/>
      <c r="O772" s="14"/>
      <c r="P772" s="13"/>
      <c r="Q772" s="14"/>
      <c r="R772" s="13"/>
      <c r="S772" s="14"/>
      <c r="T772" s="13"/>
      <c r="U772" s="14"/>
      <c r="V772" s="13"/>
      <c r="W772" s="14"/>
      <c r="X772" s="13"/>
      <c r="Y772" s="14"/>
      <c r="Z772" s="13"/>
      <c r="AA772" s="14"/>
      <c r="AB772" s="13"/>
      <c r="AC772" s="14"/>
    </row>
    <row r="773" spans="2:29" x14ac:dyDescent="0.45">
      <c r="B773" s="13"/>
      <c r="C773" s="14"/>
      <c r="D773" s="13"/>
      <c r="E773" s="14"/>
      <c r="F773" s="13"/>
      <c r="G773" s="14"/>
      <c r="H773" s="13" t="s">
        <v>2130</v>
      </c>
      <c r="I773" s="14">
        <v>29</v>
      </c>
      <c r="J773" s="13" t="s">
        <v>2710</v>
      </c>
      <c r="K773" s="14">
        <v>1.6000000238418579</v>
      </c>
      <c r="L773" s="13"/>
      <c r="M773" s="14"/>
      <c r="N773" s="13"/>
      <c r="O773" s="14"/>
      <c r="P773" s="13"/>
      <c r="Q773" s="14"/>
      <c r="R773" s="13"/>
      <c r="S773" s="14"/>
      <c r="T773" s="13"/>
      <c r="U773" s="14"/>
      <c r="V773" s="13"/>
      <c r="W773" s="14"/>
      <c r="X773" s="13"/>
      <c r="Y773" s="14"/>
      <c r="Z773" s="13"/>
      <c r="AA773" s="14"/>
      <c r="AB773" s="13"/>
      <c r="AC773" s="14"/>
    </row>
    <row r="774" spans="2:29" x14ac:dyDescent="0.45">
      <c r="B774" s="13"/>
      <c r="C774" s="14"/>
      <c r="D774" s="13"/>
      <c r="E774" s="14"/>
      <c r="F774" s="13"/>
      <c r="G774" s="14"/>
      <c r="H774" s="13" t="s">
        <v>2131</v>
      </c>
      <c r="I774" s="14">
        <v>1540</v>
      </c>
      <c r="J774" s="13" t="s">
        <v>2711</v>
      </c>
      <c r="K774" s="14">
        <v>1.2000000476837158</v>
      </c>
      <c r="L774" s="13"/>
      <c r="M774" s="14"/>
      <c r="N774" s="13"/>
      <c r="O774" s="14"/>
      <c r="P774" s="13"/>
      <c r="Q774" s="14"/>
      <c r="R774" s="13"/>
      <c r="S774" s="14"/>
      <c r="T774" s="13"/>
      <c r="U774" s="14"/>
      <c r="V774" s="13"/>
      <c r="W774" s="14"/>
      <c r="X774" s="13"/>
      <c r="Y774" s="14"/>
      <c r="Z774" s="13"/>
      <c r="AA774" s="14"/>
      <c r="AB774" s="13"/>
      <c r="AC774" s="14"/>
    </row>
    <row r="775" spans="2:29" x14ac:dyDescent="0.45">
      <c r="B775" s="13"/>
      <c r="C775" s="14"/>
      <c r="D775" s="13"/>
      <c r="E775" s="14"/>
      <c r="F775" s="13"/>
      <c r="G775" s="14"/>
      <c r="H775" s="13" t="s">
        <v>2132</v>
      </c>
      <c r="I775" s="14">
        <v>29</v>
      </c>
      <c r="J775" s="13" t="s">
        <v>2712</v>
      </c>
      <c r="K775" s="14">
        <v>0.5899999737739563</v>
      </c>
      <c r="L775" s="13"/>
      <c r="M775" s="14"/>
      <c r="N775" s="13"/>
      <c r="O775" s="14"/>
      <c r="P775" s="13"/>
      <c r="Q775" s="14"/>
      <c r="R775" s="13"/>
      <c r="S775" s="14"/>
      <c r="T775" s="13"/>
      <c r="U775" s="14"/>
      <c r="V775" s="13"/>
      <c r="W775" s="14"/>
      <c r="X775" s="13"/>
      <c r="Y775" s="14"/>
      <c r="Z775" s="13"/>
      <c r="AA775" s="14"/>
      <c r="AB775" s="13"/>
      <c r="AC775" s="14"/>
    </row>
    <row r="776" spans="2:29" x14ac:dyDescent="0.45">
      <c r="B776" s="13"/>
      <c r="C776" s="14"/>
      <c r="D776" s="13"/>
      <c r="E776" s="14"/>
      <c r="F776" s="13"/>
      <c r="G776" s="14"/>
      <c r="H776" s="13" t="s">
        <v>2133</v>
      </c>
      <c r="I776" s="14">
        <v>8.4099998474121094</v>
      </c>
      <c r="J776" s="13" t="s">
        <v>2713</v>
      </c>
      <c r="K776" s="14">
        <v>1</v>
      </c>
      <c r="L776" s="13"/>
      <c r="M776" s="14"/>
      <c r="N776" s="13"/>
      <c r="O776" s="14"/>
      <c r="P776" s="13"/>
      <c r="Q776" s="14"/>
      <c r="R776" s="13"/>
      <c r="S776" s="14"/>
      <c r="T776" s="13"/>
      <c r="U776" s="14"/>
      <c r="V776" s="13"/>
      <c r="W776" s="14"/>
      <c r="X776" s="13"/>
      <c r="Y776" s="14"/>
      <c r="Z776" s="13"/>
      <c r="AA776" s="14"/>
      <c r="AB776" s="13"/>
      <c r="AC776" s="14"/>
    </row>
    <row r="777" spans="2:29" x14ac:dyDescent="0.45">
      <c r="B777" s="13"/>
      <c r="C777" s="14"/>
      <c r="D777" s="13"/>
      <c r="E777" s="14"/>
      <c r="F777" s="13"/>
      <c r="G777" s="14"/>
      <c r="H777" s="13" t="s">
        <v>2134</v>
      </c>
      <c r="I777" s="14">
        <v>39.610000610351563</v>
      </c>
      <c r="J777" s="13" t="s">
        <v>2714</v>
      </c>
      <c r="K777" s="14">
        <v>109.18000030517578</v>
      </c>
      <c r="L777" s="13"/>
      <c r="M777" s="14"/>
      <c r="N777" s="13"/>
      <c r="O777" s="14"/>
      <c r="P777" s="13"/>
      <c r="Q777" s="14"/>
      <c r="R777" s="13"/>
      <c r="S777" s="14"/>
      <c r="T777" s="13"/>
      <c r="U777" s="14"/>
      <c r="V777" s="13"/>
      <c r="W777" s="14"/>
      <c r="X777" s="13"/>
      <c r="Y777" s="14"/>
      <c r="Z777" s="13"/>
      <c r="AA777" s="14"/>
      <c r="AB777" s="13"/>
      <c r="AC777" s="14"/>
    </row>
    <row r="778" spans="2:29" x14ac:dyDescent="0.45">
      <c r="B778" s="13"/>
      <c r="C778" s="14"/>
      <c r="D778" s="13"/>
      <c r="E778" s="14"/>
      <c r="F778" s="13"/>
      <c r="G778" s="14"/>
      <c r="H778" s="13" t="s">
        <v>2135</v>
      </c>
      <c r="I778" s="14">
        <v>9.6400003433227539</v>
      </c>
      <c r="J778" s="13" t="s">
        <v>2715</v>
      </c>
      <c r="K778" s="14">
        <v>1.2400000095367432</v>
      </c>
      <c r="L778" s="13"/>
      <c r="M778" s="14"/>
      <c r="N778" s="13"/>
      <c r="O778" s="14"/>
      <c r="P778" s="13"/>
      <c r="Q778" s="14"/>
      <c r="R778" s="13"/>
      <c r="S778" s="14"/>
      <c r="T778" s="13"/>
      <c r="U778" s="14"/>
      <c r="V778" s="13"/>
      <c r="W778" s="14"/>
      <c r="X778" s="13"/>
      <c r="Y778" s="14"/>
      <c r="Z778" s="13"/>
      <c r="AA778" s="14"/>
      <c r="AB778" s="13"/>
      <c r="AC778" s="14"/>
    </row>
    <row r="779" spans="2:29" x14ac:dyDescent="0.45">
      <c r="B779" s="13"/>
      <c r="C779" s="14"/>
      <c r="D779" s="13"/>
      <c r="E779" s="14"/>
      <c r="F779" s="13"/>
      <c r="G779" s="14"/>
      <c r="H779" s="13" t="s">
        <v>2136</v>
      </c>
      <c r="I779" s="14">
        <v>56.200000762939453</v>
      </c>
      <c r="J779" s="13" t="s">
        <v>2716</v>
      </c>
      <c r="K779" s="14">
        <v>1.2899999618530273</v>
      </c>
      <c r="L779" s="13"/>
      <c r="M779" s="14"/>
      <c r="N779" s="13"/>
      <c r="O779" s="14"/>
      <c r="P779" s="13"/>
      <c r="Q779" s="14"/>
      <c r="R779" s="13"/>
      <c r="S779" s="14"/>
      <c r="T779" s="13"/>
      <c r="U779" s="14"/>
      <c r="V779" s="13"/>
      <c r="W779" s="14"/>
      <c r="X779" s="13"/>
      <c r="Y779" s="14"/>
      <c r="Z779" s="13"/>
      <c r="AA779" s="14"/>
      <c r="AB779" s="13"/>
      <c r="AC779" s="14"/>
    </row>
    <row r="780" spans="2:29" x14ac:dyDescent="0.45">
      <c r="B780" s="13"/>
      <c r="C780" s="14"/>
      <c r="D780" s="13"/>
      <c r="E780" s="14"/>
      <c r="F780" s="13"/>
      <c r="G780" s="14"/>
      <c r="H780" s="13" t="s">
        <v>2137</v>
      </c>
      <c r="I780" s="14">
        <v>28.920000076293945</v>
      </c>
      <c r="J780" s="13" t="s">
        <v>2717</v>
      </c>
      <c r="K780" s="14">
        <v>1.2799999713897705</v>
      </c>
      <c r="L780" s="13"/>
      <c r="M780" s="14"/>
      <c r="N780" s="13"/>
      <c r="O780" s="14"/>
      <c r="P780" s="13"/>
      <c r="Q780" s="14"/>
      <c r="R780" s="13"/>
      <c r="S780" s="14"/>
      <c r="T780" s="13"/>
      <c r="U780" s="14"/>
      <c r="V780" s="13"/>
      <c r="W780" s="14"/>
      <c r="X780" s="13"/>
      <c r="Y780" s="14"/>
      <c r="Z780" s="13"/>
      <c r="AA780" s="14"/>
      <c r="AB780" s="13"/>
      <c r="AC780" s="14"/>
    </row>
    <row r="781" spans="2:29" x14ac:dyDescent="0.45">
      <c r="B781" s="13"/>
      <c r="C781" s="14"/>
      <c r="D781" s="13"/>
      <c r="E781" s="14"/>
      <c r="F781" s="13"/>
      <c r="G781" s="14"/>
      <c r="H781" s="13" t="s">
        <v>2138</v>
      </c>
      <c r="I781" s="14">
        <v>15.090000152587891</v>
      </c>
      <c r="J781" s="13" t="s">
        <v>2718</v>
      </c>
      <c r="K781" s="14">
        <v>1</v>
      </c>
      <c r="L781" s="13"/>
      <c r="M781" s="14"/>
      <c r="N781" s="13"/>
      <c r="O781" s="14"/>
      <c r="P781" s="13"/>
      <c r="Q781" s="14"/>
      <c r="R781" s="13"/>
      <c r="S781" s="14"/>
      <c r="T781" s="13"/>
      <c r="U781" s="14"/>
      <c r="V781" s="13"/>
      <c r="W781" s="14"/>
      <c r="X781" s="13"/>
      <c r="Y781" s="14"/>
      <c r="Z781" s="13"/>
      <c r="AA781" s="14"/>
      <c r="AB781" s="13"/>
      <c r="AC781" s="14"/>
    </row>
    <row r="782" spans="2:29" x14ac:dyDescent="0.45">
      <c r="B782" s="13"/>
      <c r="C782" s="14"/>
      <c r="D782" s="13"/>
      <c r="E782" s="14"/>
      <c r="F782" s="13"/>
      <c r="G782" s="14"/>
      <c r="H782" s="13" t="s">
        <v>2139</v>
      </c>
      <c r="I782" s="14">
        <v>22.790000915527344</v>
      </c>
      <c r="J782" s="13" t="s">
        <v>2719</v>
      </c>
      <c r="K782" s="14">
        <v>1.2999999523162842</v>
      </c>
      <c r="L782" s="13"/>
      <c r="M782" s="14"/>
      <c r="N782" s="13"/>
      <c r="O782" s="14"/>
      <c r="P782" s="13"/>
      <c r="Q782" s="14"/>
      <c r="R782" s="13"/>
      <c r="S782" s="14"/>
      <c r="T782" s="13"/>
      <c r="U782" s="14"/>
      <c r="V782" s="13"/>
      <c r="W782" s="14"/>
      <c r="X782" s="13"/>
      <c r="Y782" s="14"/>
      <c r="Z782" s="13"/>
      <c r="AA782" s="14"/>
      <c r="AB782" s="13"/>
      <c r="AC782" s="14"/>
    </row>
    <row r="783" spans="2:29" x14ac:dyDescent="0.45">
      <c r="B783" s="13"/>
      <c r="C783" s="14"/>
      <c r="D783" s="13"/>
      <c r="E783" s="14"/>
      <c r="F783" s="13"/>
      <c r="G783" s="14"/>
      <c r="H783" s="13" t="s">
        <v>2140</v>
      </c>
      <c r="I783" s="14">
        <v>28.920000076293945</v>
      </c>
      <c r="J783" s="13" t="s">
        <v>2720</v>
      </c>
      <c r="K783" s="14">
        <v>1.2300000190734863</v>
      </c>
      <c r="L783" s="13"/>
      <c r="M783" s="14"/>
      <c r="N783" s="13"/>
      <c r="O783" s="14"/>
      <c r="P783" s="13"/>
      <c r="Q783" s="14"/>
      <c r="R783" s="13"/>
      <c r="S783" s="14"/>
      <c r="T783" s="13"/>
      <c r="U783" s="14"/>
      <c r="V783" s="13"/>
      <c r="W783" s="14"/>
      <c r="X783" s="13"/>
      <c r="Y783" s="14"/>
      <c r="Z783" s="13"/>
      <c r="AA783" s="14"/>
      <c r="AB783" s="13"/>
      <c r="AC783" s="14"/>
    </row>
    <row r="784" spans="2:29" x14ac:dyDescent="0.45">
      <c r="B784" s="13"/>
      <c r="C784" s="14"/>
      <c r="D784" s="13"/>
      <c r="E784" s="14"/>
      <c r="F784" s="13"/>
      <c r="G784" s="14"/>
      <c r="H784" s="13" t="s">
        <v>2141</v>
      </c>
      <c r="I784" s="14">
        <v>1.2869048118591309</v>
      </c>
      <c r="J784" s="13" t="s">
        <v>2721</v>
      </c>
      <c r="K784" s="14">
        <v>0.80000001192092896</v>
      </c>
      <c r="L784" s="13"/>
      <c r="M784" s="14"/>
      <c r="N784" s="13"/>
      <c r="O784" s="14"/>
      <c r="P784" s="13"/>
      <c r="Q784" s="14"/>
      <c r="R784" s="13"/>
      <c r="S784" s="14"/>
      <c r="T784" s="13"/>
      <c r="U784" s="14"/>
      <c r="V784" s="13"/>
      <c r="W784" s="14"/>
      <c r="X784" s="13"/>
      <c r="Y784" s="14"/>
      <c r="Z784" s="13"/>
      <c r="AA784" s="14"/>
      <c r="AB784" s="13"/>
      <c r="AC784" s="14"/>
    </row>
    <row r="785" spans="2:29" x14ac:dyDescent="0.45">
      <c r="B785" s="13"/>
      <c r="C785" s="14"/>
      <c r="D785" s="13"/>
      <c r="E785" s="14"/>
      <c r="F785" s="13"/>
      <c r="G785" s="14"/>
      <c r="H785" s="13" t="s">
        <v>2142</v>
      </c>
      <c r="I785" s="14">
        <v>0</v>
      </c>
      <c r="J785" s="13" t="s">
        <v>2722</v>
      </c>
      <c r="K785" s="14">
        <v>0.93000000715255737</v>
      </c>
      <c r="L785" s="13"/>
      <c r="M785" s="14"/>
      <c r="N785" s="13"/>
      <c r="O785" s="14"/>
      <c r="P785" s="13"/>
      <c r="Q785" s="14"/>
      <c r="R785" s="13"/>
      <c r="S785" s="14"/>
      <c r="T785" s="13"/>
      <c r="U785" s="14"/>
      <c r="V785" s="13"/>
      <c r="W785" s="14"/>
      <c r="X785" s="13"/>
      <c r="Y785" s="14"/>
      <c r="Z785" s="13"/>
      <c r="AA785" s="14"/>
      <c r="AB785" s="13"/>
      <c r="AC785" s="14"/>
    </row>
    <row r="786" spans="2:29" x14ac:dyDescent="0.45">
      <c r="B786" s="13"/>
      <c r="C786" s="14"/>
      <c r="D786" s="13"/>
      <c r="E786" s="14"/>
      <c r="F786" s="13"/>
      <c r="G786" s="14"/>
      <c r="H786" s="13" t="s">
        <v>2143</v>
      </c>
      <c r="I786" s="14">
        <v>1.2869048118591309</v>
      </c>
      <c r="J786" s="13" t="s">
        <v>2723</v>
      </c>
      <c r="K786" s="14">
        <v>1</v>
      </c>
      <c r="L786" s="13"/>
      <c r="M786" s="14"/>
      <c r="N786" s="13"/>
      <c r="O786" s="14"/>
      <c r="P786" s="13"/>
      <c r="Q786" s="14"/>
      <c r="R786" s="13"/>
      <c r="S786" s="14"/>
      <c r="T786" s="13"/>
      <c r="U786" s="14"/>
      <c r="V786" s="13"/>
      <c r="W786" s="14"/>
      <c r="X786" s="13"/>
      <c r="Y786" s="14"/>
      <c r="Z786" s="13"/>
      <c r="AA786" s="14"/>
      <c r="AB786" s="13"/>
      <c r="AC786" s="14"/>
    </row>
    <row r="787" spans="2:29" x14ac:dyDescent="0.45">
      <c r="B787" s="13"/>
      <c r="C787" s="14"/>
      <c r="D787" s="13"/>
      <c r="E787" s="14"/>
      <c r="F787" s="13"/>
      <c r="G787" s="14"/>
      <c r="H787" s="13" t="s">
        <v>2144</v>
      </c>
      <c r="I787" s="14">
        <v>0</v>
      </c>
      <c r="J787" s="13" t="s">
        <v>2724</v>
      </c>
      <c r="K787" s="14">
        <v>1</v>
      </c>
      <c r="L787" s="13"/>
      <c r="M787" s="14"/>
      <c r="N787" s="13"/>
      <c r="O787" s="14"/>
      <c r="P787" s="13"/>
      <c r="Q787" s="14"/>
      <c r="R787" s="13"/>
      <c r="S787" s="14"/>
      <c r="T787" s="13"/>
      <c r="U787" s="14"/>
      <c r="V787" s="13"/>
      <c r="W787" s="14"/>
      <c r="X787" s="13"/>
      <c r="Y787" s="14"/>
      <c r="Z787" s="13"/>
      <c r="AA787" s="14"/>
      <c r="AB787" s="13"/>
      <c r="AC787" s="14"/>
    </row>
    <row r="788" spans="2:29" x14ac:dyDescent="0.45">
      <c r="B788" s="13"/>
      <c r="C788" s="14"/>
      <c r="D788" s="13"/>
      <c r="E788" s="14"/>
      <c r="F788" s="13"/>
      <c r="G788" s="14"/>
      <c r="H788" s="13" t="s">
        <v>2145</v>
      </c>
      <c r="I788" s="14">
        <v>1</v>
      </c>
      <c r="J788" s="13" t="s">
        <v>2725</v>
      </c>
      <c r="K788" s="14">
        <v>1</v>
      </c>
      <c r="L788" s="13"/>
      <c r="M788" s="14"/>
      <c r="N788" s="13"/>
      <c r="O788" s="14"/>
      <c r="P788" s="13"/>
      <c r="Q788" s="14"/>
      <c r="R788" s="13"/>
      <c r="S788" s="14"/>
      <c r="T788" s="13"/>
      <c r="U788" s="14"/>
      <c r="V788" s="13"/>
      <c r="W788" s="14"/>
      <c r="X788" s="13"/>
      <c r="Y788" s="14"/>
      <c r="Z788" s="13"/>
      <c r="AA788" s="14"/>
      <c r="AB788" s="13"/>
      <c r="AC788" s="14"/>
    </row>
    <row r="789" spans="2:29" x14ac:dyDescent="0.45">
      <c r="B789" s="13"/>
      <c r="C789" s="14"/>
      <c r="D789" s="13"/>
      <c r="E789" s="14"/>
      <c r="F789" s="13"/>
      <c r="G789" s="14"/>
      <c r="H789" s="13" t="s">
        <v>2146</v>
      </c>
      <c r="I789" s="14">
        <v>0</v>
      </c>
      <c r="J789" s="13" t="s">
        <v>2726</v>
      </c>
      <c r="K789" s="14">
        <v>1</v>
      </c>
      <c r="L789" s="13"/>
      <c r="M789" s="14"/>
      <c r="N789" s="13"/>
      <c r="O789" s="14"/>
      <c r="P789" s="13"/>
      <c r="Q789" s="14"/>
      <c r="R789" s="13"/>
      <c r="S789" s="14"/>
      <c r="T789" s="13"/>
      <c r="U789" s="14"/>
      <c r="V789" s="13"/>
      <c r="W789" s="14"/>
      <c r="X789" s="13"/>
      <c r="Y789" s="14"/>
      <c r="Z789" s="13"/>
      <c r="AA789" s="14"/>
      <c r="AB789" s="13"/>
      <c r="AC789" s="14"/>
    </row>
    <row r="790" spans="2:29" x14ac:dyDescent="0.45">
      <c r="B790" s="13"/>
      <c r="C790" s="14"/>
      <c r="D790" s="13"/>
      <c r="E790" s="14"/>
      <c r="F790" s="13"/>
      <c r="G790" s="14"/>
      <c r="H790" s="13" t="s">
        <v>2147</v>
      </c>
      <c r="I790" s="14">
        <v>1</v>
      </c>
      <c r="J790" s="13" t="s">
        <v>2727</v>
      </c>
      <c r="K790" s="14">
        <v>10.699999809265137</v>
      </c>
      <c r="L790" s="13"/>
      <c r="M790" s="14"/>
      <c r="N790" s="13"/>
      <c r="O790" s="14"/>
      <c r="P790" s="13"/>
      <c r="Q790" s="14"/>
      <c r="R790" s="13"/>
      <c r="S790" s="14"/>
      <c r="T790" s="13"/>
      <c r="U790" s="14"/>
      <c r="V790" s="13"/>
      <c r="W790" s="14"/>
      <c r="X790" s="13"/>
      <c r="Y790" s="14"/>
      <c r="Z790" s="13"/>
      <c r="AA790" s="14"/>
      <c r="AB790" s="13"/>
      <c r="AC790" s="14"/>
    </row>
    <row r="791" spans="2:29" x14ac:dyDescent="0.45">
      <c r="B791" s="13"/>
      <c r="C791" s="14"/>
      <c r="D791" s="13"/>
      <c r="E791" s="14"/>
      <c r="F791" s="13"/>
      <c r="G791" s="14"/>
      <c r="H791" s="13" t="s">
        <v>2148</v>
      </c>
      <c r="I791" s="14">
        <v>0</v>
      </c>
      <c r="J791" s="13" t="s">
        <v>2728</v>
      </c>
      <c r="K791" s="14">
        <v>15.199999809265137</v>
      </c>
      <c r="L791" s="13"/>
      <c r="M791" s="14"/>
      <c r="N791" s="13"/>
      <c r="O791" s="14"/>
      <c r="P791" s="13"/>
      <c r="Q791" s="14"/>
      <c r="R791" s="13"/>
      <c r="S791" s="14"/>
      <c r="T791" s="13"/>
      <c r="U791" s="14"/>
      <c r="V791" s="13"/>
      <c r="W791" s="14"/>
      <c r="X791" s="13"/>
      <c r="Y791" s="14"/>
      <c r="Z791" s="13"/>
      <c r="AA791" s="14"/>
      <c r="AB791" s="13"/>
      <c r="AC791" s="14"/>
    </row>
    <row r="792" spans="2:29" x14ac:dyDescent="0.45">
      <c r="B792" s="13"/>
      <c r="C792" s="14"/>
      <c r="D792" s="13"/>
      <c r="E792" s="14"/>
      <c r="F792" s="13"/>
      <c r="G792" s="14"/>
      <c r="H792" s="13" t="s">
        <v>2149</v>
      </c>
      <c r="I792" s="14">
        <v>1</v>
      </c>
      <c r="J792" s="13" t="s">
        <v>2729</v>
      </c>
      <c r="K792" s="14">
        <v>7.940000057220459</v>
      </c>
      <c r="L792" s="13"/>
      <c r="M792" s="14"/>
      <c r="N792" s="13"/>
      <c r="O792" s="14"/>
      <c r="P792" s="13"/>
      <c r="Q792" s="14"/>
      <c r="R792" s="13"/>
      <c r="S792" s="14"/>
      <c r="T792" s="13"/>
      <c r="U792" s="14"/>
      <c r="V792" s="13"/>
      <c r="W792" s="14"/>
      <c r="X792" s="13"/>
      <c r="Y792" s="14"/>
      <c r="Z792" s="13"/>
      <c r="AA792" s="14"/>
      <c r="AB792" s="13"/>
      <c r="AC792" s="14"/>
    </row>
    <row r="793" spans="2:29" x14ac:dyDescent="0.45">
      <c r="B793" s="13"/>
      <c r="C793" s="14"/>
      <c r="D793" s="13"/>
      <c r="E793" s="14"/>
      <c r="F793" s="13"/>
      <c r="G793" s="14"/>
      <c r="H793" s="13" t="s">
        <v>2150</v>
      </c>
      <c r="I793" s="14">
        <v>0</v>
      </c>
      <c r="J793" s="13" t="s">
        <v>2730</v>
      </c>
      <c r="K793" s="14">
        <v>7.8299999237060547</v>
      </c>
      <c r="L793" s="13"/>
      <c r="M793" s="14"/>
      <c r="N793" s="13"/>
      <c r="O793" s="14"/>
      <c r="P793" s="13"/>
      <c r="Q793" s="14"/>
      <c r="R793" s="13"/>
      <c r="S793" s="14"/>
      <c r="T793" s="13"/>
      <c r="U793" s="14"/>
      <c r="V793" s="13"/>
      <c r="W793" s="14"/>
      <c r="X793" s="13"/>
      <c r="Y793" s="14"/>
      <c r="Z793" s="13"/>
      <c r="AA793" s="14"/>
      <c r="AB793" s="13"/>
      <c r="AC793" s="14"/>
    </row>
    <row r="794" spans="2:29" x14ac:dyDescent="0.45">
      <c r="B794" s="13"/>
      <c r="C794" s="14"/>
      <c r="D794" s="13"/>
      <c r="E794" s="14"/>
      <c r="F794" s="13"/>
      <c r="G794" s="14"/>
      <c r="H794" s="13" t="s">
        <v>2151</v>
      </c>
      <c r="I794" s="14">
        <v>1</v>
      </c>
      <c r="J794" s="13" t="s">
        <v>2731</v>
      </c>
      <c r="K794" s="14">
        <v>7.940000057220459</v>
      </c>
      <c r="L794" s="13"/>
      <c r="M794" s="14"/>
      <c r="N794" s="13"/>
      <c r="O794" s="14"/>
      <c r="P794" s="13"/>
      <c r="Q794" s="14"/>
      <c r="R794" s="13"/>
      <c r="S794" s="14"/>
      <c r="T794" s="13"/>
      <c r="U794" s="14"/>
      <c r="V794" s="13"/>
      <c r="W794" s="14"/>
      <c r="X794" s="13"/>
      <c r="Y794" s="14"/>
      <c r="Z794" s="13"/>
      <c r="AA794" s="14"/>
      <c r="AB794" s="13"/>
      <c r="AC794" s="14"/>
    </row>
    <row r="795" spans="2:29" x14ac:dyDescent="0.45">
      <c r="B795" s="13"/>
      <c r="C795" s="14"/>
      <c r="D795" s="13"/>
      <c r="E795" s="14"/>
      <c r="F795" s="13"/>
      <c r="G795" s="14"/>
      <c r="H795" s="13" t="s">
        <v>2152</v>
      </c>
      <c r="I795" s="14">
        <v>0</v>
      </c>
      <c r="J795" s="13" t="s">
        <v>2732</v>
      </c>
      <c r="K795" s="14">
        <v>7.8299999237060547</v>
      </c>
      <c r="L795" s="13"/>
      <c r="M795" s="14"/>
      <c r="N795" s="13"/>
      <c r="O795" s="14"/>
      <c r="P795" s="13"/>
      <c r="Q795" s="14"/>
      <c r="R795" s="13"/>
      <c r="S795" s="14"/>
      <c r="T795" s="13"/>
      <c r="U795" s="14"/>
      <c r="V795" s="13"/>
      <c r="W795" s="14"/>
      <c r="X795" s="13"/>
      <c r="Y795" s="14"/>
      <c r="Z795" s="13"/>
      <c r="AA795" s="14"/>
      <c r="AB795" s="13"/>
      <c r="AC795" s="14"/>
    </row>
    <row r="796" spans="2:29" x14ac:dyDescent="0.45">
      <c r="B796" s="13"/>
      <c r="C796" s="14"/>
      <c r="D796" s="13"/>
      <c r="E796" s="14"/>
      <c r="F796" s="13"/>
      <c r="G796" s="14"/>
      <c r="H796" s="13"/>
      <c r="I796" s="14"/>
      <c r="J796" s="13" t="s">
        <v>2733</v>
      </c>
      <c r="K796" s="14">
        <v>7.3000001907348633</v>
      </c>
      <c r="L796" s="13"/>
      <c r="M796" s="14"/>
      <c r="N796" s="13"/>
      <c r="O796" s="14"/>
      <c r="P796" s="13"/>
      <c r="Q796" s="14"/>
      <c r="R796" s="13"/>
      <c r="S796" s="14"/>
      <c r="T796" s="13"/>
      <c r="U796" s="14"/>
      <c r="V796" s="13"/>
      <c r="W796" s="14"/>
      <c r="X796" s="13"/>
      <c r="Y796" s="14"/>
      <c r="Z796" s="13"/>
      <c r="AA796" s="14"/>
      <c r="AB796" s="13"/>
      <c r="AC796" s="14"/>
    </row>
    <row r="797" spans="2:29" x14ac:dyDescent="0.45">
      <c r="B797" s="13"/>
      <c r="C797" s="14"/>
      <c r="D797" s="13"/>
      <c r="E797" s="14"/>
      <c r="F797" s="13"/>
      <c r="G797" s="14"/>
      <c r="H797" s="13" t="s">
        <v>2156</v>
      </c>
      <c r="I797" s="14"/>
      <c r="J797" s="13" t="s">
        <v>2734</v>
      </c>
      <c r="K797" s="14">
        <v>6</v>
      </c>
      <c r="L797" s="13"/>
      <c r="M797" s="14"/>
      <c r="N797" s="13"/>
      <c r="O797" s="14"/>
      <c r="P797" s="13"/>
      <c r="Q797" s="14"/>
      <c r="R797" s="13"/>
      <c r="S797" s="14"/>
      <c r="T797" s="13"/>
      <c r="U797" s="14"/>
      <c r="V797" s="13"/>
      <c r="W797" s="14"/>
      <c r="X797" s="13"/>
      <c r="Y797" s="14"/>
      <c r="Z797" s="13"/>
      <c r="AA797" s="14"/>
      <c r="AB797" s="13"/>
      <c r="AC797" s="14"/>
    </row>
    <row r="798" spans="2:29" x14ac:dyDescent="0.45">
      <c r="B798" s="13"/>
      <c r="C798" s="14"/>
      <c r="D798" s="13"/>
      <c r="E798" s="14"/>
      <c r="F798" s="13"/>
      <c r="G798" s="14"/>
      <c r="H798" s="13" t="s">
        <v>1986</v>
      </c>
      <c r="I798" s="14">
        <v>5</v>
      </c>
      <c r="J798" s="13" t="s">
        <v>2735</v>
      </c>
      <c r="K798" s="14">
        <v>7.3000001907348633</v>
      </c>
      <c r="L798" s="13"/>
      <c r="M798" s="14"/>
      <c r="N798" s="13"/>
      <c r="O798" s="14"/>
      <c r="P798" s="13"/>
      <c r="Q798" s="14"/>
      <c r="R798" s="13"/>
      <c r="S798" s="14"/>
      <c r="T798" s="13"/>
      <c r="U798" s="14"/>
      <c r="V798" s="13"/>
      <c r="W798" s="14"/>
      <c r="X798" s="13"/>
      <c r="Y798" s="14"/>
      <c r="Z798" s="13"/>
      <c r="AA798" s="14"/>
      <c r="AB798" s="13"/>
      <c r="AC798" s="14"/>
    </row>
    <row r="799" spans="2:29" x14ac:dyDescent="0.45">
      <c r="B799" s="13"/>
      <c r="C799" s="14"/>
      <c r="D799" s="13"/>
      <c r="E799" s="14"/>
      <c r="F799" s="13"/>
      <c r="G799" s="14"/>
      <c r="H799" s="13" t="s">
        <v>1987</v>
      </c>
      <c r="I799" s="14">
        <v>5.1999998092651367</v>
      </c>
      <c r="J799" s="13" t="s">
        <v>2736</v>
      </c>
      <c r="K799" s="14">
        <v>6</v>
      </c>
      <c r="L799" s="13"/>
      <c r="M799" s="14"/>
      <c r="N799" s="13"/>
      <c r="O799" s="14"/>
      <c r="P799" s="13"/>
      <c r="Q799" s="14"/>
      <c r="R799" s="13"/>
      <c r="S799" s="14"/>
      <c r="T799" s="13"/>
      <c r="U799" s="14"/>
      <c r="V799" s="13"/>
      <c r="W799" s="14"/>
      <c r="X799" s="13"/>
      <c r="Y799" s="14"/>
      <c r="Z799" s="13"/>
      <c r="AA799" s="14"/>
      <c r="AB799" s="13"/>
      <c r="AC799" s="14"/>
    </row>
    <row r="800" spans="2:29" x14ac:dyDescent="0.45">
      <c r="B800" s="13"/>
      <c r="C800" s="14"/>
      <c r="D800" s="13"/>
      <c r="E800" s="14"/>
      <c r="F800" s="13"/>
      <c r="G800" s="14"/>
      <c r="H800" s="13" t="s">
        <v>1988</v>
      </c>
      <c r="I800" s="14">
        <v>5</v>
      </c>
      <c r="J800" s="13" t="s">
        <v>2737</v>
      </c>
      <c r="K800" s="14">
        <v>30</v>
      </c>
      <c r="L800" s="13"/>
      <c r="M800" s="14"/>
      <c r="N800" s="13"/>
      <c r="O800" s="14"/>
      <c r="P800" s="13"/>
      <c r="Q800" s="14"/>
      <c r="R800" s="13"/>
      <c r="S800" s="14"/>
      <c r="T800" s="13"/>
      <c r="U800" s="14"/>
      <c r="V800" s="13"/>
      <c r="W800" s="14"/>
      <c r="X800" s="13"/>
      <c r="Y800" s="14"/>
      <c r="Z800" s="13"/>
      <c r="AA800" s="14"/>
      <c r="AB800" s="13"/>
      <c r="AC800" s="14"/>
    </row>
    <row r="801" spans="2:29" x14ac:dyDescent="0.45">
      <c r="B801" s="13"/>
      <c r="C801" s="14"/>
      <c r="D801" s="13"/>
      <c r="E801" s="14"/>
      <c r="F801" s="13"/>
      <c r="G801" s="14"/>
      <c r="H801" s="13" t="s">
        <v>1989</v>
      </c>
      <c r="I801" s="14">
        <v>6.0999999046325684</v>
      </c>
      <c r="J801" s="13" t="s">
        <v>2738</v>
      </c>
      <c r="K801" s="14">
        <v>30</v>
      </c>
      <c r="L801" s="13"/>
      <c r="M801" s="14"/>
      <c r="N801" s="13"/>
      <c r="O801" s="14"/>
      <c r="P801" s="13"/>
      <c r="Q801" s="14"/>
      <c r="R801" s="13"/>
      <c r="S801" s="14"/>
      <c r="T801" s="13"/>
      <c r="U801" s="14"/>
      <c r="V801" s="13"/>
      <c r="W801" s="14"/>
      <c r="X801" s="13"/>
      <c r="Y801" s="14"/>
      <c r="Z801" s="13"/>
      <c r="AA801" s="14"/>
      <c r="AB801" s="13"/>
      <c r="AC801" s="14"/>
    </row>
    <row r="802" spans="2:29" x14ac:dyDescent="0.45">
      <c r="B802" s="13"/>
      <c r="C802" s="14"/>
      <c r="D802" s="13"/>
      <c r="E802" s="14"/>
      <c r="F802" s="13"/>
      <c r="G802" s="14"/>
      <c r="H802" s="13" t="s">
        <v>1990</v>
      </c>
      <c r="I802" s="14">
        <v>32</v>
      </c>
      <c r="J802" s="13" t="s">
        <v>2739</v>
      </c>
      <c r="K802" s="14">
        <v>30</v>
      </c>
      <c r="L802" s="13"/>
      <c r="M802" s="14"/>
      <c r="N802" s="13"/>
      <c r="O802" s="14"/>
      <c r="P802" s="13"/>
      <c r="Q802" s="14"/>
      <c r="R802" s="13"/>
      <c r="S802" s="14"/>
      <c r="T802" s="13"/>
      <c r="U802" s="14"/>
      <c r="V802" s="13"/>
      <c r="W802" s="14"/>
      <c r="X802" s="13"/>
      <c r="Y802" s="14"/>
      <c r="Z802" s="13"/>
      <c r="AA802" s="14"/>
      <c r="AB802" s="13"/>
      <c r="AC802" s="14"/>
    </row>
    <row r="803" spans="2:29" x14ac:dyDescent="0.45">
      <c r="B803" s="13"/>
      <c r="C803" s="14"/>
      <c r="D803" s="13"/>
      <c r="E803" s="14"/>
      <c r="F803" s="13"/>
      <c r="G803" s="14"/>
      <c r="H803" s="13" t="s">
        <v>1991</v>
      </c>
      <c r="I803" s="14">
        <v>0</v>
      </c>
      <c r="J803" s="13" t="s">
        <v>2740</v>
      </c>
      <c r="K803" s="14">
        <v>30</v>
      </c>
      <c r="L803" s="13"/>
      <c r="M803" s="14"/>
      <c r="N803" s="13"/>
      <c r="O803" s="14"/>
      <c r="P803" s="13"/>
      <c r="Q803" s="14"/>
      <c r="R803" s="13"/>
      <c r="S803" s="14"/>
      <c r="T803" s="13"/>
      <c r="U803" s="14"/>
      <c r="V803" s="13"/>
      <c r="W803" s="14"/>
      <c r="X803" s="13"/>
      <c r="Y803" s="14"/>
      <c r="Z803" s="13"/>
      <c r="AA803" s="14"/>
      <c r="AB803" s="13"/>
      <c r="AC803" s="14"/>
    </row>
    <row r="804" spans="2:29" x14ac:dyDescent="0.45">
      <c r="B804" s="13"/>
      <c r="C804" s="14"/>
      <c r="D804" s="13"/>
      <c r="E804" s="14"/>
      <c r="F804" s="13"/>
      <c r="G804" s="14"/>
      <c r="H804" s="13" t="s">
        <v>1992</v>
      </c>
      <c r="I804" s="14">
        <v>32</v>
      </c>
      <c r="J804" s="13" t="s">
        <v>2741</v>
      </c>
      <c r="K804" s="14">
        <v>1.3000000035390258E-3</v>
      </c>
      <c r="L804" s="13"/>
      <c r="M804" s="14"/>
      <c r="N804" s="13"/>
      <c r="O804" s="14"/>
      <c r="P804" s="13"/>
      <c r="Q804" s="14"/>
      <c r="R804" s="13"/>
      <c r="S804" s="14"/>
      <c r="T804" s="13"/>
      <c r="U804" s="14"/>
      <c r="V804" s="13"/>
      <c r="W804" s="14"/>
      <c r="X804" s="13"/>
      <c r="Y804" s="14"/>
      <c r="Z804" s="13"/>
      <c r="AA804" s="14"/>
      <c r="AB804" s="13"/>
      <c r="AC804" s="14"/>
    </row>
    <row r="805" spans="2:29" x14ac:dyDescent="0.45">
      <c r="B805" s="13"/>
      <c r="C805" s="14"/>
      <c r="D805" s="13"/>
      <c r="E805" s="14"/>
      <c r="F805" s="13"/>
      <c r="G805" s="14"/>
      <c r="H805" s="13" t="s">
        <v>1993</v>
      </c>
      <c r="I805" s="14">
        <v>0</v>
      </c>
      <c r="J805" s="13" t="s">
        <v>2742</v>
      </c>
      <c r="K805" s="14">
        <v>56</v>
      </c>
      <c r="L805" s="13"/>
      <c r="M805" s="14"/>
      <c r="N805" s="13"/>
      <c r="O805" s="14"/>
      <c r="P805" s="13"/>
      <c r="Q805" s="14"/>
      <c r="R805" s="13"/>
      <c r="S805" s="14"/>
      <c r="T805" s="13"/>
      <c r="U805" s="14"/>
      <c r="V805" s="13"/>
      <c r="W805" s="14"/>
      <c r="X805" s="13"/>
      <c r="Y805" s="14"/>
      <c r="Z805" s="13"/>
      <c r="AA805" s="14"/>
      <c r="AB805" s="13"/>
      <c r="AC805" s="14"/>
    </row>
    <row r="806" spans="2:29" x14ac:dyDescent="0.45">
      <c r="B806" s="13"/>
      <c r="C806" s="14"/>
      <c r="D806" s="13"/>
      <c r="E806" s="14"/>
      <c r="F806" s="13"/>
      <c r="G806" s="14"/>
      <c r="H806" s="13" t="s">
        <v>1994</v>
      </c>
      <c r="I806" s="14" t="s">
        <v>1995</v>
      </c>
      <c r="J806" s="13" t="s">
        <v>2743</v>
      </c>
      <c r="K806" s="14">
        <v>1.3000000035390258E-3</v>
      </c>
      <c r="L806" s="13"/>
      <c r="M806" s="14"/>
      <c r="N806" s="13"/>
      <c r="O806" s="14"/>
      <c r="P806" s="13"/>
      <c r="Q806" s="14"/>
      <c r="R806" s="13"/>
      <c r="S806" s="14"/>
      <c r="T806" s="13"/>
      <c r="U806" s="14"/>
      <c r="V806" s="13"/>
      <c r="W806" s="14"/>
      <c r="X806" s="13"/>
      <c r="Y806" s="14"/>
      <c r="Z806" s="13"/>
      <c r="AA806" s="14"/>
      <c r="AB806" s="13"/>
      <c r="AC806" s="14"/>
    </row>
    <row r="807" spans="2:29" x14ac:dyDescent="0.45">
      <c r="B807" s="13"/>
      <c r="C807" s="14"/>
      <c r="D807" s="13"/>
      <c r="E807" s="14"/>
      <c r="F807" s="13"/>
      <c r="G807" s="14"/>
      <c r="H807" s="13" t="s">
        <v>1996</v>
      </c>
      <c r="I807" s="14" t="s">
        <v>1995</v>
      </c>
      <c r="J807" s="13" t="s">
        <v>2744</v>
      </c>
      <c r="K807" s="14">
        <v>56</v>
      </c>
      <c r="L807" s="13"/>
      <c r="M807" s="14"/>
      <c r="N807" s="13"/>
      <c r="O807" s="14"/>
      <c r="P807" s="13"/>
      <c r="Q807" s="14"/>
      <c r="R807" s="13"/>
      <c r="S807" s="14"/>
      <c r="T807" s="13"/>
      <c r="U807" s="14"/>
      <c r="V807" s="13"/>
      <c r="W807" s="14"/>
      <c r="X807" s="13"/>
      <c r="Y807" s="14"/>
      <c r="Z807" s="13"/>
      <c r="AA807" s="14"/>
      <c r="AB807" s="13"/>
      <c r="AC807" s="14"/>
    </row>
    <row r="808" spans="2:29" x14ac:dyDescent="0.45">
      <c r="B808" s="13"/>
      <c r="C808" s="14"/>
      <c r="D808" s="13"/>
      <c r="E808" s="14"/>
      <c r="F808" s="13"/>
      <c r="G808" s="14"/>
      <c r="H808" s="13" t="s">
        <v>1997</v>
      </c>
      <c r="I808" s="14">
        <v>13</v>
      </c>
      <c r="J808" s="13" t="s">
        <v>2745</v>
      </c>
      <c r="K808" s="14">
        <v>3</v>
      </c>
      <c r="L808" s="13"/>
      <c r="M808" s="14"/>
      <c r="N808" s="13"/>
      <c r="O808" s="14"/>
      <c r="P808" s="13"/>
      <c r="Q808" s="14"/>
      <c r="R808" s="13"/>
      <c r="S808" s="14"/>
      <c r="T808" s="13"/>
      <c r="U808" s="14"/>
      <c r="V808" s="13"/>
      <c r="W808" s="14"/>
      <c r="X808" s="13"/>
      <c r="Y808" s="14"/>
      <c r="Z808" s="13"/>
      <c r="AA808" s="14"/>
      <c r="AB808" s="13"/>
      <c r="AC808" s="14"/>
    </row>
    <row r="809" spans="2:29" x14ac:dyDescent="0.45">
      <c r="B809" s="13"/>
      <c r="C809" s="14"/>
      <c r="D809" s="13"/>
      <c r="E809" s="14"/>
      <c r="F809" s="13"/>
      <c r="G809" s="14"/>
      <c r="H809" s="13" t="s">
        <v>1998</v>
      </c>
      <c r="I809" s="14">
        <v>22.700000762939453</v>
      </c>
      <c r="J809" s="13" t="s">
        <v>2746</v>
      </c>
      <c r="K809" s="14">
        <v>71</v>
      </c>
      <c r="L809" s="13"/>
      <c r="M809" s="14"/>
      <c r="N809" s="13"/>
      <c r="O809" s="14"/>
      <c r="P809" s="13"/>
      <c r="Q809" s="14"/>
      <c r="R809" s="13"/>
      <c r="S809" s="14"/>
      <c r="T809" s="13"/>
      <c r="U809" s="14"/>
      <c r="V809" s="13"/>
      <c r="W809" s="14"/>
      <c r="X809" s="13"/>
      <c r="Y809" s="14"/>
      <c r="Z809" s="13"/>
      <c r="AA809" s="14"/>
      <c r="AB809" s="13"/>
      <c r="AC809" s="14"/>
    </row>
    <row r="810" spans="2:29" x14ac:dyDescent="0.45">
      <c r="B810" s="13"/>
      <c r="C810" s="14"/>
      <c r="D810" s="13"/>
      <c r="E810" s="14"/>
      <c r="F810" s="13"/>
      <c r="G810" s="14"/>
      <c r="H810" s="13" t="s">
        <v>1999</v>
      </c>
      <c r="I810" s="14">
        <v>13</v>
      </c>
      <c r="J810" s="13" t="s">
        <v>2747</v>
      </c>
      <c r="K810" s="14">
        <v>3</v>
      </c>
      <c r="L810" s="13"/>
      <c r="M810" s="14"/>
      <c r="N810" s="13"/>
      <c r="O810" s="14"/>
      <c r="P810" s="13"/>
      <c r="Q810" s="14"/>
      <c r="R810" s="13"/>
      <c r="S810" s="14"/>
      <c r="T810" s="13"/>
      <c r="U810" s="14"/>
      <c r="V810" s="13"/>
      <c r="W810" s="14"/>
      <c r="X810" s="13"/>
      <c r="Y810" s="14"/>
      <c r="Z810" s="13"/>
      <c r="AA810" s="14"/>
      <c r="AB810" s="13"/>
      <c r="AC810" s="14"/>
    </row>
    <row r="811" spans="2:29" x14ac:dyDescent="0.45">
      <c r="B811" s="13"/>
      <c r="C811" s="14"/>
      <c r="D811" s="13"/>
      <c r="E811" s="14"/>
      <c r="F811" s="13"/>
      <c r="G811" s="14"/>
      <c r="H811" s="13" t="s">
        <v>2000</v>
      </c>
      <c r="I811" s="14">
        <v>22.700000762939453</v>
      </c>
      <c r="J811" s="13" t="s">
        <v>2748</v>
      </c>
      <c r="K811" s="14">
        <v>71</v>
      </c>
      <c r="L811" s="13"/>
      <c r="M811" s="14"/>
      <c r="N811" s="13"/>
      <c r="O811" s="14"/>
      <c r="P811" s="13"/>
      <c r="Q811" s="14"/>
      <c r="R811" s="13"/>
      <c r="S811" s="14"/>
      <c r="T811" s="13"/>
      <c r="U811" s="14"/>
      <c r="V811" s="13"/>
      <c r="W811" s="14"/>
      <c r="X811" s="13"/>
      <c r="Y811" s="14"/>
      <c r="Z811" s="13"/>
      <c r="AA811" s="14"/>
      <c r="AB811" s="13"/>
      <c r="AC811" s="14"/>
    </row>
    <row r="812" spans="2:29" x14ac:dyDescent="0.45">
      <c r="B812" s="13"/>
      <c r="C812" s="14"/>
      <c r="D812" s="13"/>
      <c r="E812" s="14"/>
      <c r="F812" s="13"/>
      <c r="G812" s="14"/>
      <c r="H812" s="13" t="s">
        <v>3767</v>
      </c>
      <c r="I812" s="14">
        <v>1</v>
      </c>
      <c r="J812" s="13" t="s">
        <v>2749</v>
      </c>
      <c r="K812" s="14">
        <v>1</v>
      </c>
      <c r="L812" s="13"/>
      <c r="M812" s="14"/>
      <c r="N812" s="13"/>
      <c r="O812" s="14"/>
      <c r="P812" s="13"/>
      <c r="Q812" s="14"/>
      <c r="R812" s="13"/>
      <c r="S812" s="14"/>
      <c r="T812" s="13"/>
      <c r="U812" s="14"/>
      <c r="V812" s="13"/>
      <c r="W812" s="14"/>
      <c r="X812" s="13"/>
      <c r="Y812" s="14"/>
      <c r="Z812" s="13"/>
      <c r="AA812" s="14"/>
      <c r="AB812" s="13"/>
      <c r="AC812" s="14"/>
    </row>
    <row r="813" spans="2:29" x14ac:dyDescent="0.45">
      <c r="B813" s="13"/>
      <c r="C813" s="14"/>
      <c r="D813" s="13"/>
      <c r="E813" s="14"/>
      <c r="F813" s="13"/>
      <c r="G813" s="14"/>
      <c r="H813" s="13" t="s">
        <v>2001</v>
      </c>
      <c r="I813" s="14">
        <v>0</v>
      </c>
      <c r="J813" s="13" t="s">
        <v>2750</v>
      </c>
      <c r="K813" s="14">
        <v>1</v>
      </c>
      <c r="L813" s="13"/>
      <c r="M813" s="14"/>
      <c r="N813" s="13"/>
      <c r="O813" s="14"/>
      <c r="P813" s="13"/>
      <c r="Q813" s="14"/>
      <c r="R813" s="13"/>
      <c r="S813" s="14"/>
      <c r="T813" s="13"/>
      <c r="U813" s="14"/>
      <c r="V813" s="13"/>
      <c r="W813" s="14"/>
      <c r="X813" s="13"/>
      <c r="Y813" s="14"/>
      <c r="Z813" s="13"/>
      <c r="AA813" s="14"/>
      <c r="AB813" s="13"/>
      <c r="AC813" s="14"/>
    </row>
    <row r="814" spans="2:29" x14ac:dyDescent="0.45">
      <c r="B814" s="13"/>
      <c r="C814" s="14"/>
      <c r="D814" s="13"/>
      <c r="E814" s="14"/>
      <c r="F814" s="13"/>
      <c r="G814" s="14"/>
      <c r="H814" s="13" t="s">
        <v>3768</v>
      </c>
      <c r="I814" s="14">
        <v>1</v>
      </c>
      <c r="J814" s="13" t="s">
        <v>2751</v>
      </c>
      <c r="K814" s="14">
        <v>1.25</v>
      </c>
      <c r="L814" s="13"/>
      <c r="M814" s="14"/>
      <c r="N814" s="13"/>
      <c r="O814" s="14"/>
      <c r="P814" s="13"/>
      <c r="Q814" s="14"/>
      <c r="R814" s="13"/>
      <c r="S814" s="14"/>
      <c r="T814" s="13"/>
      <c r="U814" s="14"/>
      <c r="V814" s="13"/>
      <c r="W814" s="14"/>
      <c r="X814" s="13"/>
      <c r="Y814" s="14"/>
      <c r="Z814" s="13"/>
      <c r="AA814" s="14"/>
      <c r="AB814" s="13"/>
      <c r="AC814" s="14"/>
    </row>
    <row r="815" spans="2:29" x14ac:dyDescent="0.45">
      <c r="B815" s="13"/>
      <c r="C815" s="14"/>
      <c r="D815" s="13"/>
      <c r="E815" s="14"/>
      <c r="F815" s="13"/>
      <c r="G815" s="14"/>
      <c r="H815" s="13" t="s">
        <v>2002</v>
      </c>
      <c r="I815" s="14">
        <v>0</v>
      </c>
      <c r="J815" s="13" t="s">
        <v>2752</v>
      </c>
      <c r="K815" s="14">
        <v>30</v>
      </c>
      <c r="L815" s="13"/>
      <c r="M815" s="14"/>
      <c r="N815" s="13"/>
      <c r="O815" s="14"/>
      <c r="P815" s="13"/>
      <c r="Q815" s="14"/>
      <c r="R815" s="13"/>
      <c r="S815" s="14"/>
      <c r="T815" s="13"/>
      <c r="U815" s="14"/>
      <c r="V815" s="13"/>
      <c r="W815" s="14"/>
      <c r="X815" s="13"/>
      <c r="Y815" s="14"/>
      <c r="Z815" s="13"/>
      <c r="AA815" s="14"/>
      <c r="AB815" s="13"/>
      <c r="AC815" s="14"/>
    </row>
    <row r="816" spans="2:29" x14ac:dyDescent="0.45">
      <c r="B816" s="13"/>
      <c r="C816" s="14"/>
      <c r="D816" s="13"/>
      <c r="E816" s="14"/>
      <c r="F816" s="13"/>
      <c r="G816" s="14"/>
      <c r="H816" s="13" t="s">
        <v>3769</v>
      </c>
      <c r="I816" s="14">
        <v>0.89999997615814209</v>
      </c>
      <c r="J816" s="13" t="s">
        <v>2753</v>
      </c>
      <c r="K816" s="14">
        <v>5.9600000381469727</v>
      </c>
      <c r="L816" s="13"/>
      <c r="M816" s="14"/>
      <c r="N816" s="13"/>
      <c r="O816" s="14"/>
      <c r="P816" s="13"/>
      <c r="Q816" s="14"/>
      <c r="R816" s="13"/>
      <c r="S816" s="14"/>
      <c r="T816" s="13"/>
      <c r="U816" s="14"/>
      <c r="V816" s="13"/>
      <c r="W816" s="14"/>
      <c r="X816" s="13"/>
      <c r="Y816" s="14"/>
      <c r="Z816" s="13"/>
      <c r="AA816" s="14"/>
      <c r="AB816" s="13"/>
      <c r="AC816" s="14"/>
    </row>
    <row r="817" spans="2:29" x14ac:dyDescent="0.45">
      <c r="B817" s="13"/>
      <c r="C817" s="14"/>
      <c r="D817" s="13"/>
      <c r="E817" s="14"/>
      <c r="F817" s="13"/>
      <c r="G817" s="14"/>
      <c r="H817" s="13" t="s">
        <v>2003</v>
      </c>
      <c r="I817" s="14">
        <v>0</v>
      </c>
      <c r="J817" s="13" t="s">
        <v>2754</v>
      </c>
      <c r="K817" s="14">
        <v>65</v>
      </c>
      <c r="L817" s="13"/>
      <c r="M817" s="14"/>
      <c r="N817" s="13"/>
      <c r="O817" s="14"/>
      <c r="P817" s="13"/>
      <c r="Q817" s="14"/>
      <c r="R817" s="13"/>
      <c r="S817" s="14"/>
      <c r="T817" s="13"/>
      <c r="U817" s="14"/>
      <c r="V817" s="13"/>
      <c r="W817" s="14"/>
      <c r="X817" s="13"/>
      <c r="Y817" s="14"/>
      <c r="Z817" s="13"/>
      <c r="AA817" s="14"/>
      <c r="AB817" s="13"/>
      <c r="AC817" s="14"/>
    </row>
    <row r="818" spans="2:29" x14ac:dyDescent="0.45">
      <c r="B818" s="13"/>
      <c r="C818" s="14"/>
      <c r="D818" s="13"/>
      <c r="E818" s="14"/>
      <c r="F818" s="13"/>
      <c r="G818" s="14"/>
      <c r="H818" s="13" t="s">
        <v>3770</v>
      </c>
      <c r="I818" s="14">
        <v>0.89999997615814209</v>
      </c>
      <c r="J818" s="13" t="s">
        <v>2755</v>
      </c>
      <c r="K818" s="14">
        <v>289.94000244140625</v>
      </c>
      <c r="L818" s="13"/>
      <c r="M818" s="14"/>
      <c r="N818" s="13"/>
      <c r="O818" s="14"/>
      <c r="P818" s="13"/>
      <c r="Q818" s="14"/>
      <c r="R818" s="13"/>
      <c r="S818" s="14"/>
      <c r="T818" s="13"/>
      <c r="U818" s="14"/>
      <c r="V818" s="13"/>
      <c r="W818" s="14"/>
      <c r="X818" s="13"/>
      <c r="Y818" s="14"/>
      <c r="Z818" s="13"/>
      <c r="AA818" s="14"/>
      <c r="AB818" s="13"/>
      <c r="AC818" s="14"/>
    </row>
    <row r="819" spans="2:29" x14ac:dyDescent="0.45">
      <c r="B819" s="13"/>
      <c r="C819" s="14"/>
      <c r="D819" s="13"/>
      <c r="E819" s="14"/>
      <c r="F819" s="13"/>
      <c r="G819" s="14"/>
      <c r="H819" s="13" t="s">
        <v>2004</v>
      </c>
      <c r="I819" s="14">
        <v>0</v>
      </c>
      <c r="J819" s="13" t="s">
        <v>2756</v>
      </c>
      <c r="K819" s="14">
        <v>49.369998931884766</v>
      </c>
      <c r="L819" s="13"/>
      <c r="M819" s="14"/>
      <c r="N819" s="13"/>
      <c r="O819" s="14"/>
      <c r="P819" s="13"/>
      <c r="Q819" s="14"/>
      <c r="R819" s="13"/>
      <c r="S819" s="14"/>
      <c r="T819" s="13"/>
      <c r="U819" s="14"/>
      <c r="V819" s="13"/>
      <c r="W819" s="14"/>
      <c r="X819" s="13"/>
      <c r="Y819" s="14"/>
      <c r="Z819" s="13"/>
      <c r="AA819" s="14"/>
      <c r="AB819" s="13"/>
      <c r="AC819" s="14"/>
    </row>
    <row r="820" spans="2:29" x14ac:dyDescent="0.45">
      <c r="B820" s="13"/>
      <c r="C820" s="14"/>
      <c r="D820" s="13"/>
      <c r="E820" s="14"/>
      <c r="F820" s="13"/>
      <c r="G820" s="14"/>
      <c r="H820" s="13" t="s">
        <v>3771</v>
      </c>
      <c r="I820" s="14">
        <v>1.3700000047683716</v>
      </c>
      <c r="J820" s="13" t="s">
        <v>2757</v>
      </c>
      <c r="K820" s="14">
        <v>56.189998626708984</v>
      </c>
      <c r="L820" s="13"/>
      <c r="M820" s="14"/>
      <c r="N820" s="13"/>
      <c r="O820" s="14"/>
      <c r="P820" s="13"/>
      <c r="Q820" s="14"/>
      <c r="R820" s="13"/>
      <c r="S820" s="14"/>
      <c r="T820" s="13"/>
      <c r="U820" s="14"/>
      <c r="V820" s="13"/>
      <c r="W820" s="14"/>
      <c r="X820" s="13"/>
      <c r="Y820" s="14"/>
      <c r="Z820" s="13"/>
      <c r="AA820" s="14"/>
      <c r="AB820" s="13"/>
      <c r="AC820" s="14"/>
    </row>
    <row r="821" spans="2:29" x14ac:dyDescent="0.45">
      <c r="B821" s="13"/>
      <c r="C821" s="14"/>
      <c r="D821" s="13"/>
      <c r="E821" s="14"/>
      <c r="F821" s="13"/>
      <c r="G821" s="14"/>
      <c r="H821" s="13" t="s">
        <v>2005</v>
      </c>
      <c r="I821" s="14">
        <v>0</v>
      </c>
      <c r="J821" s="13" t="s">
        <v>2758</v>
      </c>
      <c r="K821" s="14">
        <v>30</v>
      </c>
      <c r="L821" s="13"/>
      <c r="M821" s="14"/>
      <c r="N821" s="13"/>
      <c r="O821" s="14"/>
      <c r="P821" s="13"/>
      <c r="Q821" s="14"/>
      <c r="R821" s="13"/>
      <c r="S821" s="14"/>
      <c r="T821" s="13"/>
      <c r="U821" s="14"/>
      <c r="V821" s="13"/>
      <c r="W821" s="14"/>
      <c r="X821" s="13"/>
      <c r="Y821" s="14"/>
      <c r="Z821" s="13"/>
      <c r="AA821" s="14"/>
      <c r="AB821" s="13"/>
      <c r="AC821" s="14"/>
    </row>
    <row r="822" spans="2:29" x14ac:dyDescent="0.45">
      <c r="B822" s="13"/>
      <c r="C822" s="14"/>
      <c r="D822" s="13"/>
      <c r="E822" s="14"/>
      <c r="F822" s="13"/>
      <c r="G822" s="14"/>
      <c r="H822" s="13" t="s">
        <v>3772</v>
      </c>
      <c r="I822" s="14">
        <v>1.3700000047683716</v>
      </c>
      <c r="J822" s="13" t="s">
        <v>2759</v>
      </c>
      <c r="K822" s="14">
        <v>127</v>
      </c>
      <c r="L822" s="13"/>
      <c r="M822" s="14"/>
      <c r="N822" s="13"/>
      <c r="O822" s="14"/>
      <c r="P822" s="13"/>
      <c r="Q822" s="14"/>
      <c r="R822" s="13"/>
      <c r="S822" s="14"/>
      <c r="T822" s="13"/>
      <c r="U822" s="14"/>
      <c r="V822" s="13"/>
      <c r="W822" s="14"/>
      <c r="X822" s="13"/>
      <c r="Y822" s="14"/>
      <c r="Z822" s="13"/>
      <c r="AA822" s="14"/>
      <c r="AB822" s="13"/>
      <c r="AC822" s="14"/>
    </row>
    <row r="823" spans="2:29" x14ac:dyDescent="0.45">
      <c r="B823" s="13"/>
      <c r="C823" s="14"/>
      <c r="D823" s="13"/>
      <c r="E823" s="14"/>
      <c r="F823" s="13"/>
      <c r="G823" s="14"/>
      <c r="H823" s="13" t="s">
        <v>2006</v>
      </c>
      <c r="I823" s="14">
        <v>0</v>
      </c>
      <c r="J823" s="13" t="s">
        <v>2760</v>
      </c>
      <c r="K823" s="14">
        <v>30</v>
      </c>
      <c r="L823" s="13"/>
      <c r="M823" s="14"/>
      <c r="N823" s="13"/>
      <c r="O823" s="14"/>
      <c r="P823" s="13"/>
      <c r="Q823" s="14"/>
      <c r="R823" s="13"/>
      <c r="S823" s="14"/>
      <c r="T823" s="13"/>
      <c r="U823" s="14"/>
      <c r="V823" s="13"/>
      <c r="W823" s="14"/>
      <c r="X823" s="13"/>
      <c r="Y823" s="14"/>
      <c r="Z823" s="13"/>
      <c r="AA823" s="14"/>
      <c r="AB823" s="13"/>
      <c r="AC823" s="14"/>
    </row>
    <row r="824" spans="2:29" x14ac:dyDescent="0.45">
      <c r="B824" s="13"/>
      <c r="C824" s="14"/>
      <c r="D824" s="13"/>
      <c r="E824" s="14"/>
      <c r="F824" s="13"/>
      <c r="G824" s="14"/>
      <c r="H824" s="13" t="s">
        <v>2007</v>
      </c>
      <c r="I824" s="14">
        <v>9.0999998152256012E-2</v>
      </c>
      <c r="J824" s="13" t="s">
        <v>2761</v>
      </c>
      <c r="K824" s="14">
        <v>1.0399999618530273</v>
      </c>
      <c r="L824" s="13"/>
      <c r="M824" s="14"/>
      <c r="N824" s="13"/>
      <c r="O824" s="14"/>
      <c r="P824" s="13"/>
      <c r="Q824" s="14"/>
      <c r="R824" s="13"/>
      <c r="S824" s="14"/>
      <c r="T824" s="13"/>
      <c r="U824" s="14"/>
      <c r="V824" s="13"/>
      <c r="W824" s="14"/>
      <c r="X824" s="13"/>
      <c r="Y824" s="14"/>
      <c r="Z824" s="13"/>
      <c r="AA824" s="14"/>
      <c r="AB824" s="13"/>
      <c r="AC824" s="14"/>
    </row>
    <row r="825" spans="2:29" x14ac:dyDescent="0.45">
      <c r="B825" s="13"/>
      <c r="C825" s="14"/>
      <c r="D825" s="13"/>
      <c r="E825" s="14"/>
      <c r="F825" s="13"/>
      <c r="G825" s="14"/>
      <c r="H825" s="13" t="s">
        <v>2008</v>
      </c>
      <c r="I825" s="14">
        <v>0</v>
      </c>
      <c r="J825" s="13" t="s">
        <v>2762</v>
      </c>
      <c r="K825" s="14">
        <v>12.399999618530273</v>
      </c>
      <c r="L825" s="13"/>
      <c r="M825" s="14"/>
      <c r="N825" s="13"/>
      <c r="O825" s="14"/>
      <c r="P825" s="13"/>
      <c r="Q825" s="14"/>
      <c r="R825" s="13"/>
      <c r="S825" s="14"/>
      <c r="T825" s="13"/>
      <c r="U825" s="14"/>
      <c r="V825" s="13"/>
      <c r="W825" s="14"/>
      <c r="X825" s="13"/>
      <c r="Y825" s="14"/>
      <c r="Z825" s="13"/>
      <c r="AA825" s="14"/>
      <c r="AB825" s="13"/>
      <c r="AC825" s="14"/>
    </row>
    <row r="826" spans="2:29" x14ac:dyDescent="0.45">
      <c r="B826" s="13"/>
      <c r="C826" s="14"/>
      <c r="D826" s="13"/>
      <c r="E826" s="14"/>
      <c r="F826" s="13"/>
      <c r="G826" s="14"/>
      <c r="H826" s="13" t="s">
        <v>2009</v>
      </c>
      <c r="I826" s="14">
        <v>9.0999998152256012E-2</v>
      </c>
      <c r="J826" s="13" t="s">
        <v>2763</v>
      </c>
      <c r="K826" s="14">
        <v>8.6000003814697266</v>
      </c>
      <c r="L826" s="13"/>
      <c r="M826" s="14"/>
      <c r="N826" s="13"/>
      <c r="O826" s="14"/>
      <c r="P826" s="13"/>
      <c r="Q826" s="14"/>
      <c r="R826" s="13"/>
      <c r="S826" s="14"/>
      <c r="T826" s="13"/>
      <c r="U826" s="14"/>
      <c r="V826" s="13"/>
      <c r="W826" s="14"/>
      <c r="X826" s="13"/>
      <c r="Y826" s="14"/>
      <c r="Z826" s="13"/>
      <c r="AA826" s="14"/>
      <c r="AB826" s="13"/>
      <c r="AC826" s="14"/>
    </row>
    <row r="827" spans="2:29" x14ac:dyDescent="0.45">
      <c r="B827" s="13"/>
      <c r="C827" s="14"/>
      <c r="D827" s="13"/>
      <c r="E827" s="14"/>
      <c r="F827" s="13"/>
      <c r="G827" s="14"/>
      <c r="H827" s="13" t="s">
        <v>2010</v>
      </c>
      <c r="I827" s="14">
        <v>0</v>
      </c>
      <c r="J827" s="13" t="s">
        <v>2764</v>
      </c>
      <c r="K827" s="14">
        <v>0</v>
      </c>
      <c r="L827" s="13"/>
      <c r="M827" s="14"/>
      <c r="N827" s="13"/>
      <c r="O827" s="14"/>
      <c r="P827" s="13"/>
      <c r="Q827" s="14"/>
      <c r="R827" s="13"/>
      <c r="S827" s="14"/>
      <c r="T827" s="13"/>
      <c r="U827" s="14"/>
      <c r="V827" s="13"/>
      <c r="W827" s="14"/>
      <c r="X827" s="13"/>
      <c r="Y827" s="14"/>
      <c r="Z827" s="13"/>
      <c r="AA827" s="14"/>
      <c r="AB827" s="13"/>
      <c r="AC827" s="14"/>
    </row>
    <row r="828" spans="2:29" x14ac:dyDescent="0.45">
      <c r="B828" s="13"/>
      <c r="C828" s="14"/>
      <c r="D828" s="13"/>
      <c r="E828" s="14"/>
      <c r="F828" s="13"/>
      <c r="G828" s="14"/>
      <c r="H828" s="13" t="s">
        <v>2011</v>
      </c>
      <c r="I828" s="14">
        <v>12.699999809265137</v>
      </c>
      <c r="J828" s="13" t="s">
        <v>2765</v>
      </c>
      <c r="K828" s="14">
        <v>480</v>
      </c>
      <c r="L828" s="13"/>
      <c r="M828" s="14"/>
      <c r="N828" s="13"/>
      <c r="O828" s="14"/>
      <c r="P828" s="13"/>
      <c r="Q828" s="14"/>
      <c r="R828" s="13"/>
      <c r="S828" s="14"/>
      <c r="T828" s="13"/>
      <c r="U828" s="14"/>
      <c r="V828" s="13"/>
      <c r="W828" s="14"/>
      <c r="X828" s="13"/>
      <c r="Y828" s="14"/>
      <c r="Z828" s="13"/>
      <c r="AA828" s="14"/>
      <c r="AB828" s="13"/>
      <c r="AC828" s="14"/>
    </row>
    <row r="829" spans="2:29" x14ac:dyDescent="0.45">
      <c r="B829" s="13"/>
      <c r="C829" s="14"/>
      <c r="D829" s="13"/>
      <c r="E829" s="14"/>
      <c r="F829" s="13"/>
      <c r="G829" s="14"/>
      <c r="H829" s="13" t="s">
        <v>2012</v>
      </c>
      <c r="I829" s="14">
        <v>18</v>
      </c>
      <c r="J829" s="13" t="s">
        <v>2766</v>
      </c>
      <c r="K829" s="14">
        <v>10</v>
      </c>
      <c r="L829" s="13"/>
      <c r="M829" s="14"/>
      <c r="N829" s="13"/>
      <c r="O829" s="14"/>
      <c r="P829" s="13"/>
      <c r="Q829" s="14"/>
      <c r="R829" s="13"/>
      <c r="S829" s="14"/>
      <c r="T829" s="13"/>
      <c r="U829" s="14"/>
      <c r="V829" s="13"/>
      <c r="W829" s="14"/>
      <c r="X829" s="13"/>
      <c r="Y829" s="14"/>
      <c r="Z829" s="13"/>
      <c r="AA829" s="14"/>
      <c r="AB829" s="13"/>
      <c r="AC829" s="14"/>
    </row>
    <row r="830" spans="2:29" x14ac:dyDescent="0.45">
      <c r="B830" s="13"/>
      <c r="C830" s="14"/>
      <c r="D830" s="13"/>
      <c r="E830" s="14"/>
      <c r="F830" s="13"/>
      <c r="G830" s="14"/>
      <c r="H830" s="13" t="s">
        <v>2013</v>
      </c>
      <c r="I830" s="14">
        <v>12.699999809265137</v>
      </c>
      <c r="J830" s="13" t="s">
        <v>2767</v>
      </c>
      <c r="K830" s="14">
        <v>6.5</v>
      </c>
      <c r="L830" s="13"/>
      <c r="M830" s="14"/>
      <c r="N830" s="13"/>
      <c r="O830" s="14"/>
      <c r="P830" s="13"/>
      <c r="Q830" s="14"/>
      <c r="R830" s="13"/>
      <c r="S830" s="14"/>
      <c r="T830" s="13"/>
      <c r="U830" s="14"/>
      <c r="V830" s="13"/>
      <c r="W830" s="14"/>
      <c r="X830" s="13"/>
      <c r="Y830" s="14"/>
      <c r="Z830" s="13"/>
      <c r="AA830" s="14"/>
      <c r="AB830" s="13"/>
      <c r="AC830" s="14"/>
    </row>
    <row r="831" spans="2:29" x14ac:dyDescent="0.45">
      <c r="B831" s="13"/>
      <c r="C831" s="14"/>
      <c r="D831" s="13"/>
      <c r="E831" s="14"/>
      <c r="F831" s="13"/>
      <c r="G831" s="14"/>
      <c r="H831" s="13" t="s">
        <v>2014</v>
      </c>
      <c r="I831" s="14">
        <v>18</v>
      </c>
      <c r="J831" s="13" t="s">
        <v>2768</v>
      </c>
      <c r="K831" s="14">
        <v>0.5</v>
      </c>
      <c r="L831" s="13"/>
      <c r="M831" s="14"/>
      <c r="N831" s="13"/>
      <c r="O831" s="14"/>
      <c r="P831" s="13"/>
      <c r="Q831" s="14"/>
      <c r="R831" s="13"/>
      <c r="S831" s="14"/>
      <c r="T831" s="13"/>
      <c r="U831" s="14"/>
      <c r="V831" s="13"/>
      <c r="W831" s="14"/>
      <c r="X831" s="13"/>
      <c r="Y831" s="14"/>
      <c r="Z831" s="13"/>
      <c r="AA831" s="14"/>
      <c r="AB831" s="13"/>
      <c r="AC831" s="14"/>
    </row>
    <row r="832" spans="2:29" x14ac:dyDescent="0.45">
      <c r="B832" s="13"/>
      <c r="C832" s="14"/>
      <c r="D832" s="13"/>
      <c r="E832" s="14"/>
      <c r="F832" s="13"/>
      <c r="G832" s="14"/>
      <c r="H832" s="13" t="s">
        <v>2015</v>
      </c>
      <c r="I832" s="14">
        <v>65.400001525878906</v>
      </c>
      <c r="J832" s="13" t="s">
        <v>2769</v>
      </c>
      <c r="K832" s="14">
        <v>1.5099999904632568</v>
      </c>
      <c r="L832" s="13"/>
      <c r="M832" s="14"/>
      <c r="N832" s="13"/>
      <c r="O832" s="14"/>
      <c r="P832" s="13"/>
      <c r="Q832" s="14"/>
      <c r="R832" s="13"/>
      <c r="S832" s="14"/>
      <c r="T832" s="13"/>
      <c r="U832" s="14"/>
      <c r="V832" s="13"/>
      <c r="W832" s="14"/>
      <c r="X832" s="13"/>
      <c r="Y832" s="14"/>
      <c r="Z832" s="13"/>
      <c r="AA832" s="14"/>
      <c r="AB832" s="13"/>
      <c r="AC832" s="14"/>
    </row>
    <row r="833" spans="2:29" x14ac:dyDescent="0.45">
      <c r="B833" s="13"/>
      <c r="C833" s="14"/>
      <c r="D833" s="13"/>
      <c r="E833" s="14"/>
      <c r="F833" s="13"/>
      <c r="G833" s="14"/>
      <c r="H833" s="13" t="s">
        <v>2016</v>
      </c>
      <c r="I833" s="14">
        <v>83</v>
      </c>
      <c r="J833" s="13" t="s">
        <v>2770</v>
      </c>
      <c r="K833" s="14">
        <v>0.88999998569488525</v>
      </c>
      <c r="L833" s="13"/>
      <c r="M833" s="14"/>
      <c r="N833" s="13"/>
      <c r="O833" s="14"/>
      <c r="P833" s="13"/>
      <c r="Q833" s="14"/>
      <c r="R833" s="13"/>
      <c r="S833" s="14"/>
      <c r="T833" s="13"/>
      <c r="U833" s="14"/>
      <c r="V833" s="13"/>
      <c r="W833" s="14"/>
      <c r="X833" s="13"/>
      <c r="Y833" s="14"/>
      <c r="Z833" s="13"/>
      <c r="AA833" s="14"/>
      <c r="AB833" s="13"/>
      <c r="AC833" s="14"/>
    </row>
    <row r="834" spans="2:29" x14ac:dyDescent="0.45">
      <c r="B834" s="13"/>
      <c r="C834" s="14"/>
      <c r="D834" s="13"/>
      <c r="E834" s="14"/>
      <c r="F834" s="13"/>
      <c r="G834" s="14"/>
      <c r="H834" s="13" t="s">
        <v>2017</v>
      </c>
      <c r="I834" s="14">
        <v>65.400001525878906</v>
      </c>
      <c r="J834" s="13" t="s">
        <v>2771</v>
      </c>
      <c r="K834" s="14">
        <v>0.60000002384185791</v>
      </c>
      <c r="L834" s="13"/>
      <c r="M834" s="14"/>
      <c r="N834" s="13"/>
      <c r="O834" s="14"/>
      <c r="P834" s="13"/>
      <c r="Q834" s="14"/>
      <c r="R834" s="13"/>
      <c r="S834" s="14"/>
      <c r="T834" s="13"/>
      <c r="U834" s="14"/>
      <c r="V834" s="13"/>
      <c r="W834" s="14"/>
      <c r="X834" s="13"/>
      <c r="Y834" s="14"/>
      <c r="Z834" s="13"/>
      <c r="AA834" s="14"/>
      <c r="AB834" s="13"/>
      <c r="AC834" s="14"/>
    </row>
    <row r="835" spans="2:29" x14ac:dyDescent="0.45">
      <c r="B835" s="13"/>
      <c r="C835" s="14"/>
      <c r="D835" s="13"/>
      <c r="E835" s="14"/>
      <c r="F835" s="13"/>
      <c r="G835" s="14"/>
      <c r="H835" s="13" t="s">
        <v>2018</v>
      </c>
      <c r="I835" s="14">
        <v>83</v>
      </c>
      <c r="J835" s="13" t="s">
        <v>2772</v>
      </c>
      <c r="K835" s="14">
        <v>1.6000000238418579</v>
      </c>
      <c r="L835" s="13"/>
      <c r="M835" s="14"/>
      <c r="N835" s="13"/>
      <c r="O835" s="14"/>
      <c r="P835" s="13"/>
      <c r="Q835" s="14"/>
      <c r="R835" s="13"/>
      <c r="S835" s="14"/>
      <c r="T835" s="13"/>
      <c r="U835" s="14"/>
      <c r="V835" s="13"/>
      <c r="W835" s="14"/>
      <c r="X835" s="13"/>
      <c r="Y835" s="14"/>
      <c r="Z835" s="13"/>
      <c r="AA835" s="14"/>
      <c r="AB835" s="13"/>
      <c r="AC835" s="14"/>
    </row>
    <row r="836" spans="2:29" x14ac:dyDescent="0.45">
      <c r="B836" s="13"/>
      <c r="C836" s="14"/>
      <c r="D836" s="13"/>
      <c r="E836" s="14"/>
      <c r="F836" s="13"/>
      <c r="G836" s="14"/>
      <c r="H836" s="13" t="s">
        <v>3773</v>
      </c>
      <c r="I836" s="14">
        <v>292</v>
      </c>
      <c r="J836" s="13" t="s">
        <v>2773</v>
      </c>
      <c r="K836" s="14">
        <v>1.2000000476837158</v>
      </c>
      <c r="L836" s="13"/>
      <c r="M836" s="14"/>
      <c r="N836" s="13"/>
      <c r="O836" s="14"/>
      <c r="P836" s="13"/>
      <c r="Q836" s="14"/>
      <c r="R836" s="13"/>
      <c r="S836" s="14"/>
      <c r="T836" s="13"/>
      <c r="U836" s="14"/>
      <c r="V836" s="13"/>
      <c r="W836" s="14"/>
      <c r="X836" s="13"/>
      <c r="Y836" s="14"/>
      <c r="Z836" s="13"/>
      <c r="AA836" s="14"/>
      <c r="AB836" s="13"/>
      <c r="AC836" s="14"/>
    </row>
    <row r="837" spans="2:29" x14ac:dyDescent="0.45">
      <c r="B837" s="13"/>
      <c r="C837" s="14"/>
      <c r="D837" s="13"/>
      <c r="E837" s="14"/>
      <c r="F837" s="13"/>
      <c r="G837" s="14"/>
      <c r="H837" s="13" t="s">
        <v>2019</v>
      </c>
      <c r="I837" s="14">
        <v>16</v>
      </c>
      <c r="J837" s="13" t="s">
        <v>2774</v>
      </c>
      <c r="K837" s="14">
        <v>0.5899999737739563</v>
      </c>
      <c r="L837" s="13"/>
      <c r="M837" s="14"/>
      <c r="N837" s="13"/>
      <c r="O837" s="14"/>
      <c r="P837" s="13"/>
      <c r="Q837" s="14"/>
      <c r="R837" s="13"/>
      <c r="S837" s="14"/>
      <c r="T837" s="13"/>
      <c r="U837" s="14"/>
      <c r="V837" s="13"/>
      <c r="W837" s="14"/>
      <c r="X837" s="13"/>
      <c r="Y837" s="14"/>
      <c r="Z837" s="13"/>
      <c r="AA837" s="14"/>
      <c r="AB837" s="13"/>
      <c r="AC837" s="14"/>
    </row>
    <row r="838" spans="2:29" x14ac:dyDescent="0.45">
      <c r="B838" s="13"/>
      <c r="C838" s="14"/>
      <c r="D838" s="13"/>
      <c r="E838" s="14"/>
      <c r="F838" s="13"/>
      <c r="G838" s="14"/>
      <c r="H838" s="13" t="s">
        <v>3774</v>
      </c>
      <c r="I838" s="14">
        <v>292</v>
      </c>
      <c r="J838" s="13" t="s">
        <v>2775</v>
      </c>
      <c r="K838" s="14">
        <v>1</v>
      </c>
      <c r="L838" s="13"/>
      <c r="M838" s="14"/>
      <c r="N838" s="13"/>
      <c r="O838" s="14"/>
      <c r="P838" s="13"/>
      <c r="Q838" s="14"/>
      <c r="R838" s="13"/>
      <c r="S838" s="14"/>
      <c r="T838" s="13"/>
      <c r="U838" s="14"/>
      <c r="V838" s="13"/>
      <c r="W838" s="14"/>
      <c r="X838" s="13"/>
      <c r="Y838" s="14"/>
      <c r="Z838" s="13"/>
      <c r="AA838" s="14"/>
      <c r="AB838" s="13"/>
      <c r="AC838" s="14"/>
    </row>
    <row r="839" spans="2:29" x14ac:dyDescent="0.45">
      <c r="B839" s="13"/>
      <c r="C839" s="14"/>
      <c r="D839" s="13"/>
      <c r="E839" s="14"/>
      <c r="F839" s="13"/>
      <c r="G839" s="14"/>
      <c r="H839" s="13" t="s">
        <v>2020</v>
      </c>
      <c r="I839" s="14">
        <v>16</v>
      </c>
      <c r="J839" s="13" t="s">
        <v>2776</v>
      </c>
      <c r="K839" s="14">
        <v>108</v>
      </c>
      <c r="L839" s="13"/>
      <c r="M839" s="14"/>
      <c r="N839" s="13"/>
      <c r="O839" s="14"/>
      <c r="P839" s="13"/>
      <c r="Q839" s="14"/>
      <c r="R839" s="13"/>
      <c r="S839" s="14"/>
      <c r="T839" s="13"/>
      <c r="U839" s="14"/>
      <c r="V839" s="13"/>
      <c r="W839" s="14"/>
      <c r="X839" s="13"/>
      <c r="Y839" s="14"/>
      <c r="Z839" s="13"/>
      <c r="AA839" s="14"/>
      <c r="AB839" s="13"/>
      <c r="AC839" s="14"/>
    </row>
    <row r="840" spans="2:29" x14ac:dyDescent="0.45">
      <c r="B840" s="13"/>
      <c r="C840" s="14"/>
      <c r="D840" s="13"/>
      <c r="E840" s="14"/>
      <c r="F840" s="13"/>
      <c r="G840" s="14"/>
      <c r="H840" s="13" t="s">
        <v>2021</v>
      </c>
      <c r="I840" s="14">
        <v>15.899999618530273</v>
      </c>
      <c r="J840" s="13" t="s">
        <v>2777</v>
      </c>
      <c r="K840" s="14">
        <v>1.2400000095367432</v>
      </c>
      <c r="L840" s="13"/>
      <c r="M840" s="14"/>
      <c r="N840" s="13"/>
      <c r="O840" s="14"/>
      <c r="P840" s="13"/>
      <c r="Q840" s="14"/>
      <c r="R840" s="13"/>
      <c r="S840" s="14"/>
      <c r="T840" s="13"/>
      <c r="U840" s="14"/>
      <c r="V840" s="13"/>
      <c r="W840" s="14"/>
      <c r="X840" s="13"/>
      <c r="Y840" s="14"/>
      <c r="Z840" s="13"/>
      <c r="AA840" s="14"/>
      <c r="AB840" s="13"/>
      <c r="AC840" s="14"/>
    </row>
    <row r="841" spans="2:29" x14ac:dyDescent="0.45">
      <c r="B841" s="13"/>
      <c r="C841" s="14"/>
      <c r="D841" s="13"/>
      <c r="E841" s="14"/>
      <c r="F841" s="13"/>
      <c r="G841" s="14"/>
      <c r="H841" s="13" t="s">
        <v>2022</v>
      </c>
      <c r="I841" s="14">
        <v>57</v>
      </c>
      <c r="J841" s="13" t="s">
        <v>2778</v>
      </c>
      <c r="K841" s="14">
        <v>1.2899999618530273</v>
      </c>
      <c r="L841" s="13"/>
      <c r="M841" s="14"/>
      <c r="N841" s="13"/>
      <c r="O841" s="14"/>
      <c r="P841" s="13"/>
      <c r="Q841" s="14"/>
      <c r="R841" s="13"/>
      <c r="S841" s="14"/>
      <c r="T841" s="13"/>
      <c r="U841" s="14"/>
      <c r="V841" s="13"/>
      <c r="W841" s="14"/>
      <c r="X841" s="13"/>
      <c r="Y841" s="14"/>
      <c r="Z841" s="13"/>
      <c r="AA841" s="14"/>
      <c r="AB841" s="13"/>
      <c r="AC841" s="14"/>
    </row>
    <row r="842" spans="2:29" x14ac:dyDescent="0.45">
      <c r="B842" s="13"/>
      <c r="C842" s="14"/>
      <c r="D842" s="13"/>
      <c r="E842" s="14"/>
      <c r="F842" s="13"/>
      <c r="G842" s="14"/>
      <c r="H842" s="13" t="s">
        <v>2023</v>
      </c>
      <c r="I842" s="14">
        <v>15.899999618530273</v>
      </c>
      <c r="J842" s="13" t="s">
        <v>2779</v>
      </c>
      <c r="K842" s="14">
        <v>1.2799999713897705</v>
      </c>
      <c r="L842" s="13"/>
      <c r="M842" s="14"/>
      <c r="N842" s="13"/>
      <c r="O842" s="14"/>
      <c r="P842" s="13"/>
      <c r="Q842" s="14"/>
      <c r="R842" s="13"/>
      <c r="S842" s="14"/>
      <c r="T842" s="13"/>
      <c r="U842" s="14"/>
      <c r="V842" s="13"/>
      <c r="W842" s="14"/>
      <c r="X842" s="13"/>
      <c r="Y842" s="14"/>
      <c r="Z842" s="13"/>
      <c r="AA842" s="14"/>
      <c r="AB842" s="13"/>
      <c r="AC842" s="14"/>
    </row>
    <row r="843" spans="2:29" x14ac:dyDescent="0.45">
      <c r="B843" s="13"/>
      <c r="C843" s="14"/>
      <c r="D843" s="13"/>
      <c r="E843" s="14"/>
      <c r="F843" s="13"/>
      <c r="G843" s="14"/>
      <c r="H843" s="13" t="s">
        <v>2024</v>
      </c>
      <c r="I843" s="14">
        <v>57</v>
      </c>
      <c r="J843" s="13" t="s">
        <v>2780</v>
      </c>
      <c r="K843" s="14">
        <v>1</v>
      </c>
      <c r="L843" s="13"/>
      <c r="M843" s="14"/>
      <c r="N843" s="13"/>
      <c r="O843" s="14"/>
      <c r="P843" s="13"/>
      <c r="Q843" s="14"/>
      <c r="R843" s="13"/>
      <c r="S843" s="14"/>
      <c r="T843" s="13"/>
      <c r="U843" s="14"/>
      <c r="V843" s="13"/>
      <c r="W843" s="14"/>
      <c r="X843" s="13"/>
      <c r="Y843" s="14"/>
      <c r="Z843" s="13"/>
      <c r="AA843" s="14"/>
      <c r="AB843" s="13"/>
      <c r="AC843" s="14"/>
    </row>
    <row r="844" spans="2:29" x14ac:dyDescent="0.45">
      <c r="B844" s="13"/>
      <c r="C844" s="14"/>
      <c r="D844" s="13"/>
      <c r="E844" s="14"/>
      <c r="F844" s="13"/>
      <c r="G844" s="14"/>
      <c r="H844" s="13" t="s">
        <v>2025</v>
      </c>
      <c r="I844" s="14">
        <v>40</v>
      </c>
      <c r="J844" s="13" t="s">
        <v>2781</v>
      </c>
      <c r="K844" s="14">
        <v>1.2999999523162842</v>
      </c>
      <c r="L844" s="13"/>
      <c r="M844" s="14"/>
      <c r="N844" s="13"/>
      <c r="O844" s="14"/>
      <c r="P844" s="13"/>
      <c r="Q844" s="14"/>
      <c r="R844" s="13"/>
      <c r="S844" s="14"/>
      <c r="T844" s="13"/>
      <c r="U844" s="14"/>
      <c r="V844" s="13"/>
      <c r="W844" s="14"/>
      <c r="X844" s="13"/>
      <c r="Y844" s="14"/>
      <c r="Z844" s="13"/>
      <c r="AA844" s="14"/>
      <c r="AB844" s="13"/>
      <c r="AC844" s="14"/>
    </row>
    <row r="845" spans="2:29" x14ac:dyDescent="0.45">
      <c r="B845" s="13"/>
      <c r="C845" s="14"/>
      <c r="D845" s="13"/>
      <c r="E845" s="14"/>
      <c r="F845" s="13"/>
      <c r="G845" s="14"/>
      <c r="H845" s="13" t="s">
        <v>2026</v>
      </c>
      <c r="I845" s="14">
        <v>0</v>
      </c>
      <c r="J845" s="13" t="s">
        <v>2782</v>
      </c>
      <c r="K845" s="14">
        <v>1.2300000190734863</v>
      </c>
      <c r="L845" s="13"/>
      <c r="M845" s="14"/>
      <c r="N845" s="13"/>
      <c r="O845" s="14"/>
      <c r="P845" s="13"/>
      <c r="Q845" s="14"/>
      <c r="R845" s="13"/>
      <c r="S845" s="14"/>
      <c r="T845" s="13"/>
      <c r="U845" s="14"/>
      <c r="V845" s="13"/>
      <c r="W845" s="14"/>
      <c r="X845" s="13"/>
      <c r="Y845" s="14"/>
      <c r="Z845" s="13"/>
      <c r="AA845" s="14"/>
      <c r="AB845" s="13"/>
      <c r="AC845" s="14"/>
    </row>
    <row r="846" spans="2:29" x14ac:dyDescent="0.45">
      <c r="B846" s="13"/>
      <c r="C846" s="14"/>
      <c r="D846" s="13"/>
      <c r="E846" s="14"/>
      <c r="F846" s="13"/>
      <c r="G846" s="14"/>
      <c r="H846" s="13" t="s">
        <v>2027</v>
      </c>
      <c r="I846" s="14">
        <v>40</v>
      </c>
      <c r="J846" s="13" t="s">
        <v>2783</v>
      </c>
      <c r="K846" s="14">
        <v>0.80000001192092896</v>
      </c>
      <c r="L846" s="13"/>
      <c r="M846" s="14"/>
      <c r="N846" s="13"/>
      <c r="O846" s="14"/>
      <c r="P846" s="13"/>
      <c r="Q846" s="14"/>
      <c r="R846" s="13"/>
      <c r="S846" s="14"/>
      <c r="T846" s="13"/>
      <c r="U846" s="14"/>
      <c r="V846" s="13"/>
      <c r="W846" s="14"/>
      <c r="X846" s="13"/>
      <c r="Y846" s="14"/>
      <c r="Z846" s="13"/>
      <c r="AA846" s="14"/>
      <c r="AB846" s="13"/>
      <c r="AC846" s="14"/>
    </row>
    <row r="847" spans="2:29" x14ac:dyDescent="0.45">
      <c r="B847" s="13"/>
      <c r="C847" s="14"/>
      <c r="D847" s="13"/>
      <c r="E847" s="14"/>
      <c r="F847" s="13"/>
      <c r="G847" s="14"/>
      <c r="H847" s="13" t="s">
        <v>2028</v>
      </c>
      <c r="I847" s="14">
        <v>0</v>
      </c>
      <c r="J847" s="13" t="s">
        <v>2784</v>
      </c>
      <c r="K847" s="14">
        <v>0.93000000715255737</v>
      </c>
      <c r="L847" s="13"/>
      <c r="M847" s="14"/>
      <c r="N847" s="13"/>
      <c r="O847" s="14"/>
      <c r="P847" s="13"/>
      <c r="Q847" s="14"/>
      <c r="R847" s="13"/>
      <c r="S847" s="14"/>
      <c r="T847" s="13"/>
      <c r="U847" s="14"/>
      <c r="V847" s="13"/>
      <c r="W847" s="14"/>
      <c r="X847" s="13"/>
      <c r="Y847" s="14"/>
      <c r="Z847" s="13"/>
      <c r="AA847" s="14"/>
      <c r="AB847" s="13"/>
      <c r="AC847" s="14"/>
    </row>
    <row r="848" spans="2:29" x14ac:dyDescent="0.45">
      <c r="B848" s="13"/>
      <c r="C848" s="14"/>
      <c r="D848" s="13"/>
      <c r="E848" s="14"/>
      <c r="F848" s="13"/>
      <c r="G848" s="14"/>
      <c r="H848" s="13" t="s">
        <v>2029</v>
      </c>
      <c r="I848" s="14">
        <v>6.8000001907348633</v>
      </c>
      <c r="J848" s="13" t="s">
        <v>2785</v>
      </c>
      <c r="K848" s="14">
        <v>1</v>
      </c>
      <c r="L848" s="13"/>
      <c r="M848" s="14"/>
      <c r="N848" s="13"/>
      <c r="O848" s="14"/>
      <c r="P848" s="13"/>
      <c r="Q848" s="14"/>
      <c r="R848" s="13"/>
      <c r="S848" s="14"/>
      <c r="T848" s="13"/>
      <c r="U848" s="14"/>
      <c r="V848" s="13"/>
      <c r="W848" s="14"/>
      <c r="X848" s="13"/>
      <c r="Y848" s="14"/>
      <c r="Z848" s="13"/>
      <c r="AA848" s="14"/>
      <c r="AB848" s="13"/>
      <c r="AC848" s="14"/>
    </row>
    <row r="849" spans="2:29" x14ac:dyDescent="0.45">
      <c r="B849" s="13"/>
      <c r="C849" s="14"/>
      <c r="D849" s="13"/>
      <c r="E849" s="14"/>
      <c r="F849" s="13"/>
      <c r="G849" s="14"/>
      <c r="H849" s="13" t="s">
        <v>2030</v>
      </c>
      <c r="I849" s="14">
        <v>0</v>
      </c>
      <c r="J849" s="13" t="s">
        <v>2786</v>
      </c>
      <c r="K849" s="14">
        <v>1</v>
      </c>
      <c r="L849" s="13"/>
      <c r="M849" s="14"/>
      <c r="N849" s="13"/>
      <c r="O849" s="14"/>
      <c r="P849" s="13"/>
      <c r="Q849" s="14"/>
      <c r="R849" s="13"/>
      <c r="S849" s="14"/>
      <c r="T849" s="13"/>
      <c r="U849" s="14"/>
      <c r="V849" s="13"/>
      <c r="W849" s="14"/>
      <c r="X849" s="13"/>
      <c r="Y849" s="14"/>
      <c r="Z849" s="13"/>
      <c r="AA849" s="14"/>
      <c r="AB849" s="13"/>
      <c r="AC849" s="14"/>
    </row>
    <row r="850" spans="2:29" x14ac:dyDescent="0.45">
      <c r="B850" s="13"/>
      <c r="C850" s="14"/>
      <c r="D850" s="13"/>
      <c r="E850" s="14"/>
      <c r="F850" s="13"/>
      <c r="G850" s="14"/>
      <c r="H850" s="13" t="s">
        <v>2031</v>
      </c>
      <c r="I850" s="14">
        <v>6.8000001907348633</v>
      </c>
      <c r="J850" s="13" t="s">
        <v>2787</v>
      </c>
      <c r="K850" s="14">
        <v>1</v>
      </c>
      <c r="L850" s="13"/>
      <c r="M850" s="14"/>
      <c r="N850" s="13"/>
      <c r="O850" s="14"/>
      <c r="P850" s="13"/>
      <c r="Q850" s="14"/>
      <c r="R850" s="13"/>
      <c r="S850" s="14"/>
      <c r="T850" s="13"/>
      <c r="U850" s="14"/>
      <c r="V850" s="13"/>
      <c r="W850" s="14"/>
      <c r="X850" s="13"/>
      <c r="Y850" s="14"/>
      <c r="Z850" s="13"/>
      <c r="AA850" s="14"/>
      <c r="AB850" s="13"/>
      <c r="AC850" s="14"/>
    </row>
    <row r="851" spans="2:29" x14ac:dyDescent="0.45">
      <c r="B851" s="13"/>
      <c r="C851" s="14"/>
      <c r="D851" s="13"/>
      <c r="E851" s="14"/>
      <c r="F851" s="13"/>
      <c r="G851" s="14"/>
      <c r="H851" s="13" t="s">
        <v>2032</v>
      </c>
      <c r="I851" s="14">
        <v>0</v>
      </c>
      <c r="J851" s="13" t="s">
        <v>2788</v>
      </c>
      <c r="K851" s="14">
        <v>1</v>
      </c>
      <c r="L851" s="13"/>
      <c r="M851" s="14"/>
      <c r="N851" s="13"/>
      <c r="O851" s="14"/>
      <c r="P851" s="13"/>
      <c r="Q851" s="14"/>
      <c r="R851" s="13"/>
      <c r="S851" s="14"/>
      <c r="T851" s="13"/>
      <c r="U851" s="14"/>
      <c r="V851" s="13"/>
      <c r="W851" s="14"/>
      <c r="X851" s="13"/>
      <c r="Y851" s="14"/>
      <c r="Z851" s="13"/>
      <c r="AA851" s="14"/>
      <c r="AB851" s="13"/>
      <c r="AC851" s="14"/>
    </row>
    <row r="852" spans="2:29" x14ac:dyDescent="0.45">
      <c r="B852" s="13"/>
      <c r="C852" s="14"/>
      <c r="D852" s="13"/>
      <c r="E852" s="14"/>
      <c r="F852" s="13"/>
      <c r="G852" s="14"/>
      <c r="H852" s="13" t="s">
        <v>2033</v>
      </c>
      <c r="I852" s="14">
        <v>0.4699999988079071</v>
      </c>
      <c r="J852" s="13" t="s">
        <v>2789</v>
      </c>
      <c r="K852" s="14">
        <v>6.5</v>
      </c>
      <c r="L852" s="13"/>
      <c r="M852" s="14"/>
      <c r="N852" s="13"/>
      <c r="O852" s="14"/>
      <c r="P852" s="13"/>
      <c r="Q852" s="14"/>
      <c r="R852" s="13"/>
      <c r="S852" s="14"/>
      <c r="T852" s="13"/>
      <c r="U852" s="14"/>
      <c r="V852" s="13"/>
      <c r="W852" s="14"/>
      <c r="X852" s="13"/>
      <c r="Y852" s="14"/>
      <c r="Z852" s="13"/>
      <c r="AA852" s="14"/>
      <c r="AB852" s="13"/>
      <c r="AC852" s="14"/>
    </row>
    <row r="853" spans="2:29" x14ac:dyDescent="0.45">
      <c r="B853" s="13"/>
      <c r="C853" s="14"/>
      <c r="D853" s="13"/>
      <c r="E853" s="14"/>
      <c r="F853" s="13"/>
      <c r="G853" s="14"/>
      <c r="H853" s="13" t="s">
        <v>2034</v>
      </c>
      <c r="I853" s="14">
        <v>4</v>
      </c>
      <c r="J853" s="13" t="s">
        <v>2790</v>
      </c>
      <c r="K853" s="14">
        <v>15</v>
      </c>
      <c r="L853" s="13"/>
      <c r="M853" s="14"/>
      <c r="N853" s="13"/>
      <c r="O853" s="14"/>
      <c r="P853" s="13"/>
      <c r="Q853" s="14"/>
      <c r="R853" s="13"/>
      <c r="S853" s="14"/>
      <c r="T853" s="13"/>
      <c r="U853" s="14"/>
      <c r="V853" s="13"/>
      <c r="W853" s="14"/>
      <c r="X853" s="13"/>
      <c r="Y853" s="14"/>
      <c r="Z853" s="13"/>
      <c r="AA853" s="14"/>
      <c r="AB853" s="13"/>
      <c r="AC853" s="14"/>
    </row>
    <row r="854" spans="2:29" x14ac:dyDescent="0.45">
      <c r="B854" s="13"/>
      <c r="C854" s="14"/>
      <c r="D854" s="13"/>
      <c r="E854" s="14"/>
      <c r="F854" s="13"/>
      <c r="G854" s="14"/>
      <c r="H854" s="13" t="s">
        <v>2035</v>
      </c>
      <c r="I854" s="14">
        <v>0.4699999988079071</v>
      </c>
      <c r="J854" s="13" t="s">
        <v>2791</v>
      </c>
      <c r="K854" s="14">
        <v>6.5</v>
      </c>
      <c r="L854" s="13"/>
      <c r="M854" s="14"/>
      <c r="N854" s="13"/>
      <c r="O854" s="14"/>
      <c r="P854" s="13"/>
      <c r="Q854" s="14"/>
      <c r="R854" s="13"/>
      <c r="S854" s="14"/>
      <c r="T854" s="13"/>
      <c r="U854" s="14"/>
      <c r="V854" s="13"/>
      <c r="W854" s="14"/>
      <c r="X854" s="13"/>
      <c r="Y854" s="14"/>
      <c r="Z854" s="13"/>
      <c r="AA854" s="14"/>
      <c r="AB854" s="13"/>
      <c r="AC854" s="14"/>
    </row>
    <row r="855" spans="2:29" x14ac:dyDescent="0.45">
      <c r="B855" s="13"/>
      <c r="C855" s="14"/>
      <c r="D855" s="13"/>
      <c r="E855" s="14"/>
      <c r="F855" s="13"/>
      <c r="G855" s="14"/>
      <c r="H855" s="13" t="s">
        <v>2036</v>
      </c>
      <c r="I855" s="14">
        <v>4</v>
      </c>
      <c r="J855" s="13" t="s">
        <v>2792</v>
      </c>
      <c r="K855" s="14">
        <v>15</v>
      </c>
      <c r="L855" s="13"/>
      <c r="M855" s="14"/>
      <c r="N855" s="13"/>
      <c r="O855" s="14"/>
      <c r="P855" s="13"/>
      <c r="Q855" s="14"/>
      <c r="R855" s="13"/>
      <c r="S855" s="14"/>
      <c r="T855" s="13"/>
      <c r="U855" s="14"/>
      <c r="V855" s="13"/>
      <c r="W855" s="14"/>
      <c r="X855" s="13"/>
      <c r="Y855" s="14"/>
      <c r="Z855" s="13"/>
      <c r="AA855" s="14"/>
      <c r="AB855" s="13"/>
      <c r="AC855" s="14"/>
    </row>
    <row r="856" spans="2:29" x14ac:dyDescent="0.45">
      <c r="B856" s="13"/>
      <c r="C856" s="14"/>
      <c r="D856" s="13"/>
      <c r="E856" s="14"/>
      <c r="F856" s="13"/>
      <c r="G856" s="14"/>
      <c r="H856" s="13" t="s">
        <v>2037</v>
      </c>
      <c r="I856" s="14">
        <v>27.700000762939453</v>
      </c>
      <c r="J856" s="13" t="s">
        <v>2793</v>
      </c>
      <c r="K856" s="14">
        <v>90.870002746582031</v>
      </c>
      <c r="L856" s="13"/>
      <c r="M856" s="14"/>
      <c r="N856" s="13"/>
      <c r="O856" s="14"/>
      <c r="P856" s="13"/>
      <c r="Q856" s="14"/>
      <c r="R856" s="13"/>
      <c r="S856" s="14"/>
      <c r="T856" s="13"/>
      <c r="U856" s="14"/>
      <c r="V856" s="13"/>
      <c r="W856" s="14"/>
      <c r="X856" s="13"/>
      <c r="Y856" s="14"/>
      <c r="Z856" s="13"/>
      <c r="AA856" s="14"/>
      <c r="AB856" s="13"/>
      <c r="AC856" s="14"/>
    </row>
    <row r="857" spans="2:29" x14ac:dyDescent="0.45">
      <c r="B857" s="13"/>
      <c r="C857" s="14"/>
      <c r="D857" s="13"/>
      <c r="E857" s="14"/>
      <c r="F857" s="13"/>
      <c r="G857" s="14"/>
      <c r="H857" s="13" t="s">
        <v>2038</v>
      </c>
      <c r="I857" s="14">
        <v>9.1999998092651367</v>
      </c>
      <c r="J857" s="13" t="s">
        <v>2794</v>
      </c>
      <c r="K857" s="14">
        <v>30</v>
      </c>
      <c r="L857" s="13"/>
      <c r="M857" s="14"/>
      <c r="N857" s="13"/>
      <c r="O857" s="14"/>
      <c r="P857" s="13"/>
      <c r="Q857" s="14"/>
      <c r="R857" s="13"/>
      <c r="S857" s="14"/>
      <c r="T857" s="13"/>
      <c r="U857" s="14"/>
      <c r="V857" s="13"/>
      <c r="W857" s="14"/>
      <c r="X857" s="13"/>
      <c r="Y857" s="14"/>
      <c r="Z857" s="13"/>
      <c r="AA857" s="14"/>
      <c r="AB857" s="13"/>
      <c r="AC857" s="14"/>
    </row>
    <row r="858" spans="2:29" x14ac:dyDescent="0.45">
      <c r="B858" s="13"/>
      <c r="C858" s="14"/>
      <c r="D858" s="13"/>
      <c r="E858" s="14"/>
      <c r="F858" s="13"/>
      <c r="G858" s="14"/>
      <c r="H858" s="13" t="s">
        <v>2039</v>
      </c>
      <c r="I858" s="14">
        <v>27.700000762939453</v>
      </c>
      <c r="J858" s="13" t="s">
        <v>2795</v>
      </c>
      <c r="K858" s="14">
        <v>44.430000305175781</v>
      </c>
      <c r="L858" s="13"/>
      <c r="M858" s="14"/>
      <c r="N858" s="13"/>
      <c r="O858" s="14"/>
      <c r="P858" s="13"/>
      <c r="Q858" s="14"/>
      <c r="R858" s="13"/>
      <c r="S858" s="14"/>
      <c r="T858" s="13"/>
      <c r="U858" s="14"/>
      <c r="V858" s="13"/>
      <c r="W858" s="14"/>
      <c r="X858" s="13"/>
      <c r="Y858" s="14"/>
      <c r="Z858" s="13"/>
      <c r="AA858" s="14"/>
      <c r="AB858" s="13"/>
      <c r="AC858" s="14"/>
    </row>
    <row r="859" spans="2:29" x14ac:dyDescent="0.45">
      <c r="B859" s="13"/>
      <c r="C859" s="14"/>
      <c r="D859" s="13"/>
      <c r="E859" s="14"/>
      <c r="F859" s="13"/>
      <c r="G859" s="14"/>
      <c r="H859" s="13" t="s">
        <v>2040</v>
      </c>
      <c r="I859" s="14">
        <v>9.1999998092651367</v>
      </c>
      <c r="J859" s="13" t="s">
        <v>2796</v>
      </c>
      <c r="K859" s="14">
        <v>30</v>
      </c>
      <c r="L859" s="13"/>
      <c r="M859" s="14"/>
      <c r="N859" s="13"/>
      <c r="O859" s="14"/>
      <c r="P859" s="13"/>
      <c r="Q859" s="14"/>
      <c r="R859" s="13"/>
      <c r="S859" s="14"/>
      <c r="T859" s="13"/>
      <c r="U859" s="14"/>
      <c r="V859" s="13"/>
      <c r="W859" s="14"/>
      <c r="X859" s="13"/>
      <c r="Y859" s="14"/>
      <c r="Z859" s="13"/>
      <c r="AA859" s="14"/>
      <c r="AB859" s="13"/>
      <c r="AC859" s="14"/>
    </row>
    <row r="860" spans="2:29" x14ac:dyDescent="0.45">
      <c r="B860" s="13"/>
      <c r="C860" s="14"/>
      <c r="D860" s="13"/>
      <c r="E860" s="14"/>
      <c r="F860" s="13"/>
      <c r="G860" s="14"/>
      <c r="H860" s="13" t="s">
        <v>2041</v>
      </c>
      <c r="I860" s="14">
        <v>34.200000762939453</v>
      </c>
      <c r="J860" s="13" t="s">
        <v>2797</v>
      </c>
      <c r="K860" s="14">
        <v>1.3000000035390258E-3</v>
      </c>
      <c r="L860" s="13"/>
      <c r="M860" s="14"/>
      <c r="N860" s="13"/>
      <c r="O860" s="14"/>
      <c r="P860" s="13"/>
      <c r="Q860" s="14"/>
      <c r="R860" s="13"/>
      <c r="S860" s="14"/>
      <c r="T860" s="13"/>
      <c r="U860" s="14"/>
      <c r="V860" s="13"/>
      <c r="W860" s="14"/>
      <c r="X860" s="13"/>
      <c r="Y860" s="14"/>
      <c r="Z860" s="13"/>
      <c r="AA860" s="14"/>
      <c r="AB860" s="13"/>
      <c r="AC860" s="14"/>
    </row>
    <row r="861" spans="2:29" x14ac:dyDescent="0.45">
      <c r="B861" s="13"/>
      <c r="C861" s="14"/>
      <c r="D861" s="13"/>
      <c r="E861" s="14"/>
      <c r="F861" s="13"/>
      <c r="G861" s="14"/>
      <c r="H861" s="13" t="s">
        <v>2042</v>
      </c>
      <c r="I861" s="14">
        <v>4.0999999046325684</v>
      </c>
      <c r="J861" s="13" t="s">
        <v>2798</v>
      </c>
      <c r="K861" s="14">
        <v>56</v>
      </c>
      <c r="L861" s="13"/>
      <c r="M861" s="14"/>
      <c r="N861" s="13"/>
      <c r="O861" s="14"/>
      <c r="P861" s="13"/>
      <c r="Q861" s="14"/>
      <c r="R861" s="13"/>
      <c r="S861" s="14"/>
      <c r="T861" s="13"/>
      <c r="U861" s="14"/>
      <c r="V861" s="13"/>
      <c r="W861" s="14"/>
      <c r="X861" s="13"/>
      <c r="Y861" s="14"/>
      <c r="Z861" s="13"/>
      <c r="AA861" s="14"/>
      <c r="AB861" s="13"/>
      <c r="AC861" s="14"/>
    </row>
    <row r="862" spans="2:29" x14ac:dyDescent="0.45">
      <c r="B862" s="13"/>
      <c r="C862" s="14"/>
      <c r="D862" s="13"/>
      <c r="E862" s="14"/>
      <c r="F862" s="13"/>
      <c r="G862" s="14"/>
      <c r="H862" s="13" t="s">
        <v>2043</v>
      </c>
      <c r="I862" s="14">
        <v>34.200000762939453</v>
      </c>
      <c r="J862" s="13" t="s">
        <v>2799</v>
      </c>
      <c r="K862" s="14">
        <v>1.3000000035390258E-3</v>
      </c>
      <c r="L862" s="13"/>
      <c r="M862" s="14"/>
      <c r="N862" s="13"/>
      <c r="O862" s="14"/>
      <c r="P862" s="13"/>
      <c r="Q862" s="14"/>
      <c r="R862" s="13"/>
      <c r="S862" s="14"/>
      <c r="T862" s="13"/>
      <c r="U862" s="14"/>
      <c r="V862" s="13"/>
      <c r="W862" s="14"/>
      <c r="X862" s="13"/>
      <c r="Y862" s="14"/>
      <c r="Z862" s="13"/>
      <c r="AA862" s="14"/>
      <c r="AB862" s="13"/>
      <c r="AC862" s="14"/>
    </row>
    <row r="863" spans="2:29" x14ac:dyDescent="0.45">
      <c r="B863" s="13"/>
      <c r="C863" s="14"/>
      <c r="D863" s="13"/>
      <c r="E863" s="14"/>
      <c r="F863" s="13"/>
      <c r="G863" s="14"/>
      <c r="H863" s="13" t="s">
        <v>2044</v>
      </c>
      <c r="I863" s="14">
        <v>4.0999999046325684</v>
      </c>
      <c r="J863" s="13" t="s">
        <v>2800</v>
      </c>
      <c r="K863" s="14">
        <v>56</v>
      </c>
      <c r="L863" s="13"/>
      <c r="M863" s="14"/>
      <c r="N863" s="13"/>
      <c r="O863" s="14"/>
      <c r="P863" s="13"/>
      <c r="Q863" s="14"/>
      <c r="R863" s="13"/>
      <c r="S863" s="14"/>
      <c r="T863" s="13"/>
      <c r="U863" s="14"/>
      <c r="V863" s="13"/>
      <c r="W863" s="14"/>
      <c r="X863" s="13"/>
      <c r="Y863" s="14"/>
      <c r="Z863" s="13"/>
      <c r="AA863" s="14"/>
      <c r="AB863" s="13"/>
      <c r="AC863" s="14"/>
    </row>
    <row r="864" spans="2:29" x14ac:dyDescent="0.45">
      <c r="B864" s="13"/>
      <c r="C864" s="14"/>
      <c r="D864" s="13"/>
      <c r="E864" s="14"/>
      <c r="F864" s="13"/>
      <c r="G864" s="14"/>
      <c r="H864" s="13" t="s">
        <v>2045</v>
      </c>
      <c r="I864" s="14">
        <v>35.5</v>
      </c>
      <c r="J864" s="13" t="s">
        <v>2801</v>
      </c>
      <c r="K864" s="14">
        <v>3</v>
      </c>
      <c r="L864" s="13"/>
      <c r="M864" s="14"/>
      <c r="N864" s="13"/>
      <c r="O864" s="14"/>
      <c r="P864" s="13"/>
      <c r="Q864" s="14"/>
      <c r="R864" s="13"/>
      <c r="S864" s="14"/>
      <c r="T864" s="13"/>
      <c r="U864" s="14"/>
      <c r="V864" s="13"/>
      <c r="W864" s="14"/>
      <c r="X864" s="13"/>
      <c r="Y864" s="14"/>
      <c r="Z864" s="13"/>
      <c r="AA864" s="14"/>
      <c r="AB864" s="13"/>
      <c r="AC864" s="14"/>
    </row>
    <row r="865" spans="2:29" x14ac:dyDescent="0.45">
      <c r="B865" s="13"/>
      <c r="C865" s="14"/>
      <c r="D865" s="13"/>
      <c r="E865" s="14"/>
      <c r="F865" s="13"/>
      <c r="G865" s="14"/>
      <c r="H865" s="13" t="s">
        <v>2046</v>
      </c>
      <c r="I865" s="14">
        <v>17</v>
      </c>
      <c r="J865" s="13" t="s">
        <v>2802</v>
      </c>
      <c r="K865" s="14">
        <v>71</v>
      </c>
      <c r="L865" s="13"/>
      <c r="M865" s="14"/>
      <c r="N865" s="13"/>
      <c r="O865" s="14"/>
      <c r="P865" s="13"/>
      <c r="Q865" s="14"/>
      <c r="R865" s="13"/>
      <c r="S865" s="14"/>
      <c r="T865" s="13"/>
      <c r="U865" s="14"/>
      <c r="V865" s="13"/>
      <c r="W865" s="14"/>
      <c r="X865" s="13"/>
      <c r="Y865" s="14"/>
      <c r="Z865" s="13"/>
      <c r="AA865" s="14"/>
      <c r="AB865" s="13"/>
      <c r="AC865" s="14"/>
    </row>
    <row r="866" spans="2:29" x14ac:dyDescent="0.45">
      <c r="B866" s="13"/>
      <c r="C866" s="14"/>
      <c r="D866" s="13"/>
      <c r="E866" s="14"/>
      <c r="F866" s="13"/>
      <c r="G866" s="14"/>
      <c r="H866" s="13" t="s">
        <v>2047</v>
      </c>
      <c r="I866" s="14">
        <v>35.5</v>
      </c>
      <c r="J866" s="13" t="s">
        <v>2803</v>
      </c>
      <c r="K866" s="14">
        <v>3</v>
      </c>
      <c r="L866" s="13"/>
      <c r="M866" s="14"/>
      <c r="N866" s="13"/>
      <c r="O866" s="14"/>
      <c r="P866" s="13"/>
      <c r="Q866" s="14"/>
      <c r="R866" s="13"/>
      <c r="S866" s="14"/>
      <c r="T866" s="13"/>
      <c r="U866" s="14"/>
      <c r="V866" s="13"/>
      <c r="W866" s="14"/>
      <c r="X866" s="13"/>
      <c r="Y866" s="14"/>
      <c r="Z866" s="13"/>
      <c r="AA866" s="14"/>
      <c r="AB866" s="13"/>
      <c r="AC866" s="14"/>
    </row>
    <row r="867" spans="2:29" x14ac:dyDescent="0.45">
      <c r="B867" s="13"/>
      <c r="C867" s="14"/>
      <c r="D867" s="13"/>
      <c r="E867" s="14"/>
      <c r="F867" s="13"/>
      <c r="G867" s="14"/>
      <c r="H867" s="13" t="s">
        <v>2048</v>
      </c>
      <c r="I867" s="14">
        <v>17</v>
      </c>
      <c r="J867" s="13" t="s">
        <v>2804</v>
      </c>
      <c r="K867" s="14">
        <v>71</v>
      </c>
      <c r="L867" s="13"/>
      <c r="M867" s="14"/>
      <c r="N867" s="13"/>
      <c r="O867" s="14"/>
      <c r="P867" s="13"/>
      <c r="Q867" s="14"/>
      <c r="R867" s="13"/>
      <c r="S867" s="14"/>
      <c r="T867" s="13"/>
      <c r="U867" s="14"/>
      <c r="V867" s="13"/>
      <c r="W867" s="14"/>
      <c r="X867" s="13"/>
      <c r="Y867" s="14"/>
      <c r="Z867" s="13"/>
      <c r="AA867" s="14"/>
      <c r="AB867" s="13"/>
      <c r="AC867" s="14"/>
    </row>
    <row r="868" spans="2:29" x14ac:dyDescent="0.45">
      <c r="B868" s="13"/>
      <c r="C868" s="14"/>
      <c r="D868" s="13"/>
      <c r="E868" s="14"/>
      <c r="F868" s="13"/>
      <c r="G868" s="14"/>
      <c r="H868" s="13" t="s">
        <v>2049</v>
      </c>
      <c r="I868" s="14">
        <v>75</v>
      </c>
      <c r="J868" s="13" t="s">
        <v>2805</v>
      </c>
      <c r="K868" s="14">
        <v>1</v>
      </c>
      <c r="L868" s="13"/>
      <c r="M868" s="14"/>
      <c r="N868" s="13"/>
      <c r="O868" s="14"/>
      <c r="P868" s="13"/>
      <c r="Q868" s="14"/>
      <c r="R868" s="13"/>
      <c r="S868" s="14"/>
      <c r="T868" s="13"/>
      <c r="U868" s="14"/>
      <c r="V868" s="13"/>
      <c r="W868" s="14"/>
      <c r="X868" s="13"/>
      <c r="Y868" s="14"/>
      <c r="Z868" s="13"/>
      <c r="AA868" s="14"/>
      <c r="AB868" s="13"/>
      <c r="AC868" s="14"/>
    </row>
    <row r="869" spans="2:29" x14ac:dyDescent="0.45">
      <c r="B869" s="13"/>
      <c r="C869" s="14"/>
      <c r="D869" s="13"/>
      <c r="E869" s="14"/>
      <c r="F869" s="13"/>
      <c r="G869" s="14"/>
      <c r="H869" s="13" t="s">
        <v>2050</v>
      </c>
      <c r="I869" s="14">
        <v>0</v>
      </c>
      <c r="J869" s="13" t="s">
        <v>2806</v>
      </c>
      <c r="K869" s="14">
        <v>1</v>
      </c>
      <c r="L869" s="13"/>
      <c r="M869" s="14"/>
      <c r="N869" s="13"/>
      <c r="O869" s="14"/>
      <c r="P869" s="13"/>
      <c r="Q869" s="14"/>
      <c r="R869" s="13"/>
      <c r="S869" s="14"/>
      <c r="T869" s="13"/>
      <c r="U869" s="14"/>
      <c r="V869" s="13"/>
      <c r="W869" s="14"/>
      <c r="X869" s="13"/>
      <c r="Y869" s="14"/>
      <c r="Z869" s="13"/>
      <c r="AA869" s="14"/>
      <c r="AB869" s="13"/>
      <c r="AC869" s="14"/>
    </row>
    <row r="870" spans="2:29" x14ac:dyDescent="0.45">
      <c r="B870" s="13"/>
      <c r="C870" s="14"/>
      <c r="D870" s="13"/>
      <c r="E870" s="14"/>
      <c r="F870" s="13"/>
      <c r="G870" s="14"/>
      <c r="H870" s="13" t="s">
        <v>2051</v>
      </c>
      <c r="I870" s="14">
        <v>75</v>
      </c>
      <c r="J870" s="13" t="s">
        <v>2807</v>
      </c>
      <c r="K870" s="14">
        <v>0.60000002384185791</v>
      </c>
      <c r="L870" s="13"/>
      <c r="M870" s="14"/>
      <c r="N870" s="13"/>
      <c r="O870" s="14"/>
      <c r="P870" s="13"/>
      <c r="Q870" s="14"/>
      <c r="R870" s="13"/>
      <c r="S870" s="14"/>
      <c r="T870" s="13"/>
      <c r="U870" s="14"/>
      <c r="V870" s="13"/>
      <c r="W870" s="14"/>
      <c r="X870" s="13"/>
      <c r="Y870" s="14"/>
      <c r="Z870" s="13"/>
      <c r="AA870" s="14"/>
      <c r="AB870" s="13"/>
      <c r="AC870" s="14"/>
    </row>
    <row r="871" spans="2:29" x14ac:dyDescent="0.45">
      <c r="B871" s="13"/>
      <c r="C871" s="14"/>
      <c r="D871" s="13"/>
      <c r="E871" s="14"/>
      <c r="F871" s="13"/>
      <c r="G871" s="14"/>
      <c r="H871" s="13" t="s">
        <v>2052</v>
      </c>
      <c r="I871" s="14">
        <v>0</v>
      </c>
      <c r="J871" s="13" t="s">
        <v>2808</v>
      </c>
      <c r="K871" s="14">
        <v>50</v>
      </c>
      <c r="L871" s="13"/>
      <c r="M871" s="14"/>
      <c r="N871" s="13"/>
      <c r="O871" s="14"/>
      <c r="P871" s="13"/>
      <c r="Q871" s="14"/>
      <c r="R871" s="13"/>
      <c r="S871" s="14"/>
      <c r="T871" s="13"/>
      <c r="U871" s="14"/>
      <c r="V871" s="13"/>
      <c r="W871" s="14"/>
      <c r="X871" s="13"/>
      <c r="Y871" s="14"/>
      <c r="Z871" s="13"/>
      <c r="AA871" s="14"/>
      <c r="AB871" s="13"/>
      <c r="AC871" s="14"/>
    </row>
    <row r="872" spans="2:29" x14ac:dyDescent="0.45">
      <c r="B872" s="13"/>
      <c r="C872" s="14"/>
      <c r="D872" s="13"/>
      <c r="E872" s="14"/>
      <c r="F872" s="13"/>
      <c r="G872" s="14"/>
      <c r="H872" s="13" t="s">
        <v>2053</v>
      </c>
      <c r="I872" s="14">
        <v>6.8000001907348633</v>
      </c>
      <c r="J872" s="13" t="s">
        <v>2809</v>
      </c>
      <c r="K872" s="14">
        <v>0.60000002384185791</v>
      </c>
      <c r="L872" s="13"/>
      <c r="M872" s="14"/>
      <c r="N872" s="13"/>
      <c r="O872" s="14"/>
      <c r="P872" s="13"/>
      <c r="Q872" s="14"/>
      <c r="R872" s="13"/>
      <c r="S872" s="14"/>
      <c r="T872" s="13"/>
      <c r="U872" s="14"/>
      <c r="V872" s="13"/>
      <c r="W872" s="14"/>
      <c r="X872" s="13"/>
      <c r="Y872" s="14"/>
      <c r="Z872" s="13"/>
      <c r="AA872" s="14"/>
      <c r="AB872" s="13"/>
      <c r="AC872" s="14"/>
    </row>
    <row r="873" spans="2:29" x14ac:dyDescent="0.45">
      <c r="B873" s="13"/>
      <c r="C873" s="14"/>
      <c r="D873" s="13"/>
      <c r="E873" s="14"/>
      <c r="F873" s="13"/>
      <c r="G873" s="14"/>
      <c r="H873" s="13" t="s">
        <v>2054</v>
      </c>
      <c r="I873" s="14">
        <v>0</v>
      </c>
      <c r="J873" s="13" t="s">
        <v>2810</v>
      </c>
      <c r="K873" s="14">
        <v>50</v>
      </c>
      <c r="L873" s="13"/>
      <c r="M873" s="14"/>
      <c r="N873" s="13"/>
      <c r="O873" s="14"/>
      <c r="P873" s="13"/>
      <c r="Q873" s="14"/>
      <c r="R873" s="13"/>
      <c r="S873" s="14"/>
      <c r="T873" s="13"/>
      <c r="U873" s="14"/>
      <c r="V873" s="13"/>
      <c r="W873" s="14"/>
      <c r="X873" s="13"/>
      <c r="Y873" s="14"/>
      <c r="Z873" s="13"/>
      <c r="AA873" s="14"/>
      <c r="AB873" s="13"/>
      <c r="AC873" s="14"/>
    </row>
    <row r="874" spans="2:29" x14ac:dyDescent="0.45">
      <c r="B874" s="13"/>
      <c r="C874" s="14"/>
      <c r="D874" s="13"/>
      <c r="E874" s="14"/>
      <c r="F874" s="13"/>
      <c r="G874" s="14"/>
      <c r="H874" s="13" t="s">
        <v>2055</v>
      </c>
      <c r="I874" s="14">
        <v>6.8000001907348633</v>
      </c>
      <c r="J874" s="13" t="s">
        <v>2811</v>
      </c>
      <c r="K874" s="14">
        <v>1</v>
      </c>
      <c r="L874" s="13"/>
      <c r="M874" s="14"/>
      <c r="N874" s="13"/>
      <c r="O874" s="14"/>
      <c r="P874" s="13"/>
      <c r="Q874" s="14"/>
      <c r="R874" s="13"/>
      <c r="S874" s="14"/>
      <c r="T874" s="13"/>
      <c r="U874" s="14"/>
      <c r="V874" s="13"/>
      <c r="W874" s="14"/>
      <c r="X874" s="13"/>
      <c r="Y874" s="14"/>
      <c r="Z874" s="13"/>
      <c r="AA874" s="14"/>
      <c r="AB874" s="13"/>
      <c r="AC874" s="14"/>
    </row>
    <row r="875" spans="2:29" x14ac:dyDescent="0.45">
      <c r="B875" s="13"/>
      <c r="C875" s="14"/>
      <c r="D875" s="13"/>
      <c r="E875" s="14"/>
      <c r="F875" s="13"/>
      <c r="G875" s="14"/>
      <c r="H875" s="13" t="s">
        <v>2056</v>
      </c>
      <c r="I875" s="14">
        <v>0</v>
      </c>
      <c r="J875" s="13" t="s">
        <v>2812</v>
      </c>
      <c r="K875" s="14">
        <v>0</v>
      </c>
      <c r="L875" s="13"/>
      <c r="M875" s="14"/>
      <c r="N875" s="13"/>
      <c r="O875" s="14"/>
      <c r="P875" s="13"/>
      <c r="Q875" s="14"/>
      <c r="R875" s="13"/>
      <c r="S875" s="14"/>
      <c r="T875" s="13"/>
      <c r="U875" s="14"/>
      <c r="V875" s="13"/>
      <c r="W875" s="14"/>
      <c r="X875" s="13"/>
      <c r="Y875" s="14"/>
      <c r="Z875" s="13"/>
      <c r="AA875" s="14"/>
      <c r="AB875" s="13"/>
      <c r="AC875" s="14"/>
    </row>
    <row r="876" spans="2:29" x14ac:dyDescent="0.45">
      <c r="B876" s="13"/>
      <c r="C876" s="14"/>
      <c r="D876" s="13"/>
      <c r="E876" s="14"/>
      <c r="F876" s="13"/>
      <c r="G876" s="14"/>
      <c r="H876" s="13" t="s">
        <v>2057</v>
      </c>
      <c r="I876" s="14">
        <v>0.52999997138977051</v>
      </c>
      <c r="J876" s="13" t="s">
        <v>2813</v>
      </c>
      <c r="K876" s="14">
        <v>8.6000003814697266</v>
      </c>
      <c r="L876" s="13"/>
      <c r="M876" s="14"/>
      <c r="N876" s="13"/>
      <c r="O876" s="14"/>
      <c r="P876" s="13"/>
      <c r="Q876" s="14"/>
      <c r="R876" s="13"/>
      <c r="S876" s="14"/>
      <c r="T876" s="13"/>
      <c r="U876" s="14"/>
      <c r="V876" s="13"/>
      <c r="W876" s="14"/>
      <c r="X876" s="13"/>
      <c r="Y876" s="14"/>
      <c r="Z876" s="13"/>
      <c r="AA876" s="14"/>
      <c r="AB876" s="13"/>
      <c r="AC876" s="14"/>
    </row>
    <row r="877" spans="2:29" x14ac:dyDescent="0.45">
      <c r="B877" s="13"/>
      <c r="C877" s="14"/>
      <c r="D877" s="13"/>
      <c r="E877" s="14"/>
      <c r="F877" s="13"/>
      <c r="G877" s="14"/>
      <c r="H877" s="13" t="s">
        <v>2058</v>
      </c>
      <c r="I877" s="14">
        <v>4</v>
      </c>
      <c r="J877" s="13" t="s">
        <v>2814</v>
      </c>
      <c r="K877" s="14">
        <v>0</v>
      </c>
      <c r="L877" s="13"/>
      <c r="M877" s="14"/>
      <c r="N877" s="13"/>
      <c r="O877" s="14"/>
      <c r="P877" s="13"/>
      <c r="Q877" s="14"/>
      <c r="R877" s="13"/>
      <c r="S877" s="14"/>
      <c r="T877" s="13"/>
      <c r="U877" s="14"/>
      <c r="V877" s="13"/>
      <c r="W877" s="14"/>
      <c r="X877" s="13"/>
      <c r="Y877" s="14"/>
      <c r="Z877" s="13"/>
      <c r="AA877" s="14"/>
      <c r="AB877" s="13"/>
      <c r="AC877" s="14"/>
    </row>
    <row r="878" spans="2:29" x14ac:dyDescent="0.45">
      <c r="B878" s="13"/>
      <c r="C878" s="14"/>
      <c r="D878" s="13"/>
      <c r="E878" s="14"/>
      <c r="F878" s="13"/>
      <c r="G878" s="14"/>
      <c r="H878" s="13" t="s">
        <v>2059</v>
      </c>
      <c r="I878" s="14">
        <v>0.52999997138977051</v>
      </c>
      <c r="J878" s="13" t="s">
        <v>2815</v>
      </c>
      <c r="K878" s="14">
        <v>830</v>
      </c>
      <c r="L878" s="13"/>
      <c r="M878" s="14"/>
      <c r="N878" s="13"/>
      <c r="O878" s="14"/>
      <c r="P878" s="13"/>
      <c r="Q878" s="14"/>
      <c r="R878" s="13"/>
      <c r="S878" s="14"/>
      <c r="T878" s="13"/>
      <c r="U878" s="14"/>
      <c r="V878" s="13"/>
      <c r="W878" s="14"/>
      <c r="X878" s="13"/>
      <c r="Y878" s="14"/>
      <c r="Z878" s="13"/>
      <c r="AA878" s="14"/>
      <c r="AB878" s="13"/>
      <c r="AC878" s="14"/>
    </row>
    <row r="879" spans="2:29" x14ac:dyDescent="0.45">
      <c r="B879" s="13"/>
      <c r="C879" s="14"/>
      <c r="D879" s="13"/>
      <c r="E879" s="14"/>
      <c r="F879" s="13"/>
      <c r="G879" s="14"/>
      <c r="H879" s="13" t="s">
        <v>2060</v>
      </c>
      <c r="I879" s="14">
        <v>4</v>
      </c>
      <c r="J879" s="13" t="s">
        <v>2816</v>
      </c>
      <c r="K879" s="14">
        <v>13</v>
      </c>
      <c r="L879" s="13"/>
      <c r="M879" s="14"/>
      <c r="N879" s="13"/>
      <c r="O879" s="14"/>
      <c r="P879" s="13"/>
      <c r="Q879" s="14"/>
      <c r="R879" s="13"/>
      <c r="S879" s="14"/>
      <c r="T879" s="13"/>
      <c r="U879" s="14"/>
      <c r="V879" s="13"/>
      <c r="W879" s="14"/>
      <c r="X879" s="13"/>
      <c r="Y879" s="14"/>
      <c r="Z879" s="13"/>
      <c r="AA879" s="14"/>
      <c r="AB879" s="13"/>
      <c r="AC879" s="14"/>
    </row>
    <row r="880" spans="2:29" x14ac:dyDescent="0.45">
      <c r="B880" s="13"/>
      <c r="C880" s="14"/>
      <c r="D880" s="13"/>
      <c r="E880" s="14"/>
      <c r="F880" s="13"/>
      <c r="G880" s="14"/>
      <c r="H880" s="13" t="s">
        <v>2061</v>
      </c>
      <c r="I880" s="14">
        <v>27.700000762939453</v>
      </c>
      <c r="J880" s="13" t="s">
        <v>2817</v>
      </c>
      <c r="K880" s="14">
        <v>6.5</v>
      </c>
      <c r="L880" s="13"/>
      <c r="M880" s="14"/>
      <c r="N880" s="13"/>
      <c r="O880" s="14"/>
      <c r="P880" s="13"/>
      <c r="Q880" s="14"/>
      <c r="R880" s="13"/>
      <c r="S880" s="14"/>
      <c r="T880" s="13"/>
      <c r="U880" s="14"/>
      <c r="V880" s="13"/>
      <c r="W880" s="14"/>
      <c r="X880" s="13"/>
      <c r="Y880" s="14"/>
      <c r="Z880" s="13"/>
      <c r="AA880" s="14"/>
      <c r="AB880" s="13"/>
      <c r="AC880" s="14"/>
    </row>
    <row r="881" spans="2:29" x14ac:dyDescent="0.45">
      <c r="B881" s="13"/>
      <c r="C881" s="14"/>
      <c r="D881" s="13"/>
      <c r="E881" s="14"/>
      <c r="F881" s="13"/>
      <c r="G881" s="14"/>
      <c r="H881" s="13" t="s">
        <v>2062</v>
      </c>
      <c r="I881" s="14">
        <v>9.1999998092651367</v>
      </c>
      <c r="J881" s="13" t="s">
        <v>2818</v>
      </c>
      <c r="K881" s="14">
        <v>0.5</v>
      </c>
      <c r="L881" s="13"/>
      <c r="M881" s="14"/>
      <c r="N881" s="13"/>
      <c r="O881" s="14"/>
      <c r="P881" s="13"/>
      <c r="Q881" s="14"/>
      <c r="R881" s="13"/>
      <c r="S881" s="14"/>
      <c r="T881" s="13"/>
      <c r="U881" s="14"/>
      <c r="V881" s="13"/>
      <c r="W881" s="14"/>
      <c r="X881" s="13"/>
      <c r="Y881" s="14"/>
      <c r="Z881" s="13"/>
      <c r="AA881" s="14"/>
      <c r="AB881" s="13"/>
      <c r="AC881" s="14"/>
    </row>
    <row r="882" spans="2:29" x14ac:dyDescent="0.45">
      <c r="B882" s="13"/>
      <c r="C882" s="14"/>
      <c r="D882" s="13"/>
      <c r="E882" s="14"/>
      <c r="F882" s="13"/>
      <c r="G882" s="14"/>
      <c r="H882" s="13" t="s">
        <v>2063</v>
      </c>
      <c r="I882" s="14">
        <v>27.700000762939453</v>
      </c>
      <c r="J882" s="13" t="s">
        <v>2819</v>
      </c>
      <c r="K882" s="14">
        <v>0.56999999284744263</v>
      </c>
      <c r="L882" s="13"/>
      <c r="M882" s="14"/>
      <c r="N882" s="13"/>
      <c r="O882" s="14"/>
      <c r="P882" s="13"/>
      <c r="Q882" s="14"/>
      <c r="R882" s="13"/>
      <c r="S882" s="14"/>
      <c r="T882" s="13"/>
      <c r="U882" s="14"/>
      <c r="V882" s="13"/>
      <c r="W882" s="14"/>
      <c r="X882" s="13"/>
      <c r="Y882" s="14"/>
      <c r="Z882" s="13"/>
      <c r="AA882" s="14"/>
      <c r="AB882" s="13"/>
      <c r="AC882" s="14"/>
    </row>
    <row r="883" spans="2:29" x14ac:dyDescent="0.45">
      <c r="B883" s="13"/>
      <c r="C883" s="14"/>
      <c r="D883" s="13"/>
      <c r="E883" s="14"/>
      <c r="F883" s="13"/>
      <c r="G883" s="14"/>
      <c r="H883" s="13" t="s">
        <v>2064</v>
      </c>
      <c r="I883" s="14">
        <v>9.1999998092651367</v>
      </c>
      <c r="J883" s="13" t="s">
        <v>2820</v>
      </c>
      <c r="K883" s="14">
        <v>0.93000000715255737</v>
      </c>
      <c r="L883" s="13"/>
      <c r="M883" s="14"/>
      <c r="N883" s="13"/>
      <c r="O883" s="14"/>
      <c r="P883" s="13"/>
      <c r="Q883" s="14"/>
      <c r="R883" s="13"/>
      <c r="S883" s="14"/>
      <c r="T883" s="13"/>
      <c r="U883" s="14"/>
      <c r="V883" s="13"/>
      <c r="W883" s="14"/>
      <c r="X883" s="13"/>
      <c r="Y883" s="14"/>
      <c r="Z883" s="13"/>
      <c r="AA883" s="14"/>
      <c r="AB883" s="13"/>
      <c r="AC883" s="14"/>
    </row>
    <row r="884" spans="2:29" x14ac:dyDescent="0.45">
      <c r="B884" s="13"/>
      <c r="C884" s="14"/>
      <c r="D884" s="13"/>
      <c r="E884" s="14"/>
      <c r="F884" s="13"/>
      <c r="G884" s="14"/>
      <c r="H884" s="13" t="s">
        <v>2065</v>
      </c>
      <c r="I884" s="14">
        <v>34.200000762939453</v>
      </c>
      <c r="J884" s="13" t="s">
        <v>2821</v>
      </c>
      <c r="K884" s="14">
        <v>1.9999999552965164E-2</v>
      </c>
      <c r="L884" s="13"/>
      <c r="M884" s="14"/>
      <c r="N884" s="13"/>
      <c r="O884" s="14"/>
      <c r="P884" s="13"/>
      <c r="Q884" s="14"/>
      <c r="R884" s="13"/>
      <c r="S884" s="14"/>
      <c r="T884" s="13"/>
      <c r="U884" s="14"/>
      <c r="V884" s="13"/>
      <c r="W884" s="14"/>
      <c r="X884" s="13"/>
      <c r="Y884" s="14"/>
      <c r="Z884" s="13"/>
      <c r="AA884" s="14"/>
      <c r="AB884" s="13"/>
      <c r="AC884" s="14"/>
    </row>
    <row r="885" spans="2:29" x14ac:dyDescent="0.45">
      <c r="B885" s="13"/>
      <c r="C885" s="14"/>
      <c r="D885" s="13"/>
      <c r="E885" s="14"/>
      <c r="F885" s="13"/>
      <c r="G885" s="14"/>
      <c r="H885" s="13" t="s">
        <v>2066</v>
      </c>
      <c r="I885" s="14">
        <v>4.0999999046325684</v>
      </c>
      <c r="J885" s="13" t="s">
        <v>2822</v>
      </c>
      <c r="K885" s="14">
        <v>5.9499998092651367</v>
      </c>
      <c r="L885" s="13"/>
      <c r="M885" s="14"/>
      <c r="N885" s="13"/>
      <c r="O885" s="14"/>
      <c r="P885" s="13"/>
      <c r="Q885" s="14"/>
      <c r="R885" s="13"/>
      <c r="S885" s="14"/>
      <c r="T885" s="13"/>
      <c r="U885" s="14"/>
      <c r="V885" s="13"/>
      <c r="W885" s="14"/>
      <c r="X885" s="13"/>
      <c r="Y885" s="14"/>
      <c r="Z885" s="13"/>
      <c r="AA885" s="14"/>
      <c r="AB885" s="13"/>
      <c r="AC885" s="14"/>
    </row>
    <row r="886" spans="2:29" x14ac:dyDescent="0.45">
      <c r="B886" s="13"/>
      <c r="C886" s="14"/>
      <c r="D886" s="13"/>
      <c r="E886" s="14"/>
      <c r="F886" s="13"/>
      <c r="G886" s="14"/>
      <c r="H886" s="13" t="s">
        <v>2067</v>
      </c>
      <c r="I886" s="14">
        <v>34.200000762939453</v>
      </c>
      <c r="J886" s="13" t="s">
        <v>2823</v>
      </c>
      <c r="K886" s="14">
        <v>1.7599999904632568</v>
      </c>
      <c r="L886" s="13"/>
      <c r="M886" s="14"/>
      <c r="N886" s="13"/>
      <c r="O886" s="14"/>
      <c r="P886" s="13"/>
      <c r="Q886" s="14"/>
      <c r="R886" s="13"/>
      <c r="S886" s="14"/>
      <c r="T886" s="13"/>
      <c r="U886" s="14"/>
      <c r="V886" s="13"/>
      <c r="W886" s="14"/>
      <c r="X886" s="13"/>
      <c r="Y886" s="14"/>
      <c r="Z886" s="13"/>
      <c r="AA886" s="14"/>
      <c r="AB886" s="13"/>
      <c r="AC886" s="14"/>
    </row>
    <row r="887" spans="2:29" x14ac:dyDescent="0.45">
      <c r="B887" s="13"/>
      <c r="C887" s="14"/>
      <c r="D887" s="13"/>
      <c r="E887" s="14"/>
      <c r="F887" s="13"/>
      <c r="G887" s="14"/>
      <c r="H887" s="13" t="s">
        <v>2068</v>
      </c>
      <c r="I887" s="14">
        <v>4.0999999046325684</v>
      </c>
      <c r="J887" s="13" t="s">
        <v>2824</v>
      </c>
      <c r="K887" s="14">
        <v>0.12999999523162842</v>
      </c>
      <c r="L887" s="13"/>
      <c r="M887" s="14"/>
      <c r="N887" s="13"/>
      <c r="O887" s="14"/>
      <c r="P887" s="13"/>
      <c r="Q887" s="14"/>
      <c r="R887" s="13"/>
      <c r="S887" s="14"/>
      <c r="T887" s="13"/>
      <c r="U887" s="14"/>
      <c r="V887" s="13"/>
      <c r="W887" s="14"/>
      <c r="X887" s="13"/>
      <c r="Y887" s="14"/>
      <c r="Z887" s="13"/>
      <c r="AA887" s="14"/>
      <c r="AB887" s="13"/>
      <c r="AC887" s="14"/>
    </row>
    <row r="888" spans="2:29" x14ac:dyDescent="0.45">
      <c r="B888" s="13"/>
      <c r="C888" s="14"/>
      <c r="D888" s="13"/>
      <c r="E888" s="14"/>
      <c r="F888" s="13"/>
      <c r="G888" s="14"/>
      <c r="H888" s="13" t="s">
        <v>2069</v>
      </c>
      <c r="I888" s="14">
        <v>46.099998474121094</v>
      </c>
      <c r="J888" s="13" t="s">
        <v>2825</v>
      </c>
      <c r="K888" s="14">
        <v>1</v>
      </c>
      <c r="L888" s="13"/>
      <c r="M888" s="14"/>
      <c r="N888" s="13"/>
      <c r="O888" s="14"/>
      <c r="P888" s="13"/>
      <c r="Q888" s="14"/>
      <c r="R888" s="13"/>
      <c r="S888" s="14"/>
      <c r="T888" s="13"/>
      <c r="U888" s="14"/>
      <c r="V888" s="13"/>
      <c r="W888" s="14"/>
      <c r="X888" s="13"/>
      <c r="Y888" s="14"/>
      <c r="Z888" s="13"/>
      <c r="AA888" s="14"/>
      <c r="AB888" s="13"/>
      <c r="AC888" s="14"/>
    </row>
    <row r="889" spans="2:29" x14ac:dyDescent="0.45">
      <c r="B889" s="13"/>
      <c r="C889" s="14"/>
      <c r="D889" s="13"/>
      <c r="E889" s="14"/>
      <c r="F889" s="13"/>
      <c r="G889" s="14"/>
      <c r="H889" s="13" t="s">
        <v>2070</v>
      </c>
      <c r="I889" s="14">
        <v>11</v>
      </c>
      <c r="J889" s="13" t="s">
        <v>2826</v>
      </c>
      <c r="K889" s="14">
        <v>1.1000000238418579</v>
      </c>
      <c r="L889" s="13"/>
      <c r="M889" s="14"/>
      <c r="N889" s="13"/>
      <c r="O889" s="14"/>
      <c r="P889" s="13"/>
      <c r="Q889" s="14"/>
      <c r="R889" s="13"/>
      <c r="S889" s="14"/>
      <c r="T889" s="13"/>
      <c r="U889" s="14"/>
      <c r="V889" s="13"/>
      <c r="W889" s="14"/>
      <c r="X889" s="13"/>
      <c r="Y889" s="14"/>
      <c r="Z889" s="13"/>
      <c r="AA889" s="14"/>
      <c r="AB889" s="13"/>
      <c r="AC889" s="14"/>
    </row>
    <row r="890" spans="2:29" x14ac:dyDescent="0.45">
      <c r="B890" s="13"/>
      <c r="C890" s="14"/>
      <c r="D890" s="13"/>
      <c r="E890" s="14"/>
      <c r="F890" s="13"/>
      <c r="G890" s="14"/>
      <c r="H890" s="13" t="s">
        <v>2071</v>
      </c>
      <c r="I890" s="14">
        <v>46.099998474121094</v>
      </c>
      <c r="J890" s="13" t="s">
        <v>2827</v>
      </c>
      <c r="K890" s="14">
        <v>2.9999999329447746E-2</v>
      </c>
      <c r="L890" s="13"/>
      <c r="M890" s="14"/>
      <c r="N890" s="13"/>
      <c r="O890" s="14"/>
      <c r="P890" s="13"/>
      <c r="Q890" s="14"/>
      <c r="R890" s="13"/>
      <c r="S890" s="14"/>
      <c r="T890" s="13"/>
      <c r="U890" s="14"/>
      <c r="V890" s="13"/>
      <c r="W890" s="14"/>
      <c r="X890" s="13"/>
      <c r="Y890" s="14"/>
      <c r="Z890" s="13"/>
      <c r="AA890" s="14"/>
      <c r="AB890" s="13"/>
      <c r="AC890" s="14"/>
    </row>
    <row r="891" spans="2:29" x14ac:dyDescent="0.45">
      <c r="B891" s="13"/>
      <c r="C891" s="14"/>
      <c r="D891" s="13"/>
      <c r="E891" s="14"/>
      <c r="F891" s="13"/>
      <c r="G891" s="14"/>
      <c r="H891" s="13" t="s">
        <v>2072</v>
      </c>
      <c r="I891" s="14">
        <v>11</v>
      </c>
      <c r="J891" s="13" t="s">
        <v>2828</v>
      </c>
      <c r="K891" s="14">
        <v>4.7199997901916504</v>
      </c>
      <c r="L891" s="13"/>
      <c r="M891" s="14"/>
      <c r="N891" s="13"/>
      <c r="O891" s="14"/>
      <c r="P891" s="13"/>
      <c r="Q891" s="14"/>
      <c r="R891" s="13"/>
      <c r="S891" s="14"/>
      <c r="T891" s="13"/>
      <c r="U891" s="14"/>
      <c r="V891" s="13"/>
      <c r="W891" s="14"/>
      <c r="X891" s="13"/>
      <c r="Y891" s="14"/>
      <c r="Z891" s="13"/>
      <c r="AA891" s="14"/>
      <c r="AB891" s="13"/>
      <c r="AC891" s="14"/>
    </row>
    <row r="892" spans="2:29" x14ac:dyDescent="0.45">
      <c r="B892" s="13"/>
      <c r="C892" s="14"/>
      <c r="D892" s="13"/>
      <c r="E892" s="14"/>
      <c r="F892" s="13"/>
      <c r="G892" s="14"/>
      <c r="H892" s="13" t="s">
        <v>2073</v>
      </c>
      <c r="I892" s="14">
        <v>75</v>
      </c>
      <c r="J892" s="13" t="s">
        <v>2829</v>
      </c>
      <c r="K892" s="14">
        <v>1.059999942779541</v>
      </c>
      <c r="L892" s="13"/>
      <c r="M892" s="14"/>
      <c r="N892" s="13"/>
      <c r="O892" s="14"/>
      <c r="P892" s="13"/>
      <c r="Q892" s="14"/>
      <c r="R892" s="13"/>
      <c r="S892" s="14"/>
      <c r="T892" s="13"/>
      <c r="U892" s="14"/>
      <c r="V892" s="13"/>
      <c r="W892" s="14"/>
      <c r="X892" s="13"/>
      <c r="Y892" s="14"/>
      <c r="Z892" s="13"/>
      <c r="AA892" s="14"/>
      <c r="AB892" s="13"/>
      <c r="AC892" s="14"/>
    </row>
    <row r="893" spans="2:29" x14ac:dyDescent="0.45">
      <c r="B893" s="13"/>
      <c r="C893" s="14"/>
      <c r="D893" s="13"/>
      <c r="E893" s="14"/>
      <c r="F893" s="13"/>
      <c r="G893" s="14"/>
      <c r="H893" s="13" t="s">
        <v>2074</v>
      </c>
      <c r="I893" s="14">
        <v>0</v>
      </c>
      <c r="J893" s="13" t="s">
        <v>2830</v>
      </c>
      <c r="K893" s="14">
        <v>1</v>
      </c>
      <c r="L893" s="13"/>
      <c r="M893" s="14"/>
      <c r="N893" s="13"/>
      <c r="O893" s="14"/>
      <c r="P893" s="13"/>
      <c r="Q893" s="14"/>
      <c r="R893" s="13"/>
      <c r="S893" s="14"/>
      <c r="T893" s="13"/>
      <c r="U893" s="14"/>
      <c r="V893" s="13"/>
      <c r="W893" s="14"/>
      <c r="X893" s="13"/>
      <c r="Y893" s="14"/>
      <c r="Z893" s="13"/>
      <c r="AA893" s="14"/>
      <c r="AB893" s="13"/>
      <c r="AC893" s="14"/>
    </row>
    <row r="894" spans="2:29" x14ac:dyDescent="0.45">
      <c r="B894" s="13"/>
      <c r="C894" s="14"/>
      <c r="D894" s="13"/>
      <c r="E894" s="14"/>
      <c r="F894" s="13"/>
      <c r="G894" s="14"/>
      <c r="H894" s="13" t="s">
        <v>2075</v>
      </c>
      <c r="I894" s="14">
        <v>75</v>
      </c>
      <c r="J894" s="13" t="s">
        <v>2831</v>
      </c>
      <c r="K894" s="14">
        <v>2.7699999809265137</v>
      </c>
      <c r="L894" s="13"/>
      <c r="M894" s="14"/>
      <c r="N894" s="13"/>
      <c r="O894" s="14"/>
      <c r="P894" s="13"/>
      <c r="Q894" s="14"/>
      <c r="R894" s="13"/>
      <c r="S894" s="14"/>
      <c r="T894" s="13"/>
      <c r="U894" s="14"/>
      <c r="V894" s="13"/>
      <c r="W894" s="14"/>
      <c r="X894" s="13"/>
      <c r="Y894" s="14"/>
      <c r="Z894" s="13"/>
      <c r="AA894" s="14"/>
      <c r="AB894" s="13"/>
      <c r="AC894" s="14"/>
    </row>
    <row r="895" spans="2:29" x14ac:dyDescent="0.45">
      <c r="B895" s="13"/>
      <c r="C895" s="14"/>
      <c r="D895" s="13"/>
      <c r="E895" s="14"/>
      <c r="F895" s="13"/>
      <c r="G895" s="14"/>
      <c r="H895" s="13" t="s">
        <v>2076</v>
      </c>
      <c r="I895" s="14">
        <v>0</v>
      </c>
      <c r="J895" s="13" t="s">
        <v>2832</v>
      </c>
      <c r="K895" s="14">
        <v>1.8799999952316284</v>
      </c>
      <c r="L895" s="13"/>
      <c r="M895" s="14"/>
      <c r="N895" s="13"/>
      <c r="O895" s="14"/>
      <c r="P895" s="13"/>
      <c r="Q895" s="14"/>
      <c r="R895" s="13"/>
      <c r="S895" s="14"/>
      <c r="T895" s="13"/>
      <c r="U895" s="14"/>
      <c r="V895" s="13"/>
      <c r="W895" s="14"/>
      <c r="X895" s="13"/>
      <c r="Y895" s="14"/>
      <c r="Z895" s="13"/>
      <c r="AA895" s="14"/>
      <c r="AB895" s="13"/>
      <c r="AC895" s="14"/>
    </row>
    <row r="896" spans="2:29" x14ac:dyDescent="0.45">
      <c r="B896" s="13"/>
      <c r="C896" s="14"/>
      <c r="D896" s="13"/>
      <c r="E896" s="14"/>
      <c r="F896" s="13"/>
      <c r="G896" s="14"/>
      <c r="H896" s="13" t="s">
        <v>2077</v>
      </c>
      <c r="I896" s="14">
        <v>6.8000001907348633</v>
      </c>
      <c r="J896" s="13" t="s">
        <v>2833</v>
      </c>
      <c r="K896" s="14">
        <v>0.23999999463558197</v>
      </c>
      <c r="L896" s="13"/>
      <c r="M896" s="14"/>
      <c r="N896" s="13"/>
      <c r="O896" s="14"/>
      <c r="P896" s="13"/>
      <c r="Q896" s="14"/>
      <c r="R896" s="13"/>
      <c r="S896" s="14"/>
      <c r="T896" s="13"/>
      <c r="U896" s="14"/>
      <c r="V896" s="13"/>
      <c r="W896" s="14"/>
      <c r="X896" s="13"/>
      <c r="Y896" s="14"/>
      <c r="Z896" s="13"/>
      <c r="AA896" s="14"/>
      <c r="AB896" s="13"/>
      <c r="AC896" s="14"/>
    </row>
    <row r="897" spans="2:29" x14ac:dyDescent="0.45">
      <c r="B897" s="13"/>
      <c r="C897" s="14"/>
      <c r="D897" s="13"/>
      <c r="E897" s="14"/>
      <c r="F897" s="13"/>
      <c r="G897" s="14"/>
      <c r="H897" s="13" t="s">
        <v>2078</v>
      </c>
      <c r="I897" s="14">
        <v>0</v>
      </c>
      <c r="J897" s="13" t="s">
        <v>2834</v>
      </c>
      <c r="K897" s="14">
        <v>0.70999997854232788</v>
      </c>
      <c r="L897" s="13"/>
      <c r="M897" s="14"/>
      <c r="N897" s="13"/>
      <c r="O897" s="14"/>
      <c r="P897" s="13"/>
      <c r="Q897" s="14"/>
      <c r="R897" s="13"/>
      <c r="S897" s="14"/>
      <c r="T897" s="13"/>
      <c r="U897" s="14"/>
      <c r="V897" s="13"/>
      <c r="W897" s="14"/>
      <c r="X897" s="13"/>
      <c r="Y897" s="14"/>
      <c r="Z897" s="13"/>
      <c r="AA897" s="14"/>
      <c r="AB897" s="13"/>
      <c r="AC897" s="14"/>
    </row>
    <row r="898" spans="2:29" x14ac:dyDescent="0.45">
      <c r="B898" s="13"/>
      <c r="C898" s="14"/>
      <c r="D898" s="13"/>
      <c r="E898" s="14"/>
      <c r="F898" s="13"/>
      <c r="G898" s="14"/>
      <c r="H898" s="13" t="s">
        <v>2079</v>
      </c>
      <c r="I898" s="14">
        <v>6.8000001907348633</v>
      </c>
      <c r="J898" s="13" t="s">
        <v>2835</v>
      </c>
      <c r="K898" s="14">
        <v>1</v>
      </c>
      <c r="L898" s="13"/>
      <c r="M898" s="14"/>
      <c r="N898" s="13"/>
      <c r="O898" s="14"/>
      <c r="P898" s="13"/>
      <c r="Q898" s="14"/>
      <c r="R898" s="13"/>
      <c r="S898" s="14"/>
      <c r="T898" s="13"/>
      <c r="U898" s="14"/>
      <c r="V898" s="13"/>
      <c r="W898" s="14"/>
      <c r="X898" s="13"/>
      <c r="Y898" s="14"/>
      <c r="Z898" s="13"/>
      <c r="AA898" s="14"/>
      <c r="AB898" s="13"/>
      <c r="AC898" s="14"/>
    </row>
    <row r="899" spans="2:29" x14ac:dyDescent="0.45">
      <c r="B899" s="13"/>
      <c r="C899" s="14"/>
      <c r="D899" s="13"/>
      <c r="E899" s="14"/>
      <c r="F899" s="13"/>
      <c r="G899" s="14"/>
      <c r="H899" s="13" t="s">
        <v>2080</v>
      </c>
      <c r="I899" s="14">
        <v>0</v>
      </c>
      <c r="J899" s="13" t="s">
        <v>2836</v>
      </c>
      <c r="K899" s="14">
        <v>1</v>
      </c>
      <c r="L899" s="13"/>
      <c r="M899" s="14"/>
      <c r="N899" s="13"/>
      <c r="O899" s="14"/>
      <c r="P899" s="13"/>
      <c r="Q899" s="14"/>
      <c r="R899" s="13"/>
      <c r="S899" s="14"/>
      <c r="T899" s="13"/>
      <c r="U899" s="14"/>
      <c r="V899" s="13"/>
      <c r="W899" s="14"/>
      <c r="X899" s="13"/>
      <c r="Y899" s="14"/>
      <c r="Z899" s="13"/>
      <c r="AA899" s="14"/>
      <c r="AB899" s="13"/>
      <c r="AC899" s="14"/>
    </row>
    <row r="900" spans="2:29" x14ac:dyDescent="0.45">
      <c r="B900" s="13"/>
      <c r="C900" s="14"/>
      <c r="D900" s="13"/>
      <c r="E900" s="14"/>
      <c r="F900" s="13"/>
      <c r="G900" s="14"/>
      <c r="H900" s="13" t="s">
        <v>2081</v>
      </c>
      <c r="I900" s="14">
        <v>0.60000002384185791</v>
      </c>
      <c r="J900" s="13" t="s">
        <v>2837</v>
      </c>
      <c r="K900" s="14">
        <v>1</v>
      </c>
      <c r="L900" s="13"/>
      <c r="M900" s="14"/>
      <c r="N900" s="13"/>
      <c r="O900" s="14"/>
      <c r="P900" s="13"/>
      <c r="Q900" s="14"/>
      <c r="R900" s="13"/>
      <c r="S900" s="14"/>
      <c r="T900" s="13"/>
      <c r="U900" s="14"/>
      <c r="V900" s="13"/>
      <c r="W900" s="14"/>
      <c r="X900" s="13"/>
      <c r="Y900" s="14"/>
      <c r="Z900" s="13"/>
      <c r="AA900" s="14"/>
      <c r="AB900" s="13"/>
      <c r="AC900" s="14"/>
    </row>
    <row r="901" spans="2:29" x14ac:dyDescent="0.45">
      <c r="B901" s="13"/>
      <c r="C901" s="14"/>
      <c r="D901" s="13"/>
      <c r="E901" s="14"/>
      <c r="F901" s="13"/>
      <c r="G901" s="14"/>
      <c r="H901" s="13" t="s">
        <v>2082</v>
      </c>
      <c r="I901" s="14">
        <v>4</v>
      </c>
      <c r="J901" s="13" t="s">
        <v>2838</v>
      </c>
      <c r="K901" s="14">
        <v>1</v>
      </c>
      <c r="L901" s="13"/>
      <c r="M901" s="14"/>
      <c r="N901" s="13"/>
      <c r="O901" s="14"/>
      <c r="P901" s="13"/>
      <c r="Q901" s="14"/>
      <c r="R901" s="13"/>
      <c r="S901" s="14"/>
      <c r="T901" s="13"/>
      <c r="U901" s="14"/>
      <c r="V901" s="13"/>
      <c r="W901" s="14"/>
      <c r="X901" s="13"/>
      <c r="Y901" s="14"/>
      <c r="Z901" s="13"/>
      <c r="AA901" s="14"/>
      <c r="AB901" s="13"/>
      <c r="AC901" s="14"/>
    </row>
    <row r="902" spans="2:29" x14ac:dyDescent="0.45">
      <c r="B902" s="13"/>
      <c r="C902" s="14"/>
      <c r="D902" s="13"/>
      <c r="E902" s="14"/>
      <c r="F902" s="13"/>
      <c r="G902" s="14"/>
      <c r="H902" s="13" t="s">
        <v>2083</v>
      </c>
      <c r="I902" s="14">
        <v>0.60000002384185791</v>
      </c>
      <c r="J902" s="13" t="s">
        <v>1391</v>
      </c>
      <c r="K902" s="14">
        <v>1</v>
      </c>
      <c r="L902" s="13"/>
      <c r="M902" s="14"/>
      <c r="N902" s="13"/>
      <c r="O902" s="14"/>
      <c r="P902" s="13"/>
      <c r="Q902" s="14"/>
      <c r="R902" s="13"/>
      <c r="S902" s="14"/>
      <c r="T902" s="13"/>
      <c r="U902" s="14"/>
      <c r="V902" s="13"/>
      <c r="W902" s="14"/>
      <c r="X902" s="13"/>
      <c r="Y902" s="14"/>
      <c r="Z902" s="13"/>
      <c r="AA902" s="14"/>
      <c r="AB902" s="13"/>
      <c r="AC902" s="14"/>
    </row>
    <row r="903" spans="2:29" x14ac:dyDescent="0.45">
      <c r="B903" s="13"/>
      <c r="C903" s="14"/>
      <c r="D903" s="13"/>
      <c r="E903" s="14"/>
      <c r="F903" s="13"/>
      <c r="G903" s="14"/>
      <c r="H903" s="13" t="s">
        <v>2084</v>
      </c>
      <c r="I903" s="14">
        <v>4</v>
      </c>
      <c r="J903" s="13" t="s">
        <v>1392</v>
      </c>
      <c r="K903" s="14">
        <v>65</v>
      </c>
      <c r="L903" s="13"/>
      <c r="M903" s="14"/>
      <c r="N903" s="13"/>
      <c r="O903" s="14"/>
      <c r="P903" s="13"/>
      <c r="Q903" s="14"/>
      <c r="R903" s="13"/>
      <c r="S903" s="14"/>
      <c r="T903" s="13"/>
      <c r="U903" s="14"/>
      <c r="V903" s="13"/>
      <c r="W903" s="14"/>
      <c r="X903" s="13"/>
      <c r="Y903" s="14"/>
      <c r="Z903" s="13"/>
      <c r="AA903" s="14"/>
      <c r="AB903" s="13"/>
      <c r="AC903" s="14"/>
    </row>
    <row r="904" spans="2:29" x14ac:dyDescent="0.45">
      <c r="B904" s="13"/>
      <c r="C904" s="14"/>
      <c r="D904" s="13"/>
      <c r="E904" s="14"/>
      <c r="F904" s="13"/>
      <c r="G904" s="14"/>
      <c r="H904" s="13" t="s">
        <v>2085</v>
      </c>
      <c r="I904" s="14">
        <v>27.700000762939453</v>
      </c>
      <c r="J904" s="13" t="s">
        <v>1393</v>
      </c>
      <c r="K904" s="14">
        <v>0</v>
      </c>
      <c r="L904" s="13"/>
      <c r="M904" s="14"/>
      <c r="N904" s="13"/>
      <c r="O904" s="14"/>
      <c r="P904" s="13"/>
      <c r="Q904" s="14"/>
      <c r="R904" s="13"/>
      <c r="S904" s="14"/>
      <c r="T904" s="13"/>
      <c r="U904" s="14"/>
      <c r="V904" s="13"/>
      <c r="W904" s="14"/>
      <c r="X904" s="13"/>
      <c r="Y904" s="14"/>
      <c r="Z904" s="13"/>
      <c r="AA904" s="14"/>
      <c r="AB904" s="13"/>
      <c r="AC904" s="14"/>
    </row>
    <row r="905" spans="2:29" x14ac:dyDescent="0.45">
      <c r="B905" s="13"/>
      <c r="C905" s="14"/>
      <c r="D905" s="13"/>
      <c r="E905" s="14"/>
      <c r="F905" s="13"/>
      <c r="G905" s="14"/>
      <c r="H905" s="13" t="s">
        <v>2086</v>
      </c>
      <c r="I905" s="14">
        <v>9.1999998092651367</v>
      </c>
      <c r="J905" s="13" t="s">
        <v>1394</v>
      </c>
      <c r="K905" s="14">
        <v>0</v>
      </c>
      <c r="L905" s="13"/>
      <c r="M905" s="14"/>
      <c r="N905" s="13"/>
      <c r="O905" s="14"/>
      <c r="P905" s="13"/>
      <c r="Q905" s="14"/>
      <c r="R905" s="13"/>
      <c r="S905" s="14"/>
      <c r="T905" s="13"/>
      <c r="U905" s="14"/>
      <c r="V905" s="13"/>
      <c r="W905" s="14"/>
      <c r="X905" s="13"/>
      <c r="Y905" s="14"/>
      <c r="Z905" s="13"/>
      <c r="AA905" s="14"/>
      <c r="AB905" s="13"/>
      <c r="AC905" s="14"/>
    </row>
    <row r="906" spans="2:29" x14ac:dyDescent="0.45">
      <c r="B906" s="13"/>
      <c r="C906" s="14"/>
      <c r="D906" s="13"/>
      <c r="E906" s="14"/>
      <c r="F906" s="13"/>
      <c r="G906" s="14"/>
      <c r="H906" s="13" t="s">
        <v>2087</v>
      </c>
      <c r="I906" s="14">
        <v>27.700000762939453</v>
      </c>
      <c r="J906" s="13" t="s">
        <v>1395</v>
      </c>
      <c r="K906" s="14">
        <v>0</v>
      </c>
      <c r="L906" s="13"/>
      <c r="M906" s="14"/>
      <c r="N906" s="13"/>
      <c r="O906" s="14"/>
      <c r="P906" s="13"/>
      <c r="Q906" s="14"/>
      <c r="R906" s="13"/>
      <c r="S906" s="14"/>
      <c r="T906" s="13"/>
      <c r="U906" s="14"/>
      <c r="V906" s="13"/>
      <c r="W906" s="14"/>
      <c r="X906" s="13"/>
      <c r="Y906" s="14"/>
      <c r="Z906" s="13"/>
      <c r="AA906" s="14"/>
      <c r="AB906" s="13"/>
      <c r="AC906" s="14"/>
    </row>
    <row r="907" spans="2:29" x14ac:dyDescent="0.45">
      <c r="B907" s="13"/>
      <c r="C907" s="14"/>
      <c r="D907" s="13"/>
      <c r="E907" s="14"/>
      <c r="F907" s="13"/>
      <c r="G907" s="14"/>
      <c r="H907" s="13" t="s">
        <v>2088</v>
      </c>
      <c r="I907" s="14">
        <v>9.1999998092651367</v>
      </c>
      <c r="J907" s="13" t="s">
        <v>1396</v>
      </c>
      <c r="K907" s="14">
        <v>0</v>
      </c>
      <c r="L907" s="13"/>
      <c r="M907" s="14"/>
      <c r="N907" s="13"/>
      <c r="O907" s="14"/>
      <c r="P907" s="13"/>
      <c r="Q907" s="14"/>
      <c r="R907" s="13"/>
      <c r="S907" s="14"/>
      <c r="T907" s="13"/>
      <c r="U907" s="14"/>
      <c r="V907" s="13"/>
      <c r="W907" s="14"/>
      <c r="X907" s="13"/>
      <c r="Y907" s="14"/>
      <c r="Z907" s="13"/>
      <c r="AA907" s="14"/>
      <c r="AB907" s="13"/>
      <c r="AC907" s="14"/>
    </row>
    <row r="908" spans="2:29" x14ac:dyDescent="0.45">
      <c r="B908" s="13"/>
      <c r="C908" s="14"/>
      <c r="D908" s="13"/>
      <c r="E908" s="14"/>
      <c r="F908" s="13"/>
      <c r="G908" s="14"/>
      <c r="H908" s="13" t="s">
        <v>2089</v>
      </c>
      <c r="I908" s="14">
        <v>34.200000762939453</v>
      </c>
      <c r="J908" s="13" t="s">
        <v>1397</v>
      </c>
      <c r="K908" s="14">
        <v>0</v>
      </c>
      <c r="L908" s="13"/>
      <c r="M908" s="14"/>
      <c r="N908" s="13"/>
      <c r="O908" s="14"/>
      <c r="P908" s="13"/>
      <c r="Q908" s="14"/>
      <c r="R908" s="13"/>
      <c r="S908" s="14"/>
      <c r="T908" s="13"/>
      <c r="U908" s="14"/>
      <c r="V908" s="13"/>
      <c r="W908" s="14"/>
      <c r="X908" s="13"/>
      <c r="Y908" s="14"/>
      <c r="Z908" s="13"/>
      <c r="AA908" s="14"/>
      <c r="AB908" s="13"/>
      <c r="AC908" s="14"/>
    </row>
    <row r="909" spans="2:29" x14ac:dyDescent="0.45">
      <c r="B909" s="13"/>
      <c r="C909" s="14"/>
      <c r="D909" s="13"/>
      <c r="E909" s="14"/>
      <c r="F909" s="13"/>
      <c r="G909" s="14"/>
      <c r="H909" s="13" t="s">
        <v>2090</v>
      </c>
      <c r="I909" s="14">
        <v>4.0999999046325684</v>
      </c>
      <c r="J909" s="13" t="s">
        <v>1398</v>
      </c>
      <c r="K909" s="14">
        <v>0</v>
      </c>
      <c r="L909" s="13"/>
      <c r="M909" s="14"/>
      <c r="N909" s="13"/>
      <c r="O909" s="14"/>
      <c r="P909" s="13"/>
      <c r="Q909" s="14"/>
      <c r="R909" s="13"/>
      <c r="S909" s="14"/>
      <c r="T909" s="13"/>
      <c r="U909" s="14"/>
      <c r="V909" s="13"/>
      <c r="W909" s="14"/>
      <c r="X909" s="13"/>
      <c r="Y909" s="14"/>
      <c r="Z909" s="13"/>
      <c r="AA909" s="14"/>
      <c r="AB909" s="13"/>
      <c r="AC909" s="14"/>
    </row>
    <row r="910" spans="2:29" x14ac:dyDescent="0.45">
      <c r="B910" s="13"/>
      <c r="C910" s="14"/>
      <c r="D910" s="13"/>
      <c r="E910" s="14"/>
      <c r="F910" s="13"/>
      <c r="G910" s="14"/>
      <c r="H910" s="13" t="s">
        <v>2091</v>
      </c>
      <c r="I910" s="14">
        <v>34.200000762939453</v>
      </c>
      <c r="J910" s="13" t="s">
        <v>2839</v>
      </c>
      <c r="K910" s="14">
        <v>1</v>
      </c>
      <c r="L910" s="13"/>
      <c r="M910" s="14"/>
      <c r="N910" s="13"/>
      <c r="O910" s="14"/>
      <c r="P910" s="13"/>
      <c r="Q910" s="14"/>
      <c r="R910" s="13"/>
      <c r="S910" s="14"/>
      <c r="T910" s="13"/>
      <c r="U910" s="14"/>
      <c r="V910" s="13"/>
      <c r="W910" s="14"/>
      <c r="X910" s="13"/>
      <c r="Y910" s="14"/>
      <c r="Z910" s="13"/>
      <c r="AA910" s="14"/>
      <c r="AB910" s="13"/>
      <c r="AC910" s="14"/>
    </row>
    <row r="911" spans="2:29" x14ac:dyDescent="0.45">
      <c r="B911" s="13"/>
      <c r="C911" s="14"/>
      <c r="D911" s="13"/>
      <c r="E911" s="14"/>
      <c r="F911" s="13"/>
      <c r="G911" s="14"/>
      <c r="H911" s="13" t="s">
        <v>2092</v>
      </c>
      <c r="I911" s="14">
        <v>4.0999999046325684</v>
      </c>
      <c r="J911" s="13" t="s">
        <v>2840</v>
      </c>
      <c r="K911" s="14">
        <v>88</v>
      </c>
      <c r="L911" s="13"/>
      <c r="M911" s="14"/>
      <c r="N911" s="13"/>
      <c r="O911" s="14"/>
      <c r="P911" s="13"/>
      <c r="Q911" s="14"/>
      <c r="R911" s="13"/>
      <c r="S911" s="14"/>
      <c r="T911" s="13"/>
      <c r="U911" s="14"/>
      <c r="V911" s="13"/>
      <c r="W911" s="14"/>
      <c r="X911" s="13"/>
      <c r="Y911" s="14"/>
      <c r="Z911" s="13"/>
      <c r="AA911" s="14"/>
      <c r="AB911" s="13"/>
      <c r="AC911" s="14"/>
    </row>
    <row r="912" spans="2:29" x14ac:dyDescent="0.45">
      <c r="B912" s="13"/>
      <c r="C912" s="14"/>
      <c r="D912" s="13"/>
      <c r="E912" s="14"/>
      <c r="F912" s="13"/>
      <c r="G912" s="14"/>
      <c r="H912" s="13" t="s">
        <v>2093</v>
      </c>
      <c r="I912" s="14">
        <v>56.75</v>
      </c>
      <c r="J912" s="13" t="s">
        <v>2841</v>
      </c>
      <c r="K912" s="14">
        <v>0</v>
      </c>
      <c r="L912" s="13"/>
      <c r="M912" s="14"/>
      <c r="N912" s="13"/>
      <c r="O912" s="14"/>
      <c r="P912" s="13"/>
      <c r="Q912" s="14"/>
      <c r="R912" s="13"/>
      <c r="S912" s="14"/>
      <c r="T912" s="13"/>
      <c r="U912" s="14"/>
      <c r="V912" s="13"/>
      <c r="W912" s="14"/>
      <c r="X912" s="13"/>
      <c r="Y912" s="14"/>
      <c r="Z912" s="13"/>
      <c r="AA912" s="14"/>
      <c r="AB912" s="13"/>
      <c r="AC912" s="14"/>
    </row>
    <row r="913" spans="2:29" x14ac:dyDescent="0.45">
      <c r="B913" s="13"/>
      <c r="C913" s="14"/>
      <c r="D913" s="13"/>
      <c r="E913" s="14"/>
      <c r="F913" s="13"/>
      <c r="G913" s="14"/>
      <c r="H913" s="13" t="s">
        <v>2094</v>
      </c>
      <c r="I913" s="14">
        <v>7</v>
      </c>
      <c r="J913" s="13" t="s">
        <v>2842</v>
      </c>
      <c r="K913" s="14">
        <v>0</v>
      </c>
      <c r="L913" s="13"/>
      <c r="M913" s="14"/>
      <c r="N913" s="13"/>
      <c r="O913" s="14"/>
      <c r="P913" s="13"/>
      <c r="Q913" s="14"/>
      <c r="R913" s="13"/>
      <c r="S913" s="14"/>
      <c r="T913" s="13"/>
      <c r="U913" s="14"/>
      <c r="V913" s="13"/>
      <c r="W913" s="14"/>
      <c r="X913" s="13"/>
      <c r="Y913" s="14"/>
      <c r="Z913" s="13"/>
      <c r="AA913" s="14"/>
      <c r="AB913" s="13"/>
      <c r="AC913" s="14"/>
    </row>
    <row r="914" spans="2:29" x14ac:dyDescent="0.45">
      <c r="B914" s="13"/>
      <c r="C914" s="14"/>
      <c r="D914" s="13"/>
      <c r="E914" s="14"/>
      <c r="F914" s="13"/>
      <c r="G914" s="14"/>
      <c r="H914" s="13" t="s">
        <v>2095</v>
      </c>
      <c r="I914" s="14">
        <v>56.75</v>
      </c>
      <c r="J914" s="13" t="s">
        <v>2843</v>
      </c>
      <c r="K914" s="14">
        <v>0</v>
      </c>
      <c r="L914" s="13"/>
      <c r="M914" s="14"/>
      <c r="N914" s="13"/>
      <c r="O914" s="14"/>
      <c r="P914" s="13"/>
      <c r="Q914" s="14"/>
      <c r="R914" s="13"/>
      <c r="S914" s="14"/>
      <c r="T914" s="13"/>
      <c r="U914" s="14"/>
      <c r="V914" s="13"/>
      <c r="W914" s="14"/>
      <c r="X914" s="13"/>
      <c r="Y914" s="14"/>
      <c r="Z914" s="13"/>
      <c r="AA914" s="14"/>
      <c r="AB914" s="13"/>
      <c r="AC914" s="14"/>
    </row>
    <row r="915" spans="2:29" x14ac:dyDescent="0.45">
      <c r="B915" s="13"/>
      <c r="C915" s="14"/>
      <c r="D915" s="13"/>
      <c r="E915" s="14"/>
      <c r="F915" s="13"/>
      <c r="G915" s="14"/>
      <c r="H915" s="13" t="s">
        <v>2096</v>
      </c>
      <c r="I915" s="14">
        <v>7</v>
      </c>
      <c r="J915" s="13" t="s">
        <v>2844</v>
      </c>
      <c r="K915" s="14">
        <v>0</v>
      </c>
      <c r="L915" s="13"/>
      <c r="M915" s="14"/>
      <c r="N915" s="13"/>
      <c r="O915" s="14"/>
      <c r="P915" s="13"/>
      <c r="Q915" s="14"/>
      <c r="R915" s="13"/>
      <c r="S915" s="14"/>
      <c r="T915" s="13"/>
      <c r="U915" s="14"/>
      <c r="V915" s="13"/>
      <c r="W915" s="14"/>
      <c r="X915" s="13"/>
      <c r="Y915" s="14"/>
      <c r="Z915" s="13"/>
      <c r="AA915" s="14"/>
      <c r="AB915" s="13"/>
      <c r="AC915" s="14"/>
    </row>
    <row r="916" spans="2:29" x14ac:dyDescent="0.45">
      <c r="B916" s="13"/>
      <c r="C916" s="14"/>
      <c r="D916" s="13"/>
      <c r="E916" s="14"/>
      <c r="F916" s="13"/>
      <c r="G916" s="14"/>
      <c r="H916" s="13" t="s">
        <v>2097</v>
      </c>
      <c r="I916" s="14">
        <v>75</v>
      </c>
      <c r="J916" s="13" t="s">
        <v>2845</v>
      </c>
      <c r="K916" s="14">
        <v>0</v>
      </c>
      <c r="L916" s="13"/>
      <c r="M916" s="14"/>
      <c r="N916" s="13"/>
      <c r="O916" s="14"/>
      <c r="P916" s="13"/>
      <c r="Q916" s="14"/>
      <c r="R916" s="13"/>
      <c r="S916" s="14"/>
      <c r="T916" s="13"/>
      <c r="U916" s="14"/>
      <c r="V916" s="13"/>
      <c r="W916" s="14"/>
      <c r="X916" s="13"/>
      <c r="Y916" s="14"/>
      <c r="Z916" s="13"/>
      <c r="AA916" s="14"/>
      <c r="AB916" s="13"/>
      <c r="AC916" s="14"/>
    </row>
    <row r="917" spans="2:29" x14ac:dyDescent="0.45">
      <c r="B917" s="13"/>
      <c r="C917" s="14"/>
      <c r="D917" s="13"/>
      <c r="E917" s="14"/>
      <c r="F917" s="13"/>
      <c r="G917" s="14"/>
      <c r="H917" s="13" t="s">
        <v>2098</v>
      </c>
      <c r="I917" s="14">
        <v>0</v>
      </c>
      <c r="J917" s="13" t="s">
        <v>2846</v>
      </c>
      <c r="K917" s="14">
        <v>0</v>
      </c>
      <c r="L917" s="13"/>
      <c r="M917" s="14"/>
      <c r="N917" s="13"/>
      <c r="O917" s="14"/>
      <c r="P917" s="13"/>
      <c r="Q917" s="14"/>
      <c r="R917" s="13"/>
      <c r="S917" s="14"/>
      <c r="T917" s="13"/>
      <c r="U917" s="14"/>
      <c r="V917" s="13"/>
      <c r="W917" s="14"/>
      <c r="X917" s="13"/>
      <c r="Y917" s="14"/>
      <c r="Z917" s="13"/>
      <c r="AA917" s="14"/>
      <c r="AB917" s="13"/>
      <c r="AC917" s="14"/>
    </row>
    <row r="918" spans="2:29" x14ac:dyDescent="0.45">
      <c r="B918" s="13"/>
      <c r="C918" s="14"/>
      <c r="D918" s="13"/>
      <c r="E918" s="14"/>
      <c r="F918" s="13"/>
      <c r="G918" s="14"/>
      <c r="H918" s="13" t="s">
        <v>2099</v>
      </c>
      <c r="I918" s="14">
        <v>75</v>
      </c>
      <c r="J918" s="13" t="s">
        <v>1409</v>
      </c>
      <c r="K918" s="14">
        <v>1</v>
      </c>
      <c r="L918" s="13"/>
      <c r="M918" s="14"/>
      <c r="N918" s="13"/>
      <c r="O918" s="14"/>
      <c r="P918" s="13"/>
      <c r="Q918" s="14"/>
      <c r="R918" s="13"/>
      <c r="S918" s="14"/>
      <c r="T918" s="13"/>
      <c r="U918" s="14"/>
      <c r="V918" s="13"/>
      <c r="W918" s="14"/>
      <c r="X918" s="13"/>
      <c r="Y918" s="14"/>
      <c r="Z918" s="13"/>
      <c r="AA918" s="14"/>
      <c r="AB918" s="13"/>
      <c r="AC918" s="14"/>
    </row>
    <row r="919" spans="2:29" x14ac:dyDescent="0.45">
      <c r="B919" s="13"/>
      <c r="C919" s="14"/>
      <c r="D919" s="13"/>
      <c r="E919" s="14"/>
      <c r="F919" s="13"/>
      <c r="G919" s="14"/>
      <c r="H919" s="13" t="s">
        <v>2100</v>
      </c>
      <c r="I919" s="14">
        <v>0</v>
      </c>
      <c r="J919" s="13" t="s">
        <v>1410</v>
      </c>
      <c r="K919" s="14">
        <v>79</v>
      </c>
      <c r="L919" s="13"/>
      <c r="M919" s="14"/>
      <c r="N919" s="13"/>
      <c r="O919" s="14"/>
      <c r="P919" s="13"/>
      <c r="Q919" s="14"/>
      <c r="R919" s="13"/>
      <c r="S919" s="14"/>
      <c r="T919" s="13"/>
      <c r="U919" s="14"/>
      <c r="V919" s="13"/>
      <c r="W919" s="14"/>
      <c r="X919" s="13"/>
      <c r="Y919" s="14"/>
      <c r="Z919" s="13"/>
      <c r="AA919" s="14"/>
      <c r="AB919" s="13"/>
      <c r="AC919" s="14"/>
    </row>
    <row r="920" spans="2:29" x14ac:dyDescent="0.45">
      <c r="B920" s="13"/>
      <c r="C920" s="14"/>
      <c r="D920" s="13"/>
      <c r="E920" s="14"/>
      <c r="F920" s="13"/>
      <c r="G920" s="14"/>
      <c r="H920" s="13" t="s">
        <v>2101</v>
      </c>
      <c r="I920" s="14">
        <v>6.8000001907348633</v>
      </c>
      <c r="J920" s="13" t="s">
        <v>1411</v>
      </c>
      <c r="K920" s="14">
        <v>0</v>
      </c>
      <c r="L920" s="13"/>
      <c r="M920" s="14"/>
      <c r="N920" s="13"/>
      <c r="O920" s="14"/>
      <c r="P920" s="13"/>
      <c r="Q920" s="14"/>
      <c r="R920" s="13"/>
      <c r="S920" s="14"/>
      <c r="T920" s="13"/>
      <c r="U920" s="14"/>
      <c r="V920" s="13"/>
      <c r="W920" s="14"/>
      <c r="X920" s="13"/>
      <c r="Y920" s="14"/>
      <c r="Z920" s="13"/>
      <c r="AA920" s="14"/>
      <c r="AB920" s="13"/>
      <c r="AC920" s="14"/>
    </row>
    <row r="921" spans="2:29" x14ac:dyDescent="0.45">
      <c r="B921" s="13"/>
      <c r="C921" s="14"/>
      <c r="D921" s="13"/>
      <c r="E921" s="14"/>
      <c r="F921" s="13"/>
      <c r="G921" s="14"/>
      <c r="H921" s="13" t="s">
        <v>2102</v>
      </c>
      <c r="I921" s="14">
        <v>0</v>
      </c>
      <c r="J921" s="13" t="s">
        <v>1412</v>
      </c>
      <c r="K921" s="14">
        <v>0</v>
      </c>
      <c r="L921" s="13"/>
      <c r="M921" s="14"/>
      <c r="N921" s="13"/>
      <c r="O921" s="14"/>
      <c r="P921" s="13"/>
      <c r="Q921" s="14"/>
      <c r="R921" s="13"/>
      <c r="S921" s="14"/>
      <c r="T921" s="13"/>
      <c r="U921" s="14"/>
      <c r="V921" s="13"/>
      <c r="W921" s="14"/>
      <c r="X921" s="13"/>
      <c r="Y921" s="14"/>
      <c r="Z921" s="13"/>
      <c r="AA921" s="14"/>
      <c r="AB921" s="13"/>
      <c r="AC921" s="14"/>
    </row>
    <row r="922" spans="2:29" x14ac:dyDescent="0.45">
      <c r="B922" s="13"/>
      <c r="C922" s="14"/>
      <c r="D922" s="13"/>
      <c r="E922" s="14"/>
      <c r="F922" s="13"/>
      <c r="G922" s="14"/>
      <c r="H922" s="13" t="s">
        <v>2103</v>
      </c>
      <c r="I922" s="14">
        <v>6.8000001907348633</v>
      </c>
      <c r="J922" s="13" t="s">
        <v>1413</v>
      </c>
      <c r="K922" s="14">
        <v>0</v>
      </c>
      <c r="L922" s="13"/>
      <c r="M922" s="14"/>
      <c r="N922" s="13"/>
      <c r="O922" s="14"/>
      <c r="P922" s="13"/>
      <c r="Q922" s="14"/>
      <c r="R922" s="13"/>
      <c r="S922" s="14"/>
      <c r="T922" s="13"/>
      <c r="U922" s="14"/>
      <c r="V922" s="13"/>
      <c r="W922" s="14"/>
      <c r="X922" s="13"/>
      <c r="Y922" s="14"/>
      <c r="Z922" s="13"/>
      <c r="AA922" s="14"/>
      <c r="AB922" s="13"/>
      <c r="AC922" s="14"/>
    </row>
    <row r="923" spans="2:29" x14ac:dyDescent="0.45">
      <c r="B923" s="13"/>
      <c r="C923" s="14"/>
      <c r="D923" s="13"/>
      <c r="E923" s="14"/>
      <c r="F923" s="13"/>
      <c r="G923" s="14"/>
      <c r="H923" s="13" t="s">
        <v>2104</v>
      </c>
      <c r="I923" s="14">
        <v>0</v>
      </c>
      <c r="J923" s="13" t="s">
        <v>1414</v>
      </c>
      <c r="K923" s="14">
        <v>0</v>
      </c>
      <c r="L923" s="13"/>
      <c r="M923" s="14"/>
      <c r="N923" s="13"/>
      <c r="O923" s="14"/>
      <c r="P923" s="13"/>
      <c r="Q923" s="14"/>
      <c r="R923" s="13"/>
      <c r="S923" s="14"/>
      <c r="T923" s="13"/>
      <c r="U923" s="14"/>
      <c r="V923" s="13"/>
      <c r="W923" s="14"/>
      <c r="X923" s="13"/>
      <c r="Y923" s="14"/>
      <c r="Z923" s="13"/>
      <c r="AA923" s="14"/>
      <c r="AB923" s="13"/>
      <c r="AC923" s="14"/>
    </row>
    <row r="924" spans="2:29" x14ac:dyDescent="0.45">
      <c r="B924" s="13"/>
      <c r="C924" s="14"/>
      <c r="D924" s="13"/>
      <c r="E924" s="14"/>
      <c r="F924" s="13"/>
      <c r="G924" s="14"/>
      <c r="H924" s="13" t="s">
        <v>2105</v>
      </c>
      <c r="I924" s="14">
        <v>0.68000000715255737</v>
      </c>
      <c r="J924" s="13" t="s">
        <v>1415</v>
      </c>
      <c r="K924" s="14">
        <v>0</v>
      </c>
      <c r="L924" s="13"/>
      <c r="M924" s="14"/>
      <c r="N924" s="13"/>
      <c r="O924" s="14"/>
      <c r="P924" s="13"/>
      <c r="Q924" s="14"/>
      <c r="R924" s="13"/>
      <c r="S924" s="14"/>
      <c r="T924" s="13"/>
      <c r="U924" s="14"/>
      <c r="V924" s="13"/>
      <c r="W924" s="14"/>
      <c r="X924" s="13"/>
      <c r="Y924" s="14"/>
      <c r="Z924" s="13"/>
      <c r="AA924" s="14"/>
      <c r="AB924" s="13"/>
      <c r="AC924" s="14"/>
    </row>
    <row r="925" spans="2:29" x14ac:dyDescent="0.45">
      <c r="B925" s="13"/>
      <c r="C925" s="14"/>
      <c r="D925" s="13"/>
      <c r="E925" s="14"/>
      <c r="F925" s="13"/>
      <c r="G925" s="14"/>
      <c r="H925" s="13" t="s">
        <v>2106</v>
      </c>
      <c r="I925" s="14">
        <v>4</v>
      </c>
      <c r="J925" s="13" t="s">
        <v>1416</v>
      </c>
      <c r="K925" s="14">
        <v>0</v>
      </c>
      <c r="L925" s="13"/>
      <c r="M925" s="14"/>
      <c r="N925" s="13"/>
      <c r="O925" s="14"/>
      <c r="P925" s="13"/>
      <c r="Q925" s="14"/>
      <c r="R925" s="13"/>
      <c r="S925" s="14"/>
      <c r="T925" s="13"/>
      <c r="U925" s="14"/>
      <c r="V925" s="13"/>
      <c r="W925" s="14"/>
      <c r="X925" s="13"/>
      <c r="Y925" s="14"/>
      <c r="Z925" s="13"/>
      <c r="AA925" s="14"/>
      <c r="AB925" s="13"/>
      <c r="AC925" s="14"/>
    </row>
    <row r="926" spans="2:29" x14ac:dyDescent="0.45">
      <c r="B926" s="13"/>
      <c r="C926" s="14"/>
      <c r="D926" s="13"/>
      <c r="E926" s="14"/>
      <c r="F926" s="13"/>
      <c r="G926" s="14"/>
      <c r="H926" s="13" t="s">
        <v>2107</v>
      </c>
      <c r="I926" s="14">
        <v>0.68000000715255737</v>
      </c>
      <c r="J926" s="13" t="s">
        <v>1418</v>
      </c>
      <c r="K926" s="14">
        <v>1</v>
      </c>
      <c r="L926" s="13"/>
      <c r="M926" s="14"/>
      <c r="N926" s="13"/>
      <c r="O926" s="14"/>
      <c r="P926" s="13"/>
      <c r="Q926" s="14"/>
      <c r="R926" s="13"/>
      <c r="S926" s="14"/>
      <c r="T926" s="13"/>
      <c r="U926" s="14"/>
      <c r="V926" s="13"/>
      <c r="W926" s="14"/>
      <c r="X926" s="13"/>
      <c r="Y926" s="14"/>
      <c r="Z926" s="13"/>
      <c r="AA926" s="14"/>
      <c r="AB926" s="13"/>
      <c r="AC926" s="14"/>
    </row>
    <row r="927" spans="2:29" x14ac:dyDescent="0.45">
      <c r="B927" s="13"/>
      <c r="C927" s="14"/>
      <c r="D927" s="13"/>
      <c r="E927" s="14"/>
      <c r="F927" s="13"/>
      <c r="G927" s="14"/>
      <c r="H927" s="13" t="s">
        <v>2108</v>
      </c>
      <c r="I927" s="14">
        <v>4</v>
      </c>
      <c r="J927" s="13" t="s">
        <v>1419</v>
      </c>
      <c r="K927" s="14">
        <v>64</v>
      </c>
      <c r="L927" s="13"/>
      <c r="M927" s="14"/>
      <c r="N927" s="13"/>
      <c r="O927" s="14"/>
      <c r="P927" s="13"/>
      <c r="Q927" s="14"/>
      <c r="R927" s="13"/>
      <c r="S927" s="14"/>
      <c r="T927" s="13"/>
      <c r="U927" s="14"/>
      <c r="V927" s="13"/>
      <c r="W927" s="14"/>
      <c r="X927" s="13"/>
      <c r="Y927" s="14"/>
      <c r="Z927" s="13"/>
      <c r="AA927" s="14"/>
      <c r="AB927" s="13"/>
      <c r="AC927" s="14"/>
    </row>
    <row r="928" spans="2:29" x14ac:dyDescent="0.45">
      <c r="B928" s="13"/>
      <c r="C928" s="14"/>
      <c r="D928" s="13"/>
      <c r="E928" s="14"/>
      <c r="F928" s="13"/>
      <c r="G928" s="14"/>
      <c r="H928" s="13" t="s">
        <v>2109</v>
      </c>
      <c r="I928" s="14">
        <v>27.700000762939453</v>
      </c>
      <c r="J928" s="13" t="s">
        <v>1420</v>
      </c>
      <c r="K928" s="14">
        <v>0</v>
      </c>
      <c r="L928" s="13"/>
      <c r="M928" s="14"/>
      <c r="N928" s="13"/>
      <c r="O928" s="14"/>
      <c r="P928" s="13"/>
      <c r="Q928" s="14"/>
      <c r="R928" s="13"/>
      <c r="S928" s="14"/>
      <c r="T928" s="13"/>
      <c r="U928" s="14"/>
      <c r="V928" s="13"/>
      <c r="W928" s="14"/>
      <c r="X928" s="13"/>
      <c r="Y928" s="14"/>
      <c r="Z928" s="13"/>
      <c r="AA928" s="14"/>
      <c r="AB928" s="13"/>
      <c r="AC928" s="14"/>
    </row>
    <row r="929" spans="2:29" x14ac:dyDescent="0.45">
      <c r="B929" s="13"/>
      <c r="C929" s="14"/>
      <c r="D929" s="13"/>
      <c r="E929" s="14"/>
      <c r="F929" s="13"/>
      <c r="G929" s="14"/>
      <c r="H929" s="13" t="s">
        <v>2110</v>
      </c>
      <c r="I929" s="14">
        <v>9.1999998092651367</v>
      </c>
      <c r="J929" s="13" t="s">
        <v>1421</v>
      </c>
      <c r="K929" s="14">
        <v>0</v>
      </c>
      <c r="L929" s="13"/>
      <c r="M929" s="14"/>
      <c r="N929" s="13"/>
      <c r="O929" s="14"/>
      <c r="P929" s="13"/>
      <c r="Q929" s="14"/>
      <c r="R929" s="13"/>
      <c r="S929" s="14"/>
      <c r="T929" s="13"/>
      <c r="U929" s="14"/>
      <c r="V929" s="13"/>
      <c r="W929" s="14"/>
      <c r="X929" s="13"/>
      <c r="Y929" s="14"/>
      <c r="Z929" s="13"/>
      <c r="AA929" s="14"/>
      <c r="AB929" s="13"/>
      <c r="AC929" s="14"/>
    </row>
    <row r="930" spans="2:29" x14ac:dyDescent="0.45">
      <c r="B930" s="13"/>
      <c r="C930" s="14"/>
      <c r="D930" s="13"/>
      <c r="E930" s="14"/>
      <c r="F930" s="13"/>
      <c r="G930" s="14"/>
      <c r="H930" s="13" t="s">
        <v>2111</v>
      </c>
      <c r="I930" s="14">
        <v>27.700000762939453</v>
      </c>
      <c r="J930" s="13" t="s">
        <v>1422</v>
      </c>
      <c r="K930" s="14">
        <v>0</v>
      </c>
      <c r="L930" s="13"/>
      <c r="M930" s="14"/>
      <c r="N930" s="13"/>
      <c r="O930" s="14"/>
      <c r="P930" s="13"/>
      <c r="Q930" s="14"/>
      <c r="R930" s="13"/>
      <c r="S930" s="14"/>
      <c r="T930" s="13"/>
      <c r="U930" s="14"/>
      <c r="V930" s="13"/>
      <c r="W930" s="14"/>
      <c r="X930" s="13"/>
      <c r="Y930" s="14"/>
      <c r="Z930" s="13"/>
      <c r="AA930" s="14"/>
      <c r="AB930" s="13"/>
      <c r="AC930" s="14"/>
    </row>
    <row r="931" spans="2:29" x14ac:dyDescent="0.45">
      <c r="B931" s="13"/>
      <c r="C931" s="14"/>
      <c r="D931" s="13"/>
      <c r="E931" s="14"/>
      <c r="F931" s="13"/>
      <c r="G931" s="14"/>
      <c r="H931" s="13" t="s">
        <v>2112</v>
      </c>
      <c r="I931" s="14">
        <v>9.1999998092651367</v>
      </c>
      <c r="J931" s="13" t="s">
        <v>1423</v>
      </c>
      <c r="K931" s="14">
        <v>0</v>
      </c>
      <c r="L931" s="13"/>
      <c r="M931" s="14"/>
      <c r="N931" s="13"/>
      <c r="O931" s="14"/>
      <c r="P931" s="13"/>
      <c r="Q931" s="14"/>
      <c r="R931" s="13"/>
      <c r="S931" s="14"/>
      <c r="T931" s="13"/>
      <c r="U931" s="14"/>
      <c r="V931" s="13"/>
      <c r="W931" s="14"/>
      <c r="X931" s="13"/>
      <c r="Y931" s="14"/>
      <c r="Z931" s="13"/>
      <c r="AA931" s="14"/>
      <c r="AB931" s="13"/>
      <c r="AC931" s="14"/>
    </row>
    <row r="932" spans="2:29" x14ac:dyDescent="0.45">
      <c r="B932" s="13"/>
      <c r="C932" s="14"/>
      <c r="D932" s="13"/>
      <c r="E932" s="14"/>
      <c r="F932" s="13"/>
      <c r="G932" s="14"/>
      <c r="H932" s="13" t="s">
        <v>2113</v>
      </c>
      <c r="I932" s="14">
        <v>34.200000762939453</v>
      </c>
      <c r="J932" s="13" t="s">
        <v>1424</v>
      </c>
      <c r="K932" s="14">
        <v>0</v>
      </c>
      <c r="L932" s="13"/>
      <c r="M932" s="14"/>
      <c r="N932" s="13"/>
      <c r="O932" s="14"/>
      <c r="P932" s="13"/>
      <c r="Q932" s="14"/>
      <c r="R932" s="13"/>
      <c r="S932" s="14"/>
      <c r="T932" s="13"/>
      <c r="U932" s="14"/>
      <c r="V932" s="13"/>
      <c r="W932" s="14"/>
      <c r="X932" s="13"/>
      <c r="Y932" s="14"/>
      <c r="Z932" s="13"/>
      <c r="AA932" s="14"/>
      <c r="AB932" s="13"/>
      <c r="AC932" s="14"/>
    </row>
    <row r="933" spans="2:29" x14ac:dyDescent="0.45">
      <c r="B933" s="13"/>
      <c r="C933" s="14"/>
      <c r="D933" s="13"/>
      <c r="E933" s="14"/>
      <c r="F933" s="13"/>
      <c r="G933" s="14"/>
      <c r="H933" s="13" t="s">
        <v>2114</v>
      </c>
      <c r="I933" s="14">
        <v>4.0999999046325684</v>
      </c>
      <c r="J933" s="13" t="s">
        <v>1425</v>
      </c>
      <c r="K933" s="14">
        <v>0</v>
      </c>
      <c r="L933" s="13"/>
      <c r="M933" s="14"/>
      <c r="N933" s="13"/>
      <c r="O933" s="14"/>
      <c r="P933" s="13"/>
      <c r="Q933" s="14"/>
      <c r="R933" s="13"/>
      <c r="S933" s="14"/>
      <c r="T933" s="13"/>
      <c r="U933" s="14"/>
      <c r="V933" s="13"/>
      <c r="W933" s="14"/>
      <c r="X933" s="13"/>
      <c r="Y933" s="14"/>
      <c r="Z933" s="13"/>
      <c r="AA933" s="14"/>
      <c r="AB933" s="13"/>
      <c r="AC933" s="14"/>
    </row>
    <row r="934" spans="2:29" x14ac:dyDescent="0.45">
      <c r="B934" s="13"/>
      <c r="C934" s="14"/>
      <c r="D934" s="13"/>
      <c r="E934" s="14"/>
      <c r="F934" s="13"/>
      <c r="G934" s="14"/>
      <c r="H934" s="13" t="s">
        <v>2115</v>
      </c>
      <c r="I934" s="14">
        <v>34.200000762939453</v>
      </c>
      <c r="J934" s="13" t="s">
        <v>1427</v>
      </c>
      <c r="K934" s="14">
        <v>1</v>
      </c>
      <c r="L934" s="13"/>
      <c r="M934" s="14"/>
      <c r="N934" s="13"/>
      <c r="O934" s="14"/>
      <c r="P934" s="13"/>
      <c r="Q934" s="14"/>
      <c r="R934" s="13"/>
      <c r="S934" s="14"/>
      <c r="T934" s="13"/>
      <c r="U934" s="14"/>
      <c r="V934" s="13"/>
      <c r="W934" s="14"/>
      <c r="X934" s="13"/>
      <c r="Y934" s="14"/>
      <c r="Z934" s="13"/>
      <c r="AA934" s="14"/>
      <c r="AB934" s="13"/>
      <c r="AC934" s="14"/>
    </row>
    <row r="935" spans="2:29" x14ac:dyDescent="0.45">
      <c r="B935" s="13"/>
      <c r="C935" s="14"/>
      <c r="D935" s="13"/>
      <c r="E935" s="14"/>
      <c r="F935" s="13"/>
      <c r="G935" s="14"/>
      <c r="H935" s="13" t="s">
        <v>2116</v>
      </c>
      <c r="I935" s="14">
        <v>4.0999999046325684</v>
      </c>
      <c r="J935" s="13" t="s">
        <v>1428</v>
      </c>
      <c r="K935" s="14">
        <v>106</v>
      </c>
      <c r="L935" s="13"/>
      <c r="M935" s="14"/>
      <c r="N935" s="13"/>
      <c r="O935" s="14"/>
      <c r="P935" s="13"/>
      <c r="Q935" s="14"/>
      <c r="R935" s="13"/>
      <c r="S935" s="14"/>
      <c r="T935" s="13"/>
      <c r="U935" s="14"/>
      <c r="V935" s="13"/>
      <c r="W935" s="14"/>
      <c r="X935" s="13"/>
      <c r="Y935" s="14"/>
      <c r="Z935" s="13"/>
      <c r="AA935" s="14"/>
      <c r="AB935" s="13"/>
      <c r="AC935" s="14"/>
    </row>
    <row r="936" spans="2:29" x14ac:dyDescent="0.45">
      <c r="B936" s="13"/>
      <c r="C936" s="14"/>
      <c r="D936" s="13"/>
      <c r="E936" s="14"/>
      <c r="F936" s="13"/>
      <c r="G936" s="14"/>
      <c r="H936" s="13" t="s">
        <v>2117</v>
      </c>
      <c r="I936" s="14">
        <v>67.400001525878906</v>
      </c>
      <c r="J936" s="13" t="s">
        <v>1429</v>
      </c>
      <c r="K936" s="14">
        <v>0</v>
      </c>
      <c r="L936" s="13"/>
      <c r="M936" s="14"/>
      <c r="N936" s="13"/>
      <c r="O936" s="14"/>
      <c r="P936" s="13"/>
      <c r="Q936" s="14"/>
      <c r="R936" s="13"/>
      <c r="S936" s="14"/>
      <c r="T936" s="13"/>
      <c r="U936" s="14"/>
      <c r="V936" s="13"/>
      <c r="W936" s="14"/>
      <c r="X936" s="13"/>
      <c r="Y936" s="14"/>
      <c r="Z936" s="13"/>
      <c r="AA936" s="14"/>
      <c r="AB936" s="13"/>
      <c r="AC936" s="14"/>
    </row>
    <row r="937" spans="2:29" x14ac:dyDescent="0.45">
      <c r="B937" s="13"/>
      <c r="C937" s="14"/>
      <c r="D937" s="13"/>
      <c r="E937" s="14"/>
      <c r="F937" s="13"/>
      <c r="G937" s="14"/>
      <c r="H937" s="13" t="s">
        <v>2118</v>
      </c>
      <c r="I937" s="14">
        <v>4</v>
      </c>
      <c r="J937" s="13" t="s">
        <v>1430</v>
      </c>
      <c r="K937" s="14">
        <v>0</v>
      </c>
      <c r="L937" s="13"/>
      <c r="M937" s="14"/>
      <c r="N937" s="13"/>
      <c r="O937" s="14"/>
      <c r="P937" s="13"/>
      <c r="Q937" s="14"/>
      <c r="R937" s="13"/>
      <c r="S937" s="14"/>
      <c r="T937" s="13"/>
      <c r="U937" s="14"/>
      <c r="V937" s="13"/>
      <c r="W937" s="14"/>
      <c r="X937" s="13"/>
      <c r="Y937" s="14"/>
      <c r="Z937" s="13"/>
      <c r="AA937" s="14"/>
      <c r="AB937" s="13"/>
      <c r="AC937" s="14"/>
    </row>
    <row r="938" spans="2:29" x14ac:dyDescent="0.45">
      <c r="B938" s="13"/>
      <c r="C938" s="14"/>
      <c r="D938" s="13"/>
      <c r="E938" s="14"/>
      <c r="F938" s="13"/>
      <c r="G938" s="14"/>
      <c r="H938" s="13" t="s">
        <v>2119</v>
      </c>
      <c r="I938" s="14">
        <v>67.400001525878906</v>
      </c>
      <c r="J938" s="13" t="s">
        <v>1431</v>
      </c>
      <c r="K938" s="14">
        <v>0</v>
      </c>
      <c r="L938" s="13"/>
      <c r="M938" s="14"/>
      <c r="N938" s="13"/>
      <c r="O938" s="14"/>
      <c r="P938" s="13"/>
      <c r="Q938" s="14"/>
      <c r="R938" s="13"/>
      <c r="S938" s="14"/>
      <c r="T938" s="13"/>
      <c r="U938" s="14"/>
      <c r="V938" s="13"/>
      <c r="W938" s="14"/>
      <c r="X938" s="13"/>
      <c r="Y938" s="14"/>
      <c r="Z938" s="13"/>
      <c r="AA938" s="14"/>
      <c r="AB938" s="13"/>
      <c r="AC938" s="14"/>
    </row>
    <row r="939" spans="2:29" x14ac:dyDescent="0.45">
      <c r="B939" s="13"/>
      <c r="C939" s="14"/>
      <c r="D939" s="13"/>
      <c r="E939" s="14"/>
      <c r="F939" s="13"/>
      <c r="G939" s="14"/>
      <c r="H939" s="13" t="s">
        <v>2120</v>
      </c>
      <c r="I939" s="14">
        <v>4</v>
      </c>
      <c r="J939" s="13" t="s">
        <v>1432</v>
      </c>
      <c r="K939" s="14">
        <v>0</v>
      </c>
      <c r="L939" s="13"/>
      <c r="M939" s="14"/>
      <c r="N939" s="13"/>
      <c r="O939" s="14"/>
      <c r="P939" s="13"/>
      <c r="Q939" s="14"/>
      <c r="R939" s="13"/>
      <c r="S939" s="14"/>
      <c r="T939" s="13"/>
      <c r="U939" s="14"/>
      <c r="V939" s="13"/>
      <c r="W939" s="14"/>
      <c r="X939" s="13"/>
      <c r="Y939" s="14"/>
      <c r="Z939" s="13"/>
      <c r="AA939" s="14"/>
      <c r="AB939" s="13"/>
      <c r="AC939" s="14"/>
    </row>
    <row r="940" spans="2:29" x14ac:dyDescent="0.45">
      <c r="B940" s="13"/>
      <c r="C940" s="14"/>
      <c r="D940" s="13"/>
      <c r="E940" s="14"/>
      <c r="F940" s="13"/>
      <c r="G940" s="14"/>
      <c r="H940" s="13" t="s">
        <v>2121</v>
      </c>
      <c r="I940" s="14">
        <v>75</v>
      </c>
      <c r="J940" s="13" t="s">
        <v>1433</v>
      </c>
      <c r="K940" s="14">
        <v>0</v>
      </c>
      <c r="L940" s="13"/>
      <c r="M940" s="14"/>
      <c r="N940" s="13"/>
      <c r="O940" s="14"/>
      <c r="P940" s="13"/>
      <c r="Q940" s="14"/>
      <c r="R940" s="13"/>
      <c r="S940" s="14"/>
      <c r="T940" s="13"/>
      <c r="U940" s="14"/>
      <c r="V940" s="13"/>
      <c r="W940" s="14"/>
      <c r="X940" s="13"/>
      <c r="Y940" s="14"/>
      <c r="Z940" s="13"/>
      <c r="AA940" s="14"/>
      <c r="AB940" s="13"/>
      <c r="AC940" s="14"/>
    </row>
    <row r="941" spans="2:29" x14ac:dyDescent="0.45">
      <c r="B941" s="13"/>
      <c r="C941" s="14"/>
      <c r="D941" s="13"/>
      <c r="E941" s="14"/>
      <c r="F941" s="13"/>
      <c r="G941" s="14"/>
      <c r="H941" s="13" t="s">
        <v>2122</v>
      </c>
      <c r="I941" s="14">
        <v>0</v>
      </c>
      <c r="J941" s="13" t="s">
        <v>1434</v>
      </c>
      <c r="K941" s="14">
        <v>0</v>
      </c>
      <c r="L941" s="13"/>
      <c r="M941" s="14"/>
      <c r="N941" s="13"/>
      <c r="O941" s="14"/>
      <c r="P941" s="13"/>
      <c r="Q941" s="14"/>
      <c r="R941" s="13"/>
      <c r="S941" s="14"/>
      <c r="T941" s="13"/>
      <c r="U941" s="14"/>
      <c r="V941" s="13"/>
      <c r="W941" s="14"/>
      <c r="X941" s="13"/>
      <c r="Y941" s="14"/>
      <c r="Z941" s="13"/>
      <c r="AA941" s="14"/>
      <c r="AB941" s="13"/>
      <c r="AC941" s="14"/>
    </row>
    <row r="942" spans="2:29" x14ac:dyDescent="0.45">
      <c r="B942" s="13"/>
      <c r="C942" s="14"/>
      <c r="D942" s="13"/>
      <c r="E942" s="14"/>
      <c r="F942" s="13"/>
      <c r="G942" s="14"/>
      <c r="H942" s="13" t="s">
        <v>2123</v>
      </c>
      <c r="I942" s="14">
        <v>75</v>
      </c>
      <c r="J942" s="13" t="s">
        <v>1445</v>
      </c>
      <c r="K942" s="14">
        <v>1</v>
      </c>
      <c r="L942" s="13"/>
      <c r="M942" s="14"/>
      <c r="N942" s="13"/>
      <c r="O942" s="14"/>
      <c r="P942" s="13"/>
      <c r="Q942" s="14"/>
      <c r="R942" s="13"/>
      <c r="S942" s="14"/>
      <c r="T942" s="13"/>
      <c r="U942" s="14"/>
      <c r="V942" s="13"/>
      <c r="W942" s="14"/>
      <c r="X942" s="13"/>
      <c r="Y942" s="14"/>
      <c r="Z942" s="13"/>
      <c r="AA942" s="14"/>
      <c r="AB942" s="13"/>
      <c r="AC942" s="14"/>
    </row>
    <row r="943" spans="2:29" x14ac:dyDescent="0.45">
      <c r="B943" s="13"/>
      <c r="C943" s="14"/>
      <c r="D943" s="13"/>
      <c r="E943" s="14"/>
      <c r="F943" s="13"/>
      <c r="G943" s="14"/>
      <c r="H943" s="13" t="s">
        <v>2124</v>
      </c>
      <c r="I943" s="14">
        <v>0</v>
      </c>
      <c r="J943" s="13" t="s">
        <v>1446</v>
      </c>
      <c r="K943" s="14">
        <v>63</v>
      </c>
      <c r="L943" s="13"/>
      <c r="M943" s="14"/>
      <c r="N943" s="13"/>
      <c r="O943" s="14"/>
      <c r="P943" s="13"/>
      <c r="Q943" s="14"/>
      <c r="R943" s="13"/>
      <c r="S943" s="14"/>
      <c r="T943" s="13"/>
      <c r="U943" s="14"/>
      <c r="V943" s="13"/>
      <c r="W943" s="14"/>
      <c r="X943" s="13"/>
      <c r="Y943" s="14"/>
      <c r="Z943" s="13"/>
      <c r="AA943" s="14"/>
      <c r="AB943" s="13"/>
      <c r="AC943" s="14"/>
    </row>
    <row r="944" spans="2:29" x14ac:dyDescent="0.45">
      <c r="B944" s="13"/>
      <c r="C944" s="14"/>
      <c r="D944" s="13"/>
      <c r="E944" s="14"/>
      <c r="F944" s="13"/>
      <c r="G944" s="14"/>
      <c r="H944" s="13" t="s">
        <v>2125</v>
      </c>
      <c r="I944" s="14">
        <v>46.866664886474609</v>
      </c>
      <c r="J944" s="13" t="s">
        <v>1447</v>
      </c>
      <c r="K944" s="14">
        <v>0</v>
      </c>
      <c r="L944" s="13"/>
      <c r="M944" s="14"/>
      <c r="N944" s="13"/>
      <c r="O944" s="14"/>
      <c r="P944" s="13"/>
      <c r="Q944" s="14"/>
      <c r="R944" s="13"/>
      <c r="S944" s="14"/>
      <c r="T944" s="13"/>
      <c r="U944" s="14"/>
      <c r="V944" s="13"/>
      <c r="W944" s="14"/>
      <c r="X944" s="13"/>
      <c r="Y944" s="14"/>
      <c r="Z944" s="13"/>
      <c r="AA944" s="14"/>
      <c r="AB944" s="13"/>
      <c r="AC944" s="14"/>
    </row>
    <row r="945" spans="2:29" x14ac:dyDescent="0.45">
      <c r="B945" s="13"/>
      <c r="C945" s="14"/>
      <c r="D945" s="13"/>
      <c r="E945" s="14"/>
      <c r="F945" s="13"/>
      <c r="G945" s="14"/>
      <c r="H945" s="13" t="s">
        <v>2126</v>
      </c>
      <c r="I945" s="14">
        <v>24</v>
      </c>
      <c r="J945" s="13" t="s">
        <v>1448</v>
      </c>
      <c r="K945" s="14">
        <v>0</v>
      </c>
      <c r="L945" s="13"/>
      <c r="M945" s="14"/>
      <c r="N945" s="13"/>
      <c r="O945" s="14"/>
      <c r="P945" s="13"/>
      <c r="Q945" s="14"/>
      <c r="R945" s="13"/>
      <c r="S945" s="14"/>
      <c r="T945" s="13"/>
      <c r="U945" s="14"/>
      <c r="V945" s="13"/>
      <c r="W945" s="14"/>
      <c r="X945" s="13"/>
      <c r="Y945" s="14"/>
      <c r="Z945" s="13"/>
      <c r="AA945" s="14"/>
      <c r="AB945" s="13"/>
      <c r="AC945" s="14"/>
    </row>
    <row r="946" spans="2:29" x14ac:dyDescent="0.45">
      <c r="B946" s="13"/>
      <c r="C946" s="14"/>
      <c r="D946" s="13"/>
      <c r="E946" s="14"/>
      <c r="F946" s="13"/>
      <c r="G946" s="14"/>
      <c r="H946" s="13" t="s">
        <v>2127</v>
      </c>
      <c r="I946" s="14">
        <v>46.866664886474609</v>
      </c>
      <c r="J946" s="13" t="s">
        <v>1449</v>
      </c>
      <c r="K946" s="14">
        <v>0</v>
      </c>
      <c r="L946" s="13"/>
      <c r="M946" s="14"/>
      <c r="N946" s="13"/>
      <c r="O946" s="14"/>
      <c r="P946" s="13"/>
      <c r="Q946" s="14"/>
      <c r="R946" s="13"/>
      <c r="S946" s="14"/>
      <c r="T946" s="13"/>
      <c r="U946" s="14"/>
      <c r="V946" s="13"/>
      <c r="W946" s="14"/>
      <c r="X946" s="13"/>
      <c r="Y946" s="14"/>
      <c r="Z946" s="13"/>
      <c r="AA946" s="14"/>
      <c r="AB946" s="13"/>
      <c r="AC946" s="14"/>
    </row>
    <row r="947" spans="2:29" x14ac:dyDescent="0.45">
      <c r="B947" s="13"/>
      <c r="C947" s="14"/>
      <c r="D947" s="13"/>
      <c r="E947" s="14"/>
      <c r="F947" s="13"/>
      <c r="G947" s="14"/>
      <c r="H947" s="13" t="s">
        <v>2128</v>
      </c>
      <c r="I947" s="14">
        <v>24</v>
      </c>
      <c r="J947" s="13" t="s">
        <v>1450</v>
      </c>
      <c r="K947" s="14">
        <v>0</v>
      </c>
      <c r="L947" s="13"/>
      <c r="M947" s="14"/>
      <c r="N947" s="13"/>
      <c r="O947" s="14"/>
      <c r="P947" s="13"/>
      <c r="Q947" s="14"/>
      <c r="R947" s="13"/>
      <c r="S947" s="14"/>
      <c r="T947" s="13"/>
      <c r="U947" s="14"/>
      <c r="V947" s="13"/>
      <c r="W947" s="14"/>
      <c r="X947" s="13"/>
      <c r="Y947" s="14"/>
      <c r="Z947" s="13"/>
      <c r="AA947" s="14"/>
      <c r="AB947" s="13"/>
      <c r="AC947" s="14"/>
    </row>
    <row r="948" spans="2:29" x14ac:dyDescent="0.45">
      <c r="B948" s="13"/>
      <c r="C948" s="14"/>
      <c r="D948" s="13"/>
      <c r="E948" s="14"/>
      <c r="F948" s="13"/>
      <c r="G948" s="14"/>
      <c r="H948" s="13" t="s">
        <v>2129</v>
      </c>
      <c r="I948" s="14">
        <v>1580</v>
      </c>
      <c r="J948" s="13" t="s">
        <v>1451</v>
      </c>
      <c r="K948" s="14">
        <v>0</v>
      </c>
      <c r="L948" s="13"/>
      <c r="M948" s="14"/>
      <c r="N948" s="13"/>
      <c r="O948" s="14"/>
      <c r="P948" s="13"/>
      <c r="Q948" s="14"/>
      <c r="R948" s="13"/>
      <c r="S948" s="14"/>
      <c r="T948" s="13"/>
      <c r="U948" s="14"/>
      <c r="V948" s="13"/>
      <c r="W948" s="14"/>
      <c r="X948" s="13"/>
      <c r="Y948" s="14"/>
      <c r="Z948" s="13"/>
      <c r="AA948" s="14"/>
      <c r="AB948" s="13"/>
      <c r="AC948" s="14"/>
    </row>
    <row r="949" spans="2:29" x14ac:dyDescent="0.45">
      <c r="B949" s="13"/>
      <c r="C949" s="14"/>
      <c r="D949" s="13"/>
      <c r="E949" s="14"/>
      <c r="F949" s="13"/>
      <c r="G949" s="14"/>
      <c r="H949" s="13" t="s">
        <v>2130</v>
      </c>
      <c r="I949" s="14">
        <v>20</v>
      </c>
      <c r="J949" s="13" t="s">
        <v>1452</v>
      </c>
      <c r="K949" s="14">
        <v>0</v>
      </c>
      <c r="L949" s="13"/>
      <c r="M949" s="14"/>
      <c r="N949" s="13"/>
      <c r="O949" s="14"/>
      <c r="P949" s="13"/>
      <c r="Q949" s="14"/>
      <c r="R949" s="13"/>
      <c r="S949" s="14"/>
      <c r="T949" s="13"/>
      <c r="U949" s="14"/>
      <c r="V949" s="13"/>
      <c r="W949" s="14"/>
      <c r="X949" s="13"/>
      <c r="Y949" s="14"/>
      <c r="Z949" s="13"/>
      <c r="AA949" s="14"/>
      <c r="AB949" s="13"/>
      <c r="AC949" s="14"/>
    </row>
    <row r="950" spans="2:29" x14ac:dyDescent="0.45">
      <c r="B950" s="13"/>
      <c r="C950" s="14"/>
      <c r="D950" s="13"/>
      <c r="E950" s="14"/>
      <c r="F950" s="13"/>
      <c r="G950" s="14"/>
      <c r="H950" s="13" t="s">
        <v>2131</v>
      </c>
      <c r="I950" s="14">
        <v>1580</v>
      </c>
      <c r="J950" s="13" t="s">
        <v>2847</v>
      </c>
      <c r="K950" s="14">
        <v>1</v>
      </c>
      <c r="L950" s="13"/>
      <c r="M950" s="14"/>
      <c r="N950" s="13"/>
      <c r="O950" s="14"/>
      <c r="P950" s="13"/>
      <c r="Q950" s="14"/>
      <c r="R950" s="13"/>
      <c r="S950" s="14"/>
      <c r="T950" s="13"/>
      <c r="U950" s="14"/>
      <c r="V950" s="13"/>
      <c r="W950" s="14"/>
      <c r="X950" s="13"/>
      <c r="Y950" s="14"/>
      <c r="Z950" s="13"/>
      <c r="AA950" s="14"/>
      <c r="AB950" s="13"/>
      <c r="AC950" s="14"/>
    </row>
    <row r="951" spans="2:29" x14ac:dyDescent="0.45">
      <c r="B951" s="13"/>
      <c r="C951" s="14"/>
      <c r="D951" s="13"/>
      <c r="E951" s="14"/>
      <c r="F951" s="13"/>
      <c r="G951" s="14"/>
      <c r="H951" s="13" t="s">
        <v>2132</v>
      </c>
      <c r="I951" s="14">
        <v>20</v>
      </c>
      <c r="J951" s="13" t="s">
        <v>2848</v>
      </c>
      <c r="K951" s="14">
        <v>31</v>
      </c>
      <c r="L951" s="13"/>
      <c r="M951" s="14"/>
      <c r="N951" s="13"/>
      <c r="O951" s="14"/>
      <c r="P951" s="13"/>
      <c r="Q951" s="14"/>
      <c r="R951" s="13"/>
      <c r="S951" s="14"/>
      <c r="T951" s="13"/>
      <c r="U951" s="14"/>
      <c r="V951" s="13"/>
      <c r="W951" s="14"/>
      <c r="X951" s="13"/>
      <c r="Y951" s="14"/>
      <c r="Z951" s="13"/>
      <c r="AA951" s="14"/>
      <c r="AB951" s="13"/>
      <c r="AC951" s="14"/>
    </row>
    <row r="952" spans="2:29" x14ac:dyDescent="0.45">
      <c r="B952" s="13"/>
      <c r="C952" s="14"/>
      <c r="D952" s="13"/>
      <c r="E952" s="14"/>
      <c r="F952" s="13"/>
      <c r="G952" s="14"/>
      <c r="H952" s="13" t="s">
        <v>2133</v>
      </c>
      <c r="I952" s="14">
        <v>1.8999999761581421</v>
      </c>
      <c r="J952" s="13" t="s">
        <v>2849</v>
      </c>
      <c r="K952" s="14">
        <v>0</v>
      </c>
      <c r="L952" s="13"/>
      <c r="M952" s="14"/>
      <c r="N952" s="13"/>
      <c r="O952" s="14"/>
      <c r="P952" s="13"/>
      <c r="Q952" s="14"/>
      <c r="R952" s="13"/>
      <c r="S952" s="14"/>
      <c r="T952" s="13"/>
      <c r="U952" s="14"/>
      <c r="V952" s="13"/>
      <c r="W952" s="14"/>
      <c r="X952" s="13"/>
      <c r="Y952" s="14"/>
      <c r="Z952" s="13"/>
      <c r="AA952" s="14"/>
      <c r="AB952" s="13"/>
      <c r="AC952" s="14"/>
    </row>
    <row r="953" spans="2:29" x14ac:dyDescent="0.45">
      <c r="B953" s="13"/>
      <c r="C953" s="14"/>
      <c r="D953" s="13"/>
      <c r="E953" s="14"/>
      <c r="F953" s="13"/>
      <c r="G953" s="14"/>
      <c r="H953" s="13" t="s">
        <v>2134</v>
      </c>
      <c r="I953" s="14">
        <v>55.720001220703125</v>
      </c>
      <c r="J953" s="13" t="s">
        <v>2850</v>
      </c>
      <c r="K953" s="14">
        <v>0</v>
      </c>
      <c r="L953" s="13"/>
      <c r="M953" s="14"/>
      <c r="N953" s="13"/>
      <c r="O953" s="14"/>
      <c r="P953" s="13"/>
      <c r="Q953" s="14"/>
      <c r="R953" s="13"/>
      <c r="S953" s="14"/>
      <c r="T953" s="13"/>
      <c r="U953" s="14"/>
      <c r="V953" s="13"/>
      <c r="W953" s="14"/>
      <c r="X953" s="13"/>
      <c r="Y953" s="14"/>
      <c r="Z953" s="13"/>
      <c r="AA953" s="14"/>
      <c r="AB953" s="13"/>
      <c r="AC953" s="14"/>
    </row>
    <row r="954" spans="2:29" x14ac:dyDescent="0.45">
      <c r="B954" s="13"/>
      <c r="C954" s="14"/>
      <c r="D954" s="13"/>
      <c r="E954" s="14"/>
      <c r="F954" s="13"/>
      <c r="G954" s="14"/>
      <c r="H954" s="13" t="s">
        <v>2135</v>
      </c>
      <c r="I954" s="14">
        <v>1.9099999666213989</v>
      </c>
      <c r="J954" s="13" t="s">
        <v>2851</v>
      </c>
      <c r="K954" s="14">
        <v>0</v>
      </c>
      <c r="L954" s="13"/>
      <c r="M954" s="14"/>
      <c r="N954" s="13"/>
      <c r="O954" s="14"/>
      <c r="P954" s="13"/>
      <c r="Q954" s="14"/>
      <c r="R954" s="13"/>
      <c r="S954" s="14"/>
      <c r="T954" s="13"/>
      <c r="U954" s="14"/>
      <c r="V954" s="13"/>
      <c r="W954" s="14"/>
      <c r="X954" s="13"/>
      <c r="Y954" s="14"/>
      <c r="Z954" s="13"/>
      <c r="AA954" s="14"/>
      <c r="AB954" s="13"/>
      <c r="AC954" s="14"/>
    </row>
    <row r="955" spans="2:29" x14ac:dyDescent="0.45">
      <c r="B955" s="13"/>
      <c r="C955" s="14"/>
      <c r="D955" s="13"/>
      <c r="E955" s="14"/>
      <c r="F955" s="13"/>
      <c r="G955" s="14"/>
      <c r="H955" s="13" t="s">
        <v>2136</v>
      </c>
      <c r="I955" s="14">
        <v>55.720001220703125</v>
      </c>
      <c r="J955" s="13" t="s">
        <v>2852</v>
      </c>
      <c r="K955" s="14">
        <v>0</v>
      </c>
      <c r="L955" s="13"/>
      <c r="M955" s="14"/>
      <c r="N955" s="13"/>
      <c r="O955" s="14"/>
      <c r="P955" s="13"/>
      <c r="Q955" s="14"/>
      <c r="R955" s="13"/>
      <c r="S955" s="14"/>
      <c r="T955" s="13"/>
      <c r="U955" s="14"/>
      <c r="V955" s="13"/>
      <c r="W955" s="14"/>
      <c r="X955" s="13"/>
      <c r="Y955" s="14"/>
      <c r="Z955" s="13"/>
      <c r="AA955" s="14"/>
      <c r="AB955" s="13"/>
      <c r="AC955" s="14"/>
    </row>
    <row r="956" spans="2:29" x14ac:dyDescent="0.45">
      <c r="B956" s="13"/>
      <c r="C956" s="14"/>
      <c r="D956" s="13"/>
      <c r="E956" s="14"/>
      <c r="F956" s="13"/>
      <c r="G956" s="14"/>
      <c r="H956" s="13" t="s">
        <v>2137</v>
      </c>
      <c r="I956" s="14">
        <v>13.199999809265137</v>
      </c>
      <c r="J956" s="13" t="s">
        <v>2853</v>
      </c>
      <c r="K956" s="14">
        <v>0</v>
      </c>
      <c r="L956" s="13"/>
      <c r="M956" s="14"/>
      <c r="N956" s="13"/>
      <c r="O956" s="14"/>
      <c r="P956" s="13"/>
      <c r="Q956" s="14"/>
      <c r="R956" s="13"/>
      <c r="S956" s="14"/>
      <c r="T956" s="13"/>
      <c r="U956" s="14"/>
      <c r="V956" s="13"/>
      <c r="W956" s="14"/>
      <c r="X956" s="13"/>
      <c r="Y956" s="14"/>
      <c r="Z956" s="13"/>
      <c r="AA956" s="14"/>
      <c r="AB956" s="13"/>
      <c r="AC956" s="14"/>
    </row>
    <row r="957" spans="2:29" x14ac:dyDescent="0.45">
      <c r="B957" s="13"/>
      <c r="C957" s="14"/>
      <c r="D957" s="13"/>
      <c r="E957" s="14"/>
      <c r="F957" s="13"/>
      <c r="G957" s="14"/>
      <c r="H957" s="13" t="s">
        <v>2138</v>
      </c>
      <c r="I957" s="14">
        <v>18</v>
      </c>
      <c r="J957" s="13" t="s">
        <v>2854</v>
      </c>
      <c r="K957" s="14">
        <v>0</v>
      </c>
      <c r="L957" s="13"/>
      <c r="M957" s="14"/>
      <c r="N957" s="13"/>
      <c r="O957" s="14"/>
      <c r="P957" s="13"/>
      <c r="Q957" s="14"/>
      <c r="R957" s="13"/>
      <c r="S957" s="14"/>
      <c r="T957" s="13"/>
      <c r="U957" s="14"/>
      <c r="V957" s="13"/>
      <c r="W957" s="14"/>
      <c r="X957" s="13"/>
      <c r="Y957" s="14"/>
      <c r="Z957" s="13"/>
      <c r="AA957" s="14"/>
      <c r="AB957" s="13"/>
      <c r="AC957" s="14"/>
    </row>
    <row r="958" spans="2:29" x14ac:dyDescent="0.45">
      <c r="B958" s="13"/>
      <c r="C958" s="14"/>
      <c r="D958" s="13"/>
      <c r="E958" s="14"/>
      <c r="F958" s="13"/>
      <c r="G958" s="14"/>
      <c r="H958" s="13" t="s">
        <v>2139</v>
      </c>
      <c r="I958" s="14">
        <v>12.600000381469727</v>
      </c>
      <c r="J958" s="13" t="s">
        <v>2855</v>
      </c>
      <c r="K958" s="14">
        <v>1</v>
      </c>
      <c r="L958" s="13"/>
      <c r="M958" s="14"/>
      <c r="N958" s="13"/>
      <c r="O958" s="14"/>
      <c r="P958" s="13"/>
      <c r="Q958" s="14"/>
      <c r="R958" s="13"/>
      <c r="S958" s="14"/>
      <c r="T958" s="13"/>
      <c r="U958" s="14"/>
      <c r="V958" s="13"/>
      <c r="W958" s="14"/>
      <c r="X958" s="13"/>
      <c r="Y958" s="14"/>
      <c r="Z958" s="13"/>
      <c r="AA958" s="14"/>
      <c r="AB958" s="13"/>
      <c r="AC958" s="14"/>
    </row>
    <row r="959" spans="2:29" x14ac:dyDescent="0.45">
      <c r="B959" s="13"/>
      <c r="C959" s="14"/>
      <c r="D959" s="13"/>
      <c r="E959" s="14"/>
      <c r="F959" s="13"/>
      <c r="G959" s="14"/>
      <c r="H959" s="13" t="s">
        <v>2140</v>
      </c>
      <c r="I959" s="14">
        <v>9.8999996185302734</v>
      </c>
      <c r="J959" s="13" t="s">
        <v>2856</v>
      </c>
      <c r="K959" s="14">
        <v>43</v>
      </c>
      <c r="L959" s="13"/>
      <c r="M959" s="14"/>
      <c r="N959" s="13"/>
      <c r="O959" s="14"/>
      <c r="P959" s="13"/>
      <c r="Q959" s="14"/>
      <c r="R959" s="13"/>
      <c r="S959" s="14"/>
      <c r="T959" s="13"/>
      <c r="U959" s="14"/>
      <c r="V959" s="13"/>
      <c r="W959" s="14"/>
      <c r="X959" s="13"/>
      <c r="Y959" s="14"/>
      <c r="Z959" s="13"/>
      <c r="AA959" s="14"/>
      <c r="AB959" s="13"/>
      <c r="AC959" s="14"/>
    </row>
    <row r="960" spans="2:29" x14ac:dyDescent="0.45">
      <c r="B960" s="13"/>
      <c r="C960" s="14"/>
      <c r="D960" s="13"/>
      <c r="E960" s="14"/>
      <c r="F960" s="13"/>
      <c r="G960" s="14"/>
      <c r="H960" s="13" t="s">
        <v>2141</v>
      </c>
      <c r="I960" s="14">
        <v>2.1261904239654541</v>
      </c>
      <c r="J960" s="13" t="s">
        <v>2857</v>
      </c>
      <c r="K960" s="14">
        <v>0</v>
      </c>
      <c r="L960" s="13"/>
      <c r="M960" s="14"/>
      <c r="N960" s="13"/>
      <c r="O960" s="14"/>
      <c r="P960" s="13"/>
      <c r="Q960" s="14"/>
      <c r="R960" s="13"/>
      <c r="S960" s="14"/>
      <c r="T960" s="13"/>
      <c r="U960" s="14"/>
      <c r="V960" s="13"/>
      <c r="W960" s="14"/>
      <c r="X960" s="13"/>
      <c r="Y960" s="14"/>
      <c r="Z960" s="13"/>
      <c r="AA960" s="14"/>
      <c r="AB960" s="13"/>
      <c r="AC960" s="14"/>
    </row>
    <row r="961" spans="2:29" x14ac:dyDescent="0.45">
      <c r="B961" s="13"/>
      <c r="C961" s="14"/>
      <c r="D961" s="13"/>
      <c r="E961" s="14"/>
      <c r="F961" s="13"/>
      <c r="G961" s="14"/>
      <c r="H961" s="13" t="s">
        <v>2142</v>
      </c>
      <c r="I961" s="14">
        <v>0</v>
      </c>
      <c r="J961" s="13" t="s">
        <v>2858</v>
      </c>
      <c r="K961" s="14">
        <v>0</v>
      </c>
      <c r="L961" s="13"/>
      <c r="M961" s="14"/>
      <c r="N961" s="13"/>
      <c r="O961" s="14"/>
      <c r="P961" s="13"/>
      <c r="Q961" s="14"/>
      <c r="R961" s="13"/>
      <c r="S961" s="14"/>
      <c r="T961" s="13"/>
      <c r="U961" s="14"/>
      <c r="V961" s="13"/>
      <c r="W961" s="14"/>
      <c r="X961" s="13"/>
      <c r="Y961" s="14"/>
      <c r="Z961" s="13"/>
      <c r="AA961" s="14"/>
      <c r="AB961" s="13"/>
      <c r="AC961" s="14"/>
    </row>
    <row r="962" spans="2:29" x14ac:dyDescent="0.45">
      <c r="B962" s="13"/>
      <c r="C962" s="14"/>
      <c r="D962" s="13"/>
      <c r="E962" s="14"/>
      <c r="F962" s="13"/>
      <c r="G962" s="14"/>
      <c r="H962" s="13" t="s">
        <v>2143</v>
      </c>
      <c r="I962" s="14">
        <v>2.1261904239654541</v>
      </c>
      <c r="J962" s="13" t="s">
        <v>2859</v>
      </c>
      <c r="K962" s="14">
        <v>0</v>
      </c>
      <c r="L962" s="13"/>
      <c r="M962" s="14"/>
      <c r="N962" s="13"/>
      <c r="O962" s="14"/>
      <c r="P962" s="13"/>
      <c r="Q962" s="14"/>
      <c r="R962" s="13"/>
      <c r="S962" s="14"/>
      <c r="T962" s="13"/>
      <c r="U962" s="14"/>
      <c r="V962" s="13"/>
      <c r="W962" s="14"/>
      <c r="X962" s="13"/>
      <c r="Y962" s="14"/>
      <c r="Z962" s="13"/>
      <c r="AA962" s="14"/>
      <c r="AB962" s="13"/>
      <c r="AC962" s="14"/>
    </row>
    <row r="963" spans="2:29" x14ac:dyDescent="0.45">
      <c r="B963" s="13"/>
      <c r="C963" s="14"/>
      <c r="D963" s="13"/>
      <c r="E963" s="14"/>
      <c r="F963" s="13"/>
      <c r="G963" s="14"/>
      <c r="H963" s="13" t="s">
        <v>2144</v>
      </c>
      <c r="I963" s="14">
        <v>0</v>
      </c>
      <c r="J963" s="13" t="s">
        <v>2860</v>
      </c>
      <c r="K963" s="14">
        <v>0</v>
      </c>
      <c r="L963" s="13"/>
      <c r="M963" s="14"/>
      <c r="N963" s="13"/>
      <c r="O963" s="14"/>
      <c r="P963" s="13"/>
      <c r="Q963" s="14"/>
      <c r="R963" s="13"/>
      <c r="S963" s="14"/>
      <c r="T963" s="13"/>
      <c r="U963" s="14"/>
      <c r="V963" s="13"/>
      <c r="W963" s="14"/>
      <c r="X963" s="13"/>
      <c r="Y963" s="14"/>
      <c r="Z963" s="13"/>
      <c r="AA963" s="14"/>
      <c r="AB963" s="13"/>
      <c r="AC963" s="14"/>
    </row>
    <row r="964" spans="2:29" x14ac:dyDescent="0.45">
      <c r="B964" s="13"/>
      <c r="C964" s="14"/>
      <c r="D964" s="13"/>
      <c r="E964" s="14"/>
      <c r="F964" s="13"/>
      <c r="G964" s="14"/>
      <c r="H964" s="13" t="s">
        <v>2145</v>
      </c>
      <c r="I964" s="14">
        <v>1</v>
      </c>
      <c r="J964" s="13" t="s">
        <v>2861</v>
      </c>
      <c r="K964" s="14">
        <v>0</v>
      </c>
      <c r="L964" s="13"/>
      <c r="M964" s="14"/>
      <c r="N964" s="13"/>
      <c r="O964" s="14"/>
      <c r="P964" s="13"/>
      <c r="Q964" s="14"/>
      <c r="R964" s="13"/>
      <c r="S964" s="14"/>
      <c r="T964" s="13"/>
      <c r="U964" s="14"/>
      <c r="V964" s="13"/>
      <c r="W964" s="14"/>
      <c r="X964" s="13"/>
      <c r="Y964" s="14"/>
      <c r="Z964" s="13"/>
      <c r="AA964" s="14"/>
      <c r="AB964" s="13"/>
      <c r="AC964" s="14"/>
    </row>
    <row r="965" spans="2:29" x14ac:dyDescent="0.45">
      <c r="B965" s="13"/>
      <c r="C965" s="14"/>
      <c r="D965" s="13"/>
      <c r="E965" s="14"/>
      <c r="F965" s="13"/>
      <c r="G965" s="14"/>
      <c r="H965" s="13" t="s">
        <v>2146</v>
      </c>
      <c r="I965" s="14">
        <v>0</v>
      </c>
      <c r="J965" s="13" t="s">
        <v>2862</v>
      </c>
      <c r="K965" s="14">
        <v>0</v>
      </c>
      <c r="L965" s="13"/>
      <c r="M965" s="14"/>
      <c r="N965" s="13"/>
      <c r="O965" s="14"/>
      <c r="P965" s="13"/>
      <c r="Q965" s="14"/>
      <c r="R965" s="13"/>
      <c r="S965" s="14"/>
      <c r="T965" s="13"/>
      <c r="U965" s="14"/>
      <c r="V965" s="13"/>
      <c r="W965" s="14"/>
      <c r="X965" s="13"/>
      <c r="Y965" s="14"/>
      <c r="Z965" s="13"/>
      <c r="AA965" s="14"/>
      <c r="AB965" s="13"/>
      <c r="AC965" s="14"/>
    </row>
    <row r="966" spans="2:29" x14ac:dyDescent="0.45">
      <c r="B966" s="13"/>
      <c r="C966" s="14"/>
      <c r="D966" s="13"/>
      <c r="E966" s="14"/>
      <c r="F966" s="13"/>
      <c r="G966" s="14"/>
      <c r="H966" s="13" t="s">
        <v>2147</v>
      </c>
      <c r="I966" s="14">
        <v>1</v>
      </c>
      <c r="J966" s="13" t="s">
        <v>2863</v>
      </c>
      <c r="K966" s="14">
        <v>1</v>
      </c>
      <c r="L966" s="13"/>
      <c r="M966" s="14"/>
      <c r="N966" s="13"/>
      <c r="O966" s="14"/>
      <c r="P966" s="13"/>
      <c r="Q966" s="14"/>
      <c r="R966" s="13"/>
      <c r="S966" s="14"/>
      <c r="T966" s="13"/>
      <c r="U966" s="14"/>
      <c r="V966" s="13"/>
      <c r="W966" s="14"/>
      <c r="X966" s="13"/>
      <c r="Y966" s="14"/>
      <c r="Z966" s="13"/>
      <c r="AA966" s="14"/>
      <c r="AB966" s="13"/>
      <c r="AC966" s="14"/>
    </row>
    <row r="967" spans="2:29" x14ac:dyDescent="0.45">
      <c r="B967" s="13"/>
      <c r="C967" s="14"/>
      <c r="D967" s="13"/>
      <c r="E967" s="14"/>
      <c r="F967" s="13"/>
      <c r="G967" s="14"/>
      <c r="H967" s="13" t="s">
        <v>2148</v>
      </c>
      <c r="I967" s="14">
        <v>0</v>
      </c>
      <c r="J967" s="13" t="s">
        <v>2864</v>
      </c>
      <c r="K967" s="14">
        <v>41</v>
      </c>
      <c r="L967" s="13"/>
      <c r="M967" s="14"/>
      <c r="N967" s="13"/>
      <c r="O967" s="14"/>
      <c r="P967" s="13"/>
      <c r="Q967" s="14"/>
      <c r="R967" s="13"/>
      <c r="S967" s="14"/>
      <c r="T967" s="13"/>
      <c r="U967" s="14"/>
      <c r="V967" s="13"/>
      <c r="W967" s="14"/>
      <c r="X967" s="13"/>
      <c r="Y967" s="14"/>
      <c r="Z967" s="13"/>
      <c r="AA967" s="14"/>
      <c r="AB967" s="13"/>
      <c r="AC967" s="14"/>
    </row>
    <row r="968" spans="2:29" x14ac:dyDescent="0.45">
      <c r="B968" s="13"/>
      <c r="C968" s="14"/>
      <c r="D968" s="13"/>
      <c r="E968" s="14"/>
      <c r="F968" s="13"/>
      <c r="G968" s="14"/>
      <c r="H968" s="13" t="s">
        <v>2149</v>
      </c>
      <c r="I968" s="14">
        <v>1</v>
      </c>
      <c r="J968" s="13" t="s">
        <v>2865</v>
      </c>
      <c r="K968" s="14">
        <v>0</v>
      </c>
      <c r="L968" s="13"/>
      <c r="M968" s="14"/>
      <c r="N968" s="13"/>
      <c r="O968" s="14"/>
      <c r="P968" s="13"/>
      <c r="Q968" s="14"/>
      <c r="R968" s="13"/>
      <c r="S968" s="14"/>
      <c r="T968" s="13"/>
      <c r="U968" s="14"/>
      <c r="V968" s="13"/>
      <c r="W968" s="14"/>
      <c r="X968" s="13"/>
      <c r="Y968" s="14"/>
      <c r="Z968" s="13"/>
      <c r="AA968" s="14"/>
      <c r="AB968" s="13"/>
      <c r="AC968" s="14"/>
    </row>
    <row r="969" spans="2:29" x14ac:dyDescent="0.45">
      <c r="B969" s="13"/>
      <c r="C969" s="14"/>
      <c r="D969" s="13"/>
      <c r="E969" s="14"/>
      <c r="F969" s="13"/>
      <c r="G969" s="14"/>
      <c r="H969" s="13" t="s">
        <v>2150</v>
      </c>
      <c r="I969" s="14">
        <v>0</v>
      </c>
      <c r="J969" s="13" t="s">
        <v>2866</v>
      </c>
      <c r="K969" s="14">
        <v>0</v>
      </c>
      <c r="L969" s="13"/>
      <c r="M969" s="14"/>
      <c r="N969" s="13"/>
      <c r="O969" s="14"/>
      <c r="P969" s="13"/>
      <c r="Q969" s="14"/>
      <c r="R969" s="13"/>
      <c r="S969" s="14"/>
      <c r="T969" s="13"/>
      <c r="U969" s="14"/>
      <c r="V969" s="13"/>
      <c r="W969" s="14"/>
      <c r="X969" s="13"/>
      <c r="Y969" s="14"/>
      <c r="Z969" s="13"/>
      <c r="AA969" s="14"/>
      <c r="AB969" s="13"/>
      <c r="AC969" s="14"/>
    </row>
    <row r="970" spans="2:29" x14ac:dyDescent="0.45">
      <c r="B970" s="13"/>
      <c r="C970" s="14"/>
      <c r="D970" s="13"/>
      <c r="E970" s="14"/>
      <c r="F970" s="13"/>
      <c r="G970" s="14"/>
      <c r="H970" s="13" t="s">
        <v>2151</v>
      </c>
      <c r="I970" s="14">
        <v>1</v>
      </c>
      <c r="J970" s="13" t="s">
        <v>2867</v>
      </c>
      <c r="K970" s="14">
        <v>0</v>
      </c>
      <c r="L970" s="13"/>
      <c r="M970" s="14"/>
      <c r="N970" s="13"/>
      <c r="O970" s="14"/>
      <c r="P970" s="13"/>
      <c r="Q970" s="14"/>
      <c r="R970" s="13"/>
      <c r="S970" s="14"/>
      <c r="T970" s="13"/>
      <c r="U970" s="14"/>
      <c r="V970" s="13"/>
      <c r="W970" s="14"/>
      <c r="X970" s="13"/>
      <c r="Y970" s="14"/>
      <c r="Z970" s="13"/>
      <c r="AA970" s="14"/>
      <c r="AB970" s="13"/>
      <c r="AC970" s="14"/>
    </row>
    <row r="971" spans="2:29" x14ac:dyDescent="0.45">
      <c r="B971" s="13"/>
      <c r="C971" s="14"/>
      <c r="D971" s="13"/>
      <c r="E971" s="14"/>
      <c r="F971" s="13"/>
      <c r="G971" s="14"/>
      <c r="H971" s="13" t="s">
        <v>2152</v>
      </c>
      <c r="I971" s="14">
        <v>0</v>
      </c>
      <c r="J971" s="13" t="s">
        <v>2868</v>
      </c>
      <c r="K971" s="14">
        <v>0</v>
      </c>
      <c r="L971" s="13"/>
      <c r="M971" s="14"/>
      <c r="N971" s="13"/>
      <c r="O971" s="14"/>
      <c r="P971" s="13"/>
      <c r="Q971" s="14"/>
      <c r="R971" s="13"/>
      <c r="S971" s="14"/>
      <c r="T971" s="13"/>
      <c r="U971" s="14"/>
      <c r="V971" s="13"/>
      <c r="W971" s="14"/>
      <c r="X971" s="13"/>
      <c r="Y971" s="14"/>
      <c r="Z971" s="13"/>
      <c r="AA971" s="14"/>
      <c r="AB971" s="13"/>
      <c r="AC971" s="14"/>
    </row>
    <row r="972" spans="2:29" x14ac:dyDescent="0.45">
      <c r="B972" s="13"/>
      <c r="C972" s="14"/>
      <c r="D972" s="13"/>
      <c r="E972" s="14"/>
      <c r="F972" s="13"/>
      <c r="G972" s="14"/>
      <c r="H972" s="13"/>
      <c r="I972" s="14"/>
      <c r="J972" s="13" t="s">
        <v>2869</v>
      </c>
      <c r="K972" s="14">
        <v>0</v>
      </c>
      <c r="L972" s="13"/>
      <c r="M972" s="14"/>
      <c r="N972" s="13"/>
      <c r="O972" s="14"/>
      <c r="P972" s="13"/>
      <c r="Q972" s="14"/>
      <c r="R972" s="13"/>
      <c r="S972" s="14"/>
      <c r="T972" s="13"/>
      <c r="U972" s="14"/>
      <c r="V972" s="13"/>
      <c r="W972" s="14"/>
      <c r="X972" s="13"/>
      <c r="Y972" s="14"/>
      <c r="Z972" s="13"/>
      <c r="AA972" s="14"/>
      <c r="AB972" s="13"/>
      <c r="AC972" s="14"/>
    </row>
    <row r="973" spans="2:29" x14ac:dyDescent="0.45">
      <c r="B973" s="13"/>
      <c r="C973" s="14"/>
      <c r="D973" s="13"/>
      <c r="E973" s="14"/>
      <c r="F973" s="13"/>
      <c r="G973" s="14"/>
      <c r="H973" s="13" t="s">
        <v>2157</v>
      </c>
      <c r="I973" s="14"/>
      <c r="J973" s="13" t="s">
        <v>2870</v>
      </c>
      <c r="K973" s="14">
        <v>0</v>
      </c>
      <c r="L973" s="13"/>
      <c r="M973" s="14"/>
      <c r="N973" s="13"/>
      <c r="O973" s="14"/>
      <c r="P973" s="13"/>
      <c r="Q973" s="14"/>
      <c r="R973" s="13"/>
      <c r="S973" s="14"/>
      <c r="T973" s="13"/>
      <c r="U973" s="14"/>
      <c r="V973" s="13"/>
      <c r="W973" s="14"/>
      <c r="X973" s="13"/>
      <c r="Y973" s="14"/>
      <c r="Z973" s="13"/>
      <c r="AA973" s="14"/>
      <c r="AB973" s="13"/>
      <c r="AC973" s="14"/>
    </row>
    <row r="974" spans="2:29" x14ac:dyDescent="0.45">
      <c r="B974" s="13"/>
      <c r="C974" s="14"/>
      <c r="D974" s="13"/>
      <c r="E974" s="14"/>
      <c r="F974" s="13"/>
      <c r="G974" s="14"/>
      <c r="H974" s="13" t="s">
        <v>1986</v>
      </c>
      <c r="I974" s="14">
        <v>5.5</v>
      </c>
      <c r="J974" s="13" t="s">
        <v>1481</v>
      </c>
      <c r="K974" s="14">
        <v>1</v>
      </c>
      <c r="L974" s="13"/>
      <c r="M974" s="14"/>
      <c r="N974" s="13"/>
      <c r="O974" s="14"/>
      <c r="P974" s="13"/>
      <c r="Q974" s="14"/>
      <c r="R974" s="13"/>
      <c r="S974" s="14"/>
      <c r="T974" s="13"/>
      <c r="U974" s="14"/>
      <c r="V974" s="13"/>
      <c r="W974" s="14"/>
      <c r="X974" s="13"/>
      <c r="Y974" s="14"/>
      <c r="Z974" s="13"/>
      <c r="AA974" s="14"/>
      <c r="AB974" s="13"/>
      <c r="AC974" s="14"/>
    </row>
    <row r="975" spans="2:29" x14ac:dyDescent="0.45">
      <c r="B975" s="13"/>
      <c r="C975" s="14"/>
      <c r="D975" s="13"/>
      <c r="E975" s="14"/>
      <c r="F975" s="13"/>
      <c r="G975" s="14"/>
      <c r="H975" s="13" t="s">
        <v>1987</v>
      </c>
      <c r="I975" s="14">
        <v>11</v>
      </c>
      <c r="J975" s="13" t="s">
        <v>1482</v>
      </c>
      <c r="K975" s="14">
        <v>75</v>
      </c>
      <c r="L975" s="13"/>
      <c r="M975" s="14"/>
      <c r="N975" s="13"/>
      <c r="O975" s="14"/>
      <c r="P975" s="13"/>
      <c r="Q975" s="14"/>
      <c r="R975" s="13"/>
      <c r="S975" s="14"/>
      <c r="T975" s="13"/>
      <c r="U975" s="14"/>
      <c r="V975" s="13"/>
      <c r="W975" s="14"/>
      <c r="X975" s="13"/>
      <c r="Y975" s="14"/>
      <c r="Z975" s="13"/>
      <c r="AA975" s="14"/>
      <c r="AB975" s="13"/>
      <c r="AC975" s="14"/>
    </row>
    <row r="976" spans="2:29" x14ac:dyDescent="0.45">
      <c r="B976" s="13"/>
      <c r="C976" s="14"/>
      <c r="D976" s="13"/>
      <c r="E976" s="14"/>
      <c r="F976" s="13"/>
      <c r="G976" s="14"/>
      <c r="H976" s="13" t="s">
        <v>1988</v>
      </c>
      <c r="I976" s="14">
        <v>5.5</v>
      </c>
      <c r="J976" s="13" t="s">
        <v>1483</v>
      </c>
      <c r="K976" s="14">
        <v>0</v>
      </c>
      <c r="L976" s="13"/>
      <c r="M976" s="14"/>
      <c r="N976" s="13"/>
      <c r="O976" s="14"/>
      <c r="P976" s="13"/>
      <c r="Q976" s="14"/>
      <c r="R976" s="13"/>
      <c r="S976" s="14"/>
      <c r="T976" s="13"/>
      <c r="U976" s="14"/>
      <c r="V976" s="13"/>
      <c r="W976" s="14"/>
      <c r="X976" s="13"/>
      <c r="Y976" s="14"/>
      <c r="Z976" s="13"/>
      <c r="AA976" s="14"/>
      <c r="AB976" s="13"/>
      <c r="AC976" s="14"/>
    </row>
    <row r="977" spans="2:29" x14ac:dyDescent="0.45">
      <c r="B977" s="13"/>
      <c r="C977" s="14"/>
      <c r="D977" s="13"/>
      <c r="E977" s="14"/>
      <c r="F977" s="13"/>
      <c r="G977" s="14"/>
      <c r="H977" s="13" t="s">
        <v>1989</v>
      </c>
      <c r="I977" s="14">
        <v>11</v>
      </c>
      <c r="J977" s="13" t="s">
        <v>1484</v>
      </c>
      <c r="K977" s="14">
        <v>0</v>
      </c>
      <c r="L977" s="13"/>
      <c r="M977" s="14"/>
      <c r="N977" s="13"/>
      <c r="O977" s="14"/>
      <c r="P977" s="13"/>
      <c r="Q977" s="14"/>
      <c r="R977" s="13"/>
      <c r="S977" s="14"/>
      <c r="T977" s="13"/>
      <c r="U977" s="14"/>
      <c r="V977" s="13"/>
      <c r="W977" s="14"/>
      <c r="X977" s="13"/>
      <c r="Y977" s="14"/>
      <c r="Z977" s="13"/>
      <c r="AA977" s="14"/>
      <c r="AB977" s="13"/>
      <c r="AC977" s="14"/>
    </row>
    <row r="978" spans="2:29" x14ac:dyDescent="0.45">
      <c r="B978" s="13"/>
      <c r="C978" s="14"/>
      <c r="D978" s="13"/>
      <c r="E978" s="14"/>
      <c r="F978" s="13"/>
      <c r="G978" s="14"/>
      <c r="H978" s="13" t="s">
        <v>1990</v>
      </c>
      <c r="I978" s="14">
        <v>32</v>
      </c>
      <c r="J978" s="13" t="s">
        <v>1485</v>
      </c>
      <c r="K978" s="14">
        <v>0</v>
      </c>
      <c r="L978" s="13"/>
      <c r="M978" s="14"/>
      <c r="N978" s="13"/>
      <c r="O978" s="14"/>
      <c r="P978" s="13"/>
      <c r="Q978" s="14"/>
      <c r="R978" s="13"/>
      <c r="S978" s="14"/>
      <c r="T978" s="13"/>
      <c r="U978" s="14"/>
      <c r="V978" s="13"/>
      <c r="W978" s="14"/>
      <c r="X978" s="13"/>
      <c r="Y978" s="14"/>
      <c r="Z978" s="13"/>
      <c r="AA978" s="14"/>
      <c r="AB978" s="13"/>
      <c r="AC978" s="14"/>
    </row>
    <row r="979" spans="2:29" x14ac:dyDescent="0.45">
      <c r="B979" s="13"/>
      <c r="C979" s="14"/>
      <c r="D979" s="13"/>
      <c r="E979" s="14"/>
      <c r="F979" s="13"/>
      <c r="G979" s="14"/>
      <c r="H979" s="13" t="s">
        <v>1991</v>
      </c>
      <c r="I979" s="14">
        <v>0</v>
      </c>
      <c r="J979" s="13" t="s">
        <v>1486</v>
      </c>
      <c r="K979" s="14">
        <v>0</v>
      </c>
      <c r="L979" s="13"/>
      <c r="M979" s="14"/>
      <c r="N979" s="13"/>
      <c r="O979" s="14"/>
      <c r="P979" s="13"/>
      <c r="Q979" s="14"/>
      <c r="R979" s="13"/>
      <c r="S979" s="14"/>
      <c r="T979" s="13"/>
      <c r="U979" s="14"/>
      <c r="V979" s="13"/>
      <c r="W979" s="14"/>
      <c r="X979" s="13"/>
      <c r="Y979" s="14"/>
      <c r="Z979" s="13"/>
      <c r="AA979" s="14"/>
      <c r="AB979" s="13"/>
      <c r="AC979" s="14"/>
    </row>
    <row r="980" spans="2:29" x14ac:dyDescent="0.45">
      <c r="B980" s="13"/>
      <c r="C980" s="14"/>
      <c r="D980" s="13"/>
      <c r="E980" s="14"/>
      <c r="F980" s="13"/>
      <c r="G980" s="14"/>
      <c r="H980" s="13" t="s">
        <v>1992</v>
      </c>
      <c r="I980" s="14">
        <v>32</v>
      </c>
      <c r="J980" s="13" t="s">
        <v>1487</v>
      </c>
      <c r="K980" s="14">
        <v>0</v>
      </c>
      <c r="L980" s="13"/>
      <c r="M980" s="14"/>
      <c r="N980" s="13"/>
      <c r="O980" s="14"/>
      <c r="P980" s="13"/>
      <c r="Q980" s="14"/>
      <c r="R980" s="13"/>
      <c r="S980" s="14"/>
      <c r="T980" s="13"/>
      <c r="U980" s="14"/>
      <c r="V980" s="13"/>
      <c r="W980" s="14"/>
      <c r="X980" s="13"/>
      <c r="Y980" s="14"/>
      <c r="Z980" s="13"/>
      <c r="AA980" s="14"/>
      <c r="AB980" s="13"/>
      <c r="AC980" s="14"/>
    </row>
    <row r="981" spans="2:29" x14ac:dyDescent="0.45">
      <c r="B981" s="13"/>
      <c r="C981" s="14"/>
      <c r="D981" s="13"/>
      <c r="E981" s="14"/>
      <c r="F981" s="13"/>
      <c r="G981" s="14"/>
      <c r="H981" s="13" t="s">
        <v>1993</v>
      </c>
      <c r="I981" s="14">
        <v>0</v>
      </c>
      <c r="J981" s="13" t="s">
        <v>1488</v>
      </c>
      <c r="K981" s="14">
        <v>0</v>
      </c>
      <c r="L981" s="13"/>
      <c r="M981" s="14"/>
      <c r="N981" s="13"/>
      <c r="O981" s="14"/>
      <c r="P981" s="13"/>
      <c r="Q981" s="14"/>
      <c r="R981" s="13"/>
      <c r="S981" s="14"/>
      <c r="T981" s="13"/>
      <c r="U981" s="14"/>
      <c r="V981" s="13"/>
      <c r="W981" s="14"/>
      <c r="X981" s="13"/>
      <c r="Y981" s="14"/>
      <c r="Z981" s="13"/>
      <c r="AA981" s="14"/>
      <c r="AB981" s="13"/>
      <c r="AC981" s="14"/>
    </row>
    <row r="982" spans="2:29" x14ac:dyDescent="0.45">
      <c r="B982" s="13"/>
      <c r="C982" s="14"/>
      <c r="D982" s="13"/>
      <c r="E982" s="14"/>
      <c r="F982" s="13"/>
      <c r="G982" s="14"/>
      <c r="H982" s="13" t="s">
        <v>1994</v>
      </c>
      <c r="I982" s="14" t="s">
        <v>1995</v>
      </c>
      <c r="J982" s="13" t="s">
        <v>1508</v>
      </c>
      <c r="K982" s="14">
        <v>1</v>
      </c>
      <c r="L982" s="13"/>
      <c r="M982" s="14"/>
      <c r="N982" s="13"/>
      <c r="O982" s="14"/>
      <c r="P982" s="13"/>
      <c r="Q982" s="14"/>
      <c r="R982" s="13"/>
      <c r="S982" s="14"/>
      <c r="T982" s="13"/>
      <c r="U982" s="14"/>
      <c r="V982" s="13"/>
      <c r="W982" s="14"/>
      <c r="X982" s="13"/>
      <c r="Y982" s="14"/>
      <c r="Z982" s="13"/>
      <c r="AA982" s="14"/>
      <c r="AB982" s="13"/>
      <c r="AC982" s="14"/>
    </row>
    <row r="983" spans="2:29" x14ac:dyDescent="0.45">
      <c r="B983" s="13"/>
      <c r="C983" s="14"/>
      <c r="D983" s="13"/>
      <c r="E983" s="14"/>
      <c r="F983" s="13"/>
      <c r="G983" s="14"/>
      <c r="H983" s="13" t="s">
        <v>1996</v>
      </c>
      <c r="I983" s="14" t="s">
        <v>1995</v>
      </c>
      <c r="J983" s="13" t="s">
        <v>1509</v>
      </c>
      <c r="K983" s="14">
        <v>74</v>
      </c>
      <c r="L983" s="13"/>
      <c r="M983" s="14"/>
      <c r="N983" s="13"/>
      <c r="O983" s="14"/>
      <c r="P983" s="13"/>
      <c r="Q983" s="14"/>
      <c r="R983" s="13"/>
      <c r="S983" s="14"/>
      <c r="T983" s="13"/>
      <c r="U983" s="14"/>
      <c r="V983" s="13"/>
      <c r="W983" s="14"/>
      <c r="X983" s="13"/>
      <c r="Y983" s="14"/>
      <c r="Z983" s="13"/>
      <c r="AA983" s="14"/>
      <c r="AB983" s="13"/>
      <c r="AC983" s="14"/>
    </row>
    <row r="984" spans="2:29" x14ac:dyDescent="0.45">
      <c r="B984" s="13"/>
      <c r="C984" s="14"/>
      <c r="D984" s="13"/>
      <c r="E984" s="14"/>
      <c r="F984" s="13"/>
      <c r="G984" s="14"/>
      <c r="H984" s="13" t="s">
        <v>1997</v>
      </c>
      <c r="I984" s="14">
        <v>22</v>
      </c>
      <c r="J984" s="13" t="s">
        <v>1510</v>
      </c>
      <c r="K984" s="14">
        <v>0</v>
      </c>
      <c r="L984" s="13"/>
      <c r="M984" s="14"/>
      <c r="N984" s="13"/>
      <c r="O984" s="14"/>
      <c r="P984" s="13"/>
      <c r="Q984" s="14"/>
      <c r="R984" s="13"/>
      <c r="S984" s="14"/>
      <c r="T984" s="13"/>
      <c r="U984" s="14"/>
      <c r="V984" s="13"/>
      <c r="W984" s="14"/>
      <c r="X984" s="13"/>
      <c r="Y984" s="14"/>
      <c r="Z984" s="13"/>
      <c r="AA984" s="14"/>
      <c r="AB984" s="13"/>
      <c r="AC984" s="14"/>
    </row>
    <row r="985" spans="2:29" x14ac:dyDescent="0.45">
      <c r="B985" s="13"/>
      <c r="C985" s="14"/>
      <c r="D985" s="13"/>
      <c r="E985" s="14"/>
      <c r="F985" s="13"/>
      <c r="G985" s="14"/>
      <c r="H985" s="13" t="s">
        <v>1998</v>
      </c>
      <c r="I985" s="14">
        <v>9.1000003814697266</v>
      </c>
      <c r="J985" s="13" t="s">
        <v>1511</v>
      </c>
      <c r="K985" s="14">
        <v>0</v>
      </c>
      <c r="L985" s="13"/>
      <c r="M985" s="14"/>
      <c r="N985" s="13"/>
      <c r="O985" s="14"/>
      <c r="P985" s="13"/>
      <c r="Q985" s="14"/>
      <c r="R985" s="13"/>
      <c r="S985" s="14"/>
      <c r="T985" s="13"/>
      <c r="U985" s="14"/>
      <c r="V985" s="13"/>
      <c r="W985" s="14"/>
      <c r="X985" s="13"/>
      <c r="Y985" s="14"/>
      <c r="Z985" s="13"/>
      <c r="AA985" s="14"/>
      <c r="AB985" s="13"/>
      <c r="AC985" s="14"/>
    </row>
    <row r="986" spans="2:29" x14ac:dyDescent="0.45">
      <c r="B986" s="13"/>
      <c r="C986" s="14"/>
      <c r="D986" s="13"/>
      <c r="E986" s="14"/>
      <c r="F986" s="13"/>
      <c r="G986" s="14"/>
      <c r="H986" s="13" t="s">
        <v>1999</v>
      </c>
      <c r="I986" s="14">
        <v>22</v>
      </c>
      <c r="J986" s="13" t="s">
        <v>1512</v>
      </c>
      <c r="K986" s="14">
        <v>0</v>
      </c>
      <c r="L986" s="13"/>
      <c r="M986" s="14"/>
      <c r="N986" s="13"/>
      <c r="O986" s="14"/>
      <c r="P986" s="13"/>
      <c r="Q986" s="14"/>
      <c r="R986" s="13"/>
      <c r="S986" s="14"/>
      <c r="T986" s="13"/>
      <c r="U986" s="14"/>
      <c r="V986" s="13"/>
      <c r="W986" s="14"/>
      <c r="X986" s="13"/>
      <c r="Y986" s="14"/>
      <c r="Z986" s="13"/>
      <c r="AA986" s="14"/>
      <c r="AB986" s="13"/>
      <c r="AC986" s="14"/>
    </row>
    <row r="987" spans="2:29" x14ac:dyDescent="0.45">
      <c r="B987" s="13"/>
      <c r="C987" s="14"/>
      <c r="D987" s="13"/>
      <c r="E987" s="14"/>
      <c r="F987" s="13"/>
      <c r="G987" s="14"/>
      <c r="H987" s="13" t="s">
        <v>2000</v>
      </c>
      <c r="I987" s="14">
        <v>9.1000003814697266</v>
      </c>
      <c r="J987" s="13" t="s">
        <v>1513</v>
      </c>
      <c r="K987" s="14">
        <v>0</v>
      </c>
      <c r="L987" s="13"/>
      <c r="M987" s="14"/>
      <c r="N987" s="13"/>
      <c r="O987" s="14"/>
      <c r="P987" s="13"/>
      <c r="Q987" s="14"/>
      <c r="R987" s="13"/>
      <c r="S987" s="14"/>
      <c r="T987" s="13"/>
      <c r="U987" s="14"/>
      <c r="V987" s="13"/>
      <c r="W987" s="14"/>
      <c r="X987" s="13"/>
      <c r="Y987" s="14"/>
      <c r="Z987" s="13"/>
      <c r="AA987" s="14"/>
      <c r="AB987" s="13"/>
      <c r="AC987" s="14"/>
    </row>
    <row r="988" spans="2:29" x14ac:dyDescent="0.45">
      <c r="B988" s="13"/>
      <c r="C988" s="14"/>
      <c r="D988" s="13"/>
      <c r="E988" s="14"/>
      <c r="F988" s="13"/>
      <c r="G988" s="14"/>
      <c r="H988" s="13" t="s">
        <v>3767</v>
      </c>
      <c r="I988" s="14">
        <v>1</v>
      </c>
      <c r="J988" s="13" t="s">
        <v>1514</v>
      </c>
      <c r="K988" s="14">
        <v>0</v>
      </c>
      <c r="L988" s="13"/>
      <c r="M988" s="14"/>
      <c r="N988" s="13"/>
      <c r="O988" s="14"/>
      <c r="P988" s="13"/>
      <c r="Q988" s="14"/>
      <c r="R988" s="13"/>
      <c r="S988" s="14"/>
      <c r="T988" s="13"/>
      <c r="U988" s="14"/>
      <c r="V988" s="13"/>
      <c r="W988" s="14"/>
      <c r="X988" s="13"/>
      <c r="Y988" s="14"/>
      <c r="Z988" s="13"/>
      <c r="AA988" s="14"/>
      <c r="AB988" s="13"/>
      <c r="AC988" s="14"/>
    </row>
    <row r="989" spans="2:29" x14ac:dyDescent="0.45">
      <c r="B989" s="13"/>
      <c r="C989" s="14"/>
      <c r="D989" s="13"/>
      <c r="E989" s="14"/>
      <c r="F989" s="13"/>
      <c r="G989" s="14"/>
      <c r="H989" s="13" t="s">
        <v>2001</v>
      </c>
      <c r="I989" s="14">
        <v>0</v>
      </c>
      <c r="J989" s="13" t="s">
        <v>1515</v>
      </c>
      <c r="K989" s="14">
        <v>0</v>
      </c>
      <c r="L989" s="13"/>
      <c r="M989" s="14"/>
      <c r="N989" s="13"/>
      <c r="O989" s="14"/>
      <c r="P989" s="13"/>
      <c r="Q989" s="14"/>
      <c r="R989" s="13"/>
      <c r="S989" s="14"/>
      <c r="T989" s="13"/>
      <c r="U989" s="14"/>
      <c r="V989" s="13"/>
      <c r="W989" s="14"/>
      <c r="X989" s="13"/>
      <c r="Y989" s="14"/>
      <c r="Z989" s="13"/>
      <c r="AA989" s="14"/>
      <c r="AB989" s="13"/>
      <c r="AC989" s="14"/>
    </row>
    <row r="990" spans="2:29" x14ac:dyDescent="0.45">
      <c r="B990" s="13"/>
      <c r="C990" s="14"/>
      <c r="D990" s="13"/>
      <c r="E990" s="14"/>
      <c r="F990" s="13"/>
      <c r="G990" s="14"/>
      <c r="H990" s="13" t="s">
        <v>3768</v>
      </c>
      <c r="I990" s="14">
        <v>1</v>
      </c>
      <c r="J990" s="13" t="s">
        <v>2871</v>
      </c>
      <c r="K990" s="14">
        <v>1</v>
      </c>
      <c r="L990" s="13"/>
      <c r="M990" s="14"/>
      <c r="N990" s="13"/>
      <c r="O990" s="14"/>
      <c r="P990" s="13"/>
      <c r="Q990" s="14"/>
      <c r="R990" s="13"/>
      <c r="S990" s="14"/>
      <c r="T990" s="13"/>
      <c r="U990" s="14"/>
      <c r="V990" s="13"/>
      <c r="W990" s="14"/>
      <c r="X990" s="13"/>
      <c r="Y990" s="14"/>
      <c r="Z990" s="13"/>
      <c r="AA990" s="14"/>
      <c r="AB990" s="13"/>
      <c r="AC990" s="14"/>
    </row>
    <row r="991" spans="2:29" x14ac:dyDescent="0.45">
      <c r="B991" s="13"/>
      <c r="C991" s="14"/>
      <c r="D991" s="13"/>
      <c r="E991" s="14"/>
      <c r="F991" s="13"/>
      <c r="G991" s="14"/>
      <c r="H991" s="13" t="s">
        <v>2002</v>
      </c>
      <c r="I991" s="14">
        <v>0</v>
      </c>
      <c r="J991" s="13" t="s">
        <v>2872</v>
      </c>
      <c r="K991" s="14">
        <v>60</v>
      </c>
      <c r="L991" s="13"/>
      <c r="M991" s="14"/>
      <c r="N991" s="13"/>
      <c r="O991" s="14"/>
      <c r="P991" s="13"/>
      <c r="Q991" s="14"/>
      <c r="R991" s="13"/>
      <c r="S991" s="14"/>
      <c r="T991" s="13"/>
      <c r="U991" s="14"/>
      <c r="V991" s="13"/>
      <c r="W991" s="14"/>
      <c r="X991" s="13"/>
      <c r="Y991" s="14"/>
      <c r="Z991" s="13"/>
      <c r="AA991" s="14"/>
      <c r="AB991" s="13"/>
      <c r="AC991" s="14"/>
    </row>
    <row r="992" spans="2:29" x14ac:dyDescent="0.45">
      <c r="B992" s="13"/>
      <c r="C992" s="14"/>
      <c r="D992" s="13"/>
      <c r="E992" s="14"/>
      <c r="F992" s="13"/>
      <c r="G992" s="14"/>
      <c r="H992" s="13" t="s">
        <v>3769</v>
      </c>
      <c r="I992" s="14">
        <v>0.89999997615814209</v>
      </c>
      <c r="J992" s="13" t="s">
        <v>2873</v>
      </c>
      <c r="K992" s="14">
        <v>0</v>
      </c>
      <c r="L992" s="13"/>
      <c r="M992" s="14"/>
      <c r="N992" s="13"/>
      <c r="O992" s="14"/>
      <c r="P992" s="13"/>
      <c r="Q992" s="14"/>
      <c r="R992" s="13"/>
      <c r="S992" s="14"/>
      <c r="T992" s="13"/>
      <c r="U992" s="14"/>
      <c r="V992" s="13"/>
      <c r="W992" s="14"/>
      <c r="X992" s="13"/>
      <c r="Y992" s="14"/>
      <c r="Z992" s="13"/>
      <c r="AA992" s="14"/>
      <c r="AB992" s="13"/>
      <c r="AC992" s="14"/>
    </row>
    <row r="993" spans="2:29" x14ac:dyDescent="0.45">
      <c r="B993" s="13"/>
      <c r="C993" s="14"/>
      <c r="D993" s="13"/>
      <c r="E993" s="14"/>
      <c r="F993" s="13"/>
      <c r="G993" s="14"/>
      <c r="H993" s="13" t="s">
        <v>2003</v>
      </c>
      <c r="I993" s="14">
        <v>0</v>
      </c>
      <c r="J993" s="13" t="s">
        <v>2874</v>
      </c>
      <c r="K993" s="14">
        <v>0</v>
      </c>
      <c r="L993" s="13"/>
      <c r="M993" s="14"/>
      <c r="N993" s="13"/>
      <c r="O993" s="14"/>
      <c r="P993" s="13"/>
      <c r="Q993" s="14"/>
      <c r="R993" s="13"/>
      <c r="S993" s="14"/>
      <c r="T993" s="13"/>
      <c r="U993" s="14"/>
      <c r="V993" s="13"/>
      <c r="W993" s="14"/>
      <c r="X993" s="13"/>
      <c r="Y993" s="14"/>
      <c r="Z993" s="13"/>
      <c r="AA993" s="14"/>
      <c r="AB993" s="13"/>
      <c r="AC993" s="14"/>
    </row>
    <row r="994" spans="2:29" x14ac:dyDescent="0.45">
      <c r="B994" s="13"/>
      <c r="C994" s="14"/>
      <c r="D994" s="13"/>
      <c r="E994" s="14"/>
      <c r="F994" s="13"/>
      <c r="G994" s="14"/>
      <c r="H994" s="13" t="s">
        <v>3770</v>
      </c>
      <c r="I994" s="14">
        <v>0.89999997615814209</v>
      </c>
      <c r="J994" s="13" t="s">
        <v>2875</v>
      </c>
      <c r="K994" s="14">
        <v>0</v>
      </c>
      <c r="L994" s="13"/>
      <c r="M994" s="14"/>
      <c r="N994" s="13"/>
      <c r="O994" s="14"/>
      <c r="P994" s="13"/>
      <c r="Q994" s="14"/>
      <c r="R994" s="13"/>
      <c r="S994" s="14"/>
      <c r="T994" s="13"/>
      <c r="U994" s="14"/>
      <c r="V994" s="13"/>
      <c r="W994" s="14"/>
      <c r="X994" s="13"/>
      <c r="Y994" s="14"/>
      <c r="Z994" s="13"/>
      <c r="AA994" s="14"/>
      <c r="AB994" s="13"/>
      <c r="AC994" s="14"/>
    </row>
    <row r="995" spans="2:29" x14ac:dyDescent="0.45">
      <c r="B995" s="13"/>
      <c r="C995" s="14"/>
      <c r="D995" s="13"/>
      <c r="E995" s="14"/>
      <c r="F995" s="13"/>
      <c r="G995" s="14"/>
      <c r="H995" s="13" t="s">
        <v>2004</v>
      </c>
      <c r="I995" s="14">
        <v>0</v>
      </c>
      <c r="J995" s="13" t="s">
        <v>2876</v>
      </c>
      <c r="K995" s="14">
        <v>0</v>
      </c>
      <c r="L995" s="13"/>
      <c r="M995" s="14"/>
      <c r="N995" s="13"/>
      <c r="O995" s="14"/>
      <c r="P995" s="13"/>
      <c r="Q995" s="14"/>
      <c r="R995" s="13"/>
      <c r="S995" s="14"/>
      <c r="T995" s="13"/>
      <c r="U995" s="14"/>
      <c r="V995" s="13"/>
      <c r="W995" s="14"/>
      <c r="X995" s="13"/>
      <c r="Y995" s="14"/>
      <c r="Z995" s="13"/>
      <c r="AA995" s="14"/>
      <c r="AB995" s="13"/>
      <c r="AC995" s="14"/>
    </row>
    <row r="996" spans="2:29" x14ac:dyDescent="0.45">
      <c r="B996" s="13"/>
      <c r="C996" s="14"/>
      <c r="D996" s="13"/>
      <c r="E996" s="14"/>
      <c r="F996" s="13"/>
      <c r="G996" s="14"/>
      <c r="H996" s="13" t="s">
        <v>3771</v>
      </c>
      <c r="I996" s="14">
        <v>1.3700000047683716</v>
      </c>
      <c r="J996" s="13" t="s">
        <v>2877</v>
      </c>
      <c r="K996" s="14">
        <v>0</v>
      </c>
      <c r="L996" s="13"/>
      <c r="M996" s="14"/>
      <c r="N996" s="13"/>
      <c r="O996" s="14"/>
      <c r="P996" s="13"/>
      <c r="Q996" s="14"/>
      <c r="R996" s="13"/>
      <c r="S996" s="14"/>
      <c r="T996" s="13"/>
      <c r="U996" s="14"/>
      <c r="V996" s="13"/>
      <c r="W996" s="14"/>
      <c r="X996" s="13"/>
      <c r="Y996" s="14"/>
      <c r="Z996" s="13"/>
      <c r="AA996" s="14"/>
      <c r="AB996" s="13"/>
      <c r="AC996" s="14"/>
    </row>
    <row r="997" spans="2:29" x14ac:dyDescent="0.45">
      <c r="B997" s="13"/>
      <c r="C997" s="14"/>
      <c r="D997" s="13"/>
      <c r="E997" s="14"/>
      <c r="F997" s="13"/>
      <c r="G997" s="14"/>
      <c r="H997" s="13" t="s">
        <v>2005</v>
      </c>
      <c r="I997" s="14">
        <v>0</v>
      </c>
      <c r="J997" s="13" t="s">
        <v>2878</v>
      </c>
      <c r="K997" s="14">
        <v>0</v>
      </c>
      <c r="L997" s="13"/>
      <c r="M997" s="14"/>
      <c r="N997" s="13"/>
      <c r="O997" s="14"/>
      <c r="P997" s="13"/>
      <c r="Q997" s="14"/>
      <c r="R997" s="13"/>
      <c r="S997" s="14"/>
      <c r="T997" s="13"/>
      <c r="U997" s="14"/>
      <c r="V997" s="13"/>
      <c r="W997" s="14"/>
      <c r="X997" s="13"/>
      <c r="Y997" s="14"/>
      <c r="Z997" s="13"/>
      <c r="AA997" s="14"/>
      <c r="AB997" s="13"/>
      <c r="AC997" s="14"/>
    </row>
    <row r="998" spans="2:29" x14ac:dyDescent="0.45">
      <c r="B998" s="13"/>
      <c r="C998" s="14"/>
      <c r="D998" s="13"/>
      <c r="E998" s="14"/>
      <c r="F998" s="13"/>
      <c r="G998" s="14"/>
      <c r="H998" s="13" t="s">
        <v>3772</v>
      </c>
      <c r="I998" s="14">
        <v>1.3700000047683716</v>
      </c>
      <c r="J998" s="13" t="s">
        <v>1517</v>
      </c>
      <c r="K998" s="14">
        <v>1</v>
      </c>
      <c r="L998" s="13"/>
      <c r="M998" s="14"/>
      <c r="N998" s="13"/>
      <c r="O998" s="14"/>
      <c r="P998" s="13"/>
      <c r="Q998" s="14"/>
      <c r="R998" s="13"/>
      <c r="S998" s="14"/>
      <c r="T998" s="13"/>
      <c r="U998" s="14"/>
      <c r="V998" s="13"/>
      <c r="W998" s="14"/>
      <c r="X998" s="13"/>
      <c r="Y998" s="14"/>
      <c r="Z998" s="13"/>
      <c r="AA998" s="14"/>
      <c r="AB998" s="13"/>
      <c r="AC998" s="14"/>
    </row>
    <row r="999" spans="2:29" x14ac:dyDescent="0.45">
      <c r="B999" s="13"/>
      <c r="C999" s="14"/>
      <c r="D999" s="13"/>
      <c r="E999" s="14"/>
      <c r="F999" s="13"/>
      <c r="G999" s="14"/>
      <c r="H999" s="13" t="s">
        <v>2006</v>
      </c>
      <c r="I999" s="14">
        <v>0</v>
      </c>
      <c r="J999" s="13" t="s">
        <v>1518</v>
      </c>
      <c r="K999" s="14">
        <v>49</v>
      </c>
      <c r="L999" s="13"/>
      <c r="M999" s="14"/>
      <c r="N999" s="13"/>
      <c r="O999" s="14"/>
      <c r="P999" s="13"/>
      <c r="Q999" s="14"/>
      <c r="R999" s="13"/>
      <c r="S999" s="14"/>
      <c r="T999" s="13"/>
      <c r="U999" s="14"/>
      <c r="V999" s="13"/>
      <c r="W999" s="14"/>
      <c r="X999" s="13"/>
      <c r="Y999" s="14"/>
      <c r="Z999" s="13"/>
      <c r="AA999" s="14"/>
      <c r="AB999" s="13"/>
      <c r="AC999" s="14"/>
    </row>
    <row r="1000" spans="2:29" x14ac:dyDescent="0.45">
      <c r="B1000" s="13"/>
      <c r="C1000" s="14"/>
      <c r="D1000" s="13"/>
      <c r="E1000" s="14"/>
      <c r="F1000" s="13"/>
      <c r="G1000" s="14"/>
      <c r="H1000" s="13" t="s">
        <v>2007</v>
      </c>
      <c r="I1000" s="14">
        <v>9.0999998152256012E-2</v>
      </c>
      <c r="J1000" s="13" t="s">
        <v>1519</v>
      </c>
      <c r="K1000" s="14">
        <v>0</v>
      </c>
      <c r="L1000" s="13"/>
      <c r="M1000" s="14"/>
      <c r="N1000" s="13"/>
      <c r="O1000" s="14"/>
      <c r="P1000" s="13"/>
      <c r="Q1000" s="14"/>
      <c r="R1000" s="13"/>
      <c r="S1000" s="14"/>
      <c r="T1000" s="13"/>
      <c r="U1000" s="14"/>
      <c r="V1000" s="13"/>
      <c r="W1000" s="14"/>
      <c r="X1000" s="13"/>
      <c r="Y1000" s="14"/>
      <c r="Z1000" s="13"/>
      <c r="AA1000" s="14"/>
      <c r="AB1000" s="13"/>
      <c r="AC1000" s="14"/>
    </row>
    <row r="1001" spans="2:29" x14ac:dyDescent="0.45">
      <c r="B1001" s="13"/>
      <c r="C1001" s="14"/>
      <c r="D1001" s="13"/>
      <c r="E1001" s="14"/>
      <c r="F1001" s="13"/>
      <c r="G1001" s="14"/>
      <c r="H1001" s="13" t="s">
        <v>2008</v>
      </c>
      <c r="I1001" s="14">
        <v>0</v>
      </c>
      <c r="J1001" s="13" t="s">
        <v>1520</v>
      </c>
      <c r="K1001" s="14">
        <v>0</v>
      </c>
      <c r="L1001" s="13"/>
      <c r="M1001" s="14"/>
      <c r="N1001" s="13"/>
      <c r="O1001" s="14"/>
      <c r="P1001" s="13"/>
      <c r="Q1001" s="14"/>
      <c r="R1001" s="13"/>
      <c r="S1001" s="14"/>
      <c r="T1001" s="13"/>
      <c r="U1001" s="14"/>
      <c r="V1001" s="13"/>
      <c r="W1001" s="14"/>
      <c r="X1001" s="13"/>
      <c r="Y1001" s="14"/>
      <c r="Z1001" s="13"/>
      <c r="AA1001" s="14"/>
      <c r="AB1001" s="13"/>
      <c r="AC1001" s="14"/>
    </row>
    <row r="1002" spans="2:29" x14ac:dyDescent="0.45">
      <c r="B1002" s="13"/>
      <c r="C1002" s="14"/>
      <c r="D1002" s="13"/>
      <c r="E1002" s="14"/>
      <c r="F1002" s="13"/>
      <c r="G1002" s="14"/>
      <c r="H1002" s="13" t="s">
        <v>2009</v>
      </c>
      <c r="I1002" s="14">
        <v>9.0999998152256012E-2</v>
      </c>
      <c r="J1002" s="13" t="s">
        <v>1521</v>
      </c>
      <c r="K1002" s="14">
        <v>0</v>
      </c>
      <c r="L1002" s="13"/>
      <c r="M1002" s="14"/>
      <c r="N1002" s="13"/>
      <c r="O1002" s="14"/>
      <c r="P1002" s="13"/>
      <c r="Q1002" s="14"/>
      <c r="R1002" s="13"/>
      <c r="S1002" s="14"/>
      <c r="T1002" s="13"/>
      <c r="U1002" s="14"/>
      <c r="V1002" s="13"/>
      <c r="W1002" s="14"/>
      <c r="X1002" s="13"/>
      <c r="Y1002" s="14"/>
      <c r="Z1002" s="13"/>
      <c r="AA1002" s="14"/>
      <c r="AB1002" s="13"/>
      <c r="AC1002" s="14"/>
    </row>
    <row r="1003" spans="2:29" x14ac:dyDescent="0.45">
      <c r="B1003" s="13"/>
      <c r="C1003" s="14"/>
      <c r="D1003" s="13"/>
      <c r="E1003" s="14"/>
      <c r="F1003" s="13"/>
      <c r="G1003" s="14"/>
      <c r="H1003" s="13" t="s">
        <v>2010</v>
      </c>
      <c r="I1003" s="14">
        <v>0</v>
      </c>
      <c r="J1003" s="13" t="s">
        <v>1522</v>
      </c>
      <c r="K1003" s="14">
        <v>0</v>
      </c>
      <c r="L1003" s="13"/>
      <c r="M1003" s="14"/>
      <c r="N1003" s="13"/>
      <c r="O1003" s="14"/>
      <c r="P1003" s="13"/>
      <c r="Q1003" s="14"/>
      <c r="R1003" s="13"/>
      <c r="S1003" s="14"/>
      <c r="T1003" s="13"/>
      <c r="U1003" s="14"/>
      <c r="V1003" s="13"/>
      <c r="W1003" s="14"/>
      <c r="X1003" s="13"/>
      <c r="Y1003" s="14"/>
      <c r="Z1003" s="13"/>
      <c r="AA1003" s="14"/>
      <c r="AB1003" s="13"/>
      <c r="AC1003" s="14"/>
    </row>
    <row r="1004" spans="2:29" x14ac:dyDescent="0.45">
      <c r="B1004" s="13"/>
      <c r="C1004" s="14"/>
      <c r="D1004" s="13"/>
      <c r="E1004" s="14"/>
      <c r="F1004" s="13"/>
      <c r="G1004" s="14"/>
      <c r="H1004" s="13" t="s">
        <v>2011</v>
      </c>
      <c r="I1004" s="14">
        <v>12.699999809265137</v>
      </c>
      <c r="J1004" s="13" t="s">
        <v>1523</v>
      </c>
      <c r="K1004" s="14">
        <v>0</v>
      </c>
      <c r="L1004" s="13"/>
      <c r="M1004" s="14"/>
      <c r="N1004" s="13"/>
      <c r="O1004" s="14"/>
      <c r="P1004" s="13"/>
      <c r="Q1004" s="14"/>
      <c r="R1004" s="13"/>
      <c r="S1004" s="14"/>
      <c r="T1004" s="13"/>
      <c r="U1004" s="14"/>
      <c r="V1004" s="13"/>
      <c r="W1004" s="14"/>
      <c r="X1004" s="13"/>
      <c r="Y1004" s="14"/>
      <c r="Z1004" s="13"/>
      <c r="AA1004" s="14"/>
      <c r="AB1004" s="13"/>
      <c r="AC1004" s="14"/>
    </row>
    <row r="1005" spans="2:29" x14ac:dyDescent="0.45">
      <c r="B1005" s="13"/>
      <c r="C1005" s="14"/>
      <c r="D1005" s="13"/>
      <c r="E1005" s="14"/>
      <c r="F1005" s="13"/>
      <c r="G1005" s="14"/>
      <c r="H1005" s="13" t="s">
        <v>2012</v>
      </c>
      <c r="I1005" s="14">
        <v>18</v>
      </c>
      <c r="J1005" s="13" t="s">
        <v>1524</v>
      </c>
      <c r="K1005" s="14">
        <v>0</v>
      </c>
      <c r="L1005" s="13"/>
      <c r="M1005" s="14"/>
      <c r="N1005" s="13"/>
      <c r="O1005" s="14"/>
      <c r="P1005" s="13"/>
      <c r="Q1005" s="14"/>
      <c r="R1005" s="13"/>
      <c r="S1005" s="14"/>
      <c r="T1005" s="13"/>
      <c r="U1005" s="14"/>
      <c r="V1005" s="13"/>
      <c r="W1005" s="14"/>
      <c r="X1005" s="13"/>
      <c r="Y1005" s="14"/>
      <c r="Z1005" s="13"/>
      <c r="AA1005" s="14"/>
      <c r="AB1005" s="13"/>
      <c r="AC1005" s="14"/>
    </row>
    <row r="1006" spans="2:29" x14ac:dyDescent="0.45">
      <c r="B1006" s="13"/>
      <c r="C1006" s="14"/>
      <c r="D1006" s="13"/>
      <c r="E1006" s="14"/>
      <c r="F1006" s="13"/>
      <c r="G1006" s="14"/>
      <c r="H1006" s="13" t="s">
        <v>2013</v>
      </c>
      <c r="I1006" s="14">
        <v>12.699999809265137</v>
      </c>
      <c r="J1006" s="13" t="s">
        <v>2879</v>
      </c>
      <c r="K1006" s="14">
        <v>1</v>
      </c>
      <c r="L1006" s="13"/>
      <c r="M1006" s="14"/>
      <c r="N1006" s="13"/>
      <c r="O1006" s="14"/>
      <c r="P1006" s="13"/>
      <c r="Q1006" s="14"/>
      <c r="R1006" s="13"/>
      <c r="S1006" s="14"/>
      <c r="T1006" s="13"/>
      <c r="U1006" s="14"/>
      <c r="V1006" s="13"/>
      <c r="W1006" s="14"/>
      <c r="X1006" s="13"/>
      <c r="Y1006" s="14"/>
      <c r="Z1006" s="13"/>
      <c r="AA1006" s="14"/>
      <c r="AB1006" s="13"/>
      <c r="AC1006" s="14"/>
    </row>
    <row r="1007" spans="2:29" x14ac:dyDescent="0.45">
      <c r="B1007" s="13"/>
      <c r="C1007" s="14"/>
      <c r="D1007" s="13"/>
      <c r="E1007" s="14"/>
      <c r="F1007" s="13"/>
      <c r="G1007" s="14"/>
      <c r="H1007" s="13" t="s">
        <v>2014</v>
      </c>
      <c r="I1007" s="14">
        <v>18</v>
      </c>
      <c r="J1007" s="13" t="s">
        <v>2880</v>
      </c>
      <c r="K1007" s="14">
        <v>74</v>
      </c>
      <c r="L1007" s="13"/>
      <c r="M1007" s="14"/>
      <c r="N1007" s="13"/>
      <c r="O1007" s="14"/>
      <c r="P1007" s="13"/>
      <c r="Q1007" s="14"/>
      <c r="R1007" s="13"/>
      <c r="S1007" s="14"/>
      <c r="T1007" s="13"/>
      <c r="U1007" s="14"/>
      <c r="V1007" s="13"/>
      <c r="W1007" s="14"/>
      <c r="X1007" s="13"/>
      <c r="Y1007" s="14"/>
      <c r="Z1007" s="13"/>
      <c r="AA1007" s="14"/>
      <c r="AB1007" s="13"/>
      <c r="AC1007" s="14"/>
    </row>
    <row r="1008" spans="2:29" x14ac:dyDescent="0.45">
      <c r="B1008" s="13"/>
      <c r="C1008" s="14"/>
      <c r="D1008" s="13"/>
      <c r="E1008" s="14"/>
      <c r="F1008" s="13"/>
      <c r="G1008" s="14"/>
      <c r="H1008" s="13" t="s">
        <v>2015</v>
      </c>
      <c r="I1008" s="14">
        <v>168.39999389648438</v>
      </c>
      <c r="J1008" s="13" t="s">
        <v>2881</v>
      </c>
      <c r="K1008" s="14">
        <v>0</v>
      </c>
      <c r="L1008" s="13"/>
      <c r="M1008" s="14"/>
      <c r="N1008" s="13"/>
      <c r="O1008" s="14"/>
      <c r="P1008" s="13"/>
      <c r="Q1008" s="14"/>
      <c r="R1008" s="13"/>
      <c r="S1008" s="14"/>
      <c r="T1008" s="13"/>
      <c r="U1008" s="14"/>
      <c r="V1008" s="13"/>
      <c r="W1008" s="14"/>
      <c r="X1008" s="13"/>
      <c r="Y1008" s="14"/>
      <c r="Z1008" s="13"/>
      <c r="AA1008" s="14"/>
      <c r="AB1008" s="13"/>
      <c r="AC1008" s="14"/>
    </row>
    <row r="1009" spans="2:29" x14ac:dyDescent="0.45">
      <c r="B1009" s="13"/>
      <c r="C1009" s="14"/>
      <c r="D1009" s="13"/>
      <c r="E1009" s="14"/>
      <c r="F1009" s="13"/>
      <c r="G1009" s="14"/>
      <c r="H1009" s="13" t="s">
        <v>2016</v>
      </c>
      <c r="I1009" s="14">
        <v>26</v>
      </c>
      <c r="J1009" s="13" t="s">
        <v>2882</v>
      </c>
      <c r="K1009" s="14">
        <v>0</v>
      </c>
      <c r="L1009" s="13"/>
      <c r="M1009" s="14"/>
      <c r="N1009" s="13"/>
      <c r="O1009" s="14"/>
      <c r="P1009" s="13"/>
      <c r="Q1009" s="14"/>
      <c r="R1009" s="13"/>
      <c r="S1009" s="14"/>
      <c r="T1009" s="13"/>
      <c r="U1009" s="14"/>
      <c r="V1009" s="13"/>
      <c r="W1009" s="14"/>
      <c r="X1009" s="13"/>
      <c r="Y1009" s="14"/>
      <c r="Z1009" s="13"/>
      <c r="AA1009" s="14"/>
      <c r="AB1009" s="13"/>
      <c r="AC1009" s="14"/>
    </row>
    <row r="1010" spans="2:29" x14ac:dyDescent="0.45">
      <c r="B1010" s="13"/>
      <c r="C1010" s="14"/>
      <c r="D1010" s="13"/>
      <c r="E1010" s="14"/>
      <c r="F1010" s="13"/>
      <c r="G1010" s="14"/>
      <c r="H1010" s="13" t="s">
        <v>2017</v>
      </c>
      <c r="I1010" s="14">
        <v>168.39999389648438</v>
      </c>
      <c r="J1010" s="13" t="s">
        <v>2883</v>
      </c>
      <c r="K1010" s="14">
        <v>0</v>
      </c>
      <c r="L1010" s="13"/>
      <c r="M1010" s="14"/>
      <c r="N1010" s="13"/>
      <c r="O1010" s="14"/>
      <c r="P1010" s="13"/>
      <c r="Q1010" s="14"/>
      <c r="R1010" s="13"/>
      <c r="S1010" s="14"/>
      <c r="T1010" s="13"/>
      <c r="U1010" s="14"/>
      <c r="V1010" s="13"/>
      <c r="W1010" s="14"/>
      <c r="X1010" s="13"/>
      <c r="Y1010" s="14"/>
      <c r="Z1010" s="13"/>
      <c r="AA1010" s="14"/>
      <c r="AB1010" s="13"/>
      <c r="AC1010" s="14"/>
    </row>
    <row r="1011" spans="2:29" x14ac:dyDescent="0.45">
      <c r="B1011" s="13"/>
      <c r="C1011" s="14"/>
      <c r="D1011" s="13"/>
      <c r="E1011" s="14"/>
      <c r="F1011" s="13"/>
      <c r="G1011" s="14"/>
      <c r="H1011" s="13" t="s">
        <v>2018</v>
      </c>
      <c r="I1011" s="14">
        <v>26</v>
      </c>
      <c r="J1011" s="13" t="s">
        <v>2884</v>
      </c>
      <c r="K1011" s="14">
        <v>0</v>
      </c>
      <c r="L1011" s="13"/>
      <c r="M1011" s="14"/>
      <c r="N1011" s="13"/>
      <c r="O1011" s="14"/>
      <c r="P1011" s="13"/>
      <c r="Q1011" s="14"/>
      <c r="R1011" s="13"/>
      <c r="S1011" s="14"/>
      <c r="T1011" s="13"/>
      <c r="U1011" s="14"/>
      <c r="V1011" s="13"/>
      <c r="W1011" s="14"/>
      <c r="X1011" s="13"/>
      <c r="Y1011" s="14"/>
      <c r="Z1011" s="13"/>
      <c r="AA1011" s="14"/>
      <c r="AB1011" s="13"/>
      <c r="AC1011" s="14"/>
    </row>
    <row r="1012" spans="2:29" x14ac:dyDescent="0.45">
      <c r="B1012" s="13"/>
      <c r="C1012" s="14"/>
      <c r="D1012" s="13"/>
      <c r="E1012" s="14"/>
      <c r="F1012" s="13"/>
      <c r="G1012" s="14"/>
      <c r="H1012" s="13" t="s">
        <v>3773</v>
      </c>
      <c r="I1012" s="14">
        <v>14</v>
      </c>
      <c r="J1012" s="13" t="s">
        <v>2885</v>
      </c>
      <c r="K1012" s="14">
        <v>0</v>
      </c>
      <c r="L1012" s="13"/>
      <c r="M1012" s="14"/>
      <c r="N1012" s="13"/>
      <c r="O1012" s="14"/>
      <c r="P1012" s="13"/>
      <c r="Q1012" s="14"/>
      <c r="R1012" s="13"/>
      <c r="S1012" s="14"/>
      <c r="T1012" s="13"/>
      <c r="U1012" s="14"/>
      <c r="V1012" s="13"/>
      <c r="W1012" s="14"/>
      <c r="X1012" s="13"/>
      <c r="Y1012" s="14"/>
      <c r="Z1012" s="13"/>
      <c r="AA1012" s="14"/>
      <c r="AB1012" s="13"/>
      <c r="AC1012" s="14"/>
    </row>
    <row r="1013" spans="2:29" x14ac:dyDescent="0.45">
      <c r="B1013" s="13"/>
      <c r="C1013" s="14"/>
      <c r="D1013" s="13"/>
      <c r="E1013" s="14"/>
      <c r="F1013" s="13"/>
      <c r="G1013" s="14"/>
      <c r="H1013" s="13" t="s">
        <v>2019</v>
      </c>
      <c r="I1013" s="14">
        <v>50</v>
      </c>
      <c r="J1013" s="13" t="s">
        <v>2886</v>
      </c>
      <c r="K1013" s="14">
        <v>0</v>
      </c>
      <c r="L1013" s="13"/>
      <c r="M1013" s="14"/>
      <c r="N1013" s="13"/>
      <c r="O1013" s="14"/>
      <c r="P1013" s="13"/>
      <c r="Q1013" s="14"/>
      <c r="R1013" s="13"/>
      <c r="S1013" s="14"/>
      <c r="T1013" s="13"/>
      <c r="U1013" s="14"/>
      <c r="V1013" s="13"/>
      <c r="W1013" s="14"/>
      <c r="X1013" s="13"/>
      <c r="Y1013" s="14"/>
      <c r="Z1013" s="13"/>
      <c r="AA1013" s="14"/>
      <c r="AB1013" s="13"/>
      <c r="AC1013" s="14"/>
    </row>
    <row r="1014" spans="2:29" x14ac:dyDescent="0.45">
      <c r="B1014" s="13"/>
      <c r="C1014" s="14"/>
      <c r="D1014" s="13"/>
      <c r="E1014" s="14"/>
      <c r="F1014" s="13"/>
      <c r="G1014" s="14"/>
      <c r="H1014" s="13" t="s">
        <v>3774</v>
      </c>
      <c r="I1014" s="14">
        <v>14</v>
      </c>
      <c r="J1014" s="13" t="s">
        <v>2887</v>
      </c>
      <c r="K1014" s="14">
        <v>1</v>
      </c>
      <c r="L1014" s="13"/>
      <c r="M1014" s="14"/>
      <c r="N1014" s="13"/>
      <c r="O1014" s="14"/>
      <c r="P1014" s="13"/>
      <c r="Q1014" s="14"/>
      <c r="R1014" s="13"/>
      <c r="S1014" s="14"/>
      <c r="T1014" s="13"/>
      <c r="U1014" s="14"/>
      <c r="V1014" s="13"/>
      <c r="W1014" s="14"/>
      <c r="X1014" s="13"/>
      <c r="Y1014" s="14"/>
      <c r="Z1014" s="13"/>
      <c r="AA1014" s="14"/>
      <c r="AB1014" s="13"/>
      <c r="AC1014" s="14"/>
    </row>
    <row r="1015" spans="2:29" x14ac:dyDescent="0.45">
      <c r="B1015" s="13"/>
      <c r="C1015" s="14"/>
      <c r="D1015" s="13"/>
      <c r="E1015" s="14"/>
      <c r="F1015" s="13"/>
      <c r="G1015" s="14"/>
      <c r="H1015" s="13" t="s">
        <v>2020</v>
      </c>
      <c r="I1015" s="14">
        <v>50</v>
      </c>
      <c r="J1015" s="13" t="s">
        <v>2888</v>
      </c>
      <c r="K1015" s="14">
        <v>106</v>
      </c>
      <c r="L1015" s="13"/>
      <c r="M1015" s="14"/>
      <c r="N1015" s="13"/>
      <c r="O1015" s="14"/>
      <c r="P1015" s="13"/>
      <c r="Q1015" s="14"/>
      <c r="R1015" s="13"/>
      <c r="S1015" s="14"/>
      <c r="T1015" s="13"/>
      <c r="U1015" s="14"/>
      <c r="V1015" s="13"/>
      <c r="W1015" s="14"/>
      <c r="X1015" s="13"/>
      <c r="Y1015" s="14"/>
      <c r="Z1015" s="13"/>
      <c r="AA1015" s="14"/>
      <c r="AB1015" s="13"/>
      <c r="AC1015" s="14"/>
    </row>
    <row r="1016" spans="2:29" x14ac:dyDescent="0.45">
      <c r="B1016" s="13"/>
      <c r="C1016" s="14"/>
      <c r="D1016" s="13"/>
      <c r="E1016" s="14"/>
      <c r="F1016" s="13"/>
      <c r="G1016" s="14"/>
      <c r="H1016" s="13" t="s">
        <v>2021</v>
      </c>
      <c r="I1016" s="14">
        <v>42.099998474121094</v>
      </c>
      <c r="J1016" s="13" t="s">
        <v>2889</v>
      </c>
      <c r="K1016" s="14">
        <v>0</v>
      </c>
      <c r="L1016" s="13"/>
      <c r="M1016" s="14"/>
      <c r="N1016" s="13"/>
      <c r="O1016" s="14"/>
      <c r="P1016" s="13"/>
      <c r="Q1016" s="14"/>
      <c r="R1016" s="13"/>
      <c r="S1016" s="14"/>
      <c r="T1016" s="13"/>
      <c r="U1016" s="14"/>
      <c r="V1016" s="13"/>
      <c r="W1016" s="14"/>
      <c r="X1016" s="13"/>
      <c r="Y1016" s="14"/>
      <c r="Z1016" s="13"/>
      <c r="AA1016" s="14"/>
      <c r="AB1016" s="13"/>
      <c r="AC1016" s="14"/>
    </row>
    <row r="1017" spans="2:29" x14ac:dyDescent="0.45">
      <c r="B1017" s="13"/>
      <c r="C1017" s="14"/>
      <c r="D1017" s="13"/>
      <c r="E1017" s="14"/>
      <c r="F1017" s="13"/>
      <c r="G1017" s="14"/>
      <c r="H1017" s="13" t="s">
        <v>2022</v>
      </c>
      <c r="I1017" s="14">
        <v>29</v>
      </c>
      <c r="J1017" s="13" t="s">
        <v>2890</v>
      </c>
      <c r="K1017" s="14">
        <v>0</v>
      </c>
      <c r="L1017" s="13"/>
      <c r="M1017" s="14"/>
      <c r="N1017" s="13"/>
      <c r="O1017" s="14"/>
      <c r="P1017" s="13"/>
      <c r="Q1017" s="14"/>
      <c r="R1017" s="13"/>
      <c r="S1017" s="14"/>
      <c r="T1017" s="13"/>
      <c r="U1017" s="14"/>
      <c r="V1017" s="13"/>
      <c r="W1017" s="14"/>
      <c r="X1017" s="13"/>
      <c r="Y1017" s="14"/>
      <c r="Z1017" s="13"/>
      <c r="AA1017" s="14"/>
      <c r="AB1017" s="13"/>
      <c r="AC1017" s="14"/>
    </row>
    <row r="1018" spans="2:29" x14ac:dyDescent="0.45">
      <c r="B1018" s="13"/>
      <c r="C1018" s="14"/>
      <c r="D1018" s="13"/>
      <c r="E1018" s="14"/>
      <c r="F1018" s="13"/>
      <c r="G1018" s="14"/>
      <c r="H1018" s="13" t="s">
        <v>2023</v>
      </c>
      <c r="I1018" s="14">
        <v>42.099998474121094</v>
      </c>
      <c r="J1018" s="13" t="s">
        <v>2891</v>
      </c>
      <c r="K1018" s="14">
        <v>0</v>
      </c>
      <c r="L1018" s="13"/>
      <c r="M1018" s="14"/>
      <c r="N1018" s="13"/>
      <c r="O1018" s="14"/>
      <c r="P1018" s="13"/>
      <c r="Q1018" s="14"/>
      <c r="R1018" s="13"/>
      <c r="S1018" s="14"/>
      <c r="T1018" s="13"/>
      <c r="U1018" s="14"/>
      <c r="V1018" s="13"/>
      <c r="W1018" s="14"/>
      <c r="X1018" s="13"/>
      <c r="Y1018" s="14"/>
      <c r="Z1018" s="13"/>
      <c r="AA1018" s="14"/>
      <c r="AB1018" s="13"/>
      <c r="AC1018" s="14"/>
    </row>
    <row r="1019" spans="2:29" x14ac:dyDescent="0.45">
      <c r="B1019" s="13"/>
      <c r="C1019" s="14"/>
      <c r="D1019" s="13"/>
      <c r="E1019" s="14"/>
      <c r="F1019" s="13"/>
      <c r="G1019" s="14"/>
      <c r="H1019" s="13" t="s">
        <v>2024</v>
      </c>
      <c r="I1019" s="14">
        <v>29</v>
      </c>
      <c r="J1019" s="13" t="s">
        <v>2892</v>
      </c>
      <c r="K1019" s="14">
        <v>0</v>
      </c>
      <c r="L1019" s="13"/>
      <c r="M1019" s="14"/>
      <c r="N1019" s="13"/>
      <c r="O1019" s="14"/>
      <c r="P1019" s="13"/>
      <c r="Q1019" s="14"/>
      <c r="R1019" s="13"/>
      <c r="S1019" s="14"/>
      <c r="T1019" s="13"/>
      <c r="U1019" s="14"/>
      <c r="V1019" s="13"/>
      <c r="W1019" s="14"/>
      <c r="X1019" s="13"/>
      <c r="Y1019" s="14"/>
      <c r="Z1019" s="13"/>
      <c r="AA1019" s="14"/>
      <c r="AB1019" s="13"/>
      <c r="AC1019" s="14"/>
    </row>
    <row r="1020" spans="2:29" x14ac:dyDescent="0.45">
      <c r="B1020" s="13"/>
      <c r="C1020" s="14"/>
      <c r="D1020" s="13"/>
      <c r="E1020" s="14"/>
      <c r="F1020" s="13"/>
      <c r="G1020" s="14"/>
      <c r="H1020" s="13" t="s">
        <v>2025</v>
      </c>
      <c r="I1020" s="14">
        <v>40</v>
      </c>
      <c r="J1020" s="13" t="s">
        <v>2893</v>
      </c>
      <c r="K1020" s="14">
        <v>0</v>
      </c>
      <c r="L1020" s="13"/>
      <c r="M1020" s="14"/>
      <c r="N1020" s="13"/>
      <c r="O1020" s="14"/>
      <c r="P1020" s="13"/>
      <c r="Q1020" s="14"/>
      <c r="R1020" s="13"/>
      <c r="S1020" s="14"/>
      <c r="T1020" s="13"/>
      <c r="U1020" s="14"/>
      <c r="V1020" s="13"/>
      <c r="W1020" s="14"/>
      <c r="X1020" s="13"/>
      <c r="Y1020" s="14"/>
      <c r="Z1020" s="13"/>
      <c r="AA1020" s="14"/>
      <c r="AB1020" s="13"/>
      <c r="AC1020" s="14"/>
    </row>
    <row r="1021" spans="2:29" x14ac:dyDescent="0.45">
      <c r="B1021" s="13"/>
      <c r="C1021" s="14"/>
      <c r="D1021" s="13"/>
      <c r="E1021" s="14"/>
      <c r="F1021" s="13"/>
      <c r="G1021" s="14"/>
      <c r="H1021" s="13" t="s">
        <v>2026</v>
      </c>
      <c r="I1021" s="14">
        <v>0</v>
      </c>
      <c r="J1021" s="13" t="s">
        <v>2894</v>
      </c>
      <c r="K1021" s="14">
        <v>0</v>
      </c>
      <c r="L1021" s="13"/>
      <c r="M1021" s="14"/>
      <c r="N1021" s="13"/>
      <c r="O1021" s="14"/>
      <c r="P1021" s="13"/>
      <c r="Q1021" s="14"/>
      <c r="R1021" s="13"/>
      <c r="S1021" s="14"/>
      <c r="T1021" s="13"/>
      <c r="U1021" s="14"/>
      <c r="V1021" s="13"/>
      <c r="W1021" s="14"/>
      <c r="X1021" s="13"/>
      <c r="Y1021" s="14"/>
      <c r="Z1021" s="13"/>
      <c r="AA1021" s="14"/>
      <c r="AB1021" s="13"/>
      <c r="AC1021" s="14"/>
    </row>
    <row r="1022" spans="2:29" x14ac:dyDescent="0.45">
      <c r="B1022" s="13"/>
      <c r="C1022" s="14"/>
      <c r="D1022" s="13"/>
      <c r="E1022" s="14"/>
      <c r="F1022" s="13"/>
      <c r="G1022" s="14"/>
      <c r="H1022" s="13" t="s">
        <v>2027</v>
      </c>
      <c r="I1022" s="14">
        <v>40</v>
      </c>
      <c r="J1022" s="13" t="s">
        <v>1553</v>
      </c>
      <c r="K1022" s="14">
        <v>1</v>
      </c>
      <c r="L1022" s="13"/>
      <c r="M1022" s="14"/>
      <c r="N1022" s="13"/>
      <c r="O1022" s="14"/>
      <c r="P1022" s="13"/>
      <c r="Q1022" s="14"/>
      <c r="R1022" s="13"/>
      <c r="S1022" s="14"/>
      <c r="T1022" s="13"/>
      <c r="U1022" s="14"/>
      <c r="V1022" s="13"/>
      <c r="W1022" s="14"/>
      <c r="X1022" s="13"/>
      <c r="Y1022" s="14"/>
      <c r="Z1022" s="13"/>
      <c r="AA1022" s="14"/>
      <c r="AB1022" s="13"/>
      <c r="AC1022" s="14"/>
    </row>
    <row r="1023" spans="2:29" x14ac:dyDescent="0.45">
      <c r="B1023" s="13"/>
      <c r="C1023" s="14"/>
      <c r="D1023" s="13"/>
      <c r="E1023" s="14"/>
      <c r="F1023" s="13"/>
      <c r="G1023" s="14"/>
      <c r="H1023" s="13" t="s">
        <v>2028</v>
      </c>
      <c r="I1023" s="14">
        <v>0</v>
      </c>
      <c r="J1023" s="13" t="s">
        <v>1554</v>
      </c>
      <c r="K1023" s="14">
        <v>99</v>
      </c>
      <c r="L1023" s="13"/>
      <c r="M1023" s="14"/>
      <c r="N1023" s="13"/>
      <c r="O1023" s="14"/>
      <c r="P1023" s="13"/>
      <c r="Q1023" s="14"/>
      <c r="R1023" s="13"/>
      <c r="S1023" s="14"/>
      <c r="T1023" s="13"/>
      <c r="U1023" s="14"/>
      <c r="V1023" s="13"/>
      <c r="W1023" s="14"/>
      <c r="X1023" s="13"/>
      <c r="Y1023" s="14"/>
      <c r="Z1023" s="13"/>
      <c r="AA1023" s="14"/>
      <c r="AB1023" s="13"/>
      <c r="AC1023" s="14"/>
    </row>
    <row r="1024" spans="2:29" x14ac:dyDescent="0.45">
      <c r="B1024" s="13"/>
      <c r="C1024" s="14"/>
      <c r="D1024" s="13"/>
      <c r="E1024" s="14"/>
      <c r="F1024" s="13"/>
      <c r="G1024" s="14"/>
      <c r="H1024" s="13" t="s">
        <v>2029</v>
      </c>
      <c r="I1024" s="14">
        <v>6.8000001907348633</v>
      </c>
      <c r="J1024" s="13" t="s">
        <v>1555</v>
      </c>
      <c r="K1024" s="14">
        <v>0</v>
      </c>
      <c r="L1024" s="13"/>
      <c r="M1024" s="14"/>
      <c r="N1024" s="13"/>
      <c r="O1024" s="14"/>
      <c r="P1024" s="13"/>
      <c r="Q1024" s="14"/>
      <c r="R1024" s="13"/>
      <c r="S1024" s="14"/>
      <c r="T1024" s="13"/>
      <c r="U1024" s="14"/>
      <c r="V1024" s="13"/>
      <c r="W1024" s="14"/>
      <c r="X1024" s="13"/>
      <c r="Y1024" s="14"/>
      <c r="Z1024" s="13"/>
      <c r="AA1024" s="14"/>
      <c r="AB1024" s="13"/>
      <c r="AC1024" s="14"/>
    </row>
    <row r="1025" spans="2:29" x14ac:dyDescent="0.45">
      <c r="B1025" s="13"/>
      <c r="C1025" s="14"/>
      <c r="D1025" s="13"/>
      <c r="E1025" s="14"/>
      <c r="F1025" s="13"/>
      <c r="G1025" s="14"/>
      <c r="H1025" s="13" t="s">
        <v>2030</v>
      </c>
      <c r="I1025" s="14">
        <v>0</v>
      </c>
      <c r="J1025" s="13" t="s">
        <v>1556</v>
      </c>
      <c r="K1025" s="14">
        <v>0</v>
      </c>
      <c r="L1025" s="13"/>
      <c r="M1025" s="14"/>
      <c r="N1025" s="13"/>
      <c r="O1025" s="14"/>
      <c r="P1025" s="13"/>
      <c r="Q1025" s="14"/>
      <c r="R1025" s="13"/>
      <c r="S1025" s="14"/>
      <c r="T1025" s="13"/>
      <c r="U1025" s="14"/>
      <c r="V1025" s="13"/>
      <c r="W1025" s="14"/>
      <c r="X1025" s="13"/>
      <c r="Y1025" s="14"/>
      <c r="Z1025" s="13"/>
      <c r="AA1025" s="14"/>
      <c r="AB1025" s="13"/>
      <c r="AC1025" s="14"/>
    </row>
    <row r="1026" spans="2:29" x14ac:dyDescent="0.45">
      <c r="B1026" s="13"/>
      <c r="C1026" s="14"/>
      <c r="D1026" s="13"/>
      <c r="E1026" s="14"/>
      <c r="F1026" s="13"/>
      <c r="G1026" s="14"/>
      <c r="H1026" s="13" t="s">
        <v>2031</v>
      </c>
      <c r="I1026" s="14">
        <v>6.8000001907348633</v>
      </c>
      <c r="J1026" s="13" t="s">
        <v>1557</v>
      </c>
      <c r="K1026" s="14">
        <v>0</v>
      </c>
      <c r="L1026" s="13"/>
      <c r="M1026" s="14"/>
      <c r="N1026" s="13"/>
      <c r="O1026" s="14"/>
      <c r="P1026" s="13"/>
      <c r="Q1026" s="14"/>
      <c r="R1026" s="13"/>
      <c r="S1026" s="14"/>
      <c r="T1026" s="13"/>
      <c r="U1026" s="14"/>
      <c r="V1026" s="13"/>
      <c r="W1026" s="14"/>
      <c r="X1026" s="13"/>
      <c r="Y1026" s="14"/>
      <c r="Z1026" s="13"/>
      <c r="AA1026" s="14"/>
      <c r="AB1026" s="13"/>
      <c r="AC1026" s="14"/>
    </row>
    <row r="1027" spans="2:29" x14ac:dyDescent="0.45">
      <c r="B1027" s="13"/>
      <c r="C1027" s="14"/>
      <c r="D1027" s="13"/>
      <c r="E1027" s="14"/>
      <c r="F1027" s="13"/>
      <c r="G1027" s="14"/>
      <c r="H1027" s="13" t="s">
        <v>2032</v>
      </c>
      <c r="I1027" s="14">
        <v>0</v>
      </c>
      <c r="J1027" s="13" t="s">
        <v>1558</v>
      </c>
      <c r="K1027" s="14">
        <v>0</v>
      </c>
      <c r="L1027" s="13"/>
      <c r="M1027" s="14"/>
      <c r="N1027" s="13"/>
      <c r="O1027" s="14"/>
      <c r="P1027" s="13"/>
      <c r="Q1027" s="14"/>
      <c r="R1027" s="13"/>
      <c r="S1027" s="14"/>
      <c r="T1027" s="13"/>
      <c r="U1027" s="14"/>
      <c r="V1027" s="13"/>
      <c r="W1027" s="14"/>
      <c r="X1027" s="13"/>
      <c r="Y1027" s="14"/>
      <c r="Z1027" s="13"/>
      <c r="AA1027" s="14"/>
      <c r="AB1027" s="13"/>
      <c r="AC1027" s="14"/>
    </row>
    <row r="1028" spans="2:29" x14ac:dyDescent="0.45">
      <c r="B1028" s="13"/>
      <c r="C1028" s="14"/>
      <c r="D1028" s="13"/>
      <c r="E1028" s="14"/>
      <c r="F1028" s="13"/>
      <c r="G1028" s="14"/>
      <c r="H1028" s="13" t="s">
        <v>2033</v>
      </c>
      <c r="I1028" s="14">
        <v>0.87000000476837158</v>
      </c>
      <c r="J1028" s="13" t="s">
        <v>1559</v>
      </c>
      <c r="K1028" s="14">
        <v>0</v>
      </c>
      <c r="L1028" s="13"/>
      <c r="M1028" s="14"/>
      <c r="N1028" s="13"/>
      <c r="O1028" s="14"/>
      <c r="P1028" s="13"/>
      <c r="Q1028" s="14"/>
      <c r="R1028" s="13"/>
      <c r="S1028" s="14"/>
      <c r="T1028" s="13"/>
      <c r="U1028" s="14"/>
      <c r="V1028" s="13"/>
      <c r="W1028" s="14"/>
      <c r="X1028" s="13"/>
      <c r="Y1028" s="14"/>
      <c r="Z1028" s="13"/>
      <c r="AA1028" s="14"/>
      <c r="AB1028" s="13"/>
      <c r="AC1028" s="14"/>
    </row>
    <row r="1029" spans="2:29" x14ac:dyDescent="0.45">
      <c r="B1029" s="13"/>
      <c r="C1029" s="14"/>
      <c r="D1029" s="13"/>
      <c r="E1029" s="14"/>
      <c r="F1029" s="13"/>
      <c r="G1029" s="14"/>
      <c r="H1029" s="13" t="s">
        <v>2034</v>
      </c>
      <c r="I1029" s="14">
        <v>9</v>
      </c>
      <c r="J1029" s="13" t="s">
        <v>1560</v>
      </c>
      <c r="K1029" s="14">
        <v>0</v>
      </c>
      <c r="L1029" s="13"/>
      <c r="M1029" s="14"/>
      <c r="N1029" s="13"/>
      <c r="O1029" s="14"/>
      <c r="P1029" s="13"/>
      <c r="Q1029" s="14"/>
      <c r="R1029" s="13"/>
      <c r="S1029" s="14"/>
      <c r="T1029" s="13"/>
      <c r="U1029" s="14"/>
      <c r="V1029" s="13"/>
      <c r="W1029" s="14"/>
      <c r="X1029" s="13"/>
      <c r="Y1029" s="14"/>
      <c r="Z1029" s="13"/>
      <c r="AA1029" s="14"/>
      <c r="AB1029" s="13"/>
      <c r="AC1029" s="14"/>
    </row>
    <row r="1030" spans="2:29" x14ac:dyDescent="0.45">
      <c r="B1030" s="13"/>
      <c r="C1030" s="14"/>
      <c r="D1030" s="13"/>
      <c r="E1030" s="14"/>
      <c r="F1030" s="13"/>
      <c r="G1030" s="14"/>
      <c r="H1030" s="13" t="s">
        <v>2035</v>
      </c>
      <c r="I1030" s="14">
        <v>0.87000000476837158</v>
      </c>
      <c r="J1030" s="13" t="s">
        <v>2895</v>
      </c>
      <c r="K1030" s="14">
        <v>1</v>
      </c>
      <c r="L1030" s="13"/>
      <c r="M1030" s="14"/>
      <c r="N1030" s="13"/>
      <c r="O1030" s="14"/>
      <c r="P1030" s="13"/>
      <c r="Q1030" s="14"/>
      <c r="R1030" s="13"/>
      <c r="S1030" s="14"/>
      <c r="T1030" s="13"/>
      <c r="U1030" s="14"/>
      <c r="V1030" s="13"/>
      <c r="W1030" s="14"/>
      <c r="X1030" s="13"/>
      <c r="Y1030" s="14"/>
      <c r="Z1030" s="13"/>
      <c r="AA1030" s="14"/>
      <c r="AB1030" s="13"/>
      <c r="AC1030" s="14"/>
    </row>
    <row r="1031" spans="2:29" x14ac:dyDescent="0.45">
      <c r="B1031" s="13"/>
      <c r="C1031" s="14"/>
      <c r="D1031" s="13"/>
      <c r="E1031" s="14"/>
      <c r="F1031" s="13"/>
      <c r="G1031" s="14"/>
      <c r="H1031" s="13" t="s">
        <v>2036</v>
      </c>
      <c r="I1031" s="14">
        <v>9</v>
      </c>
      <c r="J1031" s="13" t="s">
        <v>2896</v>
      </c>
      <c r="K1031" s="14">
        <v>0</v>
      </c>
      <c r="L1031" s="13"/>
      <c r="M1031" s="14"/>
      <c r="N1031" s="13"/>
      <c r="O1031" s="14"/>
      <c r="P1031" s="13"/>
      <c r="Q1031" s="14"/>
      <c r="R1031" s="13"/>
      <c r="S1031" s="14"/>
      <c r="T1031" s="13"/>
      <c r="U1031" s="14"/>
      <c r="V1031" s="13"/>
      <c r="W1031" s="14"/>
      <c r="X1031" s="13"/>
      <c r="Y1031" s="14"/>
      <c r="Z1031" s="13"/>
      <c r="AA1031" s="14"/>
      <c r="AB1031" s="13"/>
      <c r="AC1031" s="14"/>
    </row>
    <row r="1032" spans="2:29" x14ac:dyDescent="0.45">
      <c r="B1032" s="13"/>
      <c r="C1032" s="14"/>
      <c r="D1032" s="13"/>
      <c r="E1032" s="14"/>
      <c r="F1032" s="13"/>
      <c r="G1032" s="14"/>
      <c r="H1032" s="13" t="s">
        <v>2037</v>
      </c>
      <c r="I1032" s="14">
        <v>29.600000381469727</v>
      </c>
      <c r="J1032" s="13" t="s">
        <v>2897</v>
      </c>
      <c r="K1032" s="14">
        <v>0</v>
      </c>
      <c r="L1032" s="13"/>
      <c r="M1032" s="14"/>
      <c r="N1032" s="13"/>
      <c r="O1032" s="14"/>
      <c r="P1032" s="13"/>
      <c r="Q1032" s="14"/>
      <c r="R1032" s="13"/>
      <c r="S1032" s="14"/>
      <c r="T1032" s="13"/>
      <c r="U1032" s="14"/>
      <c r="V1032" s="13"/>
      <c r="W1032" s="14"/>
      <c r="X1032" s="13"/>
      <c r="Y1032" s="14"/>
      <c r="Z1032" s="13"/>
      <c r="AA1032" s="14"/>
      <c r="AB1032" s="13"/>
      <c r="AC1032" s="14"/>
    </row>
    <row r="1033" spans="2:29" x14ac:dyDescent="0.45">
      <c r="B1033" s="13"/>
      <c r="C1033" s="14"/>
      <c r="D1033" s="13"/>
      <c r="E1033" s="14"/>
      <c r="F1033" s="13"/>
      <c r="G1033" s="14"/>
      <c r="H1033" s="13" t="s">
        <v>2038</v>
      </c>
      <c r="I1033" s="14">
        <v>5.9000000953674316</v>
      </c>
      <c r="J1033" s="13" t="s">
        <v>2898</v>
      </c>
      <c r="K1033" s="14">
        <v>0</v>
      </c>
      <c r="L1033" s="13"/>
      <c r="M1033" s="14"/>
      <c r="N1033" s="13"/>
      <c r="O1033" s="14"/>
      <c r="P1033" s="13"/>
      <c r="Q1033" s="14"/>
      <c r="R1033" s="13"/>
      <c r="S1033" s="14"/>
      <c r="T1033" s="13"/>
      <c r="U1033" s="14"/>
      <c r="V1033" s="13"/>
      <c r="W1033" s="14"/>
      <c r="X1033" s="13"/>
      <c r="Y1033" s="14"/>
      <c r="Z1033" s="13"/>
      <c r="AA1033" s="14"/>
      <c r="AB1033" s="13"/>
      <c r="AC1033" s="14"/>
    </row>
    <row r="1034" spans="2:29" x14ac:dyDescent="0.45">
      <c r="B1034" s="13"/>
      <c r="C1034" s="14"/>
      <c r="D1034" s="13"/>
      <c r="E1034" s="14"/>
      <c r="F1034" s="13"/>
      <c r="G1034" s="14"/>
      <c r="H1034" s="13" t="s">
        <v>2039</v>
      </c>
      <c r="I1034" s="14">
        <v>29.600000381469727</v>
      </c>
      <c r="J1034" s="13" t="s">
        <v>2899</v>
      </c>
      <c r="K1034" s="14">
        <v>0</v>
      </c>
      <c r="L1034" s="13"/>
      <c r="M1034" s="14"/>
      <c r="N1034" s="13"/>
      <c r="O1034" s="14"/>
      <c r="P1034" s="13"/>
      <c r="Q1034" s="14"/>
      <c r="R1034" s="13"/>
      <c r="S1034" s="14"/>
      <c r="T1034" s="13"/>
      <c r="U1034" s="14"/>
      <c r="V1034" s="13"/>
      <c r="W1034" s="14"/>
      <c r="X1034" s="13"/>
      <c r="Y1034" s="14"/>
      <c r="Z1034" s="13"/>
      <c r="AA1034" s="14"/>
      <c r="AB1034" s="13"/>
      <c r="AC1034" s="14"/>
    </row>
    <row r="1035" spans="2:29" x14ac:dyDescent="0.45">
      <c r="B1035" s="13"/>
      <c r="C1035" s="14"/>
      <c r="D1035" s="13"/>
      <c r="E1035" s="14"/>
      <c r="F1035" s="13"/>
      <c r="G1035" s="14"/>
      <c r="H1035" s="13" t="s">
        <v>2040</v>
      </c>
      <c r="I1035" s="14">
        <v>5.9000000953674316</v>
      </c>
      <c r="J1035" s="13" t="s">
        <v>2900</v>
      </c>
      <c r="K1035" s="14">
        <v>0</v>
      </c>
      <c r="L1035" s="13"/>
      <c r="M1035" s="14"/>
      <c r="N1035" s="13"/>
      <c r="O1035" s="14"/>
      <c r="P1035" s="13"/>
      <c r="Q1035" s="14"/>
      <c r="R1035" s="13"/>
      <c r="S1035" s="14"/>
      <c r="T1035" s="13"/>
      <c r="U1035" s="14"/>
      <c r="V1035" s="13"/>
      <c r="W1035" s="14"/>
      <c r="X1035" s="13"/>
      <c r="Y1035" s="14"/>
      <c r="Z1035" s="13"/>
      <c r="AA1035" s="14"/>
      <c r="AB1035" s="13"/>
      <c r="AC1035" s="14"/>
    </row>
    <row r="1036" spans="2:29" x14ac:dyDescent="0.45">
      <c r="B1036" s="13"/>
      <c r="C1036" s="14"/>
      <c r="D1036" s="13"/>
      <c r="E1036" s="14"/>
      <c r="F1036" s="13"/>
      <c r="G1036" s="14"/>
      <c r="H1036" s="13" t="s">
        <v>2041</v>
      </c>
      <c r="I1036" s="14">
        <v>36.400001525878906</v>
      </c>
      <c r="J1036" s="13" t="s">
        <v>2901</v>
      </c>
      <c r="K1036" s="14">
        <v>0</v>
      </c>
      <c r="L1036" s="13"/>
      <c r="M1036" s="14"/>
      <c r="N1036" s="13"/>
      <c r="O1036" s="14"/>
      <c r="P1036" s="13"/>
      <c r="Q1036" s="14"/>
      <c r="R1036" s="13"/>
      <c r="S1036" s="14"/>
      <c r="T1036" s="13"/>
      <c r="U1036" s="14"/>
      <c r="V1036" s="13"/>
      <c r="W1036" s="14"/>
      <c r="X1036" s="13"/>
      <c r="Y1036" s="14"/>
      <c r="Z1036" s="13"/>
      <c r="AA1036" s="14"/>
      <c r="AB1036" s="13"/>
      <c r="AC1036" s="14"/>
    </row>
    <row r="1037" spans="2:29" x14ac:dyDescent="0.45">
      <c r="B1037" s="13"/>
      <c r="C1037" s="14"/>
      <c r="D1037" s="13"/>
      <c r="E1037" s="14"/>
      <c r="F1037" s="13"/>
      <c r="G1037" s="14"/>
      <c r="H1037" s="13" t="s">
        <v>2042</v>
      </c>
      <c r="I1037" s="14">
        <v>5.6999998092651367</v>
      </c>
      <c r="J1037" s="13" t="s">
        <v>2902</v>
      </c>
      <c r="K1037" s="14">
        <v>0</v>
      </c>
      <c r="L1037" s="13"/>
      <c r="M1037" s="14"/>
      <c r="N1037" s="13"/>
      <c r="O1037" s="14"/>
      <c r="P1037" s="13"/>
      <c r="Q1037" s="14"/>
      <c r="R1037" s="13"/>
      <c r="S1037" s="14"/>
      <c r="T1037" s="13"/>
      <c r="U1037" s="14"/>
      <c r="V1037" s="13"/>
      <c r="W1037" s="14"/>
      <c r="X1037" s="13"/>
      <c r="Y1037" s="14"/>
      <c r="Z1037" s="13"/>
      <c r="AA1037" s="14"/>
      <c r="AB1037" s="13"/>
      <c r="AC1037" s="14"/>
    </row>
    <row r="1038" spans="2:29" x14ac:dyDescent="0.45">
      <c r="B1038" s="13"/>
      <c r="C1038" s="14"/>
      <c r="D1038" s="13"/>
      <c r="E1038" s="14"/>
      <c r="F1038" s="13"/>
      <c r="G1038" s="14"/>
      <c r="H1038" s="13" t="s">
        <v>2043</v>
      </c>
      <c r="I1038" s="14">
        <v>36.400001525878906</v>
      </c>
      <c r="J1038" s="13" t="s">
        <v>2903</v>
      </c>
      <c r="K1038" s="14">
        <v>1</v>
      </c>
      <c r="L1038" s="13"/>
      <c r="M1038" s="14"/>
      <c r="N1038" s="13"/>
      <c r="O1038" s="14"/>
      <c r="P1038" s="13"/>
      <c r="Q1038" s="14"/>
      <c r="R1038" s="13"/>
      <c r="S1038" s="14"/>
      <c r="T1038" s="13"/>
      <c r="U1038" s="14"/>
      <c r="V1038" s="13"/>
      <c r="W1038" s="14"/>
      <c r="X1038" s="13"/>
      <c r="Y1038" s="14"/>
      <c r="Z1038" s="13"/>
      <c r="AA1038" s="14"/>
      <c r="AB1038" s="13"/>
      <c r="AC1038" s="14"/>
    </row>
    <row r="1039" spans="2:29" x14ac:dyDescent="0.45">
      <c r="B1039" s="13"/>
      <c r="C1039" s="14"/>
      <c r="D1039" s="13"/>
      <c r="E1039" s="14"/>
      <c r="F1039" s="13"/>
      <c r="G1039" s="14"/>
      <c r="H1039" s="13" t="s">
        <v>2044</v>
      </c>
      <c r="I1039" s="14">
        <v>5.6999998092651367</v>
      </c>
      <c r="J1039" s="13" t="s">
        <v>2904</v>
      </c>
      <c r="K1039" s="14">
        <v>0</v>
      </c>
      <c r="L1039" s="13"/>
      <c r="M1039" s="14"/>
      <c r="N1039" s="13"/>
      <c r="O1039" s="14"/>
      <c r="P1039" s="13"/>
      <c r="Q1039" s="14"/>
      <c r="R1039" s="13"/>
      <c r="S1039" s="14"/>
      <c r="T1039" s="13"/>
      <c r="U1039" s="14"/>
      <c r="V1039" s="13"/>
      <c r="W1039" s="14"/>
      <c r="X1039" s="13"/>
      <c r="Y1039" s="14"/>
      <c r="Z1039" s="13"/>
      <c r="AA1039" s="14"/>
      <c r="AB1039" s="13"/>
      <c r="AC1039" s="14"/>
    </row>
    <row r="1040" spans="2:29" x14ac:dyDescent="0.45">
      <c r="B1040" s="13"/>
      <c r="C1040" s="14"/>
      <c r="D1040" s="13"/>
      <c r="E1040" s="14"/>
      <c r="F1040" s="13"/>
      <c r="G1040" s="14"/>
      <c r="H1040" s="13" t="s">
        <v>2045</v>
      </c>
      <c r="I1040" s="14">
        <v>33.900001525878906</v>
      </c>
      <c r="J1040" s="13" t="s">
        <v>2905</v>
      </c>
      <c r="K1040" s="14">
        <v>0</v>
      </c>
      <c r="L1040" s="13"/>
      <c r="M1040" s="14"/>
      <c r="N1040" s="13"/>
      <c r="O1040" s="14"/>
      <c r="P1040" s="13"/>
      <c r="Q1040" s="14"/>
      <c r="R1040" s="13"/>
      <c r="S1040" s="14"/>
      <c r="T1040" s="13"/>
      <c r="U1040" s="14"/>
      <c r="V1040" s="13"/>
      <c r="W1040" s="14"/>
      <c r="X1040" s="13"/>
      <c r="Y1040" s="14"/>
      <c r="Z1040" s="13"/>
      <c r="AA1040" s="14"/>
      <c r="AB1040" s="13"/>
      <c r="AC1040" s="14"/>
    </row>
    <row r="1041" spans="2:29" x14ac:dyDescent="0.45">
      <c r="B1041" s="13"/>
      <c r="C1041" s="14"/>
      <c r="D1041" s="13"/>
      <c r="E1041" s="14"/>
      <c r="F1041" s="13"/>
      <c r="G1041" s="14"/>
      <c r="H1041" s="13" t="s">
        <v>2046</v>
      </c>
      <c r="I1041" s="14">
        <v>9</v>
      </c>
      <c r="J1041" s="13" t="s">
        <v>2906</v>
      </c>
      <c r="K1041" s="14">
        <v>0</v>
      </c>
      <c r="L1041" s="13"/>
      <c r="M1041" s="14"/>
      <c r="N1041" s="13"/>
      <c r="O1041" s="14"/>
      <c r="P1041" s="13"/>
      <c r="Q1041" s="14"/>
      <c r="R1041" s="13"/>
      <c r="S1041" s="14"/>
      <c r="T1041" s="13"/>
      <c r="U1041" s="14"/>
      <c r="V1041" s="13"/>
      <c r="W1041" s="14"/>
      <c r="X1041" s="13"/>
      <c r="Y1041" s="14"/>
      <c r="Z1041" s="13"/>
      <c r="AA1041" s="14"/>
      <c r="AB1041" s="13"/>
      <c r="AC1041" s="14"/>
    </row>
    <row r="1042" spans="2:29" x14ac:dyDescent="0.45">
      <c r="B1042" s="13"/>
      <c r="C1042" s="14"/>
      <c r="D1042" s="13"/>
      <c r="E1042" s="14"/>
      <c r="F1042" s="13"/>
      <c r="G1042" s="14"/>
      <c r="H1042" s="13" t="s">
        <v>2047</v>
      </c>
      <c r="I1042" s="14">
        <v>33.900001525878906</v>
      </c>
      <c r="J1042" s="13" t="s">
        <v>2907</v>
      </c>
      <c r="K1042" s="14">
        <v>0</v>
      </c>
      <c r="L1042" s="13"/>
      <c r="M1042" s="14"/>
      <c r="N1042" s="13"/>
      <c r="O1042" s="14"/>
      <c r="P1042" s="13"/>
      <c r="Q1042" s="14"/>
      <c r="R1042" s="13"/>
      <c r="S1042" s="14"/>
      <c r="T1042" s="13"/>
      <c r="U1042" s="14"/>
      <c r="V1042" s="13"/>
      <c r="W1042" s="14"/>
      <c r="X1042" s="13"/>
      <c r="Y1042" s="14"/>
      <c r="Z1042" s="13"/>
      <c r="AA1042" s="14"/>
      <c r="AB1042" s="13"/>
      <c r="AC1042" s="14"/>
    </row>
    <row r="1043" spans="2:29" x14ac:dyDescent="0.45">
      <c r="B1043" s="13"/>
      <c r="C1043" s="14"/>
      <c r="D1043" s="13"/>
      <c r="E1043" s="14"/>
      <c r="F1043" s="13"/>
      <c r="G1043" s="14"/>
      <c r="H1043" s="13" t="s">
        <v>2048</v>
      </c>
      <c r="I1043" s="14">
        <v>9</v>
      </c>
      <c r="J1043" s="13" t="s">
        <v>2908</v>
      </c>
      <c r="K1043" s="14">
        <v>0</v>
      </c>
      <c r="L1043" s="13"/>
      <c r="M1043" s="14"/>
      <c r="N1043" s="13"/>
      <c r="O1043" s="14"/>
      <c r="P1043" s="13"/>
      <c r="Q1043" s="14"/>
      <c r="R1043" s="13"/>
      <c r="S1043" s="14"/>
      <c r="T1043" s="13"/>
      <c r="U1043" s="14"/>
      <c r="V1043" s="13"/>
      <c r="W1043" s="14"/>
      <c r="X1043" s="13"/>
      <c r="Y1043" s="14"/>
      <c r="Z1043" s="13"/>
      <c r="AA1043" s="14"/>
      <c r="AB1043" s="13"/>
      <c r="AC1043" s="14"/>
    </row>
    <row r="1044" spans="2:29" x14ac:dyDescent="0.45">
      <c r="B1044" s="13"/>
      <c r="C1044" s="14"/>
      <c r="D1044" s="13"/>
      <c r="E1044" s="14"/>
      <c r="F1044" s="13"/>
      <c r="G1044" s="14"/>
      <c r="H1044" s="13" t="s">
        <v>2049</v>
      </c>
      <c r="I1044" s="14">
        <v>75</v>
      </c>
      <c r="J1044" s="13" t="s">
        <v>2909</v>
      </c>
      <c r="K1044" s="14">
        <v>0</v>
      </c>
      <c r="L1044" s="13"/>
      <c r="M1044" s="14"/>
      <c r="N1044" s="13"/>
      <c r="O1044" s="14"/>
      <c r="P1044" s="13"/>
      <c r="Q1044" s="14"/>
      <c r="R1044" s="13"/>
      <c r="S1044" s="14"/>
      <c r="T1044" s="13"/>
      <c r="U1044" s="14"/>
      <c r="V1044" s="13"/>
      <c r="W1044" s="14"/>
      <c r="X1044" s="13"/>
      <c r="Y1044" s="14"/>
      <c r="Z1044" s="13"/>
      <c r="AA1044" s="14"/>
      <c r="AB1044" s="13"/>
      <c r="AC1044" s="14"/>
    </row>
    <row r="1045" spans="2:29" x14ac:dyDescent="0.45">
      <c r="B1045" s="13"/>
      <c r="C1045" s="14"/>
      <c r="D1045" s="13"/>
      <c r="E1045" s="14"/>
      <c r="F1045" s="13"/>
      <c r="G1045" s="14"/>
      <c r="H1045" s="13" t="s">
        <v>2050</v>
      </c>
      <c r="I1045" s="14">
        <v>0</v>
      </c>
      <c r="J1045" s="13" t="s">
        <v>2910</v>
      </c>
      <c r="K1045" s="14">
        <v>0</v>
      </c>
      <c r="L1045" s="13"/>
      <c r="M1045" s="14"/>
      <c r="N1045" s="13"/>
      <c r="O1045" s="14"/>
      <c r="P1045" s="13"/>
      <c r="Q1045" s="14"/>
      <c r="R1045" s="13"/>
      <c r="S1045" s="14"/>
      <c r="T1045" s="13"/>
      <c r="U1045" s="14"/>
      <c r="V1045" s="13"/>
      <c r="W1045" s="14"/>
      <c r="X1045" s="13"/>
      <c r="Y1045" s="14"/>
      <c r="Z1045" s="13"/>
      <c r="AA1045" s="14"/>
      <c r="AB1045" s="13"/>
      <c r="AC1045" s="14"/>
    </row>
    <row r="1046" spans="2:29" x14ac:dyDescent="0.45">
      <c r="B1046" s="13"/>
      <c r="C1046" s="14"/>
      <c r="D1046" s="13"/>
      <c r="E1046" s="14"/>
      <c r="F1046" s="13"/>
      <c r="G1046" s="14"/>
      <c r="H1046" s="13" t="s">
        <v>2051</v>
      </c>
      <c r="I1046" s="14">
        <v>75</v>
      </c>
      <c r="J1046" s="13" t="s">
        <v>2911</v>
      </c>
      <c r="K1046" s="14">
        <v>1</v>
      </c>
      <c r="L1046" s="13"/>
      <c r="M1046" s="14"/>
      <c r="N1046" s="13"/>
      <c r="O1046" s="14"/>
      <c r="P1046" s="13"/>
      <c r="Q1046" s="14"/>
      <c r="R1046" s="13"/>
      <c r="S1046" s="14"/>
      <c r="T1046" s="13"/>
      <c r="U1046" s="14"/>
      <c r="V1046" s="13"/>
      <c r="W1046" s="14"/>
      <c r="X1046" s="13"/>
      <c r="Y1046" s="14"/>
      <c r="Z1046" s="13"/>
      <c r="AA1046" s="14"/>
      <c r="AB1046" s="13"/>
      <c r="AC1046" s="14"/>
    </row>
    <row r="1047" spans="2:29" x14ac:dyDescent="0.45">
      <c r="B1047" s="13"/>
      <c r="C1047" s="14"/>
      <c r="D1047" s="13"/>
      <c r="E1047" s="14"/>
      <c r="F1047" s="13"/>
      <c r="G1047" s="14"/>
      <c r="H1047" s="13" t="s">
        <v>2052</v>
      </c>
      <c r="I1047" s="14">
        <v>0</v>
      </c>
      <c r="J1047" s="13" t="s">
        <v>2912</v>
      </c>
      <c r="K1047" s="14">
        <v>0</v>
      </c>
      <c r="L1047" s="13"/>
      <c r="M1047" s="14"/>
      <c r="N1047" s="13"/>
      <c r="O1047" s="14"/>
      <c r="P1047" s="13"/>
      <c r="Q1047" s="14"/>
      <c r="R1047" s="13"/>
      <c r="S1047" s="14"/>
      <c r="T1047" s="13"/>
      <c r="U1047" s="14"/>
      <c r="V1047" s="13"/>
      <c r="W1047" s="14"/>
      <c r="X1047" s="13"/>
      <c r="Y1047" s="14"/>
      <c r="Z1047" s="13"/>
      <c r="AA1047" s="14"/>
      <c r="AB1047" s="13"/>
      <c r="AC1047" s="14"/>
    </row>
    <row r="1048" spans="2:29" x14ac:dyDescent="0.45">
      <c r="B1048" s="13"/>
      <c r="C1048" s="14"/>
      <c r="D1048" s="13"/>
      <c r="E1048" s="14"/>
      <c r="F1048" s="13"/>
      <c r="G1048" s="14"/>
      <c r="H1048" s="13" t="s">
        <v>2053</v>
      </c>
      <c r="I1048" s="14">
        <v>6.8000001907348633</v>
      </c>
      <c r="J1048" s="13" t="s">
        <v>2913</v>
      </c>
      <c r="K1048" s="14">
        <v>0</v>
      </c>
      <c r="L1048" s="13"/>
      <c r="M1048" s="14"/>
      <c r="N1048" s="13"/>
      <c r="O1048" s="14"/>
      <c r="P1048" s="13"/>
      <c r="Q1048" s="14"/>
      <c r="R1048" s="13"/>
      <c r="S1048" s="14"/>
      <c r="T1048" s="13"/>
      <c r="U1048" s="14"/>
      <c r="V1048" s="13"/>
      <c r="W1048" s="14"/>
      <c r="X1048" s="13"/>
      <c r="Y1048" s="14"/>
      <c r="Z1048" s="13"/>
      <c r="AA1048" s="14"/>
      <c r="AB1048" s="13"/>
      <c r="AC1048" s="14"/>
    </row>
    <row r="1049" spans="2:29" x14ac:dyDescent="0.45">
      <c r="B1049" s="13"/>
      <c r="C1049" s="14"/>
      <c r="D1049" s="13"/>
      <c r="E1049" s="14"/>
      <c r="F1049" s="13"/>
      <c r="G1049" s="14"/>
      <c r="H1049" s="13" t="s">
        <v>2054</v>
      </c>
      <c r="I1049" s="14">
        <v>0</v>
      </c>
      <c r="J1049" s="13" t="s">
        <v>2914</v>
      </c>
      <c r="K1049" s="14">
        <v>0</v>
      </c>
      <c r="L1049" s="13"/>
      <c r="M1049" s="14"/>
      <c r="N1049" s="13"/>
      <c r="O1049" s="14"/>
      <c r="P1049" s="13"/>
      <c r="Q1049" s="14"/>
      <c r="R1049" s="13"/>
      <c r="S1049" s="14"/>
      <c r="T1049" s="13"/>
      <c r="U1049" s="14"/>
      <c r="V1049" s="13"/>
      <c r="W1049" s="14"/>
      <c r="X1049" s="13"/>
      <c r="Y1049" s="14"/>
      <c r="Z1049" s="13"/>
      <c r="AA1049" s="14"/>
      <c r="AB1049" s="13"/>
      <c r="AC1049" s="14"/>
    </row>
    <row r="1050" spans="2:29" x14ac:dyDescent="0.45">
      <c r="B1050" s="13"/>
      <c r="C1050" s="14"/>
      <c r="D1050" s="13"/>
      <c r="E1050" s="14"/>
      <c r="F1050" s="13"/>
      <c r="G1050" s="14"/>
      <c r="H1050" s="13" t="s">
        <v>2055</v>
      </c>
      <c r="I1050" s="14">
        <v>6.8000001907348633</v>
      </c>
      <c r="J1050" s="13" t="s">
        <v>2915</v>
      </c>
      <c r="K1050" s="14">
        <v>0</v>
      </c>
      <c r="L1050" s="13"/>
      <c r="M1050" s="14"/>
      <c r="N1050" s="13"/>
      <c r="O1050" s="14"/>
      <c r="P1050" s="13"/>
      <c r="Q1050" s="14"/>
      <c r="R1050" s="13"/>
      <c r="S1050" s="14"/>
      <c r="T1050" s="13"/>
      <c r="U1050" s="14"/>
      <c r="V1050" s="13"/>
      <c r="W1050" s="14"/>
      <c r="X1050" s="13"/>
      <c r="Y1050" s="14"/>
      <c r="Z1050" s="13"/>
      <c r="AA1050" s="14"/>
      <c r="AB1050" s="13"/>
      <c r="AC1050" s="14"/>
    </row>
    <row r="1051" spans="2:29" x14ac:dyDescent="0.45">
      <c r="B1051" s="13"/>
      <c r="C1051" s="14"/>
      <c r="D1051" s="13"/>
      <c r="E1051" s="14"/>
      <c r="F1051" s="13"/>
      <c r="G1051" s="14"/>
      <c r="H1051" s="13" t="s">
        <v>2056</v>
      </c>
      <c r="I1051" s="14">
        <v>0</v>
      </c>
      <c r="J1051" s="13" t="s">
        <v>2916</v>
      </c>
      <c r="K1051" s="14">
        <v>0</v>
      </c>
      <c r="L1051" s="13"/>
      <c r="M1051" s="14"/>
      <c r="N1051" s="13"/>
      <c r="O1051" s="14"/>
      <c r="P1051" s="13"/>
      <c r="Q1051" s="14"/>
      <c r="R1051" s="13"/>
      <c r="S1051" s="14"/>
      <c r="T1051" s="13"/>
      <c r="U1051" s="14"/>
      <c r="V1051" s="13"/>
      <c r="W1051" s="14"/>
      <c r="X1051" s="13"/>
      <c r="Y1051" s="14"/>
      <c r="Z1051" s="13"/>
      <c r="AA1051" s="14"/>
      <c r="AB1051" s="13"/>
      <c r="AC1051" s="14"/>
    </row>
    <row r="1052" spans="2:29" x14ac:dyDescent="0.45">
      <c r="B1052" s="13"/>
      <c r="C1052" s="14"/>
      <c r="D1052" s="13"/>
      <c r="E1052" s="14"/>
      <c r="F1052" s="13"/>
      <c r="G1052" s="14"/>
      <c r="H1052" s="13" t="s">
        <v>2057</v>
      </c>
      <c r="I1052" s="14">
        <v>0.99000000953674316</v>
      </c>
      <c r="J1052" s="13" t="s">
        <v>2917</v>
      </c>
      <c r="K1052" s="14">
        <v>0</v>
      </c>
      <c r="L1052" s="13"/>
      <c r="M1052" s="14"/>
      <c r="N1052" s="13"/>
      <c r="O1052" s="14"/>
      <c r="P1052" s="13"/>
      <c r="Q1052" s="14"/>
      <c r="R1052" s="13"/>
      <c r="S1052" s="14"/>
      <c r="T1052" s="13"/>
      <c r="U1052" s="14"/>
      <c r="V1052" s="13"/>
      <c r="W1052" s="14"/>
      <c r="X1052" s="13"/>
      <c r="Y1052" s="14"/>
      <c r="Z1052" s="13"/>
      <c r="AA1052" s="14"/>
      <c r="AB1052" s="13"/>
      <c r="AC1052" s="14"/>
    </row>
    <row r="1053" spans="2:29" x14ac:dyDescent="0.45">
      <c r="B1053" s="13"/>
      <c r="C1053" s="14"/>
      <c r="D1053" s="13"/>
      <c r="E1053" s="14"/>
      <c r="F1053" s="13"/>
      <c r="G1053" s="14"/>
      <c r="H1053" s="13" t="s">
        <v>2058</v>
      </c>
      <c r="I1053" s="14">
        <v>9</v>
      </c>
      <c r="J1053" s="13" t="s">
        <v>2918</v>
      </c>
      <c r="K1053" s="14">
        <v>0</v>
      </c>
      <c r="L1053" s="13"/>
      <c r="M1053" s="14"/>
      <c r="N1053" s="13"/>
      <c r="O1053" s="14"/>
      <c r="P1053" s="13"/>
      <c r="Q1053" s="14"/>
      <c r="R1053" s="13"/>
      <c r="S1053" s="14"/>
      <c r="T1053" s="13"/>
      <c r="U1053" s="14"/>
      <c r="V1053" s="13"/>
      <c r="W1053" s="14"/>
      <c r="X1053" s="13"/>
      <c r="Y1053" s="14"/>
      <c r="Z1053" s="13"/>
      <c r="AA1053" s="14"/>
      <c r="AB1053" s="13"/>
      <c r="AC1053" s="14"/>
    </row>
    <row r="1054" spans="2:29" x14ac:dyDescent="0.45">
      <c r="B1054" s="13"/>
      <c r="C1054" s="14"/>
      <c r="D1054" s="13"/>
      <c r="E1054" s="14"/>
      <c r="F1054" s="13"/>
      <c r="G1054" s="14"/>
      <c r="H1054" s="13" t="s">
        <v>2059</v>
      </c>
      <c r="I1054" s="14">
        <v>0.99000000953674316</v>
      </c>
      <c r="J1054" s="13" t="s">
        <v>2919</v>
      </c>
      <c r="K1054" s="14">
        <v>1</v>
      </c>
      <c r="L1054" s="13"/>
      <c r="M1054" s="14"/>
      <c r="N1054" s="13"/>
      <c r="O1054" s="14"/>
      <c r="P1054" s="13"/>
      <c r="Q1054" s="14"/>
      <c r="R1054" s="13"/>
      <c r="S1054" s="14"/>
      <c r="T1054" s="13"/>
      <c r="U1054" s="14"/>
      <c r="V1054" s="13"/>
      <c r="W1054" s="14"/>
      <c r="X1054" s="13"/>
      <c r="Y1054" s="14"/>
      <c r="Z1054" s="13"/>
      <c r="AA1054" s="14"/>
      <c r="AB1054" s="13"/>
      <c r="AC1054" s="14"/>
    </row>
    <row r="1055" spans="2:29" x14ac:dyDescent="0.45">
      <c r="B1055" s="13"/>
      <c r="C1055" s="14"/>
      <c r="D1055" s="13"/>
      <c r="E1055" s="14"/>
      <c r="F1055" s="13"/>
      <c r="G1055" s="14"/>
      <c r="H1055" s="13" t="s">
        <v>2060</v>
      </c>
      <c r="I1055" s="14">
        <v>9</v>
      </c>
      <c r="J1055" s="13" t="s">
        <v>2920</v>
      </c>
      <c r="K1055" s="14">
        <v>0</v>
      </c>
      <c r="L1055" s="13"/>
      <c r="M1055" s="14"/>
      <c r="N1055" s="13"/>
      <c r="O1055" s="14"/>
      <c r="P1055" s="13"/>
      <c r="Q1055" s="14"/>
      <c r="R1055" s="13"/>
      <c r="S1055" s="14"/>
      <c r="T1055" s="13"/>
      <c r="U1055" s="14"/>
      <c r="V1055" s="13"/>
      <c r="W1055" s="14"/>
      <c r="X1055" s="13"/>
      <c r="Y1055" s="14"/>
      <c r="Z1055" s="13"/>
      <c r="AA1055" s="14"/>
      <c r="AB1055" s="13"/>
      <c r="AC1055" s="14"/>
    </row>
    <row r="1056" spans="2:29" x14ac:dyDescent="0.45">
      <c r="B1056" s="13"/>
      <c r="C1056" s="14"/>
      <c r="D1056" s="13"/>
      <c r="E1056" s="14"/>
      <c r="F1056" s="13"/>
      <c r="G1056" s="14"/>
      <c r="H1056" s="13" t="s">
        <v>2061</v>
      </c>
      <c r="I1056" s="14">
        <v>29.600000381469727</v>
      </c>
      <c r="J1056" s="13" t="s">
        <v>2921</v>
      </c>
      <c r="K1056" s="14">
        <v>0</v>
      </c>
      <c r="L1056" s="13"/>
      <c r="M1056" s="14"/>
      <c r="N1056" s="13"/>
      <c r="O1056" s="14"/>
      <c r="P1056" s="13"/>
      <c r="Q1056" s="14"/>
      <c r="R1056" s="13"/>
      <c r="S1056" s="14"/>
      <c r="T1056" s="13"/>
      <c r="U1056" s="14"/>
      <c r="V1056" s="13"/>
      <c r="W1056" s="14"/>
      <c r="X1056" s="13"/>
      <c r="Y1056" s="14"/>
      <c r="Z1056" s="13"/>
      <c r="AA1056" s="14"/>
      <c r="AB1056" s="13"/>
      <c r="AC1056" s="14"/>
    </row>
    <row r="1057" spans="2:29" x14ac:dyDescent="0.45">
      <c r="B1057" s="13"/>
      <c r="C1057" s="14"/>
      <c r="D1057" s="13"/>
      <c r="E1057" s="14"/>
      <c r="F1057" s="13"/>
      <c r="G1057" s="14"/>
      <c r="H1057" s="13" t="s">
        <v>2062</v>
      </c>
      <c r="I1057" s="14">
        <v>5.9000000953674316</v>
      </c>
      <c r="J1057" s="13" t="s">
        <v>2922</v>
      </c>
      <c r="K1057" s="14">
        <v>0</v>
      </c>
      <c r="L1057" s="13"/>
      <c r="M1057" s="14"/>
      <c r="N1057" s="13"/>
      <c r="O1057" s="14"/>
      <c r="P1057" s="13"/>
      <c r="Q1057" s="14"/>
      <c r="R1057" s="13"/>
      <c r="S1057" s="14"/>
      <c r="T1057" s="13"/>
      <c r="U1057" s="14"/>
      <c r="V1057" s="13"/>
      <c r="W1057" s="14"/>
      <c r="X1057" s="13"/>
      <c r="Y1057" s="14"/>
      <c r="Z1057" s="13"/>
      <c r="AA1057" s="14"/>
      <c r="AB1057" s="13"/>
      <c r="AC1057" s="14"/>
    </row>
    <row r="1058" spans="2:29" x14ac:dyDescent="0.45">
      <c r="B1058" s="13"/>
      <c r="C1058" s="14"/>
      <c r="D1058" s="13"/>
      <c r="E1058" s="14"/>
      <c r="F1058" s="13"/>
      <c r="G1058" s="14"/>
      <c r="H1058" s="13" t="s">
        <v>2063</v>
      </c>
      <c r="I1058" s="14">
        <v>29.600000381469727</v>
      </c>
      <c r="J1058" s="13" t="s">
        <v>2923</v>
      </c>
      <c r="K1058" s="14">
        <v>0</v>
      </c>
      <c r="L1058" s="13"/>
      <c r="M1058" s="14"/>
      <c r="N1058" s="13"/>
      <c r="O1058" s="14"/>
      <c r="P1058" s="13"/>
      <c r="Q1058" s="14"/>
      <c r="R1058" s="13"/>
      <c r="S1058" s="14"/>
      <c r="T1058" s="13"/>
      <c r="U1058" s="14"/>
      <c r="V1058" s="13"/>
      <c r="W1058" s="14"/>
      <c r="X1058" s="13"/>
      <c r="Y1058" s="14"/>
      <c r="Z1058" s="13"/>
      <c r="AA1058" s="14"/>
      <c r="AB1058" s="13"/>
      <c r="AC1058" s="14"/>
    </row>
    <row r="1059" spans="2:29" x14ac:dyDescent="0.45">
      <c r="B1059" s="13"/>
      <c r="C1059" s="14"/>
      <c r="D1059" s="13"/>
      <c r="E1059" s="14"/>
      <c r="F1059" s="13"/>
      <c r="G1059" s="14"/>
      <c r="H1059" s="13" t="s">
        <v>2064</v>
      </c>
      <c r="I1059" s="14">
        <v>5.9000000953674316</v>
      </c>
      <c r="J1059" s="13" t="s">
        <v>2924</v>
      </c>
      <c r="K1059" s="14">
        <v>0</v>
      </c>
      <c r="L1059" s="13"/>
      <c r="M1059" s="14"/>
      <c r="N1059" s="13"/>
      <c r="O1059" s="14"/>
      <c r="P1059" s="13"/>
      <c r="Q1059" s="14"/>
      <c r="R1059" s="13"/>
      <c r="S1059" s="14"/>
      <c r="T1059" s="13"/>
      <c r="U1059" s="14"/>
      <c r="V1059" s="13"/>
      <c r="W1059" s="14"/>
      <c r="X1059" s="13"/>
      <c r="Y1059" s="14"/>
      <c r="Z1059" s="13"/>
      <c r="AA1059" s="14"/>
      <c r="AB1059" s="13"/>
      <c r="AC1059" s="14"/>
    </row>
    <row r="1060" spans="2:29" x14ac:dyDescent="0.45">
      <c r="B1060" s="13"/>
      <c r="C1060" s="14"/>
      <c r="D1060" s="13"/>
      <c r="E1060" s="14"/>
      <c r="F1060" s="13"/>
      <c r="G1060" s="14"/>
      <c r="H1060" s="13" t="s">
        <v>2065</v>
      </c>
      <c r="I1060" s="14">
        <v>36.400001525878906</v>
      </c>
      <c r="J1060" s="13" t="s">
        <v>2925</v>
      </c>
      <c r="K1060" s="14">
        <v>0</v>
      </c>
      <c r="L1060" s="13"/>
      <c r="M1060" s="14"/>
      <c r="N1060" s="13"/>
      <c r="O1060" s="14"/>
      <c r="P1060" s="13"/>
      <c r="Q1060" s="14"/>
      <c r="R1060" s="13"/>
      <c r="S1060" s="14"/>
      <c r="T1060" s="13"/>
      <c r="U1060" s="14"/>
      <c r="V1060" s="13"/>
      <c r="W1060" s="14"/>
      <c r="X1060" s="13"/>
      <c r="Y1060" s="14"/>
      <c r="Z1060" s="13"/>
      <c r="AA1060" s="14"/>
      <c r="AB1060" s="13"/>
      <c r="AC1060" s="14"/>
    </row>
    <row r="1061" spans="2:29" x14ac:dyDescent="0.45">
      <c r="B1061" s="13"/>
      <c r="C1061" s="14"/>
      <c r="D1061" s="13"/>
      <c r="E1061" s="14"/>
      <c r="F1061" s="13"/>
      <c r="G1061" s="14"/>
      <c r="H1061" s="13" t="s">
        <v>2066</v>
      </c>
      <c r="I1061" s="14">
        <v>5.6999998092651367</v>
      </c>
      <c r="J1061" s="13" t="s">
        <v>2926</v>
      </c>
      <c r="K1061" s="14">
        <v>0</v>
      </c>
      <c r="L1061" s="13"/>
      <c r="M1061" s="14"/>
      <c r="N1061" s="13"/>
      <c r="O1061" s="14"/>
      <c r="P1061" s="13"/>
      <c r="Q1061" s="14"/>
      <c r="R1061" s="13"/>
      <c r="S1061" s="14"/>
      <c r="T1061" s="13"/>
      <c r="U1061" s="14"/>
      <c r="V1061" s="13"/>
      <c r="W1061" s="14"/>
      <c r="X1061" s="13"/>
      <c r="Y1061" s="14"/>
      <c r="Z1061" s="13"/>
      <c r="AA1061" s="14"/>
      <c r="AB1061" s="13"/>
      <c r="AC1061" s="14"/>
    </row>
    <row r="1062" spans="2:29" x14ac:dyDescent="0.45">
      <c r="B1062" s="13"/>
      <c r="C1062" s="14"/>
      <c r="D1062" s="13"/>
      <c r="E1062" s="14"/>
      <c r="F1062" s="13"/>
      <c r="G1062" s="14"/>
      <c r="H1062" s="13" t="s">
        <v>2067</v>
      </c>
      <c r="I1062" s="14">
        <v>36.400001525878906</v>
      </c>
      <c r="J1062" s="13" t="s">
        <v>2927</v>
      </c>
      <c r="K1062" s="14">
        <v>0.40000000596046448</v>
      </c>
      <c r="L1062" s="13"/>
      <c r="M1062" s="14"/>
      <c r="N1062" s="13"/>
      <c r="O1062" s="14"/>
      <c r="P1062" s="13"/>
      <c r="Q1062" s="14"/>
      <c r="R1062" s="13"/>
      <c r="S1062" s="14"/>
      <c r="T1062" s="13"/>
      <c r="U1062" s="14"/>
      <c r="V1062" s="13"/>
      <c r="W1062" s="14"/>
      <c r="X1062" s="13"/>
      <c r="Y1062" s="14"/>
      <c r="Z1062" s="13"/>
      <c r="AA1062" s="14"/>
      <c r="AB1062" s="13"/>
      <c r="AC1062" s="14"/>
    </row>
    <row r="1063" spans="2:29" x14ac:dyDescent="0.45">
      <c r="B1063" s="13"/>
      <c r="C1063" s="14"/>
      <c r="D1063" s="13"/>
      <c r="E1063" s="14"/>
      <c r="F1063" s="13"/>
      <c r="G1063" s="14"/>
      <c r="H1063" s="13" t="s">
        <v>2068</v>
      </c>
      <c r="I1063" s="14">
        <v>5.6999998092651367</v>
      </c>
      <c r="J1063" s="13" t="s">
        <v>2928</v>
      </c>
      <c r="K1063" s="14">
        <v>38</v>
      </c>
      <c r="L1063" s="13"/>
      <c r="M1063" s="14"/>
      <c r="N1063" s="13"/>
      <c r="O1063" s="14"/>
      <c r="P1063" s="13"/>
      <c r="Q1063" s="14"/>
      <c r="R1063" s="13"/>
      <c r="S1063" s="14"/>
      <c r="T1063" s="13"/>
      <c r="U1063" s="14"/>
      <c r="V1063" s="13"/>
      <c r="W1063" s="14"/>
      <c r="X1063" s="13"/>
      <c r="Y1063" s="14"/>
      <c r="Z1063" s="13"/>
      <c r="AA1063" s="14"/>
      <c r="AB1063" s="13"/>
      <c r="AC1063" s="14"/>
    </row>
    <row r="1064" spans="2:29" x14ac:dyDescent="0.45">
      <c r="B1064" s="13"/>
      <c r="C1064" s="14"/>
      <c r="D1064" s="13"/>
      <c r="E1064" s="14"/>
      <c r="F1064" s="13"/>
      <c r="G1064" s="14"/>
      <c r="H1064" s="13" t="s">
        <v>2069</v>
      </c>
      <c r="I1064" s="14">
        <v>44.698654174804688</v>
      </c>
      <c r="J1064" s="13" t="s">
        <v>2929</v>
      </c>
      <c r="K1064" s="14">
        <v>1</v>
      </c>
      <c r="L1064" s="13"/>
      <c r="M1064" s="14"/>
      <c r="N1064" s="13"/>
      <c r="O1064" s="14"/>
      <c r="P1064" s="13"/>
      <c r="Q1064" s="14"/>
      <c r="R1064" s="13"/>
      <c r="S1064" s="14"/>
      <c r="T1064" s="13"/>
      <c r="U1064" s="14"/>
      <c r="V1064" s="13"/>
      <c r="W1064" s="14"/>
      <c r="X1064" s="13"/>
      <c r="Y1064" s="14"/>
      <c r="Z1064" s="13"/>
      <c r="AA1064" s="14"/>
      <c r="AB1064" s="13"/>
      <c r="AC1064" s="14"/>
    </row>
    <row r="1065" spans="2:29" x14ac:dyDescent="0.45">
      <c r="B1065" s="13"/>
      <c r="C1065" s="14"/>
      <c r="D1065" s="13"/>
      <c r="E1065" s="14"/>
      <c r="F1065" s="13"/>
      <c r="G1065" s="14"/>
      <c r="H1065" s="13" t="s">
        <v>2070</v>
      </c>
      <c r="I1065" s="14">
        <v>6</v>
      </c>
      <c r="J1065" s="13" t="s">
        <v>2930</v>
      </c>
      <c r="K1065" s="14">
        <v>38</v>
      </c>
      <c r="L1065" s="13"/>
      <c r="M1065" s="14"/>
      <c r="N1065" s="13"/>
      <c r="O1065" s="14"/>
      <c r="P1065" s="13"/>
      <c r="Q1065" s="14"/>
      <c r="R1065" s="13"/>
      <c r="S1065" s="14"/>
      <c r="T1065" s="13"/>
      <c r="U1065" s="14"/>
      <c r="V1065" s="13"/>
      <c r="W1065" s="14"/>
      <c r="X1065" s="13"/>
      <c r="Y1065" s="14"/>
      <c r="Z1065" s="13"/>
      <c r="AA1065" s="14"/>
      <c r="AB1065" s="13"/>
      <c r="AC1065" s="14"/>
    </row>
    <row r="1066" spans="2:29" x14ac:dyDescent="0.45">
      <c r="B1066" s="13"/>
      <c r="C1066" s="14"/>
      <c r="D1066" s="13"/>
      <c r="E1066" s="14"/>
      <c r="F1066" s="13"/>
      <c r="G1066" s="14"/>
      <c r="H1066" s="13" t="s">
        <v>2071</v>
      </c>
      <c r="I1066" s="14">
        <v>44.698654174804688</v>
      </c>
      <c r="J1066" s="13" t="s">
        <v>2931</v>
      </c>
      <c r="K1066" s="14">
        <v>2.9200000762939453</v>
      </c>
      <c r="L1066" s="13"/>
      <c r="M1066" s="14"/>
      <c r="N1066" s="13"/>
      <c r="O1066" s="14"/>
      <c r="P1066" s="13"/>
      <c r="Q1066" s="14"/>
      <c r="R1066" s="13"/>
      <c r="S1066" s="14"/>
      <c r="T1066" s="13"/>
      <c r="U1066" s="14"/>
      <c r="V1066" s="13"/>
      <c r="W1066" s="14"/>
      <c r="X1066" s="13"/>
      <c r="Y1066" s="14"/>
      <c r="Z1066" s="13"/>
      <c r="AA1066" s="14"/>
      <c r="AB1066" s="13"/>
      <c r="AC1066" s="14"/>
    </row>
    <row r="1067" spans="2:29" x14ac:dyDescent="0.45">
      <c r="B1067" s="13"/>
      <c r="C1067" s="14"/>
      <c r="D1067" s="13"/>
      <c r="E1067" s="14"/>
      <c r="F1067" s="13"/>
      <c r="G1067" s="14"/>
      <c r="H1067" s="13" t="s">
        <v>2072</v>
      </c>
      <c r="I1067" s="14">
        <v>6</v>
      </c>
      <c r="J1067" s="13" t="s">
        <v>2932</v>
      </c>
      <c r="K1067" s="14">
        <v>4.0399999618530273</v>
      </c>
      <c r="L1067" s="13"/>
      <c r="M1067" s="14"/>
      <c r="N1067" s="13"/>
      <c r="O1067" s="14"/>
      <c r="P1067" s="13"/>
      <c r="Q1067" s="14"/>
      <c r="R1067" s="13"/>
      <c r="S1067" s="14"/>
      <c r="T1067" s="13"/>
      <c r="U1067" s="14"/>
      <c r="V1067" s="13"/>
      <c r="W1067" s="14"/>
      <c r="X1067" s="13"/>
      <c r="Y1067" s="14"/>
      <c r="Z1067" s="13"/>
      <c r="AA1067" s="14"/>
      <c r="AB1067" s="13"/>
      <c r="AC1067" s="14"/>
    </row>
    <row r="1068" spans="2:29" x14ac:dyDescent="0.45">
      <c r="B1068" s="13"/>
      <c r="C1068" s="14"/>
      <c r="D1068" s="13"/>
      <c r="E1068" s="14"/>
      <c r="F1068" s="13"/>
      <c r="G1068" s="14"/>
      <c r="H1068" s="13" t="s">
        <v>2073</v>
      </c>
      <c r="I1068" s="14">
        <v>75</v>
      </c>
      <c r="J1068" s="13" t="s">
        <v>2933</v>
      </c>
      <c r="K1068" s="14">
        <v>24</v>
      </c>
      <c r="L1068" s="13"/>
      <c r="M1068" s="14"/>
      <c r="N1068" s="13"/>
      <c r="O1068" s="14"/>
      <c r="P1068" s="13"/>
      <c r="Q1068" s="14"/>
      <c r="R1068" s="13"/>
      <c r="S1068" s="14"/>
      <c r="T1068" s="13"/>
      <c r="U1068" s="14"/>
      <c r="V1068" s="13"/>
      <c r="W1068" s="14"/>
      <c r="X1068" s="13"/>
      <c r="Y1068" s="14"/>
      <c r="Z1068" s="13"/>
      <c r="AA1068" s="14"/>
      <c r="AB1068" s="13"/>
      <c r="AC1068" s="14"/>
    </row>
    <row r="1069" spans="2:29" x14ac:dyDescent="0.45">
      <c r="B1069" s="13"/>
      <c r="C1069" s="14"/>
      <c r="D1069" s="13"/>
      <c r="E1069" s="14"/>
      <c r="F1069" s="13"/>
      <c r="G1069" s="14"/>
      <c r="H1069" s="13" t="s">
        <v>2074</v>
      </c>
      <c r="I1069" s="14">
        <v>0</v>
      </c>
      <c r="J1069" s="13" t="s">
        <v>2934</v>
      </c>
      <c r="K1069" s="14">
        <v>30</v>
      </c>
      <c r="L1069" s="13"/>
      <c r="M1069" s="14"/>
      <c r="N1069" s="13"/>
      <c r="O1069" s="14"/>
      <c r="P1069" s="13"/>
      <c r="Q1069" s="14"/>
      <c r="R1069" s="13"/>
      <c r="S1069" s="14"/>
      <c r="T1069" s="13"/>
      <c r="U1069" s="14"/>
      <c r="V1069" s="13"/>
      <c r="W1069" s="14"/>
      <c r="X1069" s="13"/>
      <c r="Y1069" s="14"/>
      <c r="Z1069" s="13"/>
      <c r="AA1069" s="14"/>
      <c r="AB1069" s="13"/>
      <c r="AC1069" s="14"/>
    </row>
    <row r="1070" spans="2:29" x14ac:dyDescent="0.45">
      <c r="B1070" s="13"/>
      <c r="C1070" s="14"/>
      <c r="D1070" s="13"/>
      <c r="E1070" s="14"/>
      <c r="F1070" s="13"/>
      <c r="G1070" s="14"/>
      <c r="H1070" s="13" t="s">
        <v>2075</v>
      </c>
      <c r="I1070" s="14">
        <v>75</v>
      </c>
      <c r="J1070" s="13" t="s">
        <v>2935</v>
      </c>
      <c r="K1070" s="14">
        <v>1000</v>
      </c>
      <c r="L1070" s="13"/>
      <c r="M1070" s="14"/>
      <c r="N1070" s="13"/>
      <c r="O1070" s="14"/>
      <c r="P1070" s="13"/>
      <c r="Q1070" s="14"/>
      <c r="R1070" s="13"/>
      <c r="S1070" s="14"/>
      <c r="T1070" s="13"/>
      <c r="U1070" s="14"/>
      <c r="V1070" s="13"/>
      <c r="W1070" s="14"/>
      <c r="X1070" s="13"/>
      <c r="Y1070" s="14"/>
      <c r="Z1070" s="13"/>
      <c r="AA1070" s="14"/>
      <c r="AB1070" s="13"/>
      <c r="AC1070" s="14"/>
    </row>
    <row r="1071" spans="2:29" x14ac:dyDescent="0.45">
      <c r="B1071" s="13"/>
      <c r="C1071" s="14"/>
      <c r="D1071" s="13"/>
      <c r="E1071" s="14"/>
      <c r="F1071" s="13"/>
      <c r="G1071" s="14"/>
      <c r="H1071" s="13" t="s">
        <v>2076</v>
      </c>
      <c r="I1071" s="14">
        <v>0</v>
      </c>
      <c r="J1071" s="13" t="s">
        <v>2936</v>
      </c>
      <c r="K1071" s="14">
        <v>30</v>
      </c>
      <c r="L1071" s="13"/>
      <c r="M1071" s="14"/>
      <c r="N1071" s="13"/>
      <c r="O1071" s="14"/>
      <c r="P1071" s="13"/>
      <c r="Q1071" s="14"/>
      <c r="R1071" s="13"/>
      <c r="S1071" s="14"/>
      <c r="T1071" s="13"/>
      <c r="U1071" s="14"/>
      <c r="V1071" s="13"/>
      <c r="W1071" s="14"/>
      <c r="X1071" s="13"/>
      <c r="Y1071" s="14"/>
      <c r="Z1071" s="13"/>
      <c r="AA1071" s="14"/>
      <c r="AB1071" s="13"/>
      <c r="AC1071" s="14"/>
    </row>
    <row r="1072" spans="2:29" x14ac:dyDescent="0.45">
      <c r="B1072" s="13"/>
      <c r="C1072" s="14"/>
      <c r="D1072" s="13"/>
      <c r="E1072" s="14"/>
      <c r="F1072" s="13"/>
      <c r="G1072" s="14"/>
      <c r="H1072" s="13" t="s">
        <v>2077</v>
      </c>
      <c r="I1072" s="14">
        <v>6.8000001907348633</v>
      </c>
      <c r="J1072" s="13" t="s">
        <v>2937</v>
      </c>
      <c r="K1072" s="14">
        <v>50</v>
      </c>
      <c r="L1072" s="13"/>
      <c r="M1072" s="14"/>
      <c r="N1072" s="13"/>
      <c r="O1072" s="14"/>
      <c r="P1072" s="13"/>
      <c r="Q1072" s="14"/>
      <c r="R1072" s="13"/>
      <c r="S1072" s="14"/>
      <c r="T1072" s="13"/>
      <c r="U1072" s="14"/>
      <c r="V1072" s="13"/>
      <c r="W1072" s="14"/>
      <c r="X1072" s="13"/>
      <c r="Y1072" s="14"/>
      <c r="Z1072" s="13"/>
      <c r="AA1072" s="14"/>
      <c r="AB1072" s="13"/>
      <c r="AC1072" s="14"/>
    </row>
    <row r="1073" spans="2:29" x14ac:dyDescent="0.45">
      <c r="B1073" s="13"/>
      <c r="C1073" s="14"/>
      <c r="D1073" s="13"/>
      <c r="E1073" s="14"/>
      <c r="F1073" s="13"/>
      <c r="G1073" s="14"/>
      <c r="H1073" s="13" t="s">
        <v>2078</v>
      </c>
      <c r="I1073" s="14">
        <v>0</v>
      </c>
      <c r="J1073" s="13" t="s">
        <v>2938</v>
      </c>
      <c r="K1073" s="14">
        <v>30</v>
      </c>
      <c r="L1073" s="13"/>
      <c r="M1073" s="14"/>
      <c r="N1073" s="13"/>
      <c r="O1073" s="14"/>
      <c r="P1073" s="13"/>
      <c r="Q1073" s="14"/>
      <c r="R1073" s="13"/>
      <c r="S1073" s="14"/>
      <c r="T1073" s="13"/>
      <c r="U1073" s="14"/>
      <c r="V1073" s="13"/>
      <c r="W1073" s="14"/>
      <c r="X1073" s="13"/>
      <c r="Y1073" s="14"/>
      <c r="Z1073" s="13"/>
      <c r="AA1073" s="14"/>
      <c r="AB1073" s="13"/>
      <c r="AC1073" s="14"/>
    </row>
    <row r="1074" spans="2:29" x14ac:dyDescent="0.45">
      <c r="B1074" s="13"/>
      <c r="C1074" s="14"/>
      <c r="D1074" s="13"/>
      <c r="E1074" s="14"/>
      <c r="F1074" s="13"/>
      <c r="G1074" s="14"/>
      <c r="H1074" s="13" t="s">
        <v>2079</v>
      </c>
      <c r="I1074" s="14">
        <v>6.8000001907348633</v>
      </c>
      <c r="J1074" s="13" t="s">
        <v>2939</v>
      </c>
      <c r="K1074" s="14">
        <v>3.3387339115142822</v>
      </c>
      <c r="L1074" s="13"/>
      <c r="M1074" s="14"/>
      <c r="N1074" s="13"/>
      <c r="O1074" s="14"/>
      <c r="P1074" s="13"/>
      <c r="Q1074" s="14"/>
      <c r="R1074" s="13"/>
      <c r="S1074" s="14"/>
      <c r="T1074" s="13"/>
      <c r="U1074" s="14"/>
      <c r="V1074" s="13"/>
      <c r="W1074" s="14"/>
      <c r="X1074" s="13"/>
      <c r="Y1074" s="14"/>
      <c r="Z1074" s="13"/>
      <c r="AA1074" s="14"/>
      <c r="AB1074" s="13"/>
      <c r="AC1074" s="14"/>
    </row>
    <row r="1075" spans="2:29" x14ac:dyDescent="0.45">
      <c r="B1075" s="13"/>
      <c r="C1075" s="14"/>
      <c r="D1075" s="13"/>
      <c r="E1075" s="14"/>
      <c r="F1075" s="13"/>
      <c r="G1075" s="14"/>
      <c r="H1075" s="13" t="s">
        <v>2080</v>
      </c>
      <c r="I1075" s="14">
        <v>0</v>
      </c>
      <c r="J1075" s="13" t="s">
        <v>3775</v>
      </c>
      <c r="K1075" s="14">
        <v>2.4000000953674316</v>
      </c>
      <c r="L1075" s="13"/>
      <c r="M1075" s="14"/>
      <c r="N1075" s="13"/>
      <c r="O1075" s="14"/>
      <c r="P1075" s="13"/>
      <c r="Q1075" s="14"/>
      <c r="R1075" s="13"/>
      <c r="S1075" s="14"/>
      <c r="T1075" s="13"/>
      <c r="U1075" s="14"/>
      <c r="V1075" s="13"/>
      <c r="W1075" s="14"/>
      <c r="X1075" s="13"/>
      <c r="Y1075" s="14"/>
      <c r="Z1075" s="13"/>
      <c r="AA1075" s="14"/>
      <c r="AB1075" s="13"/>
      <c r="AC1075" s="14"/>
    </row>
    <row r="1076" spans="2:29" x14ac:dyDescent="0.45">
      <c r="B1076" s="13"/>
      <c r="C1076" s="14"/>
      <c r="D1076" s="13"/>
      <c r="E1076" s="14"/>
      <c r="F1076" s="13"/>
      <c r="G1076" s="14"/>
      <c r="H1076" s="13" t="s">
        <v>2081</v>
      </c>
      <c r="I1076" s="14">
        <v>1.1299999952316284</v>
      </c>
      <c r="J1076" s="13" t="s">
        <v>3776</v>
      </c>
      <c r="K1076" s="14">
        <v>62.939998626708984</v>
      </c>
      <c r="L1076" s="13"/>
      <c r="M1076" s="14"/>
      <c r="N1076" s="13"/>
      <c r="O1076" s="14"/>
      <c r="P1076" s="13"/>
      <c r="Q1076" s="14"/>
      <c r="R1076" s="13"/>
      <c r="S1076" s="14"/>
      <c r="T1076" s="13"/>
      <c r="U1076" s="14"/>
      <c r="V1076" s="13"/>
      <c r="W1076" s="14"/>
      <c r="X1076" s="13"/>
      <c r="Y1076" s="14"/>
      <c r="Z1076" s="13"/>
      <c r="AA1076" s="14"/>
      <c r="AB1076" s="13"/>
      <c r="AC1076" s="14"/>
    </row>
    <row r="1077" spans="2:29" x14ac:dyDescent="0.45">
      <c r="B1077" s="13"/>
      <c r="C1077" s="14"/>
      <c r="D1077" s="13"/>
      <c r="E1077" s="14"/>
      <c r="F1077" s="13"/>
      <c r="G1077" s="14"/>
      <c r="H1077" s="13" t="s">
        <v>2082</v>
      </c>
      <c r="I1077" s="14">
        <v>9</v>
      </c>
      <c r="J1077" s="13" t="s">
        <v>3777</v>
      </c>
      <c r="K1077" s="14">
        <v>37.799999237060547</v>
      </c>
      <c r="L1077" s="13"/>
      <c r="M1077" s="14"/>
      <c r="N1077" s="13"/>
      <c r="O1077" s="14"/>
      <c r="P1077" s="13"/>
      <c r="Q1077" s="14"/>
      <c r="R1077" s="13"/>
      <c r="S1077" s="14"/>
      <c r="T1077" s="13"/>
      <c r="U1077" s="14"/>
      <c r="V1077" s="13"/>
      <c r="W1077" s="14"/>
      <c r="X1077" s="13"/>
      <c r="Y1077" s="14"/>
      <c r="Z1077" s="13"/>
      <c r="AA1077" s="14"/>
      <c r="AB1077" s="13"/>
      <c r="AC1077" s="14"/>
    </row>
    <row r="1078" spans="2:29" x14ac:dyDescent="0.45">
      <c r="B1078" s="13"/>
      <c r="C1078" s="14"/>
      <c r="D1078" s="13"/>
      <c r="E1078" s="14"/>
      <c r="F1078" s="13"/>
      <c r="G1078" s="14"/>
      <c r="H1078" s="13" t="s">
        <v>2083</v>
      </c>
      <c r="I1078" s="14">
        <v>1.1299999952316284</v>
      </c>
      <c r="J1078" s="13" t="s">
        <v>2940</v>
      </c>
      <c r="K1078" s="14">
        <v>55560</v>
      </c>
      <c r="L1078" s="13"/>
      <c r="M1078" s="14"/>
      <c r="N1078" s="13"/>
      <c r="O1078" s="14"/>
      <c r="P1078" s="13"/>
      <c r="Q1078" s="14"/>
      <c r="R1078" s="13"/>
      <c r="S1078" s="14"/>
      <c r="T1078" s="13"/>
      <c r="U1078" s="14"/>
      <c r="V1078" s="13"/>
      <c r="W1078" s="14"/>
      <c r="X1078" s="13"/>
      <c r="Y1078" s="14"/>
      <c r="Z1078" s="13"/>
      <c r="AA1078" s="14"/>
      <c r="AB1078" s="13"/>
      <c r="AC1078" s="14"/>
    </row>
    <row r="1079" spans="2:29" x14ac:dyDescent="0.45">
      <c r="B1079" s="13"/>
      <c r="C1079" s="14"/>
      <c r="D1079" s="13"/>
      <c r="E1079" s="14"/>
      <c r="F1079" s="13"/>
      <c r="G1079" s="14"/>
      <c r="H1079" s="13" t="s">
        <v>2084</v>
      </c>
      <c r="I1079" s="14">
        <v>9</v>
      </c>
      <c r="J1079" s="13" t="s">
        <v>2941</v>
      </c>
      <c r="K1079" s="14">
        <v>6.0500001907348633</v>
      </c>
      <c r="L1079" s="13"/>
      <c r="M1079" s="14"/>
      <c r="N1079" s="13"/>
      <c r="O1079" s="14"/>
      <c r="P1079" s="13"/>
      <c r="Q1079" s="14"/>
      <c r="R1079" s="13"/>
      <c r="S1079" s="14"/>
      <c r="T1079" s="13"/>
      <c r="U1079" s="14"/>
      <c r="V1079" s="13"/>
      <c r="W1079" s="14"/>
      <c r="X1079" s="13"/>
      <c r="Y1079" s="14"/>
      <c r="Z1079" s="13"/>
      <c r="AA1079" s="14"/>
      <c r="AB1079" s="13"/>
      <c r="AC1079" s="14"/>
    </row>
    <row r="1080" spans="2:29" x14ac:dyDescent="0.45">
      <c r="B1080" s="13"/>
      <c r="C1080" s="14"/>
      <c r="D1080" s="13"/>
      <c r="E1080" s="14"/>
      <c r="F1080" s="13"/>
      <c r="G1080" s="14"/>
      <c r="H1080" s="13" t="s">
        <v>2085</v>
      </c>
      <c r="I1080" s="14">
        <v>29.600000381469727</v>
      </c>
      <c r="J1080" s="13" t="s">
        <v>2942</v>
      </c>
      <c r="K1080" s="14">
        <v>9.7899999618530273</v>
      </c>
      <c r="L1080" s="13"/>
      <c r="M1080" s="14"/>
      <c r="N1080" s="13"/>
      <c r="O1080" s="14"/>
      <c r="P1080" s="13"/>
      <c r="Q1080" s="14"/>
      <c r="R1080" s="13"/>
      <c r="S1080" s="14"/>
      <c r="T1080" s="13"/>
      <c r="U1080" s="14"/>
      <c r="V1080" s="13"/>
      <c r="W1080" s="14"/>
      <c r="X1080" s="13"/>
      <c r="Y1080" s="14"/>
      <c r="Z1080" s="13"/>
      <c r="AA1080" s="14"/>
      <c r="AB1080" s="13"/>
      <c r="AC1080" s="14"/>
    </row>
    <row r="1081" spans="2:29" x14ac:dyDescent="0.45">
      <c r="B1081" s="13"/>
      <c r="C1081" s="14"/>
      <c r="D1081" s="13"/>
      <c r="E1081" s="14"/>
      <c r="F1081" s="13"/>
      <c r="G1081" s="14"/>
      <c r="H1081" s="13" t="s">
        <v>2086</v>
      </c>
      <c r="I1081" s="14">
        <v>5.9000000953674316</v>
      </c>
      <c r="J1081" s="13" t="s">
        <v>3778</v>
      </c>
      <c r="K1081" s="14">
        <v>17.719999313354492</v>
      </c>
      <c r="L1081" s="13"/>
      <c r="M1081" s="14"/>
      <c r="N1081" s="13"/>
      <c r="O1081" s="14"/>
      <c r="P1081" s="13"/>
      <c r="Q1081" s="14"/>
      <c r="R1081" s="13"/>
      <c r="S1081" s="14"/>
      <c r="T1081" s="13"/>
      <c r="U1081" s="14"/>
      <c r="V1081" s="13"/>
      <c r="W1081" s="14"/>
      <c r="X1081" s="13"/>
      <c r="Y1081" s="14"/>
      <c r="Z1081" s="13"/>
      <c r="AA1081" s="14"/>
      <c r="AB1081" s="13"/>
      <c r="AC1081" s="14"/>
    </row>
    <row r="1082" spans="2:29" x14ac:dyDescent="0.45">
      <c r="B1082" s="13"/>
      <c r="C1082" s="14"/>
      <c r="D1082" s="13"/>
      <c r="E1082" s="14"/>
      <c r="F1082" s="13"/>
      <c r="G1082" s="14"/>
      <c r="H1082" s="13" t="s">
        <v>2087</v>
      </c>
      <c r="I1082" s="14">
        <v>29.600000381469727</v>
      </c>
      <c r="J1082" s="13" t="s">
        <v>3779</v>
      </c>
      <c r="K1082" s="14">
        <v>9.8500003814697266</v>
      </c>
      <c r="L1082" s="13"/>
      <c r="M1082" s="14"/>
      <c r="N1082" s="13"/>
      <c r="O1082" s="14"/>
      <c r="P1082" s="13"/>
      <c r="Q1082" s="14"/>
      <c r="R1082" s="13"/>
      <c r="S1082" s="14"/>
      <c r="T1082" s="13"/>
      <c r="U1082" s="14"/>
      <c r="V1082" s="13"/>
      <c r="W1082" s="14"/>
      <c r="X1082" s="13"/>
      <c r="Y1082" s="14"/>
      <c r="Z1082" s="13"/>
      <c r="AA1082" s="14"/>
      <c r="AB1082" s="13"/>
      <c r="AC1082" s="14"/>
    </row>
    <row r="1083" spans="2:29" x14ac:dyDescent="0.45">
      <c r="B1083" s="13"/>
      <c r="C1083" s="14"/>
      <c r="D1083" s="13"/>
      <c r="E1083" s="14"/>
      <c r="F1083" s="13"/>
      <c r="G1083" s="14"/>
      <c r="H1083" s="13" t="s">
        <v>2088</v>
      </c>
      <c r="I1083" s="14">
        <v>5.9000000953674316</v>
      </c>
      <c r="J1083" s="13" t="s">
        <v>3780</v>
      </c>
      <c r="K1083" s="14">
        <v>6.9800000190734863</v>
      </c>
      <c r="L1083" s="13"/>
      <c r="M1083" s="14"/>
      <c r="N1083" s="13"/>
      <c r="O1083" s="14"/>
      <c r="P1083" s="13"/>
      <c r="Q1083" s="14"/>
      <c r="R1083" s="13"/>
      <c r="S1083" s="14"/>
      <c r="T1083" s="13"/>
      <c r="U1083" s="14"/>
      <c r="V1083" s="13"/>
      <c r="W1083" s="14"/>
      <c r="X1083" s="13"/>
      <c r="Y1083" s="14"/>
      <c r="Z1083" s="13"/>
      <c r="AA1083" s="14"/>
      <c r="AB1083" s="13"/>
      <c r="AC1083" s="14"/>
    </row>
    <row r="1084" spans="2:29" x14ac:dyDescent="0.45">
      <c r="B1084" s="13"/>
      <c r="C1084" s="14"/>
      <c r="D1084" s="13"/>
      <c r="E1084" s="14"/>
      <c r="F1084" s="13"/>
      <c r="G1084" s="14"/>
      <c r="H1084" s="13" t="s">
        <v>2089</v>
      </c>
      <c r="I1084" s="14">
        <v>36.400001525878906</v>
      </c>
      <c r="J1084" s="13" t="s">
        <v>2943</v>
      </c>
      <c r="K1084" s="14" t="s">
        <v>44</v>
      </c>
      <c r="L1084" s="13"/>
      <c r="M1084" s="14"/>
      <c r="N1084" s="13"/>
      <c r="O1084" s="14"/>
      <c r="P1084" s="13"/>
      <c r="Q1084" s="14"/>
      <c r="R1084" s="13"/>
      <c r="S1084" s="14"/>
      <c r="T1084" s="13"/>
      <c r="U1084" s="14"/>
      <c r="V1084" s="13"/>
      <c r="W1084" s="14"/>
      <c r="X1084" s="13"/>
      <c r="Y1084" s="14"/>
      <c r="Z1084" s="13"/>
      <c r="AA1084" s="14"/>
      <c r="AB1084" s="13"/>
      <c r="AC1084" s="14"/>
    </row>
    <row r="1085" spans="2:29" x14ac:dyDescent="0.45">
      <c r="B1085" s="13"/>
      <c r="C1085" s="14"/>
      <c r="D1085" s="13"/>
      <c r="E1085" s="14"/>
      <c r="F1085" s="13"/>
      <c r="G1085" s="14"/>
      <c r="H1085" s="13" t="s">
        <v>2090</v>
      </c>
      <c r="I1085" s="14">
        <v>5.6999998092651367</v>
      </c>
      <c r="J1085" s="13" t="s">
        <v>2944</v>
      </c>
      <c r="K1085" s="14">
        <v>21.100000381469727</v>
      </c>
      <c r="L1085" s="13"/>
      <c r="M1085" s="14"/>
      <c r="N1085" s="13"/>
      <c r="O1085" s="14"/>
      <c r="P1085" s="13"/>
      <c r="Q1085" s="14"/>
      <c r="R1085" s="13"/>
      <c r="S1085" s="14"/>
      <c r="T1085" s="13"/>
      <c r="U1085" s="14"/>
      <c r="V1085" s="13"/>
      <c r="W1085" s="14"/>
      <c r="X1085" s="13"/>
      <c r="Y1085" s="14"/>
      <c r="Z1085" s="13"/>
      <c r="AA1085" s="14"/>
      <c r="AB1085" s="13"/>
      <c r="AC1085" s="14"/>
    </row>
    <row r="1086" spans="2:29" x14ac:dyDescent="0.45">
      <c r="B1086" s="13"/>
      <c r="C1086" s="14"/>
      <c r="D1086" s="13"/>
      <c r="E1086" s="14"/>
      <c r="F1086" s="13"/>
      <c r="G1086" s="14"/>
      <c r="H1086" s="13" t="s">
        <v>2091</v>
      </c>
      <c r="I1086" s="14">
        <v>36.400001525878906</v>
      </c>
      <c r="J1086" s="13" t="s">
        <v>2945</v>
      </c>
      <c r="K1086" s="14">
        <v>21.100000381469727</v>
      </c>
      <c r="L1086" s="13"/>
      <c r="M1086" s="14"/>
      <c r="N1086" s="13"/>
      <c r="O1086" s="14"/>
      <c r="P1086" s="13"/>
      <c r="Q1086" s="14"/>
      <c r="R1086" s="13"/>
      <c r="S1086" s="14"/>
      <c r="T1086" s="13"/>
      <c r="U1086" s="14"/>
      <c r="V1086" s="13"/>
      <c r="W1086" s="14"/>
      <c r="X1086" s="13"/>
      <c r="Y1086" s="14"/>
      <c r="Z1086" s="13"/>
      <c r="AA1086" s="14"/>
      <c r="AB1086" s="13"/>
      <c r="AC1086" s="14"/>
    </row>
    <row r="1087" spans="2:29" x14ac:dyDescent="0.45">
      <c r="B1087" s="13"/>
      <c r="C1087" s="14"/>
      <c r="D1087" s="13"/>
      <c r="E1087" s="14"/>
      <c r="F1087" s="13"/>
      <c r="G1087" s="14"/>
      <c r="H1087" s="13" t="s">
        <v>2092</v>
      </c>
      <c r="I1087" s="14">
        <v>5.6999998092651367</v>
      </c>
      <c r="J1087" s="13" t="s">
        <v>2946</v>
      </c>
      <c r="K1087" s="14">
        <v>12.600000381469727</v>
      </c>
      <c r="L1087" s="13"/>
      <c r="M1087" s="14"/>
      <c r="N1087" s="13"/>
      <c r="O1087" s="14"/>
      <c r="P1087" s="13"/>
      <c r="Q1087" s="14"/>
      <c r="R1087" s="13"/>
      <c r="S1087" s="14"/>
      <c r="T1087" s="13"/>
      <c r="U1087" s="14"/>
      <c r="V1087" s="13"/>
      <c r="W1087" s="14"/>
      <c r="X1087" s="13"/>
      <c r="Y1087" s="14"/>
      <c r="Z1087" s="13"/>
      <c r="AA1087" s="14"/>
      <c r="AB1087" s="13"/>
      <c r="AC1087" s="14"/>
    </row>
    <row r="1088" spans="2:29" x14ac:dyDescent="0.45">
      <c r="B1088" s="13"/>
      <c r="C1088" s="14"/>
      <c r="D1088" s="13"/>
      <c r="E1088" s="14"/>
      <c r="F1088" s="13"/>
      <c r="G1088" s="14"/>
      <c r="H1088" s="13" t="s">
        <v>2093</v>
      </c>
      <c r="I1088" s="14">
        <v>55.538795471191406</v>
      </c>
      <c r="J1088" s="13" t="s">
        <v>2947</v>
      </c>
      <c r="K1088" s="14">
        <v>12.600000381469727</v>
      </c>
      <c r="L1088" s="13"/>
      <c r="M1088" s="14"/>
      <c r="N1088" s="13"/>
      <c r="O1088" s="14"/>
      <c r="P1088" s="13"/>
      <c r="Q1088" s="14"/>
      <c r="R1088" s="13"/>
      <c r="S1088" s="14"/>
      <c r="T1088" s="13"/>
      <c r="U1088" s="14"/>
      <c r="V1088" s="13"/>
      <c r="W1088" s="14"/>
      <c r="X1088" s="13"/>
      <c r="Y1088" s="14"/>
      <c r="Z1088" s="13"/>
      <c r="AA1088" s="14"/>
      <c r="AB1088" s="13"/>
      <c r="AC1088" s="14"/>
    </row>
    <row r="1089" spans="2:29" x14ac:dyDescent="0.45">
      <c r="B1089" s="13"/>
      <c r="C1089" s="14"/>
      <c r="D1089" s="13"/>
      <c r="E1089" s="14"/>
      <c r="F1089" s="13"/>
      <c r="G1089" s="14"/>
      <c r="H1089" s="13" t="s">
        <v>2094</v>
      </c>
      <c r="I1089" s="14">
        <v>5</v>
      </c>
      <c r="J1089" s="13" t="s">
        <v>2948</v>
      </c>
      <c r="K1089" s="14">
        <v>12.600000381469727</v>
      </c>
      <c r="L1089" s="13"/>
      <c r="M1089" s="14"/>
      <c r="N1089" s="13"/>
      <c r="O1089" s="14"/>
      <c r="P1089" s="13"/>
      <c r="Q1089" s="14"/>
      <c r="R1089" s="13"/>
      <c r="S1089" s="14"/>
      <c r="T1089" s="13"/>
      <c r="U1089" s="14"/>
      <c r="V1089" s="13"/>
      <c r="W1089" s="14"/>
      <c r="X1089" s="13"/>
      <c r="Y1089" s="14"/>
      <c r="Z1089" s="13"/>
      <c r="AA1089" s="14"/>
      <c r="AB1089" s="13"/>
      <c r="AC1089" s="14"/>
    </row>
    <row r="1090" spans="2:29" x14ac:dyDescent="0.45">
      <c r="B1090" s="13"/>
      <c r="C1090" s="14"/>
      <c r="D1090" s="13"/>
      <c r="E1090" s="14"/>
      <c r="F1090" s="13"/>
      <c r="G1090" s="14"/>
      <c r="H1090" s="13" t="s">
        <v>2095</v>
      </c>
      <c r="I1090" s="14">
        <v>55.538795471191406</v>
      </c>
      <c r="J1090" s="13" t="s">
        <v>2949</v>
      </c>
      <c r="K1090" s="14">
        <v>12.600000381469727</v>
      </c>
      <c r="L1090" s="13"/>
      <c r="M1090" s="14"/>
      <c r="N1090" s="13"/>
      <c r="O1090" s="14"/>
      <c r="P1090" s="13"/>
      <c r="Q1090" s="14"/>
      <c r="R1090" s="13"/>
      <c r="S1090" s="14"/>
      <c r="T1090" s="13"/>
      <c r="U1090" s="14"/>
      <c r="V1090" s="13"/>
      <c r="W1090" s="14"/>
      <c r="X1090" s="13"/>
      <c r="Y1090" s="14"/>
      <c r="Z1090" s="13"/>
      <c r="AA1090" s="14"/>
      <c r="AB1090" s="13"/>
      <c r="AC1090" s="14"/>
    </row>
    <row r="1091" spans="2:29" x14ac:dyDescent="0.45">
      <c r="B1091" s="13"/>
      <c r="C1091" s="14"/>
      <c r="D1091" s="13"/>
      <c r="E1091" s="14"/>
      <c r="F1091" s="13"/>
      <c r="G1091" s="14"/>
      <c r="H1091" s="13" t="s">
        <v>2096</v>
      </c>
      <c r="I1091" s="14">
        <v>5</v>
      </c>
      <c r="J1091" s="13" t="s">
        <v>2950</v>
      </c>
      <c r="K1091" s="14">
        <v>37</v>
      </c>
      <c r="L1091" s="13"/>
      <c r="M1091" s="14"/>
      <c r="N1091" s="13"/>
      <c r="O1091" s="14"/>
      <c r="P1091" s="13"/>
      <c r="Q1091" s="14"/>
      <c r="R1091" s="13"/>
      <c r="S1091" s="14"/>
      <c r="T1091" s="13"/>
      <c r="U1091" s="14"/>
      <c r="V1091" s="13"/>
      <c r="W1091" s="14"/>
      <c r="X1091" s="13"/>
      <c r="Y1091" s="14"/>
      <c r="Z1091" s="13"/>
      <c r="AA1091" s="14"/>
      <c r="AB1091" s="13"/>
      <c r="AC1091" s="14"/>
    </row>
    <row r="1092" spans="2:29" x14ac:dyDescent="0.45">
      <c r="B1092" s="13"/>
      <c r="C1092" s="14"/>
      <c r="D1092" s="13"/>
      <c r="E1092" s="14"/>
      <c r="F1092" s="13"/>
      <c r="G1092" s="14"/>
      <c r="H1092" s="13" t="s">
        <v>2097</v>
      </c>
      <c r="I1092" s="14">
        <v>75</v>
      </c>
      <c r="J1092" s="13" t="s">
        <v>2951</v>
      </c>
      <c r="K1092" s="14">
        <v>13</v>
      </c>
      <c r="L1092" s="13"/>
      <c r="M1092" s="14"/>
      <c r="N1092" s="13"/>
      <c r="O1092" s="14"/>
      <c r="P1092" s="13"/>
      <c r="Q1092" s="14"/>
      <c r="R1092" s="13"/>
      <c r="S1092" s="14"/>
      <c r="T1092" s="13"/>
      <c r="U1092" s="14"/>
      <c r="V1092" s="13"/>
      <c r="W1092" s="14"/>
      <c r="X1092" s="13"/>
      <c r="Y1092" s="14"/>
      <c r="Z1092" s="13"/>
      <c r="AA1092" s="14"/>
      <c r="AB1092" s="13"/>
      <c r="AC1092" s="14"/>
    </row>
    <row r="1093" spans="2:29" x14ac:dyDescent="0.45">
      <c r="B1093" s="13"/>
      <c r="C1093" s="14"/>
      <c r="D1093" s="13"/>
      <c r="E1093" s="14"/>
      <c r="F1093" s="13"/>
      <c r="G1093" s="14"/>
      <c r="H1093" s="13" t="s">
        <v>2098</v>
      </c>
      <c r="I1093" s="14">
        <v>0</v>
      </c>
      <c r="J1093" s="13" t="s">
        <v>2952</v>
      </c>
      <c r="K1093" s="14">
        <v>4.4000000953674316</v>
      </c>
      <c r="L1093" s="13"/>
      <c r="M1093" s="14"/>
      <c r="N1093" s="13"/>
      <c r="O1093" s="14"/>
      <c r="P1093" s="13"/>
      <c r="Q1093" s="14"/>
      <c r="R1093" s="13"/>
      <c r="S1093" s="14"/>
      <c r="T1093" s="13"/>
      <c r="U1093" s="14"/>
      <c r="V1093" s="13"/>
      <c r="W1093" s="14"/>
      <c r="X1093" s="13"/>
      <c r="Y1093" s="14"/>
      <c r="Z1093" s="13"/>
      <c r="AA1093" s="14"/>
      <c r="AB1093" s="13"/>
      <c r="AC1093" s="14"/>
    </row>
    <row r="1094" spans="2:29" x14ac:dyDescent="0.45">
      <c r="B1094" s="13"/>
      <c r="C1094" s="14"/>
      <c r="D1094" s="13"/>
      <c r="E1094" s="14"/>
      <c r="F1094" s="13"/>
      <c r="G1094" s="14"/>
      <c r="H1094" s="13" t="s">
        <v>2099</v>
      </c>
      <c r="I1094" s="14">
        <v>75</v>
      </c>
      <c r="J1094" s="13" t="s">
        <v>2953</v>
      </c>
      <c r="K1094" s="14">
        <v>21.100000381469727</v>
      </c>
      <c r="L1094" s="13"/>
      <c r="M1094" s="14"/>
      <c r="N1094" s="13"/>
      <c r="O1094" s="14"/>
      <c r="P1094" s="13"/>
      <c r="Q1094" s="14"/>
      <c r="R1094" s="13"/>
      <c r="S1094" s="14"/>
      <c r="T1094" s="13"/>
      <c r="U1094" s="14"/>
      <c r="V1094" s="13"/>
      <c r="W1094" s="14"/>
      <c r="X1094" s="13"/>
      <c r="Y1094" s="14"/>
      <c r="Z1094" s="13"/>
      <c r="AA1094" s="14"/>
      <c r="AB1094" s="13"/>
      <c r="AC1094" s="14"/>
    </row>
    <row r="1095" spans="2:29" x14ac:dyDescent="0.45">
      <c r="B1095" s="13"/>
      <c r="C1095" s="14"/>
      <c r="D1095" s="13"/>
      <c r="E1095" s="14"/>
      <c r="F1095" s="13"/>
      <c r="G1095" s="14"/>
      <c r="H1095" s="13" t="s">
        <v>2100</v>
      </c>
      <c r="I1095" s="14">
        <v>0</v>
      </c>
      <c r="J1095" s="13" t="s">
        <v>2954</v>
      </c>
      <c r="K1095" s="14">
        <v>21.100000381469727</v>
      </c>
      <c r="L1095" s="13"/>
      <c r="M1095" s="14"/>
      <c r="N1095" s="13"/>
      <c r="O1095" s="14"/>
      <c r="P1095" s="13"/>
      <c r="Q1095" s="14"/>
      <c r="R1095" s="13"/>
      <c r="S1095" s="14"/>
      <c r="T1095" s="13"/>
      <c r="U1095" s="14"/>
      <c r="V1095" s="13"/>
      <c r="W1095" s="14"/>
      <c r="X1095" s="13"/>
      <c r="Y1095" s="14"/>
      <c r="Z1095" s="13"/>
      <c r="AA1095" s="14"/>
      <c r="AB1095" s="13"/>
      <c r="AC1095" s="14"/>
    </row>
    <row r="1096" spans="2:29" x14ac:dyDescent="0.45">
      <c r="B1096" s="13"/>
      <c r="C1096" s="14"/>
      <c r="D1096" s="13"/>
      <c r="E1096" s="14"/>
      <c r="F1096" s="13"/>
      <c r="G1096" s="14"/>
      <c r="H1096" s="13" t="s">
        <v>2101</v>
      </c>
      <c r="I1096" s="14">
        <v>6.8000001907348633</v>
      </c>
      <c r="J1096" s="13" t="s">
        <v>2955</v>
      </c>
      <c r="K1096" s="14">
        <v>12.600000381469727</v>
      </c>
      <c r="L1096" s="13"/>
      <c r="M1096" s="14"/>
      <c r="N1096" s="13"/>
      <c r="O1096" s="14"/>
      <c r="P1096" s="13"/>
      <c r="Q1096" s="14"/>
      <c r="R1096" s="13"/>
      <c r="S1096" s="14"/>
      <c r="T1096" s="13"/>
      <c r="U1096" s="14"/>
      <c r="V1096" s="13"/>
      <c r="W1096" s="14"/>
      <c r="X1096" s="13"/>
      <c r="Y1096" s="14"/>
      <c r="Z1096" s="13"/>
      <c r="AA1096" s="14"/>
      <c r="AB1096" s="13"/>
      <c r="AC1096" s="14"/>
    </row>
    <row r="1097" spans="2:29" x14ac:dyDescent="0.45">
      <c r="B1097" s="13"/>
      <c r="C1097" s="14"/>
      <c r="D1097" s="13"/>
      <c r="E1097" s="14"/>
      <c r="F1097" s="13"/>
      <c r="G1097" s="14"/>
      <c r="H1097" s="13" t="s">
        <v>2102</v>
      </c>
      <c r="I1097" s="14">
        <v>0</v>
      </c>
      <c r="J1097" s="13" t="s">
        <v>2956</v>
      </c>
      <c r="K1097" s="14">
        <v>12.600000381469727</v>
      </c>
      <c r="L1097" s="13"/>
      <c r="M1097" s="14"/>
      <c r="N1097" s="13"/>
      <c r="O1097" s="14"/>
      <c r="P1097" s="13"/>
      <c r="Q1097" s="14"/>
      <c r="R1097" s="13"/>
      <c r="S1097" s="14"/>
      <c r="T1097" s="13"/>
      <c r="U1097" s="14"/>
      <c r="V1097" s="13"/>
      <c r="W1097" s="14"/>
      <c r="X1097" s="13"/>
      <c r="Y1097" s="14"/>
      <c r="Z1097" s="13"/>
      <c r="AA1097" s="14"/>
      <c r="AB1097" s="13"/>
      <c r="AC1097" s="14"/>
    </row>
    <row r="1098" spans="2:29" x14ac:dyDescent="0.45">
      <c r="B1098" s="13"/>
      <c r="C1098" s="14"/>
      <c r="D1098" s="13"/>
      <c r="E1098" s="14"/>
      <c r="F1098" s="13"/>
      <c r="G1098" s="14"/>
      <c r="H1098" s="13" t="s">
        <v>2103</v>
      </c>
      <c r="I1098" s="14">
        <v>6.8000001907348633</v>
      </c>
      <c r="J1098" s="13" t="s">
        <v>2957</v>
      </c>
      <c r="K1098" s="14">
        <v>12.600000381469727</v>
      </c>
      <c r="L1098" s="13"/>
      <c r="M1098" s="14"/>
      <c r="N1098" s="13"/>
      <c r="O1098" s="14"/>
      <c r="P1098" s="13"/>
      <c r="Q1098" s="14"/>
      <c r="R1098" s="13"/>
      <c r="S1098" s="14"/>
      <c r="T1098" s="13"/>
      <c r="U1098" s="14"/>
      <c r="V1098" s="13"/>
      <c r="W1098" s="14"/>
      <c r="X1098" s="13"/>
      <c r="Y1098" s="14"/>
      <c r="Z1098" s="13"/>
      <c r="AA1098" s="14"/>
      <c r="AB1098" s="13"/>
      <c r="AC1098" s="14"/>
    </row>
    <row r="1099" spans="2:29" x14ac:dyDescent="0.45">
      <c r="B1099" s="13"/>
      <c r="C1099" s="14"/>
      <c r="D1099" s="13"/>
      <c r="E1099" s="14"/>
      <c r="F1099" s="13"/>
      <c r="G1099" s="14"/>
      <c r="H1099" s="13" t="s">
        <v>2104</v>
      </c>
      <c r="I1099" s="14">
        <v>0</v>
      </c>
      <c r="J1099" s="13" t="s">
        <v>2958</v>
      </c>
      <c r="K1099" s="14">
        <v>12.600000381469727</v>
      </c>
      <c r="L1099" s="13"/>
      <c r="M1099" s="14"/>
      <c r="N1099" s="13"/>
      <c r="O1099" s="14"/>
      <c r="P1099" s="13"/>
      <c r="Q1099" s="14"/>
      <c r="R1099" s="13"/>
      <c r="S1099" s="14"/>
      <c r="T1099" s="13"/>
      <c r="U1099" s="14"/>
      <c r="V1099" s="13"/>
      <c r="W1099" s="14"/>
      <c r="X1099" s="13"/>
      <c r="Y1099" s="14"/>
      <c r="Z1099" s="13"/>
      <c r="AA1099" s="14"/>
      <c r="AB1099" s="13"/>
      <c r="AC1099" s="14"/>
    </row>
    <row r="1100" spans="2:29" x14ac:dyDescent="0.45">
      <c r="B1100" s="13"/>
      <c r="C1100" s="14"/>
      <c r="D1100" s="13"/>
      <c r="E1100" s="14"/>
      <c r="F1100" s="13"/>
      <c r="G1100" s="14"/>
      <c r="H1100" s="13" t="s">
        <v>2105</v>
      </c>
      <c r="I1100" s="14">
        <v>1.2699999809265137</v>
      </c>
      <c r="J1100" s="13" t="s">
        <v>2959</v>
      </c>
      <c r="K1100" s="14">
        <v>37</v>
      </c>
      <c r="L1100" s="13"/>
      <c r="M1100" s="14"/>
      <c r="N1100" s="13"/>
      <c r="O1100" s="14"/>
      <c r="P1100" s="13"/>
      <c r="Q1100" s="14"/>
      <c r="R1100" s="13"/>
      <c r="S1100" s="14"/>
      <c r="T1100" s="13"/>
      <c r="U1100" s="14"/>
      <c r="V1100" s="13"/>
      <c r="W1100" s="14"/>
      <c r="X1100" s="13"/>
      <c r="Y1100" s="14"/>
      <c r="Z1100" s="13"/>
      <c r="AA1100" s="14"/>
      <c r="AB1100" s="13"/>
      <c r="AC1100" s="14"/>
    </row>
    <row r="1101" spans="2:29" x14ac:dyDescent="0.45">
      <c r="B1101" s="13"/>
      <c r="C1101" s="14"/>
      <c r="D1101" s="13"/>
      <c r="E1101" s="14"/>
      <c r="F1101" s="13"/>
      <c r="G1101" s="14"/>
      <c r="H1101" s="13" t="s">
        <v>2106</v>
      </c>
      <c r="I1101" s="14">
        <v>9</v>
      </c>
      <c r="J1101" s="13" t="s">
        <v>2960</v>
      </c>
      <c r="K1101" s="14">
        <v>13</v>
      </c>
      <c r="L1101" s="13"/>
      <c r="M1101" s="14"/>
      <c r="N1101" s="13"/>
      <c r="O1101" s="14"/>
      <c r="P1101" s="13"/>
      <c r="Q1101" s="14"/>
      <c r="R1101" s="13"/>
      <c r="S1101" s="14"/>
      <c r="T1101" s="13"/>
      <c r="U1101" s="14"/>
      <c r="V1101" s="13"/>
      <c r="W1101" s="14"/>
      <c r="X1101" s="13"/>
      <c r="Y1101" s="14"/>
      <c r="Z1101" s="13"/>
      <c r="AA1101" s="14"/>
      <c r="AB1101" s="13"/>
      <c r="AC1101" s="14"/>
    </row>
    <row r="1102" spans="2:29" x14ac:dyDescent="0.45">
      <c r="B1102" s="13"/>
      <c r="C1102" s="14"/>
      <c r="D1102" s="13"/>
      <c r="E1102" s="14"/>
      <c r="F1102" s="13"/>
      <c r="G1102" s="14"/>
      <c r="H1102" s="13" t="s">
        <v>2107</v>
      </c>
      <c r="I1102" s="14">
        <v>1.2699999809265137</v>
      </c>
      <c r="J1102" s="13" t="s">
        <v>2961</v>
      </c>
      <c r="K1102" s="14">
        <v>4.4000000953674316</v>
      </c>
      <c r="L1102" s="13"/>
      <c r="M1102" s="14"/>
      <c r="N1102" s="13"/>
      <c r="O1102" s="14"/>
      <c r="P1102" s="13"/>
      <c r="Q1102" s="14"/>
      <c r="R1102" s="13"/>
      <c r="S1102" s="14"/>
      <c r="T1102" s="13"/>
      <c r="U1102" s="14"/>
      <c r="V1102" s="13"/>
      <c r="W1102" s="14"/>
      <c r="X1102" s="13"/>
      <c r="Y1102" s="14"/>
      <c r="Z1102" s="13"/>
      <c r="AA1102" s="14"/>
      <c r="AB1102" s="13"/>
      <c r="AC1102" s="14"/>
    </row>
    <row r="1103" spans="2:29" x14ac:dyDescent="0.45">
      <c r="B1103" s="13"/>
      <c r="C1103" s="14"/>
      <c r="D1103" s="13"/>
      <c r="E1103" s="14"/>
      <c r="F1103" s="13"/>
      <c r="G1103" s="14"/>
      <c r="H1103" s="13" t="s">
        <v>2108</v>
      </c>
      <c r="I1103" s="14">
        <v>9</v>
      </c>
      <c r="J1103" s="13"/>
      <c r="K1103" s="14"/>
      <c r="L1103" s="13"/>
      <c r="M1103" s="14"/>
      <c r="N1103" s="13"/>
      <c r="O1103" s="14"/>
      <c r="P1103" s="13"/>
      <c r="Q1103" s="14"/>
      <c r="R1103" s="13"/>
      <c r="S1103" s="14"/>
      <c r="T1103" s="13"/>
      <c r="U1103" s="14"/>
      <c r="V1103" s="13"/>
      <c r="W1103" s="14"/>
      <c r="X1103" s="13"/>
      <c r="Y1103" s="14"/>
      <c r="Z1103" s="13"/>
      <c r="AA1103" s="14"/>
      <c r="AB1103" s="13"/>
      <c r="AC1103" s="14"/>
    </row>
    <row r="1104" spans="2:29" x14ac:dyDescent="0.45">
      <c r="B1104" s="13"/>
      <c r="C1104" s="14"/>
      <c r="D1104" s="13"/>
      <c r="E1104" s="14"/>
      <c r="F1104" s="13"/>
      <c r="G1104" s="14"/>
      <c r="H1104" s="13" t="s">
        <v>2109</v>
      </c>
      <c r="I1104" s="14">
        <v>29.600000381469727</v>
      </c>
      <c r="J1104" s="13"/>
      <c r="K1104" s="14"/>
      <c r="L1104" s="13"/>
      <c r="M1104" s="14"/>
      <c r="N1104" s="13"/>
      <c r="O1104" s="14"/>
      <c r="P1104" s="13"/>
      <c r="Q1104" s="14"/>
      <c r="R1104" s="13"/>
      <c r="S1104" s="14"/>
      <c r="T1104" s="13"/>
      <c r="U1104" s="14"/>
      <c r="V1104" s="13"/>
      <c r="W1104" s="14"/>
      <c r="X1104" s="13"/>
      <c r="Y1104" s="14"/>
      <c r="Z1104" s="13"/>
      <c r="AA1104" s="14"/>
      <c r="AB1104" s="13"/>
      <c r="AC1104" s="14"/>
    </row>
    <row r="1105" spans="2:29" x14ac:dyDescent="0.45">
      <c r="B1105" s="13"/>
      <c r="C1105" s="14"/>
      <c r="D1105" s="13"/>
      <c r="E1105" s="14"/>
      <c r="F1105" s="13"/>
      <c r="G1105" s="14"/>
      <c r="H1105" s="13" t="s">
        <v>2110</v>
      </c>
      <c r="I1105" s="14">
        <v>5.9000000953674316</v>
      </c>
      <c r="J1105" s="13"/>
      <c r="K1105" s="14"/>
      <c r="L1105" s="13"/>
      <c r="M1105" s="14"/>
      <c r="N1105" s="13"/>
      <c r="O1105" s="14"/>
      <c r="P1105" s="13"/>
      <c r="Q1105" s="14"/>
      <c r="R1105" s="13"/>
      <c r="S1105" s="14"/>
      <c r="T1105" s="13"/>
      <c r="U1105" s="14"/>
      <c r="V1105" s="13"/>
      <c r="W1105" s="14"/>
      <c r="X1105" s="13"/>
      <c r="Y1105" s="14"/>
      <c r="Z1105" s="13"/>
      <c r="AA1105" s="14"/>
      <c r="AB1105" s="13"/>
      <c r="AC1105" s="14"/>
    </row>
    <row r="1106" spans="2:29" x14ac:dyDescent="0.45">
      <c r="B1106" s="13"/>
      <c r="C1106" s="14"/>
      <c r="D1106" s="13"/>
      <c r="E1106" s="14"/>
      <c r="F1106" s="13"/>
      <c r="G1106" s="14"/>
      <c r="H1106" s="13" t="s">
        <v>2111</v>
      </c>
      <c r="I1106" s="14">
        <v>29.600000381469727</v>
      </c>
      <c r="J1106" s="13"/>
      <c r="K1106" s="14"/>
      <c r="L1106" s="13"/>
      <c r="M1106" s="14"/>
      <c r="N1106" s="13"/>
      <c r="O1106" s="14"/>
      <c r="P1106" s="13"/>
      <c r="Q1106" s="14"/>
      <c r="R1106" s="13"/>
      <c r="S1106" s="14"/>
      <c r="T1106" s="13"/>
      <c r="U1106" s="14"/>
      <c r="V1106" s="13"/>
      <c r="W1106" s="14"/>
      <c r="X1106" s="13"/>
      <c r="Y1106" s="14"/>
      <c r="Z1106" s="13"/>
      <c r="AA1106" s="14"/>
      <c r="AB1106" s="13"/>
      <c r="AC1106" s="14"/>
    </row>
    <row r="1107" spans="2:29" x14ac:dyDescent="0.45">
      <c r="B1107" s="13"/>
      <c r="C1107" s="14"/>
      <c r="D1107" s="13"/>
      <c r="E1107" s="14"/>
      <c r="F1107" s="13"/>
      <c r="G1107" s="14"/>
      <c r="H1107" s="13" t="s">
        <v>2112</v>
      </c>
      <c r="I1107" s="14">
        <v>5.9000000953674316</v>
      </c>
      <c r="J1107" s="13"/>
      <c r="K1107" s="14"/>
      <c r="L1107" s="13"/>
      <c r="M1107" s="14"/>
      <c r="N1107" s="13"/>
      <c r="O1107" s="14"/>
      <c r="P1107" s="13"/>
      <c r="Q1107" s="14"/>
      <c r="R1107" s="13"/>
      <c r="S1107" s="14"/>
      <c r="T1107" s="13"/>
      <c r="U1107" s="14"/>
      <c r="V1107" s="13"/>
      <c r="W1107" s="14"/>
      <c r="X1107" s="13"/>
      <c r="Y1107" s="14"/>
      <c r="Z1107" s="13"/>
      <c r="AA1107" s="14"/>
      <c r="AB1107" s="13"/>
      <c r="AC1107" s="14"/>
    </row>
    <row r="1108" spans="2:29" x14ac:dyDescent="0.45">
      <c r="B1108" s="13"/>
      <c r="C1108" s="14"/>
      <c r="D1108" s="13"/>
      <c r="E1108" s="14"/>
      <c r="F1108" s="13"/>
      <c r="G1108" s="14"/>
      <c r="H1108" s="13" t="s">
        <v>2113</v>
      </c>
      <c r="I1108" s="14">
        <v>36.400001525878906</v>
      </c>
      <c r="J1108" s="13"/>
      <c r="K1108" s="14"/>
      <c r="L1108" s="13"/>
      <c r="M1108" s="14"/>
      <c r="N1108" s="13"/>
      <c r="O1108" s="14"/>
      <c r="P1108" s="13"/>
      <c r="Q1108" s="14"/>
      <c r="R1108" s="13"/>
      <c r="S1108" s="14"/>
      <c r="T1108" s="13"/>
      <c r="U1108" s="14"/>
      <c r="V1108" s="13"/>
      <c r="W1108" s="14"/>
      <c r="X1108" s="13"/>
      <c r="Y1108" s="14"/>
      <c r="Z1108" s="13"/>
      <c r="AA1108" s="14"/>
      <c r="AB1108" s="13"/>
      <c r="AC1108" s="14"/>
    </row>
    <row r="1109" spans="2:29" x14ac:dyDescent="0.45">
      <c r="B1109" s="13"/>
      <c r="C1109" s="14"/>
      <c r="D1109" s="13"/>
      <c r="E1109" s="14"/>
      <c r="F1109" s="13"/>
      <c r="G1109" s="14"/>
      <c r="H1109" s="13" t="s">
        <v>2114</v>
      </c>
      <c r="I1109" s="14">
        <v>5.6999998092651367</v>
      </c>
      <c r="J1109" s="13"/>
      <c r="K1109" s="14"/>
      <c r="L1109" s="13"/>
      <c r="M1109" s="14"/>
      <c r="N1109" s="13"/>
      <c r="O1109" s="14"/>
      <c r="P1109" s="13"/>
      <c r="Q1109" s="14"/>
      <c r="R1109" s="13"/>
      <c r="S1109" s="14"/>
      <c r="T1109" s="13"/>
      <c r="U1109" s="14"/>
      <c r="V1109" s="13"/>
      <c r="W1109" s="14"/>
      <c r="X1109" s="13"/>
      <c r="Y1109" s="14"/>
      <c r="Z1109" s="13"/>
      <c r="AA1109" s="14"/>
      <c r="AB1109" s="13"/>
      <c r="AC1109" s="14"/>
    </row>
    <row r="1110" spans="2:29" x14ac:dyDescent="0.45">
      <c r="B1110" s="13"/>
      <c r="C1110" s="14"/>
      <c r="D1110" s="13"/>
      <c r="E1110" s="14"/>
      <c r="F1110" s="13"/>
      <c r="G1110" s="14"/>
      <c r="H1110" s="13" t="s">
        <v>2115</v>
      </c>
      <c r="I1110" s="14">
        <v>36.400001525878906</v>
      </c>
      <c r="J1110" s="13"/>
      <c r="K1110" s="14"/>
      <c r="L1110" s="13"/>
      <c r="M1110" s="14"/>
      <c r="N1110" s="13"/>
      <c r="O1110" s="14"/>
      <c r="P1110" s="13"/>
      <c r="Q1110" s="14"/>
      <c r="R1110" s="13"/>
      <c r="S1110" s="14"/>
      <c r="T1110" s="13"/>
      <c r="U1110" s="14"/>
      <c r="V1110" s="13"/>
      <c r="W1110" s="14"/>
      <c r="X1110" s="13"/>
      <c r="Y1110" s="14"/>
      <c r="Z1110" s="13"/>
      <c r="AA1110" s="14"/>
      <c r="AB1110" s="13"/>
      <c r="AC1110" s="14"/>
    </row>
    <row r="1111" spans="2:29" x14ac:dyDescent="0.45">
      <c r="B1111" s="13"/>
      <c r="C1111" s="14"/>
      <c r="D1111" s="13"/>
      <c r="E1111" s="14"/>
      <c r="F1111" s="13"/>
      <c r="G1111" s="14"/>
      <c r="H1111" s="13" t="s">
        <v>2116</v>
      </c>
      <c r="I1111" s="14">
        <v>5.6999998092651367</v>
      </c>
      <c r="J1111" s="13"/>
      <c r="K1111" s="14"/>
      <c r="L1111" s="13"/>
      <c r="M1111" s="14"/>
      <c r="N1111" s="13"/>
      <c r="O1111" s="14"/>
      <c r="P1111" s="13"/>
      <c r="Q1111" s="14"/>
      <c r="R1111" s="13"/>
      <c r="S1111" s="14"/>
      <c r="T1111" s="13"/>
      <c r="U1111" s="14"/>
      <c r="V1111" s="13"/>
      <c r="W1111" s="14"/>
      <c r="X1111" s="13"/>
      <c r="Y1111" s="14"/>
      <c r="Z1111" s="13"/>
      <c r="AA1111" s="14"/>
      <c r="AB1111" s="13"/>
      <c r="AC1111" s="14"/>
    </row>
    <row r="1112" spans="2:29" x14ac:dyDescent="0.45">
      <c r="B1112" s="13"/>
      <c r="C1112" s="14"/>
      <c r="D1112" s="13"/>
      <c r="E1112" s="14"/>
      <c r="F1112" s="13"/>
      <c r="G1112" s="14"/>
      <c r="H1112" s="13" t="s">
        <v>2117</v>
      </c>
      <c r="I1112" s="14">
        <v>66.400001525878906</v>
      </c>
      <c r="J1112" s="13"/>
      <c r="K1112" s="14"/>
      <c r="L1112" s="13"/>
      <c r="M1112" s="14"/>
      <c r="N1112" s="13"/>
      <c r="O1112" s="14"/>
      <c r="P1112" s="13"/>
      <c r="Q1112" s="14"/>
      <c r="R1112" s="13"/>
      <c r="S1112" s="14"/>
      <c r="T1112" s="13"/>
      <c r="U1112" s="14"/>
      <c r="V1112" s="13"/>
      <c r="W1112" s="14"/>
      <c r="X1112" s="13"/>
      <c r="Y1112" s="14"/>
      <c r="Z1112" s="13"/>
      <c r="AA1112" s="14"/>
      <c r="AB1112" s="13"/>
      <c r="AC1112" s="14"/>
    </row>
    <row r="1113" spans="2:29" x14ac:dyDescent="0.45">
      <c r="B1113" s="13"/>
      <c r="C1113" s="14"/>
      <c r="D1113" s="13"/>
      <c r="E1113" s="14"/>
      <c r="F1113" s="13"/>
      <c r="G1113" s="14"/>
      <c r="H1113" s="13" t="s">
        <v>2118</v>
      </c>
      <c r="I1113" s="14">
        <v>4</v>
      </c>
      <c r="J1113" s="13"/>
      <c r="K1113" s="14"/>
      <c r="L1113" s="13"/>
      <c r="M1113" s="14"/>
      <c r="N1113" s="13"/>
      <c r="O1113" s="14"/>
      <c r="P1113" s="13"/>
      <c r="Q1113" s="14"/>
      <c r="R1113" s="13"/>
      <c r="S1113" s="14"/>
      <c r="T1113" s="13"/>
      <c r="U1113" s="14"/>
      <c r="V1113" s="13"/>
      <c r="W1113" s="14"/>
      <c r="X1113" s="13"/>
      <c r="Y1113" s="14"/>
      <c r="Z1113" s="13"/>
      <c r="AA1113" s="14"/>
      <c r="AB1113" s="13"/>
      <c r="AC1113" s="14"/>
    </row>
    <row r="1114" spans="2:29" x14ac:dyDescent="0.45">
      <c r="B1114" s="13"/>
      <c r="C1114" s="14"/>
      <c r="D1114" s="13"/>
      <c r="E1114" s="14"/>
      <c r="F1114" s="13"/>
      <c r="G1114" s="14"/>
      <c r="H1114" s="13" t="s">
        <v>2119</v>
      </c>
      <c r="I1114" s="14">
        <v>66.400001525878906</v>
      </c>
      <c r="J1114" s="13"/>
      <c r="K1114" s="14"/>
      <c r="L1114" s="13"/>
      <c r="M1114" s="14"/>
      <c r="N1114" s="13"/>
      <c r="O1114" s="14"/>
      <c r="P1114" s="13"/>
      <c r="Q1114" s="14"/>
      <c r="R1114" s="13"/>
      <c r="S1114" s="14"/>
      <c r="T1114" s="13"/>
      <c r="U1114" s="14"/>
      <c r="V1114" s="13"/>
      <c r="W1114" s="14"/>
      <c r="X1114" s="13"/>
      <c r="Y1114" s="14"/>
      <c r="Z1114" s="13"/>
      <c r="AA1114" s="14"/>
      <c r="AB1114" s="13"/>
      <c r="AC1114" s="14"/>
    </row>
    <row r="1115" spans="2:29" x14ac:dyDescent="0.45">
      <c r="B1115" s="13"/>
      <c r="C1115" s="14"/>
      <c r="D1115" s="13"/>
      <c r="E1115" s="14"/>
      <c r="F1115" s="13"/>
      <c r="G1115" s="14"/>
      <c r="H1115" s="13" t="s">
        <v>2120</v>
      </c>
      <c r="I1115" s="14">
        <v>4</v>
      </c>
      <c r="J1115" s="13"/>
      <c r="K1115" s="14"/>
      <c r="L1115" s="13"/>
      <c r="M1115" s="14"/>
      <c r="N1115" s="13"/>
      <c r="O1115" s="14"/>
      <c r="P1115" s="13"/>
      <c r="Q1115" s="14"/>
      <c r="R1115" s="13"/>
      <c r="S1115" s="14"/>
      <c r="T1115" s="13"/>
      <c r="U1115" s="14"/>
      <c r="V1115" s="13"/>
      <c r="W1115" s="14"/>
      <c r="X1115" s="13"/>
      <c r="Y1115" s="14"/>
      <c r="Z1115" s="13"/>
      <c r="AA1115" s="14"/>
      <c r="AB1115" s="13"/>
      <c r="AC1115" s="14"/>
    </row>
    <row r="1116" spans="2:29" x14ac:dyDescent="0.45">
      <c r="B1116" s="13"/>
      <c r="C1116" s="14"/>
      <c r="D1116" s="13"/>
      <c r="E1116" s="14"/>
      <c r="F1116" s="13"/>
      <c r="G1116" s="14"/>
      <c r="H1116" s="13" t="s">
        <v>2121</v>
      </c>
      <c r="I1116" s="14">
        <v>75</v>
      </c>
      <c r="J1116" s="13"/>
      <c r="K1116" s="14"/>
      <c r="L1116" s="13"/>
      <c r="M1116" s="14"/>
      <c r="N1116" s="13"/>
      <c r="O1116" s="14"/>
      <c r="P1116" s="13"/>
      <c r="Q1116" s="14"/>
      <c r="R1116" s="13"/>
      <c r="S1116" s="14"/>
      <c r="T1116" s="13"/>
      <c r="U1116" s="14"/>
      <c r="V1116" s="13"/>
      <c r="W1116" s="14"/>
      <c r="X1116" s="13"/>
      <c r="Y1116" s="14"/>
      <c r="Z1116" s="13"/>
      <c r="AA1116" s="14"/>
      <c r="AB1116" s="13"/>
      <c r="AC1116" s="14"/>
    </row>
    <row r="1117" spans="2:29" x14ac:dyDescent="0.45">
      <c r="B1117" s="13"/>
      <c r="C1117" s="14"/>
      <c r="D1117" s="13"/>
      <c r="E1117" s="14"/>
      <c r="F1117" s="13"/>
      <c r="G1117" s="14"/>
      <c r="H1117" s="13" t="s">
        <v>2122</v>
      </c>
      <c r="I1117" s="14">
        <v>0</v>
      </c>
      <c r="J1117" s="13"/>
      <c r="K1117" s="14"/>
      <c r="L1117" s="13"/>
      <c r="M1117" s="14"/>
      <c r="N1117" s="13"/>
      <c r="O1117" s="14"/>
      <c r="P1117" s="13"/>
      <c r="Q1117" s="14"/>
      <c r="R1117" s="13"/>
      <c r="S1117" s="14"/>
      <c r="T1117" s="13"/>
      <c r="U1117" s="14"/>
      <c r="V1117" s="13"/>
      <c r="W1117" s="14"/>
      <c r="X1117" s="13"/>
      <c r="Y1117" s="14"/>
      <c r="Z1117" s="13"/>
      <c r="AA1117" s="14"/>
      <c r="AB1117" s="13"/>
      <c r="AC1117" s="14"/>
    </row>
    <row r="1118" spans="2:29" x14ac:dyDescent="0.45">
      <c r="B1118" s="13"/>
      <c r="C1118" s="14"/>
      <c r="D1118" s="13"/>
      <c r="E1118" s="14"/>
      <c r="F1118" s="13"/>
      <c r="G1118" s="14"/>
      <c r="H1118" s="13" t="s">
        <v>2123</v>
      </c>
      <c r="I1118" s="14">
        <v>75</v>
      </c>
      <c r="J1118" s="13"/>
      <c r="K1118" s="14"/>
      <c r="L1118" s="13"/>
      <c r="M1118" s="14"/>
      <c r="N1118" s="13"/>
      <c r="O1118" s="14"/>
      <c r="P1118" s="13"/>
      <c r="Q1118" s="14"/>
      <c r="R1118" s="13"/>
      <c r="S1118" s="14"/>
      <c r="T1118" s="13"/>
      <c r="U1118" s="14"/>
      <c r="V1118" s="13"/>
      <c r="W1118" s="14"/>
      <c r="X1118" s="13"/>
      <c r="Y1118" s="14"/>
      <c r="Z1118" s="13"/>
      <c r="AA1118" s="14"/>
      <c r="AB1118" s="13"/>
      <c r="AC1118" s="14"/>
    </row>
    <row r="1119" spans="2:29" x14ac:dyDescent="0.45">
      <c r="B1119" s="13"/>
      <c r="C1119" s="14"/>
      <c r="D1119" s="13"/>
      <c r="E1119" s="14"/>
      <c r="F1119" s="13"/>
      <c r="G1119" s="14"/>
      <c r="H1119" s="13" t="s">
        <v>2124</v>
      </c>
      <c r="I1119" s="14">
        <v>0</v>
      </c>
      <c r="J1119" s="13"/>
      <c r="K1119" s="14"/>
      <c r="L1119" s="13"/>
      <c r="M1119" s="14"/>
      <c r="N1119" s="13"/>
      <c r="O1119" s="14"/>
      <c r="P1119" s="13"/>
      <c r="Q1119" s="14"/>
      <c r="R1119" s="13"/>
      <c r="S1119" s="14"/>
      <c r="T1119" s="13"/>
      <c r="U1119" s="14"/>
      <c r="V1119" s="13"/>
      <c r="W1119" s="14"/>
      <c r="X1119" s="13"/>
      <c r="Y1119" s="14"/>
      <c r="Z1119" s="13"/>
      <c r="AA1119" s="14"/>
      <c r="AB1119" s="13"/>
      <c r="AC1119" s="14"/>
    </row>
    <row r="1120" spans="2:29" x14ac:dyDescent="0.45">
      <c r="B1120" s="13"/>
      <c r="C1120" s="14"/>
      <c r="D1120" s="13"/>
      <c r="E1120" s="14"/>
      <c r="F1120" s="13"/>
      <c r="G1120" s="14"/>
      <c r="H1120" s="13" t="s">
        <v>2125</v>
      </c>
      <c r="I1120" s="14">
        <v>57.360000610351563</v>
      </c>
      <c r="J1120" s="13"/>
      <c r="K1120" s="14"/>
      <c r="L1120" s="13"/>
      <c r="M1120" s="14"/>
      <c r="N1120" s="13"/>
      <c r="O1120" s="14"/>
      <c r="P1120" s="13"/>
      <c r="Q1120" s="14"/>
      <c r="R1120" s="13"/>
      <c r="S1120" s="14"/>
      <c r="T1120" s="13"/>
      <c r="U1120" s="14"/>
      <c r="V1120" s="13"/>
      <c r="W1120" s="14"/>
      <c r="X1120" s="13"/>
      <c r="Y1120" s="14"/>
      <c r="Z1120" s="13"/>
      <c r="AA1120" s="14"/>
      <c r="AB1120" s="13"/>
      <c r="AC1120" s="14"/>
    </row>
    <row r="1121" spans="2:29" x14ac:dyDescent="0.45">
      <c r="B1121" s="13"/>
      <c r="C1121" s="14"/>
      <c r="D1121" s="13"/>
      <c r="E1121" s="14"/>
      <c r="F1121" s="13"/>
      <c r="G1121" s="14"/>
      <c r="H1121" s="13" t="s">
        <v>2126</v>
      </c>
      <c r="I1121" s="14">
        <v>8</v>
      </c>
      <c r="J1121" s="13"/>
      <c r="K1121" s="14"/>
      <c r="L1121" s="13"/>
      <c r="M1121" s="14"/>
      <c r="N1121" s="13"/>
      <c r="O1121" s="14"/>
      <c r="P1121" s="13"/>
      <c r="Q1121" s="14"/>
      <c r="R1121" s="13"/>
      <c r="S1121" s="14"/>
      <c r="T1121" s="13"/>
      <c r="U1121" s="14"/>
      <c r="V1121" s="13"/>
      <c r="W1121" s="14"/>
      <c r="X1121" s="13"/>
      <c r="Y1121" s="14"/>
      <c r="Z1121" s="13"/>
      <c r="AA1121" s="14"/>
      <c r="AB1121" s="13"/>
      <c r="AC1121" s="14"/>
    </row>
    <row r="1122" spans="2:29" x14ac:dyDescent="0.45">
      <c r="B1122" s="13"/>
      <c r="C1122" s="14"/>
      <c r="D1122" s="13"/>
      <c r="E1122" s="14"/>
      <c r="F1122" s="13"/>
      <c r="G1122" s="14"/>
      <c r="H1122" s="13" t="s">
        <v>2127</v>
      </c>
      <c r="I1122" s="14">
        <v>57.360000610351563</v>
      </c>
      <c r="J1122" s="13"/>
      <c r="K1122" s="14"/>
      <c r="L1122" s="13"/>
      <c r="M1122" s="14"/>
      <c r="N1122" s="13"/>
      <c r="O1122" s="14"/>
      <c r="P1122" s="13"/>
      <c r="Q1122" s="14"/>
      <c r="R1122" s="13"/>
      <c r="S1122" s="14"/>
      <c r="T1122" s="13"/>
      <c r="U1122" s="14"/>
      <c r="V1122" s="13"/>
      <c r="W1122" s="14"/>
      <c r="X1122" s="13"/>
      <c r="Y1122" s="14"/>
      <c r="Z1122" s="13"/>
      <c r="AA1122" s="14"/>
      <c r="AB1122" s="13"/>
      <c r="AC1122" s="14"/>
    </row>
    <row r="1123" spans="2:29" x14ac:dyDescent="0.45">
      <c r="B1123" s="13"/>
      <c r="C1123" s="14"/>
      <c r="D1123" s="13"/>
      <c r="E1123" s="14"/>
      <c r="F1123" s="13"/>
      <c r="G1123" s="14"/>
      <c r="H1123" s="13" t="s">
        <v>2128</v>
      </c>
      <c r="I1123" s="14">
        <v>8</v>
      </c>
      <c r="J1123" s="13"/>
      <c r="K1123" s="14"/>
      <c r="L1123" s="13"/>
      <c r="M1123" s="14"/>
      <c r="N1123" s="13"/>
      <c r="O1123" s="14"/>
      <c r="P1123" s="13"/>
      <c r="Q1123" s="14"/>
      <c r="R1123" s="13"/>
      <c r="S1123" s="14"/>
      <c r="T1123" s="13"/>
      <c r="U1123" s="14"/>
      <c r="V1123" s="13"/>
      <c r="W1123" s="14"/>
      <c r="X1123" s="13"/>
      <c r="Y1123" s="14"/>
      <c r="Z1123" s="13"/>
      <c r="AA1123" s="14"/>
      <c r="AB1123" s="13"/>
      <c r="AC1123" s="14"/>
    </row>
    <row r="1124" spans="2:29" x14ac:dyDescent="0.45">
      <c r="B1124" s="13"/>
      <c r="C1124" s="14"/>
      <c r="D1124" s="13"/>
      <c r="E1124" s="14"/>
      <c r="F1124" s="13"/>
      <c r="G1124" s="14"/>
      <c r="H1124" s="13" t="s">
        <v>2129</v>
      </c>
      <c r="I1124" s="14">
        <v>1240</v>
      </c>
      <c r="J1124" s="13"/>
      <c r="K1124" s="14"/>
      <c r="L1124" s="13"/>
      <c r="M1124" s="14"/>
      <c r="N1124" s="13"/>
      <c r="O1124" s="14"/>
      <c r="P1124" s="13"/>
      <c r="Q1124" s="14"/>
      <c r="R1124" s="13"/>
      <c r="S1124" s="14"/>
      <c r="T1124" s="13"/>
      <c r="U1124" s="14"/>
      <c r="V1124" s="13"/>
      <c r="W1124" s="14"/>
      <c r="X1124" s="13"/>
      <c r="Y1124" s="14"/>
      <c r="Z1124" s="13"/>
      <c r="AA1124" s="14"/>
      <c r="AB1124" s="13"/>
      <c r="AC1124" s="14"/>
    </row>
    <row r="1125" spans="2:29" x14ac:dyDescent="0.45">
      <c r="B1125" s="13"/>
      <c r="C1125" s="14"/>
      <c r="D1125" s="13"/>
      <c r="E1125" s="14"/>
      <c r="F1125" s="13"/>
      <c r="G1125" s="14"/>
      <c r="H1125" s="13" t="s">
        <v>2130</v>
      </c>
      <c r="I1125" s="14">
        <v>20</v>
      </c>
      <c r="J1125" s="13"/>
      <c r="K1125" s="14"/>
      <c r="L1125" s="13"/>
      <c r="M1125" s="14"/>
      <c r="N1125" s="13"/>
      <c r="O1125" s="14"/>
      <c r="P1125" s="13"/>
      <c r="Q1125" s="14"/>
      <c r="R1125" s="13"/>
      <c r="S1125" s="14"/>
      <c r="T1125" s="13"/>
      <c r="U1125" s="14"/>
      <c r="V1125" s="13"/>
      <c r="W1125" s="14"/>
      <c r="X1125" s="13"/>
      <c r="Y1125" s="14"/>
      <c r="Z1125" s="13"/>
      <c r="AA1125" s="14"/>
      <c r="AB1125" s="13"/>
      <c r="AC1125" s="14"/>
    </row>
    <row r="1126" spans="2:29" x14ac:dyDescent="0.45">
      <c r="B1126" s="13"/>
      <c r="C1126" s="14"/>
      <c r="D1126" s="13"/>
      <c r="E1126" s="14"/>
      <c r="F1126" s="13"/>
      <c r="G1126" s="14"/>
      <c r="H1126" s="13" t="s">
        <v>2131</v>
      </c>
      <c r="I1126" s="14">
        <v>1240</v>
      </c>
      <c r="J1126" s="13"/>
      <c r="K1126" s="14"/>
      <c r="L1126" s="13"/>
      <c r="M1126" s="14"/>
      <c r="N1126" s="13"/>
      <c r="O1126" s="14"/>
      <c r="P1126" s="13"/>
      <c r="Q1126" s="14"/>
      <c r="R1126" s="13"/>
      <c r="S1126" s="14"/>
      <c r="T1126" s="13"/>
      <c r="U1126" s="14"/>
      <c r="V1126" s="13"/>
      <c r="W1126" s="14"/>
      <c r="X1126" s="13"/>
      <c r="Y1126" s="14"/>
      <c r="Z1126" s="13"/>
      <c r="AA1126" s="14"/>
      <c r="AB1126" s="13"/>
      <c r="AC1126" s="14"/>
    </row>
    <row r="1127" spans="2:29" x14ac:dyDescent="0.45">
      <c r="B1127" s="13"/>
      <c r="C1127" s="14"/>
      <c r="D1127" s="13"/>
      <c r="E1127" s="14"/>
      <c r="F1127" s="13"/>
      <c r="G1127" s="14"/>
      <c r="H1127" s="13" t="s">
        <v>2132</v>
      </c>
      <c r="I1127" s="14">
        <v>20</v>
      </c>
      <c r="J1127" s="13"/>
      <c r="K1127" s="14"/>
      <c r="L1127" s="13"/>
      <c r="M1127" s="14"/>
      <c r="N1127" s="13"/>
      <c r="O1127" s="14"/>
      <c r="P1127" s="13"/>
      <c r="Q1127" s="14"/>
      <c r="R1127" s="13"/>
      <c r="S1127" s="14"/>
      <c r="T1127" s="13"/>
      <c r="U1127" s="14"/>
      <c r="V1127" s="13"/>
      <c r="W1127" s="14"/>
      <c r="X1127" s="13"/>
      <c r="Y1127" s="14"/>
      <c r="Z1127" s="13"/>
      <c r="AA1127" s="14"/>
      <c r="AB1127" s="13"/>
      <c r="AC1127" s="14"/>
    </row>
    <row r="1128" spans="2:29" x14ac:dyDescent="0.45">
      <c r="B1128" s="13"/>
      <c r="C1128" s="14"/>
      <c r="D1128" s="13"/>
      <c r="E1128" s="14"/>
      <c r="F1128" s="13"/>
      <c r="G1128" s="14"/>
      <c r="H1128" s="13" t="s">
        <v>2133</v>
      </c>
      <c r="I1128" s="14">
        <v>9.619999885559082</v>
      </c>
      <c r="J1128" s="13"/>
      <c r="K1128" s="14"/>
      <c r="L1128" s="13"/>
      <c r="M1128" s="14"/>
      <c r="N1128" s="13"/>
      <c r="O1128" s="14"/>
      <c r="P1128" s="13"/>
      <c r="Q1128" s="14"/>
      <c r="R1128" s="13"/>
      <c r="S1128" s="14"/>
      <c r="T1128" s="13"/>
      <c r="U1128" s="14"/>
      <c r="V1128" s="13"/>
      <c r="W1128" s="14"/>
      <c r="X1128" s="13"/>
      <c r="Y1128" s="14"/>
      <c r="Z1128" s="13"/>
      <c r="AA1128" s="14"/>
      <c r="AB1128" s="13"/>
      <c r="AC1128" s="14"/>
    </row>
    <row r="1129" spans="2:29" x14ac:dyDescent="0.45">
      <c r="B1129" s="13"/>
      <c r="C1129" s="14"/>
      <c r="D1129" s="13"/>
      <c r="E1129" s="14"/>
      <c r="F1129" s="13"/>
      <c r="G1129" s="14"/>
      <c r="H1129" s="13" t="s">
        <v>2134</v>
      </c>
      <c r="I1129" s="14">
        <v>48.310001373291016</v>
      </c>
      <c r="J1129" s="13"/>
      <c r="K1129" s="14"/>
      <c r="L1129" s="13"/>
      <c r="M1129" s="14"/>
      <c r="N1129" s="13"/>
      <c r="O1129" s="14"/>
      <c r="P1129" s="13"/>
      <c r="Q1129" s="14"/>
      <c r="R1129" s="13"/>
      <c r="S1129" s="14"/>
      <c r="T1129" s="13"/>
      <c r="U1129" s="14"/>
      <c r="V1129" s="13"/>
      <c r="W1129" s="14"/>
      <c r="X1129" s="13"/>
      <c r="Y1129" s="14"/>
      <c r="Z1129" s="13"/>
      <c r="AA1129" s="14"/>
      <c r="AB1129" s="13"/>
      <c r="AC1129" s="14"/>
    </row>
    <row r="1130" spans="2:29" x14ac:dyDescent="0.45">
      <c r="B1130" s="13"/>
      <c r="C1130" s="14"/>
      <c r="D1130" s="13"/>
      <c r="E1130" s="14"/>
      <c r="F1130" s="13"/>
      <c r="G1130" s="14"/>
      <c r="H1130" s="13" t="s">
        <v>2135</v>
      </c>
      <c r="I1130" s="14">
        <v>17.069999694824219</v>
      </c>
      <c r="J1130" s="13"/>
      <c r="K1130" s="14"/>
      <c r="L1130" s="13"/>
      <c r="M1130" s="14"/>
      <c r="N1130" s="13"/>
      <c r="O1130" s="14"/>
      <c r="P1130" s="13"/>
      <c r="Q1130" s="14"/>
      <c r="R1130" s="13"/>
      <c r="S1130" s="14"/>
      <c r="T1130" s="13"/>
      <c r="U1130" s="14"/>
      <c r="V1130" s="13"/>
      <c r="W1130" s="14"/>
      <c r="X1130" s="13"/>
      <c r="Y1130" s="14"/>
      <c r="Z1130" s="13"/>
      <c r="AA1130" s="14"/>
      <c r="AB1130" s="13"/>
      <c r="AC1130" s="14"/>
    </row>
    <row r="1131" spans="2:29" x14ac:dyDescent="0.45">
      <c r="B1131" s="13"/>
      <c r="C1131" s="14"/>
      <c r="D1131" s="13"/>
      <c r="E1131" s="14"/>
      <c r="F1131" s="13"/>
      <c r="G1131" s="14"/>
      <c r="H1131" s="13" t="s">
        <v>2136</v>
      </c>
      <c r="I1131" s="14">
        <v>37.099998474121094</v>
      </c>
      <c r="J1131" s="13"/>
      <c r="K1131" s="14"/>
      <c r="L1131" s="13"/>
      <c r="M1131" s="14"/>
      <c r="N1131" s="13"/>
      <c r="O1131" s="14"/>
      <c r="P1131" s="13"/>
      <c r="Q1131" s="14"/>
      <c r="R1131" s="13"/>
      <c r="S1131" s="14"/>
      <c r="T1131" s="13"/>
      <c r="U1131" s="14"/>
      <c r="V1131" s="13"/>
      <c r="W1131" s="14"/>
      <c r="X1131" s="13"/>
      <c r="Y1131" s="14"/>
      <c r="Z1131" s="13"/>
      <c r="AA1131" s="14"/>
      <c r="AB1131" s="13"/>
      <c r="AC1131" s="14"/>
    </row>
    <row r="1132" spans="2:29" x14ac:dyDescent="0.45">
      <c r="B1132" s="13"/>
      <c r="C1132" s="14"/>
      <c r="D1132" s="13"/>
      <c r="E1132" s="14"/>
      <c r="F1132" s="13"/>
      <c r="G1132" s="14"/>
      <c r="H1132" s="13" t="s">
        <v>2137</v>
      </c>
      <c r="I1132" s="14">
        <v>17.700000762939453</v>
      </c>
      <c r="J1132" s="13"/>
      <c r="K1132" s="14"/>
      <c r="L1132" s="13"/>
      <c r="M1132" s="14"/>
      <c r="N1132" s="13"/>
      <c r="O1132" s="14"/>
      <c r="P1132" s="13"/>
      <c r="Q1132" s="14"/>
      <c r="R1132" s="13"/>
      <c r="S1132" s="14"/>
      <c r="T1132" s="13"/>
      <c r="U1132" s="14"/>
      <c r="V1132" s="13"/>
      <c r="W1132" s="14"/>
      <c r="X1132" s="13"/>
      <c r="Y1132" s="14"/>
      <c r="Z1132" s="13"/>
      <c r="AA1132" s="14"/>
      <c r="AB1132" s="13"/>
      <c r="AC1132" s="14"/>
    </row>
    <row r="1133" spans="2:29" x14ac:dyDescent="0.45">
      <c r="B1133" s="13"/>
      <c r="C1133" s="14"/>
      <c r="D1133" s="13"/>
      <c r="E1133" s="14"/>
      <c r="F1133" s="13"/>
      <c r="G1133" s="14"/>
      <c r="H1133" s="13" t="s">
        <v>2138</v>
      </c>
      <c r="I1133" s="14">
        <v>22.670000076293945</v>
      </c>
      <c r="J1133" s="13"/>
      <c r="K1133" s="14"/>
      <c r="L1133" s="13"/>
      <c r="M1133" s="14"/>
      <c r="N1133" s="13"/>
      <c r="O1133" s="14"/>
      <c r="P1133" s="13"/>
      <c r="Q1133" s="14"/>
      <c r="R1133" s="13"/>
      <c r="S1133" s="14"/>
      <c r="T1133" s="13"/>
      <c r="U1133" s="14"/>
      <c r="V1133" s="13"/>
      <c r="W1133" s="14"/>
      <c r="X1133" s="13"/>
      <c r="Y1133" s="14"/>
      <c r="Z1133" s="13"/>
      <c r="AA1133" s="14"/>
      <c r="AB1133" s="13"/>
      <c r="AC1133" s="14"/>
    </row>
    <row r="1134" spans="2:29" x14ac:dyDescent="0.45">
      <c r="B1134" s="13"/>
      <c r="C1134" s="14"/>
      <c r="D1134" s="13"/>
      <c r="E1134" s="14"/>
      <c r="F1134" s="13"/>
      <c r="G1134" s="14"/>
      <c r="H1134" s="13" t="s">
        <v>2139</v>
      </c>
      <c r="I1134" s="14">
        <v>18.840000152587891</v>
      </c>
      <c r="J1134" s="13"/>
      <c r="K1134" s="14"/>
      <c r="L1134" s="13"/>
      <c r="M1134" s="14"/>
      <c r="N1134" s="13"/>
      <c r="O1134" s="14"/>
      <c r="P1134" s="13"/>
      <c r="Q1134" s="14"/>
      <c r="R1134" s="13"/>
      <c r="S1134" s="14"/>
      <c r="T1134" s="13"/>
      <c r="U1134" s="14"/>
      <c r="V1134" s="13"/>
      <c r="W1134" s="14"/>
      <c r="X1134" s="13"/>
      <c r="Y1134" s="14"/>
      <c r="Z1134" s="13"/>
      <c r="AA1134" s="14"/>
      <c r="AB1134" s="13"/>
      <c r="AC1134" s="14"/>
    </row>
    <row r="1135" spans="2:29" x14ac:dyDescent="0.45">
      <c r="B1135" s="13"/>
      <c r="C1135" s="14"/>
      <c r="D1135" s="13"/>
      <c r="E1135" s="14"/>
      <c r="F1135" s="13"/>
      <c r="G1135" s="14"/>
      <c r="H1135" s="13" t="s">
        <v>2140</v>
      </c>
      <c r="I1135" s="14">
        <v>18.629999160766602</v>
      </c>
      <c r="J1135" s="13"/>
      <c r="K1135" s="14"/>
      <c r="L1135" s="13"/>
      <c r="M1135" s="14"/>
      <c r="N1135" s="13"/>
      <c r="O1135" s="14"/>
      <c r="P1135" s="13"/>
      <c r="Q1135" s="14"/>
      <c r="R1135" s="13"/>
      <c r="S1135" s="14"/>
      <c r="T1135" s="13"/>
      <c r="U1135" s="14"/>
      <c r="V1135" s="13"/>
      <c r="W1135" s="14"/>
      <c r="X1135" s="13"/>
      <c r="Y1135" s="14"/>
      <c r="Z1135" s="13"/>
      <c r="AA1135" s="14"/>
      <c r="AB1135" s="13"/>
      <c r="AC1135" s="14"/>
    </row>
    <row r="1136" spans="2:29" x14ac:dyDescent="0.45">
      <c r="B1136" s="13"/>
      <c r="C1136" s="14"/>
      <c r="D1136" s="13"/>
      <c r="E1136" s="14"/>
      <c r="F1136" s="13"/>
      <c r="G1136" s="14"/>
      <c r="H1136" s="13" t="s">
        <v>2141</v>
      </c>
      <c r="I1136" s="14">
        <v>0.83928573131561279</v>
      </c>
      <c r="J1136" s="13"/>
      <c r="K1136" s="14"/>
      <c r="L1136" s="13"/>
      <c r="M1136" s="14"/>
      <c r="N1136" s="13"/>
      <c r="O1136" s="14"/>
      <c r="P1136" s="13"/>
      <c r="Q1136" s="14"/>
      <c r="R1136" s="13"/>
      <c r="S1136" s="14"/>
      <c r="T1136" s="13"/>
      <c r="U1136" s="14"/>
      <c r="V1136" s="13"/>
      <c r="W1136" s="14"/>
      <c r="X1136" s="13"/>
      <c r="Y1136" s="14"/>
      <c r="Z1136" s="13"/>
      <c r="AA1136" s="14"/>
      <c r="AB1136" s="13"/>
      <c r="AC1136" s="14"/>
    </row>
    <row r="1137" spans="2:29" x14ac:dyDescent="0.45">
      <c r="B1137" s="13"/>
      <c r="C1137" s="14"/>
      <c r="D1137" s="13"/>
      <c r="E1137" s="14"/>
      <c r="F1137" s="13"/>
      <c r="G1137" s="14"/>
      <c r="H1137" s="13" t="s">
        <v>2142</v>
      </c>
      <c r="I1137" s="14">
        <v>0</v>
      </c>
      <c r="J1137" s="13"/>
      <c r="K1137" s="14"/>
      <c r="L1137" s="13"/>
      <c r="M1137" s="14"/>
      <c r="N1137" s="13"/>
      <c r="O1137" s="14"/>
      <c r="P1137" s="13"/>
      <c r="Q1137" s="14"/>
      <c r="R1137" s="13"/>
      <c r="S1137" s="14"/>
      <c r="T1137" s="13"/>
      <c r="U1137" s="14"/>
      <c r="V1137" s="13"/>
      <c r="W1137" s="14"/>
      <c r="X1137" s="13"/>
      <c r="Y1137" s="14"/>
      <c r="Z1137" s="13"/>
      <c r="AA1137" s="14"/>
      <c r="AB1137" s="13"/>
      <c r="AC1137" s="14"/>
    </row>
    <row r="1138" spans="2:29" x14ac:dyDescent="0.45">
      <c r="B1138" s="13"/>
      <c r="C1138" s="14"/>
      <c r="D1138" s="13"/>
      <c r="E1138" s="14"/>
      <c r="F1138" s="13"/>
      <c r="G1138" s="14"/>
      <c r="H1138" s="13" t="s">
        <v>2143</v>
      </c>
      <c r="I1138" s="14">
        <v>0.83928573131561279</v>
      </c>
      <c r="J1138" s="13"/>
      <c r="K1138" s="14"/>
      <c r="L1138" s="13"/>
      <c r="M1138" s="14"/>
      <c r="N1138" s="13"/>
      <c r="O1138" s="14"/>
      <c r="P1138" s="13"/>
      <c r="Q1138" s="14"/>
      <c r="R1138" s="13"/>
      <c r="S1138" s="14"/>
      <c r="T1138" s="13"/>
      <c r="U1138" s="14"/>
      <c r="V1138" s="13"/>
      <c r="W1138" s="14"/>
      <c r="X1138" s="13"/>
      <c r="Y1138" s="14"/>
      <c r="Z1138" s="13"/>
      <c r="AA1138" s="14"/>
      <c r="AB1138" s="13"/>
      <c r="AC1138" s="14"/>
    </row>
    <row r="1139" spans="2:29" x14ac:dyDescent="0.45">
      <c r="B1139" s="13"/>
      <c r="C1139" s="14"/>
      <c r="D1139" s="13"/>
      <c r="E1139" s="14"/>
      <c r="F1139" s="13"/>
      <c r="G1139" s="14"/>
      <c r="H1139" s="13" t="s">
        <v>2144</v>
      </c>
      <c r="I1139" s="14">
        <v>0</v>
      </c>
      <c r="J1139" s="13"/>
      <c r="K1139" s="14"/>
      <c r="L1139" s="13"/>
      <c r="M1139" s="14"/>
      <c r="N1139" s="13"/>
      <c r="O1139" s="14"/>
      <c r="P1139" s="13"/>
      <c r="Q1139" s="14"/>
      <c r="R1139" s="13"/>
      <c r="S1139" s="14"/>
      <c r="T1139" s="13"/>
      <c r="U1139" s="14"/>
      <c r="V1139" s="13"/>
      <c r="W1139" s="14"/>
      <c r="X1139" s="13"/>
      <c r="Y1139" s="14"/>
      <c r="Z1139" s="13"/>
      <c r="AA1139" s="14"/>
      <c r="AB1139" s="13"/>
      <c r="AC1139" s="14"/>
    </row>
    <row r="1140" spans="2:29" x14ac:dyDescent="0.45">
      <c r="B1140" s="13"/>
      <c r="C1140" s="14"/>
      <c r="D1140" s="13"/>
      <c r="E1140" s="14"/>
      <c r="F1140" s="13"/>
      <c r="G1140" s="14"/>
      <c r="H1140" s="13" t="s">
        <v>2145</v>
      </c>
      <c r="I1140" s="14">
        <v>1</v>
      </c>
      <c r="J1140" s="13"/>
      <c r="K1140" s="14"/>
      <c r="L1140" s="13"/>
      <c r="M1140" s="14"/>
      <c r="N1140" s="13"/>
      <c r="O1140" s="14"/>
      <c r="P1140" s="13"/>
      <c r="Q1140" s="14"/>
      <c r="R1140" s="13"/>
      <c r="S1140" s="14"/>
      <c r="T1140" s="13"/>
      <c r="U1140" s="14"/>
      <c r="V1140" s="13"/>
      <c r="W1140" s="14"/>
      <c r="X1140" s="13"/>
      <c r="Y1140" s="14"/>
      <c r="Z1140" s="13"/>
      <c r="AA1140" s="14"/>
      <c r="AB1140" s="13"/>
      <c r="AC1140" s="14"/>
    </row>
    <row r="1141" spans="2:29" x14ac:dyDescent="0.45">
      <c r="B1141" s="13"/>
      <c r="C1141" s="14"/>
      <c r="D1141" s="13"/>
      <c r="E1141" s="14"/>
      <c r="F1141" s="13"/>
      <c r="G1141" s="14"/>
      <c r="H1141" s="13" t="s">
        <v>2146</v>
      </c>
      <c r="I1141" s="14">
        <v>0</v>
      </c>
      <c r="J1141" s="13"/>
      <c r="K1141" s="14"/>
      <c r="L1141" s="13"/>
      <c r="M1141" s="14"/>
      <c r="N1141" s="13"/>
      <c r="O1141" s="14"/>
      <c r="P1141" s="13"/>
      <c r="Q1141" s="14"/>
      <c r="R1141" s="13"/>
      <c r="S1141" s="14"/>
      <c r="T1141" s="13"/>
      <c r="U1141" s="14"/>
      <c r="V1141" s="13"/>
      <c r="W1141" s="14"/>
      <c r="X1141" s="13"/>
      <c r="Y1141" s="14"/>
      <c r="Z1141" s="13"/>
      <c r="AA1141" s="14"/>
      <c r="AB1141" s="13"/>
      <c r="AC1141" s="14"/>
    </row>
    <row r="1142" spans="2:29" x14ac:dyDescent="0.45">
      <c r="B1142" s="13"/>
      <c r="C1142" s="14"/>
      <c r="D1142" s="13"/>
      <c r="E1142" s="14"/>
      <c r="F1142" s="13"/>
      <c r="G1142" s="14"/>
      <c r="H1142" s="13" t="s">
        <v>2147</v>
      </c>
      <c r="I1142" s="14">
        <v>1</v>
      </c>
      <c r="J1142" s="13"/>
      <c r="K1142" s="14"/>
      <c r="L1142" s="13"/>
      <c r="M1142" s="14"/>
      <c r="N1142" s="13"/>
      <c r="O1142" s="14"/>
      <c r="P1142" s="13"/>
      <c r="Q1142" s="14"/>
      <c r="R1142" s="13"/>
      <c r="S1142" s="14"/>
      <c r="T1142" s="13"/>
      <c r="U1142" s="14"/>
      <c r="V1142" s="13"/>
      <c r="W1142" s="14"/>
      <c r="X1142" s="13"/>
      <c r="Y1142" s="14"/>
      <c r="Z1142" s="13"/>
      <c r="AA1142" s="14"/>
      <c r="AB1142" s="13"/>
      <c r="AC1142" s="14"/>
    </row>
    <row r="1143" spans="2:29" x14ac:dyDescent="0.45">
      <c r="B1143" s="13"/>
      <c r="C1143" s="14"/>
      <c r="D1143" s="13"/>
      <c r="E1143" s="14"/>
      <c r="F1143" s="13"/>
      <c r="G1143" s="14"/>
      <c r="H1143" s="13" t="s">
        <v>2148</v>
      </c>
      <c r="I1143" s="14">
        <v>0</v>
      </c>
      <c r="J1143" s="13"/>
      <c r="K1143" s="14"/>
      <c r="L1143" s="13"/>
      <c r="M1143" s="14"/>
      <c r="N1143" s="13"/>
      <c r="O1143" s="14"/>
      <c r="P1143" s="13"/>
      <c r="Q1143" s="14"/>
      <c r="R1143" s="13"/>
      <c r="S1143" s="14"/>
      <c r="T1143" s="13"/>
      <c r="U1143" s="14"/>
      <c r="V1143" s="13"/>
      <c r="W1143" s="14"/>
      <c r="X1143" s="13"/>
      <c r="Y1143" s="14"/>
      <c r="Z1143" s="13"/>
      <c r="AA1143" s="14"/>
      <c r="AB1143" s="13"/>
      <c r="AC1143" s="14"/>
    </row>
    <row r="1144" spans="2:29" x14ac:dyDescent="0.45">
      <c r="B1144" s="13"/>
      <c r="C1144" s="14"/>
      <c r="D1144" s="13"/>
      <c r="E1144" s="14"/>
      <c r="F1144" s="13"/>
      <c r="G1144" s="14"/>
      <c r="H1144" s="13" t="s">
        <v>2149</v>
      </c>
      <c r="I1144" s="14">
        <v>1</v>
      </c>
      <c r="J1144" s="13"/>
      <c r="K1144" s="14"/>
      <c r="L1144" s="13"/>
      <c r="M1144" s="14"/>
      <c r="N1144" s="13"/>
      <c r="O1144" s="14"/>
      <c r="P1144" s="13"/>
      <c r="Q1144" s="14"/>
      <c r="R1144" s="13"/>
      <c r="S1144" s="14"/>
      <c r="T1144" s="13"/>
      <c r="U1144" s="14"/>
      <c r="V1144" s="13"/>
      <c r="W1144" s="14"/>
      <c r="X1144" s="13"/>
      <c r="Y1144" s="14"/>
      <c r="Z1144" s="13"/>
      <c r="AA1144" s="14"/>
      <c r="AB1144" s="13"/>
      <c r="AC1144" s="14"/>
    </row>
    <row r="1145" spans="2:29" x14ac:dyDescent="0.45">
      <c r="B1145" s="13"/>
      <c r="C1145" s="14"/>
      <c r="D1145" s="13"/>
      <c r="E1145" s="14"/>
      <c r="F1145" s="13"/>
      <c r="G1145" s="14"/>
      <c r="H1145" s="13" t="s">
        <v>2150</v>
      </c>
      <c r="I1145" s="14">
        <v>0</v>
      </c>
      <c r="J1145" s="13"/>
      <c r="K1145" s="14"/>
      <c r="L1145" s="13"/>
      <c r="M1145" s="14"/>
      <c r="N1145" s="13"/>
      <c r="O1145" s="14"/>
      <c r="P1145" s="13"/>
      <c r="Q1145" s="14"/>
      <c r="R1145" s="13"/>
      <c r="S1145" s="14"/>
      <c r="T1145" s="13"/>
      <c r="U1145" s="14"/>
      <c r="V1145" s="13"/>
      <c r="W1145" s="14"/>
      <c r="X1145" s="13"/>
      <c r="Y1145" s="14"/>
      <c r="Z1145" s="13"/>
      <c r="AA1145" s="14"/>
      <c r="AB1145" s="13"/>
      <c r="AC1145" s="14"/>
    </row>
    <row r="1146" spans="2:29" x14ac:dyDescent="0.45">
      <c r="B1146" s="13"/>
      <c r="C1146" s="14"/>
      <c r="D1146" s="13"/>
      <c r="E1146" s="14"/>
      <c r="F1146" s="13"/>
      <c r="G1146" s="14"/>
      <c r="H1146" s="13" t="s">
        <v>2151</v>
      </c>
      <c r="I1146" s="14">
        <v>1</v>
      </c>
      <c r="J1146" s="13"/>
      <c r="K1146" s="14"/>
      <c r="L1146" s="13"/>
      <c r="M1146" s="14"/>
      <c r="N1146" s="13"/>
      <c r="O1146" s="14"/>
      <c r="P1146" s="13"/>
      <c r="Q1146" s="14"/>
      <c r="R1146" s="13"/>
      <c r="S1146" s="14"/>
      <c r="T1146" s="13"/>
      <c r="U1146" s="14"/>
      <c r="V1146" s="13"/>
      <c r="W1146" s="14"/>
      <c r="X1146" s="13"/>
      <c r="Y1146" s="14"/>
      <c r="Z1146" s="13"/>
      <c r="AA1146" s="14"/>
      <c r="AB1146" s="13"/>
      <c r="AC1146" s="14"/>
    </row>
    <row r="1147" spans="2:29" x14ac:dyDescent="0.45">
      <c r="B1147" s="13"/>
      <c r="C1147" s="14"/>
      <c r="D1147" s="13"/>
      <c r="E1147" s="14"/>
      <c r="F1147" s="13"/>
      <c r="G1147" s="14"/>
      <c r="H1147" s="13" t="s">
        <v>2152</v>
      </c>
      <c r="I1147" s="14">
        <v>0</v>
      </c>
      <c r="J1147" s="13"/>
      <c r="K1147" s="14"/>
      <c r="L1147" s="13"/>
      <c r="M1147" s="14"/>
      <c r="N1147" s="13"/>
      <c r="O1147" s="14"/>
      <c r="P1147" s="13"/>
      <c r="Q1147" s="14"/>
      <c r="R1147" s="13"/>
      <c r="S1147" s="14"/>
      <c r="T1147" s="13"/>
      <c r="U1147" s="14"/>
      <c r="V1147" s="13"/>
      <c r="W1147" s="14"/>
      <c r="X1147" s="13"/>
      <c r="Y1147" s="14"/>
      <c r="Z1147" s="13"/>
      <c r="AA1147" s="14"/>
      <c r="AB1147" s="13"/>
      <c r="AC1147" s="14"/>
    </row>
    <row r="1148" spans="2:29" x14ac:dyDescent="0.45">
      <c r="B1148" s="13"/>
      <c r="C1148" s="14"/>
      <c r="D1148" s="13"/>
      <c r="E1148" s="14"/>
      <c r="F1148" s="13"/>
      <c r="G1148" s="14"/>
      <c r="H1148" s="13"/>
      <c r="I1148" s="14"/>
      <c r="J1148" s="13"/>
      <c r="K1148" s="14"/>
      <c r="L1148" s="13"/>
      <c r="M1148" s="14"/>
      <c r="N1148" s="13"/>
      <c r="O1148" s="14"/>
      <c r="P1148" s="13"/>
      <c r="Q1148" s="14"/>
      <c r="R1148" s="13"/>
      <c r="S1148" s="14"/>
      <c r="T1148" s="13"/>
      <c r="U1148" s="14"/>
      <c r="V1148" s="13"/>
      <c r="W1148" s="14"/>
      <c r="X1148" s="13"/>
      <c r="Y1148" s="14"/>
      <c r="Z1148" s="13"/>
      <c r="AA1148" s="14"/>
      <c r="AB1148" s="13"/>
      <c r="AC1148" s="14"/>
    </row>
    <row r="1149" spans="2:29" x14ac:dyDescent="0.45">
      <c r="B1149" s="13"/>
      <c r="C1149" s="14"/>
      <c r="D1149" s="13"/>
      <c r="E1149" s="14"/>
      <c r="F1149" s="13"/>
      <c r="G1149" s="14"/>
      <c r="H1149" s="13" t="s">
        <v>2158</v>
      </c>
      <c r="I1149" s="14"/>
      <c r="J1149" s="13"/>
      <c r="K1149" s="14"/>
      <c r="L1149" s="13"/>
      <c r="M1149" s="14"/>
      <c r="N1149" s="13"/>
      <c r="O1149" s="14"/>
      <c r="P1149" s="13"/>
      <c r="Q1149" s="14"/>
      <c r="R1149" s="13"/>
      <c r="S1149" s="14"/>
      <c r="T1149" s="13"/>
      <c r="U1149" s="14"/>
      <c r="V1149" s="13"/>
      <c r="W1149" s="14"/>
      <c r="X1149" s="13"/>
      <c r="Y1149" s="14"/>
      <c r="Z1149" s="13"/>
      <c r="AA1149" s="14"/>
      <c r="AB1149" s="13"/>
      <c r="AC1149" s="14"/>
    </row>
    <row r="1150" spans="2:29" x14ac:dyDescent="0.45">
      <c r="B1150" s="13"/>
      <c r="C1150" s="14"/>
      <c r="D1150" s="13"/>
      <c r="E1150" s="14"/>
      <c r="F1150" s="13"/>
      <c r="G1150" s="14"/>
      <c r="H1150" s="13" t="s">
        <v>1986</v>
      </c>
      <c r="I1150" s="14">
        <v>5.5</v>
      </c>
      <c r="J1150" s="13"/>
      <c r="K1150" s="14"/>
      <c r="L1150" s="13"/>
      <c r="M1150" s="14"/>
      <c r="N1150" s="13"/>
      <c r="O1150" s="14"/>
      <c r="P1150" s="13"/>
      <c r="Q1150" s="14"/>
      <c r="R1150" s="13"/>
      <c r="S1150" s="14"/>
      <c r="T1150" s="13"/>
      <c r="U1150" s="14"/>
      <c r="V1150" s="13"/>
      <c r="W1150" s="14"/>
      <c r="X1150" s="13"/>
      <c r="Y1150" s="14"/>
      <c r="Z1150" s="13"/>
      <c r="AA1150" s="14"/>
      <c r="AB1150" s="13"/>
      <c r="AC1150" s="14"/>
    </row>
    <row r="1151" spans="2:29" x14ac:dyDescent="0.45">
      <c r="B1151" s="13"/>
      <c r="C1151" s="14"/>
      <c r="D1151" s="13"/>
      <c r="E1151" s="14"/>
      <c r="F1151" s="13"/>
      <c r="G1151" s="14"/>
      <c r="H1151" s="13" t="s">
        <v>1987</v>
      </c>
      <c r="I1151" s="14">
        <v>11</v>
      </c>
      <c r="J1151" s="13"/>
      <c r="K1151" s="14"/>
      <c r="L1151" s="13"/>
      <c r="M1151" s="14"/>
      <c r="N1151" s="13"/>
      <c r="O1151" s="14"/>
      <c r="P1151" s="13"/>
      <c r="Q1151" s="14"/>
      <c r="R1151" s="13"/>
      <c r="S1151" s="14"/>
      <c r="T1151" s="13"/>
      <c r="U1151" s="14"/>
      <c r="V1151" s="13"/>
      <c r="W1151" s="14"/>
      <c r="X1151" s="13"/>
      <c r="Y1151" s="14"/>
      <c r="Z1151" s="13"/>
      <c r="AA1151" s="14"/>
      <c r="AB1151" s="13"/>
      <c r="AC1151" s="14"/>
    </row>
    <row r="1152" spans="2:29" x14ac:dyDescent="0.45">
      <c r="B1152" s="13"/>
      <c r="C1152" s="14"/>
      <c r="D1152" s="13"/>
      <c r="E1152" s="14"/>
      <c r="F1152" s="13"/>
      <c r="G1152" s="14"/>
      <c r="H1152" s="13" t="s">
        <v>1988</v>
      </c>
      <c r="I1152" s="14">
        <v>5.5</v>
      </c>
      <c r="J1152" s="13"/>
      <c r="K1152" s="14"/>
      <c r="L1152" s="13"/>
      <c r="M1152" s="14"/>
      <c r="N1152" s="13"/>
      <c r="O1152" s="14"/>
      <c r="P1152" s="13"/>
      <c r="Q1152" s="14"/>
      <c r="R1152" s="13"/>
      <c r="S1152" s="14"/>
      <c r="T1152" s="13"/>
      <c r="U1152" s="14"/>
      <c r="V1152" s="13"/>
      <c r="W1152" s="14"/>
      <c r="X1152" s="13"/>
      <c r="Y1152" s="14"/>
      <c r="Z1152" s="13"/>
      <c r="AA1152" s="14"/>
      <c r="AB1152" s="13"/>
      <c r="AC1152" s="14"/>
    </row>
    <row r="1153" spans="2:29" x14ac:dyDescent="0.45">
      <c r="B1153" s="13"/>
      <c r="C1153" s="14"/>
      <c r="D1153" s="13"/>
      <c r="E1153" s="14"/>
      <c r="F1153" s="13"/>
      <c r="G1153" s="14"/>
      <c r="H1153" s="13" t="s">
        <v>1989</v>
      </c>
      <c r="I1153" s="14">
        <v>11</v>
      </c>
      <c r="J1153" s="13"/>
      <c r="K1153" s="14"/>
      <c r="L1153" s="13"/>
      <c r="M1153" s="14"/>
      <c r="N1153" s="13"/>
      <c r="O1153" s="14"/>
      <c r="P1153" s="13"/>
      <c r="Q1153" s="14"/>
      <c r="R1153" s="13"/>
      <c r="S1153" s="14"/>
      <c r="T1153" s="13"/>
      <c r="U1153" s="14"/>
      <c r="V1153" s="13"/>
      <c r="W1153" s="14"/>
      <c r="X1153" s="13"/>
      <c r="Y1153" s="14"/>
      <c r="Z1153" s="13"/>
      <c r="AA1153" s="14"/>
      <c r="AB1153" s="13"/>
      <c r="AC1153" s="14"/>
    </row>
    <row r="1154" spans="2:29" x14ac:dyDescent="0.45">
      <c r="B1154" s="13"/>
      <c r="C1154" s="14"/>
      <c r="D1154" s="13"/>
      <c r="E1154" s="14"/>
      <c r="F1154" s="13"/>
      <c r="G1154" s="14"/>
      <c r="H1154" s="13" t="s">
        <v>1990</v>
      </c>
      <c r="I1154" s="14">
        <v>32</v>
      </c>
      <c r="J1154" s="13"/>
      <c r="K1154" s="14"/>
      <c r="L1154" s="13"/>
      <c r="M1154" s="14"/>
      <c r="N1154" s="13"/>
      <c r="O1154" s="14"/>
      <c r="P1154" s="13"/>
      <c r="Q1154" s="14"/>
      <c r="R1154" s="13"/>
      <c r="S1154" s="14"/>
      <c r="T1154" s="13"/>
      <c r="U1154" s="14"/>
      <c r="V1154" s="13"/>
      <c r="W1154" s="14"/>
      <c r="X1154" s="13"/>
      <c r="Y1154" s="14"/>
      <c r="Z1154" s="13"/>
      <c r="AA1154" s="14"/>
      <c r="AB1154" s="13"/>
      <c r="AC1154" s="14"/>
    </row>
    <row r="1155" spans="2:29" x14ac:dyDescent="0.45">
      <c r="B1155" s="13"/>
      <c r="C1155" s="14"/>
      <c r="D1155" s="13"/>
      <c r="E1155" s="14"/>
      <c r="F1155" s="13"/>
      <c r="G1155" s="14"/>
      <c r="H1155" s="13" t="s">
        <v>1991</v>
      </c>
      <c r="I1155" s="14">
        <v>0</v>
      </c>
      <c r="J1155" s="13"/>
      <c r="K1155" s="14"/>
      <c r="L1155" s="13"/>
      <c r="M1155" s="14"/>
      <c r="N1155" s="13"/>
      <c r="O1155" s="14"/>
      <c r="P1155" s="13"/>
      <c r="Q1155" s="14"/>
      <c r="R1155" s="13"/>
      <c r="S1155" s="14"/>
      <c r="T1155" s="13"/>
      <c r="U1155" s="14"/>
      <c r="V1155" s="13"/>
      <c r="W1155" s="14"/>
      <c r="X1155" s="13"/>
      <c r="Y1155" s="14"/>
      <c r="Z1155" s="13"/>
      <c r="AA1155" s="14"/>
      <c r="AB1155" s="13"/>
      <c r="AC1155" s="14"/>
    </row>
    <row r="1156" spans="2:29" x14ac:dyDescent="0.45">
      <c r="B1156" s="13"/>
      <c r="C1156" s="14"/>
      <c r="D1156" s="13"/>
      <c r="E1156" s="14"/>
      <c r="F1156" s="13"/>
      <c r="G1156" s="14"/>
      <c r="H1156" s="13" t="s">
        <v>1992</v>
      </c>
      <c r="I1156" s="14">
        <v>32</v>
      </c>
      <c r="J1156" s="13"/>
      <c r="K1156" s="14"/>
      <c r="L1156" s="13"/>
      <c r="M1156" s="14"/>
      <c r="N1156" s="13"/>
      <c r="O1156" s="14"/>
      <c r="P1156" s="13"/>
      <c r="Q1156" s="14"/>
      <c r="R1156" s="13"/>
      <c r="S1156" s="14"/>
      <c r="T1156" s="13"/>
      <c r="U1156" s="14"/>
      <c r="V1156" s="13"/>
      <c r="W1156" s="14"/>
      <c r="X1156" s="13"/>
      <c r="Y1156" s="14"/>
      <c r="Z1156" s="13"/>
      <c r="AA1156" s="14"/>
      <c r="AB1156" s="13"/>
      <c r="AC1156" s="14"/>
    </row>
    <row r="1157" spans="2:29" x14ac:dyDescent="0.45">
      <c r="B1157" s="13"/>
      <c r="C1157" s="14"/>
      <c r="D1157" s="13"/>
      <c r="E1157" s="14"/>
      <c r="F1157" s="13"/>
      <c r="G1157" s="14"/>
      <c r="H1157" s="13" t="s">
        <v>1993</v>
      </c>
      <c r="I1157" s="14">
        <v>0</v>
      </c>
      <c r="J1157" s="13"/>
      <c r="K1157" s="14"/>
      <c r="L1157" s="13"/>
      <c r="M1157" s="14"/>
      <c r="N1157" s="13"/>
      <c r="O1157" s="14"/>
      <c r="P1157" s="13"/>
      <c r="Q1157" s="14"/>
      <c r="R1157" s="13"/>
      <c r="S1157" s="14"/>
      <c r="T1157" s="13"/>
      <c r="U1157" s="14"/>
      <c r="V1157" s="13"/>
      <c r="W1157" s="14"/>
      <c r="X1157" s="13"/>
      <c r="Y1157" s="14"/>
      <c r="Z1157" s="13"/>
      <c r="AA1157" s="14"/>
      <c r="AB1157" s="13"/>
      <c r="AC1157" s="14"/>
    </row>
    <row r="1158" spans="2:29" x14ac:dyDescent="0.45">
      <c r="B1158" s="13"/>
      <c r="C1158" s="14"/>
      <c r="D1158" s="13"/>
      <c r="E1158" s="14"/>
      <c r="F1158" s="13"/>
      <c r="G1158" s="14"/>
      <c r="H1158" s="13" t="s">
        <v>1994</v>
      </c>
      <c r="I1158" s="14" t="s">
        <v>1995</v>
      </c>
      <c r="J1158" s="13"/>
      <c r="K1158" s="14"/>
      <c r="L1158" s="13"/>
      <c r="M1158" s="14"/>
      <c r="N1158" s="13"/>
      <c r="O1158" s="14"/>
      <c r="P1158" s="13"/>
      <c r="Q1158" s="14"/>
      <c r="R1158" s="13"/>
      <c r="S1158" s="14"/>
      <c r="T1158" s="13"/>
      <c r="U1158" s="14"/>
      <c r="V1158" s="13"/>
      <c r="W1158" s="14"/>
      <c r="X1158" s="13"/>
      <c r="Y1158" s="14"/>
      <c r="Z1158" s="13"/>
      <c r="AA1158" s="14"/>
      <c r="AB1158" s="13"/>
      <c r="AC1158" s="14"/>
    </row>
    <row r="1159" spans="2:29" x14ac:dyDescent="0.45">
      <c r="B1159" s="13"/>
      <c r="C1159" s="14"/>
      <c r="D1159" s="13"/>
      <c r="E1159" s="14"/>
      <c r="F1159" s="13"/>
      <c r="G1159" s="14"/>
      <c r="H1159" s="13" t="s">
        <v>1996</v>
      </c>
      <c r="I1159" s="14" t="s">
        <v>1995</v>
      </c>
      <c r="J1159" s="13"/>
      <c r="K1159" s="14"/>
      <c r="L1159" s="13"/>
      <c r="M1159" s="14"/>
      <c r="N1159" s="13"/>
      <c r="O1159" s="14"/>
      <c r="P1159" s="13"/>
      <c r="Q1159" s="14"/>
      <c r="R1159" s="13"/>
      <c r="S1159" s="14"/>
      <c r="T1159" s="13"/>
      <c r="U1159" s="14"/>
      <c r="V1159" s="13"/>
      <c r="W1159" s="14"/>
      <c r="X1159" s="13"/>
      <c r="Y1159" s="14"/>
      <c r="Z1159" s="13"/>
      <c r="AA1159" s="14"/>
      <c r="AB1159" s="13"/>
      <c r="AC1159" s="14"/>
    </row>
    <row r="1160" spans="2:29" x14ac:dyDescent="0.45">
      <c r="B1160" s="13"/>
      <c r="C1160" s="14"/>
      <c r="D1160" s="13"/>
      <c r="E1160" s="14"/>
      <c r="F1160" s="13"/>
      <c r="G1160" s="14"/>
      <c r="H1160" s="13" t="s">
        <v>1997</v>
      </c>
      <c r="I1160" s="14">
        <v>18</v>
      </c>
      <c r="J1160" s="13"/>
      <c r="K1160" s="14"/>
      <c r="L1160" s="13"/>
      <c r="M1160" s="14"/>
      <c r="N1160" s="13"/>
      <c r="O1160" s="14"/>
      <c r="P1160" s="13"/>
      <c r="Q1160" s="14"/>
      <c r="R1160" s="13"/>
      <c r="S1160" s="14"/>
      <c r="T1160" s="13"/>
      <c r="U1160" s="14"/>
      <c r="V1160" s="13"/>
      <c r="W1160" s="14"/>
      <c r="X1160" s="13"/>
      <c r="Y1160" s="14"/>
      <c r="Z1160" s="13"/>
      <c r="AA1160" s="14"/>
      <c r="AB1160" s="13"/>
      <c r="AC1160" s="14"/>
    </row>
    <row r="1161" spans="2:29" x14ac:dyDescent="0.45">
      <c r="B1161" s="13"/>
      <c r="C1161" s="14"/>
      <c r="D1161" s="13"/>
      <c r="E1161" s="14"/>
      <c r="F1161" s="13"/>
      <c r="G1161" s="14"/>
      <c r="H1161" s="13" t="s">
        <v>1998</v>
      </c>
      <c r="I1161" s="14">
        <v>25.299999237060547</v>
      </c>
      <c r="J1161" s="13"/>
      <c r="K1161" s="14"/>
      <c r="L1161" s="13"/>
      <c r="M1161" s="14"/>
      <c r="N1161" s="13"/>
      <c r="O1161" s="14"/>
      <c r="P1161" s="13"/>
      <c r="Q1161" s="14"/>
      <c r="R1161" s="13"/>
      <c r="S1161" s="14"/>
      <c r="T1161" s="13"/>
      <c r="U1161" s="14"/>
      <c r="V1161" s="13"/>
      <c r="W1161" s="14"/>
      <c r="X1161" s="13"/>
      <c r="Y1161" s="14"/>
      <c r="Z1161" s="13"/>
      <c r="AA1161" s="14"/>
      <c r="AB1161" s="13"/>
      <c r="AC1161" s="14"/>
    </row>
    <row r="1162" spans="2:29" x14ac:dyDescent="0.45">
      <c r="B1162" s="13"/>
      <c r="C1162" s="14"/>
      <c r="D1162" s="13"/>
      <c r="E1162" s="14"/>
      <c r="F1162" s="13"/>
      <c r="G1162" s="14"/>
      <c r="H1162" s="13" t="s">
        <v>1999</v>
      </c>
      <c r="I1162" s="14">
        <v>21</v>
      </c>
      <c r="J1162" s="13"/>
      <c r="K1162" s="14"/>
      <c r="L1162" s="13"/>
      <c r="M1162" s="14"/>
      <c r="N1162" s="13"/>
      <c r="O1162" s="14"/>
      <c r="P1162" s="13"/>
      <c r="Q1162" s="14"/>
      <c r="R1162" s="13"/>
      <c r="S1162" s="14"/>
      <c r="T1162" s="13"/>
      <c r="U1162" s="14"/>
      <c r="V1162" s="13"/>
      <c r="W1162" s="14"/>
      <c r="X1162" s="13"/>
      <c r="Y1162" s="14"/>
      <c r="Z1162" s="13"/>
      <c r="AA1162" s="14"/>
      <c r="AB1162" s="13"/>
      <c r="AC1162" s="14"/>
    </row>
    <row r="1163" spans="2:29" x14ac:dyDescent="0.45">
      <c r="B1163" s="13"/>
      <c r="C1163" s="14"/>
      <c r="D1163" s="13"/>
      <c r="E1163" s="14"/>
      <c r="F1163" s="13"/>
      <c r="G1163" s="14"/>
      <c r="H1163" s="13" t="s">
        <v>2000</v>
      </c>
      <c r="I1163" s="14">
        <v>13</v>
      </c>
      <c r="J1163" s="13"/>
      <c r="K1163" s="14"/>
      <c r="L1163" s="13"/>
      <c r="M1163" s="14"/>
      <c r="N1163" s="13"/>
      <c r="O1163" s="14"/>
      <c r="P1163" s="13"/>
      <c r="Q1163" s="14"/>
      <c r="R1163" s="13"/>
      <c r="S1163" s="14"/>
      <c r="T1163" s="13"/>
      <c r="U1163" s="14"/>
      <c r="V1163" s="13"/>
      <c r="W1163" s="14"/>
      <c r="X1163" s="13"/>
      <c r="Y1163" s="14"/>
      <c r="Z1163" s="13"/>
      <c r="AA1163" s="14"/>
      <c r="AB1163" s="13"/>
      <c r="AC1163" s="14"/>
    </row>
    <row r="1164" spans="2:29" x14ac:dyDescent="0.45">
      <c r="B1164" s="13"/>
      <c r="C1164" s="14"/>
      <c r="D1164" s="13"/>
      <c r="E1164" s="14"/>
      <c r="F1164" s="13"/>
      <c r="G1164" s="14"/>
      <c r="H1164" s="13" t="s">
        <v>3767</v>
      </c>
      <c r="I1164" s="14">
        <v>1</v>
      </c>
      <c r="J1164" s="13"/>
      <c r="K1164" s="14"/>
      <c r="L1164" s="13"/>
      <c r="M1164" s="14"/>
      <c r="N1164" s="13"/>
      <c r="O1164" s="14"/>
      <c r="P1164" s="13"/>
      <c r="Q1164" s="14"/>
      <c r="R1164" s="13"/>
      <c r="S1164" s="14"/>
      <c r="T1164" s="13"/>
      <c r="U1164" s="14"/>
      <c r="V1164" s="13"/>
      <c r="W1164" s="14"/>
      <c r="X1164" s="13"/>
      <c r="Y1164" s="14"/>
      <c r="Z1164" s="13"/>
      <c r="AA1164" s="14"/>
      <c r="AB1164" s="13"/>
      <c r="AC1164" s="14"/>
    </row>
    <row r="1165" spans="2:29" x14ac:dyDescent="0.45">
      <c r="B1165" s="13"/>
      <c r="C1165" s="14"/>
      <c r="D1165" s="13"/>
      <c r="E1165" s="14"/>
      <c r="F1165" s="13"/>
      <c r="G1165" s="14"/>
      <c r="H1165" s="13" t="s">
        <v>2001</v>
      </c>
      <c r="I1165" s="14">
        <v>0</v>
      </c>
      <c r="J1165" s="13"/>
      <c r="K1165" s="14"/>
      <c r="L1165" s="13"/>
      <c r="M1165" s="14"/>
      <c r="N1165" s="13"/>
      <c r="O1165" s="14"/>
      <c r="P1165" s="13"/>
      <c r="Q1165" s="14"/>
      <c r="R1165" s="13"/>
      <c r="S1165" s="14"/>
      <c r="T1165" s="13"/>
      <c r="U1165" s="14"/>
      <c r="V1165" s="13"/>
      <c r="W1165" s="14"/>
      <c r="X1165" s="13"/>
      <c r="Y1165" s="14"/>
      <c r="Z1165" s="13"/>
      <c r="AA1165" s="14"/>
      <c r="AB1165" s="13"/>
      <c r="AC1165" s="14"/>
    </row>
    <row r="1166" spans="2:29" x14ac:dyDescent="0.45">
      <c r="B1166" s="13"/>
      <c r="C1166" s="14"/>
      <c r="D1166" s="13"/>
      <c r="E1166" s="14"/>
      <c r="F1166" s="13"/>
      <c r="G1166" s="14"/>
      <c r="H1166" s="13" t="s">
        <v>3768</v>
      </c>
      <c r="I1166" s="14">
        <v>1</v>
      </c>
      <c r="J1166" s="13"/>
      <c r="K1166" s="14"/>
      <c r="L1166" s="13"/>
      <c r="M1166" s="14"/>
      <c r="N1166" s="13"/>
      <c r="O1166" s="14"/>
      <c r="P1166" s="13"/>
      <c r="Q1166" s="14"/>
      <c r="R1166" s="13"/>
      <c r="S1166" s="14"/>
      <c r="T1166" s="13"/>
      <c r="U1166" s="14"/>
      <c r="V1166" s="13"/>
      <c r="W1166" s="14"/>
      <c r="X1166" s="13"/>
      <c r="Y1166" s="14"/>
      <c r="Z1166" s="13"/>
      <c r="AA1166" s="14"/>
      <c r="AB1166" s="13"/>
      <c r="AC1166" s="14"/>
    </row>
    <row r="1167" spans="2:29" x14ac:dyDescent="0.45">
      <c r="B1167" s="13"/>
      <c r="C1167" s="14"/>
      <c r="D1167" s="13"/>
      <c r="E1167" s="14"/>
      <c r="F1167" s="13"/>
      <c r="G1167" s="14"/>
      <c r="H1167" s="13" t="s">
        <v>2002</v>
      </c>
      <c r="I1167" s="14">
        <v>0</v>
      </c>
      <c r="J1167" s="13"/>
      <c r="K1167" s="14"/>
      <c r="L1167" s="13"/>
      <c r="M1167" s="14"/>
      <c r="N1167" s="13"/>
      <c r="O1167" s="14"/>
      <c r="P1167" s="13"/>
      <c r="Q1167" s="14"/>
      <c r="R1167" s="13"/>
      <c r="S1167" s="14"/>
      <c r="T1167" s="13"/>
      <c r="U1167" s="14"/>
      <c r="V1167" s="13"/>
      <c r="W1167" s="14"/>
      <c r="X1167" s="13"/>
      <c r="Y1167" s="14"/>
      <c r="Z1167" s="13"/>
      <c r="AA1167" s="14"/>
      <c r="AB1167" s="13"/>
      <c r="AC1167" s="14"/>
    </row>
    <row r="1168" spans="2:29" x14ac:dyDescent="0.45">
      <c r="B1168" s="13"/>
      <c r="C1168" s="14"/>
      <c r="D1168" s="13"/>
      <c r="E1168" s="14"/>
      <c r="F1168" s="13"/>
      <c r="G1168" s="14"/>
      <c r="H1168" s="13" t="s">
        <v>3769</v>
      </c>
      <c r="I1168" s="14">
        <v>0.89999997615814209</v>
      </c>
      <c r="J1168" s="13"/>
      <c r="K1168" s="14"/>
      <c r="L1168" s="13"/>
      <c r="M1168" s="14"/>
      <c r="N1168" s="13"/>
      <c r="O1168" s="14"/>
      <c r="P1168" s="13"/>
      <c r="Q1168" s="14"/>
      <c r="R1168" s="13"/>
      <c r="S1168" s="14"/>
      <c r="T1168" s="13"/>
      <c r="U1168" s="14"/>
      <c r="V1168" s="13"/>
      <c r="W1168" s="14"/>
      <c r="X1168" s="13"/>
      <c r="Y1168" s="14"/>
      <c r="Z1168" s="13"/>
      <c r="AA1168" s="14"/>
      <c r="AB1168" s="13"/>
      <c r="AC1168" s="14"/>
    </row>
    <row r="1169" spans="2:29" x14ac:dyDescent="0.45">
      <c r="B1169" s="13"/>
      <c r="C1169" s="14"/>
      <c r="D1169" s="13"/>
      <c r="E1169" s="14"/>
      <c r="F1169" s="13"/>
      <c r="G1169" s="14"/>
      <c r="H1169" s="13" t="s">
        <v>2003</v>
      </c>
      <c r="I1169" s="14">
        <v>0</v>
      </c>
      <c r="J1169" s="13"/>
      <c r="K1169" s="14"/>
      <c r="L1169" s="13"/>
      <c r="M1169" s="14"/>
      <c r="N1169" s="13"/>
      <c r="O1169" s="14"/>
      <c r="P1169" s="13"/>
      <c r="Q1169" s="14"/>
      <c r="R1169" s="13"/>
      <c r="S1169" s="14"/>
      <c r="T1169" s="13"/>
      <c r="U1169" s="14"/>
      <c r="V1169" s="13"/>
      <c r="W1169" s="14"/>
      <c r="X1169" s="13"/>
      <c r="Y1169" s="14"/>
      <c r="Z1169" s="13"/>
      <c r="AA1169" s="14"/>
      <c r="AB1169" s="13"/>
      <c r="AC1169" s="14"/>
    </row>
    <row r="1170" spans="2:29" x14ac:dyDescent="0.45">
      <c r="B1170" s="13"/>
      <c r="C1170" s="14"/>
      <c r="D1170" s="13"/>
      <c r="E1170" s="14"/>
      <c r="F1170" s="13"/>
      <c r="G1170" s="14"/>
      <c r="H1170" s="13" t="s">
        <v>3770</v>
      </c>
      <c r="I1170" s="14">
        <v>0.89999997615814209</v>
      </c>
      <c r="J1170" s="13"/>
      <c r="K1170" s="14"/>
      <c r="L1170" s="13"/>
      <c r="M1170" s="14"/>
      <c r="N1170" s="13"/>
      <c r="O1170" s="14"/>
      <c r="P1170" s="13"/>
      <c r="Q1170" s="14"/>
      <c r="R1170" s="13"/>
      <c r="S1170" s="14"/>
      <c r="T1170" s="13"/>
      <c r="U1170" s="14"/>
      <c r="V1170" s="13"/>
      <c r="W1170" s="14"/>
      <c r="X1170" s="13"/>
      <c r="Y1170" s="14"/>
      <c r="Z1170" s="13"/>
      <c r="AA1170" s="14"/>
      <c r="AB1170" s="13"/>
      <c r="AC1170" s="14"/>
    </row>
    <row r="1171" spans="2:29" x14ac:dyDescent="0.45">
      <c r="B1171" s="13"/>
      <c r="C1171" s="14"/>
      <c r="D1171" s="13"/>
      <c r="E1171" s="14"/>
      <c r="F1171" s="13"/>
      <c r="G1171" s="14"/>
      <c r="H1171" s="13" t="s">
        <v>2004</v>
      </c>
      <c r="I1171" s="14">
        <v>0</v>
      </c>
      <c r="J1171" s="13"/>
      <c r="K1171" s="14"/>
      <c r="L1171" s="13"/>
      <c r="M1171" s="14"/>
      <c r="N1171" s="13"/>
      <c r="O1171" s="14"/>
      <c r="P1171" s="13"/>
      <c r="Q1171" s="14"/>
      <c r="R1171" s="13"/>
      <c r="S1171" s="14"/>
      <c r="T1171" s="13"/>
      <c r="U1171" s="14"/>
      <c r="V1171" s="13"/>
      <c r="W1171" s="14"/>
      <c r="X1171" s="13"/>
      <c r="Y1171" s="14"/>
      <c r="Z1171" s="13"/>
      <c r="AA1171" s="14"/>
      <c r="AB1171" s="13"/>
      <c r="AC1171" s="14"/>
    </row>
    <row r="1172" spans="2:29" x14ac:dyDescent="0.45">
      <c r="B1172" s="13"/>
      <c r="C1172" s="14"/>
      <c r="D1172" s="13"/>
      <c r="E1172" s="14"/>
      <c r="F1172" s="13"/>
      <c r="G1172" s="14"/>
      <c r="H1172" s="13" t="s">
        <v>3771</v>
      </c>
      <c r="I1172" s="14">
        <v>1.3700000047683716</v>
      </c>
      <c r="J1172" s="13"/>
      <c r="K1172" s="14"/>
      <c r="L1172" s="13"/>
      <c r="M1172" s="14"/>
      <c r="N1172" s="13"/>
      <c r="O1172" s="14"/>
      <c r="P1172" s="13"/>
      <c r="Q1172" s="14"/>
      <c r="R1172" s="13"/>
      <c r="S1172" s="14"/>
      <c r="T1172" s="13"/>
      <c r="U1172" s="14"/>
      <c r="V1172" s="13"/>
      <c r="W1172" s="14"/>
      <c r="X1172" s="13"/>
      <c r="Y1172" s="14"/>
      <c r="Z1172" s="13"/>
      <c r="AA1172" s="14"/>
      <c r="AB1172" s="13"/>
      <c r="AC1172" s="14"/>
    </row>
    <row r="1173" spans="2:29" x14ac:dyDescent="0.45">
      <c r="B1173" s="13"/>
      <c r="C1173" s="14"/>
      <c r="D1173" s="13"/>
      <c r="E1173" s="14"/>
      <c r="F1173" s="13"/>
      <c r="G1173" s="14"/>
      <c r="H1173" s="13" t="s">
        <v>2005</v>
      </c>
      <c r="I1173" s="14">
        <v>0</v>
      </c>
      <c r="J1173" s="13"/>
      <c r="K1173" s="14"/>
      <c r="L1173" s="13"/>
      <c r="M1173" s="14"/>
      <c r="N1173" s="13"/>
      <c r="O1173" s="14"/>
      <c r="P1173" s="13"/>
      <c r="Q1173" s="14"/>
      <c r="R1173" s="13"/>
      <c r="S1173" s="14"/>
      <c r="T1173" s="13"/>
      <c r="U1173" s="14"/>
      <c r="V1173" s="13"/>
      <c r="W1173" s="14"/>
      <c r="X1173" s="13"/>
      <c r="Y1173" s="14"/>
      <c r="Z1173" s="13"/>
      <c r="AA1173" s="14"/>
      <c r="AB1173" s="13"/>
      <c r="AC1173" s="14"/>
    </row>
    <row r="1174" spans="2:29" x14ac:dyDescent="0.45">
      <c r="B1174" s="13"/>
      <c r="C1174" s="14"/>
      <c r="D1174" s="13"/>
      <c r="E1174" s="14"/>
      <c r="F1174" s="13"/>
      <c r="G1174" s="14"/>
      <c r="H1174" s="13" t="s">
        <v>3772</v>
      </c>
      <c r="I1174" s="14">
        <v>1.3700000047683716</v>
      </c>
      <c r="J1174" s="13"/>
      <c r="K1174" s="14"/>
      <c r="L1174" s="13"/>
      <c r="M1174" s="14"/>
      <c r="N1174" s="13"/>
      <c r="O1174" s="14"/>
      <c r="P1174" s="13"/>
      <c r="Q1174" s="14"/>
      <c r="R1174" s="13"/>
      <c r="S1174" s="14"/>
      <c r="T1174" s="13"/>
      <c r="U1174" s="14"/>
      <c r="V1174" s="13"/>
      <c r="W1174" s="14"/>
      <c r="X1174" s="13"/>
      <c r="Y1174" s="14"/>
      <c r="Z1174" s="13"/>
      <c r="AA1174" s="14"/>
      <c r="AB1174" s="13"/>
      <c r="AC1174" s="14"/>
    </row>
    <row r="1175" spans="2:29" x14ac:dyDescent="0.45">
      <c r="B1175" s="13"/>
      <c r="C1175" s="14"/>
      <c r="D1175" s="13"/>
      <c r="E1175" s="14"/>
      <c r="F1175" s="13"/>
      <c r="G1175" s="14"/>
      <c r="H1175" s="13" t="s">
        <v>2006</v>
      </c>
      <c r="I1175" s="14">
        <v>0</v>
      </c>
      <c r="J1175" s="13"/>
      <c r="K1175" s="14"/>
      <c r="L1175" s="13"/>
      <c r="M1175" s="14"/>
      <c r="N1175" s="13"/>
      <c r="O1175" s="14"/>
      <c r="P1175" s="13"/>
      <c r="Q1175" s="14"/>
      <c r="R1175" s="13"/>
      <c r="S1175" s="14"/>
      <c r="T1175" s="13"/>
      <c r="U1175" s="14"/>
      <c r="V1175" s="13"/>
      <c r="W1175" s="14"/>
      <c r="X1175" s="13"/>
      <c r="Y1175" s="14"/>
      <c r="Z1175" s="13"/>
      <c r="AA1175" s="14"/>
      <c r="AB1175" s="13"/>
      <c r="AC1175" s="14"/>
    </row>
    <row r="1176" spans="2:29" x14ac:dyDescent="0.45">
      <c r="B1176" s="13"/>
      <c r="C1176" s="14"/>
      <c r="D1176" s="13"/>
      <c r="E1176" s="14"/>
      <c r="F1176" s="13"/>
      <c r="G1176" s="14"/>
      <c r="H1176" s="13" t="s">
        <v>2007</v>
      </c>
      <c r="I1176" s="14">
        <v>9.0999998152256012E-2</v>
      </c>
      <c r="J1176" s="13"/>
      <c r="K1176" s="14"/>
      <c r="L1176" s="13"/>
      <c r="M1176" s="14"/>
      <c r="N1176" s="13"/>
      <c r="O1176" s="14"/>
      <c r="P1176" s="13"/>
      <c r="Q1176" s="14"/>
      <c r="R1176" s="13"/>
      <c r="S1176" s="14"/>
      <c r="T1176" s="13"/>
      <c r="U1176" s="14"/>
      <c r="V1176" s="13"/>
      <c r="W1176" s="14"/>
      <c r="X1176" s="13"/>
      <c r="Y1176" s="14"/>
      <c r="Z1176" s="13"/>
      <c r="AA1176" s="14"/>
      <c r="AB1176" s="13"/>
      <c r="AC1176" s="14"/>
    </row>
    <row r="1177" spans="2:29" x14ac:dyDescent="0.45">
      <c r="B1177" s="13"/>
      <c r="C1177" s="14"/>
      <c r="D1177" s="13"/>
      <c r="E1177" s="14"/>
      <c r="F1177" s="13"/>
      <c r="G1177" s="14"/>
      <c r="H1177" s="13" t="s">
        <v>2008</v>
      </c>
      <c r="I1177" s="14">
        <v>0</v>
      </c>
      <c r="J1177" s="13"/>
      <c r="K1177" s="14"/>
      <c r="L1177" s="13"/>
      <c r="M1177" s="14"/>
      <c r="N1177" s="13"/>
      <c r="O1177" s="14"/>
      <c r="P1177" s="13"/>
      <c r="Q1177" s="14"/>
      <c r="R1177" s="13"/>
      <c r="S1177" s="14"/>
      <c r="T1177" s="13"/>
      <c r="U1177" s="14"/>
      <c r="V1177" s="13"/>
      <c r="W1177" s="14"/>
      <c r="X1177" s="13"/>
      <c r="Y1177" s="14"/>
      <c r="Z1177" s="13"/>
      <c r="AA1177" s="14"/>
      <c r="AB1177" s="13"/>
      <c r="AC1177" s="14"/>
    </row>
    <row r="1178" spans="2:29" x14ac:dyDescent="0.45">
      <c r="B1178" s="13"/>
      <c r="C1178" s="14"/>
      <c r="D1178" s="13"/>
      <c r="E1178" s="14"/>
      <c r="F1178" s="13"/>
      <c r="G1178" s="14"/>
      <c r="H1178" s="13" t="s">
        <v>2009</v>
      </c>
      <c r="I1178" s="14">
        <v>9.0999998152256012E-2</v>
      </c>
      <c r="J1178" s="13"/>
      <c r="K1178" s="14"/>
      <c r="L1178" s="13"/>
      <c r="M1178" s="14"/>
      <c r="N1178" s="13"/>
      <c r="O1178" s="14"/>
      <c r="P1178" s="13"/>
      <c r="Q1178" s="14"/>
      <c r="R1178" s="13"/>
      <c r="S1178" s="14"/>
      <c r="T1178" s="13"/>
      <c r="U1178" s="14"/>
      <c r="V1178" s="13"/>
      <c r="W1178" s="14"/>
      <c r="X1178" s="13"/>
      <c r="Y1178" s="14"/>
      <c r="Z1178" s="13"/>
      <c r="AA1178" s="14"/>
      <c r="AB1178" s="13"/>
      <c r="AC1178" s="14"/>
    </row>
    <row r="1179" spans="2:29" x14ac:dyDescent="0.45">
      <c r="B1179" s="13"/>
      <c r="C1179" s="14"/>
      <c r="D1179" s="13"/>
      <c r="E1179" s="14"/>
      <c r="F1179" s="13"/>
      <c r="G1179" s="14"/>
      <c r="H1179" s="13" t="s">
        <v>2010</v>
      </c>
      <c r="I1179" s="14">
        <v>0</v>
      </c>
      <c r="J1179" s="13"/>
      <c r="K1179" s="14"/>
      <c r="L1179" s="13"/>
      <c r="M1179" s="14"/>
      <c r="N1179" s="13"/>
      <c r="O1179" s="14"/>
      <c r="P1179" s="13"/>
      <c r="Q1179" s="14"/>
      <c r="R1179" s="13"/>
      <c r="S1179" s="14"/>
      <c r="T1179" s="13"/>
      <c r="U1179" s="14"/>
      <c r="V1179" s="13"/>
      <c r="W1179" s="14"/>
      <c r="X1179" s="13"/>
      <c r="Y1179" s="14"/>
      <c r="Z1179" s="13"/>
      <c r="AA1179" s="14"/>
      <c r="AB1179" s="13"/>
      <c r="AC1179" s="14"/>
    </row>
    <row r="1180" spans="2:29" x14ac:dyDescent="0.45">
      <c r="B1180" s="13"/>
      <c r="C1180" s="14"/>
      <c r="D1180" s="13"/>
      <c r="E1180" s="14"/>
      <c r="F1180" s="13"/>
      <c r="G1180" s="14"/>
      <c r="H1180" s="13" t="s">
        <v>2011</v>
      </c>
      <c r="I1180" s="14">
        <v>12.699999809265137</v>
      </c>
      <c r="J1180" s="13"/>
      <c r="K1180" s="14"/>
      <c r="L1180" s="13"/>
      <c r="M1180" s="14"/>
      <c r="N1180" s="13"/>
      <c r="O1180" s="14"/>
      <c r="P1180" s="13"/>
      <c r="Q1180" s="14"/>
      <c r="R1180" s="13"/>
      <c r="S1180" s="14"/>
      <c r="T1180" s="13"/>
      <c r="U1180" s="14"/>
      <c r="V1180" s="13"/>
      <c r="W1180" s="14"/>
      <c r="X1180" s="13"/>
      <c r="Y1180" s="14"/>
      <c r="Z1180" s="13"/>
      <c r="AA1180" s="14"/>
      <c r="AB1180" s="13"/>
      <c r="AC1180" s="14"/>
    </row>
    <row r="1181" spans="2:29" x14ac:dyDescent="0.45">
      <c r="B1181" s="13"/>
      <c r="C1181" s="14"/>
      <c r="D1181" s="13"/>
      <c r="E1181" s="14"/>
      <c r="F1181" s="13"/>
      <c r="G1181" s="14"/>
      <c r="H1181" s="13" t="s">
        <v>2012</v>
      </c>
      <c r="I1181" s="14">
        <v>18</v>
      </c>
      <c r="J1181" s="13"/>
      <c r="K1181" s="14"/>
      <c r="L1181" s="13"/>
      <c r="M1181" s="14"/>
      <c r="N1181" s="13"/>
      <c r="O1181" s="14"/>
      <c r="P1181" s="13"/>
      <c r="Q1181" s="14"/>
      <c r="R1181" s="13"/>
      <c r="S1181" s="14"/>
      <c r="T1181" s="13"/>
      <c r="U1181" s="14"/>
      <c r="V1181" s="13"/>
      <c r="W1181" s="14"/>
      <c r="X1181" s="13"/>
      <c r="Y1181" s="14"/>
      <c r="Z1181" s="13"/>
      <c r="AA1181" s="14"/>
      <c r="AB1181" s="13"/>
      <c r="AC1181" s="14"/>
    </row>
    <row r="1182" spans="2:29" x14ac:dyDescent="0.45">
      <c r="B1182" s="13"/>
      <c r="C1182" s="14"/>
      <c r="D1182" s="13"/>
      <c r="E1182" s="14"/>
      <c r="F1182" s="13"/>
      <c r="G1182" s="14"/>
      <c r="H1182" s="13" t="s">
        <v>2013</v>
      </c>
      <c r="I1182" s="14">
        <v>12.699999809265137</v>
      </c>
      <c r="J1182" s="13"/>
      <c r="K1182" s="14"/>
      <c r="L1182" s="13"/>
      <c r="M1182" s="14"/>
      <c r="N1182" s="13"/>
      <c r="O1182" s="14"/>
      <c r="P1182" s="13"/>
      <c r="Q1182" s="14"/>
      <c r="R1182" s="13"/>
      <c r="S1182" s="14"/>
      <c r="T1182" s="13"/>
      <c r="U1182" s="14"/>
      <c r="V1182" s="13"/>
      <c r="W1182" s="14"/>
      <c r="X1182" s="13"/>
      <c r="Y1182" s="14"/>
      <c r="Z1182" s="13"/>
      <c r="AA1182" s="14"/>
      <c r="AB1182" s="13"/>
      <c r="AC1182" s="14"/>
    </row>
    <row r="1183" spans="2:29" x14ac:dyDescent="0.45">
      <c r="B1183" s="13"/>
      <c r="C1183" s="14"/>
      <c r="D1183" s="13"/>
      <c r="E1183" s="14"/>
      <c r="F1183" s="13"/>
      <c r="G1183" s="14"/>
      <c r="H1183" s="13" t="s">
        <v>2014</v>
      </c>
      <c r="I1183" s="14">
        <v>18</v>
      </c>
      <c r="J1183" s="13"/>
      <c r="K1183" s="14"/>
      <c r="L1183" s="13"/>
      <c r="M1183" s="14"/>
      <c r="N1183" s="13"/>
      <c r="O1183" s="14"/>
      <c r="P1183" s="13"/>
      <c r="Q1183" s="14"/>
      <c r="R1183" s="13"/>
      <c r="S1183" s="14"/>
      <c r="T1183" s="13"/>
      <c r="U1183" s="14"/>
      <c r="V1183" s="13"/>
      <c r="W1183" s="14"/>
      <c r="X1183" s="13"/>
      <c r="Y1183" s="14"/>
      <c r="Z1183" s="13"/>
      <c r="AA1183" s="14"/>
      <c r="AB1183" s="13"/>
      <c r="AC1183" s="14"/>
    </row>
    <row r="1184" spans="2:29" x14ac:dyDescent="0.45">
      <c r="B1184" s="13"/>
      <c r="C1184" s="14"/>
      <c r="D1184" s="13"/>
      <c r="E1184" s="14"/>
      <c r="F1184" s="13"/>
      <c r="G1184" s="14"/>
      <c r="H1184" s="13" t="s">
        <v>2015</v>
      </c>
      <c r="I1184" s="14">
        <v>131.5</v>
      </c>
      <c r="J1184" s="13"/>
      <c r="K1184" s="14"/>
      <c r="L1184" s="13"/>
      <c r="M1184" s="14"/>
      <c r="N1184" s="13"/>
      <c r="O1184" s="14"/>
      <c r="P1184" s="13"/>
      <c r="Q1184" s="14"/>
      <c r="R1184" s="13"/>
      <c r="S1184" s="14"/>
      <c r="T1184" s="13"/>
      <c r="U1184" s="14"/>
      <c r="V1184" s="13"/>
      <c r="W1184" s="14"/>
      <c r="X1184" s="13"/>
      <c r="Y1184" s="14"/>
      <c r="Z1184" s="13"/>
      <c r="AA1184" s="14"/>
      <c r="AB1184" s="13"/>
      <c r="AC1184" s="14"/>
    </row>
    <row r="1185" spans="2:29" x14ac:dyDescent="0.45">
      <c r="B1185" s="13"/>
      <c r="C1185" s="14"/>
      <c r="D1185" s="13"/>
      <c r="E1185" s="14"/>
      <c r="F1185" s="13"/>
      <c r="G1185" s="14"/>
      <c r="H1185" s="13" t="s">
        <v>2016</v>
      </c>
      <c r="I1185" s="14">
        <v>31</v>
      </c>
      <c r="J1185" s="13"/>
      <c r="K1185" s="14"/>
      <c r="L1185" s="13"/>
      <c r="M1185" s="14"/>
      <c r="N1185" s="13"/>
      <c r="O1185" s="14"/>
      <c r="P1185" s="13"/>
      <c r="Q1185" s="14"/>
      <c r="R1185" s="13"/>
      <c r="S1185" s="14"/>
      <c r="T1185" s="13"/>
      <c r="U1185" s="14"/>
      <c r="V1185" s="13"/>
      <c r="W1185" s="14"/>
      <c r="X1185" s="13"/>
      <c r="Y1185" s="14"/>
      <c r="Z1185" s="13"/>
      <c r="AA1185" s="14"/>
      <c r="AB1185" s="13"/>
      <c r="AC1185" s="14"/>
    </row>
    <row r="1186" spans="2:29" x14ac:dyDescent="0.45">
      <c r="B1186" s="13"/>
      <c r="C1186" s="14"/>
      <c r="D1186" s="13"/>
      <c r="E1186" s="14"/>
      <c r="F1186" s="13"/>
      <c r="G1186" s="14"/>
      <c r="H1186" s="13" t="s">
        <v>2017</v>
      </c>
      <c r="I1186" s="14">
        <v>131.5</v>
      </c>
      <c r="J1186" s="13"/>
      <c r="K1186" s="14"/>
      <c r="L1186" s="13"/>
      <c r="M1186" s="14"/>
      <c r="N1186" s="13"/>
      <c r="O1186" s="14"/>
      <c r="P1186" s="13"/>
      <c r="Q1186" s="14"/>
      <c r="R1186" s="13"/>
      <c r="S1186" s="14"/>
      <c r="T1186" s="13"/>
      <c r="U1186" s="14"/>
      <c r="V1186" s="13"/>
      <c r="W1186" s="14"/>
      <c r="X1186" s="13"/>
      <c r="Y1186" s="14"/>
      <c r="Z1186" s="13"/>
      <c r="AA1186" s="14"/>
      <c r="AB1186" s="13"/>
      <c r="AC1186" s="14"/>
    </row>
    <row r="1187" spans="2:29" x14ac:dyDescent="0.45">
      <c r="B1187" s="13"/>
      <c r="C1187" s="14"/>
      <c r="D1187" s="13"/>
      <c r="E1187" s="14"/>
      <c r="F1187" s="13"/>
      <c r="G1187" s="14"/>
      <c r="H1187" s="13" t="s">
        <v>2018</v>
      </c>
      <c r="I1187" s="14">
        <v>31</v>
      </c>
      <c r="J1187" s="13"/>
      <c r="K1187" s="14"/>
      <c r="L1187" s="13"/>
      <c r="M1187" s="14"/>
      <c r="N1187" s="13"/>
      <c r="O1187" s="14"/>
      <c r="P1187" s="13"/>
      <c r="Q1187" s="14"/>
      <c r="R1187" s="13"/>
      <c r="S1187" s="14"/>
      <c r="T1187" s="13"/>
      <c r="U1187" s="14"/>
      <c r="V1187" s="13"/>
      <c r="W1187" s="14"/>
      <c r="X1187" s="13"/>
      <c r="Y1187" s="14"/>
      <c r="Z1187" s="13"/>
      <c r="AA1187" s="14"/>
      <c r="AB1187" s="13"/>
      <c r="AC1187" s="14"/>
    </row>
    <row r="1188" spans="2:29" x14ac:dyDescent="0.45">
      <c r="B1188" s="13"/>
      <c r="C1188" s="14"/>
      <c r="D1188" s="13"/>
      <c r="E1188" s="14"/>
      <c r="F1188" s="13"/>
      <c r="G1188" s="14"/>
      <c r="H1188" s="13" t="s">
        <v>3773</v>
      </c>
      <c r="I1188" s="14">
        <v>17</v>
      </c>
      <c r="J1188" s="13"/>
      <c r="K1188" s="14"/>
      <c r="L1188" s="13"/>
      <c r="M1188" s="14"/>
      <c r="N1188" s="13"/>
      <c r="O1188" s="14"/>
      <c r="P1188" s="13"/>
      <c r="Q1188" s="14"/>
      <c r="R1188" s="13"/>
      <c r="S1188" s="14"/>
      <c r="T1188" s="13"/>
      <c r="U1188" s="14"/>
      <c r="V1188" s="13"/>
      <c r="W1188" s="14"/>
      <c r="X1188" s="13"/>
      <c r="Y1188" s="14"/>
      <c r="Z1188" s="13"/>
      <c r="AA1188" s="14"/>
      <c r="AB1188" s="13"/>
      <c r="AC1188" s="14"/>
    </row>
    <row r="1189" spans="2:29" x14ac:dyDescent="0.45">
      <c r="B1189" s="13"/>
      <c r="C1189" s="14"/>
      <c r="D1189" s="13"/>
      <c r="E1189" s="14"/>
      <c r="F1189" s="13"/>
      <c r="G1189" s="14"/>
      <c r="H1189" s="13" t="s">
        <v>2019</v>
      </c>
      <c r="I1189" s="14">
        <v>24</v>
      </c>
      <c r="J1189" s="13"/>
      <c r="K1189" s="14"/>
      <c r="L1189" s="13"/>
      <c r="M1189" s="14"/>
      <c r="N1189" s="13"/>
      <c r="O1189" s="14"/>
      <c r="P1189" s="13"/>
      <c r="Q1189" s="14"/>
      <c r="R1189" s="13"/>
      <c r="S1189" s="14"/>
      <c r="T1189" s="13"/>
      <c r="U1189" s="14"/>
      <c r="V1189" s="13"/>
      <c r="W1189" s="14"/>
      <c r="X1189" s="13"/>
      <c r="Y1189" s="14"/>
      <c r="Z1189" s="13"/>
      <c r="AA1189" s="14"/>
      <c r="AB1189" s="13"/>
      <c r="AC1189" s="14"/>
    </row>
    <row r="1190" spans="2:29" x14ac:dyDescent="0.45">
      <c r="B1190" s="13"/>
      <c r="C1190" s="14"/>
      <c r="D1190" s="13"/>
      <c r="E1190" s="14"/>
      <c r="F1190" s="13"/>
      <c r="G1190" s="14"/>
      <c r="H1190" s="13" t="s">
        <v>3774</v>
      </c>
      <c r="I1190" s="14">
        <v>17</v>
      </c>
      <c r="J1190" s="13"/>
      <c r="K1190" s="14"/>
      <c r="L1190" s="13"/>
      <c r="M1190" s="14"/>
      <c r="N1190" s="13"/>
      <c r="O1190" s="14"/>
      <c r="P1190" s="13"/>
      <c r="Q1190" s="14"/>
      <c r="R1190" s="13"/>
      <c r="S1190" s="14"/>
      <c r="T1190" s="13"/>
      <c r="U1190" s="14"/>
      <c r="V1190" s="13"/>
      <c r="W1190" s="14"/>
      <c r="X1190" s="13"/>
      <c r="Y1190" s="14"/>
      <c r="Z1190" s="13"/>
      <c r="AA1190" s="14"/>
      <c r="AB1190" s="13"/>
      <c r="AC1190" s="14"/>
    </row>
    <row r="1191" spans="2:29" x14ac:dyDescent="0.45">
      <c r="B1191" s="13"/>
      <c r="C1191" s="14"/>
      <c r="D1191" s="13"/>
      <c r="E1191" s="14"/>
      <c r="F1191" s="13"/>
      <c r="G1191" s="14"/>
      <c r="H1191" s="13" t="s">
        <v>2020</v>
      </c>
      <c r="I1191" s="14">
        <v>24</v>
      </c>
      <c r="J1191" s="13"/>
      <c r="K1191" s="14"/>
      <c r="L1191" s="13"/>
      <c r="M1191" s="14"/>
      <c r="N1191" s="13"/>
      <c r="O1191" s="14"/>
      <c r="P1191" s="13"/>
      <c r="Q1191" s="14"/>
      <c r="R1191" s="13"/>
      <c r="S1191" s="14"/>
      <c r="T1191" s="13"/>
      <c r="U1191" s="14"/>
      <c r="V1191" s="13"/>
      <c r="W1191" s="14"/>
      <c r="X1191" s="13"/>
      <c r="Y1191" s="14"/>
      <c r="Z1191" s="13"/>
      <c r="AA1191" s="14"/>
      <c r="AB1191" s="13"/>
      <c r="AC1191" s="14"/>
    </row>
    <row r="1192" spans="2:29" x14ac:dyDescent="0.45">
      <c r="B1192" s="13"/>
      <c r="C1192" s="14"/>
      <c r="D1192" s="13"/>
      <c r="E1192" s="14"/>
      <c r="F1192" s="13"/>
      <c r="G1192" s="14"/>
      <c r="H1192" s="13" t="s">
        <v>2021</v>
      </c>
      <c r="I1192" s="14">
        <v>29.200000762939453</v>
      </c>
      <c r="J1192" s="13"/>
      <c r="K1192" s="14"/>
      <c r="L1192" s="13"/>
      <c r="M1192" s="14"/>
      <c r="N1192" s="13"/>
      <c r="O1192" s="14"/>
      <c r="P1192" s="13"/>
      <c r="Q1192" s="14"/>
      <c r="R1192" s="13"/>
      <c r="S1192" s="14"/>
      <c r="T1192" s="13"/>
      <c r="U1192" s="14"/>
      <c r="V1192" s="13"/>
      <c r="W1192" s="14"/>
      <c r="X1192" s="13"/>
      <c r="Y1192" s="14"/>
      <c r="Z1192" s="13"/>
      <c r="AA1192" s="14"/>
      <c r="AB1192" s="13"/>
      <c r="AC1192" s="14"/>
    </row>
    <row r="1193" spans="2:29" x14ac:dyDescent="0.45">
      <c r="B1193" s="13"/>
      <c r="C1193" s="14"/>
      <c r="D1193" s="13"/>
      <c r="E1193" s="14"/>
      <c r="F1193" s="13"/>
      <c r="G1193" s="14"/>
      <c r="H1193" s="13" t="s">
        <v>2022</v>
      </c>
      <c r="I1193" s="14">
        <v>41</v>
      </c>
      <c r="J1193" s="13"/>
      <c r="K1193" s="14"/>
      <c r="L1193" s="13"/>
      <c r="M1193" s="14"/>
      <c r="N1193" s="13"/>
      <c r="O1193" s="14"/>
      <c r="P1193" s="13"/>
      <c r="Q1193" s="14"/>
      <c r="R1193" s="13"/>
      <c r="S1193" s="14"/>
      <c r="T1193" s="13"/>
      <c r="U1193" s="14"/>
      <c r="V1193" s="13"/>
      <c r="W1193" s="14"/>
      <c r="X1193" s="13"/>
      <c r="Y1193" s="14"/>
      <c r="Z1193" s="13"/>
      <c r="AA1193" s="14"/>
      <c r="AB1193" s="13"/>
      <c r="AC1193" s="14"/>
    </row>
    <row r="1194" spans="2:29" x14ac:dyDescent="0.45">
      <c r="B1194" s="13"/>
      <c r="C1194" s="14"/>
      <c r="D1194" s="13"/>
      <c r="E1194" s="14"/>
      <c r="F1194" s="13"/>
      <c r="G1194" s="14"/>
      <c r="H1194" s="13" t="s">
        <v>2023</v>
      </c>
      <c r="I1194" s="14">
        <v>29.200000762939453</v>
      </c>
      <c r="J1194" s="13"/>
      <c r="K1194" s="14"/>
      <c r="L1194" s="13"/>
      <c r="M1194" s="14"/>
      <c r="N1194" s="13"/>
      <c r="O1194" s="14"/>
      <c r="P1194" s="13"/>
      <c r="Q1194" s="14"/>
      <c r="R1194" s="13"/>
      <c r="S1194" s="14"/>
      <c r="T1194" s="13"/>
      <c r="U1194" s="14"/>
      <c r="V1194" s="13"/>
      <c r="W1194" s="14"/>
      <c r="X1194" s="13"/>
      <c r="Y1194" s="14"/>
      <c r="Z1194" s="13"/>
      <c r="AA1194" s="14"/>
      <c r="AB1194" s="13"/>
      <c r="AC1194" s="14"/>
    </row>
    <row r="1195" spans="2:29" x14ac:dyDescent="0.45">
      <c r="B1195" s="13"/>
      <c r="C1195" s="14"/>
      <c r="D1195" s="13"/>
      <c r="E1195" s="14"/>
      <c r="F1195" s="13"/>
      <c r="G1195" s="14"/>
      <c r="H1195" s="13" t="s">
        <v>2024</v>
      </c>
      <c r="I1195" s="14">
        <v>41</v>
      </c>
      <c r="J1195" s="13"/>
      <c r="K1195" s="14"/>
      <c r="L1195" s="13"/>
      <c r="M1195" s="14"/>
      <c r="N1195" s="13"/>
      <c r="O1195" s="14"/>
      <c r="P1195" s="13"/>
      <c r="Q1195" s="14"/>
      <c r="R1195" s="13"/>
      <c r="S1195" s="14"/>
      <c r="T1195" s="13"/>
      <c r="U1195" s="14"/>
      <c r="V1195" s="13"/>
      <c r="W1195" s="14"/>
      <c r="X1195" s="13"/>
      <c r="Y1195" s="14"/>
      <c r="Z1195" s="13"/>
      <c r="AA1195" s="14"/>
      <c r="AB1195" s="13"/>
      <c r="AC1195" s="14"/>
    </row>
    <row r="1196" spans="2:29" x14ac:dyDescent="0.45">
      <c r="B1196" s="13"/>
      <c r="C1196" s="14"/>
      <c r="D1196" s="13"/>
      <c r="E1196" s="14"/>
      <c r="F1196" s="13"/>
      <c r="G1196" s="14"/>
      <c r="H1196" s="13" t="s">
        <v>2025</v>
      </c>
      <c r="I1196" s="14">
        <v>40</v>
      </c>
      <c r="J1196" s="13"/>
      <c r="K1196" s="14"/>
      <c r="L1196" s="13"/>
      <c r="M1196" s="14"/>
      <c r="N1196" s="13"/>
      <c r="O1196" s="14"/>
      <c r="P1196" s="13"/>
      <c r="Q1196" s="14"/>
      <c r="R1196" s="13"/>
      <c r="S1196" s="14"/>
      <c r="T1196" s="13"/>
      <c r="U1196" s="14"/>
      <c r="V1196" s="13"/>
      <c r="W1196" s="14"/>
      <c r="X1196" s="13"/>
      <c r="Y1196" s="14"/>
      <c r="Z1196" s="13"/>
      <c r="AA1196" s="14"/>
      <c r="AB1196" s="13"/>
      <c r="AC1196" s="14"/>
    </row>
    <row r="1197" spans="2:29" x14ac:dyDescent="0.45">
      <c r="B1197" s="13"/>
      <c r="C1197" s="14"/>
      <c r="D1197" s="13"/>
      <c r="E1197" s="14"/>
      <c r="F1197" s="13"/>
      <c r="G1197" s="14"/>
      <c r="H1197" s="13" t="s">
        <v>2026</v>
      </c>
      <c r="I1197" s="14">
        <v>0</v>
      </c>
      <c r="J1197" s="13"/>
      <c r="K1197" s="14"/>
      <c r="L1197" s="13"/>
      <c r="M1197" s="14"/>
      <c r="N1197" s="13"/>
      <c r="O1197" s="14"/>
      <c r="P1197" s="13"/>
      <c r="Q1197" s="14"/>
      <c r="R1197" s="13"/>
      <c r="S1197" s="14"/>
      <c r="T1197" s="13"/>
      <c r="U1197" s="14"/>
      <c r="V1197" s="13"/>
      <c r="W1197" s="14"/>
      <c r="X1197" s="13"/>
      <c r="Y1197" s="14"/>
      <c r="Z1197" s="13"/>
      <c r="AA1197" s="14"/>
      <c r="AB1197" s="13"/>
      <c r="AC1197" s="14"/>
    </row>
    <row r="1198" spans="2:29" x14ac:dyDescent="0.45">
      <c r="B1198" s="13"/>
      <c r="C1198" s="14"/>
      <c r="D1198" s="13"/>
      <c r="E1198" s="14"/>
      <c r="F1198" s="13"/>
      <c r="G1198" s="14"/>
      <c r="H1198" s="13" t="s">
        <v>2027</v>
      </c>
      <c r="I1198" s="14">
        <v>40</v>
      </c>
      <c r="J1198" s="13"/>
      <c r="K1198" s="14"/>
      <c r="L1198" s="13"/>
      <c r="M1198" s="14"/>
      <c r="N1198" s="13"/>
      <c r="O1198" s="14"/>
      <c r="P1198" s="13"/>
      <c r="Q1198" s="14"/>
      <c r="R1198" s="13"/>
      <c r="S1198" s="14"/>
      <c r="T1198" s="13"/>
      <c r="U1198" s="14"/>
      <c r="V1198" s="13"/>
      <c r="W1198" s="14"/>
      <c r="X1198" s="13"/>
      <c r="Y1198" s="14"/>
      <c r="Z1198" s="13"/>
      <c r="AA1198" s="14"/>
      <c r="AB1198" s="13"/>
      <c r="AC1198" s="14"/>
    </row>
    <row r="1199" spans="2:29" x14ac:dyDescent="0.45">
      <c r="B1199" s="13"/>
      <c r="C1199" s="14"/>
      <c r="D1199" s="13"/>
      <c r="E1199" s="14"/>
      <c r="F1199" s="13"/>
      <c r="G1199" s="14"/>
      <c r="H1199" s="13" t="s">
        <v>2028</v>
      </c>
      <c r="I1199" s="14">
        <v>0</v>
      </c>
      <c r="J1199" s="13"/>
      <c r="K1199" s="14"/>
      <c r="L1199" s="13"/>
      <c r="M1199" s="14"/>
      <c r="N1199" s="13"/>
      <c r="O1199" s="14"/>
      <c r="P1199" s="13"/>
      <c r="Q1199" s="14"/>
      <c r="R1199" s="13"/>
      <c r="S1199" s="14"/>
      <c r="T1199" s="13"/>
      <c r="U1199" s="14"/>
      <c r="V1199" s="13"/>
      <c r="W1199" s="14"/>
      <c r="X1199" s="13"/>
      <c r="Y1199" s="14"/>
      <c r="Z1199" s="13"/>
      <c r="AA1199" s="14"/>
      <c r="AB1199" s="13"/>
      <c r="AC1199" s="14"/>
    </row>
    <row r="1200" spans="2:29" x14ac:dyDescent="0.45">
      <c r="B1200" s="13"/>
      <c r="C1200" s="14"/>
      <c r="D1200" s="13"/>
      <c r="E1200" s="14"/>
      <c r="F1200" s="13"/>
      <c r="G1200" s="14"/>
      <c r="H1200" s="13" t="s">
        <v>2029</v>
      </c>
      <c r="I1200" s="14">
        <v>6.8000001907348633</v>
      </c>
      <c r="J1200" s="13"/>
      <c r="K1200" s="14"/>
      <c r="L1200" s="13"/>
      <c r="M1200" s="14"/>
      <c r="N1200" s="13"/>
      <c r="O1200" s="14"/>
      <c r="P1200" s="13"/>
      <c r="Q1200" s="14"/>
      <c r="R1200" s="13"/>
      <c r="S1200" s="14"/>
      <c r="T1200" s="13"/>
      <c r="U1200" s="14"/>
      <c r="V1200" s="13"/>
      <c r="W1200" s="14"/>
      <c r="X1200" s="13"/>
      <c r="Y1200" s="14"/>
      <c r="Z1200" s="13"/>
      <c r="AA1200" s="14"/>
      <c r="AB1200" s="13"/>
      <c r="AC1200" s="14"/>
    </row>
    <row r="1201" spans="2:29" x14ac:dyDescent="0.45">
      <c r="B1201" s="13"/>
      <c r="C1201" s="14"/>
      <c r="D1201" s="13"/>
      <c r="E1201" s="14"/>
      <c r="F1201" s="13"/>
      <c r="G1201" s="14"/>
      <c r="H1201" s="13" t="s">
        <v>2030</v>
      </c>
      <c r="I1201" s="14">
        <v>0</v>
      </c>
      <c r="J1201" s="13"/>
      <c r="K1201" s="14"/>
      <c r="L1201" s="13"/>
      <c r="M1201" s="14"/>
      <c r="N1201" s="13"/>
      <c r="O1201" s="14"/>
      <c r="P1201" s="13"/>
      <c r="Q1201" s="14"/>
      <c r="R1201" s="13"/>
      <c r="S1201" s="14"/>
      <c r="T1201" s="13"/>
      <c r="U1201" s="14"/>
      <c r="V1201" s="13"/>
      <c r="W1201" s="14"/>
      <c r="X1201" s="13"/>
      <c r="Y1201" s="14"/>
      <c r="Z1201" s="13"/>
      <c r="AA1201" s="14"/>
      <c r="AB1201" s="13"/>
      <c r="AC1201" s="14"/>
    </row>
    <row r="1202" spans="2:29" x14ac:dyDescent="0.45">
      <c r="B1202" s="13"/>
      <c r="C1202" s="14"/>
      <c r="D1202" s="13"/>
      <c r="E1202" s="14"/>
      <c r="F1202" s="13"/>
      <c r="G1202" s="14"/>
      <c r="H1202" s="13" t="s">
        <v>2031</v>
      </c>
      <c r="I1202" s="14">
        <v>6.8000001907348633</v>
      </c>
      <c r="J1202" s="13"/>
      <c r="K1202" s="14"/>
      <c r="L1202" s="13"/>
      <c r="M1202" s="14"/>
      <c r="N1202" s="13"/>
      <c r="O1202" s="14"/>
      <c r="P1202" s="13"/>
      <c r="Q1202" s="14"/>
      <c r="R1202" s="13"/>
      <c r="S1202" s="14"/>
      <c r="T1202" s="13"/>
      <c r="U1202" s="14"/>
      <c r="V1202" s="13"/>
      <c r="W1202" s="14"/>
      <c r="X1202" s="13"/>
      <c r="Y1202" s="14"/>
      <c r="Z1202" s="13"/>
      <c r="AA1202" s="14"/>
      <c r="AB1202" s="13"/>
      <c r="AC1202" s="14"/>
    </row>
    <row r="1203" spans="2:29" x14ac:dyDescent="0.45">
      <c r="B1203" s="13"/>
      <c r="C1203" s="14"/>
      <c r="D1203" s="13"/>
      <c r="E1203" s="14"/>
      <c r="F1203" s="13"/>
      <c r="G1203" s="14"/>
      <c r="H1203" s="13" t="s">
        <v>2032</v>
      </c>
      <c r="I1203" s="14">
        <v>0</v>
      </c>
      <c r="J1203" s="13"/>
      <c r="K1203" s="14"/>
      <c r="L1203" s="13"/>
      <c r="M1203" s="14"/>
      <c r="N1203" s="13"/>
      <c r="O1203" s="14"/>
      <c r="P1203" s="13"/>
      <c r="Q1203" s="14"/>
      <c r="R1203" s="13"/>
      <c r="S1203" s="14"/>
      <c r="T1203" s="13"/>
      <c r="U1203" s="14"/>
      <c r="V1203" s="13"/>
      <c r="W1203" s="14"/>
      <c r="X1203" s="13"/>
      <c r="Y1203" s="14"/>
      <c r="Z1203" s="13"/>
      <c r="AA1203" s="14"/>
      <c r="AB1203" s="13"/>
      <c r="AC1203" s="14"/>
    </row>
    <row r="1204" spans="2:29" x14ac:dyDescent="0.45">
      <c r="B1204" s="13"/>
      <c r="C1204" s="14"/>
      <c r="D1204" s="13"/>
      <c r="E1204" s="14"/>
      <c r="F1204" s="13"/>
      <c r="G1204" s="14"/>
      <c r="H1204" s="13" t="s">
        <v>2033</v>
      </c>
      <c r="I1204" s="14">
        <v>0.87000000476837158</v>
      </c>
      <c r="J1204" s="13"/>
      <c r="K1204" s="14"/>
      <c r="L1204" s="13"/>
      <c r="M1204" s="14"/>
      <c r="N1204" s="13"/>
      <c r="O1204" s="14"/>
      <c r="P1204" s="13"/>
      <c r="Q1204" s="14"/>
      <c r="R1204" s="13"/>
      <c r="S1204" s="14"/>
      <c r="T1204" s="13"/>
      <c r="U1204" s="14"/>
      <c r="V1204" s="13"/>
      <c r="W1204" s="14"/>
      <c r="X1204" s="13"/>
      <c r="Y1204" s="14"/>
      <c r="Z1204" s="13"/>
      <c r="AA1204" s="14"/>
      <c r="AB1204" s="13"/>
      <c r="AC1204" s="14"/>
    </row>
    <row r="1205" spans="2:29" x14ac:dyDescent="0.45">
      <c r="B1205" s="13"/>
      <c r="C1205" s="14"/>
      <c r="D1205" s="13"/>
      <c r="E1205" s="14"/>
      <c r="F1205" s="13"/>
      <c r="G1205" s="14"/>
      <c r="H1205" s="13" t="s">
        <v>2034</v>
      </c>
      <c r="I1205" s="14">
        <v>26</v>
      </c>
      <c r="J1205" s="13"/>
      <c r="K1205" s="14"/>
      <c r="L1205" s="13"/>
      <c r="M1205" s="14"/>
      <c r="N1205" s="13"/>
      <c r="O1205" s="14"/>
      <c r="P1205" s="13"/>
      <c r="Q1205" s="14"/>
      <c r="R1205" s="13"/>
      <c r="S1205" s="14"/>
      <c r="T1205" s="13"/>
      <c r="U1205" s="14"/>
      <c r="V1205" s="13"/>
      <c r="W1205" s="14"/>
      <c r="X1205" s="13"/>
      <c r="Y1205" s="14"/>
      <c r="Z1205" s="13"/>
      <c r="AA1205" s="14"/>
      <c r="AB1205" s="13"/>
      <c r="AC1205" s="14"/>
    </row>
    <row r="1206" spans="2:29" x14ac:dyDescent="0.45">
      <c r="B1206" s="13"/>
      <c r="C1206" s="14"/>
      <c r="D1206" s="13"/>
      <c r="E1206" s="14"/>
      <c r="F1206" s="13"/>
      <c r="G1206" s="14"/>
      <c r="H1206" s="13" t="s">
        <v>2035</v>
      </c>
      <c r="I1206" s="14">
        <v>0.87000000476837158</v>
      </c>
      <c r="J1206" s="13"/>
      <c r="K1206" s="14"/>
      <c r="L1206" s="13"/>
      <c r="M1206" s="14"/>
      <c r="N1206" s="13"/>
      <c r="O1206" s="14"/>
      <c r="P1206" s="13"/>
      <c r="Q1206" s="14"/>
      <c r="R1206" s="13"/>
      <c r="S1206" s="14"/>
      <c r="T1206" s="13"/>
      <c r="U1206" s="14"/>
      <c r="V1206" s="13"/>
      <c r="W1206" s="14"/>
      <c r="X1206" s="13"/>
      <c r="Y1206" s="14"/>
      <c r="Z1206" s="13"/>
      <c r="AA1206" s="14"/>
      <c r="AB1206" s="13"/>
      <c r="AC1206" s="14"/>
    </row>
    <row r="1207" spans="2:29" x14ac:dyDescent="0.45">
      <c r="B1207" s="13"/>
      <c r="C1207" s="14"/>
      <c r="D1207" s="13"/>
      <c r="E1207" s="14"/>
      <c r="F1207" s="13"/>
      <c r="G1207" s="14"/>
      <c r="H1207" s="13" t="s">
        <v>2036</v>
      </c>
      <c r="I1207" s="14">
        <v>26</v>
      </c>
      <c r="J1207" s="13"/>
      <c r="K1207" s="14"/>
      <c r="L1207" s="13"/>
      <c r="M1207" s="14"/>
      <c r="N1207" s="13"/>
      <c r="O1207" s="14"/>
      <c r="P1207" s="13"/>
      <c r="Q1207" s="14"/>
      <c r="R1207" s="13"/>
      <c r="S1207" s="14"/>
      <c r="T1207" s="13"/>
      <c r="U1207" s="14"/>
      <c r="V1207" s="13"/>
      <c r="W1207" s="14"/>
      <c r="X1207" s="13"/>
      <c r="Y1207" s="14"/>
      <c r="Z1207" s="13"/>
      <c r="AA1207" s="14"/>
      <c r="AB1207" s="13"/>
      <c r="AC1207" s="14"/>
    </row>
    <row r="1208" spans="2:29" x14ac:dyDescent="0.45">
      <c r="B1208" s="13"/>
      <c r="C1208" s="14"/>
      <c r="D1208" s="13"/>
      <c r="E1208" s="14"/>
      <c r="F1208" s="13"/>
      <c r="G1208" s="14"/>
      <c r="H1208" s="13" t="s">
        <v>2037</v>
      </c>
      <c r="I1208" s="14">
        <v>34</v>
      </c>
      <c r="J1208" s="13"/>
      <c r="K1208" s="14"/>
      <c r="L1208" s="13"/>
      <c r="M1208" s="14"/>
      <c r="N1208" s="13"/>
      <c r="O1208" s="14"/>
      <c r="P1208" s="13"/>
      <c r="Q1208" s="14"/>
      <c r="R1208" s="13"/>
      <c r="S1208" s="14"/>
      <c r="T1208" s="13"/>
      <c r="U1208" s="14"/>
      <c r="V1208" s="13"/>
      <c r="W1208" s="14"/>
      <c r="X1208" s="13"/>
      <c r="Y1208" s="14"/>
      <c r="Z1208" s="13"/>
      <c r="AA1208" s="14"/>
      <c r="AB1208" s="13"/>
      <c r="AC1208" s="14"/>
    </row>
    <row r="1209" spans="2:29" x14ac:dyDescent="0.45">
      <c r="B1209" s="13"/>
      <c r="C1209" s="14"/>
      <c r="D1209" s="13"/>
      <c r="E1209" s="14"/>
      <c r="F1209" s="13"/>
      <c r="G1209" s="14"/>
      <c r="H1209" s="13" t="s">
        <v>2038</v>
      </c>
      <c r="I1209" s="14">
        <v>15.100000381469727</v>
      </c>
      <c r="J1209" s="13"/>
      <c r="K1209" s="14"/>
      <c r="L1209" s="13"/>
      <c r="M1209" s="14"/>
      <c r="N1209" s="13"/>
      <c r="O1209" s="14"/>
      <c r="P1209" s="13"/>
      <c r="Q1209" s="14"/>
      <c r="R1209" s="13"/>
      <c r="S1209" s="14"/>
      <c r="T1209" s="13"/>
      <c r="U1209" s="14"/>
      <c r="V1209" s="13"/>
      <c r="W1209" s="14"/>
      <c r="X1209" s="13"/>
      <c r="Y1209" s="14"/>
      <c r="Z1209" s="13"/>
      <c r="AA1209" s="14"/>
      <c r="AB1209" s="13"/>
      <c r="AC1209" s="14"/>
    </row>
    <row r="1210" spans="2:29" x14ac:dyDescent="0.45">
      <c r="B1210" s="13"/>
      <c r="C1210" s="14"/>
      <c r="D1210" s="13"/>
      <c r="E1210" s="14"/>
      <c r="F1210" s="13"/>
      <c r="G1210" s="14"/>
      <c r="H1210" s="13" t="s">
        <v>2039</v>
      </c>
      <c r="I1210" s="14">
        <v>34</v>
      </c>
      <c r="J1210" s="13"/>
      <c r="K1210" s="14"/>
      <c r="L1210" s="13"/>
      <c r="M1210" s="14"/>
      <c r="N1210" s="13"/>
      <c r="O1210" s="14"/>
      <c r="P1210" s="13"/>
      <c r="Q1210" s="14"/>
      <c r="R1210" s="13"/>
      <c r="S1210" s="14"/>
      <c r="T1210" s="13"/>
      <c r="U1210" s="14"/>
      <c r="V1210" s="13"/>
      <c r="W1210" s="14"/>
      <c r="X1210" s="13"/>
      <c r="Y1210" s="14"/>
      <c r="Z1210" s="13"/>
      <c r="AA1210" s="14"/>
      <c r="AB1210" s="13"/>
      <c r="AC1210" s="14"/>
    </row>
    <row r="1211" spans="2:29" x14ac:dyDescent="0.45">
      <c r="B1211" s="13"/>
      <c r="C1211" s="14"/>
      <c r="D1211" s="13"/>
      <c r="E1211" s="14"/>
      <c r="F1211" s="13"/>
      <c r="G1211" s="14"/>
      <c r="H1211" s="13" t="s">
        <v>2040</v>
      </c>
      <c r="I1211" s="14">
        <v>15.100000381469727</v>
      </c>
      <c r="J1211" s="13"/>
      <c r="K1211" s="14"/>
      <c r="L1211" s="13"/>
      <c r="M1211" s="14"/>
      <c r="N1211" s="13"/>
      <c r="O1211" s="14"/>
      <c r="P1211" s="13"/>
      <c r="Q1211" s="14"/>
      <c r="R1211" s="13"/>
      <c r="S1211" s="14"/>
      <c r="T1211" s="13"/>
      <c r="U1211" s="14"/>
      <c r="V1211" s="13"/>
      <c r="W1211" s="14"/>
      <c r="X1211" s="13"/>
      <c r="Y1211" s="14"/>
      <c r="Z1211" s="13"/>
      <c r="AA1211" s="14"/>
      <c r="AB1211" s="13"/>
      <c r="AC1211" s="14"/>
    </row>
    <row r="1212" spans="2:29" x14ac:dyDescent="0.45">
      <c r="B1212" s="13"/>
      <c r="C1212" s="14"/>
      <c r="D1212" s="13"/>
      <c r="E1212" s="14"/>
      <c r="F1212" s="13"/>
      <c r="G1212" s="14"/>
      <c r="H1212" s="13" t="s">
        <v>2041</v>
      </c>
      <c r="I1212" s="14">
        <v>40.700000762939453</v>
      </c>
      <c r="J1212" s="13"/>
      <c r="K1212" s="14"/>
      <c r="L1212" s="13"/>
      <c r="M1212" s="14"/>
      <c r="N1212" s="13"/>
      <c r="O1212" s="14"/>
      <c r="P1212" s="13"/>
      <c r="Q1212" s="14"/>
      <c r="R1212" s="13"/>
      <c r="S1212" s="14"/>
      <c r="T1212" s="13"/>
      <c r="U1212" s="14"/>
      <c r="V1212" s="13"/>
      <c r="W1212" s="14"/>
      <c r="X1212" s="13"/>
      <c r="Y1212" s="14"/>
      <c r="Z1212" s="13"/>
      <c r="AA1212" s="14"/>
      <c r="AB1212" s="13"/>
      <c r="AC1212" s="14"/>
    </row>
    <row r="1213" spans="2:29" x14ac:dyDescent="0.45">
      <c r="B1213" s="13"/>
      <c r="C1213" s="14"/>
      <c r="D1213" s="13"/>
      <c r="E1213" s="14"/>
      <c r="F1213" s="13"/>
      <c r="G1213" s="14"/>
      <c r="H1213" s="13" t="s">
        <v>2042</v>
      </c>
      <c r="I1213" s="14">
        <v>14.600000381469727</v>
      </c>
      <c r="J1213" s="13"/>
      <c r="K1213" s="14"/>
      <c r="L1213" s="13"/>
      <c r="M1213" s="14"/>
      <c r="N1213" s="13"/>
      <c r="O1213" s="14"/>
      <c r="P1213" s="13"/>
      <c r="Q1213" s="14"/>
      <c r="R1213" s="13"/>
      <c r="S1213" s="14"/>
      <c r="T1213" s="13"/>
      <c r="U1213" s="14"/>
      <c r="V1213" s="13"/>
      <c r="W1213" s="14"/>
      <c r="X1213" s="13"/>
      <c r="Y1213" s="14"/>
      <c r="Z1213" s="13"/>
      <c r="AA1213" s="14"/>
      <c r="AB1213" s="13"/>
      <c r="AC1213" s="14"/>
    </row>
    <row r="1214" spans="2:29" x14ac:dyDescent="0.45">
      <c r="B1214" s="13"/>
      <c r="C1214" s="14"/>
      <c r="D1214" s="13"/>
      <c r="E1214" s="14"/>
      <c r="F1214" s="13"/>
      <c r="G1214" s="14"/>
      <c r="H1214" s="13" t="s">
        <v>2043</v>
      </c>
      <c r="I1214" s="14">
        <v>40.700000762939453</v>
      </c>
      <c r="J1214" s="13"/>
      <c r="K1214" s="14"/>
      <c r="L1214" s="13"/>
      <c r="M1214" s="14"/>
      <c r="N1214" s="13"/>
      <c r="O1214" s="14"/>
      <c r="P1214" s="13"/>
      <c r="Q1214" s="14"/>
      <c r="R1214" s="13"/>
      <c r="S1214" s="14"/>
      <c r="T1214" s="13"/>
      <c r="U1214" s="14"/>
      <c r="V1214" s="13"/>
      <c r="W1214" s="14"/>
      <c r="X1214" s="13"/>
      <c r="Y1214" s="14"/>
      <c r="Z1214" s="13"/>
      <c r="AA1214" s="14"/>
      <c r="AB1214" s="13"/>
      <c r="AC1214" s="14"/>
    </row>
    <row r="1215" spans="2:29" x14ac:dyDescent="0.45">
      <c r="B1215" s="13"/>
      <c r="C1215" s="14"/>
      <c r="D1215" s="13"/>
      <c r="E1215" s="14"/>
      <c r="F1215" s="13"/>
      <c r="G1215" s="14"/>
      <c r="H1215" s="13" t="s">
        <v>2044</v>
      </c>
      <c r="I1215" s="14">
        <v>14.600000381469727</v>
      </c>
      <c r="J1215" s="13"/>
      <c r="K1215" s="14"/>
      <c r="L1215" s="13"/>
      <c r="M1215" s="14"/>
      <c r="N1215" s="13"/>
      <c r="O1215" s="14"/>
      <c r="P1215" s="13"/>
      <c r="Q1215" s="14"/>
      <c r="R1215" s="13"/>
      <c r="S1215" s="14"/>
      <c r="T1215" s="13"/>
      <c r="U1215" s="14"/>
      <c r="V1215" s="13"/>
      <c r="W1215" s="14"/>
      <c r="X1215" s="13"/>
      <c r="Y1215" s="14"/>
      <c r="Z1215" s="13"/>
      <c r="AA1215" s="14"/>
      <c r="AB1215" s="13"/>
      <c r="AC1215" s="14"/>
    </row>
    <row r="1216" spans="2:29" x14ac:dyDescent="0.45">
      <c r="B1216" s="13"/>
      <c r="C1216" s="14"/>
      <c r="D1216" s="13"/>
      <c r="E1216" s="14"/>
      <c r="F1216" s="13"/>
      <c r="G1216" s="14"/>
      <c r="H1216" s="13" t="s">
        <v>2045</v>
      </c>
      <c r="I1216" s="14">
        <v>33.900001525878906</v>
      </c>
      <c r="J1216" s="13"/>
      <c r="K1216" s="14"/>
      <c r="L1216" s="13"/>
      <c r="M1216" s="14"/>
      <c r="N1216" s="13"/>
      <c r="O1216" s="14"/>
      <c r="P1216" s="13"/>
      <c r="Q1216" s="14"/>
      <c r="R1216" s="13"/>
      <c r="S1216" s="14"/>
      <c r="T1216" s="13"/>
      <c r="U1216" s="14"/>
      <c r="V1216" s="13"/>
      <c r="W1216" s="14"/>
      <c r="X1216" s="13"/>
      <c r="Y1216" s="14"/>
      <c r="Z1216" s="13"/>
      <c r="AA1216" s="14"/>
      <c r="AB1216" s="13"/>
      <c r="AC1216" s="14"/>
    </row>
    <row r="1217" spans="2:29" x14ac:dyDescent="0.45">
      <c r="B1217" s="13"/>
      <c r="C1217" s="14"/>
      <c r="D1217" s="13"/>
      <c r="E1217" s="14"/>
      <c r="F1217" s="13"/>
      <c r="G1217" s="14"/>
      <c r="H1217" s="13" t="s">
        <v>2046</v>
      </c>
      <c r="I1217" s="14">
        <v>9</v>
      </c>
      <c r="J1217" s="13"/>
      <c r="K1217" s="14"/>
      <c r="L1217" s="13"/>
      <c r="M1217" s="14"/>
      <c r="N1217" s="13"/>
      <c r="O1217" s="14"/>
      <c r="P1217" s="13"/>
      <c r="Q1217" s="14"/>
      <c r="R1217" s="13"/>
      <c r="S1217" s="14"/>
      <c r="T1217" s="13"/>
      <c r="U1217" s="14"/>
      <c r="V1217" s="13"/>
      <c r="W1217" s="14"/>
      <c r="X1217" s="13"/>
      <c r="Y1217" s="14"/>
      <c r="Z1217" s="13"/>
      <c r="AA1217" s="14"/>
      <c r="AB1217" s="13"/>
      <c r="AC1217" s="14"/>
    </row>
    <row r="1218" spans="2:29" x14ac:dyDescent="0.45">
      <c r="B1218" s="13"/>
      <c r="C1218" s="14"/>
      <c r="D1218" s="13"/>
      <c r="E1218" s="14"/>
      <c r="F1218" s="13"/>
      <c r="G1218" s="14"/>
      <c r="H1218" s="13" t="s">
        <v>2047</v>
      </c>
      <c r="I1218" s="14">
        <v>33.900001525878906</v>
      </c>
      <c r="J1218" s="13"/>
      <c r="K1218" s="14"/>
      <c r="L1218" s="13"/>
      <c r="M1218" s="14"/>
      <c r="N1218" s="13"/>
      <c r="O1218" s="14"/>
      <c r="P1218" s="13"/>
      <c r="Q1218" s="14"/>
      <c r="R1218" s="13"/>
      <c r="S1218" s="14"/>
      <c r="T1218" s="13"/>
      <c r="U1218" s="14"/>
      <c r="V1218" s="13"/>
      <c r="W1218" s="14"/>
      <c r="X1218" s="13"/>
      <c r="Y1218" s="14"/>
      <c r="Z1218" s="13"/>
      <c r="AA1218" s="14"/>
      <c r="AB1218" s="13"/>
      <c r="AC1218" s="14"/>
    </row>
    <row r="1219" spans="2:29" x14ac:dyDescent="0.45">
      <c r="B1219" s="13"/>
      <c r="C1219" s="14"/>
      <c r="D1219" s="13"/>
      <c r="E1219" s="14"/>
      <c r="F1219" s="13"/>
      <c r="G1219" s="14"/>
      <c r="H1219" s="13" t="s">
        <v>2048</v>
      </c>
      <c r="I1219" s="14">
        <v>9</v>
      </c>
      <c r="J1219" s="13"/>
      <c r="K1219" s="14"/>
      <c r="L1219" s="13"/>
      <c r="M1219" s="14"/>
      <c r="N1219" s="13"/>
      <c r="O1219" s="14"/>
      <c r="P1219" s="13"/>
      <c r="Q1219" s="14"/>
      <c r="R1219" s="13"/>
      <c r="S1219" s="14"/>
      <c r="T1219" s="13"/>
      <c r="U1219" s="14"/>
      <c r="V1219" s="13"/>
      <c r="W1219" s="14"/>
      <c r="X1219" s="13"/>
      <c r="Y1219" s="14"/>
      <c r="Z1219" s="13"/>
      <c r="AA1219" s="14"/>
      <c r="AB1219" s="13"/>
      <c r="AC1219" s="14"/>
    </row>
    <row r="1220" spans="2:29" x14ac:dyDescent="0.45">
      <c r="B1220" s="13"/>
      <c r="C1220" s="14"/>
      <c r="D1220" s="13"/>
      <c r="E1220" s="14"/>
      <c r="F1220" s="13"/>
      <c r="G1220" s="14"/>
      <c r="H1220" s="13" t="s">
        <v>2049</v>
      </c>
      <c r="I1220" s="14">
        <v>75</v>
      </c>
      <c r="J1220" s="13"/>
      <c r="K1220" s="14"/>
      <c r="L1220" s="13"/>
      <c r="M1220" s="14"/>
      <c r="N1220" s="13"/>
      <c r="O1220" s="14"/>
      <c r="P1220" s="13"/>
      <c r="Q1220" s="14"/>
      <c r="R1220" s="13"/>
      <c r="S1220" s="14"/>
      <c r="T1220" s="13"/>
      <c r="U1220" s="14"/>
      <c r="V1220" s="13"/>
      <c r="W1220" s="14"/>
      <c r="X1220" s="13"/>
      <c r="Y1220" s="14"/>
      <c r="Z1220" s="13"/>
      <c r="AA1220" s="14"/>
      <c r="AB1220" s="13"/>
      <c r="AC1220" s="14"/>
    </row>
    <row r="1221" spans="2:29" x14ac:dyDescent="0.45">
      <c r="B1221" s="13"/>
      <c r="C1221" s="14"/>
      <c r="D1221" s="13"/>
      <c r="E1221" s="14"/>
      <c r="F1221" s="13"/>
      <c r="G1221" s="14"/>
      <c r="H1221" s="13" t="s">
        <v>2050</v>
      </c>
      <c r="I1221" s="14">
        <v>0</v>
      </c>
      <c r="J1221" s="13"/>
      <c r="K1221" s="14"/>
      <c r="L1221" s="13"/>
      <c r="M1221" s="14"/>
      <c r="N1221" s="13"/>
      <c r="O1221" s="14"/>
      <c r="P1221" s="13"/>
      <c r="Q1221" s="14"/>
      <c r="R1221" s="13"/>
      <c r="S1221" s="14"/>
      <c r="T1221" s="13"/>
      <c r="U1221" s="14"/>
      <c r="V1221" s="13"/>
      <c r="W1221" s="14"/>
      <c r="X1221" s="13"/>
      <c r="Y1221" s="14"/>
      <c r="Z1221" s="13"/>
      <c r="AA1221" s="14"/>
      <c r="AB1221" s="13"/>
      <c r="AC1221" s="14"/>
    </row>
    <row r="1222" spans="2:29" x14ac:dyDescent="0.45">
      <c r="B1222" s="13"/>
      <c r="C1222" s="14"/>
      <c r="D1222" s="13"/>
      <c r="E1222" s="14"/>
      <c r="F1222" s="13"/>
      <c r="G1222" s="14"/>
      <c r="H1222" s="13" t="s">
        <v>2051</v>
      </c>
      <c r="I1222" s="14">
        <v>75</v>
      </c>
      <c r="J1222" s="13"/>
      <c r="K1222" s="14"/>
      <c r="L1222" s="13"/>
      <c r="M1222" s="14"/>
      <c r="N1222" s="13"/>
      <c r="O1222" s="14"/>
      <c r="P1222" s="13"/>
      <c r="Q1222" s="14"/>
      <c r="R1222" s="13"/>
      <c r="S1222" s="14"/>
      <c r="T1222" s="13"/>
      <c r="U1222" s="14"/>
      <c r="V1222" s="13"/>
      <c r="W1222" s="14"/>
      <c r="X1222" s="13"/>
      <c r="Y1222" s="14"/>
      <c r="Z1222" s="13"/>
      <c r="AA1222" s="14"/>
      <c r="AB1222" s="13"/>
      <c r="AC1222" s="14"/>
    </row>
    <row r="1223" spans="2:29" x14ac:dyDescent="0.45">
      <c r="B1223" s="13"/>
      <c r="C1223" s="14"/>
      <c r="D1223" s="13"/>
      <c r="E1223" s="14"/>
      <c r="F1223" s="13"/>
      <c r="G1223" s="14"/>
      <c r="H1223" s="13" t="s">
        <v>2052</v>
      </c>
      <c r="I1223" s="14">
        <v>0</v>
      </c>
      <c r="J1223" s="13"/>
      <c r="K1223" s="14"/>
      <c r="L1223" s="13"/>
      <c r="M1223" s="14"/>
      <c r="N1223" s="13"/>
      <c r="O1223" s="14"/>
      <c r="P1223" s="13"/>
      <c r="Q1223" s="14"/>
      <c r="R1223" s="13"/>
      <c r="S1223" s="14"/>
      <c r="T1223" s="13"/>
      <c r="U1223" s="14"/>
      <c r="V1223" s="13"/>
      <c r="W1223" s="14"/>
      <c r="X1223" s="13"/>
      <c r="Y1223" s="14"/>
      <c r="Z1223" s="13"/>
      <c r="AA1223" s="14"/>
      <c r="AB1223" s="13"/>
      <c r="AC1223" s="14"/>
    </row>
    <row r="1224" spans="2:29" x14ac:dyDescent="0.45">
      <c r="B1224" s="13"/>
      <c r="C1224" s="14"/>
      <c r="D1224" s="13"/>
      <c r="E1224" s="14"/>
      <c r="F1224" s="13"/>
      <c r="G1224" s="14"/>
      <c r="H1224" s="13" t="s">
        <v>2053</v>
      </c>
      <c r="I1224" s="14">
        <v>6.8000001907348633</v>
      </c>
      <c r="J1224" s="13"/>
      <c r="K1224" s="14"/>
      <c r="L1224" s="13"/>
      <c r="M1224" s="14"/>
      <c r="N1224" s="13"/>
      <c r="O1224" s="14"/>
      <c r="P1224" s="13"/>
      <c r="Q1224" s="14"/>
      <c r="R1224" s="13"/>
      <c r="S1224" s="14"/>
      <c r="T1224" s="13"/>
      <c r="U1224" s="14"/>
      <c r="V1224" s="13"/>
      <c r="W1224" s="14"/>
      <c r="X1224" s="13"/>
      <c r="Y1224" s="14"/>
      <c r="Z1224" s="13"/>
      <c r="AA1224" s="14"/>
      <c r="AB1224" s="13"/>
      <c r="AC1224" s="14"/>
    </row>
    <row r="1225" spans="2:29" x14ac:dyDescent="0.45">
      <c r="B1225" s="13"/>
      <c r="C1225" s="14"/>
      <c r="D1225" s="13"/>
      <c r="E1225" s="14"/>
      <c r="F1225" s="13"/>
      <c r="G1225" s="14"/>
      <c r="H1225" s="13" t="s">
        <v>2054</v>
      </c>
      <c r="I1225" s="14">
        <v>0</v>
      </c>
      <c r="J1225" s="13"/>
      <c r="K1225" s="14"/>
      <c r="L1225" s="13"/>
      <c r="M1225" s="14"/>
      <c r="N1225" s="13"/>
      <c r="O1225" s="14"/>
      <c r="P1225" s="13"/>
      <c r="Q1225" s="14"/>
      <c r="R1225" s="13"/>
      <c r="S1225" s="14"/>
      <c r="T1225" s="13"/>
      <c r="U1225" s="14"/>
      <c r="V1225" s="13"/>
      <c r="W1225" s="14"/>
      <c r="X1225" s="13"/>
      <c r="Y1225" s="14"/>
      <c r="Z1225" s="13"/>
      <c r="AA1225" s="14"/>
      <c r="AB1225" s="13"/>
      <c r="AC1225" s="14"/>
    </row>
    <row r="1226" spans="2:29" x14ac:dyDescent="0.45">
      <c r="B1226" s="13"/>
      <c r="C1226" s="14"/>
      <c r="D1226" s="13"/>
      <c r="E1226" s="14"/>
      <c r="F1226" s="13"/>
      <c r="G1226" s="14"/>
      <c r="H1226" s="13" t="s">
        <v>2055</v>
      </c>
      <c r="I1226" s="14">
        <v>6.8000001907348633</v>
      </c>
      <c r="J1226" s="13"/>
      <c r="K1226" s="14"/>
      <c r="L1226" s="13"/>
      <c r="M1226" s="14"/>
      <c r="N1226" s="13"/>
      <c r="O1226" s="14"/>
      <c r="P1226" s="13"/>
      <c r="Q1226" s="14"/>
      <c r="R1226" s="13"/>
      <c r="S1226" s="14"/>
      <c r="T1226" s="13"/>
      <c r="U1226" s="14"/>
      <c r="V1226" s="13"/>
      <c r="W1226" s="14"/>
      <c r="X1226" s="13"/>
      <c r="Y1226" s="14"/>
      <c r="Z1226" s="13"/>
      <c r="AA1226" s="14"/>
      <c r="AB1226" s="13"/>
      <c r="AC1226" s="14"/>
    </row>
    <row r="1227" spans="2:29" x14ac:dyDescent="0.45">
      <c r="B1227" s="13"/>
      <c r="C1227" s="14"/>
      <c r="D1227" s="13"/>
      <c r="E1227" s="14"/>
      <c r="F1227" s="13"/>
      <c r="G1227" s="14"/>
      <c r="H1227" s="13" t="s">
        <v>2056</v>
      </c>
      <c r="I1227" s="14">
        <v>0</v>
      </c>
      <c r="J1227" s="13"/>
      <c r="K1227" s="14"/>
      <c r="L1227" s="13"/>
      <c r="M1227" s="14"/>
      <c r="N1227" s="13"/>
      <c r="O1227" s="14"/>
      <c r="P1227" s="13"/>
      <c r="Q1227" s="14"/>
      <c r="R1227" s="13"/>
      <c r="S1227" s="14"/>
      <c r="T1227" s="13"/>
      <c r="U1227" s="14"/>
      <c r="V1227" s="13"/>
      <c r="W1227" s="14"/>
      <c r="X1227" s="13"/>
      <c r="Y1227" s="14"/>
      <c r="Z1227" s="13"/>
      <c r="AA1227" s="14"/>
      <c r="AB1227" s="13"/>
      <c r="AC1227" s="14"/>
    </row>
    <row r="1228" spans="2:29" x14ac:dyDescent="0.45">
      <c r="B1228" s="13"/>
      <c r="C1228" s="14"/>
      <c r="D1228" s="13"/>
      <c r="E1228" s="14"/>
      <c r="F1228" s="13"/>
      <c r="G1228" s="14"/>
      <c r="H1228" s="13" t="s">
        <v>2057</v>
      </c>
      <c r="I1228" s="14">
        <v>0.75</v>
      </c>
      <c r="J1228" s="13"/>
      <c r="K1228" s="14"/>
      <c r="L1228" s="13"/>
      <c r="M1228" s="14"/>
      <c r="N1228" s="13"/>
      <c r="O1228" s="14"/>
      <c r="P1228" s="13"/>
      <c r="Q1228" s="14"/>
      <c r="R1228" s="13"/>
      <c r="S1228" s="14"/>
      <c r="T1228" s="13"/>
      <c r="U1228" s="14"/>
      <c r="V1228" s="13"/>
      <c r="W1228" s="14"/>
      <c r="X1228" s="13"/>
      <c r="Y1228" s="14"/>
      <c r="Z1228" s="13"/>
      <c r="AA1228" s="14"/>
      <c r="AB1228" s="13"/>
      <c r="AC1228" s="14"/>
    </row>
    <row r="1229" spans="2:29" x14ac:dyDescent="0.45">
      <c r="B1229" s="13"/>
      <c r="C1229" s="14"/>
      <c r="D1229" s="13"/>
      <c r="E1229" s="14"/>
      <c r="F1229" s="13"/>
      <c r="G1229" s="14"/>
      <c r="H1229" s="13" t="s">
        <v>2058</v>
      </c>
      <c r="I1229" s="14">
        <v>26</v>
      </c>
      <c r="J1229" s="13"/>
      <c r="K1229" s="14"/>
      <c r="L1229" s="13"/>
      <c r="M1229" s="14"/>
      <c r="N1229" s="13"/>
      <c r="O1229" s="14"/>
      <c r="P1229" s="13"/>
      <c r="Q1229" s="14"/>
      <c r="R1229" s="13"/>
      <c r="S1229" s="14"/>
      <c r="T1229" s="13"/>
      <c r="U1229" s="14"/>
      <c r="V1229" s="13"/>
      <c r="W1229" s="14"/>
      <c r="X1229" s="13"/>
      <c r="Y1229" s="14"/>
      <c r="Z1229" s="13"/>
      <c r="AA1229" s="14"/>
      <c r="AB1229" s="13"/>
      <c r="AC1229" s="14"/>
    </row>
    <row r="1230" spans="2:29" x14ac:dyDescent="0.45">
      <c r="B1230" s="13"/>
      <c r="C1230" s="14"/>
      <c r="D1230" s="13"/>
      <c r="E1230" s="14"/>
      <c r="F1230" s="13"/>
      <c r="G1230" s="14"/>
      <c r="H1230" s="13" t="s">
        <v>2059</v>
      </c>
      <c r="I1230" s="14">
        <v>0.75</v>
      </c>
      <c r="J1230" s="13"/>
      <c r="K1230" s="14"/>
      <c r="L1230" s="13"/>
      <c r="M1230" s="14"/>
      <c r="N1230" s="13"/>
      <c r="O1230" s="14"/>
      <c r="P1230" s="13"/>
      <c r="Q1230" s="14"/>
      <c r="R1230" s="13"/>
      <c r="S1230" s="14"/>
      <c r="T1230" s="13"/>
      <c r="U1230" s="14"/>
      <c r="V1230" s="13"/>
      <c r="W1230" s="14"/>
      <c r="X1230" s="13"/>
      <c r="Y1230" s="14"/>
      <c r="Z1230" s="13"/>
      <c r="AA1230" s="14"/>
      <c r="AB1230" s="13"/>
      <c r="AC1230" s="14"/>
    </row>
    <row r="1231" spans="2:29" x14ac:dyDescent="0.45">
      <c r="B1231" s="13"/>
      <c r="C1231" s="14"/>
      <c r="D1231" s="13"/>
      <c r="E1231" s="14"/>
      <c r="F1231" s="13"/>
      <c r="G1231" s="14"/>
      <c r="H1231" s="13" t="s">
        <v>2060</v>
      </c>
      <c r="I1231" s="14">
        <v>26</v>
      </c>
      <c r="J1231" s="13"/>
      <c r="K1231" s="14"/>
      <c r="L1231" s="13"/>
      <c r="M1231" s="14"/>
      <c r="N1231" s="13"/>
      <c r="O1231" s="14"/>
      <c r="P1231" s="13"/>
      <c r="Q1231" s="14"/>
      <c r="R1231" s="13"/>
      <c r="S1231" s="14"/>
      <c r="T1231" s="13"/>
      <c r="U1231" s="14"/>
      <c r="V1231" s="13"/>
      <c r="W1231" s="14"/>
      <c r="X1231" s="13"/>
      <c r="Y1231" s="14"/>
      <c r="Z1231" s="13"/>
      <c r="AA1231" s="14"/>
      <c r="AB1231" s="13"/>
      <c r="AC1231" s="14"/>
    </row>
    <row r="1232" spans="2:29" x14ac:dyDescent="0.45">
      <c r="B1232" s="13"/>
      <c r="C1232" s="14"/>
      <c r="D1232" s="13"/>
      <c r="E1232" s="14"/>
      <c r="F1232" s="13"/>
      <c r="G1232" s="14"/>
      <c r="H1232" s="13" t="s">
        <v>2061</v>
      </c>
      <c r="I1232" s="14">
        <v>34</v>
      </c>
      <c r="J1232" s="13"/>
      <c r="K1232" s="14"/>
      <c r="L1232" s="13"/>
      <c r="M1232" s="14"/>
      <c r="N1232" s="13"/>
      <c r="O1232" s="14"/>
      <c r="P1232" s="13"/>
      <c r="Q1232" s="14"/>
      <c r="R1232" s="13"/>
      <c r="S1232" s="14"/>
      <c r="T1232" s="13"/>
      <c r="U1232" s="14"/>
      <c r="V1232" s="13"/>
      <c r="W1232" s="14"/>
      <c r="X1232" s="13"/>
      <c r="Y1232" s="14"/>
      <c r="Z1232" s="13"/>
      <c r="AA1232" s="14"/>
      <c r="AB1232" s="13"/>
      <c r="AC1232" s="14"/>
    </row>
    <row r="1233" spans="2:29" x14ac:dyDescent="0.45">
      <c r="B1233" s="13"/>
      <c r="C1233" s="14"/>
      <c r="D1233" s="13"/>
      <c r="E1233" s="14"/>
      <c r="F1233" s="13"/>
      <c r="G1233" s="14"/>
      <c r="H1233" s="13" t="s">
        <v>2062</v>
      </c>
      <c r="I1233" s="14">
        <v>15.100000381469727</v>
      </c>
      <c r="J1233" s="13"/>
      <c r="K1233" s="14"/>
      <c r="L1233" s="13"/>
      <c r="M1233" s="14"/>
      <c r="N1233" s="13"/>
      <c r="O1233" s="14"/>
      <c r="P1233" s="13"/>
      <c r="Q1233" s="14"/>
      <c r="R1233" s="13"/>
      <c r="S1233" s="14"/>
      <c r="T1233" s="13"/>
      <c r="U1233" s="14"/>
      <c r="V1233" s="13"/>
      <c r="W1233" s="14"/>
      <c r="X1233" s="13"/>
      <c r="Y1233" s="14"/>
      <c r="Z1233" s="13"/>
      <c r="AA1233" s="14"/>
      <c r="AB1233" s="13"/>
      <c r="AC1233" s="14"/>
    </row>
    <row r="1234" spans="2:29" x14ac:dyDescent="0.45">
      <c r="B1234" s="13"/>
      <c r="C1234" s="14"/>
      <c r="D1234" s="13"/>
      <c r="E1234" s="14"/>
      <c r="F1234" s="13"/>
      <c r="G1234" s="14"/>
      <c r="H1234" s="13" t="s">
        <v>2063</v>
      </c>
      <c r="I1234" s="14">
        <v>34</v>
      </c>
      <c r="J1234" s="13"/>
      <c r="K1234" s="14"/>
      <c r="L1234" s="13"/>
      <c r="M1234" s="14"/>
      <c r="N1234" s="13"/>
      <c r="O1234" s="14"/>
      <c r="P1234" s="13"/>
      <c r="Q1234" s="14"/>
      <c r="R1234" s="13"/>
      <c r="S1234" s="14"/>
      <c r="T1234" s="13"/>
      <c r="U1234" s="14"/>
      <c r="V1234" s="13"/>
      <c r="W1234" s="14"/>
      <c r="X1234" s="13"/>
      <c r="Y1234" s="14"/>
      <c r="Z1234" s="13"/>
      <c r="AA1234" s="14"/>
      <c r="AB1234" s="13"/>
      <c r="AC1234" s="14"/>
    </row>
    <row r="1235" spans="2:29" x14ac:dyDescent="0.45">
      <c r="B1235" s="13"/>
      <c r="C1235" s="14"/>
      <c r="D1235" s="13"/>
      <c r="E1235" s="14"/>
      <c r="F1235" s="13"/>
      <c r="G1235" s="14"/>
      <c r="H1235" s="13" t="s">
        <v>2064</v>
      </c>
      <c r="I1235" s="14">
        <v>15.100000381469727</v>
      </c>
      <c r="J1235" s="13"/>
      <c r="K1235" s="14"/>
      <c r="L1235" s="13"/>
      <c r="M1235" s="14"/>
      <c r="N1235" s="13"/>
      <c r="O1235" s="14"/>
      <c r="P1235" s="13"/>
      <c r="Q1235" s="14"/>
      <c r="R1235" s="13"/>
      <c r="S1235" s="14"/>
      <c r="T1235" s="13"/>
      <c r="U1235" s="14"/>
      <c r="V1235" s="13"/>
      <c r="W1235" s="14"/>
      <c r="X1235" s="13"/>
      <c r="Y1235" s="14"/>
      <c r="Z1235" s="13"/>
      <c r="AA1235" s="14"/>
      <c r="AB1235" s="13"/>
      <c r="AC1235" s="14"/>
    </row>
    <row r="1236" spans="2:29" x14ac:dyDescent="0.45">
      <c r="B1236" s="13"/>
      <c r="C1236" s="14"/>
      <c r="D1236" s="13"/>
      <c r="E1236" s="14"/>
      <c r="F1236" s="13"/>
      <c r="G1236" s="14"/>
      <c r="H1236" s="13" t="s">
        <v>2065</v>
      </c>
      <c r="I1236" s="14">
        <v>40.700000762939453</v>
      </c>
      <c r="J1236" s="13"/>
      <c r="K1236" s="14"/>
      <c r="L1236" s="13"/>
      <c r="M1236" s="14"/>
      <c r="N1236" s="13"/>
      <c r="O1236" s="14"/>
      <c r="P1236" s="13"/>
      <c r="Q1236" s="14"/>
      <c r="R1236" s="13"/>
      <c r="S1236" s="14"/>
      <c r="T1236" s="13"/>
      <c r="U1236" s="14"/>
      <c r="V1236" s="13"/>
      <c r="W1236" s="14"/>
      <c r="X1236" s="13"/>
      <c r="Y1236" s="14"/>
      <c r="Z1236" s="13"/>
      <c r="AA1236" s="14"/>
      <c r="AB1236" s="13"/>
      <c r="AC1236" s="14"/>
    </row>
    <row r="1237" spans="2:29" x14ac:dyDescent="0.45">
      <c r="B1237" s="13"/>
      <c r="C1237" s="14"/>
      <c r="D1237" s="13"/>
      <c r="E1237" s="14"/>
      <c r="F1237" s="13"/>
      <c r="G1237" s="14"/>
      <c r="H1237" s="13" t="s">
        <v>2066</v>
      </c>
      <c r="I1237" s="14">
        <v>14.600000381469727</v>
      </c>
      <c r="J1237" s="13"/>
      <c r="K1237" s="14"/>
      <c r="L1237" s="13"/>
      <c r="M1237" s="14"/>
      <c r="N1237" s="13"/>
      <c r="O1237" s="14"/>
      <c r="P1237" s="13"/>
      <c r="Q1237" s="14"/>
      <c r="R1237" s="13"/>
      <c r="S1237" s="14"/>
      <c r="T1237" s="13"/>
      <c r="U1237" s="14"/>
      <c r="V1237" s="13"/>
      <c r="W1237" s="14"/>
      <c r="X1237" s="13"/>
      <c r="Y1237" s="14"/>
      <c r="Z1237" s="13"/>
      <c r="AA1237" s="14"/>
      <c r="AB1237" s="13"/>
      <c r="AC1237" s="14"/>
    </row>
    <row r="1238" spans="2:29" x14ac:dyDescent="0.45">
      <c r="B1238" s="13"/>
      <c r="C1238" s="14"/>
      <c r="D1238" s="13"/>
      <c r="E1238" s="14"/>
      <c r="F1238" s="13"/>
      <c r="G1238" s="14"/>
      <c r="H1238" s="13" t="s">
        <v>2067</v>
      </c>
      <c r="I1238" s="14">
        <v>40.700000762939453</v>
      </c>
      <c r="J1238" s="13"/>
      <c r="K1238" s="14"/>
      <c r="L1238" s="13"/>
      <c r="M1238" s="14"/>
      <c r="N1238" s="13"/>
      <c r="O1238" s="14"/>
      <c r="P1238" s="13"/>
      <c r="Q1238" s="14"/>
      <c r="R1238" s="13"/>
      <c r="S1238" s="14"/>
      <c r="T1238" s="13"/>
      <c r="U1238" s="14"/>
      <c r="V1238" s="13"/>
      <c r="W1238" s="14"/>
      <c r="X1238" s="13"/>
      <c r="Y1238" s="14"/>
      <c r="Z1238" s="13"/>
      <c r="AA1238" s="14"/>
      <c r="AB1238" s="13"/>
      <c r="AC1238" s="14"/>
    </row>
    <row r="1239" spans="2:29" x14ac:dyDescent="0.45">
      <c r="B1239" s="13"/>
      <c r="C1239" s="14"/>
      <c r="D1239" s="13"/>
      <c r="E1239" s="14"/>
      <c r="F1239" s="13"/>
      <c r="G1239" s="14"/>
      <c r="H1239" s="13" t="s">
        <v>2068</v>
      </c>
      <c r="I1239" s="14">
        <v>14.600000381469727</v>
      </c>
      <c r="J1239" s="13"/>
      <c r="K1239" s="14"/>
      <c r="L1239" s="13"/>
      <c r="M1239" s="14"/>
      <c r="N1239" s="13"/>
      <c r="O1239" s="14"/>
      <c r="P1239" s="13"/>
      <c r="Q1239" s="14"/>
      <c r="R1239" s="13"/>
      <c r="S1239" s="14"/>
      <c r="T1239" s="13"/>
      <c r="U1239" s="14"/>
      <c r="V1239" s="13"/>
      <c r="W1239" s="14"/>
      <c r="X1239" s="13"/>
      <c r="Y1239" s="14"/>
      <c r="Z1239" s="13"/>
      <c r="AA1239" s="14"/>
      <c r="AB1239" s="13"/>
      <c r="AC1239" s="14"/>
    </row>
    <row r="1240" spans="2:29" x14ac:dyDescent="0.45">
      <c r="B1240" s="13"/>
      <c r="C1240" s="14"/>
      <c r="D1240" s="13"/>
      <c r="E1240" s="14"/>
      <c r="F1240" s="13"/>
      <c r="G1240" s="14"/>
      <c r="H1240" s="13" t="s">
        <v>2069</v>
      </c>
      <c r="I1240" s="14">
        <v>44.698654174804688</v>
      </c>
      <c r="J1240" s="13"/>
      <c r="K1240" s="14"/>
      <c r="L1240" s="13"/>
      <c r="M1240" s="14"/>
      <c r="N1240" s="13"/>
      <c r="O1240" s="14"/>
      <c r="P1240" s="13"/>
      <c r="Q1240" s="14"/>
      <c r="R1240" s="13"/>
      <c r="S1240" s="14"/>
      <c r="T1240" s="13"/>
      <c r="U1240" s="14"/>
      <c r="V1240" s="13"/>
      <c r="W1240" s="14"/>
      <c r="X1240" s="13"/>
      <c r="Y1240" s="14"/>
      <c r="Z1240" s="13"/>
      <c r="AA1240" s="14"/>
      <c r="AB1240" s="13"/>
      <c r="AC1240" s="14"/>
    </row>
    <row r="1241" spans="2:29" x14ac:dyDescent="0.45">
      <c r="B1241" s="13"/>
      <c r="C1241" s="14"/>
      <c r="D1241" s="13"/>
      <c r="E1241" s="14"/>
      <c r="F1241" s="13"/>
      <c r="G1241" s="14"/>
      <c r="H1241" s="13" t="s">
        <v>2070</v>
      </c>
      <c r="I1241" s="14">
        <v>6</v>
      </c>
      <c r="J1241" s="13"/>
      <c r="K1241" s="14"/>
      <c r="L1241" s="13"/>
      <c r="M1241" s="14"/>
      <c r="N1241" s="13"/>
      <c r="O1241" s="14"/>
      <c r="P1241" s="13"/>
      <c r="Q1241" s="14"/>
      <c r="R1241" s="13"/>
      <c r="S1241" s="14"/>
      <c r="T1241" s="13"/>
      <c r="U1241" s="14"/>
      <c r="V1241" s="13"/>
      <c r="W1241" s="14"/>
      <c r="X1241" s="13"/>
      <c r="Y1241" s="14"/>
      <c r="Z1241" s="13"/>
      <c r="AA1241" s="14"/>
      <c r="AB1241" s="13"/>
      <c r="AC1241" s="14"/>
    </row>
    <row r="1242" spans="2:29" x14ac:dyDescent="0.45">
      <c r="B1242" s="13"/>
      <c r="C1242" s="14"/>
      <c r="D1242" s="13"/>
      <c r="E1242" s="14"/>
      <c r="F1242" s="13"/>
      <c r="G1242" s="14"/>
      <c r="H1242" s="13" t="s">
        <v>2071</v>
      </c>
      <c r="I1242" s="14">
        <v>44.698654174804688</v>
      </c>
      <c r="J1242" s="13"/>
      <c r="K1242" s="14"/>
      <c r="L1242" s="13"/>
      <c r="M1242" s="14"/>
      <c r="N1242" s="13"/>
      <c r="O1242" s="14"/>
      <c r="P1242" s="13"/>
      <c r="Q1242" s="14"/>
      <c r="R1242" s="13"/>
      <c r="S1242" s="14"/>
      <c r="T1242" s="13"/>
      <c r="U1242" s="14"/>
      <c r="V1242" s="13"/>
      <c r="W1242" s="14"/>
      <c r="X1242" s="13"/>
      <c r="Y1242" s="14"/>
      <c r="Z1242" s="13"/>
      <c r="AA1242" s="14"/>
      <c r="AB1242" s="13"/>
      <c r="AC1242" s="14"/>
    </row>
    <row r="1243" spans="2:29" x14ac:dyDescent="0.45">
      <c r="B1243" s="13"/>
      <c r="C1243" s="14"/>
      <c r="D1243" s="13"/>
      <c r="E1243" s="14"/>
      <c r="F1243" s="13"/>
      <c r="G1243" s="14"/>
      <c r="H1243" s="13" t="s">
        <v>2072</v>
      </c>
      <c r="I1243" s="14">
        <v>6</v>
      </c>
      <c r="J1243" s="13"/>
      <c r="K1243" s="14"/>
      <c r="L1243" s="13"/>
      <c r="M1243" s="14"/>
      <c r="N1243" s="13"/>
      <c r="O1243" s="14"/>
      <c r="P1243" s="13"/>
      <c r="Q1243" s="14"/>
      <c r="R1243" s="13"/>
      <c r="S1243" s="14"/>
      <c r="T1243" s="13"/>
      <c r="U1243" s="14"/>
      <c r="V1243" s="13"/>
      <c r="W1243" s="14"/>
      <c r="X1243" s="13"/>
      <c r="Y1243" s="14"/>
      <c r="Z1243" s="13"/>
      <c r="AA1243" s="14"/>
      <c r="AB1243" s="13"/>
      <c r="AC1243" s="14"/>
    </row>
    <row r="1244" spans="2:29" x14ac:dyDescent="0.45">
      <c r="B1244" s="13"/>
      <c r="C1244" s="14"/>
      <c r="D1244" s="13"/>
      <c r="E1244" s="14"/>
      <c r="F1244" s="13"/>
      <c r="G1244" s="14"/>
      <c r="H1244" s="13" t="s">
        <v>2073</v>
      </c>
      <c r="I1244" s="14">
        <v>75</v>
      </c>
      <c r="J1244" s="13"/>
      <c r="K1244" s="14"/>
      <c r="L1244" s="13"/>
      <c r="M1244" s="14"/>
      <c r="N1244" s="13"/>
      <c r="O1244" s="14"/>
      <c r="P1244" s="13"/>
      <c r="Q1244" s="14"/>
      <c r="R1244" s="13"/>
      <c r="S1244" s="14"/>
      <c r="T1244" s="13"/>
      <c r="U1244" s="14"/>
      <c r="V1244" s="13"/>
      <c r="W1244" s="14"/>
      <c r="X1244" s="13"/>
      <c r="Y1244" s="14"/>
      <c r="Z1244" s="13"/>
      <c r="AA1244" s="14"/>
      <c r="AB1244" s="13"/>
      <c r="AC1244" s="14"/>
    </row>
    <row r="1245" spans="2:29" x14ac:dyDescent="0.45">
      <c r="B1245" s="13"/>
      <c r="C1245" s="14"/>
      <c r="D1245" s="13"/>
      <c r="E1245" s="14"/>
      <c r="F1245" s="13"/>
      <c r="G1245" s="14"/>
      <c r="H1245" s="13" t="s">
        <v>2074</v>
      </c>
      <c r="I1245" s="14">
        <v>0</v>
      </c>
      <c r="J1245" s="13"/>
      <c r="K1245" s="14"/>
      <c r="L1245" s="13"/>
      <c r="M1245" s="14"/>
      <c r="N1245" s="13"/>
      <c r="O1245" s="14"/>
      <c r="P1245" s="13"/>
      <c r="Q1245" s="14"/>
      <c r="R1245" s="13"/>
      <c r="S1245" s="14"/>
      <c r="T1245" s="13"/>
      <c r="U1245" s="14"/>
      <c r="V1245" s="13"/>
      <c r="W1245" s="14"/>
      <c r="X1245" s="13"/>
      <c r="Y1245" s="14"/>
      <c r="Z1245" s="13"/>
      <c r="AA1245" s="14"/>
      <c r="AB1245" s="13"/>
      <c r="AC1245" s="14"/>
    </row>
    <row r="1246" spans="2:29" x14ac:dyDescent="0.45">
      <c r="B1246" s="13"/>
      <c r="C1246" s="14"/>
      <c r="D1246" s="13"/>
      <c r="E1246" s="14"/>
      <c r="F1246" s="13"/>
      <c r="G1246" s="14"/>
      <c r="H1246" s="13" t="s">
        <v>2075</v>
      </c>
      <c r="I1246" s="14">
        <v>75</v>
      </c>
      <c r="J1246" s="13"/>
      <c r="K1246" s="14"/>
      <c r="L1246" s="13"/>
      <c r="M1246" s="14"/>
      <c r="N1246" s="13"/>
      <c r="O1246" s="14"/>
      <c r="P1246" s="13"/>
      <c r="Q1246" s="14"/>
      <c r="R1246" s="13"/>
      <c r="S1246" s="14"/>
      <c r="T1246" s="13"/>
      <c r="U1246" s="14"/>
      <c r="V1246" s="13"/>
      <c r="W1246" s="14"/>
      <c r="X1246" s="13"/>
      <c r="Y1246" s="14"/>
      <c r="Z1246" s="13"/>
      <c r="AA1246" s="14"/>
      <c r="AB1246" s="13"/>
      <c r="AC1246" s="14"/>
    </row>
    <row r="1247" spans="2:29" x14ac:dyDescent="0.45">
      <c r="B1247" s="13"/>
      <c r="C1247" s="14"/>
      <c r="D1247" s="13"/>
      <c r="E1247" s="14"/>
      <c r="F1247" s="13"/>
      <c r="G1247" s="14"/>
      <c r="H1247" s="13" t="s">
        <v>2076</v>
      </c>
      <c r="I1247" s="14">
        <v>0</v>
      </c>
      <c r="J1247" s="13"/>
      <c r="K1247" s="14"/>
      <c r="L1247" s="13"/>
      <c r="M1247" s="14"/>
      <c r="N1247" s="13"/>
      <c r="O1247" s="14"/>
      <c r="P1247" s="13"/>
      <c r="Q1247" s="14"/>
      <c r="R1247" s="13"/>
      <c r="S1247" s="14"/>
      <c r="T1247" s="13"/>
      <c r="U1247" s="14"/>
      <c r="V1247" s="13"/>
      <c r="W1247" s="14"/>
      <c r="X1247" s="13"/>
      <c r="Y1247" s="14"/>
      <c r="Z1247" s="13"/>
      <c r="AA1247" s="14"/>
      <c r="AB1247" s="13"/>
      <c r="AC1247" s="14"/>
    </row>
    <row r="1248" spans="2:29" x14ac:dyDescent="0.45">
      <c r="B1248" s="13"/>
      <c r="C1248" s="14"/>
      <c r="D1248" s="13"/>
      <c r="E1248" s="14"/>
      <c r="F1248" s="13"/>
      <c r="G1248" s="14"/>
      <c r="H1248" s="13" t="s">
        <v>2077</v>
      </c>
      <c r="I1248" s="14">
        <v>6.8000001907348633</v>
      </c>
      <c r="J1248" s="13"/>
      <c r="K1248" s="14"/>
      <c r="L1248" s="13"/>
      <c r="M1248" s="14"/>
      <c r="N1248" s="13"/>
      <c r="O1248" s="14"/>
      <c r="P1248" s="13"/>
      <c r="Q1248" s="14"/>
      <c r="R1248" s="13"/>
      <c r="S1248" s="14"/>
      <c r="T1248" s="13"/>
      <c r="U1248" s="14"/>
      <c r="V1248" s="13"/>
      <c r="W1248" s="14"/>
      <c r="X1248" s="13"/>
      <c r="Y1248" s="14"/>
      <c r="Z1248" s="13"/>
      <c r="AA1248" s="14"/>
      <c r="AB1248" s="13"/>
      <c r="AC1248" s="14"/>
    </row>
    <row r="1249" spans="2:29" x14ac:dyDescent="0.45">
      <c r="B1249" s="13"/>
      <c r="C1249" s="14"/>
      <c r="D1249" s="13"/>
      <c r="E1249" s="14"/>
      <c r="F1249" s="13"/>
      <c r="G1249" s="14"/>
      <c r="H1249" s="13" t="s">
        <v>2078</v>
      </c>
      <c r="I1249" s="14">
        <v>0</v>
      </c>
      <c r="J1249" s="13"/>
      <c r="K1249" s="14"/>
      <c r="L1249" s="13"/>
      <c r="M1249" s="14"/>
      <c r="N1249" s="13"/>
      <c r="O1249" s="14"/>
      <c r="P1249" s="13"/>
      <c r="Q1249" s="14"/>
      <c r="R1249" s="13"/>
      <c r="S1249" s="14"/>
      <c r="T1249" s="13"/>
      <c r="U1249" s="14"/>
      <c r="V1249" s="13"/>
      <c r="W1249" s="14"/>
      <c r="X1249" s="13"/>
      <c r="Y1249" s="14"/>
      <c r="Z1249" s="13"/>
      <c r="AA1249" s="14"/>
      <c r="AB1249" s="13"/>
      <c r="AC1249" s="14"/>
    </row>
    <row r="1250" spans="2:29" x14ac:dyDescent="0.45">
      <c r="B1250" s="13"/>
      <c r="C1250" s="14"/>
      <c r="D1250" s="13"/>
      <c r="E1250" s="14"/>
      <c r="F1250" s="13"/>
      <c r="G1250" s="14"/>
      <c r="H1250" s="13" t="s">
        <v>2079</v>
      </c>
      <c r="I1250" s="14">
        <v>6.8000001907348633</v>
      </c>
      <c r="J1250" s="13"/>
      <c r="K1250" s="14"/>
      <c r="L1250" s="13"/>
      <c r="M1250" s="14"/>
      <c r="N1250" s="13"/>
      <c r="O1250" s="14"/>
      <c r="P1250" s="13"/>
      <c r="Q1250" s="14"/>
      <c r="R1250" s="13"/>
      <c r="S1250" s="14"/>
      <c r="T1250" s="13"/>
      <c r="U1250" s="14"/>
      <c r="V1250" s="13"/>
      <c r="W1250" s="14"/>
      <c r="X1250" s="13"/>
      <c r="Y1250" s="14"/>
      <c r="Z1250" s="13"/>
      <c r="AA1250" s="14"/>
      <c r="AB1250" s="13"/>
      <c r="AC1250" s="14"/>
    </row>
    <row r="1251" spans="2:29" x14ac:dyDescent="0.45">
      <c r="B1251" s="13"/>
      <c r="C1251" s="14"/>
      <c r="D1251" s="13"/>
      <c r="E1251" s="14"/>
      <c r="F1251" s="13"/>
      <c r="G1251" s="14"/>
      <c r="H1251" s="13" t="s">
        <v>2080</v>
      </c>
      <c r="I1251" s="14">
        <v>0</v>
      </c>
      <c r="J1251" s="13"/>
      <c r="K1251" s="14"/>
      <c r="L1251" s="13"/>
      <c r="M1251" s="14"/>
      <c r="N1251" s="13"/>
      <c r="O1251" s="14"/>
      <c r="P1251" s="13"/>
      <c r="Q1251" s="14"/>
      <c r="R1251" s="13"/>
      <c r="S1251" s="14"/>
      <c r="T1251" s="13"/>
      <c r="U1251" s="14"/>
      <c r="V1251" s="13"/>
      <c r="W1251" s="14"/>
      <c r="X1251" s="13"/>
      <c r="Y1251" s="14"/>
      <c r="Z1251" s="13"/>
      <c r="AA1251" s="14"/>
      <c r="AB1251" s="13"/>
      <c r="AC1251" s="14"/>
    </row>
    <row r="1252" spans="2:29" x14ac:dyDescent="0.45">
      <c r="B1252" s="13"/>
      <c r="C1252" s="14"/>
      <c r="D1252" s="13"/>
      <c r="E1252" s="14"/>
      <c r="F1252" s="13"/>
      <c r="G1252" s="14"/>
      <c r="H1252" s="13" t="s">
        <v>2081</v>
      </c>
      <c r="I1252" s="14">
        <v>0.85000002384185791</v>
      </c>
      <c r="J1252" s="13"/>
      <c r="K1252" s="14"/>
      <c r="L1252" s="13"/>
      <c r="M1252" s="14"/>
      <c r="N1252" s="13"/>
      <c r="O1252" s="14"/>
      <c r="P1252" s="13"/>
      <c r="Q1252" s="14"/>
      <c r="R1252" s="13"/>
      <c r="S1252" s="14"/>
      <c r="T1252" s="13"/>
      <c r="U1252" s="14"/>
      <c r="V1252" s="13"/>
      <c r="W1252" s="14"/>
      <c r="X1252" s="13"/>
      <c r="Y1252" s="14"/>
      <c r="Z1252" s="13"/>
      <c r="AA1252" s="14"/>
      <c r="AB1252" s="13"/>
      <c r="AC1252" s="14"/>
    </row>
    <row r="1253" spans="2:29" x14ac:dyDescent="0.45">
      <c r="B1253" s="13"/>
      <c r="C1253" s="14"/>
      <c r="D1253" s="13"/>
      <c r="E1253" s="14"/>
      <c r="F1253" s="13"/>
      <c r="G1253" s="14"/>
      <c r="H1253" s="13" t="s">
        <v>2082</v>
      </c>
      <c r="I1253" s="14">
        <v>26</v>
      </c>
      <c r="J1253" s="13"/>
      <c r="K1253" s="14"/>
      <c r="L1253" s="13"/>
      <c r="M1253" s="14"/>
      <c r="N1253" s="13"/>
      <c r="O1253" s="14"/>
      <c r="P1253" s="13"/>
      <c r="Q1253" s="14"/>
      <c r="R1253" s="13"/>
      <c r="S1253" s="14"/>
      <c r="T1253" s="13"/>
      <c r="U1253" s="14"/>
      <c r="V1253" s="13"/>
      <c r="W1253" s="14"/>
      <c r="X1253" s="13"/>
      <c r="Y1253" s="14"/>
      <c r="Z1253" s="13"/>
      <c r="AA1253" s="14"/>
      <c r="AB1253" s="13"/>
      <c r="AC1253" s="14"/>
    </row>
    <row r="1254" spans="2:29" x14ac:dyDescent="0.45">
      <c r="B1254" s="13"/>
      <c r="C1254" s="14"/>
      <c r="D1254" s="13"/>
      <c r="E1254" s="14"/>
      <c r="F1254" s="13"/>
      <c r="G1254" s="14"/>
      <c r="H1254" s="13" t="s">
        <v>2083</v>
      </c>
      <c r="I1254" s="14">
        <v>0.85000002384185791</v>
      </c>
      <c r="J1254" s="13"/>
      <c r="K1254" s="14"/>
      <c r="L1254" s="13"/>
      <c r="M1254" s="14"/>
      <c r="N1254" s="13"/>
      <c r="O1254" s="14"/>
      <c r="P1254" s="13"/>
      <c r="Q1254" s="14"/>
      <c r="R1254" s="13"/>
      <c r="S1254" s="14"/>
      <c r="T1254" s="13"/>
      <c r="U1254" s="14"/>
      <c r="V1254" s="13"/>
      <c r="W1254" s="14"/>
      <c r="X1254" s="13"/>
      <c r="Y1254" s="14"/>
      <c r="Z1254" s="13"/>
      <c r="AA1254" s="14"/>
      <c r="AB1254" s="13"/>
      <c r="AC1254" s="14"/>
    </row>
    <row r="1255" spans="2:29" x14ac:dyDescent="0.45">
      <c r="B1255" s="13"/>
      <c r="C1255" s="14"/>
      <c r="D1255" s="13"/>
      <c r="E1255" s="14"/>
      <c r="F1255" s="13"/>
      <c r="G1255" s="14"/>
      <c r="H1255" s="13" t="s">
        <v>2084</v>
      </c>
      <c r="I1255" s="14">
        <v>26</v>
      </c>
      <c r="J1255" s="13"/>
      <c r="K1255" s="14"/>
      <c r="L1255" s="13"/>
      <c r="M1255" s="14"/>
      <c r="N1255" s="13"/>
      <c r="O1255" s="14"/>
      <c r="P1255" s="13"/>
      <c r="Q1255" s="14"/>
      <c r="R1255" s="13"/>
      <c r="S1255" s="14"/>
      <c r="T1255" s="13"/>
      <c r="U1255" s="14"/>
      <c r="V1255" s="13"/>
      <c r="W1255" s="14"/>
      <c r="X1255" s="13"/>
      <c r="Y1255" s="14"/>
      <c r="Z1255" s="13"/>
      <c r="AA1255" s="14"/>
      <c r="AB1255" s="13"/>
      <c r="AC1255" s="14"/>
    </row>
    <row r="1256" spans="2:29" x14ac:dyDescent="0.45">
      <c r="B1256" s="13"/>
      <c r="C1256" s="14"/>
      <c r="D1256" s="13"/>
      <c r="E1256" s="14"/>
      <c r="F1256" s="13"/>
      <c r="G1256" s="14"/>
      <c r="H1256" s="13" t="s">
        <v>2085</v>
      </c>
      <c r="I1256" s="14">
        <v>34</v>
      </c>
      <c r="J1256" s="13"/>
      <c r="K1256" s="14"/>
      <c r="L1256" s="13"/>
      <c r="M1256" s="14"/>
      <c r="N1256" s="13"/>
      <c r="O1256" s="14"/>
      <c r="P1256" s="13"/>
      <c r="Q1256" s="14"/>
      <c r="R1256" s="13"/>
      <c r="S1256" s="14"/>
      <c r="T1256" s="13"/>
      <c r="U1256" s="14"/>
      <c r="V1256" s="13"/>
      <c r="W1256" s="14"/>
      <c r="X1256" s="13"/>
      <c r="Y1256" s="14"/>
      <c r="Z1256" s="13"/>
      <c r="AA1256" s="14"/>
      <c r="AB1256" s="13"/>
      <c r="AC1256" s="14"/>
    </row>
    <row r="1257" spans="2:29" x14ac:dyDescent="0.45">
      <c r="B1257" s="13"/>
      <c r="C1257" s="14"/>
      <c r="D1257" s="13"/>
      <c r="E1257" s="14"/>
      <c r="F1257" s="13"/>
      <c r="G1257" s="14"/>
      <c r="H1257" s="13" t="s">
        <v>2086</v>
      </c>
      <c r="I1257" s="14">
        <v>15.100000381469727</v>
      </c>
      <c r="J1257" s="13"/>
      <c r="K1257" s="14"/>
      <c r="L1257" s="13"/>
      <c r="M1257" s="14"/>
      <c r="N1257" s="13"/>
      <c r="O1257" s="14"/>
      <c r="P1257" s="13"/>
      <c r="Q1257" s="14"/>
      <c r="R1257" s="13"/>
      <c r="S1257" s="14"/>
      <c r="T1257" s="13"/>
      <c r="U1257" s="14"/>
      <c r="V1257" s="13"/>
      <c r="W1257" s="14"/>
      <c r="X1257" s="13"/>
      <c r="Y1257" s="14"/>
      <c r="Z1257" s="13"/>
      <c r="AA1257" s="14"/>
      <c r="AB1257" s="13"/>
      <c r="AC1257" s="14"/>
    </row>
    <row r="1258" spans="2:29" x14ac:dyDescent="0.45">
      <c r="B1258" s="13"/>
      <c r="C1258" s="14"/>
      <c r="D1258" s="13"/>
      <c r="E1258" s="14"/>
      <c r="F1258" s="13"/>
      <c r="G1258" s="14"/>
      <c r="H1258" s="13" t="s">
        <v>2087</v>
      </c>
      <c r="I1258" s="14">
        <v>34</v>
      </c>
      <c r="J1258" s="13"/>
      <c r="K1258" s="14"/>
      <c r="L1258" s="13"/>
      <c r="M1258" s="14"/>
      <c r="N1258" s="13"/>
      <c r="O1258" s="14"/>
      <c r="P1258" s="13"/>
      <c r="Q1258" s="14"/>
      <c r="R1258" s="13"/>
      <c r="S1258" s="14"/>
      <c r="T1258" s="13"/>
      <c r="U1258" s="14"/>
      <c r="V1258" s="13"/>
      <c r="W1258" s="14"/>
      <c r="X1258" s="13"/>
      <c r="Y1258" s="14"/>
      <c r="Z1258" s="13"/>
      <c r="AA1258" s="14"/>
      <c r="AB1258" s="13"/>
      <c r="AC1258" s="14"/>
    </row>
    <row r="1259" spans="2:29" x14ac:dyDescent="0.45">
      <c r="B1259" s="13"/>
      <c r="C1259" s="14"/>
      <c r="D1259" s="13"/>
      <c r="E1259" s="14"/>
      <c r="F1259" s="13"/>
      <c r="G1259" s="14"/>
      <c r="H1259" s="13" t="s">
        <v>2088</v>
      </c>
      <c r="I1259" s="14">
        <v>15.100000381469727</v>
      </c>
      <c r="J1259" s="13"/>
      <c r="K1259" s="14"/>
      <c r="L1259" s="13"/>
      <c r="M1259" s="14"/>
      <c r="N1259" s="13"/>
      <c r="O1259" s="14"/>
      <c r="P1259" s="13"/>
      <c r="Q1259" s="14"/>
      <c r="R1259" s="13"/>
      <c r="S1259" s="14"/>
      <c r="T1259" s="13"/>
      <c r="U1259" s="14"/>
      <c r="V1259" s="13"/>
      <c r="W1259" s="14"/>
      <c r="X1259" s="13"/>
      <c r="Y1259" s="14"/>
      <c r="Z1259" s="13"/>
      <c r="AA1259" s="14"/>
      <c r="AB1259" s="13"/>
      <c r="AC1259" s="14"/>
    </row>
    <row r="1260" spans="2:29" x14ac:dyDescent="0.45">
      <c r="B1260" s="13"/>
      <c r="C1260" s="14"/>
      <c r="D1260" s="13"/>
      <c r="E1260" s="14"/>
      <c r="F1260" s="13"/>
      <c r="G1260" s="14"/>
      <c r="H1260" s="13" t="s">
        <v>2089</v>
      </c>
      <c r="I1260" s="14">
        <v>40.700000762939453</v>
      </c>
      <c r="J1260" s="13"/>
      <c r="K1260" s="14"/>
      <c r="L1260" s="13"/>
      <c r="M1260" s="14"/>
      <c r="N1260" s="13"/>
      <c r="O1260" s="14"/>
      <c r="P1260" s="13"/>
      <c r="Q1260" s="14"/>
      <c r="R1260" s="13"/>
      <c r="S1260" s="14"/>
      <c r="T1260" s="13"/>
      <c r="U1260" s="14"/>
      <c r="V1260" s="13"/>
      <c r="W1260" s="14"/>
      <c r="X1260" s="13"/>
      <c r="Y1260" s="14"/>
      <c r="Z1260" s="13"/>
      <c r="AA1260" s="14"/>
      <c r="AB1260" s="13"/>
      <c r="AC1260" s="14"/>
    </row>
    <row r="1261" spans="2:29" x14ac:dyDescent="0.45">
      <c r="B1261" s="13"/>
      <c r="C1261" s="14"/>
      <c r="D1261" s="13"/>
      <c r="E1261" s="14"/>
      <c r="F1261" s="13"/>
      <c r="G1261" s="14"/>
      <c r="H1261" s="13" t="s">
        <v>2090</v>
      </c>
      <c r="I1261" s="14">
        <v>14.600000381469727</v>
      </c>
      <c r="J1261" s="13"/>
      <c r="K1261" s="14"/>
      <c r="L1261" s="13"/>
      <c r="M1261" s="14"/>
      <c r="N1261" s="13"/>
      <c r="O1261" s="14"/>
      <c r="P1261" s="13"/>
      <c r="Q1261" s="14"/>
      <c r="R1261" s="13"/>
      <c r="S1261" s="14"/>
      <c r="T1261" s="13"/>
      <c r="U1261" s="14"/>
      <c r="V1261" s="13"/>
      <c r="W1261" s="14"/>
      <c r="X1261" s="13"/>
      <c r="Y1261" s="14"/>
      <c r="Z1261" s="13"/>
      <c r="AA1261" s="14"/>
      <c r="AB1261" s="13"/>
      <c r="AC1261" s="14"/>
    </row>
    <row r="1262" spans="2:29" x14ac:dyDescent="0.45">
      <c r="B1262" s="13"/>
      <c r="C1262" s="14"/>
      <c r="D1262" s="13"/>
      <c r="E1262" s="14"/>
      <c r="F1262" s="13"/>
      <c r="G1262" s="14"/>
      <c r="H1262" s="13" t="s">
        <v>2091</v>
      </c>
      <c r="I1262" s="14">
        <v>40.700000762939453</v>
      </c>
      <c r="J1262" s="13"/>
      <c r="K1262" s="14"/>
      <c r="L1262" s="13"/>
      <c r="M1262" s="14"/>
      <c r="N1262" s="13"/>
      <c r="O1262" s="14"/>
      <c r="P1262" s="13"/>
      <c r="Q1262" s="14"/>
      <c r="R1262" s="13"/>
      <c r="S1262" s="14"/>
      <c r="T1262" s="13"/>
      <c r="U1262" s="14"/>
      <c r="V1262" s="13"/>
      <c r="W1262" s="14"/>
      <c r="X1262" s="13"/>
      <c r="Y1262" s="14"/>
      <c r="Z1262" s="13"/>
      <c r="AA1262" s="14"/>
      <c r="AB1262" s="13"/>
      <c r="AC1262" s="14"/>
    </row>
    <row r="1263" spans="2:29" x14ac:dyDescent="0.45">
      <c r="B1263" s="13"/>
      <c r="C1263" s="14"/>
      <c r="D1263" s="13"/>
      <c r="E1263" s="14"/>
      <c r="F1263" s="13"/>
      <c r="G1263" s="14"/>
      <c r="H1263" s="13" t="s">
        <v>2092</v>
      </c>
      <c r="I1263" s="14">
        <v>14.600000381469727</v>
      </c>
      <c r="J1263" s="13"/>
      <c r="K1263" s="14"/>
      <c r="L1263" s="13"/>
      <c r="M1263" s="14"/>
      <c r="N1263" s="13"/>
      <c r="O1263" s="14"/>
      <c r="P1263" s="13"/>
      <c r="Q1263" s="14"/>
      <c r="R1263" s="13"/>
      <c r="S1263" s="14"/>
      <c r="T1263" s="13"/>
      <c r="U1263" s="14"/>
      <c r="V1263" s="13"/>
      <c r="W1263" s="14"/>
      <c r="X1263" s="13"/>
      <c r="Y1263" s="14"/>
      <c r="Z1263" s="13"/>
      <c r="AA1263" s="14"/>
      <c r="AB1263" s="13"/>
      <c r="AC1263" s="14"/>
    </row>
    <row r="1264" spans="2:29" x14ac:dyDescent="0.45">
      <c r="B1264" s="13"/>
      <c r="C1264" s="14"/>
      <c r="D1264" s="13"/>
      <c r="E1264" s="14"/>
      <c r="F1264" s="13"/>
      <c r="G1264" s="14"/>
      <c r="H1264" s="13" t="s">
        <v>2093</v>
      </c>
      <c r="I1264" s="14">
        <v>55.538795471191406</v>
      </c>
      <c r="J1264" s="13"/>
      <c r="K1264" s="14"/>
      <c r="L1264" s="13"/>
      <c r="M1264" s="14"/>
      <c r="N1264" s="13"/>
      <c r="O1264" s="14"/>
      <c r="P1264" s="13"/>
      <c r="Q1264" s="14"/>
      <c r="R1264" s="13"/>
      <c r="S1264" s="14"/>
      <c r="T1264" s="13"/>
      <c r="U1264" s="14"/>
      <c r="V1264" s="13"/>
      <c r="W1264" s="14"/>
      <c r="X1264" s="13"/>
      <c r="Y1264" s="14"/>
      <c r="Z1264" s="13"/>
      <c r="AA1264" s="14"/>
      <c r="AB1264" s="13"/>
      <c r="AC1264" s="14"/>
    </row>
    <row r="1265" spans="2:29" x14ac:dyDescent="0.45">
      <c r="B1265" s="13"/>
      <c r="C1265" s="14"/>
      <c r="D1265" s="13"/>
      <c r="E1265" s="14"/>
      <c r="F1265" s="13"/>
      <c r="G1265" s="14"/>
      <c r="H1265" s="13" t="s">
        <v>2094</v>
      </c>
      <c r="I1265" s="14">
        <v>5</v>
      </c>
      <c r="J1265" s="13"/>
      <c r="K1265" s="14"/>
      <c r="L1265" s="13"/>
      <c r="M1265" s="14"/>
      <c r="N1265" s="13"/>
      <c r="O1265" s="14"/>
      <c r="P1265" s="13"/>
      <c r="Q1265" s="14"/>
      <c r="R1265" s="13"/>
      <c r="S1265" s="14"/>
      <c r="T1265" s="13"/>
      <c r="U1265" s="14"/>
      <c r="V1265" s="13"/>
      <c r="W1265" s="14"/>
      <c r="X1265" s="13"/>
      <c r="Y1265" s="14"/>
      <c r="Z1265" s="13"/>
      <c r="AA1265" s="14"/>
      <c r="AB1265" s="13"/>
      <c r="AC1265" s="14"/>
    </row>
    <row r="1266" spans="2:29" x14ac:dyDescent="0.45">
      <c r="B1266" s="13"/>
      <c r="C1266" s="14"/>
      <c r="D1266" s="13"/>
      <c r="E1266" s="14"/>
      <c r="F1266" s="13"/>
      <c r="G1266" s="14"/>
      <c r="H1266" s="13" t="s">
        <v>2095</v>
      </c>
      <c r="I1266" s="14">
        <v>55.538795471191406</v>
      </c>
      <c r="J1266" s="13"/>
      <c r="K1266" s="14"/>
      <c r="L1266" s="13"/>
      <c r="M1266" s="14"/>
      <c r="N1266" s="13"/>
      <c r="O1266" s="14"/>
      <c r="P1266" s="13"/>
      <c r="Q1266" s="14"/>
      <c r="R1266" s="13"/>
      <c r="S1266" s="14"/>
      <c r="T1266" s="13"/>
      <c r="U1266" s="14"/>
      <c r="V1266" s="13"/>
      <c r="W1266" s="14"/>
      <c r="X1266" s="13"/>
      <c r="Y1266" s="14"/>
      <c r="Z1266" s="13"/>
      <c r="AA1266" s="14"/>
      <c r="AB1266" s="13"/>
      <c r="AC1266" s="14"/>
    </row>
    <row r="1267" spans="2:29" x14ac:dyDescent="0.45">
      <c r="B1267" s="13"/>
      <c r="C1267" s="14"/>
      <c r="D1267" s="13"/>
      <c r="E1267" s="14"/>
      <c r="F1267" s="13"/>
      <c r="G1267" s="14"/>
      <c r="H1267" s="13" t="s">
        <v>2096</v>
      </c>
      <c r="I1267" s="14">
        <v>5</v>
      </c>
      <c r="J1267" s="13"/>
      <c r="K1267" s="14"/>
      <c r="L1267" s="13"/>
      <c r="M1267" s="14"/>
      <c r="N1267" s="13"/>
      <c r="O1267" s="14"/>
      <c r="P1267" s="13"/>
      <c r="Q1267" s="14"/>
      <c r="R1267" s="13"/>
      <c r="S1267" s="14"/>
      <c r="T1267" s="13"/>
      <c r="U1267" s="14"/>
      <c r="V1267" s="13"/>
      <c r="W1267" s="14"/>
      <c r="X1267" s="13"/>
      <c r="Y1267" s="14"/>
      <c r="Z1267" s="13"/>
      <c r="AA1267" s="14"/>
      <c r="AB1267" s="13"/>
      <c r="AC1267" s="14"/>
    </row>
    <row r="1268" spans="2:29" x14ac:dyDescent="0.45">
      <c r="B1268" s="13"/>
      <c r="C1268" s="14"/>
      <c r="D1268" s="13"/>
      <c r="E1268" s="14"/>
      <c r="F1268" s="13"/>
      <c r="G1268" s="14"/>
      <c r="H1268" s="13" t="s">
        <v>2097</v>
      </c>
      <c r="I1268" s="14">
        <v>75</v>
      </c>
      <c r="J1268" s="13"/>
      <c r="K1268" s="14"/>
      <c r="L1268" s="13"/>
      <c r="M1268" s="14"/>
      <c r="N1268" s="13"/>
      <c r="O1268" s="14"/>
      <c r="P1268" s="13"/>
      <c r="Q1268" s="14"/>
      <c r="R1268" s="13"/>
      <c r="S1268" s="14"/>
      <c r="T1268" s="13"/>
      <c r="U1268" s="14"/>
      <c r="V1268" s="13"/>
      <c r="W1268" s="14"/>
      <c r="X1268" s="13"/>
      <c r="Y1268" s="14"/>
      <c r="Z1268" s="13"/>
      <c r="AA1268" s="14"/>
      <c r="AB1268" s="13"/>
      <c r="AC1268" s="14"/>
    </row>
    <row r="1269" spans="2:29" x14ac:dyDescent="0.45">
      <c r="B1269" s="13"/>
      <c r="C1269" s="14"/>
      <c r="D1269" s="13"/>
      <c r="E1269" s="14"/>
      <c r="F1269" s="13"/>
      <c r="G1269" s="14"/>
      <c r="H1269" s="13" t="s">
        <v>2098</v>
      </c>
      <c r="I1269" s="14">
        <v>0</v>
      </c>
      <c r="J1269" s="13"/>
      <c r="K1269" s="14"/>
      <c r="L1269" s="13"/>
      <c r="M1269" s="14"/>
      <c r="N1269" s="13"/>
      <c r="O1269" s="14"/>
      <c r="P1269" s="13"/>
      <c r="Q1269" s="14"/>
      <c r="R1269" s="13"/>
      <c r="S1269" s="14"/>
      <c r="T1269" s="13"/>
      <c r="U1269" s="14"/>
      <c r="V1269" s="13"/>
      <c r="W1269" s="14"/>
      <c r="X1269" s="13"/>
      <c r="Y1269" s="14"/>
      <c r="Z1269" s="13"/>
      <c r="AA1269" s="14"/>
      <c r="AB1269" s="13"/>
      <c r="AC1269" s="14"/>
    </row>
    <row r="1270" spans="2:29" x14ac:dyDescent="0.45">
      <c r="B1270" s="13"/>
      <c r="C1270" s="14"/>
      <c r="D1270" s="13"/>
      <c r="E1270" s="14"/>
      <c r="F1270" s="13"/>
      <c r="G1270" s="14"/>
      <c r="H1270" s="13" t="s">
        <v>2099</v>
      </c>
      <c r="I1270" s="14">
        <v>75</v>
      </c>
      <c r="J1270" s="13"/>
      <c r="K1270" s="14"/>
      <c r="L1270" s="13"/>
      <c r="M1270" s="14"/>
      <c r="N1270" s="13"/>
      <c r="O1270" s="14"/>
      <c r="P1270" s="13"/>
      <c r="Q1270" s="14"/>
      <c r="R1270" s="13"/>
      <c r="S1270" s="14"/>
      <c r="T1270" s="13"/>
      <c r="U1270" s="14"/>
      <c r="V1270" s="13"/>
      <c r="W1270" s="14"/>
      <c r="X1270" s="13"/>
      <c r="Y1270" s="14"/>
      <c r="Z1270" s="13"/>
      <c r="AA1270" s="14"/>
      <c r="AB1270" s="13"/>
      <c r="AC1270" s="14"/>
    </row>
    <row r="1271" spans="2:29" x14ac:dyDescent="0.45">
      <c r="B1271" s="13"/>
      <c r="C1271" s="14"/>
      <c r="D1271" s="13"/>
      <c r="E1271" s="14"/>
      <c r="F1271" s="13"/>
      <c r="G1271" s="14"/>
      <c r="H1271" s="13" t="s">
        <v>2100</v>
      </c>
      <c r="I1271" s="14">
        <v>0</v>
      </c>
      <c r="J1271" s="13"/>
      <c r="K1271" s="14"/>
      <c r="L1271" s="13"/>
      <c r="M1271" s="14"/>
      <c r="N1271" s="13"/>
      <c r="O1271" s="14"/>
      <c r="P1271" s="13"/>
      <c r="Q1271" s="14"/>
      <c r="R1271" s="13"/>
      <c r="S1271" s="14"/>
      <c r="T1271" s="13"/>
      <c r="U1271" s="14"/>
      <c r="V1271" s="13"/>
      <c r="W1271" s="14"/>
      <c r="X1271" s="13"/>
      <c r="Y1271" s="14"/>
      <c r="Z1271" s="13"/>
      <c r="AA1271" s="14"/>
      <c r="AB1271" s="13"/>
      <c r="AC1271" s="14"/>
    </row>
    <row r="1272" spans="2:29" x14ac:dyDescent="0.45">
      <c r="B1272" s="13"/>
      <c r="C1272" s="14"/>
      <c r="D1272" s="13"/>
      <c r="E1272" s="14"/>
      <c r="F1272" s="13"/>
      <c r="G1272" s="14"/>
      <c r="H1272" s="13" t="s">
        <v>2101</v>
      </c>
      <c r="I1272" s="14">
        <v>6.8000001907348633</v>
      </c>
      <c r="J1272" s="13"/>
      <c r="K1272" s="14"/>
      <c r="L1272" s="13"/>
      <c r="M1272" s="14"/>
      <c r="N1272" s="13"/>
      <c r="O1272" s="14"/>
      <c r="P1272" s="13"/>
      <c r="Q1272" s="14"/>
      <c r="R1272" s="13"/>
      <c r="S1272" s="14"/>
      <c r="T1272" s="13"/>
      <c r="U1272" s="14"/>
      <c r="V1272" s="13"/>
      <c r="W1272" s="14"/>
      <c r="X1272" s="13"/>
      <c r="Y1272" s="14"/>
      <c r="Z1272" s="13"/>
      <c r="AA1272" s="14"/>
      <c r="AB1272" s="13"/>
      <c r="AC1272" s="14"/>
    </row>
    <row r="1273" spans="2:29" x14ac:dyDescent="0.45">
      <c r="B1273" s="13"/>
      <c r="C1273" s="14"/>
      <c r="D1273" s="13"/>
      <c r="E1273" s="14"/>
      <c r="F1273" s="13"/>
      <c r="G1273" s="14"/>
      <c r="H1273" s="13" t="s">
        <v>2102</v>
      </c>
      <c r="I1273" s="14">
        <v>0</v>
      </c>
      <c r="J1273" s="13"/>
      <c r="K1273" s="14"/>
      <c r="L1273" s="13"/>
      <c r="M1273" s="14"/>
      <c r="N1273" s="13"/>
      <c r="O1273" s="14"/>
      <c r="P1273" s="13"/>
      <c r="Q1273" s="14"/>
      <c r="R1273" s="13"/>
      <c r="S1273" s="14"/>
      <c r="T1273" s="13"/>
      <c r="U1273" s="14"/>
      <c r="V1273" s="13"/>
      <c r="W1273" s="14"/>
      <c r="X1273" s="13"/>
      <c r="Y1273" s="14"/>
      <c r="Z1273" s="13"/>
      <c r="AA1273" s="14"/>
      <c r="AB1273" s="13"/>
      <c r="AC1273" s="14"/>
    </row>
    <row r="1274" spans="2:29" x14ac:dyDescent="0.45">
      <c r="B1274" s="13"/>
      <c r="C1274" s="14"/>
      <c r="D1274" s="13"/>
      <c r="E1274" s="14"/>
      <c r="F1274" s="13"/>
      <c r="G1274" s="14"/>
      <c r="H1274" s="13" t="s">
        <v>2103</v>
      </c>
      <c r="I1274" s="14">
        <v>6.8000001907348633</v>
      </c>
      <c r="J1274" s="13"/>
      <c r="K1274" s="14"/>
      <c r="L1274" s="13"/>
      <c r="M1274" s="14"/>
      <c r="N1274" s="13"/>
      <c r="O1274" s="14"/>
      <c r="P1274" s="13"/>
      <c r="Q1274" s="14"/>
      <c r="R1274" s="13"/>
      <c r="S1274" s="14"/>
      <c r="T1274" s="13"/>
      <c r="U1274" s="14"/>
      <c r="V1274" s="13"/>
      <c r="W1274" s="14"/>
      <c r="X1274" s="13"/>
      <c r="Y1274" s="14"/>
      <c r="Z1274" s="13"/>
      <c r="AA1274" s="14"/>
      <c r="AB1274" s="13"/>
      <c r="AC1274" s="14"/>
    </row>
    <row r="1275" spans="2:29" x14ac:dyDescent="0.45">
      <c r="B1275" s="13"/>
      <c r="C1275" s="14"/>
      <c r="D1275" s="13"/>
      <c r="E1275" s="14"/>
      <c r="F1275" s="13"/>
      <c r="G1275" s="14"/>
      <c r="H1275" s="13" t="s">
        <v>2104</v>
      </c>
      <c r="I1275" s="14">
        <v>0</v>
      </c>
      <c r="J1275" s="13"/>
      <c r="K1275" s="14"/>
      <c r="L1275" s="13"/>
      <c r="M1275" s="14"/>
      <c r="N1275" s="13"/>
      <c r="O1275" s="14"/>
      <c r="P1275" s="13"/>
      <c r="Q1275" s="14"/>
      <c r="R1275" s="13"/>
      <c r="S1275" s="14"/>
      <c r="T1275" s="13"/>
      <c r="U1275" s="14"/>
      <c r="V1275" s="13"/>
      <c r="W1275" s="14"/>
      <c r="X1275" s="13"/>
      <c r="Y1275" s="14"/>
      <c r="Z1275" s="13"/>
      <c r="AA1275" s="14"/>
      <c r="AB1275" s="13"/>
      <c r="AC1275" s="14"/>
    </row>
    <row r="1276" spans="2:29" x14ac:dyDescent="0.45">
      <c r="B1276" s="13"/>
      <c r="C1276" s="14"/>
      <c r="D1276" s="13"/>
      <c r="E1276" s="14"/>
      <c r="F1276" s="13"/>
      <c r="G1276" s="14"/>
      <c r="H1276" s="13" t="s">
        <v>2105</v>
      </c>
      <c r="I1276" s="14">
        <v>0.95999997854232788</v>
      </c>
      <c r="J1276" s="13"/>
      <c r="K1276" s="14"/>
      <c r="L1276" s="13"/>
      <c r="M1276" s="14"/>
      <c r="N1276" s="13"/>
      <c r="O1276" s="14"/>
      <c r="P1276" s="13"/>
      <c r="Q1276" s="14"/>
      <c r="R1276" s="13"/>
      <c r="S1276" s="14"/>
      <c r="T1276" s="13"/>
      <c r="U1276" s="14"/>
      <c r="V1276" s="13"/>
      <c r="W1276" s="14"/>
      <c r="X1276" s="13"/>
      <c r="Y1276" s="14"/>
      <c r="Z1276" s="13"/>
      <c r="AA1276" s="14"/>
      <c r="AB1276" s="13"/>
      <c r="AC1276" s="14"/>
    </row>
    <row r="1277" spans="2:29" x14ac:dyDescent="0.45">
      <c r="B1277" s="13"/>
      <c r="C1277" s="14"/>
      <c r="D1277" s="13"/>
      <c r="E1277" s="14"/>
      <c r="F1277" s="13"/>
      <c r="G1277" s="14"/>
      <c r="H1277" s="13" t="s">
        <v>2106</v>
      </c>
      <c r="I1277" s="14">
        <v>26</v>
      </c>
      <c r="J1277" s="13"/>
      <c r="K1277" s="14"/>
      <c r="L1277" s="13"/>
      <c r="M1277" s="14"/>
      <c r="N1277" s="13"/>
      <c r="O1277" s="14"/>
      <c r="P1277" s="13"/>
      <c r="Q1277" s="14"/>
      <c r="R1277" s="13"/>
      <c r="S1277" s="14"/>
      <c r="T1277" s="13"/>
      <c r="U1277" s="14"/>
      <c r="V1277" s="13"/>
      <c r="W1277" s="14"/>
      <c r="X1277" s="13"/>
      <c r="Y1277" s="14"/>
      <c r="Z1277" s="13"/>
      <c r="AA1277" s="14"/>
      <c r="AB1277" s="13"/>
      <c r="AC1277" s="14"/>
    </row>
    <row r="1278" spans="2:29" x14ac:dyDescent="0.45">
      <c r="B1278" s="13"/>
      <c r="C1278" s="14"/>
      <c r="D1278" s="13"/>
      <c r="E1278" s="14"/>
      <c r="F1278" s="13"/>
      <c r="G1278" s="14"/>
      <c r="H1278" s="13" t="s">
        <v>2107</v>
      </c>
      <c r="I1278" s="14">
        <v>0.95999997854232788</v>
      </c>
      <c r="J1278" s="13"/>
      <c r="K1278" s="14"/>
      <c r="L1278" s="13"/>
      <c r="M1278" s="14"/>
      <c r="N1278" s="13"/>
      <c r="O1278" s="14"/>
      <c r="P1278" s="13"/>
      <c r="Q1278" s="14"/>
      <c r="R1278" s="13"/>
      <c r="S1278" s="14"/>
      <c r="T1278" s="13"/>
      <c r="U1278" s="14"/>
      <c r="V1278" s="13"/>
      <c r="W1278" s="14"/>
      <c r="X1278" s="13"/>
      <c r="Y1278" s="14"/>
      <c r="Z1278" s="13"/>
      <c r="AA1278" s="14"/>
      <c r="AB1278" s="13"/>
      <c r="AC1278" s="14"/>
    </row>
    <row r="1279" spans="2:29" x14ac:dyDescent="0.45">
      <c r="B1279" s="13"/>
      <c r="C1279" s="14"/>
      <c r="D1279" s="13"/>
      <c r="E1279" s="14"/>
      <c r="F1279" s="13"/>
      <c r="G1279" s="14"/>
      <c r="H1279" s="13" t="s">
        <v>2108</v>
      </c>
      <c r="I1279" s="14">
        <v>26</v>
      </c>
      <c r="J1279" s="13"/>
      <c r="K1279" s="14"/>
      <c r="L1279" s="13"/>
      <c r="M1279" s="14"/>
      <c r="N1279" s="13"/>
      <c r="O1279" s="14"/>
      <c r="P1279" s="13"/>
      <c r="Q1279" s="14"/>
      <c r="R1279" s="13"/>
      <c r="S1279" s="14"/>
      <c r="T1279" s="13"/>
      <c r="U1279" s="14"/>
      <c r="V1279" s="13"/>
      <c r="W1279" s="14"/>
      <c r="X1279" s="13"/>
      <c r="Y1279" s="14"/>
      <c r="Z1279" s="13"/>
      <c r="AA1279" s="14"/>
      <c r="AB1279" s="13"/>
      <c r="AC1279" s="14"/>
    </row>
    <row r="1280" spans="2:29" x14ac:dyDescent="0.45">
      <c r="B1280" s="13"/>
      <c r="C1280" s="14"/>
      <c r="D1280" s="13"/>
      <c r="E1280" s="14"/>
      <c r="F1280" s="13"/>
      <c r="G1280" s="14"/>
      <c r="H1280" s="13" t="s">
        <v>2109</v>
      </c>
      <c r="I1280" s="14">
        <v>34</v>
      </c>
      <c r="J1280" s="13"/>
      <c r="K1280" s="14"/>
      <c r="L1280" s="13"/>
      <c r="M1280" s="14"/>
      <c r="N1280" s="13"/>
      <c r="O1280" s="14"/>
      <c r="P1280" s="13"/>
      <c r="Q1280" s="14"/>
      <c r="R1280" s="13"/>
      <c r="S1280" s="14"/>
      <c r="T1280" s="13"/>
      <c r="U1280" s="14"/>
      <c r="V1280" s="13"/>
      <c r="W1280" s="14"/>
      <c r="X1280" s="13"/>
      <c r="Y1280" s="14"/>
      <c r="Z1280" s="13"/>
      <c r="AA1280" s="14"/>
      <c r="AB1280" s="13"/>
      <c r="AC1280" s="14"/>
    </row>
    <row r="1281" spans="2:29" x14ac:dyDescent="0.45">
      <c r="B1281" s="13"/>
      <c r="C1281" s="14"/>
      <c r="D1281" s="13"/>
      <c r="E1281" s="14"/>
      <c r="F1281" s="13"/>
      <c r="G1281" s="14"/>
      <c r="H1281" s="13" t="s">
        <v>2110</v>
      </c>
      <c r="I1281" s="14">
        <v>15.100000381469727</v>
      </c>
      <c r="J1281" s="13"/>
      <c r="K1281" s="14"/>
      <c r="L1281" s="13"/>
      <c r="M1281" s="14"/>
      <c r="N1281" s="13"/>
      <c r="O1281" s="14"/>
      <c r="P1281" s="13"/>
      <c r="Q1281" s="14"/>
      <c r="R1281" s="13"/>
      <c r="S1281" s="14"/>
      <c r="T1281" s="13"/>
      <c r="U1281" s="14"/>
      <c r="V1281" s="13"/>
      <c r="W1281" s="14"/>
      <c r="X1281" s="13"/>
      <c r="Y1281" s="14"/>
      <c r="Z1281" s="13"/>
      <c r="AA1281" s="14"/>
      <c r="AB1281" s="13"/>
      <c r="AC1281" s="14"/>
    </row>
    <row r="1282" spans="2:29" x14ac:dyDescent="0.45">
      <c r="B1282" s="13"/>
      <c r="C1282" s="14"/>
      <c r="D1282" s="13"/>
      <c r="E1282" s="14"/>
      <c r="F1282" s="13"/>
      <c r="G1282" s="14"/>
      <c r="H1282" s="13" t="s">
        <v>2111</v>
      </c>
      <c r="I1282" s="14">
        <v>34</v>
      </c>
      <c r="J1282" s="13"/>
      <c r="K1282" s="14"/>
      <c r="L1282" s="13"/>
      <c r="M1282" s="14"/>
      <c r="N1282" s="13"/>
      <c r="O1282" s="14"/>
      <c r="P1282" s="13"/>
      <c r="Q1282" s="14"/>
      <c r="R1282" s="13"/>
      <c r="S1282" s="14"/>
      <c r="T1282" s="13"/>
      <c r="U1282" s="14"/>
      <c r="V1282" s="13"/>
      <c r="W1282" s="14"/>
      <c r="X1282" s="13"/>
      <c r="Y1282" s="14"/>
      <c r="Z1282" s="13"/>
      <c r="AA1282" s="14"/>
      <c r="AB1282" s="13"/>
      <c r="AC1282" s="14"/>
    </row>
    <row r="1283" spans="2:29" x14ac:dyDescent="0.45">
      <c r="B1283" s="13"/>
      <c r="C1283" s="14"/>
      <c r="D1283" s="13"/>
      <c r="E1283" s="14"/>
      <c r="F1283" s="13"/>
      <c r="G1283" s="14"/>
      <c r="H1283" s="13" t="s">
        <v>2112</v>
      </c>
      <c r="I1283" s="14">
        <v>15.100000381469727</v>
      </c>
      <c r="J1283" s="13"/>
      <c r="K1283" s="14"/>
      <c r="L1283" s="13"/>
      <c r="M1283" s="14"/>
      <c r="N1283" s="13"/>
      <c r="O1283" s="14"/>
      <c r="P1283" s="13"/>
      <c r="Q1283" s="14"/>
      <c r="R1283" s="13"/>
      <c r="S1283" s="14"/>
      <c r="T1283" s="13"/>
      <c r="U1283" s="14"/>
      <c r="V1283" s="13"/>
      <c r="W1283" s="14"/>
      <c r="X1283" s="13"/>
      <c r="Y1283" s="14"/>
      <c r="Z1283" s="13"/>
      <c r="AA1283" s="14"/>
      <c r="AB1283" s="13"/>
      <c r="AC1283" s="14"/>
    </row>
    <row r="1284" spans="2:29" x14ac:dyDescent="0.45">
      <c r="B1284" s="13"/>
      <c r="C1284" s="14"/>
      <c r="D1284" s="13"/>
      <c r="E1284" s="14"/>
      <c r="F1284" s="13"/>
      <c r="G1284" s="14"/>
      <c r="H1284" s="13" t="s">
        <v>2113</v>
      </c>
      <c r="I1284" s="14">
        <v>40.700000762939453</v>
      </c>
      <c r="J1284" s="13"/>
      <c r="K1284" s="14"/>
      <c r="L1284" s="13"/>
      <c r="M1284" s="14"/>
      <c r="N1284" s="13"/>
      <c r="O1284" s="14"/>
      <c r="P1284" s="13"/>
      <c r="Q1284" s="14"/>
      <c r="R1284" s="13"/>
      <c r="S1284" s="14"/>
      <c r="T1284" s="13"/>
      <c r="U1284" s="14"/>
      <c r="V1284" s="13"/>
      <c r="W1284" s="14"/>
      <c r="X1284" s="13"/>
      <c r="Y1284" s="14"/>
      <c r="Z1284" s="13"/>
      <c r="AA1284" s="14"/>
      <c r="AB1284" s="13"/>
      <c r="AC1284" s="14"/>
    </row>
    <row r="1285" spans="2:29" x14ac:dyDescent="0.45">
      <c r="B1285" s="13"/>
      <c r="C1285" s="14"/>
      <c r="D1285" s="13"/>
      <c r="E1285" s="14"/>
      <c r="F1285" s="13"/>
      <c r="G1285" s="14"/>
      <c r="H1285" s="13" t="s">
        <v>2114</v>
      </c>
      <c r="I1285" s="14">
        <v>14.600000381469727</v>
      </c>
      <c r="J1285" s="13"/>
      <c r="K1285" s="14"/>
      <c r="L1285" s="13"/>
      <c r="M1285" s="14"/>
      <c r="N1285" s="13"/>
      <c r="O1285" s="14"/>
      <c r="P1285" s="13"/>
      <c r="Q1285" s="14"/>
      <c r="R1285" s="13"/>
      <c r="S1285" s="14"/>
      <c r="T1285" s="13"/>
      <c r="U1285" s="14"/>
      <c r="V1285" s="13"/>
      <c r="W1285" s="14"/>
      <c r="X1285" s="13"/>
      <c r="Y1285" s="14"/>
      <c r="Z1285" s="13"/>
      <c r="AA1285" s="14"/>
      <c r="AB1285" s="13"/>
      <c r="AC1285" s="14"/>
    </row>
    <row r="1286" spans="2:29" x14ac:dyDescent="0.45">
      <c r="B1286" s="13"/>
      <c r="C1286" s="14"/>
      <c r="D1286" s="13"/>
      <c r="E1286" s="14"/>
      <c r="F1286" s="13"/>
      <c r="G1286" s="14"/>
      <c r="H1286" s="13" t="s">
        <v>2115</v>
      </c>
      <c r="I1286" s="14">
        <v>40.700000762939453</v>
      </c>
      <c r="J1286" s="13"/>
      <c r="K1286" s="14"/>
      <c r="L1286" s="13"/>
      <c r="M1286" s="14"/>
      <c r="N1286" s="13"/>
      <c r="O1286" s="14"/>
      <c r="P1286" s="13"/>
      <c r="Q1286" s="14"/>
      <c r="R1286" s="13"/>
      <c r="S1286" s="14"/>
      <c r="T1286" s="13"/>
      <c r="U1286" s="14"/>
      <c r="V1286" s="13"/>
      <c r="W1286" s="14"/>
      <c r="X1286" s="13"/>
      <c r="Y1286" s="14"/>
      <c r="Z1286" s="13"/>
      <c r="AA1286" s="14"/>
      <c r="AB1286" s="13"/>
      <c r="AC1286" s="14"/>
    </row>
    <row r="1287" spans="2:29" x14ac:dyDescent="0.45">
      <c r="B1287" s="13"/>
      <c r="C1287" s="14"/>
      <c r="D1287" s="13"/>
      <c r="E1287" s="14"/>
      <c r="F1287" s="13"/>
      <c r="G1287" s="14"/>
      <c r="H1287" s="13" t="s">
        <v>2116</v>
      </c>
      <c r="I1287" s="14">
        <v>14.600000381469727</v>
      </c>
      <c r="J1287" s="13"/>
      <c r="K1287" s="14"/>
      <c r="L1287" s="13"/>
      <c r="M1287" s="14"/>
      <c r="N1287" s="13"/>
      <c r="O1287" s="14"/>
      <c r="P1287" s="13"/>
      <c r="Q1287" s="14"/>
      <c r="R1287" s="13"/>
      <c r="S1287" s="14"/>
      <c r="T1287" s="13"/>
      <c r="U1287" s="14"/>
      <c r="V1287" s="13"/>
      <c r="W1287" s="14"/>
      <c r="X1287" s="13"/>
      <c r="Y1287" s="14"/>
      <c r="Z1287" s="13"/>
      <c r="AA1287" s="14"/>
      <c r="AB1287" s="13"/>
      <c r="AC1287" s="14"/>
    </row>
    <row r="1288" spans="2:29" x14ac:dyDescent="0.45">
      <c r="B1288" s="13"/>
      <c r="C1288" s="14"/>
      <c r="D1288" s="13"/>
      <c r="E1288" s="14"/>
      <c r="F1288" s="13"/>
      <c r="G1288" s="14"/>
      <c r="H1288" s="13" t="s">
        <v>2117</v>
      </c>
      <c r="I1288" s="14">
        <v>66.400001525878906</v>
      </c>
      <c r="J1288" s="13"/>
      <c r="K1288" s="14"/>
      <c r="L1288" s="13"/>
      <c r="M1288" s="14"/>
      <c r="N1288" s="13"/>
      <c r="O1288" s="14"/>
      <c r="P1288" s="13"/>
      <c r="Q1288" s="14"/>
      <c r="R1288" s="13"/>
      <c r="S1288" s="14"/>
      <c r="T1288" s="13"/>
      <c r="U1288" s="14"/>
      <c r="V1288" s="13"/>
      <c r="W1288" s="14"/>
      <c r="X1288" s="13"/>
      <c r="Y1288" s="14"/>
      <c r="Z1288" s="13"/>
      <c r="AA1288" s="14"/>
      <c r="AB1288" s="13"/>
      <c r="AC1288" s="14"/>
    </row>
    <row r="1289" spans="2:29" x14ac:dyDescent="0.45">
      <c r="B1289" s="13"/>
      <c r="C1289" s="14"/>
      <c r="D1289" s="13"/>
      <c r="E1289" s="14"/>
      <c r="F1289" s="13"/>
      <c r="G1289" s="14"/>
      <c r="H1289" s="13" t="s">
        <v>2118</v>
      </c>
      <c r="I1289" s="14">
        <v>4</v>
      </c>
      <c r="J1289" s="13"/>
      <c r="K1289" s="14"/>
      <c r="L1289" s="13"/>
      <c r="M1289" s="14"/>
      <c r="N1289" s="13"/>
      <c r="O1289" s="14"/>
      <c r="P1289" s="13"/>
      <c r="Q1289" s="14"/>
      <c r="R1289" s="13"/>
      <c r="S1289" s="14"/>
      <c r="T1289" s="13"/>
      <c r="U1289" s="14"/>
      <c r="V1289" s="13"/>
      <c r="W1289" s="14"/>
      <c r="X1289" s="13"/>
      <c r="Y1289" s="14"/>
      <c r="Z1289" s="13"/>
      <c r="AA1289" s="14"/>
      <c r="AB1289" s="13"/>
      <c r="AC1289" s="14"/>
    </row>
    <row r="1290" spans="2:29" x14ac:dyDescent="0.45">
      <c r="B1290" s="13"/>
      <c r="C1290" s="14"/>
      <c r="D1290" s="13"/>
      <c r="E1290" s="14"/>
      <c r="F1290" s="13"/>
      <c r="G1290" s="14"/>
      <c r="H1290" s="13" t="s">
        <v>2119</v>
      </c>
      <c r="I1290" s="14">
        <v>66.400001525878906</v>
      </c>
      <c r="J1290" s="13"/>
      <c r="K1290" s="14"/>
      <c r="L1290" s="13"/>
      <c r="M1290" s="14"/>
      <c r="N1290" s="13"/>
      <c r="O1290" s="14"/>
      <c r="P1290" s="13"/>
      <c r="Q1290" s="14"/>
      <c r="R1290" s="13"/>
      <c r="S1290" s="14"/>
      <c r="T1290" s="13"/>
      <c r="U1290" s="14"/>
      <c r="V1290" s="13"/>
      <c r="W1290" s="14"/>
      <c r="X1290" s="13"/>
      <c r="Y1290" s="14"/>
      <c r="Z1290" s="13"/>
      <c r="AA1290" s="14"/>
      <c r="AB1290" s="13"/>
      <c r="AC1290" s="14"/>
    </row>
    <row r="1291" spans="2:29" x14ac:dyDescent="0.45">
      <c r="B1291" s="13"/>
      <c r="C1291" s="14"/>
      <c r="D1291" s="13"/>
      <c r="E1291" s="14"/>
      <c r="F1291" s="13"/>
      <c r="G1291" s="14"/>
      <c r="H1291" s="13" t="s">
        <v>2120</v>
      </c>
      <c r="I1291" s="14">
        <v>4</v>
      </c>
      <c r="J1291" s="13"/>
      <c r="K1291" s="14"/>
      <c r="L1291" s="13"/>
      <c r="M1291" s="14"/>
      <c r="N1291" s="13"/>
      <c r="O1291" s="14"/>
      <c r="P1291" s="13"/>
      <c r="Q1291" s="14"/>
      <c r="R1291" s="13"/>
      <c r="S1291" s="14"/>
      <c r="T1291" s="13"/>
      <c r="U1291" s="14"/>
      <c r="V1291" s="13"/>
      <c r="W1291" s="14"/>
      <c r="X1291" s="13"/>
      <c r="Y1291" s="14"/>
      <c r="Z1291" s="13"/>
      <c r="AA1291" s="14"/>
      <c r="AB1291" s="13"/>
      <c r="AC1291" s="14"/>
    </row>
    <row r="1292" spans="2:29" x14ac:dyDescent="0.45">
      <c r="B1292" s="13"/>
      <c r="C1292" s="14"/>
      <c r="D1292" s="13"/>
      <c r="E1292" s="14"/>
      <c r="F1292" s="13"/>
      <c r="G1292" s="14"/>
      <c r="H1292" s="13" t="s">
        <v>2121</v>
      </c>
      <c r="I1292" s="14">
        <v>75</v>
      </c>
      <c r="J1292" s="13"/>
      <c r="K1292" s="14"/>
      <c r="L1292" s="13"/>
      <c r="M1292" s="14"/>
      <c r="N1292" s="13"/>
      <c r="O1292" s="14"/>
      <c r="P1292" s="13"/>
      <c r="Q1292" s="14"/>
      <c r="R1292" s="13"/>
      <c r="S1292" s="14"/>
      <c r="T1292" s="13"/>
      <c r="U1292" s="14"/>
      <c r="V1292" s="13"/>
      <c r="W1292" s="14"/>
      <c r="X1292" s="13"/>
      <c r="Y1292" s="14"/>
      <c r="Z1292" s="13"/>
      <c r="AA1292" s="14"/>
      <c r="AB1292" s="13"/>
      <c r="AC1292" s="14"/>
    </row>
    <row r="1293" spans="2:29" x14ac:dyDescent="0.45">
      <c r="B1293" s="13"/>
      <c r="C1293" s="14"/>
      <c r="D1293" s="13"/>
      <c r="E1293" s="14"/>
      <c r="F1293" s="13"/>
      <c r="G1293" s="14"/>
      <c r="H1293" s="13" t="s">
        <v>2122</v>
      </c>
      <c r="I1293" s="14">
        <v>0</v>
      </c>
      <c r="J1293" s="13"/>
      <c r="K1293" s="14"/>
      <c r="L1293" s="13"/>
      <c r="M1293" s="14"/>
      <c r="N1293" s="13"/>
      <c r="O1293" s="14"/>
      <c r="P1293" s="13"/>
      <c r="Q1293" s="14"/>
      <c r="R1293" s="13"/>
      <c r="S1293" s="14"/>
      <c r="T1293" s="13"/>
      <c r="U1293" s="14"/>
      <c r="V1293" s="13"/>
      <c r="W1293" s="14"/>
      <c r="X1293" s="13"/>
      <c r="Y1293" s="14"/>
      <c r="Z1293" s="13"/>
      <c r="AA1293" s="14"/>
      <c r="AB1293" s="13"/>
      <c r="AC1293" s="14"/>
    </row>
    <row r="1294" spans="2:29" x14ac:dyDescent="0.45">
      <c r="B1294" s="13"/>
      <c r="C1294" s="14"/>
      <c r="D1294" s="13"/>
      <c r="E1294" s="14"/>
      <c r="F1294" s="13"/>
      <c r="G1294" s="14"/>
      <c r="H1294" s="13" t="s">
        <v>2123</v>
      </c>
      <c r="I1294" s="14">
        <v>75</v>
      </c>
      <c r="J1294" s="13"/>
      <c r="K1294" s="14"/>
      <c r="L1294" s="13"/>
      <c r="M1294" s="14"/>
      <c r="N1294" s="13"/>
      <c r="O1294" s="14"/>
      <c r="P1294" s="13"/>
      <c r="Q1294" s="14"/>
      <c r="R1294" s="13"/>
      <c r="S1294" s="14"/>
      <c r="T1294" s="13"/>
      <c r="U1294" s="14"/>
      <c r="V1294" s="13"/>
      <c r="W1294" s="14"/>
      <c r="X1294" s="13"/>
      <c r="Y1294" s="14"/>
      <c r="Z1294" s="13"/>
      <c r="AA1294" s="14"/>
      <c r="AB1294" s="13"/>
      <c r="AC1294" s="14"/>
    </row>
    <row r="1295" spans="2:29" x14ac:dyDescent="0.45">
      <c r="B1295" s="13"/>
      <c r="C1295" s="14"/>
      <c r="D1295" s="13"/>
      <c r="E1295" s="14"/>
      <c r="F1295" s="13"/>
      <c r="G1295" s="14"/>
      <c r="H1295" s="13" t="s">
        <v>2124</v>
      </c>
      <c r="I1295" s="14">
        <v>0</v>
      </c>
      <c r="J1295" s="13"/>
      <c r="K1295" s="14"/>
      <c r="L1295" s="13"/>
      <c r="M1295" s="14"/>
      <c r="N1295" s="13"/>
      <c r="O1295" s="14"/>
      <c r="P1295" s="13"/>
      <c r="Q1295" s="14"/>
      <c r="R1295" s="13"/>
      <c r="S1295" s="14"/>
      <c r="T1295" s="13"/>
      <c r="U1295" s="14"/>
      <c r="V1295" s="13"/>
      <c r="W1295" s="14"/>
      <c r="X1295" s="13"/>
      <c r="Y1295" s="14"/>
      <c r="Z1295" s="13"/>
      <c r="AA1295" s="14"/>
      <c r="AB1295" s="13"/>
      <c r="AC1295" s="14"/>
    </row>
    <row r="1296" spans="2:29" x14ac:dyDescent="0.45">
      <c r="B1296" s="13"/>
      <c r="C1296" s="14"/>
      <c r="D1296" s="13"/>
      <c r="E1296" s="14"/>
      <c r="F1296" s="13"/>
      <c r="G1296" s="14"/>
      <c r="H1296" s="13" t="s">
        <v>2125</v>
      </c>
      <c r="I1296" s="14">
        <v>40</v>
      </c>
      <c r="J1296" s="13"/>
      <c r="K1296" s="14"/>
      <c r="L1296" s="13"/>
      <c r="M1296" s="14"/>
      <c r="N1296" s="13"/>
      <c r="O1296" s="14"/>
      <c r="P1296" s="13"/>
      <c r="Q1296" s="14"/>
      <c r="R1296" s="13"/>
      <c r="S1296" s="14"/>
      <c r="T1296" s="13"/>
      <c r="U1296" s="14"/>
      <c r="V1296" s="13"/>
      <c r="W1296" s="14"/>
      <c r="X1296" s="13"/>
      <c r="Y1296" s="14"/>
      <c r="Z1296" s="13"/>
      <c r="AA1296" s="14"/>
      <c r="AB1296" s="13"/>
      <c r="AC1296" s="14"/>
    </row>
    <row r="1297" spans="2:29" x14ac:dyDescent="0.45">
      <c r="B1297" s="13"/>
      <c r="C1297" s="14"/>
      <c r="D1297" s="13"/>
      <c r="E1297" s="14"/>
      <c r="F1297" s="13"/>
      <c r="G1297" s="14"/>
      <c r="H1297" s="13" t="s">
        <v>2126</v>
      </c>
      <c r="I1297" s="14">
        <v>19</v>
      </c>
      <c r="J1297" s="13"/>
      <c r="K1297" s="14"/>
      <c r="L1297" s="13"/>
      <c r="M1297" s="14"/>
      <c r="N1297" s="13"/>
      <c r="O1297" s="14"/>
      <c r="P1297" s="13"/>
      <c r="Q1297" s="14"/>
      <c r="R1297" s="13"/>
      <c r="S1297" s="14"/>
      <c r="T1297" s="13"/>
      <c r="U1297" s="14"/>
      <c r="V1297" s="13"/>
      <c r="W1297" s="14"/>
      <c r="X1297" s="13"/>
      <c r="Y1297" s="14"/>
      <c r="Z1297" s="13"/>
      <c r="AA1297" s="14"/>
      <c r="AB1297" s="13"/>
      <c r="AC1297" s="14"/>
    </row>
    <row r="1298" spans="2:29" x14ac:dyDescent="0.45">
      <c r="B1298" s="13"/>
      <c r="C1298" s="14"/>
      <c r="D1298" s="13"/>
      <c r="E1298" s="14"/>
      <c r="F1298" s="13"/>
      <c r="G1298" s="14"/>
      <c r="H1298" s="13" t="s">
        <v>2127</v>
      </c>
      <c r="I1298" s="14">
        <v>40</v>
      </c>
      <c r="J1298" s="13"/>
      <c r="K1298" s="14"/>
      <c r="L1298" s="13"/>
      <c r="M1298" s="14"/>
      <c r="N1298" s="13"/>
      <c r="O1298" s="14"/>
      <c r="P1298" s="13"/>
      <c r="Q1298" s="14"/>
      <c r="R1298" s="13"/>
      <c r="S1298" s="14"/>
      <c r="T1298" s="13"/>
      <c r="U1298" s="14"/>
      <c r="V1298" s="13"/>
      <c r="W1298" s="14"/>
      <c r="X1298" s="13"/>
      <c r="Y1298" s="14"/>
      <c r="Z1298" s="13"/>
      <c r="AA1298" s="14"/>
      <c r="AB1298" s="13"/>
      <c r="AC1298" s="14"/>
    </row>
    <row r="1299" spans="2:29" x14ac:dyDescent="0.45">
      <c r="B1299" s="13"/>
      <c r="C1299" s="14"/>
      <c r="D1299" s="13"/>
      <c r="E1299" s="14"/>
      <c r="F1299" s="13"/>
      <c r="G1299" s="14"/>
      <c r="H1299" s="13" t="s">
        <v>2128</v>
      </c>
      <c r="I1299" s="14">
        <v>19</v>
      </c>
      <c r="J1299" s="13"/>
      <c r="K1299" s="14"/>
      <c r="L1299" s="13"/>
      <c r="M1299" s="14"/>
      <c r="N1299" s="13"/>
      <c r="O1299" s="14"/>
      <c r="P1299" s="13"/>
      <c r="Q1299" s="14"/>
      <c r="R1299" s="13"/>
      <c r="S1299" s="14"/>
      <c r="T1299" s="13"/>
      <c r="U1299" s="14"/>
      <c r="V1299" s="13"/>
      <c r="W1299" s="14"/>
      <c r="X1299" s="13"/>
      <c r="Y1299" s="14"/>
      <c r="Z1299" s="13"/>
      <c r="AA1299" s="14"/>
      <c r="AB1299" s="13"/>
      <c r="AC1299" s="14"/>
    </row>
    <row r="1300" spans="2:29" x14ac:dyDescent="0.45">
      <c r="B1300" s="13"/>
      <c r="C1300" s="14"/>
      <c r="D1300" s="13"/>
      <c r="E1300" s="14"/>
      <c r="F1300" s="13"/>
      <c r="G1300" s="14"/>
      <c r="H1300" s="13" t="s">
        <v>2129</v>
      </c>
      <c r="I1300" s="14">
        <v>1240</v>
      </c>
      <c r="J1300" s="13"/>
      <c r="K1300" s="14"/>
      <c r="L1300" s="13"/>
      <c r="M1300" s="14"/>
      <c r="N1300" s="13"/>
      <c r="O1300" s="14"/>
      <c r="P1300" s="13"/>
      <c r="Q1300" s="14"/>
      <c r="R1300" s="13"/>
      <c r="S1300" s="14"/>
      <c r="T1300" s="13"/>
      <c r="U1300" s="14"/>
      <c r="V1300" s="13"/>
      <c r="W1300" s="14"/>
      <c r="X1300" s="13"/>
      <c r="Y1300" s="14"/>
      <c r="Z1300" s="13"/>
      <c r="AA1300" s="14"/>
      <c r="AB1300" s="13"/>
      <c r="AC1300" s="14"/>
    </row>
    <row r="1301" spans="2:29" x14ac:dyDescent="0.45">
      <c r="B1301" s="13"/>
      <c r="C1301" s="14"/>
      <c r="D1301" s="13"/>
      <c r="E1301" s="14"/>
      <c r="F1301" s="13"/>
      <c r="G1301" s="14"/>
      <c r="H1301" s="13" t="s">
        <v>2130</v>
      </c>
      <c r="I1301" s="14">
        <v>20</v>
      </c>
      <c r="J1301" s="13"/>
      <c r="K1301" s="14"/>
      <c r="L1301" s="13"/>
      <c r="M1301" s="14"/>
      <c r="N1301" s="13"/>
      <c r="O1301" s="14"/>
      <c r="P1301" s="13"/>
      <c r="Q1301" s="14"/>
      <c r="R1301" s="13"/>
      <c r="S1301" s="14"/>
      <c r="T1301" s="13"/>
      <c r="U1301" s="14"/>
      <c r="V1301" s="13"/>
      <c r="W1301" s="14"/>
      <c r="X1301" s="13"/>
      <c r="Y1301" s="14"/>
      <c r="Z1301" s="13"/>
      <c r="AA1301" s="14"/>
      <c r="AB1301" s="13"/>
      <c r="AC1301" s="14"/>
    </row>
    <row r="1302" spans="2:29" x14ac:dyDescent="0.45">
      <c r="B1302" s="13"/>
      <c r="C1302" s="14"/>
      <c r="D1302" s="13"/>
      <c r="E1302" s="14"/>
      <c r="F1302" s="13"/>
      <c r="G1302" s="14"/>
      <c r="H1302" s="13" t="s">
        <v>2131</v>
      </c>
      <c r="I1302" s="14">
        <v>1240</v>
      </c>
      <c r="J1302" s="13"/>
      <c r="K1302" s="14"/>
      <c r="L1302" s="13"/>
      <c r="M1302" s="14"/>
      <c r="N1302" s="13"/>
      <c r="O1302" s="14"/>
      <c r="P1302" s="13"/>
      <c r="Q1302" s="14"/>
      <c r="R1302" s="13"/>
      <c r="S1302" s="14"/>
      <c r="T1302" s="13"/>
      <c r="U1302" s="14"/>
      <c r="V1302" s="13"/>
      <c r="W1302" s="14"/>
      <c r="X1302" s="13"/>
      <c r="Y1302" s="14"/>
      <c r="Z1302" s="13"/>
      <c r="AA1302" s="14"/>
      <c r="AB1302" s="13"/>
      <c r="AC1302" s="14"/>
    </row>
    <row r="1303" spans="2:29" x14ac:dyDescent="0.45">
      <c r="B1303" s="13"/>
      <c r="C1303" s="14"/>
      <c r="D1303" s="13"/>
      <c r="E1303" s="14"/>
      <c r="F1303" s="13"/>
      <c r="G1303" s="14"/>
      <c r="H1303" s="13" t="s">
        <v>2132</v>
      </c>
      <c r="I1303" s="14">
        <v>20</v>
      </c>
      <c r="J1303" s="13"/>
      <c r="K1303" s="14"/>
      <c r="L1303" s="13"/>
      <c r="M1303" s="14"/>
      <c r="N1303" s="13"/>
      <c r="O1303" s="14"/>
      <c r="P1303" s="13"/>
      <c r="Q1303" s="14"/>
      <c r="R1303" s="13"/>
      <c r="S1303" s="14"/>
      <c r="T1303" s="13"/>
      <c r="U1303" s="14"/>
      <c r="V1303" s="13"/>
      <c r="W1303" s="14"/>
      <c r="X1303" s="13"/>
      <c r="Y1303" s="14"/>
      <c r="Z1303" s="13"/>
      <c r="AA1303" s="14"/>
      <c r="AB1303" s="13"/>
      <c r="AC1303" s="14"/>
    </row>
    <row r="1304" spans="2:29" x14ac:dyDescent="0.45">
      <c r="B1304" s="13"/>
      <c r="C1304" s="14"/>
      <c r="D1304" s="13"/>
      <c r="E1304" s="14"/>
      <c r="F1304" s="13"/>
      <c r="G1304" s="14"/>
      <c r="H1304" s="13" t="s">
        <v>2133</v>
      </c>
      <c r="I1304" s="14">
        <v>9.619999885559082</v>
      </c>
      <c r="J1304" s="13"/>
      <c r="K1304" s="14"/>
      <c r="L1304" s="13"/>
      <c r="M1304" s="14"/>
      <c r="N1304" s="13"/>
      <c r="O1304" s="14"/>
      <c r="P1304" s="13"/>
      <c r="Q1304" s="14"/>
      <c r="R1304" s="13"/>
      <c r="S1304" s="14"/>
      <c r="T1304" s="13"/>
      <c r="U1304" s="14"/>
      <c r="V1304" s="13"/>
      <c r="W1304" s="14"/>
      <c r="X1304" s="13"/>
      <c r="Y1304" s="14"/>
      <c r="Z1304" s="13"/>
      <c r="AA1304" s="14"/>
      <c r="AB1304" s="13"/>
      <c r="AC1304" s="14"/>
    </row>
    <row r="1305" spans="2:29" x14ac:dyDescent="0.45">
      <c r="B1305" s="13"/>
      <c r="C1305" s="14"/>
      <c r="D1305" s="13"/>
      <c r="E1305" s="14"/>
      <c r="F1305" s="13"/>
      <c r="G1305" s="14"/>
      <c r="H1305" s="13" t="s">
        <v>2134</v>
      </c>
      <c r="I1305" s="14">
        <v>48.310001373291016</v>
      </c>
      <c r="J1305" s="13"/>
      <c r="K1305" s="14"/>
      <c r="L1305" s="13"/>
      <c r="M1305" s="14"/>
      <c r="N1305" s="13"/>
      <c r="O1305" s="14"/>
      <c r="P1305" s="13"/>
      <c r="Q1305" s="14"/>
      <c r="R1305" s="13"/>
      <c r="S1305" s="14"/>
      <c r="T1305" s="13"/>
      <c r="U1305" s="14"/>
      <c r="V1305" s="13"/>
      <c r="W1305" s="14"/>
      <c r="X1305" s="13"/>
      <c r="Y1305" s="14"/>
      <c r="Z1305" s="13"/>
      <c r="AA1305" s="14"/>
      <c r="AB1305" s="13"/>
      <c r="AC1305" s="14"/>
    </row>
    <row r="1306" spans="2:29" x14ac:dyDescent="0.45">
      <c r="B1306" s="13"/>
      <c r="C1306" s="14"/>
      <c r="D1306" s="13"/>
      <c r="E1306" s="14"/>
      <c r="F1306" s="13"/>
      <c r="G1306" s="14"/>
      <c r="H1306" s="13" t="s">
        <v>2135</v>
      </c>
      <c r="I1306" s="14">
        <v>17.069999694824219</v>
      </c>
      <c r="J1306" s="13"/>
      <c r="K1306" s="14"/>
      <c r="L1306" s="13"/>
      <c r="M1306" s="14"/>
      <c r="N1306" s="13"/>
      <c r="O1306" s="14"/>
      <c r="P1306" s="13"/>
      <c r="Q1306" s="14"/>
      <c r="R1306" s="13"/>
      <c r="S1306" s="14"/>
      <c r="T1306" s="13"/>
      <c r="U1306" s="14"/>
      <c r="V1306" s="13"/>
      <c r="W1306" s="14"/>
      <c r="X1306" s="13"/>
      <c r="Y1306" s="14"/>
      <c r="Z1306" s="13"/>
      <c r="AA1306" s="14"/>
      <c r="AB1306" s="13"/>
      <c r="AC1306" s="14"/>
    </row>
    <row r="1307" spans="2:29" x14ac:dyDescent="0.45">
      <c r="B1307" s="13"/>
      <c r="C1307" s="14"/>
      <c r="D1307" s="13"/>
      <c r="E1307" s="14"/>
      <c r="F1307" s="13"/>
      <c r="G1307" s="14"/>
      <c r="H1307" s="13" t="s">
        <v>2136</v>
      </c>
      <c r="I1307" s="14">
        <v>37.099998474121094</v>
      </c>
      <c r="J1307" s="13"/>
      <c r="K1307" s="14"/>
      <c r="L1307" s="13"/>
      <c r="M1307" s="14"/>
      <c r="N1307" s="13"/>
      <c r="O1307" s="14"/>
      <c r="P1307" s="13"/>
      <c r="Q1307" s="14"/>
      <c r="R1307" s="13"/>
      <c r="S1307" s="14"/>
      <c r="T1307" s="13"/>
      <c r="U1307" s="14"/>
      <c r="V1307" s="13"/>
      <c r="W1307" s="14"/>
      <c r="X1307" s="13"/>
      <c r="Y1307" s="14"/>
      <c r="Z1307" s="13"/>
      <c r="AA1307" s="14"/>
      <c r="AB1307" s="13"/>
      <c r="AC1307" s="14"/>
    </row>
    <row r="1308" spans="2:29" x14ac:dyDescent="0.45">
      <c r="B1308" s="13"/>
      <c r="C1308" s="14"/>
      <c r="D1308" s="13"/>
      <c r="E1308" s="14"/>
      <c r="F1308" s="13"/>
      <c r="G1308" s="14"/>
      <c r="H1308" s="13" t="s">
        <v>2137</v>
      </c>
      <c r="I1308" s="14">
        <v>32.810001373291016</v>
      </c>
      <c r="J1308" s="13"/>
      <c r="K1308" s="14"/>
      <c r="L1308" s="13"/>
      <c r="M1308" s="14"/>
      <c r="N1308" s="13"/>
      <c r="O1308" s="14"/>
      <c r="P1308" s="13"/>
      <c r="Q1308" s="14"/>
      <c r="R1308" s="13"/>
      <c r="S1308" s="14"/>
      <c r="T1308" s="13"/>
      <c r="U1308" s="14"/>
      <c r="V1308" s="13"/>
      <c r="W1308" s="14"/>
      <c r="X1308" s="13"/>
      <c r="Y1308" s="14"/>
      <c r="Z1308" s="13"/>
      <c r="AA1308" s="14"/>
      <c r="AB1308" s="13"/>
      <c r="AC1308" s="14"/>
    </row>
    <row r="1309" spans="2:29" x14ac:dyDescent="0.45">
      <c r="B1309" s="13"/>
      <c r="C1309" s="14"/>
      <c r="D1309" s="13"/>
      <c r="E1309" s="14"/>
      <c r="F1309" s="13"/>
      <c r="G1309" s="14"/>
      <c r="H1309" s="13" t="s">
        <v>2138</v>
      </c>
      <c r="I1309" s="14">
        <v>38.029998779296875</v>
      </c>
      <c r="J1309" s="13"/>
      <c r="K1309" s="14"/>
      <c r="L1309" s="13"/>
      <c r="M1309" s="14"/>
      <c r="N1309" s="13"/>
      <c r="O1309" s="14"/>
      <c r="P1309" s="13"/>
      <c r="Q1309" s="14"/>
      <c r="R1309" s="13"/>
      <c r="S1309" s="14"/>
      <c r="T1309" s="13"/>
      <c r="U1309" s="14"/>
      <c r="V1309" s="13"/>
      <c r="W1309" s="14"/>
      <c r="X1309" s="13"/>
      <c r="Y1309" s="14"/>
      <c r="Z1309" s="13"/>
      <c r="AA1309" s="14"/>
      <c r="AB1309" s="13"/>
      <c r="AC1309" s="14"/>
    </row>
    <row r="1310" spans="2:29" x14ac:dyDescent="0.45">
      <c r="B1310" s="13"/>
      <c r="C1310" s="14"/>
      <c r="D1310" s="13"/>
      <c r="E1310" s="14"/>
      <c r="F1310" s="13"/>
      <c r="G1310" s="14"/>
      <c r="H1310" s="13" t="s">
        <v>2139</v>
      </c>
      <c r="I1310" s="14">
        <v>26.319999694824219</v>
      </c>
      <c r="J1310" s="13"/>
      <c r="K1310" s="14"/>
      <c r="L1310" s="13"/>
      <c r="M1310" s="14"/>
      <c r="N1310" s="13"/>
      <c r="O1310" s="14"/>
      <c r="P1310" s="13"/>
      <c r="Q1310" s="14"/>
      <c r="R1310" s="13"/>
      <c r="S1310" s="14"/>
      <c r="T1310" s="13"/>
      <c r="U1310" s="14"/>
      <c r="V1310" s="13"/>
      <c r="W1310" s="14"/>
      <c r="X1310" s="13"/>
      <c r="Y1310" s="14"/>
      <c r="Z1310" s="13"/>
      <c r="AA1310" s="14"/>
      <c r="AB1310" s="13"/>
      <c r="AC1310" s="14"/>
    </row>
    <row r="1311" spans="2:29" x14ac:dyDescent="0.45">
      <c r="B1311" s="13"/>
      <c r="C1311" s="14"/>
      <c r="D1311" s="13"/>
      <c r="E1311" s="14"/>
      <c r="F1311" s="13"/>
      <c r="G1311" s="14"/>
      <c r="H1311" s="13" t="s">
        <v>2140</v>
      </c>
      <c r="I1311" s="14">
        <v>42.450000762939453</v>
      </c>
      <c r="J1311" s="13"/>
      <c r="K1311" s="14"/>
      <c r="L1311" s="13"/>
      <c r="M1311" s="14"/>
      <c r="N1311" s="13"/>
      <c r="O1311" s="14"/>
      <c r="P1311" s="13"/>
      <c r="Q1311" s="14"/>
      <c r="R1311" s="13"/>
      <c r="S1311" s="14"/>
      <c r="T1311" s="13"/>
      <c r="U1311" s="14"/>
      <c r="V1311" s="13"/>
      <c r="W1311" s="14"/>
      <c r="X1311" s="13"/>
      <c r="Y1311" s="14"/>
      <c r="Z1311" s="13"/>
      <c r="AA1311" s="14"/>
      <c r="AB1311" s="13"/>
      <c r="AC1311" s="14"/>
    </row>
    <row r="1312" spans="2:29" x14ac:dyDescent="0.45">
      <c r="B1312" s="13"/>
      <c r="C1312" s="14"/>
      <c r="D1312" s="13"/>
      <c r="E1312" s="14"/>
      <c r="F1312" s="13"/>
      <c r="G1312" s="14"/>
      <c r="H1312" s="13" t="s">
        <v>2141</v>
      </c>
      <c r="I1312" s="14">
        <v>0.83928573131561279</v>
      </c>
      <c r="J1312" s="13"/>
      <c r="K1312" s="14"/>
      <c r="L1312" s="13"/>
      <c r="M1312" s="14"/>
      <c r="N1312" s="13"/>
      <c r="O1312" s="14"/>
      <c r="P1312" s="13"/>
      <c r="Q1312" s="14"/>
      <c r="R1312" s="13"/>
      <c r="S1312" s="14"/>
      <c r="T1312" s="13"/>
      <c r="U1312" s="14"/>
      <c r="V1312" s="13"/>
      <c r="W1312" s="14"/>
      <c r="X1312" s="13"/>
      <c r="Y1312" s="14"/>
      <c r="Z1312" s="13"/>
      <c r="AA1312" s="14"/>
      <c r="AB1312" s="13"/>
      <c r="AC1312" s="14"/>
    </row>
    <row r="1313" spans="2:29" x14ac:dyDescent="0.45">
      <c r="B1313" s="13"/>
      <c r="C1313" s="14"/>
      <c r="D1313" s="13"/>
      <c r="E1313" s="14"/>
      <c r="F1313" s="13"/>
      <c r="G1313" s="14"/>
      <c r="H1313" s="13" t="s">
        <v>2142</v>
      </c>
      <c r="I1313" s="14">
        <v>0</v>
      </c>
      <c r="J1313" s="13"/>
      <c r="K1313" s="14"/>
      <c r="L1313" s="13"/>
      <c r="M1313" s="14"/>
      <c r="N1313" s="13"/>
      <c r="O1313" s="14"/>
      <c r="P1313" s="13"/>
      <c r="Q1313" s="14"/>
      <c r="R1313" s="13"/>
      <c r="S1313" s="14"/>
      <c r="T1313" s="13"/>
      <c r="U1313" s="14"/>
      <c r="V1313" s="13"/>
      <c r="W1313" s="14"/>
      <c r="X1313" s="13"/>
      <c r="Y1313" s="14"/>
      <c r="Z1313" s="13"/>
      <c r="AA1313" s="14"/>
      <c r="AB1313" s="13"/>
      <c r="AC1313" s="14"/>
    </row>
    <row r="1314" spans="2:29" x14ac:dyDescent="0.45">
      <c r="B1314" s="13"/>
      <c r="C1314" s="14"/>
      <c r="D1314" s="13"/>
      <c r="E1314" s="14"/>
      <c r="F1314" s="13"/>
      <c r="G1314" s="14"/>
      <c r="H1314" s="13" t="s">
        <v>2143</v>
      </c>
      <c r="I1314" s="14">
        <v>0.83928573131561279</v>
      </c>
      <c r="J1314" s="13"/>
      <c r="K1314" s="14"/>
      <c r="L1314" s="13"/>
      <c r="M1314" s="14"/>
      <c r="N1314" s="13"/>
      <c r="O1314" s="14"/>
      <c r="P1314" s="13"/>
      <c r="Q1314" s="14"/>
      <c r="R1314" s="13"/>
      <c r="S1314" s="14"/>
      <c r="T1314" s="13"/>
      <c r="U1314" s="14"/>
      <c r="V1314" s="13"/>
      <c r="W1314" s="14"/>
      <c r="X1314" s="13"/>
      <c r="Y1314" s="14"/>
      <c r="Z1314" s="13"/>
      <c r="AA1314" s="14"/>
      <c r="AB1314" s="13"/>
      <c r="AC1314" s="14"/>
    </row>
    <row r="1315" spans="2:29" x14ac:dyDescent="0.45">
      <c r="B1315" s="13"/>
      <c r="C1315" s="14"/>
      <c r="D1315" s="13"/>
      <c r="E1315" s="14"/>
      <c r="F1315" s="13"/>
      <c r="G1315" s="14"/>
      <c r="H1315" s="13" t="s">
        <v>2144</v>
      </c>
      <c r="I1315" s="14">
        <v>0</v>
      </c>
      <c r="J1315" s="13"/>
      <c r="K1315" s="14"/>
      <c r="L1315" s="13"/>
      <c r="M1315" s="14"/>
      <c r="N1315" s="13"/>
      <c r="O1315" s="14"/>
      <c r="P1315" s="13"/>
      <c r="Q1315" s="14"/>
      <c r="R1315" s="13"/>
      <c r="S1315" s="14"/>
      <c r="T1315" s="13"/>
      <c r="U1315" s="14"/>
      <c r="V1315" s="13"/>
      <c r="W1315" s="14"/>
      <c r="X1315" s="13"/>
      <c r="Y1315" s="14"/>
      <c r="Z1315" s="13"/>
      <c r="AA1315" s="14"/>
      <c r="AB1315" s="13"/>
      <c r="AC1315" s="14"/>
    </row>
    <row r="1316" spans="2:29" x14ac:dyDescent="0.45">
      <c r="B1316" s="13"/>
      <c r="C1316" s="14"/>
      <c r="D1316" s="13"/>
      <c r="E1316" s="14"/>
      <c r="F1316" s="13"/>
      <c r="G1316" s="14"/>
      <c r="H1316" s="13" t="s">
        <v>2145</v>
      </c>
      <c r="I1316" s="14">
        <v>1</v>
      </c>
      <c r="J1316" s="13"/>
      <c r="K1316" s="14"/>
      <c r="L1316" s="13"/>
      <c r="M1316" s="14"/>
      <c r="N1316" s="13"/>
      <c r="O1316" s="14"/>
      <c r="P1316" s="13"/>
      <c r="Q1316" s="14"/>
      <c r="R1316" s="13"/>
      <c r="S1316" s="14"/>
      <c r="T1316" s="13"/>
      <c r="U1316" s="14"/>
      <c r="V1316" s="13"/>
      <c r="W1316" s="14"/>
      <c r="X1316" s="13"/>
      <c r="Y1316" s="14"/>
      <c r="Z1316" s="13"/>
      <c r="AA1316" s="14"/>
      <c r="AB1316" s="13"/>
      <c r="AC1316" s="14"/>
    </row>
    <row r="1317" spans="2:29" x14ac:dyDescent="0.45">
      <c r="B1317" s="13"/>
      <c r="C1317" s="14"/>
      <c r="D1317" s="13"/>
      <c r="E1317" s="14"/>
      <c r="F1317" s="13"/>
      <c r="G1317" s="14"/>
      <c r="H1317" s="13" t="s">
        <v>2146</v>
      </c>
      <c r="I1317" s="14">
        <v>0</v>
      </c>
      <c r="J1317" s="13"/>
      <c r="K1317" s="14"/>
      <c r="L1317" s="13"/>
      <c r="M1317" s="14"/>
      <c r="N1317" s="13"/>
      <c r="O1317" s="14"/>
      <c r="P1317" s="13"/>
      <c r="Q1317" s="14"/>
      <c r="R1317" s="13"/>
      <c r="S1317" s="14"/>
      <c r="T1317" s="13"/>
      <c r="U1317" s="14"/>
      <c r="V1317" s="13"/>
      <c r="W1317" s="14"/>
      <c r="X1317" s="13"/>
      <c r="Y1317" s="14"/>
      <c r="Z1317" s="13"/>
      <c r="AA1317" s="14"/>
      <c r="AB1317" s="13"/>
      <c r="AC1317" s="14"/>
    </row>
    <row r="1318" spans="2:29" x14ac:dyDescent="0.45">
      <c r="B1318" s="13"/>
      <c r="C1318" s="14"/>
      <c r="D1318" s="13"/>
      <c r="E1318" s="14"/>
      <c r="F1318" s="13"/>
      <c r="G1318" s="14"/>
      <c r="H1318" s="13" t="s">
        <v>2147</v>
      </c>
      <c r="I1318" s="14">
        <v>1</v>
      </c>
      <c r="J1318" s="13"/>
      <c r="K1318" s="14"/>
      <c r="L1318" s="13"/>
      <c r="M1318" s="14"/>
      <c r="N1318" s="13"/>
      <c r="O1318" s="14"/>
      <c r="P1318" s="13"/>
      <c r="Q1318" s="14"/>
      <c r="R1318" s="13"/>
      <c r="S1318" s="14"/>
      <c r="T1318" s="13"/>
      <c r="U1318" s="14"/>
      <c r="V1318" s="13"/>
      <c r="W1318" s="14"/>
      <c r="X1318" s="13"/>
      <c r="Y1318" s="14"/>
      <c r="Z1318" s="13"/>
      <c r="AA1318" s="14"/>
      <c r="AB1318" s="13"/>
      <c r="AC1318" s="14"/>
    </row>
    <row r="1319" spans="2:29" x14ac:dyDescent="0.45">
      <c r="B1319" s="13"/>
      <c r="C1319" s="14"/>
      <c r="D1319" s="13"/>
      <c r="E1319" s="14"/>
      <c r="F1319" s="13"/>
      <c r="G1319" s="14"/>
      <c r="H1319" s="13" t="s">
        <v>2148</v>
      </c>
      <c r="I1319" s="14">
        <v>0</v>
      </c>
      <c r="J1319" s="13"/>
      <c r="K1319" s="14"/>
      <c r="L1319" s="13"/>
      <c r="M1319" s="14"/>
      <c r="N1319" s="13"/>
      <c r="O1319" s="14"/>
      <c r="P1319" s="13"/>
      <c r="Q1319" s="14"/>
      <c r="R1319" s="13"/>
      <c r="S1319" s="14"/>
      <c r="T1319" s="13"/>
      <c r="U1319" s="14"/>
      <c r="V1319" s="13"/>
      <c r="W1319" s="14"/>
      <c r="X1319" s="13"/>
      <c r="Y1319" s="14"/>
      <c r="Z1319" s="13"/>
      <c r="AA1319" s="14"/>
      <c r="AB1319" s="13"/>
      <c r="AC1319" s="14"/>
    </row>
    <row r="1320" spans="2:29" x14ac:dyDescent="0.45">
      <c r="B1320" s="13"/>
      <c r="C1320" s="14"/>
      <c r="D1320" s="13"/>
      <c r="E1320" s="14"/>
      <c r="F1320" s="13"/>
      <c r="G1320" s="14"/>
      <c r="H1320" s="13" t="s">
        <v>2149</v>
      </c>
      <c r="I1320" s="14">
        <v>1</v>
      </c>
      <c r="J1320" s="13"/>
      <c r="K1320" s="14"/>
      <c r="L1320" s="13"/>
      <c r="M1320" s="14"/>
      <c r="N1320" s="13"/>
      <c r="O1320" s="14"/>
      <c r="P1320" s="13"/>
      <c r="Q1320" s="14"/>
      <c r="R1320" s="13"/>
      <c r="S1320" s="14"/>
      <c r="T1320" s="13"/>
      <c r="U1320" s="14"/>
      <c r="V1320" s="13"/>
      <c r="W1320" s="14"/>
      <c r="X1320" s="13"/>
      <c r="Y1320" s="14"/>
      <c r="Z1320" s="13"/>
      <c r="AA1320" s="14"/>
      <c r="AB1320" s="13"/>
      <c r="AC1320" s="14"/>
    </row>
    <row r="1321" spans="2:29" x14ac:dyDescent="0.45">
      <c r="B1321" s="13"/>
      <c r="C1321" s="14"/>
      <c r="D1321" s="13"/>
      <c r="E1321" s="14"/>
      <c r="F1321" s="13"/>
      <c r="G1321" s="14"/>
      <c r="H1321" s="13" t="s">
        <v>2150</v>
      </c>
      <c r="I1321" s="14">
        <v>0</v>
      </c>
      <c r="J1321" s="13"/>
      <c r="K1321" s="14"/>
      <c r="L1321" s="13"/>
      <c r="M1321" s="14"/>
      <c r="N1321" s="13"/>
      <c r="O1321" s="14"/>
      <c r="P1321" s="13"/>
      <c r="Q1321" s="14"/>
      <c r="R1321" s="13"/>
      <c r="S1321" s="14"/>
      <c r="T1321" s="13"/>
      <c r="U1321" s="14"/>
      <c r="V1321" s="13"/>
      <c r="W1321" s="14"/>
      <c r="X1321" s="13"/>
      <c r="Y1321" s="14"/>
      <c r="Z1321" s="13"/>
      <c r="AA1321" s="14"/>
      <c r="AB1321" s="13"/>
      <c r="AC1321" s="14"/>
    </row>
    <row r="1322" spans="2:29" x14ac:dyDescent="0.45">
      <c r="B1322" s="13"/>
      <c r="C1322" s="14"/>
      <c r="D1322" s="13"/>
      <c r="E1322" s="14"/>
      <c r="F1322" s="13"/>
      <c r="G1322" s="14"/>
      <c r="H1322" s="13" t="s">
        <v>2151</v>
      </c>
      <c r="I1322" s="14">
        <v>1</v>
      </c>
      <c r="J1322" s="13"/>
      <c r="K1322" s="14"/>
      <c r="L1322" s="13"/>
      <c r="M1322" s="14"/>
      <c r="N1322" s="13"/>
      <c r="O1322" s="14"/>
      <c r="P1322" s="13"/>
      <c r="Q1322" s="14"/>
      <c r="R1322" s="13"/>
      <c r="S1322" s="14"/>
      <c r="T1322" s="13"/>
      <c r="U1322" s="14"/>
      <c r="V1322" s="13"/>
      <c r="W1322" s="14"/>
      <c r="X1322" s="13"/>
      <c r="Y1322" s="14"/>
      <c r="Z1322" s="13"/>
      <c r="AA1322" s="14"/>
      <c r="AB1322" s="13"/>
      <c r="AC1322" s="14"/>
    </row>
    <row r="1323" spans="2:29" x14ac:dyDescent="0.45">
      <c r="B1323" s="13"/>
      <c r="C1323" s="14"/>
      <c r="D1323" s="13"/>
      <c r="E1323" s="14"/>
      <c r="F1323" s="13"/>
      <c r="G1323" s="14"/>
      <c r="H1323" s="13" t="s">
        <v>2152</v>
      </c>
      <c r="I1323" s="14">
        <v>0</v>
      </c>
      <c r="J1323" s="13"/>
      <c r="K1323" s="14"/>
      <c r="L1323" s="13"/>
      <c r="M1323" s="14"/>
      <c r="N1323" s="13"/>
      <c r="O1323" s="14"/>
      <c r="P1323" s="13"/>
      <c r="Q1323" s="14"/>
      <c r="R1323" s="13"/>
      <c r="S1323" s="14"/>
      <c r="T1323" s="13"/>
      <c r="U1323" s="14"/>
      <c r="V1323" s="13"/>
      <c r="W1323" s="14"/>
      <c r="X1323" s="13"/>
      <c r="Y1323" s="14"/>
      <c r="Z1323" s="13"/>
      <c r="AA1323" s="14"/>
      <c r="AB1323" s="13"/>
      <c r="AC1323" s="14"/>
    </row>
    <row r="1324" spans="2:29" x14ac:dyDescent="0.45">
      <c r="B1324" s="13"/>
      <c r="C1324" s="14"/>
      <c r="D1324" s="13"/>
      <c r="E1324" s="14"/>
      <c r="F1324" s="13"/>
      <c r="G1324" s="14"/>
      <c r="H1324" s="13"/>
      <c r="I1324" s="14"/>
      <c r="J1324" s="13"/>
      <c r="K1324" s="14"/>
      <c r="L1324" s="13"/>
      <c r="M1324" s="14"/>
      <c r="N1324" s="13"/>
      <c r="O1324" s="14"/>
      <c r="P1324" s="13"/>
      <c r="Q1324" s="14"/>
      <c r="R1324" s="13"/>
      <c r="S1324" s="14"/>
      <c r="T1324" s="13"/>
      <c r="U1324" s="14"/>
      <c r="V1324" s="13"/>
      <c r="W1324" s="14"/>
      <c r="X1324" s="13"/>
      <c r="Y1324" s="14"/>
      <c r="Z1324" s="13"/>
      <c r="AA1324" s="14"/>
      <c r="AB1324" s="13"/>
      <c r="AC1324" s="14"/>
    </row>
    <row r="1325" spans="2:29" x14ac:dyDescent="0.45">
      <c r="B1325" s="13"/>
      <c r="C1325" s="14"/>
      <c r="D1325" s="13"/>
      <c r="E1325" s="14"/>
      <c r="F1325" s="13"/>
      <c r="G1325" s="14"/>
      <c r="H1325" s="13" t="s">
        <v>2159</v>
      </c>
      <c r="I1325" s="14"/>
      <c r="J1325" s="13"/>
      <c r="K1325" s="14"/>
      <c r="L1325" s="13"/>
      <c r="M1325" s="14"/>
      <c r="N1325" s="13"/>
      <c r="O1325" s="14"/>
      <c r="P1325" s="13"/>
      <c r="Q1325" s="14"/>
      <c r="R1325" s="13"/>
      <c r="S1325" s="14"/>
      <c r="T1325" s="13"/>
      <c r="U1325" s="14"/>
      <c r="V1325" s="13"/>
      <c r="W1325" s="14"/>
      <c r="X1325" s="13"/>
      <c r="Y1325" s="14"/>
      <c r="Z1325" s="13"/>
      <c r="AA1325" s="14"/>
      <c r="AB1325" s="13"/>
      <c r="AC1325" s="14"/>
    </row>
    <row r="1326" spans="2:29" x14ac:dyDescent="0.45">
      <c r="B1326" s="13"/>
      <c r="C1326" s="14"/>
      <c r="D1326" s="13"/>
      <c r="E1326" s="14"/>
      <c r="F1326" s="13"/>
      <c r="G1326" s="14"/>
      <c r="H1326" s="13" t="s">
        <v>1986</v>
      </c>
      <c r="I1326" s="14">
        <v>5.1999998092651367</v>
      </c>
      <c r="J1326" s="13"/>
      <c r="K1326" s="14"/>
      <c r="L1326" s="13"/>
      <c r="M1326" s="14"/>
      <c r="N1326" s="13"/>
      <c r="O1326" s="14"/>
      <c r="P1326" s="13"/>
      <c r="Q1326" s="14"/>
      <c r="R1326" s="13"/>
      <c r="S1326" s="14"/>
      <c r="T1326" s="13"/>
      <c r="U1326" s="14"/>
      <c r="V1326" s="13"/>
      <c r="W1326" s="14"/>
      <c r="X1326" s="13"/>
      <c r="Y1326" s="14"/>
      <c r="Z1326" s="13"/>
      <c r="AA1326" s="14"/>
      <c r="AB1326" s="13"/>
      <c r="AC1326" s="14"/>
    </row>
    <row r="1327" spans="2:29" x14ac:dyDescent="0.45">
      <c r="B1327" s="13"/>
      <c r="C1327" s="14"/>
      <c r="D1327" s="13"/>
      <c r="E1327" s="14"/>
      <c r="F1327" s="13"/>
      <c r="G1327" s="14"/>
      <c r="H1327" s="13" t="s">
        <v>1987</v>
      </c>
      <c r="I1327" s="14">
        <v>8.3999996185302734</v>
      </c>
      <c r="J1327" s="13"/>
      <c r="K1327" s="14"/>
      <c r="L1327" s="13"/>
      <c r="M1327" s="14"/>
      <c r="N1327" s="13"/>
      <c r="O1327" s="14"/>
      <c r="P1327" s="13"/>
      <c r="Q1327" s="14"/>
      <c r="R1327" s="13"/>
      <c r="S1327" s="14"/>
      <c r="T1327" s="13"/>
      <c r="U1327" s="14"/>
      <c r="V1327" s="13"/>
      <c r="W1327" s="14"/>
      <c r="X1327" s="13"/>
      <c r="Y1327" s="14"/>
      <c r="Z1327" s="13"/>
      <c r="AA1327" s="14"/>
      <c r="AB1327" s="13"/>
      <c r="AC1327" s="14"/>
    </row>
    <row r="1328" spans="2:29" x14ac:dyDescent="0.45">
      <c r="B1328" s="13"/>
      <c r="C1328" s="14"/>
      <c r="D1328" s="13"/>
      <c r="E1328" s="14"/>
      <c r="F1328" s="13"/>
      <c r="G1328" s="14"/>
      <c r="H1328" s="13" t="s">
        <v>1988</v>
      </c>
      <c r="I1328" s="14">
        <v>5.1999998092651367</v>
      </c>
      <c r="J1328" s="13"/>
      <c r="K1328" s="14"/>
      <c r="L1328" s="13"/>
      <c r="M1328" s="14"/>
      <c r="N1328" s="13"/>
      <c r="O1328" s="14"/>
      <c r="P1328" s="13"/>
      <c r="Q1328" s="14"/>
      <c r="R1328" s="13"/>
      <c r="S1328" s="14"/>
      <c r="T1328" s="13"/>
      <c r="U1328" s="14"/>
      <c r="V1328" s="13"/>
      <c r="W1328" s="14"/>
      <c r="X1328" s="13"/>
      <c r="Y1328" s="14"/>
      <c r="Z1328" s="13"/>
      <c r="AA1328" s="14"/>
      <c r="AB1328" s="13"/>
      <c r="AC1328" s="14"/>
    </row>
    <row r="1329" spans="2:29" x14ac:dyDescent="0.45">
      <c r="B1329" s="13"/>
      <c r="C1329" s="14"/>
      <c r="D1329" s="13"/>
      <c r="E1329" s="14"/>
      <c r="F1329" s="13"/>
      <c r="G1329" s="14"/>
      <c r="H1329" s="13" t="s">
        <v>1989</v>
      </c>
      <c r="I1329" s="14">
        <v>8.3999996185302734</v>
      </c>
      <c r="J1329" s="13"/>
      <c r="K1329" s="14"/>
      <c r="L1329" s="13"/>
      <c r="M1329" s="14"/>
      <c r="N1329" s="13"/>
      <c r="O1329" s="14"/>
      <c r="P1329" s="13"/>
      <c r="Q1329" s="14"/>
      <c r="R1329" s="13"/>
      <c r="S1329" s="14"/>
      <c r="T1329" s="13"/>
      <c r="U1329" s="14"/>
      <c r="V1329" s="13"/>
      <c r="W1329" s="14"/>
      <c r="X1329" s="13"/>
      <c r="Y1329" s="14"/>
      <c r="Z1329" s="13"/>
      <c r="AA1329" s="14"/>
      <c r="AB1329" s="13"/>
      <c r="AC1329" s="14"/>
    </row>
    <row r="1330" spans="2:29" x14ac:dyDescent="0.45">
      <c r="B1330" s="13"/>
      <c r="C1330" s="14"/>
      <c r="D1330" s="13"/>
      <c r="E1330" s="14"/>
      <c r="F1330" s="13"/>
      <c r="G1330" s="14"/>
      <c r="H1330" s="13" t="s">
        <v>1990</v>
      </c>
      <c r="I1330" s="14">
        <v>32</v>
      </c>
      <c r="J1330" s="13"/>
      <c r="K1330" s="14"/>
      <c r="L1330" s="13"/>
      <c r="M1330" s="14"/>
      <c r="N1330" s="13"/>
      <c r="O1330" s="14"/>
      <c r="P1330" s="13"/>
      <c r="Q1330" s="14"/>
      <c r="R1330" s="13"/>
      <c r="S1330" s="14"/>
      <c r="T1330" s="13"/>
      <c r="U1330" s="14"/>
      <c r="V1330" s="13"/>
      <c r="W1330" s="14"/>
      <c r="X1330" s="13"/>
      <c r="Y1330" s="14"/>
      <c r="Z1330" s="13"/>
      <c r="AA1330" s="14"/>
      <c r="AB1330" s="13"/>
      <c r="AC1330" s="14"/>
    </row>
    <row r="1331" spans="2:29" x14ac:dyDescent="0.45">
      <c r="B1331" s="13"/>
      <c r="C1331" s="14"/>
      <c r="D1331" s="13"/>
      <c r="E1331" s="14"/>
      <c r="F1331" s="13"/>
      <c r="G1331" s="14"/>
      <c r="H1331" s="13" t="s">
        <v>1991</v>
      </c>
      <c r="I1331" s="14">
        <v>0</v>
      </c>
      <c r="J1331" s="13"/>
      <c r="K1331" s="14"/>
      <c r="L1331" s="13"/>
      <c r="M1331" s="14"/>
      <c r="N1331" s="13"/>
      <c r="O1331" s="14"/>
      <c r="P1331" s="13"/>
      <c r="Q1331" s="14"/>
      <c r="R1331" s="13"/>
      <c r="S1331" s="14"/>
      <c r="T1331" s="13"/>
      <c r="U1331" s="14"/>
      <c r="V1331" s="13"/>
      <c r="W1331" s="14"/>
      <c r="X1331" s="13"/>
      <c r="Y1331" s="14"/>
      <c r="Z1331" s="13"/>
      <c r="AA1331" s="14"/>
      <c r="AB1331" s="13"/>
      <c r="AC1331" s="14"/>
    </row>
    <row r="1332" spans="2:29" x14ac:dyDescent="0.45">
      <c r="B1332" s="13"/>
      <c r="C1332" s="14"/>
      <c r="D1332" s="13"/>
      <c r="E1332" s="14"/>
      <c r="F1332" s="13"/>
      <c r="G1332" s="14"/>
      <c r="H1332" s="13" t="s">
        <v>1992</v>
      </c>
      <c r="I1332" s="14">
        <v>32</v>
      </c>
      <c r="J1332" s="13"/>
      <c r="K1332" s="14"/>
      <c r="L1332" s="13"/>
      <c r="M1332" s="14"/>
      <c r="N1332" s="13"/>
      <c r="O1332" s="14"/>
      <c r="P1332" s="13"/>
      <c r="Q1332" s="14"/>
      <c r="R1332" s="13"/>
      <c r="S1332" s="14"/>
      <c r="T1332" s="13"/>
      <c r="U1332" s="14"/>
      <c r="V1332" s="13"/>
      <c r="W1332" s="14"/>
      <c r="X1332" s="13"/>
      <c r="Y1332" s="14"/>
      <c r="Z1332" s="13"/>
      <c r="AA1332" s="14"/>
      <c r="AB1332" s="13"/>
      <c r="AC1332" s="14"/>
    </row>
    <row r="1333" spans="2:29" x14ac:dyDescent="0.45">
      <c r="B1333" s="13"/>
      <c r="C1333" s="14"/>
      <c r="D1333" s="13"/>
      <c r="E1333" s="14"/>
      <c r="F1333" s="13"/>
      <c r="G1333" s="14"/>
      <c r="H1333" s="13" t="s">
        <v>1993</v>
      </c>
      <c r="I1333" s="14">
        <v>0</v>
      </c>
      <c r="J1333" s="13"/>
      <c r="K1333" s="14"/>
      <c r="L1333" s="13"/>
      <c r="M1333" s="14"/>
      <c r="N1333" s="13"/>
      <c r="O1333" s="14"/>
      <c r="P1333" s="13"/>
      <c r="Q1333" s="14"/>
      <c r="R1333" s="13"/>
      <c r="S1333" s="14"/>
      <c r="T1333" s="13"/>
      <c r="U1333" s="14"/>
      <c r="V1333" s="13"/>
      <c r="W1333" s="14"/>
      <c r="X1333" s="13"/>
      <c r="Y1333" s="14"/>
      <c r="Z1333" s="13"/>
      <c r="AA1333" s="14"/>
      <c r="AB1333" s="13"/>
      <c r="AC1333" s="14"/>
    </row>
    <row r="1334" spans="2:29" x14ac:dyDescent="0.45">
      <c r="B1334" s="13"/>
      <c r="C1334" s="14"/>
      <c r="D1334" s="13"/>
      <c r="E1334" s="14"/>
      <c r="F1334" s="13"/>
      <c r="G1334" s="14"/>
      <c r="H1334" s="13" t="s">
        <v>1994</v>
      </c>
      <c r="I1334" s="14" t="s">
        <v>1995</v>
      </c>
      <c r="J1334" s="13"/>
      <c r="K1334" s="14"/>
      <c r="L1334" s="13"/>
      <c r="M1334" s="14"/>
      <c r="N1334" s="13"/>
      <c r="O1334" s="14"/>
      <c r="P1334" s="13"/>
      <c r="Q1334" s="14"/>
      <c r="R1334" s="13"/>
      <c r="S1334" s="14"/>
      <c r="T1334" s="13"/>
      <c r="U1334" s="14"/>
      <c r="V1334" s="13"/>
      <c r="W1334" s="14"/>
      <c r="X1334" s="13"/>
      <c r="Y1334" s="14"/>
      <c r="Z1334" s="13"/>
      <c r="AA1334" s="14"/>
      <c r="AB1334" s="13"/>
      <c r="AC1334" s="14"/>
    </row>
    <row r="1335" spans="2:29" x14ac:dyDescent="0.45">
      <c r="B1335" s="13"/>
      <c r="C1335" s="14"/>
      <c r="D1335" s="13"/>
      <c r="E1335" s="14"/>
      <c r="F1335" s="13"/>
      <c r="G1335" s="14"/>
      <c r="H1335" s="13" t="s">
        <v>1996</v>
      </c>
      <c r="I1335" s="14" t="s">
        <v>1995</v>
      </c>
      <c r="J1335" s="13"/>
      <c r="K1335" s="14"/>
      <c r="L1335" s="13"/>
      <c r="M1335" s="14"/>
      <c r="N1335" s="13"/>
      <c r="O1335" s="14"/>
      <c r="P1335" s="13"/>
      <c r="Q1335" s="14"/>
      <c r="R1335" s="13"/>
      <c r="S1335" s="14"/>
      <c r="T1335" s="13"/>
      <c r="U1335" s="14"/>
      <c r="V1335" s="13"/>
      <c r="W1335" s="14"/>
      <c r="X1335" s="13"/>
      <c r="Y1335" s="14"/>
      <c r="Z1335" s="13"/>
      <c r="AA1335" s="14"/>
      <c r="AB1335" s="13"/>
      <c r="AC1335" s="14"/>
    </row>
    <row r="1336" spans="2:29" x14ac:dyDescent="0.45">
      <c r="B1336" s="13"/>
      <c r="C1336" s="14"/>
      <c r="D1336" s="13"/>
      <c r="E1336" s="14"/>
      <c r="F1336" s="13"/>
      <c r="G1336" s="14"/>
      <c r="H1336" s="13" t="s">
        <v>1997</v>
      </c>
      <c r="I1336" s="14">
        <v>17</v>
      </c>
      <c r="J1336" s="13"/>
      <c r="K1336" s="14"/>
      <c r="L1336" s="13"/>
      <c r="M1336" s="14"/>
      <c r="N1336" s="13"/>
      <c r="O1336" s="14"/>
      <c r="P1336" s="13"/>
      <c r="Q1336" s="14"/>
      <c r="R1336" s="13"/>
      <c r="S1336" s="14"/>
      <c r="T1336" s="13"/>
      <c r="U1336" s="14"/>
      <c r="V1336" s="13"/>
      <c r="W1336" s="14"/>
      <c r="X1336" s="13"/>
      <c r="Y1336" s="14"/>
      <c r="Z1336" s="13"/>
      <c r="AA1336" s="14"/>
      <c r="AB1336" s="13"/>
      <c r="AC1336" s="14"/>
    </row>
    <row r="1337" spans="2:29" x14ac:dyDescent="0.45">
      <c r="B1337" s="13"/>
      <c r="C1337" s="14"/>
      <c r="D1337" s="13"/>
      <c r="E1337" s="14"/>
      <c r="F1337" s="13"/>
      <c r="G1337" s="14"/>
      <c r="H1337" s="13" t="s">
        <v>1998</v>
      </c>
      <c r="I1337" s="14">
        <v>23.700000762939453</v>
      </c>
      <c r="J1337" s="13"/>
      <c r="K1337" s="14"/>
      <c r="L1337" s="13"/>
      <c r="M1337" s="14"/>
      <c r="N1337" s="13"/>
      <c r="O1337" s="14"/>
      <c r="P1337" s="13"/>
      <c r="Q1337" s="14"/>
      <c r="R1337" s="13"/>
      <c r="S1337" s="14"/>
      <c r="T1337" s="13"/>
      <c r="U1337" s="14"/>
      <c r="V1337" s="13"/>
      <c r="W1337" s="14"/>
      <c r="X1337" s="13"/>
      <c r="Y1337" s="14"/>
      <c r="Z1337" s="13"/>
      <c r="AA1337" s="14"/>
      <c r="AB1337" s="13"/>
      <c r="AC1337" s="14"/>
    </row>
    <row r="1338" spans="2:29" x14ac:dyDescent="0.45">
      <c r="B1338" s="13"/>
      <c r="C1338" s="14"/>
      <c r="D1338" s="13"/>
      <c r="E1338" s="14"/>
      <c r="F1338" s="13"/>
      <c r="G1338" s="14"/>
      <c r="H1338" s="13" t="s">
        <v>1999</v>
      </c>
      <c r="I1338" s="14">
        <v>18</v>
      </c>
      <c r="J1338" s="13"/>
      <c r="K1338" s="14"/>
      <c r="L1338" s="13"/>
      <c r="M1338" s="14"/>
      <c r="N1338" s="13"/>
      <c r="O1338" s="14"/>
      <c r="P1338" s="13"/>
      <c r="Q1338" s="14"/>
      <c r="R1338" s="13"/>
      <c r="S1338" s="14"/>
      <c r="T1338" s="13"/>
      <c r="U1338" s="14"/>
      <c r="V1338" s="13"/>
      <c r="W1338" s="14"/>
      <c r="X1338" s="13"/>
      <c r="Y1338" s="14"/>
      <c r="Z1338" s="13"/>
      <c r="AA1338" s="14"/>
      <c r="AB1338" s="13"/>
      <c r="AC1338" s="14"/>
    </row>
    <row r="1339" spans="2:29" x14ac:dyDescent="0.45">
      <c r="B1339" s="13"/>
      <c r="C1339" s="14"/>
      <c r="D1339" s="13"/>
      <c r="E1339" s="14"/>
      <c r="F1339" s="13"/>
      <c r="G1339" s="14"/>
      <c r="H1339" s="13" t="s">
        <v>2000</v>
      </c>
      <c r="I1339" s="14">
        <v>22.700000762939453</v>
      </c>
      <c r="J1339" s="13"/>
      <c r="K1339" s="14"/>
      <c r="L1339" s="13"/>
      <c r="M1339" s="14"/>
      <c r="N1339" s="13"/>
      <c r="O1339" s="14"/>
      <c r="P1339" s="13"/>
      <c r="Q1339" s="14"/>
      <c r="R1339" s="13"/>
      <c r="S1339" s="14"/>
      <c r="T1339" s="13"/>
      <c r="U1339" s="14"/>
      <c r="V1339" s="13"/>
      <c r="W1339" s="14"/>
      <c r="X1339" s="13"/>
      <c r="Y1339" s="14"/>
      <c r="Z1339" s="13"/>
      <c r="AA1339" s="14"/>
      <c r="AB1339" s="13"/>
      <c r="AC1339" s="14"/>
    </row>
    <row r="1340" spans="2:29" x14ac:dyDescent="0.45">
      <c r="B1340" s="13"/>
      <c r="C1340" s="14"/>
      <c r="D1340" s="13"/>
      <c r="E1340" s="14"/>
      <c r="F1340" s="13"/>
      <c r="G1340" s="14"/>
      <c r="H1340" s="13" t="s">
        <v>3767</v>
      </c>
      <c r="I1340" s="14">
        <v>1</v>
      </c>
      <c r="J1340" s="13"/>
      <c r="K1340" s="14"/>
      <c r="L1340" s="13"/>
      <c r="M1340" s="14"/>
      <c r="N1340" s="13"/>
      <c r="O1340" s="14"/>
      <c r="P1340" s="13"/>
      <c r="Q1340" s="14"/>
      <c r="R1340" s="13"/>
      <c r="S1340" s="14"/>
      <c r="T1340" s="13"/>
      <c r="U1340" s="14"/>
      <c r="V1340" s="13"/>
      <c r="W1340" s="14"/>
      <c r="X1340" s="13"/>
      <c r="Y1340" s="14"/>
      <c r="Z1340" s="13"/>
      <c r="AA1340" s="14"/>
      <c r="AB1340" s="13"/>
      <c r="AC1340" s="14"/>
    </row>
    <row r="1341" spans="2:29" x14ac:dyDescent="0.45">
      <c r="B1341" s="13"/>
      <c r="C1341" s="14"/>
      <c r="D1341" s="13"/>
      <c r="E1341" s="14"/>
      <c r="F1341" s="13"/>
      <c r="G1341" s="14"/>
      <c r="H1341" s="13" t="s">
        <v>2001</v>
      </c>
      <c r="I1341" s="14">
        <v>0</v>
      </c>
      <c r="J1341" s="13"/>
      <c r="K1341" s="14"/>
      <c r="L1341" s="13"/>
      <c r="M1341" s="14"/>
      <c r="N1341" s="13"/>
      <c r="O1341" s="14"/>
      <c r="P1341" s="13"/>
      <c r="Q1341" s="14"/>
      <c r="R1341" s="13"/>
      <c r="S1341" s="14"/>
      <c r="T1341" s="13"/>
      <c r="U1341" s="14"/>
      <c r="V1341" s="13"/>
      <c r="W1341" s="14"/>
      <c r="X1341" s="13"/>
      <c r="Y1341" s="14"/>
      <c r="Z1341" s="13"/>
      <c r="AA1341" s="14"/>
      <c r="AB1341" s="13"/>
      <c r="AC1341" s="14"/>
    </row>
    <row r="1342" spans="2:29" x14ac:dyDescent="0.45">
      <c r="B1342" s="13"/>
      <c r="C1342" s="14"/>
      <c r="D1342" s="13"/>
      <c r="E1342" s="14"/>
      <c r="F1342" s="13"/>
      <c r="G1342" s="14"/>
      <c r="H1342" s="13" t="s">
        <v>3768</v>
      </c>
      <c r="I1342" s="14">
        <v>1</v>
      </c>
      <c r="J1342" s="13"/>
      <c r="K1342" s="14"/>
      <c r="L1342" s="13"/>
      <c r="M1342" s="14"/>
      <c r="N1342" s="13"/>
      <c r="O1342" s="14"/>
      <c r="P1342" s="13"/>
      <c r="Q1342" s="14"/>
      <c r="R1342" s="13"/>
      <c r="S1342" s="14"/>
      <c r="T1342" s="13"/>
      <c r="U1342" s="14"/>
      <c r="V1342" s="13"/>
      <c r="W1342" s="14"/>
      <c r="X1342" s="13"/>
      <c r="Y1342" s="14"/>
      <c r="Z1342" s="13"/>
      <c r="AA1342" s="14"/>
      <c r="AB1342" s="13"/>
      <c r="AC1342" s="14"/>
    </row>
    <row r="1343" spans="2:29" x14ac:dyDescent="0.45">
      <c r="B1343" s="13"/>
      <c r="C1343" s="14"/>
      <c r="D1343" s="13"/>
      <c r="E1343" s="14"/>
      <c r="F1343" s="13"/>
      <c r="G1343" s="14"/>
      <c r="H1343" s="13" t="s">
        <v>2002</v>
      </c>
      <c r="I1343" s="14">
        <v>0</v>
      </c>
      <c r="J1343" s="13"/>
      <c r="K1343" s="14"/>
      <c r="L1343" s="13"/>
      <c r="M1343" s="14"/>
      <c r="N1343" s="13"/>
      <c r="O1343" s="14"/>
      <c r="P1343" s="13"/>
      <c r="Q1343" s="14"/>
      <c r="R1343" s="13"/>
      <c r="S1343" s="14"/>
      <c r="T1343" s="13"/>
      <c r="U1343" s="14"/>
      <c r="V1343" s="13"/>
      <c r="W1343" s="14"/>
      <c r="X1343" s="13"/>
      <c r="Y1343" s="14"/>
      <c r="Z1343" s="13"/>
      <c r="AA1343" s="14"/>
      <c r="AB1343" s="13"/>
      <c r="AC1343" s="14"/>
    </row>
    <row r="1344" spans="2:29" x14ac:dyDescent="0.45">
      <c r="B1344" s="13"/>
      <c r="C1344" s="14"/>
      <c r="D1344" s="13"/>
      <c r="E1344" s="14"/>
      <c r="F1344" s="13"/>
      <c r="G1344" s="14"/>
      <c r="H1344" s="13" t="s">
        <v>3769</v>
      </c>
      <c r="I1344" s="14">
        <v>0.89999997615814209</v>
      </c>
      <c r="J1344" s="13"/>
      <c r="K1344" s="14"/>
      <c r="L1344" s="13"/>
      <c r="M1344" s="14"/>
      <c r="N1344" s="13"/>
      <c r="O1344" s="14"/>
      <c r="P1344" s="13"/>
      <c r="Q1344" s="14"/>
      <c r="R1344" s="13"/>
      <c r="S1344" s="14"/>
      <c r="T1344" s="13"/>
      <c r="U1344" s="14"/>
      <c r="V1344" s="13"/>
      <c r="W1344" s="14"/>
      <c r="X1344" s="13"/>
      <c r="Y1344" s="14"/>
      <c r="Z1344" s="13"/>
      <c r="AA1344" s="14"/>
      <c r="AB1344" s="13"/>
      <c r="AC1344" s="14"/>
    </row>
    <row r="1345" spans="2:29" x14ac:dyDescent="0.45">
      <c r="B1345" s="13"/>
      <c r="C1345" s="14"/>
      <c r="D1345" s="13"/>
      <c r="E1345" s="14"/>
      <c r="F1345" s="13"/>
      <c r="G1345" s="14"/>
      <c r="H1345" s="13" t="s">
        <v>2003</v>
      </c>
      <c r="I1345" s="14">
        <v>0</v>
      </c>
      <c r="J1345" s="13"/>
      <c r="K1345" s="14"/>
      <c r="L1345" s="13"/>
      <c r="M1345" s="14"/>
      <c r="N1345" s="13"/>
      <c r="O1345" s="14"/>
      <c r="P1345" s="13"/>
      <c r="Q1345" s="14"/>
      <c r="R1345" s="13"/>
      <c r="S1345" s="14"/>
      <c r="T1345" s="13"/>
      <c r="U1345" s="14"/>
      <c r="V1345" s="13"/>
      <c r="W1345" s="14"/>
      <c r="X1345" s="13"/>
      <c r="Y1345" s="14"/>
      <c r="Z1345" s="13"/>
      <c r="AA1345" s="14"/>
      <c r="AB1345" s="13"/>
      <c r="AC1345" s="14"/>
    </row>
    <row r="1346" spans="2:29" x14ac:dyDescent="0.45">
      <c r="B1346" s="13"/>
      <c r="C1346" s="14"/>
      <c r="D1346" s="13"/>
      <c r="E1346" s="14"/>
      <c r="F1346" s="13"/>
      <c r="G1346" s="14"/>
      <c r="H1346" s="13" t="s">
        <v>3770</v>
      </c>
      <c r="I1346" s="14">
        <v>0.89999997615814209</v>
      </c>
      <c r="J1346" s="13"/>
      <c r="K1346" s="14"/>
      <c r="L1346" s="13"/>
      <c r="M1346" s="14"/>
      <c r="N1346" s="13"/>
      <c r="O1346" s="14"/>
      <c r="P1346" s="13"/>
      <c r="Q1346" s="14"/>
      <c r="R1346" s="13"/>
      <c r="S1346" s="14"/>
      <c r="T1346" s="13"/>
      <c r="U1346" s="14"/>
      <c r="V1346" s="13"/>
      <c r="W1346" s="14"/>
      <c r="X1346" s="13"/>
      <c r="Y1346" s="14"/>
      <c r="Z1346" s="13"/>
      <c r="AA1346" s="14"/>
      <c r="AB1346" s="13"/>
      <c r="AC1346" s="14"/>
    </row>
    <row r="1347" spans="2:29" x14ac:dyDescent="0.45">
      <c r="B1347" s="13"/>
      <c r="C1347" s="14"/>
      <c r="D1347" s="13"/>
      <c r="E1347" s="14"/>
      <c r="F1347" s="13"/>
      <c r="G1347" s="14"/>
      <c r="H1347" s="13" t="s">
        <v>2004</v>
      </c>
      <c r="I1347" s="14">
        <v>0</v>
      </c>
      <c r="J1347" s="13"/>
      <c r="K1347" s="14"/>
      <c r="L1347" s="13"/>
      <c r="M1347" s="14"/>
      <c r="N1347" s="13"/>
      <c r="O1347" s="14"/>
      <c r="P1347" s="13"/>
      <c r="Q1347" s="14"/>
      <c r="R1347" s="13"/>
      <c r="S1347" s="14"/>
      <c r="T1347" s="13"/>
      <c r="U1347" s="14"/>
      <c r="V1347" s="13"/>
      <c r="W1347" s="14"/>
      <c r="X1347" s="13"/>
      <c r="Y1347" s="14"/>
      <c r="Z1347" s="13"/>
      <c r="AA1347" s="14"/>
      <c r="AB1347" s="13"/>
      <c r="AC1347" s="14"/>
    </row>
    <row r="1348" spans="2:29" x14ac:dyDescent="0.45">
      <c r="B1348" s="13"/>
      <c r="C1348" s="14"/>
      <c r="D1348" s="13"/>
      <c r="E1348" s="14"/>
      <c r="F1348" s="13"/>
      <c r="G1348" s="14"/>
      <c r="H1348" s="13" t="s">
        <v>3771</v>
      </c>
      <c r="I1348" s="14">
        <v>1.3700000047683716</v>
      </c>
      <c r="J1348" s="13"/>
      <c r="K1348" s="14"/>
      <c r="L1348" s="13"/>
      <c r="M1348" s="14"/>
      <c r="N1348" s="13"/>
      <c r="O1348" s="14"/>
      <c r="P1348" s="13"/>
      <c r="Q1348" s="14"/>
      <c r="R1348" s="13"/>
      <c r="S1348" s="14"/>
      <c r="T1348" s="13"/>
      <c r="U1348" s="14"/>
      <c r="V1348" s="13"/>
      <c r="W1348" s="14"/>
      <c r="X1348" s="13"/>
      <c r="Y1348" s="14"/>
      <c r="Z1348" s="13"/>
      <c r="AA1348" s="14"/>
      <c r="AB1348" s="13"/>
      <c r="AC1348" s="14"/>
    </row>
    <row r="1349" spans="2:29" x14ac:dyDescent="0.45">
      <c r="B1349" s="13"/>
      <c r="C1349" s="14"/>
      <c r="D1349" s="13"/>
      <c r="E1349" s="14"/>
      <c r="F1349" s="13"/>
      <c r="G1349" s="14"/>
      <c r="H1349" s="13" t="s">
        <v>2005</v>
      </c>
      <c r="I1349" s="14">
        <v>0</v>
      </c>
      <c r="J1349" s="13"/>
      <c r="K1349" s="14"/>
      <c r="L1349" s="13"/>
      <c r="M1349" s="14"/>
      <c r="N1349" s="13"/>
      <c r="O1349" s="14"/>
      <c r="P1349" s="13"/>
      <c r="Q1349" s="14"/>
      <c r="R1349" s="13"/>
      <c r="S1349" s="14"/>
      <c r="T1349" s="13"/>
      <c r="U1349" s="14"/>
      <c r="V1349" s="13"/>
      <c r="W1349" s="14"/>
      <c r="X1349" s="13"/>
      <c r="Y1349" s="14"/>
      <c r="Z1349" s="13"/>
      <c r="AA1349" s="14"/>
      <c r="AB1349" s="13"/>
      <c r="AC1349" s="14"/>
    </row>
    <row r="1350" spans="2:29" x14ac:dyDescent="0.45">
      <c r="B1350" s="13"/>
      <c r="C1350" s="14"/>
      <c r="D1350" s="13"/>
      <c r="E1350" s="14"/>
      <c r="F1350" s="13"/>
      <c r="G1350" s="14"/>
      <c r="H1350" s="13" t="s">
        <v>3772</v>
      </c>
      <c r="I1350" s="14">
        <v>1.3700000047683716</v>
      </c>
      <c r="J1350" s="13"/>
      <c r="K1350" s="14"/>
      <c r="L1350" s="13"/>
      <c r="M1350" s="14"/>
      <c r="N1350" s="13"/>
      <c r="O1350" s="14"/>
      <c r="P1350" s="13"/>
      <c r="Q1350" s="14"/>
      <c r="R1350" s="13"/>
      <c r="S1350" s="14"/>
      <c r="T1350" s="13"/>
      <c r="U1350" s="14"/>
      <c r="V1350" s="13"/>
      <c r="W1350" s="14"/>
      <c r="X1350" s="13"/>
      <c r="Y1350" s="14"/>
      <c r="Z1350" s="13"/>
      <c r="AA1350" s="14"/>
      <c r="AB1350" s="13"/>
      <c r="AC1350" s="14"/>
    </row>
    <row r="1351" spans="2:29" x14ac:dyDescent="0.45">
      <c r="B1351" s="13"/>
      <c r="C1351" s="14"/>
      <c r="D1351" s="13"/>
      <c r="E1351" s="14"/>
      <c r="F1351" s="13"/>
      <c r="G1351" s="14"/>
      <c r="H1351" s="13" t="s">
        <v>2006</v>
      </c>
      <c r="I1351" s="14">
        <v>0</v>
      </c>
      <c r="J1351" s="13"/>
      <c r="K1351" s="14"/>
      <c r="L1351" s="13"/>
      <c r="M1351" s="14"/>
      <c r="N1351" s="13"/>
      <c r="O1351" s="14"/>
      <c r="P1351" s="13"/>
      <c r="Q1351" s="14"/>
      <c r="R1351" s="13"/>
      <c r="S1351" s="14"/>
      <c r="T1351" s="13"/>
      <c r="U1351" s="14"/>
      <c r="V1351" s="13"/>
      <c r="W1351" s="14"/>
      <c r="X1351" s="13"/>
      <c r="Y1351" s="14"/>
      <c r="Z1351" s="13"/>
      <c r="AA1351" s="14"/>
      <c r="AB1351" s="13"/>
      <c r="AC1351" s="14"/>
    </row>
    <row r="1352" spans="2:29" x14ac:dyDescent="0.45">
      <c r="B1352" s="13"/>
      <c r="C1352" s="14"/>
      <c r="D1352" s="13"/>
      <c r="E1352" s="14"/>
      <c r="F1352" s="13"/>
      <c r="G1352" s="14"/>
      <c r="H1352" s="13" t="s">
        <v>2007</v>
      </c>
      <c r="I1352" s="14">
        <v>9.0999998152256012E-2</v>
      </c>
      <c r="J1352" s="13"/>
      <c r="K1352" s="14"/>
      <c r="L1352" s="13"/>
      <c r="M1352" s="14"/>
      <c r="N1352" s="13"/>
      <c r="O1352" s="14"/>
      <c r="P1352" s="13"/>
      <c r="Q1352" s="14"/>
      <c r="R1352" s="13"/>
      <c r="S1352" s="14"/>
      <c r="T1352" s="13"/>
      <c r="U1352" s="14"/>
      <c r="V1352" s="13"/>
      <c r="W1352" s="14"/>
      <c r="X1352" s="13"/>
      <c r="Y1352" s="14"/>
      <c r="Z1352" s="13"/>
      <c r="AA1352" s="14"/>
      <c r="AB1352" s="13"/>
      <c r="AC1352" s="14"/>
    </row>
    <row r="1353" spans="2:29" x14ac:dyDescent="0.45">
      <c r="B1353" s="13"/>
      <c r="C1353" s="14"/>
      <c r="D1353" s="13"/>
      <c r="E1353" s="14"/>
      <c r="F1353" s="13"/>
      <c r="G1353" s="14"/>
      <c r="H1353" s="13" t="s">
        <v>2008</v>
      </c>
      <c r="I1353" s="14">
        <v>0</v>
      </c>
      <c r="J1353" s="13"/>
      <c r="K1353" s="14"/>
      <c r="L1353" s="13"/>
      <c r="M1353" s="14"/>
      <c r="N1353" s="13"/>
      <c r="O1353" s="14"/>
      <c r="P1353" s="13"/>
      <c r="Q1353" s="14"/>
      <c r="R1353" s="13"/>
      <c r="S1353" s="14"/>
      <c r="T1353" s="13"/>
      <c r="U1353" s="14"/>
      <c r="V1353" s="13"/>
      <c r="W1353" s="14"/>
      <c r="X1353" s="13"/>
      <c r="Y1353" s="14"/>
      <c r="Z1353" s="13"/>
      <c r="AA1353" s="14"/>
      <c r="AB1353" s="13"/>
      <c r="AC1353" s="14"/>
    </row>
    <row r="1354" spans="2:29" x14ac:dyDescent="0.45">
      <c r="B1354" s="13"/>
      <c r="C1354" s="14"/>
      <c r="D1354" s="13"/>
      <c r="E1354" s="14"/>
      <c r="F1354" s="13"/>
      <c r="G1354" s="14"/>
      <c r="H1354" s="13" t="s">
        <v>2009</v>
      </c>
      <c r="I1354" s="14">
        <v>9.0999998152256012E-2</v>
      </c>
      <c r="J1354" s="13"/>
      <c r="K1354" s="14"/>
      <c r="L1354" s="13"/>
      <c r="M1354" s="14"/>
      <c r="N1354" s="13"/>
      <c r="O1354" s="14"/>
      <c r="P1354" s="13"/>
      <c r="Q1354" s="14"/>
      <c r="R1354" s="13"/>
      <c r="S1354" s="14"/>
      <c r="T1354" s="13"/>
      <c r="U1354" s="14"/>
      <c r="V1354" s="13"/>
      <c r="W1354" s="14"/>
      <c r="X1354" s="13"/>
      <c r="Y1354" s="14"/>
      <c r="Z1354" s="13"/>
      <c r="AA1354" s="14"/>
      <c r="AB1354" s="13"/>
      <c r="AC1354" s="14"/>
    </row>
    <row r="1355" spans="2:29" x14ac:dyDescent="0.45">
      <c r="B1355" s="13"/>
      <c r="C1355" s="14"/>
      <c r="D1355" s="13"/>
      <c r="E1355" s="14"/>
      <c r="F1355" s="13"/>
      <c r="G1355" s="14"/>
      <c r="H1355" s="13" t="s">
        <v>2010</v>
      </c>
      <c r="I1355" s="14">
        <v>0</v>
      </c>
      <c r="J1355" s="13"/>
      <c r="K1355" s="14"/>
      <c r="L1355" s="13"/>
      <c r="M1355" s="14"/>
      <c r="N1355" s="13"/>
      <c r="O1355" s="14"/>
      <c r="P1355" s="13"/>
      <c r="Q1355" s="14"/>
      <c r="R1355" s="13"/>
      <c r="S1355" s="14"/>
      <c r="T1355" s="13"/>
      <c r="U1355" s="14"/>
      <c r="V1355" s="13"/>
      <c r="W1355" s="14"/>
      <c r="X1355" s="13"/>
      <c r="Y1355" s="14"/>
      <c r="Z1355" s="13"/>
      <c r="AA1355" s="14"/>
      <c r="AB1355" s="13"/>
      <c r="AC1355" s="14"/>
    </row>
    <row r="1356" spans="2:29" x14ac:dyDescent="0.45">
      <c r="B1356" s="13"/>
      <c r="C1356" s="14"/>
      <c r="D1356" s="13"/>
      <c r="E1356" s="14"/>
      <c r="F1356" s="13"/>
      <c r="G1356" s="14"/>
      <c r="H1356" s="13" t="s">
        <v>2011</v>
      </c>
      <c r="I1356" s="14">
        <v>12.699999809265137</v>
      </c>
      <c r="J1356" s="13"/>
      <c r="K1356" s="14"/>
      <c r="L1356" s="13"/>
      <c r="M1356" s="14"/>
      <c r="N1356" s="13"/>
      <c r="O1356" s="14"/>
      <c r="P1356" s="13"/>
      <c r="Q1356" s="14"/>
      <c r="R1356" s="13"/>
      <c r="S1356" s="14"/>
      <c r="T1356" s="13"/>
      <c r="U1356" s="14"/>
      <c r="V1356" s="13"/>
      <c r="W1356" s="14"/>
      <c r="X1356" s="13"/>
      <c r="Y1356" s="14"/>
      <c r="Z1356" s="13"/>
      <c r="AA1356" s="14"/>
      <c r="AB1356" s="13"/>
      <c r="AC1356" s="14"/>
    </row>
    <row r="1357" spans="2:29" x14ac:dyDescent="0.45">
      <c r="B1357" s="13"/>
      <c r="C1357" s="14"/>
      <c r="D1357" s="13"/>
      <c r="E1357" s="14"/>
      <c r="F1357" s="13"/>
      <c r="G1357" s="14"/>
      <c r="H1357" s="13" t="s">
        <v>2012</v>
      </c>
      <c r="I1357" s="14">
        <v>18</v>
      </c>
      <c r="J1357" s="13"/>
      <c r="K1357" s="14"/>
      <c r="L1357" s="13"/>
      <c r="M1357" s="14"/>
      <c r="N1357" s="13"/>
      <c r="O1357" s="14"/>
      <c r="P1357" s="13"/>
      <c r="Q1357" s="14"/>
      <c r="R1357" s="13"/>
      <c r="S1357" s="14"/>
      <c r="T1357" s="13"/>
      <c r="U1357" s="14"/>
      <c r="V1357" s="13"/>
      <c r="W1357" s="14"/>
      <c r="X1357" s="13"/>
      <c r="Y1357" s="14"/>
      <c r="Z1357" s="13"/>
      <c r="AA1357" s="14"/>
      <c r="AB1357" s="13"/>
      <c r="AC1357" s="14"/>
    </row>
    <row r="1358" spans="2:29" x14ac:dyDescent="0.45">
      <c r="B1358" s="13"/>
      <c r="C1358" s="14"/>
      <c r="D1358" s="13"/>
      <c r="E1358" s="14"/>
      <c r="F1358" s="13"/>
      <c r="G1358" s="14"/>
      <c r="H1358" s="13" t="s">
        <v>2013</v>
      </c>
      <c r="I1358" s="14">
        <v>12.699999809265137</v>
      </c>
      <c r="J1358" s="13"/>
      <c r="K1358" s="14"/>
      <c r="L1358" s="13"/>
      <c r="M1358" s="14"/>
      <c r="N1358" s="13"/>
      <c r="O1358" s="14"/>
      <c r="P1358" s="13"/>
      <c r="Q1358" s="14"/>
      <c r="R1358" s="13"/>
      <c r="S1358" s="14"/>
      <c r="T1358" s="13"/>
      <c r="U1358" s="14"/>
      <c r="V1358" s="13"/>
      <c r="W1358" s="14"/>
      <c r="X1358" s="13"/>
      <c r="Y1358" s="14"/>
      <c r="Z1358" s="13"/>
      <c r="AA1358" s="14"/>
      <c r="AB1358" s="13"/>
      <c r="AC1358" s="14"/>
    </row>
    <row r="1359" spans="2:29" x14ac:dyDescent="0.45">
      <c r="B1359" s="13"/>
      <c r="C1359" s="14"/>
      <c r="D1359" s="13"/>
      <c r="E1359" s="14"/>
      <c r="F1359" s="13"/>
      <c r="G1359" s="14"/>
      <c r="H1359" s="13" t="s">
        <v>2014</v>
      </c>
      <c r="I1359" s="14">
        <v>18</v>
      </c>
      <c r="J1359" s="13"/>
      <c r="K1359" s="14"/>
      <c r="L1359" s="13"/>
      <c r="M1359" s="14"/>
      <c r="N1359" s="13"/>
      <c r="O1359" s="14"/>
      <c r="P1359" s="13"/>
      <c r="Q1359" s="14"/>
      <c r="R1359" s="13"/>
      <c r="S1359" s="14"/>
      <c r="T1359" s="13"/>
      <c r="U1359" s="14"/>
      <c r="V1359" s="13"/>
      <c r="W1359" s="14"/>
      <c r="X1359" s="13"/>
      <c r="Y1359" s="14"/>
      <c r="Z1359" s="13"/>
      <c r="AA1359" s="14"/>
      <c r="AB1359" s="13"/>
      <c r="AC1359" s="14"/>
    </row>
    <row r="1360" spans="2:29" x14ac:dyDescent="0.45">
      <c r="B1360" s="13"/>
      <c r="C1360" s="14"/>
      <c r="D1360" s="13"/>
      <c r="E1360" s="14"/>
      <c r="F1360" s="13"/>
      <c r="G1360" s="14"/>
      <c r="H1360" s="13" t="s">
        <v>2015</v>
      </c>
      <c r="I1360" s="14">
        <v>105.30000305175781</v>
      </c>
      <c r="J1360" s="13"/>
      <c r="K1360" s="14"/>
      <c r="L1360" s="13"/>
      <c r="M1360" s="14"/>
      <c r="N1360" s="13"/>
      <c r="O1360" s="14"/>
      <c r="P1360" s="13"/>
      <c r="Q1360" s="14"/>
      <c r="R1360" s="13"/>
      <c r="S1360" s="14"/>
      <c r="T1360" s="13"/>
      <c r="U1360" s="14"/>
      <c r="V1360" s="13"/>
      <c r="W1360" s="14"/>
      <c r="X1360" s="13"/>
      <c r="Y1360" s="14"/>
      <c r="Z1360" s="13"/>
      <c r="AA1360" s="14"/>
      <c r="AB1360" s="13"/>
      <c r="AC1360" s="14"/>
    </row>
    <row r="1361" spans="2:29" x14ac:dyDescent="0.45">
      <c r="B1361" s="13"/>
      <c r="C1361" s="14"/>
      <c r="D1361" s="13"/>
      <c r="E1361" s="14"/>
      <c r="F1361" s="13"/>
      <c r="G1361" s="14"/>
      <c r="H1361" s="13" t="s">
        <v>2016</v>
      </c>
      <c r="I1361" s="14">
        <v>60</v>
      </c>
      <c r="J1361" s="13"/>
      <c r="K1361" s="14"/>
      <c r="L1361" s="13"/>
      <c r="M1361" s="14"/>
      <c r="N1361" s="13"/>
      <c r="O1361" s="14"/>
      <c r="P1361" s="13"/>
      <c r="Q1361" s="14"/>
      <c r="R1361" s="13"/>
      <c r="S1361" s="14"/>
      <c r="T1361" s="13"/>
      <c r="U1361" s="14"/>
      <c r="V1361" s="13"/>
      <c r="W1361" s="14"/>
      <c r="X1361" s="13"/>
      <c r="Y1361" s="14"/>
      <c r="Z1361" s="13"/>
      <c r="AA1361" s="14"/>
      <c r="AB1361" s="13"/>
      <c r="AC1361" s="14"/>
    </row>
    <row r="1362" spans="2:29" x14ac:dyDescent="0.45">
      <c r="B1362" s="13"/>
      <c r="C1362" s="14"/>
      <c r="D1362" s="13"/>
      <c r="E1362" s="14"/>
      <c r="F1362" s="13"/>
      <c r="G1362" s="14"/>
      <c r="H1362" s="13" t="s">
        <v>2017</v>
      </c>
      <c r="I1362" s="14">
        <v>105.30000305175781</v>
      </c>
      <c r="J1362" s="13"/>
      <c r="K1362" s="14"/>
      <c r="L1362" s="13"/>
      <c r="M1362" s="14"/>
      <c r="N1362" s="13"/>
      <c r="O1362" s="14"/>
      <c r="P1362" s="13"/>
      <c r="Q1362" s="14"/>
      <c r="R1362" s="13"/>
      <c r="S1362" s="14"/>
      <c r="T1362" s="13"/>
      <c r="U1362" s="14"/>
      <c r="V1362" s="13"/>
      <c r="W1362" s="14"/>
      <c r="X1362" s="13"/>
      <c r="Y1362" s="14"/>
      <c r="Z1362" s="13"/>
      <c r="AA1362" s="14"/>
      <c r="AB1362" s="13"/>
      <c r="AC1362" s="14"/>
    </row>
    <row r="1363" spans="2:29" x14ac:dyDescent="0.45">
      <c r="B1363" s="13"/>
      <c r="C1363" s="14"/>
      <c r="D1363" s="13"/>
      <c r="E1363" s="14"/>
      <c r="F1363" s="13"/>
      <c r="G1363" s="14"/>
      <c r="H1363" s="13" t="s">
        <v>2018</v>
      </c>
      <c r="I1363" s="14">
        <v>60</v>
      </c>
      <c r="J1363" s="13"/>
      <c r="K1363" s="14"/>
      <c r="L1363" s="13"/>
      <c r="M1363" s="14"/>
      <c r="N1363" s="13"/>
      <c r="O1363" s="14"/>
      <c r="P1363" s="13"/>
      <c r="Q1363" s="14"/>
      <c r="R1363" s="13"/>
      <c r="S1363" s="14"/>
      <c r="T1363" s="13"/>
      <c r="U1363" s="14"/>
      <c r="V1363" s="13"/>
      <c r="W1363" s="14"/>
      <c r="X1363" s="13"/>
      <c r="Y1363" s="14"/>
      <c r="Z1363" s="13"/>
      <c r="AA1363" s="14"/>
      <c r="AB1363" s="13"/>
      <c r="AC1363" s="14"/>
    </row>
    <row r="1364" spans="2:29" x14ac:dyDescent="0.45">
      <c r="B1364" s="13"/>
      <c r="C1364" s="14"/>
      <c r="D1364" s="13"/>
      <c r="E1364" s="14"/>
      <c r="F1364" s="13"/>
      <c r="G1364" s="14"/>
      <c r="H1364" s="13" t="s">
        <v>3773</v>
      </c>
      <c r="I1364" s="14">
        <v>29</v>
      </c>
      <c r="J1364" s="13"/>
      <c r="K1364" s="14"/>
      <c r="L1364" s="13"/>
      <c r="M1364" s="14"/>
      <c r="N1364" s="13"/>
      <c r="O1364" s="14"/>
      <c r="P1364" s="13"/>
      <c r="Q1364" s="14"/>
      <c r="R1364" s="13"/>
      <c r="S1364" s="14"/>
      <c r="T1364" s="13"/>
      <c r="U1364" s="14"/>
      <c r="V1364" s="13"/>
      <c r="W1364" s="14"/>
      <c r="X1364" s="13"/>
      <c r="Y1364" s="14"/>
      <c r="Z1364" s="13"/>
      <c r="AA1364" s="14"/>
      <c r="AB1364" s="13"/>
      <c r="AC1364" s="14"/>
    </row>
    <row r="1365" spans="2:29" x14ac:dyDescent="0.45">
      <c r="B1365" s="13"/>
      <c r="C1365" s="14"/>
      <c r="D1365" s="13"/>
      <c r="E1365" s="14"/>
      <c r="F1365" s="13"/>
      <c r="G1365" s="14"/>
      <c r="H1365" s="13" t="s">
        <v>2019</v>
      </c>
      <c r="I1365" s="14">
        <v>31</v>
      </c>
      <c r="J1365" s="13"/>
      <c r="K1365" s="14"/>
      <c r="L1365" s="13"/>
      <c r="M1365" s="14"/>
      <c r="N1365" s="13"/>
      <c r="O1365" s="14"/>
      <c r="P1365" s="13"/>
      <c r="Q1365" s="14"/>
      <c r="R1365" s="13"/>
      <c r="S1365" s="14"/>
      <c r="T1365" s="13"/>
      <c r="U1365" s="14"/>
      <c r="V1365" s="13"/>
      <c r="W1365" s="14"/>
      <c r="X1365" s="13"/>
      <c r="Y1365" s="14"/>
      <c r="Z1365" s="13"/>
      <c r="AA1365" s="14"/>
      <c r="AB1365" s="13"/>
      <c r="AC1365" s="14"/>
    </row>
    <row r="1366" spans="2:29" x14ac:dyDescent="0.45">
      <c r="B1366" s="13"/>
      <c r="C1366" s="14"/>
      <c r="D1366" s="13"/>
      <c r="E1366" s="14"/>
      <c r="F1366" s="13"/>
      <c r="G1366" s="14"/>
      <c r="H1366" s="13" t="s">
        <v>3774</v>
      </c>
      <c r="I1366" s="14">
        <v>29</v>
      </c>
      <c r="J1366" s="13"/>
      <c r="K1366" s="14"/>
      <c r="L1366" s="13"/>
      <c r="M1366" s="14"/>
      <c r="N1366" s="13"/>
      <c r="O1366" s="14"/>
      <c r="P1366" s="13"/>
      <c r="Q1366" s="14"/>
      <c r="R1366" s="13"/>
      <c r="S1366" s="14"/>
      <c r="T1366" s="13"/>
      <c r="U1366" s="14"/>
      <c r="V1366" s="13"/>
      <c r="W1366" s="14"/>
      <c r="X1366" s="13"/>
      <c r="Y1366" s="14"/>
      <c r="Z1366" s="13"/>
      <c r="AA1366" s="14"/>
      <c r="AB1366" s="13"/>
      <c r="AC1366" s="14"/>
    </row>
    <row r="1367" spans="2:29" x14ac:dyDescent="0.45">
      <c r="B1367" s="13"/>
      <c r="C1367" s="14"/>
      <c r="D1367" s="13"/>
      <c r="E1367" s="14"/>
      <c r="F1367" s="13"/>
      <c r="G1367" s="14"/>
      <c r="H1367" s="13" t="s">
        <v>2020</v>
      </c>
      <c r="I1367" s="14">
        <v>31</v>
      </c>
      <c r="J1367" s="13"/>
      <c r="K1367" s="14"/>
      <c r="L1367" s="13"/>
      <c r="M1367" s="14"/>
      <c r="N1367" s="13"/>
      <c r="O1367" s="14"/>
      <c r="P1367" s="13"/>
      <c r="Q1367" s="14"/>
      <c r="R1367" s="13"/>
      <c r="S1367" s="14"/>
      <c r="T1367" s="13"/>
      <c r="U1367" s="14"/>
      <c r="V1367" s="13"/>
      <c r="W1367" s="14"/>
      <c r="X1367" s="13"/>
      <c r="Y1367" s="14"/>
      <c r="Z1367" s="13"/>
      <c r="AA1367" s="14"/>
      <c r="AB1367" s="13"/>
      <c r="AC1367" s="14"/>
    </row>
    <row r="1368" spans="2:29" x14ac:dyDescent="0.45">
      <c r="B1368" s="13"/>
      <c r="C1368" s="14"/>
      <c r="D1368" s="13"/>
      <c r="E1368" s="14"/>
      <c r="F1368" s="13"/>
      <c r="G1368" s="14"/>
      <c r="H1368" s="13" t="s">
        <v>2021</v>
      </c>
      <c r="I1368" s="14">
        <v>18.200000762939453</v>
      </c>
      <c r="J1368" s="13"/>
      <c r="K1368" s="14"/>
      <c r="L1368" s="13"/>
      <c r="M1368" s="14"/>
      <c r="N1368" s="13"/>
      <c r="O1368" s="14"/>
      <c r="P1368" s="13"/>
      <c r="Q1368" s="14"/>
      <c r="R1368" s="13"/>
      <c r="S1368" s="14"/>
      <c r="T1368" s="13"/>
      <c r="U1368" s="14"/>
      <c r="V1368" s="13"/>
      <c r="W1368" s="14"/>
      <c r="X1368" s="13"/>
      <c r="Y1368" s="14"/>
      <c r="Z1368" s="13"/>
      <c r="AA1368" s="14"/>
      <c r="AB1368" s="13"/>
      <c r="AC1368" s="14"/>
    </row>
    <row r="1369" spans="2:29" x14ac:dyDescent="0.45">
      <c r="B1369" s="13"/>
      <c r="C1369" s="14"/>
      <c r="D1369" s="13"/>
      <c r="E1369" s="14"/>
      <c r="F1369" s="13"/>
      <c r="G1369" s="14"/>
      <c r="H1369" s="13" t="s">
        <v>2022</v>
      </c>
      <c r="I1369" s="14">
        <v>37</v>
      </c>
      <c r="J1369" s="13"/>
      <c r="K1369" s="14"/>
      <c r="L1369" s="13"/>
      <c r="M1369" s="14"/>
      <c r="N1369" s="13"/>
      <c r="O1369" s="14"/>
      <c r="P1369" s="13"/>
      <c r="Q1369" s="14"/>
      <c r="R1369" s="13"/>
      <c r="S1369" s="14"/>
      <c r="T1369" s="13"/>
      <c r="U1369" s="14"/>
      <c r="V1369" s="13"/>
      <c r="W1369" s="14"/>
      <c r="X1369" s="13"/>
      <c r="Y1369" s="14"/>
      <c r="Z1369" s="13"/>
      <c r="AA1369" s="14"/>
      <c r="AB1369" s="13"/>
      <c r="AC1369" s="14"/>
    </row>
    <row r="1370" spans="2:29" x14ac:dyDescent="0.45">
      <c r="B1370" s="13"/>
      <c r="C1370" s="14"/>
      <c r="D1370" s="13"/>
      <c r="E1370" s="14"/>
      <c r="F1370" s="13"/>
      <c r="G1370" s="14"/>
      <c r="H1370" s="13" t="s">
        <v>2023</v>
      </c>
      <c r="I1370" s="14">
        <v>18.200000762939453</v>
      </c>
      <c r="J1370" s="13"/>
      <c r="K1370" s="14"/>
      <c r="L1370" s="13"/>
      <c r="M1370" s="14"/>
      <c r="N1370" s="13"/>
      <c r="O1370" s="14"/>
      <c r="P1370" s="13"/>
      <c r="Q1370" s="14"/>
      <c r="R1370" s="13"/>
      <c r="S1370" s="14"/>
      <c r="T1370" s="13"/>
      <c r="U1370" s="14"/>
      <c r="V1370" s="13"/>
      <c r="W1370" s="14"/>
      <c r="X1370" s="13"/>
      <c r="Y1370" s="14"/>
      <c r="Z1370" s="13"/>
      <c r="AA1370" s="14"/>
      <c r="AB1370" s="13"/>
      <c r="AC1370" s="14"/>
    </row>
    <row r="1371" spans="2:29" x14ac:dyDescent="0.45">
      <c r="B1371" s="13"/>
      <c r="C1371" s="14"/>
      <c r="D1371" s="13"/>
      <c r="E1371" s="14"/>
      <c r="F1371" s="13"/>
      <c r="G1371" s="14"/>
      <c r="H1371" s="13" t="s">
        <v>2024</v>
      </c>
      <c r="I1371" s="14">
        <v>37</v>
      </c>
      <c r="J1371" s="13"/>
      <c r="K1371" s="14"/>
      <c r="L1371" s="13"/>
      <c r="M1371" s="14"/>
      <c r="N1371" s="13"/>
      <c r="O1371" s="14"/>
      <c r="P1371" s="13"/>
      <c r="Q1371" s="14"/>
      <c r="R1371" s="13"/>
      <c r="S1371" s="14"/>
      <c r="T1371" s="13"/>
      <c r="U1371" s="14"/>
      <c r="V1371" s="13"/>
      <c r="W1371" s="14"/>
      <c r="X1371" s="13"/>
      <c r="Y1371" s="14"/>
      <c r="Z1371" s="13"/>
      <c r="AA1371" s="14"/>
      <c r="AB1371" s="13"/>
      <c r="AC1371" s="14"/>
    </row>
    <row r="1372" spans="2:29" x14ac:dyDescent="0.45">
      <c r="B1372" s="13"/>
      <c r="C1372" s="14"/>
      <c r="D1372" s="13"/>
      <c r="E1372" s="14"/>
      <c r="F1372" s="13"/>
      <c r="G1372" s="14"/>
      <c r="H1372" s="13" t="s">
        <v>2025</v>
      </c>
      <c r="I1372" s="14">
        <v>40</v>
      </c>
      <c r="J1372" s="13"/>
      <c r="K1372" s="14"/>
      <c r="L1372" s="13"/>
      <c r="M1372" s="14"/>
      <c r="N1372" s="13"/>
      <c r="O1372" s="14"/>
      <c r="P1372" s="13"/>
      <c r="Q1372" s="14"/>
      <c r="R1372" s="13"/>
      <c r="S1372" s="14"/>
      <c r="T1372" s="13"/>
      <c r="U1372" s="14"/>
      <c r="V1372" s="13"/>
      <c r="W1372" s="14"/>
      <c r="X1372" s="13"/>
      <c r="Y1372" s="14"/>
      <c r="Z1372" s="13"/>
      <c r="AA1372" s="14"/>
      <c r="AB1372" s="13"/>
      <c r="AC1372" s="14"/>
    </row>
    <row r="1373" spans="2:29" x14ac:dyDescent="0.45">
      <c r="B1373" s="13"/>
      <c r="C1373" s="14"/>
      <c r="D1373" s="13"/>
      <c r="E1373" s="14"/>
      <c r="F1373" s="13"/>
      <c r="G1373" s="14"/>
      <c r="H1373" s="13" t="s">
        <v>2026</v>
      </c>
      <c r="I1373" s="14">
        <v>0</v>
      </c>
      <c r="J1373" s="13"/>
      <c r="K1373" s="14"/>
      <c r="L1373" s="13"/>
      <c r="M1373" s="14"/>
      <c r="N1373" s="13"/>
      <c r="O1373" s="14"/>
      <c r="P1373" s="13"/>
      <c r="Q1373" s="14"/>
      <c r="R1373" s="13"/>
      <c r="S1373" s="14"/>
      <c r="T1373" s="13"/>
      <c r="U1373" s="14"/>
      <c r="V1373" s="13"/>
      <c r="W1373" s="14"/>
      <c r="X1373" s="13"/>
      <c r="Y1373" s="14"/>
      <c r="Z1373" s="13"/>
      <c r="AA1373" s="14"/>
      <c r="AB1373" s="13"/>
      <c r="AC1373" s="14"/>
    </row>
    <row r="1374" spans="2:29" x14ac:dyDescent="0.45">
      <c r="B1374" s="13"/>
      <c r="C1374" s="14"/>
      <c r="D1374" s="13"/>
      <c r="E1374" s="14"/>
      <c r="F1374" s="13"/>
      <c r="G1374" s="14"/>
      <c r="H1374" s="13" t="s">
        <v>2027</v>
      </c>
      <c r="I1374" s="14">
        <v>40</v>
      </c>
      <c r="J1374" s="13"/>
      <c r="K1374" s="14"/>
      <c r="L1374" s="13"/>
      <c r="M1374" s="14"/>
      <c r="N1374" s="13"/>
      <c r="O1374" s="14"/>
      <c r="P1374" s="13"/>
      <c r="Q1374" s="14"/>
      <c r="R1374" s="13"/>
      <c r="S1374" s="14"/>
      <c r="T1374" s="13"/>
      <c r="U1374" s="14"/>
      <c r="V1374" s="13"/>
      <c r="W1374" s="14"/>
      <c r="X1374" s="13"/>
      <c r="Y1374" s="14"/>
      <c r="Z1374" s="13"/>
      <c r="AA1374" s="14"/>
      <c r="AB1374" s="13"/>
      <c r="AC1374" s="14"/>
    </row>
    <row r="1375" spans="2:29" x14ac:dyDescent="0.45">
      <c r="B1375" s="13"/>
      <c r="C1375" s="14"/>
      <c r="D1375" s="13"/>
      <c r="E1375" s="14"/>
      <c r="F1375" s="13"/>
      <c r="G1375" s="14"/>
      <c r="H1375" s="13" t="s">
        <v>2028</v>
      </c>
      <c r="I1375" s="14">
        <v>0</v>
      </c>
      <c r="J1375" s="13"/>
      <c r="K1375" s="14"/>
      <c r="L1375" s="13"/>
      <c r="M1375" s="14"/>
      <c r="N1375" s="13"/>
      <c r="O1375" s="14"/>
      <c r="P1375" s="13"/>
      <c r="Q1375" s="14"/>
      <c r="R1375" s="13"/>
      <c r="S1375" s="14"/>
      <c r="T1375" s="13"/>
      <c r="U1375" s="14"/>
      <c r="V1375" s="13"/>
      <c r="W1375" s="14"/>
      <c r="X1375" s="13"/>
      <c r="Y1375" s="14"/>
      <c r="Z1375" s="13"/>
      <c r="AA1375" s="14"/>
      <c r="AB1375" s="13"/>
      <c r="AC1375" s="14"/>
    </row>
    <row r="1376" spans="2:29" x14ac:dyDescent="0.45">
      <c r="B1376" s="13"/>
      <c r="C1376" s="14"/>
      <c r="D1376" s="13"/>
      <c r="E1376" s="14"/>
      <c r="F1376" s="13"/>
      <c r="G1376" s="14"/>
      <c r="H1376" s="13" t="s">
        <v>2029</v>
      </c>
      <c r="I1376" s="14">
        <v>6.8000001907348633</v>
      </c>
      <c r="J1376" s="13"/>
      <c r="K1376" s="14"/>
      <c r="L1376" s="13"/>
      <c r="M1376" s="14"/>
      <c r="N1376" s="13"/>
      <c r="O1376" s="14"/>
      <c r="P1376" s="13"/>
      <c r="Q1376" s="14"/>
      <c r="R1376" s="13"/>
      <c r="S1376" s="14"/>
      <c r="T1376" s="13"/>
      <c r="U1376" s="14"/>
      <c r="V1376" s="13"/>
      <c r="W1376" s="14"/>
      <c r="X1376" s="13"/>
      <c r="Y1376" s="14"/>
      <c r="Z1376" s="13"/>
      <c r="AA1376" s="14"/>
      <c r="AB1376" s="13"/>
      <c r="AC1376" s="14"/>
    </row>
    <row r="1377" spans="2:29" x14ac:dyDescent="0.45">
      <c r="B1377" s="13"/>
      <c r="C1377" s="14"/>
      <c r="D1377" s="13"/>
      <c r="E1377" s="14"/>
      <c r="F1377" s="13"/>
      <c r="G1377" s="14"/>
      <c r="H1377" s="13" t="s">
        <v>2030</v>
      </c>
      <c r="I1377" s="14">
        <v>0</v>
      </c>
      <c r="J1377" s="13"/>
      <c r="K1377" s="14"/>
      <c r="L1377" s="13"/>
      <c r="M1377" s="14"/>
      <c r="N1377" s="13"/>
      <c r="O1377" s="14"/>
      <c r="P1377" s="13"/>
      <c r="Q1377" s="14"/>
      <c r="R1377" s="13"/>
      <c r="S1377" s="14"/>
      <c r="T1377" s="13"/>
      <c r="U1377" s="14"/>
      <c r="V1377" s="13"/>
      <c r="W1377" s="14"/>
      <c r="X1377" s="13"/>
      <c r="Y1377" s="14"/>
      <c r="Z1377" s="13"/>
      <c r="AA1377" s="14"/>
      <c r="AB1377" s="13"/>
      <c r="AC1377" s="14"/>
    </row>
    <row r="1378" spans="2:29" x14ac:dyDescent="0.45">
      <c r="B1378" s="13"/>
      <c r="C1378" s="14"/>
      <c r="D1378" s="13"/>
      <c r="E1378" s="14"/>
      <c r="F1378" s="13"/>
      <c r="G1378" s="14"/>
      <c r="H1378" s="13" t="s">
        <v>2031</v>
      </c>
      <c r="I1378" s="14">
        <v>6.8000001907348633</v>
      </c>
      <c r="J1378" s="13"/>
      <c r="K1378" s="14"/>
      <c r="L1378" s="13"/>
      <c r="M1378" s="14"/>
      <c r="N1378" s="13"/>
      <c r="O1378" s="14"/>
      <c r="P1378" s="13"/>
      <c r="Q1378" s="14"/>
      <c r="R1378" s="13"/>
      <c r="S1378" s="14"/>
      <c r="T1378" s="13"/>
      <c r="U1378" s="14"/>
      <c r="V1378" s="13"/>
      <c r="W1378" s="14"/>
      <c r="X1378" s="13"/>
      <c r="Y1378" s="14"/>
      <c r="Z1378" s="13"/>
      <c r="AA1378" s="14"/>
      <c r="AB1378" s="13"/>
      <c r="AC1378" s="14"/>
    </row>
    <row r="1379" spans="2:29" x14ac:dyDescent="0.45">
      <c r="B1379" s="13"/>
      <c r="C1379" s="14"/>
      <c r="D1379" s="13"/>
      <c r="E1379" s="14"/>
      <c r="F1379" s="13"/>
      <c r="G1379" s="14"/>
      <c r="H1379" s="13" t="s">
        <v>2032</v>
      </c>
      <c r="I1379" s="14">
        <v>0</v>
      </c>
      <c r="J1379" s="13"/>
      <c r="K1379" s="14"/>
      <c r="L1379" s="13"/>
      <c r="M1379" s="14"/>
      <c r="N1379" s="13"/>
      <c r="O1379" s="14"/>
      <c r="P1379" s="13"/>
      <c r="Q1379" s="14"/>
      <c r="R1379" s="13"/>
      <c r="S1379" s="14"/>
      <c r="T1379" s="13"/>
      <c r="U1379" s="14"/>
      <c r="V1379" s="13"/>
      <c r="W1379" s="14"/>
      <c r="X1379" s="13"/>
      <c r="Y1379" s="14"/>
      <c r="Z1379" s="13"/>
      <c r="AA1379" s="14"/>
      <c r="AB1379" s="13"/>
      <c r="AC1379" s="14"/>
    </row>
    <row r="1380" spans="2:29" x14ac:dyDescent="0.45">
      <c r="B1380" s="13"/>
      <c r="C1380" s="14"/>
      <c r="D1380" s="13"/>
      <c r="E1380" s="14"/>
      <c r="F1380" s="13"/>
      <c r="G1380" s="14"/>
      <c r="H1380" s="13" t="s">
        <v>2033</v>
      </c>
      <c r="I1380" s="14">
        <v>0.5899999737739563</v>
      </c>
      <c r="J1380" s="13"/>
      <c r="K1380" s="14"/>
      <c r="L1380" s="13"/>
      <c r="M1380" s="14"/>
      <c r="N1380" s="13"/>
      <c r="O1380" s="14"/>
      <c r="P1380" s="13"/>
      <c r="Q1380" s="14"/>
      <c r="R1380" s="13"/>
      <c r="S1380" s="14"/>
      <c r="T1380" s="13"/>
      <c r="U1380" s="14"/>
      <c r="V1380" s="13"/>
      <c r="W1380" s="14"/>
      <c r="X1380" s="13"/>
      <c r="Y1380" s="14"/>
      <c r="Z1380" s="13"/>
      <c r="AA1380" s="14"/>
      <c r="AB1380" s="13"/>
      <c r="AC1380" s="14"/>
    </row>
    <row r="1381" spans="2:29" x14ac:dyDescent="0.45">
      <c r="B1381" s="13"/>
      <c r="C1381" s="14"/>
      <c r="D1381" s="13"/>
      <c r="E1381" s="14"/>
      <c r="F1381" s="13"/>
      <c r="G1381" s="14"/>
      <c r="H1381" s="13" t="s">
        <v>2034</v>
      </c>
      <c r="I1381" s="14">
        <v>30</v>
      </c>
      <c r="J1381" s="13"/>
      <c r="K1381" s="14"/>
      <c r="L1381" s="13"/>
      <c r="M1381" s="14"/>
      <c r="N1381" s="13"/>
      <c r="O1381" s="14"/>
      <c r="P1381" s="13"/>
      <c r="Q1381" s="14"/>
      <c r="R1381" s="13"/>
      <c r="S1381" s="14"/>
      <c r="T1381" s="13"/>
      <c r="U1381" s="14"/>
      <c r="V1381" s="13"/>
      <c r="W1381" s="14"/>
      <c r="X1381" s="13"/>
      <c r="Y1381" s="14"/>
      <c r="Z1381" s="13"/>
      <c r="AA1381" s="14"/>
      <c r="AB1381" s="13"/>
      <c r="AC1381" s="14"/>
    </row>
    <row r="1382" spans="2:29" x14ac:dyDescent="0.45">
      <c r="B1382" s="13"/>
      <c r="C1382" s="14"/>
      <c r="D1382" s="13"/>
      <c r="E1382" s="14"/>
      <c r="F1382" s="13"/>
      <c r="G1382" s="14"/>
      <c r="H1382" s="13" t="s">
        <v>2035</v>
      </c>
      <c r="I1382" s="14">
        <v>0.5899999737739563</v>
      </c>
      <c r="J1382" s="13"/>
      <c r="K1382" s="14"/>
      <c r="L1382" s="13"/>
      <c r="M1382" s="14"/>
      <c r="N1382" s="13"/>
      <c r="O1382" s="14"/>
      <c r="P1382" s="13"/>
      <c r="Q1382" s="14"/>
      <c r="R1382" s="13"/>
      <c r="S1382" s="14"/>
      <c r="T1382" s="13"/>
      <c r="U1382" s="14"/>
      <c r="V1382" s="13"/>
      <c r="W1382" s="14"/>
      <c r="X1382" s="13"/>
      <c r="Y1382" s="14"/>
      <c r="Z1382" s="13"/>
      <c r="AA1382" s="14"/>
      <c r="AB1382" s="13"/>
      <c r="AC1382" s="14"/>
    </row>
    <row r="1383" spans="2:29" x14ac:dyDescent="0.45">
      <c r="B1383" s="13"/>
      <c r="C1383" s="14"/>
      <c r="D1383" s="13"/>
      <c r="E1383" s="14"/>
      <c r="F1383" s="13"/>
      <c r="G1383" s="14"/>
      <c r="H1383" s="13" t="s">
        <v>2036</v>
      </c>
      <c r="I1383" s="14">
        <v>30</v>
      </c>
      <c r="J1383" s="13"/>
      <c r="K1383" s="14"/>
      <c r="L1383" s="13"/>
      <c r="M1383" s="14"/>
      <c r="N1383" s="13"/>
      <c r="O1383" s="14"/>
      <c r="P1383" s="13"/>
      <c r="Q1383" s="14"/>
      <c r="R1383" s="13"/>
      <c r="S1383" s="14"/>
      <c r="T1383" s="13"/>
      <c r="U1383" s="14"/>
      <c r="V1383" s="13"/>
      <c r="W1383" s="14"/>
      <c r="X1383" s="13"/>
      <c r="Y1383" s="14"/>
      <c r="Z1383" s="13"/>
      <c r="AA1383" s="14"/>
      <c r="AB1383" s="13"/>
      <c r="AC1383" s="14"/>
    </row>
    <row r="1384" spans="2:29" x14ac:dyDescent="0.45">
      <c r="B1384" s="13"/>
      <c r="C1384" s="14"/>
      <c r="D1384" s="13"/>
      <c r="E1384" s="14"/>
      <c r="F1384" s="13"/>
      <c r="G1384" s="14"/>
      <c r="H1384" s="13" t="s">
        <v>2037</v>
      </c>
      <c r="I1384" s="14">
        <v>29.600000381469727</v>
      </c>
      <c r="J1384" s="13"/>
      <c r="K1384" s="14"/>
      <c r="L1384" s="13"/>
      <c r="M1384" s="14"/>
      <c r="N1384" s="13"/>
      <c r="O1384" s="14"/>
      <c r="P1384" s="13"/>
      <c r="Q1384" s="14"/>
      <c r="R1384" s="13"/>
      <c r="S1384" s="14"/>
      <c r="T1384" s="13"/>
      <c r="U1384" s="14"/>
      <c r="V1384" s="13"/>
      <c r="W1384" s="14"/>
      <c r="X1384" s="13"/>
      <c r="Y1384" s="14"/>
      <c r="Z1384" s="13"/>
      <c r="AA1384" s="14"/>
      <c r="AB1384" s="13"/>
      <c r="AC1384" s="14"/>
    </row>
    <row r="1385" spans="2:29" x14ac:dyDescent="0.45">
      <c r="B1385" s="13"/>
      <c r="C1385" s="14"/>
      <c r="D1385" s="13"/>
      <c r="E1385" s="14"/>
      <c r="F1385" s="13"/>
      <c r="G1385" s="14"/>
      <c r="H1385" s="13" t="s">
        <v>2038</v>
      </c>
      <c r="I1385" s="14">
        <v>5.9000000953674316</v>
      </c>
      <c r="J1385" s="13"/>
      <c r="K1385" s="14"/>
      <c r="L1385" s="13"/>
      <c r="M1385" s="14"/>
      <c r="N1385" s="13"/>
      <c r="O1385" s="14"/>
      <c r="P1385" s="13"/>
      <c r="Q1385" s="14"/>
      <c r="R1385" s="13"/>
      <c r="S1385" s="14"/>
      <c r="T1385" s="13"/>
      <c r="U1385" s="14"/>
      <c r="V1385" s="13"/>
      <c r="W1385" s="14"/>
      <c r="X1385" s="13"/>
      <c r="Y1385" s="14"/>
      <c r="Z1385" s="13"/>
      <c r="AA1385" s="14"/>
      <c r="AB1385" s="13"/>
      <c r="AC1385" s="14"/>
    </row>
    <row r="1386" spans="2:29" x14ac:dyDescent="0.45">
      <c r="B1386" s="13"/>
      <c r="C1386" s="14"/>
      <c r="D1386" s="13"/>
      <c r="E1386" s="14"/>
      <c r="F1386" s="13"/>
      <c r="G1386" s="14"/>
      <c r="H1386" s="13" t="s">
        <v>2039</v>
      </c>
      <c r="I1386" s="14">
        <v>29.600000381469727</v>
      </c>
      <c r="J1386" s="13"/>
      <c r="K1386" s="14"/>
      <c r="L1386" s="13"/>
      <c r="M1386" s="14"/>
      <c r="N1386" s="13"/>
      <c r="O1386" s="14"/>
      <c r="P1386" s="13"/>
      <c r="Q1386" s="14"/>
      <c r="R1386" s="13"/>
      <c r="S1386" s="14"/>
      <c r="T1386" s="13"/>
      <c r="U1386" s="14"/>
      <c r="V1386" s="13"/>
      <c r="W1386" s="14"/>
      <c r="X1386" s="13"/>
      <c r="Y1386" s="14"/>
      <c r="Z1386" s="13"/>
      <c r="AA1386" s="14"/>
      <c r="AB1386" s="13"/>
      <c r="AC1386" s="14"/>
    </row>
    <row r="1387" spans="2:29" x14ac:dyDescent="0.45">
      <c r="B1387" s="13"/>
      <c r="C1387" s="14"/>
      <c r="D1387" s="13"/>
      <c r="E1387" s="14"/>
      <c r="F1387" s="13"/>
      <c r="G1387" s="14"/>
      <c r="H1387" s="13" t="s">
        <v>2040</v>
      </c>
      <c r="I1387" s="14">
        <v>5.9000000953674316</v>
      </c>
      <c r="J1387" s="13"/>
      <c r="K1387" s="14"/>
      <c r="L1387" s="13"/>
      <c r="M1387" s="14"/>
      <c r="N1387" s="13"/>
      <c r="O1387" s="14"/>
      <c r="P1387" s="13"/>
      <c r="Q1387" s="14"/>
      <c r="R1387" s="13"/>
      <c r="S1387" s="14"/>
      <c r="T1387" s="13"/>
      <c r="U1387" s="14"/>
      <c r="V1387" s="13"/>
      <c r="W1387" s="14"/>
      <c r="X1387" s="13"/>
      <c r="Y1387" s="14"/>
      <c r="Z1387" s="13"/>
      <c r="AA1387" s="14"/>
      <c r="AB1387" s="13"/>
      <c r="AC1387" s="14"/>
    </row>
    <row r="1388" spans="2:29" x14ac:dyDescent="0.45">
      <c r="B1388" s="13"/>
      <c r="C1388" s="14"/>
      <c r="D1388" s="13"/>
      <c r="E1388" s="14"/>
      <c r="F1388" s="13"/>
      <c r="G1388" s="14"/>
      <c r="H1388" s="13" t="s">
        <v>2041</v>
      </c>
      <c r="I1388" s="14">
        <v>36.400001525878906</v>
      </c>
      <c r="J1388" s="13"/>
      <c r="K1388" s="14"/>
      <c r="L1388" s="13"/>
      <c r="M1388" s="14"/>
      <c r="N1388" s="13"/>
      <c r="O1388" s="14"/>
      <c r="P1388" s="13"/>
      <c r="Q1388" s="14"/>
      <c r="R1388" s="13"/>
      <c r="S1388" s="14"/>
      <c r="T1388" s="13"/>
      <c r="U1388" s="14"/>
      <c r="V1388" s="13"/>
      <c r="W1388" s="14"/>
      <c r="X1388" s="13"/>
      <c r="Y1388" s="14"/>
      <c r="Z1388" s="13"/>
      <c r="AA1388" s="14"/>
      <c r="AB1388" s="13"/>
      <c r="AC1388" s="14"/>
    </row>
    <row r="1389" spans="2:29" x14ac:dyDescent="0.45">
      <c r="B1389" s="13"/>
      <c r="C1389" s="14"/>
      <c r="D1389" s="13"/>
      <c r="E1389" s="14"/>
      <c r="F1389" s="13"/>
      <c r="G1389" s="14"/>
      <c r="H1389" s="13" t="s">
        <v>2042</v>
      </c>
      <c r="I1389" s="14">
        <v>5.6999998092651367</v>
      </c>
      <c r="J1389" s="13"/>
      <c r="K1389" s="14"/>
      <c r="L1389" s="13"/>
      <c r="M1389" s="14"/>
      <c r="N1389" s="13"/>
      <c r="O1389" s="14"/>
      <c r="P1389" s="13"/>
      <c r="Q1389" s="14"/>
      <c r="R1389" s="13"/>
      <c r="S1389" s="14"/>
      <c r="T1389" s="13"/>
      <c r="U1389" s="14"/>
      <c r="V1389" s="13"/>
      <c r="W1389" s="14"/>
      <c r="X1389" s="13"/>
      <c r="Y1389" s="14"/>
      <c r="Z1389" s="13"/>
      <c r="AA1389" s="14"/>
      <c r="AB1389" s="13"/>
      <c r="AC1389" s="14"/>
    </row>
    <row r="1390" spans="2:29" x14ac:dyDescent="0.45">
      <c r="B1390" s="13"/>
      <c r="C1390" s="14"/>
      <c r="D1390" s="13"/>
      <c r="E1390" s="14"/>
      <c r="F1390" s="13"/>
      <c r="G1390" s="14"/>
      <c r="H1390" s="13" t="s">
        <v>2043</v>
      </c>
      <c r="I1390" s="14">
        <v>36.400001525878906</v>
      </c>
      <c r="J1390" s="13"/>
      <c r="K1390" s="14"/>
      <c r="L1390" s="13"/>
      <c r="M1390" s="14"/>
      <c r="N1390" s="13"/>
      <c r="O1390" s="14"/>
      <c r="P1390" s="13"/>
      <c r="Q1390" s="14"/>
      <c r="R1390" s="13"/>
      <c r="S1390" s="14"/>
      <c r="T1390" s="13"/>
      <c r="U1390" s="14"/>
      <c r="V1390" s="13"/>
      <c r="W1390" s="14"/>
      <c r="X1390" s="13"/>
      <c r="Y1390" s="14"/>
      <c r="Z1390" s="13"/>
      <c r="AA1390" s="14"/>
      <c r="AB1390" s="13"/>
      <c r="AC1390" s="14"/>
    </row>
    <row r="1391" spans="2:29" x14ac:dyDescent="0.45">
      <c r="B1391" s="13"/>
      <c r="C1391" s="14"/>
      <c r="D1391" s="13"/>
      <c r="E1391" s="14"/>
      <c r="F1391" s="13"/>
      <c r="G1391" s="14"/>
      <c r="H1391" s="13" t="s">
        <v>2044</v>
      </c>
      <c r="I1391" s="14">
        <v>5.6999998092651367</v>
      </c>
      <c r="J1391" s="13"/>
      <c r="K1391" s="14"/>
      <c r="L1391" s="13"/>
      <c r="M1391" s="14"/>
      <c r="N1391" s="13"/>
      <c r="O1391" s="14"/>
      <c r="P1391" s="13"/>
      <c r="Q1391" s="14"/>
      <c r="R1391" s="13"/>
      <c r="S1391" s="14"/>
      <c r="T1391" s="13"/>
      <c r="U1391" s="14"/>
      <c r="V1391" s="13"/>
      <c r="W1391" s="14"/>
      <c r="X1391" s="13"/>
      <c r="Y1391" s="14"/>
      <c r="Z1391" s="13"/>
      <c r="AA1391" s="14"/>
      <c r="AB1391" s="13"/>
      <c r="AC1391" s="14"/>
    </row>
    <row r="1392" spans="2:29" x14ac:dyDescent="0.45">
      <c r="B1392" s="13"/>
      <c r="C1392" s="14"/>
      <c r="D1392" s="13"/>
      <c r="E1392" s="14"/>
      <c r="F1392" s="13"/>
      <c r="G1392" s="14"/>
      <c r="H1392" s="13" t="s">
        <v>2045</v>
      </c>
      <c r="I1392" s="14">
        <v>33.900001525878906</v>
      </c>
      <c r="J1392" s="13"/>
      <c r="K1392" s="14"/>
      <c r="L1392" s="13"/>
      <c r="M1392" s="14"/>
      <c r="N1392" s="13"/>
      <c r="O1392" s="14"/>
      <c r="P1392" s="13"/>
      <c r="Q1392" s="14"/>
      <c r="R1392" s="13"/>
      <c r="S1392" s="14"/>
      <c r="T1392" s="13"/>
      <c r="U1392" s="14"/>
      <c r="V1392" s="13"/>
      <c r="W1392" s="14"/>
      <c r="X1392" s="13"/>
      <c r="Y1392" s="14"/>
      <c r="Z1392" s="13"/>
      <c r="AA1392" s="14"/>
      <c r="AB1392" s="13"/>
      <c r="AC1392" s="14"/>
    </row>
    <row r="1393" spans="2:29" x14ac:dyDescent="0.45">
      <c r="B1393" s="13"/>
      <c r="C1393" s="14"/>
      <c r="D1393" s="13"/>
      <c r="E1393" s="14"/>
      <c r="F1393" s="13"/>
      <c r="G1393" s="14"/>
      <c r="H1393" s="13" t="s">
        <v>2046</v>
      </c>
      <c r="I1393" s="14">
        <v>9</v>
      </c>
      <c r="J1393" s="13"/>
      <c r="K1393" s="14"/>
      <c r="L1393" s="13"/>
      <c r="M1393" s="14"/>
      <c r="N1393" s="13"/>
      <c r="O1393" s="14"/>
      <c r="P1393" s="13"/>
      <c r="Q1393" s="14"/>
      <c r="R1393" s="13"/>
      <c r="S1393" s="14"/>
      <c r="T1393" s="13"/>
      <c r="U1393" s="14"/>
      <c r="V1393" s="13"/>
      <c r="W1393" s="14"/>
      <c r="X1393" s="13"/>
      <c r="Y1393" s="14"/>
      <c r="Z1393" s="13"/>
      <c r="AA1393" s="14"/>
      <c r="AB1393" s="13"/>
      <c r="AC1393" s="14"/>
    </row>
    <row r="1394" spans="2:29" x14ac:dyDescent="0.45">
      <c r="B1394" s="13"/>
      <c r="C1394" s="14"/>
      <c r="D1394" s="13"/>
      <c r="E1394" s="14"/>
      <c r="F1394" s="13"/>
      <c r="G1394" s="14"/>
      <c r="H1394" s="13" t="s">
        <v>2047</v>
      </c>
      <c r="I1394" s="14">
        <v>33.900001525878906</v>
      </c>
      <c r="J1394" s="13"/>
      <c r="K1394" s="14"/>
      <c r="L1394" s="13"/>
      <c r="M1394" s="14"/>
      <c r="N1394" s="13"/>
      <c r="O1394" s="14"/>
      <c r="P1394" s="13"/>
      <c r="Q1394" s="14"/>
      <c r="R1394" s="13"/>
      <c r="S1394" s="14"/>
      <c r="T1394" s="13"/>
      <c r="U1394" s="14"/>
      <c r="V1394" s="13"/>
      <c r="W1394" s="14"/>
      <c r="X1394" s="13"/>
      <c r="Y1394" s="14"/>
      <c r="Z1394" s="13"/>
      <c r="AA1394" s="14"/>
      <c r="AB1394" s="13"/>
      <c r="AC1394" s="14"/>
    </row>
    <row r="1395" spans="2:29" x14ac:dyDescent="0.45">
      <c r="B1395" s="13"/>
      <c r="C1395" s="14"/>
      <c r="D1395" s="13"/>
      <c r="E1395" s="14"/>
      <c r="F1395" s="13"/>
      <c r="G1395" s="14"/>
      <c r="H1395" s="13" t="s">
        <v>2048</v>
      </c>
      <c r="I1395" s="14">
        <v>9</v>
      </c>
      <c r="J1395" s="13"/>
      <c r="K1395" s="14"/>
      <c r="L1395" s="13"/>
      <c r="M1395" s="14"/>
      <c r="N1395" s="13"/>
      <c r="O1395" s="14"/>
      <c r="P1395" s="13"/>
      <c r="Q1395" s="14"/>
      <c r="R1395" s="13"/>
      <c r="S1395" s="14"/>
      <c r="T1395" s="13"/>
      <c r="U1395" s="14"/>
      <c r="V1395" s="13"/>
      <c r="W1395" s="14"/>
      <c r="X1395" s="13"/>
      <c r="Y1395" s="14"/>
      <c r="Z1395" s="13"/>
      <c r="AA1395" s="14"/>
      <c r="AB1395" s="13"/>
      <c r="AC1395" s="14"/>
    </row>
    <row r="1396" spans="2:29" x14ac:dyDescent="0.45">
      <c r="B1396" s="13"/>
      <c r="C1396" s="14"/>
      <c r="D1396" s="13"/>
      <c r="E1396" s="14"/>
      <c r="F1396" s="13"/>
      <c r="G1396" s="14"/>
      <c r="H1396" s="13" t="s">
        <v>2049</v>
      </c>
      <c r="I1396" s="14">
        <v>75</v>
      </c>
      <c r="J1396" s="13"/>
      <c r="K1396" s="14"/>
      <c r="L1396" s="13"/>
      <c r="M1396" s="14"/>
      <c r="N1396" s="13"/>
      <c r="O1396" s="14"/>
      <c r="P1396" s="13"/>
      <c r="Q1396" s="14"/>
      <c r="R1396" s="13"/>
      <c r="S1396" s="14"/>
      <c r="T1396" s="13"/>
      <c r="U1396" s="14"/>
      <c r="V1396" s="13"/>
      <c r="W1396" s="14"/>
      <c r="X1396" s="13"/>
      <c r="Y1396" s="14"/>
      <c r="Z1396" s="13"/>
      <c r="AA1396" s="14"/>
      <c r="AB1396" s="13"/>
      <c r="AC1396" s="14"/>
    </row>
    <row r="1397" spans="2:29" x14ac:dyDescent="0.45">
      <c r="B1397" s="13"/>
      <c r="C1397" s="14"/>
      <c r="D1397" s="13"/>
      <c r="E1397" s="14"/>
      <c r="F1397" s="13"/>
      <c r="G1397" s="14"/>
      <c r="H1397" s="13" t="s">
        <v>2050</v>
      </c>
      <c r="I1397" s="14">
        <v>0</v>
      </c>
      <c r="J1397" s="13"/>
      <c r="K1397" s="14"/>
      <c r="L1397" s="13"/>
      <c r="M1397" s="14"/>
      <c r="N1397" s="13"/>
      <c r="O1397" s="14"/>
      <c r="P1397" s="13"/>
      <c r="Q1397" s="14"/>
      <c r="R1397" s="13"/>
      <c r="S1397" s="14"/>
      <c r="T1397" s="13"/>
      <c r="U1397" s="14"/>
      <c r="V1397" s="13"/>
      <c r="W1397" s="14"/>
      <c r="X1397" s="13"/>
      <c r="Y1397" s="14"/>
      <c r="Z1397" s="13"/>
      <c r="AA1397" s="14"/>
      <c r="AB1397" s="13"/>
      <c r="AC1397" s="14"/>
    </row>
    <row r="1398" spans="2:29" x14ac:dyDescent="0.45">
      <c r="B1398" s="13"/>
      <c r="C1398" s="14"/>
      <c r="D1398" s="13"/>
      <c r="E1398" s="14"/>
      <c r="F1398" s="13"/>
      <c r="G1398" s="14"/>
      <c r="H1398" s="13" t="s">
        <v>2051</v>
      </c>
      <c r="I1398" s="14">
        <v>75</v>
      </c>
      <c r="J1398" s="13"/>
      <c r="K1398" s="14"/>
      <c r="L1398" s="13"/>
      <c r="M1398" s="14"/>
      <c r="N1398" s="13"/>
      <c r="O1398" s="14"/>
      <c r="P1398" s="13"/>
      <c r="Q1398" s="14"/>
      <c r="R1398" s="13"/>
      <c r="S1398" s="14"/>
      <c r="T1398" s="13"/>
      <c r="U1398" s="14"/>
      <c r="V1398" s="13"/>
      <c r="W1398" s="14"/>
      <c r="X1398" s="13"/>
      <c r="Y1398" s="14"/>
      <c r="Z1398" s="13"/>
      <c r="AA1398" s="14"/>
      <c r="AB1398" s="13"/>
      <c r="AC1398" s="14"/>
    </row>
    <row r="1399" spans="2:29" x14ac:dyDescent="0.45">
      <c r="B1399" s="13"/>
      <c r="C1399" s="14"/>
      <c r="D1399" s="13"/>
      <c r="E1399" s="14"/>
      <c r="F1399" s="13"/>
      <c r="G1399" s="14"/>
      <c r="H1399" s="13" t="s">
        <v>2052</v>
      </c>
      <c r="I1399" s="14">
        <v>0</v>
      </c>
      <c r="J1399" s="13"/>
      <c r="K1399" s="14"/>
      <c r="L1399" s="13"/>
      <c r="M1399" s="14"/>
      <c r="N1399" s="13"/>
      <c r="O1399" s="14"/>
      <c r="P1399" s="13"/>
      <c r="Q1399" s="14"/>
      <c r="R1399" s="13"/>
      <c r="S1399" s="14"/>
      <c r="T1399" s="13"/>
      <c r="U1399" s="14"/>
      <c r="V1399" s="13"/>
      <c r="W1399" s="14"/>
      <c r="X1399" s="13"/>
      <c r="Y1399" s="14"/>
      <c r="Z1399" s="13"/>
      <c r="AA1399" s="14"/>
      <c r="AB1399" s="13"/>
      <c r="AC1399" s="14"/>
    </row>
    <row r="1400" spans="2:29" x14ac:dyDescent="0.45">
      <c r="B1400" s="13"/>
      <c r="C1400" s="14"/>
      <c r="D1400" s="13"/>
      <c r="E1400" s="14"/>
      <c r="F1400" s="13"/>
      <c r="G1400" s="14"/>
      <c r="H1400" s="13" t="s">
        <v>2053</v>
      </c>
      <c r="I1400" s="14">
        <v>6.8000001907348633</v>
      </c>
      <c r="J1400" s="13"/>
      <c r="K1400" s="14"/>
      <c r="L1400" s="13"/>
      <c r="M1400" s="14"/>
      <c r="N1400" s="13"/>
      <c r="O1400" s="14"/>
      <c r="P1400" s="13"/>
      <c r="Q1400" s="14"/>
      <c r="R1400" s="13"/>
      <c r="S1400" s="14"/>
      <c r="T1400" s="13"/>
      <c r="U1400" s="14"/>
      <c r="V1400" s="13"/>
      <c r="W1400" s="14"/>
      <c r="X1400" s="13"/>
      <c r="Y1400" s="14"/>
      <c r="Z1400" s="13"/>
      <c r="AA1400" s="14"/>
      <c r="AB1400" s="13"/>
      <c r="AC1400" s="14"/>
    </row>
    <row r="1401" spans="2:29" x14ac:dyDescent="0.45">
      <c r="B1401" s="13"/>
      <c r="C1401" s="14"/>
      <c r="D1401" s="13"/>
      <c r="E1401" s="14"/>
      <c r="F1401" s="13"/>
      <c r="G1401" s="14"/>
      <c r="H1401" s="13" t="s">
        <v>2054</v>
      </c>
      <c r="I1401" s="14">
        <v>0</v>
      </c>
      <c r="J1401" s="13"/>
      <c r="K1401" s="14"/>
      <c r="L1401" s="13"/>
      <c r="M1401" s="14"/>
      <c r="N1401" s="13"/>
      <c r="O1401" s="14"/>
      <c r="P1401" s="13"/>
      <c r="Q1401" s="14"/>
      <c r="R1401" s="13"/>
      <c r="S1401" s="14"/>
      <c r="T1401" s="13"/>
      <c r="U1401" s="14"/>
      <c r="V1401" s="13"/>
      <c r="W1401" s="14"/>
      <c r="X1401" s="13"/>
      <c r="Y1401" s="14"/>
      <c r="Z1401" s="13"/>
      <c r="AA1401" s="14"/>
      <c r="AB1401" s="13"/>
      <c r="AC1401" s="14"/>
    </row>
    <row r="1402" spans="2:29" x14ac:dyDescent="0.45">
      <c r="B1402" s="13"/>
      <c r="C1402" s="14"/>
      <c r="D1402" s="13"/>
      <c r="E1402" s="14"/>
      <c r="F1402" s="13"/>
      <c r="G1402" s="14"/>
      <c r="H1402" s="13" t="s">
        <v>2055</v>
      </c>
      <c r="I1402" s="14">
        <v>6.8000001907348633</v>
      </c>
      <c r="J1402" s="13"/>
      <c r="K1402" s="14"/>
      <c r="L1402" s="13"/>
      <c r="M1402" s="14"/>
      <c r="N1402" s="13"/>
      <c r="O1402" s="14"/>
      <c r="P1402" s="13"/>
      <c r="Q1402" s="14"/>
      <c r="R1402" s="13"/>
      <c r="S1402" s="14"/>
      <c r="T1402" s="13"/>
      <c r="U1402" s="14"/>
      <c r="V1402" s="13"/>
      <c r="W1402" s="14"/>
      <c r="X1402" s="13"/>
      <c r="Y1402" s="14"/>
      <c r="Z1402" s="13"/>
      <c r="AA1402" s="14"/>
      <c r="AB1402" s="13"/>
      <c r="AC1402" s="14"/>
    </row>
    <row r="1403" spans="2:29" x14ac:dyDescent="0.45">
      <c r="B1403" s="13"/>
      <c r="C1403" s="14"/>
      <c r="D1403" s="13"/>
      <c r="E1403" s="14"/>
      <c r="F1403" s="13"/>
      <c r="G1403" s="14"/>
      <c r="H1403" s="13" t="s">
        <v>2056</v>
      </c>
      <c r="I1403" s="14">
        <v>0</v>
      </c>
      <c r="J1403" s="13"/>
      <c r="K1403" s="14"/>
      <c r="L1403" s="13"/>
      <c r="M1403" s="14"/>
      <c r="N1403" s="13"/>
      <c r="O1403" s="14"/>
      <c r="P1403" s="13"/>
      <c r="Q1403" s="14"/>
      <c r="R1403" s="13"/>
      <c r="S1403" s="14"/>
      <c r="T1403" s="13"/>
      <c r="U1403" s="14"/>
      <c r="V1403" s="13"/>
      <c r="W1403" s="14"/>
      <c r="X1403" s="13"/>
      <c r="Y1403" s="14"/>
      <c r="Z1403" s="13"/>
      <c r="AA1403" s="14"/>
      <c r="AB1403" s="13"/>
      <c r="AC1403" s="14"/>
    </row>
    <row r="1404" spans="2:29" x14ac:dyDescent="0.45">
      <c r="B1404" s="13"/>
      <c r="C1404" s="14"/>
      <c r="D1404" s="13"/>
      <c r="E1404" s="14"/>
      <c r="F1404" s="13"/>
      <c r="G1404" s="14"/>
      <c r="H1404" s="13" t="s">
        <v>2057</v>
      </c>
      <c r="I1404" s="14">
        <v>0.67000001668930054</v>
      </c>
      <c r="J1404" s="13"/>
      <c r="K1404" s="14"/>
      <c r="L1404" s="13"/>
      <c r="M1404" s="14"/>
      <c r="N1404" s="13"/>
      <c r="O1404" s="14"/>
      <c r="P1404" s="13"/>
      <c r="Q1404" s="14"/>
      <c r="R1404" s="13"/>
      <c r="S1404" s="14"/>
      <c r="T1404" s="13"/>
      <c r="U1404" s="14"/>
      <c r="V1404" s="13"/>
      <c r="W1404" s="14"/>
      <c r="X1404" s="13"/>
      <c r="Y1404" s="14"/>
      <c r="Z1404" s="13"/>
      <c r="AA1404" s="14"/>
      <c r="AB1404" s="13"/>
      <c r="AC1404" s="14"/>
    </row>
    <row r="1405" spans="2:29" x14ac:dyDescent="0.45">
      <c r="B1405" s="13"/>
      <c r="C1405" s="14"/>
      <c r="D1405" s="13"/>
      <c r="E1405" s="14"/>
      <c r="F1405" s="13"/>
      <c r="G1405" s="14"/>
      <c r="H1405" s="13" t="s">
        <v>2058</v>
      </c>
      <c r="I1405" s="14">
        <v>30</v>
      </c>
      <c r="J1405" s="13"/>
      <c r="K1405" s="14"/>
      <c r="L1405" s="13"/>
      <c r="M1405" s="14"/>
      <c r="N1405" s="13"/>
      <c r="O1405" s="14"/>
      <c r="P1405" s="13"/>
      <c r="Q1405" s="14"/>
      <c r="R1405" s="13"/>
      <c r="S1405" s="14"/>
      <c r="T1405" s="13"/>
      <c r="U1405" s="14"/>
      <c r="V1405" s="13"/>
      <c r="W1405" s="14"/>
      <c r="X1405" s="13"/>
      <c r="Y1405" s="14"/>
      <c r="Z1405" s="13"/>
      <c r="AA1405" s="14"/>
      <c r="AB1405" s="13"/>
      <c r="AC1405" s="14"/>
    </row>
    <row r="1406" spans="2:29" x14ac:dyDescent="0.45">
      <c r="B1406" s="13"/>
      <c r="C1406" s="14"/>
      <c r="D1406" s="13"/>
      <c r="E1406" s="14"/>
      <c r="F1406" s="13"/>
      <c r="G1406" s="14"/>
      <c r="H1406" s="13" t="s">
        <v>2059</v>
      </c>
      <c r="I1406" s="14">
        <v>0.67000001668930054</v>
      </c>
      <c r="J1406" s="13"/>
      <c r="K1406" s="14"/>
      <c r="L1406" s="13"/>
      <c r="M1406" s="14"/>
      <c r="N1406" s="13"/>
      <c r="O1406" s="14"/>
      <c r="P1406" s="13"/>
      <c r="Q1406" s="14"/>
      <c r="R1406" s="13"/>
      <c r="S1406" s="14"/>
      <c r="T1406" s="13"/>
      <c r="U1406" s="14"/>
      <c r="V1406" s="13"/>
      <c r="W1406" s="14"/>
      <c r="X1406" s="13"/>
      <c r="Y1406" s="14"/>
      <c r="Z1406" s="13"/>
      <c r="AA1406" s="14"/>
      <c r="AB1406" s="13"/>
      <c r="AC1406" s="14"/>
    </row>
    <row r="1407" spans="2:29" x14ac:dyDescent="0.45">
      <c r="B1407" s="13"/>
      <c r="C1407" s="14"/>
      <c r="D1407" s="13"/>
      <c r="E1407" s="14"/>
      <c r="F1407" s="13"/>
      <c r="G1407" s="14"/>
      <c r="H1407" s="13" t="s">
        <v>2060</v>
      </c>
      <c r="I1407" s="14">
        <v>30</v>
      </c>
      <c r="J1407" s="13"/>
      <c r="K1407" s="14"/>
      <c r="L1407" s="13"/>
      <c r="M1407" s="14"/>
      <c r="N1407" s="13"/>
      <c r="O1407" s="14"/>
      <c r="P1407" s="13"/>
      <c r="Q1407" s="14"/>
      <c r="R1407" s="13"/>
      <c r="S1407" s="14"/>
      <c r="T1407" s="13"/>
      <c r="U1407" s="14"/>
      <c r="V1407" s="13"/>
      <c r="W1407" s="14"/>
      <c r="X1407" s="13"/>
      <c r="Y1407" s="14"/>
      <c r="Z1407" s="13"/>
      <c r="AA1407" s="14"/>
      <c r="AB1407" s="13"/>
      <c r="AC1407" s="14"/>
    </row>
    <row r="1408" spans="2:29" x14ac:dyDescent="0.45">
      <c r="B1408" s="13"/>
      <c r="C1408" s="14"/>
      <c r="D1408" s="13"/>
      <c r="E1408" s="14"/>
      <c r="F1408" s="13"/>
      <c r="G1408" s="14"/>
      <c r="H1408" s="13" t="s">
        <v>2061</v>
      </c>
      <c r="I1408" s="14">
        <v>29.600000381469727</v>
      </c>
      <c r="J1408" s="13"/>
      <c r="K1408" s="14"/>
      <c r="L1408" s="13"/>
      <c r="M1408" s="14"/>
      <c r="N1408" s="13"/>
      <c r="O1408" s="14"/>
      <c r="P1408" s="13"/>
      <c r="Q1408" s="14"/>
      <c r="R1408" s="13"/>
      <c r="S1408" s="14"/>
      <c r="T1408" s="13"/>
      <c r="U1408" s="14"/>
      <c r="V1408" s="13"/>
      <c r="W1408" s="14"/>
      <c r="X1408" s="13"/>
      <c r="Y1408" s="14"/>
      <c r="Z1408" s="13"/>
      <c r="AA1408" s="14"/>
      <c r="AB1408" s="13"/>
      <c r="AC1408" s="14"/>
    </row>
    <row r="1409" spans="2:29" x14ac:dyDescent="0.45">
      <c r="B1409" s="13"/>
      <c r="C1409" s="14"/>
      <c r="D1409" s="13"/>
      <c r="E1409" s="14"/>
      <c r="F1409" s="13"/>
      <c r="G1409" s="14"/>
      <c r="H1409" s="13" t="s">
        <v>2062</v>
      </c>
      <c r="I1409" s="14">
        <v>5.9000000953674316</v>
      </c>
      <c r="J1409" s="13"/>
      <c r="K1409" s="14"/>
      <c r="L1409" s="13"/>
      <c r="M1409" s="14"/>
      <c r="N1409" s="13"/>
      <c r="O1409" s="14"/>
      <c r="P1409" s="13"/>
      <c r="Q1409" s="14"/>
      <c r="R1409" s="13"/>
      <c r="S1409" s="14"/>
      <c r="T1409" s="13"/>
      <c r="U1409" s="14"/>
      <c r="V1409" s="13"/>
      <c r="W1409" s="14"/>
      <c r="X1409" s="13"/>
      <c r="Y1409" s="14"/>
      <c r="Z1409" s="13"/>
      <c r="AA1409" s="14"/>
      <c r="AB1409" s="13"/>
      <c r="AC1409" s="14"/>
    </row>
    <row r="1410" spans="2:29" x14ac:dyDescent="0.45">
      <c r="B1410" s="13"/>
      <c r="C1410" s="14"/>
      <c r="D1410" s="13"/>
      <c r="E1410" s="14"/>
      <c r="F1410" s="13"/>
      <c r="G1410" s="14"/>
      <c r="H1410" s="13" t="s">
        <v>2063</v>
      </c>
      <c r="I1410" s="14">
        <v>29.600000381469727</v>
      </c>
      <c r="J1410" s="13"/>
      <c r="K1410" s="14"/>
      <c r="L1410" s="13"/>
      <c r="M1410" s="14"/>
      <c r="N1410" s="13"/>
      <c r="O1410" s="14"/>
      <c r="P1410" s="13"/>
      <c r="Q1410" s="14"/>
      <c r="R1410" s="13"/>
      <c r="S1410" s="14"/>
      <c r="T1410" s="13"/>
      <c r="U1410" s="14"/>
      <c r="V1410" s="13"/>
      <c r="W1410" s="14"/>
      <c r="X1410" s="13"/>
      <c r="Y1410" s="14"/>
      <c r="Z1410" s="13"/>
      <c r="AA1410" s="14"/>
      <c r="AB1410" s="13"/>
      <c r="AC1410" s="14"/>
    </row>
    <row r="1411" spans="2:29" x14ac:dyDescent="0.45">
      <c r="B1411" s="13"/>
      <c r="C1411" s="14"/>
      <c r="D1411" s="13"/>
      <c r="E1411" s="14"/>
      <c r="F1411" s="13"/>
      <c r="G1411" s="14"/>
      <c r="H1411" s="13" t="s">
        <v>2064</v>
      </c>
      <c r="I1411" s="14">
        <v>5.9000000953674316</v>
      </c>
      <c r="J1411" s="13"/>
      <c r="K1411" s="14"/>
      <c r="L1411" s="13"/>
      <c r="M1411" s="14"/>
      <c r="N1411" s="13"/>
      <c r="O1411" s="14"/>
      <c r="P1411" s="13"/>
      <c r="Q1411" s="14"/>
      <c r="R1411" s="13"/>
      <c r="S1411" s="14"/>
      <c r="T1411" s="13"/>
      <c r="U1411" s="14"/>
      <c r="V1411" s="13"/>
      <c r="W1411" s="14"/>
      <c r="X1411" s="13"/>
      <c r="Y1411" s="14"/>
      <c r="Z1411" s="13"/>
      <c r="AA1411" s="14"/>
      <c r="AB1411" s="13"/>
      <c r="AC1411" s="14"/>
    </row>
    <row r="1412" spans="2:29" x14ac:dyDescent="0.45">
      <c r="B1412" s="13"/>
      <c r="C1412" s="14"/>
      <c r="D1412" s="13"/>
      <c r="E1412" s="14"/>
      <c r="F1412" s="13"/>
      <c r="G1412" s="14"/>
      <c r="H1412" s="13" t="s">
        <v>2065</v>
      </c>
      <c r="I1412" s="14">
        <v>36.400001525878906</v>
      </c>
      <c r="J1412" s="13"/>
      <c r="K1412" s="14"/>
      <c r="L1412" s="13"/>
      <c r="M1412" s="14"/>
      <c r="N1412" s="13"/>
      <c r="O1412" s="14"/>
      <c r="P1412" s="13"/>
      <c r="Q1412" s="14"/>
      <c r="R1412" s="13"/>
      <c r="S1412" s="14"/>
      <c r="T1412" s="13"/>
      <c r="U1412" s="14"/>
      <c r="V1412" s="13"/>
      <c r="W1412" s="14"/>
      <c r="X1412" s="13"/>
      <c r="Y1412" s="14"/>
      <c r="Z1412" s="13"/>
      <c r="AA1412" s="14"/>
      <c r="AB1412" s="13"/>
      <c r="AC1412" s="14"/>
    </row>
    <row r="1413" spans="2:29" x14ac:dyDescent="0.45">
      <c r="B1413" s="13"/>
      <c r="C1413" s="14"/>
      <c r="D1413" s="13"/>
      <c r="E1413" s="14"/>
      <c r="F1413" s="13"/>
      <c r="G1413" s="14"/>
      <c r="H1413" s="13" t="s">
        <v>2066</v>
      </c>
      <c r="I1413" s="14">
        <v>5.6999998092651367</v>
      </c>
      <c r="J1413" s="13"/>
      <c r="K1413" s="14"/>
      <c r="L1413" s="13"/>
      <c r="M1413" s="14"/>
      <c r="N1413" s="13"/>
      <c r="O1413" s="14"/>
      <c r="P1413" s="13"/>
      <c r="Q1413" s="14"/>
      <c r="R1413" s="13"/>
      <c r="S1413" s="14"/>
      <c r="T1413" s="13"/>
      <c r="U1413" s="14"/>
      <c r="V1413" s="13"/>
      <c r="W1413" s="14"/>
      <c r="X1413" s="13"/>
      <c r="Y1413" s="14"/>
      <c r="Z1413" s="13"/>
      <c r="AA1413" s="14"/>
      <c r="AB1413" s="13"/>
      <c r="AC1413" s="14"/>
    </row>
    <row r="1414" spans="2:29" x14ac:dyDescent="0.45">
      <c r="B1414" s="13"/>
      <c r="C1414" s="14"/>
      <c r="D1414" s="13"/>
      <c r="E1414" s="14"/>
      <c r="F1414" s="13"/>
      <c r="G1414" s="14"/>
      <c r="H1414" s="13" t="s">
        <v>2067</v>
      </c>
      <c r="I1414" s="14">
        <v>36.400001525878906</v>
      </c>
      <c r="J1414" s="13"/>
      <c r="K1414" s="14"/>
      <c r="L1414" s="13"/>
      <c r="M1414" s="14"/>
      <c r="N1414" s="13"/>
      <c r="O1414" s="14"/>
      <c r="P1414" s="13"/>
      <c r="Q1414" s="14"/>
      <c r="R1414" s="13"/>
      <c r="S1414" s="14"/>
      <c r="T1414" s="13"/>
      <c r="U1414" s="14"/>
      <c r="V1414" s="13"/>
      <c r="W1414" s="14"/>
      <c r="X1414" s="13"/>
      <c r="Y1414" s="14"/>
      <c r="Z1414" s="13"/>
      <c r="AA1414" s="14"/>
      <c r="AB1414" s="13"/>
      <c r="AC1414" s="14"/>
    </row>
    <row r="1415" spans="2:29" x14ac:dyDescent="0.45">
      <c r="B1415" s="13"/>
      <c r="C1415" s="14"/>
      <c r="D1415" s="13"/>
      <c r="E1415" s="14"/>
      <c r="F1415" s="13"/>
      <c r="G1415" s="14"/>
      <c r="H1415" s="13" t="s">
        <v>2068</v>
      </c>
      <c r="I1415" s="14">
        <v>5.6999998092651367</v>
      </c>
      <c r="J1415" s="13"/>
      <c r="K1415" s="14"/>
      <c r="L1415" s="13"/>
      <c r="M1415" s="14"/>
      <c r="N1415" s="13"/>
      <c r="O1415" s="14"/>
      <c r="P1415" s="13"/>
      <c r="Q1415" s="14"/>
      <c r="R1415" s="13"/>
      <c r="S1415" s="14"/>
      <c r="T1415" s="13"/>
      <c r="U1415" s="14"/>
      <c r="V1415" s="13"/>
      <c r="W1415" s="14"/>
      <c r="X1415" s="13"/>
      <c r="Y1415" s="14"/>
      <c r="Z1415" s="13"/>
      <c r="AA1415" s="14"/>
      <c r="AB1415" s="13"/>
      <c r="AC1415" s="14"/>
    </row>
    <row r="1416" spans="2:29" x14ac:dyDescent="0.45">
      <c r="B1416" s="13"/>
      <c r="C1416" s="14"/>
      <c r="D1416" s="13"/>
      <c r="E1416" s="14"/>
      <c r="F1416" s="13"/>
      <c r="G1416" s="14"/>
      <c r="H1416" s="13" t="s">
        <v>2069</v>
      </c>
      <c r="I1416" s="14">
        <v>44.698654174804688</v>
      </c>
      <c r="J1416" s="13"/>
      <c r="K1416" s="14"/>
      <c r="L1416" s="13"/>
      <c r="M1416" s="14"/>
      <c r="N1416" s="13"/>
      <c r="O1416" s="14"/>
      <c r="P1416" s="13"/>
      <c r="Q1416" s="14"/>
      <c r="R1416" s="13"/>
      <c r="S1416" s="14"/>
      <c r="T1416" s="13"/>
      <c r="U1416" s="14"/>
      <c r="V1416" s="13"/>
      <c r="W1416" s="14"/>
      <c r="X1416" s="13"/>
      <c r="Y1416" s="14"/>
      <c r="Z1416" s="13"/>
      <c r="AA1416" s="14"/>
      <c r="AB1416" s="13"/>
      <c r="AC1416" s="14"/>
    </row>
    <row r="1417" spans="2:29" x14ac:dyDescent="0.45">
      <c r="B1417" s="13"/>
      <c r="C1417" s="14"/>
      <c r="D1417" s="13"/>
      <c r="E1417" s="14"/>
      <c r="F1417" s="13"/>
      <c r="G1417" s="14"/>
      <c r="H1417" s="13" t="s">
        <v>2070</v>
      </c>
      <c r="I1417" s="14">
        <v>6</v>
      </c>
      <c r="J1417" s="13"/>
      <c r="K1417" s="14"/>
      <c r="L1417" s="13"/>
      <c r="M1417" s="14"/>
      <c r="N1417" s="13"/>
      <c r="O1417" s="14"/>
      <c r="P1417" s="13"/>
      <c r="Q1417" s="14"/>
      <c r="R1417" s="13"/>
      <c r="S1417" s="14"/>
      <c r="T1417" s="13"/>
      <c r="U1417" s="14"/>
      <c r="V1417" s="13"/>
      <c r="W1417" s="14"/>
      <c r="X1417" s="13"/>
      <c r="Y1417" s="14"/>
      <c r="Z1417" s="13"/>
      <c r="AA1417" s="14"/>
      <c r="AB1417" s="13"/>
      <c r="AC1417" s="14"/>
    </row>
    <row r="1418" spans="2:29" x14ac:dyDescent="0.45">
      <c r="B1418" s="13"/>
      <c r="C1418" s="14"/>
      <c r="D1418" s="13"/>
      <c r="E1418" s="14"/>
      <c r="F1418" s="13"/>
      <c r="G1418" s="14"/>
      <c r="H1418" s="13" t="s">
        <v>2071</v>
      </c>
      <c r="I1418" s="14">
        <v>44.698654174804688</v>
      </c>
      <c r="J1418" s="13"/>
      <c r="K1418" s="14"/>
      <c r="L1418" s="13"/>
      <c r="M1418" s="14"/>
      <c r="N1418" s="13"/>
      <c r="O1418" s="14"/>
      <c r="P1418" s="13"/>
      <c r="Q1418" s="14"/>
      <c r="R1418" s="13"/>
      <c r="S1418" s="14"/>
      <c r="T1418" s="13"/>
      <c r="U1418" s="14"/>
      <c r="V1418" s="13"/>
      <c r="W1418" s="14"/>
      <c r="X1418" s="13"/>
      <c r="Y1418" s="14"/>
      <c r="Z1418" s="13"/>
      <c r="AA1418" s="14"/>
      <c r="AB1418" s="13"/>
      <c r="AC1418" s="14"/>
    </row>
    <row r="1419" spans="2:29" x14ac:dyDescent="0.45">
      <c r="B1419" s="13"/>
      <c r="C1419" s="14"/>
      <c r="D1419" s="13"/>
      <c r="E1419" s="14"/>
      <c r="F1419" s="13"/>
      <c r="G1419" s="14"/>
      <c r="H1419" s="13" t="s">
        <v>2072</v>
      </c>
      <c r="I1419" s="14">
        <v>6</v>
      </c>
      <c r="J1419" s="13"/>
      <c r="K1419" s="14"/>
      <c r="L1419" s="13"/>
      <c r="M1419" s="14"/>
      <c r="N1419" s="13"/>
      <c r="O1419" s="14"/>
      <c r="P1419" s="13"/>
      <c r="Q1419" s="14"/>
      <c r="R1419" s="13"/>
      <c r="S1419" s="14"/>
      <c r="T1419" s="13"/>
      <c r="U1419" s="14"/>
      <c r="V1419" s="13"/>
      <c r="W1419" s="14"/>
      <c r="X1419" s="13"/>
      <c r="Y1419" s="14"/>
      <c r="Z1419" s="13"/>
      <c r="AA1419" s="14"/>
      <c r="AB1419" s="13"/>
      <c r="AC1419" s="14"/>
    </row>
    <row r="1420" spans="2:29" x14ac:dyDescent="0.45">
      <c r="B1420" s="13"/>
      <c r="C1420" s="14"/>
      <c r="D1420" s="13"/>
      <c r="E1420" s="14"/>
      <c r="F1420" s="13"/>
      <c r="G1420" s="14"/>
      <c r="H1420" s="13" t="s">
        <v>2073</v>
      </c>
      <c r="I1420" s="14">
        <v>75</v>
      </c>
      <c r="J1420" s="13"/>
      <c r="K1420" s="14"/>
      <c r="L1420" s="13"/>
      <c r="M1420" s="14"/>
      <c r="N1420" s="13"/>
      <c r="O1420" s="14"/>
      <c r="P1420" s="13"/>
      <c r="Q1420" s="14"/>
      <c r="R1420" s="13"/>
      <c r="S1420" s="14"/>
      <c r="T1420" s="13"/>
      <c r="U1420" s="14"/>
      <c r="V1420" s="13"/>
      <c r="W1420" s="14"/>
      <c r="X1420" s="13"/>
      <c r="Y1420" s="14"/>
      <c r="Z1420" s="13"/>
      <c r="AA1420" s="14"/>
      <c r="AB1420" s="13"/>
      <c r="AC1420" s="14"/>
    </row>
    <row r="1421" spans="2:29" x14ac:dyDescent="0.45">
      <c r="B1421" s="13"/>
      <c r="C1421" s="14"/>
      <c r="D1421" s="13"/>
      <c r="E1421" s="14"/>
      <c r="F1421" s="13"/>
      <c r="G1421" s="14"/>
      <c r="H1421" s="13" t="s">
        <v>2074</v>
      </c>
      <c r="I1421" s="14">
        <v>0</v>
      </c>
      <c r="J1421" s="13"/>
      <c r="K1421" s="14"/>
      <c r="L1421" s="13"/>
      <c r="M1421" s="14"/>
      <c r="N1421" s="13"/>
      <c r="O1421" s="14"/>
      <c r="P1421" s="13"/>
      <c r="Q1421" s="14"/>
      <c r="R1421" s="13"/>
      <c r="S1421" s="14"/>
      <c r="T1421" s="13"/>
      <c r="U1421" s="14"/>
      <c r="V1421" s="13"/>
      <c r="W1421" s="14"/>
      <c r="X1421" s="13"/>
      <c r="Y1421" s="14"/>
      <c r="Z1421" s="13"/>
      <c r="AA1421" s="14"/>
      <c r="AB1421" s="13"/>
      <c r="AC1421" s="14"/>
    </row>
    <row r="1422" spans="2:29" x14ac:dyDescent="0.45">
      <c r="B1422" s="13"/>
      <c r="C1422" s="14"/>
      <c r="D1422" s="13"/>
      <c r="E1422" s="14"/>
      <c r="F1422" s="13"/>
      <c r="G1422" s="14"/>
      <c r="H1422" s="13" t="s">
        <v>2075</v>
      </c>
      <c r="I1422" s="14">
        <v>75</v>
      </c>
      <c r="J1422" s="13"/>
      <c r="K1422" s="14"/>
      <c r="L1422" s="13"/>
      <c r="M1422" s="14"/>
      <c r="N1422" s="13"/>
      <c r="O1422" s="14"/>
      <c r="P1422" s="13"/>
      <c r="Q1422" s="14"/>
      <c r="R1422" s="13"/>
      <c r="S1422" s="14"/>
      <c r="T1422" s="13"/>
      <c r="U1422" s="14"/>
      <c r="V1422" s="13"/>
      <c r="W1422" s="14"/>
      <c r="X1422" s="13"/>
      <c r="Y1422" s="14"/>
      <c r="Z1422" s="13"/>
      <c r="AA1422" s="14"/>
      <c r="AB1422" s="13"/>
      <c r="AC1422" s="14"/>
    </row>
    <row r="1423" spans="2:29" x14ac:dyDescent="0.45">
      <c r="B1423" s="13"/>
      <c r="C1423" s="14"/>
      <c r="D1423" s="13"/>
      <c r="E1423" s="14"/>
      <c r="F1423" s="13"/>
      <c r="G1423" s="14"/>
      <c r="H1423" s="13" t="s">
        <v>2076</v>
      </c>
      <c r="I1423" s="14">
        <v>0</v>
      </c>
      <c r="J1423" s="13"/>
      <c r="K1423" s="14"/>
      <c r="L1423" s="13"/>
      <c r="M1423" s="14"/>
      <c r="N1423" s="13"/>
      <c r="O1423" s="14"/>
      <c r="P1423" s="13"/>
      <c r="Q1423" s="14"/>
      <c r="R1423" s="13"/>
      <c r="S1423" s="14"/>
      <c r="T1423" s="13"/>
      <c r="U1423" s="14"/>
      <c r="V1423" s="13"/>
      <c r="W1423" s="14"/>
      <c r="X1423" s="13"/>
      <c r="Y1423" s="14"/>
      <c r="Z1423" s="13"/>
      <c r="AA1423" s="14"/>
      <c r="AB1423" s="13"/>
      <c r="AC1423" s="14"/>
    </row>
    <row r="1424" spans="2:29" x14ac:dyDescent="0.45">
      <c r="B1424" s="13"/>
      <c r="C1424" s="14"/>
      <c r="D1424" s="13"/>
      <c r="E1424" s="14"/>
      <c r="F1424" s="13"/>
      <c r="G1424" s="14"/>
      <c r="H1424" s="13" t="s">
        <v>2077</v>
      </c>
      <c r="I1424" s="14">
        <v>6.8000001907348633</v>
      </c>
      <c r="J1424" s="13"/>
      <c r="K1424" s="14"/>
      <c r="L1424" s="13"/>
      <c r="M1424" s="14"/>
      <c r="N1424" s="13"/>
      <c r="O1424" s="14"/>
      <c r="P1424" s="13"/>
      <c r="Q1424" s="14"/>
      <c r="R1424" s="13"/>
      <c r="S1424" s="14"/>
      <c r="T1424" s="13"/>
      <c r="U1424" s="14"/>
      <c r="V1424" s="13"/>
      <c r="W1424" s="14"/>
      <c r="X1424" s="13"/>
      <c r="Y1424" s="14"/>
      <c r="Z1424" s="13"/>
      <c r="AA1424" s="14"/>
      <c r="AB1424" s="13"/>
      <c r="AC1424" s="14"/>
    </row>
    <row r="1425" spans="2:29" x14ac:dyDescent="0.45">
      <c r="B1425" s="13"/>
      <c r="C1425" s="14"/>
      <c r="D1425" s="13"/>
      <c r="E1425" s="14"/>
      <c r="F1425" s="13"/>
      <c r="G1425" s="14"/>
      <c r="H1425" s="13" t="s">
        <v>2078</v>
      </c>
      <c r="I1425" s="14">
        <v>0</v>
      </c>
      <c r="J1425" s="13"/>
      <c r="K1425" s="14"/>
      <c r="L1425" s="13"/>
      <c r="M1425" s="14"/>
      <c r="N1425" s="13"/>
      <c r="O1425" s="14"/>
      <c r="P1425" s="13"/>
      <c r="Q1425" s="14"/>
      <c r="R1425" s="13"/>
      <c r="S1425" s="14"/>
      <c r="T1425" s="13"/>
      <c r="U1425" s="14"/>
      <c r="V1425" s="13"/>
      <c r="W1425" s="14"/>
      <c r="X1425" s="13"/>
      <c r="Y1425" s="14"/>
      <c r="Z1425" s="13"/>
      <c r="AA1425" s="14"/>
      <c r="AB1425" s="13"/>
      <c r="AC1425" s="14"/>
    </row>
    <row r="1426" spans="2:29" x14ac:dyDescent="0.45">
      <c r="B1426" s="13"/>
      <c r="C1426" s="14"/>
      <c r="D1426" s="13"/>
      <c r="E1426" s="14"/>
      <c r="F1426" s="13"/>
      <c r="G1426" s="14"/>
      <c r="H1426" s="13" t="s">
        <v>2079</v>
      </c>
      <c r="I1426" s="14">
        <v>6.8000001907348633</v>
      </c>
      <c r="J1426" s="13"/>
      <c r="K1426" s="14"/>
      <c r="L1426" s="13"/>
      <c r="M1426" s="14"/>
      <c r="N1426" s="13"/>
      <c r="O1426" s="14"/>
      <c r="P1426" s="13"/>
      <c r="Q1426" s="14"/>
      <c r="R1426" s="13"/>
      <c r="S1426" s="14"/>
      <c r="T1426" s="13"/>
      <c r="U1426" s="14"/>
      <c r="V1426" s="13"/>
      <c r="W1426" s="14"/>
      <c r="X1426" s="13"/>
      <c r="Y1426" s="14"/>
      <c r="Z1426" s="13"/>
      <c r="AA1426" s="14"/>
      <c r="AB1426" s="13"/>
      <c r="AC1426" s="14"/>
    </row>
    <row r="1427" spans="2:29" x14ac:dyDescent="0.45">
      <c r="B1427" s="13"/>
      <c r="C1427" s="14"/>
      <c r="D1427" s="13"/>
      <c r="E1427" s="14"/>
      <c r="F1427" s="13"/>
      <c r="G1427" s="14"/>
      <c r="H1427" s="13" t="s">
        <v>2080</v>
      </c>
      <c r="I1427" s="14">
        <v>0</v>
      </c>
      <c r="J1427" s="13"/>
      <c r="K1427" s="14"/>
      <c r="L1427" s="13"/>
      <c r="M1427" s="14"/>
      <c r="N1427" s="13"/>
      <c r="O1427" s="14"/>
      <c r="P1427" s="13"/>
      <c r="Q1427" s="14"/>
      <c r="R1427" s="13"/>
      <c r="S1427" s="14"/>
      <c r="T1427" s="13"/>
      <c r="U1427" s="14"/>
      <c r="V1427" s="13"/>
      <c r="W1427" s="14"/>
      <c r="X1427" s="13"/>
      <c r="Y1427" s="14"/>
      <c r="Z1427" s="13"/>
      <c r="AA1427" s="14"/>
      <c r="AB1427" s="13"/>
      <c r="AC1427" s="14"/>
    </row>
    <row r="1428" spans="2:29" x14ac:dyDescent="0.45">
      <c r="B1428" s="13"/>
      <c r="C1428" s="14"/>
      <c r="D1428" s="13"/>
      <c r="E1428" s="14"/>
      <c r="F1428" s="13"/>
      <c r="G1428" s="14"/>
      <c r="H1428" s="13" t="s">
        <v>2081</v>
      </c>
      <c r="I1428" s="14">
        <v>0.75999999046325684</v>
      </c>
      <c r="J1428" s="13"/>
      <c r="K1428" s="14"/>
      <c r="L1428" s="13"/>
      <c r="M1428" s="14"/>
      <c r="N1428" s="13"/>
      <c r="O1428" s="14"/>
      <c r="P1428" s="13"/>
      <c r="Q1428" s="14"/>
      <c r="R1428" s="13"/>
      <c r="S1428" s="14"/>
      <c r="T1428" s="13"/>
      <c r="U1428" s="14"/>
      <c r="V1428" s="13"/>
      <c r="W1428" s="14"/>
      <c r="X1428" s="13"/>
      <c r="Y1428" s="14"/>
      <c r="Z1428" s="13"/>
      <c r="AA1428" s="14"/>
      <c r="AB1428" s="13"/>
      <c r="AC1428" s="14"/>
    </row>
    <row r="1429" spans="2:29" x14ac:dyDescent="0.45">
      <c r="B1429" s="13"/>
      <c r="C1429" s="14"/>
      <c r="D1429" s="13"/>
      <c r="E1429" s="14"/>
      <c r="F1429" s="13"/>
      <c r="G1429" s="14"/>
      <c r="H1429" s="13" t="s">
        <v>2082</v>
      </c>
      <c r="I1429" s="14">
        <v>30</v>
      </c>
      <c r="J1429" s="13"/>
      <c r="K1429" s="14"/>
      <c r="L1429" s="13"/>
      <c r="M1429" s="14"/>
      <c r="N1429" s="13"/>
      <c r="O1429" s="14"/>
      <c r="P1429" s="13"/>
      <c r="Q1429" s="14"/>
      <c r="R1429" s="13"/>
      <c r="S1429" s="14"/>
      <c r="T1429" s="13"/>
      <c r="U1429" s="14"/>
      <c r="V1429" s="13"/>
      <c r="W1429" s="14"/>
      <c r="X1429" s="13"/>
      <c r="Y1429" s="14"/>
      <c r="Z1429" s="13"/>
      <c r="AA1429" s="14"/>
      <c r="AB1429" s="13"/>
      <c r="AC1429" s="14"/>
    </row>
    <row r="1430" spans="2:29" x14ac:dyDescent="0.45">
      <c r="B1430" s="13"/>
      <c r="C1430" s="14"/>
      <c r="D1430" s="13"/>
      <c r="E1430" s="14"/>
      <c r="F1430" s="13"/>
      <c r="G1430" s="14"/>
      <c r="H1430" s="13" t="s">
        <v>2083</v>
      </c>
      <c r="I1430" s="14">
        <v>0.75999999046325684</v>
      </c>
      <c r="J1430" s="13"/>
      <c r="K1430" s="14"/>
      <c r="L1430" s="13"/>
      <c r="M1430" s="14"/>
      <c r="N1430" s="13"/>
      <c r="O1430" s="14"/>
      <c r="P1430" s="13"/>
      <c r="Q1430" s="14"/>
      <c r="R1430" s="13"/>
      <c r="S1430" s="14"/>
      <c r="T1430" s="13"/>
      <c r="U1430" s="14"/>
      <c r="V1430" s="13"/>
      <c r="W1430" s="14"/>
      <c r="X1430" s="13"/>
      <c r="Y1430" s="14"/>
      <c r="Z1430" s="13"/>
      <c r="AA1430" s="14"/>
      <c r="AB1430" s="13"/>
      <c r="AC1430" s="14"/>
    </row>
    <row r="1431" spans="2:29" x14ac:dyDescent="0.45">
      <c r="B1431" s="13"/>
      <c r="C1431" s="14"/>
      <c r="D1431" s="13"/>
      <c r="E1431" s="14"/>
      <c r="F1431" s="13"/>
      <c r="G1431" s="14"/>
      <c r="H1431" s="13" t="s">
        <v>2084</v>
      </c>
      <c r="I1431" s="14">
        <v>30</v>
      </c>
      <c r="J1431" s="13"/>
      <c r="K1431" s="14"/>
      <c r="L1431" s="13"/>
      <c r="M1431" s="14"/>
      <c r="N1431" s="13"/>
      <c r="O1431" s="14"/>
      <c r="P1431" s="13"/>
      <c r="Q1431" s="14"/>
      <c r="R1431" s="13"/>
      <c r="S1431" s="14"/>
      <c r="T1431" s="13"/>
      <c r="U1431" s="14"/>
      <c r="V1431" s="13"/>
      <c r="W1431" s="14"/>
      <c r="X1431" s="13"/>
      <c r="Y1431" s="14"/>
      <c r="Z1431" s="13"/>
      <c r="AA1431" s="14"/>
      <c r="AB1431" s="13"/>
      <c r="AC1431" s="14"/>
    </row>
    <row r="1432" spans="2:29" x14ac:dyDescent="0.45">
      <c r="B1432" s="13"/>
      <c r="C1432" s="14"/>
      <c r="D1432" s="13"/>
      <c r="E1432" s="14"/>
      <c r="F1432" s="13"/>
      <c r="G1432" s="14"/>
      <c r="H1432" s="13" t="s">
        <v>2085</v>
      </c>
      <c r="I1432" s="14">
        <v>29.600000381469727</v>
      </c>
      <c r="J1432" s="13"/>
      <c r="K1432" s="14"/>
      <c r="L1432" s="13"/>
      <c r="M1432" s="14"/>
      <c r="N1432" s="13"/>
      <c r="O1432" s="14"/>
      <c r="P1432" s="13"/>
      <c r="Q1432" s="14"/>
      <c r="R1432" s="13"/>
      <c r="S1432" s="14"/>
      <c r="T1432" s="13"/>
      <c r="U1432" s="14"/>
      <c r="V1432" s="13"/>
      <c r="W1432" s="14"/>
      <c r="X1432" s="13"/>
      <c r="Y1432" s="14"/>
      <c r="Z1432" s="13"/>
      <c r="AA1432" s="14"/>
      <c r="AB1432" s="13"/>
      <c r="AC1432" s="14"/>
    </row>
    <row r="1433" spans="2:29" x14ac:dyDescent="0.45">
      <c r="B1433" s="13"/>
      <c r="C1433" s="14"/>
      <c r="D1433" s="13"/>
      <c r="E1433" s="14"/>
      <c r="F1433" s="13"/>
      <c r="G1433" s="14"/>
      <c r="H1433" s="13" t="s">
        <v>2086</v>
      </c>
      <c r="I1433" s="14">
        <v>5.9000000953674316</v>
      </c>
      <c r="J1433" s="13"/>
      <c r="K1433" s="14"/>
      <c r="L1433" s="13"/>
      <c r="M1433" s="14"/>
      <c r="N1433" s="13"/>
      <c r="O1433" s="14"/>
      <c r="P1433" s="13"/>
      <c r="Q1433" s="14"/>
      <c r="R1433" s="13"/>
      <c r="S1433" s="14"/>
      <c r="T1433" s="13"/>
      <c r="U1433" s="14"/>
      <c r="V1433" s="13"/>
      <c r="W1433" s="14"/>
      <c r="X1433" s="13"/>
      <c r="Y1433" s="14"/>
      <c r="Z1433" s="13"/>
      <c r="AA1433" s="14"/>
      <c r="AB1433" s="13"/>
      <c r="AC1433" s="14"/>
    </row>
    <row r="1434" spans="2:29" x14ac:dyDescent="0.45">
      <c r="B1434" s="13"/>
      <c r="C1434" s="14"/>
      <c r="D1434" s="13"/>
      <c r="E1434" s="14"/>
      <c r="F1434" s="13"/>
      <c r="G1434" s="14"/>
      <c r="H1434" s="13" t="s">
        <v>2087</v>
      </c>
      <c r="I1434" s="14">
        <v>29.600000381469727</v>
      </c>
      <c r="J1434" s="13"/>
      <c r="K1434" s="14"/>
      <c r="L1434" s="13"/>
      <c r="M1434" s="14"/>
      <c r="N1434" s="13"/>
      <c r="O1434" s="14"/>
      <c r="P1434" s="13"/>
      <c r="Q1434" s="14"/>
      <c r="R1434" s="13"/>
      <c r="S1434" s="14"/>
      <c r="T1434" s="13"/>
      <c r="U1434" s="14"/>
      <c r="V1434" s="13"/>
      <c r="W1434" s="14"/>
      <c r="X1434" s="13"/>
      <c r="Y1434" s="14"/>
      <c r="Z1434" s="13"/>
      <c r="AA1434" s="14"/>
      <c r="AB1434" s="13"/>
      <c r="AC1434" s="14"/>
    </row>
    <row r="1435" spans="2:29" x14ac:dyDescent="0.45">
      <c r="B1435" s="13"/>
      <c r="C1435" s="14"/>
      <c r="D1435" s="13"/>
      <c r="E1435" s="14"/>
      <c r="F1435" s="13"/>
      <c r="G1435" s="14"/>
      <c r="H1435" s="13" t="s">
        <v>2088</v>
      </c>
      <c r="I1435" s="14">
        <v>5.9000000953674316</v>
      </c>
      <c r="J1435" s="13"/>
      <c r="K1435" s="14"/>
      <c r="L1435" s="13"/>
      <c r="M1435" s="14"/>
      <c r="N1435" s="13"/>
      <c r="O1435" s="14"/>
      <c r="P1435" s="13"/>
      <c r="Q1435" s="14"/>
      <c r="R1435" s="13"/>
      <c r="S1435" s="14"/>
      <c r="T1435" s="13"/>
      <c r="U1435" s="14"/>
      <c r="V1435" s="13"/>
      <c r="W1435" s="14"/>
      <c r="X1435" s="13"/>
      <c r="Y1435" s="14"/>
      <c r="Z1435" s="13"/>
      <c r="AA1435" s="14"/>
      <c r="AB1435" s="13"/>
      <c r="AC1435" s="14"/>
    </row>
    <row r="1436" spans="2:29" x14ac:dyDescent="0.45">
      <c r="B1436" s="13"/>
      <c r="C1436" s="14"/>
      <c r="D1436" s="13"/>
      <c r="E1436" s="14"/>
      <c r="F1436" s="13"/>
      <c r="G1436" s="14"/>
      <c r="H1436" s="13" t="s">
        <v>2089</v>
      </c>
      <c r="I1436" s="14">
        <v>36.400001525878906</v>
      </c>
      <c r="J1436" s="13"/>
      <c r="K1436" s="14"/>
      <c r="L1436" s="13"/>
      <c r="M1436" s="14"/>
      <c r="N1436" s="13"/>
      <c r="O1436" s="14"/>
      <c r="P1436" s="13"/>
      <c r="Q1436" s="14"/>
      <c r="R1436" s="13"/>
      <c r="S1436" s="14"/>
      <c r="T1436" s="13"/>
      <c r="U1436" s="14"/>
      <c r="V1436" s="13"/>
      <c r="W1436" s="14"/>
      <c r="X1436" s="13"/>
      <c r="Y1436" s="14"/>
      <c r="Z1436" s="13"/>
      <c r="AA1436" s="14"/>
      <c r="AB1436" s="13"/>
      <c r="AC1436" s="14"/>
    </row>
    <row r="1437" spans="2:29" x14ac:dyDescent="0.45">
      <c r="B1437" s="13"/>
      <c r="C1437" s="14"/>
      <c r="D1437" s="13"/>
      <c r="E1437" s="14"/>
      <c r="F1437" s="13"/>
      <c r="G1437" s="14"/>
      <c r="H1437" s="13" t="s">
        <v>2090</v>
      </c>
      <c r="I1437" s="14">
        <v>5.6999998092651367</v>
      </c>
      <c r="J1437" s="13"/>
      <c r="K1437" s="14"/>
      <c r="L1437" s="13"/>
      <c r="M1437" s="14"/>
      <c r="N1437" s="13"/>
      <c r="O1437" s="14"/>
      <c r="P1437" s="13"/>
      <c r="Q1437" s="14"/>
      <c r="R1437" s="13"/>
      <c r="S1437" s="14"/>
      <c r="T1437" s="13"/>
      <c r="U1437" s="14"/>
      <c r="V1437" s="13"/>
      <c r="W1437" s="14"/>
      <c r="X1437" s="13"/>
      <c r="Y1437" s="14"/>
      <c r="Z1437" s="13"/>
      <c r="AA1437" s="14"/>
      <c r="AB1437" s="13"/>
      <c r="AC1437" s="14"/>
    </row>
    <row r="1438" spans="2:29" x14ac:dyDescent="0.45">
      <c r="B1438" s="13"/>
      <c r="C1438" s="14"/>
      <c r="D1438" s="13"/>
      <c r="E1438" s="14"/>
      <c r="F1438" s="13"/>
      <c r="G1438" s="14"/>
      <c r="H1438" s="13" t="s">
        <v>2091</v>
      </c>
      <c r="I1438" s="14">
        <v>36.400001525878906</v>
      </c>
      <c r="J1438" s="13"/>
      <c r="K1438" s="14"/>
      <c r="L1438" s="13"/>
      <c r="M1438" s="14"/>
      <c r="N1438" s="13"/>
      <c r="O1438" s="14"/>
      <c r="P1438" s="13"/>
      <c r="Q1438" s="14"/>
      <c r="R1438" s="13"/>
      <c r="S1438" s="14"/>
      <c r="T1438" s="13"/>
      <c r="U1438" s="14"/>
      <c r="V1438" s="13"/>
      <c r="W1438" s="14"/>
      <c r="X1438" s="13"/>
      <c r="Y1438" s="14"/>
      <c r="Z1438" s="13"/>
      <c r="AA1438" s="14"/>
      <c r="AB1438" s="13"/>
      <c r="AC1438" s="14"/>
    </row>
    <row r="1439" spans="2:29" x14ac:dyDescent="0.45">
      <c r="B1439" s="13"/>
      <c r="C1439" s="14"/>
      <c r="D1439" s="13"/>
      <c r="E1439" s="14"/>
      <c r="F1439" s="13"/>
      <c r="G1439" s="14"/>
      <c r="H1439" s="13" t="s">
        <v>2092</v>
      </c>
      <c r="I1439" s="14">
        <v>5.6999998092651367</v>
      </c>
      <c r="J1439" s="13"/>
      <c r="K1439" s="14"/>
      <c r="L1439" s="13"/>
      <c r="M1439" s="14"/>
      <c r="N1439" s="13"/>
      <c r="O1439" s="14"/>
      <c r="P1439" s="13"/>
      <c r="Q1439" s="14"/>
      <c r="R1439" s="13"/>
      <c r="S1439" s="14"/>
      <c r="T1439" s="13"/>
      <c r="U1439" s="14"/>
      <c r="V1439" s="13"/>
      <c r="W1439" s="14"/>
      <c r="X1439" s="13"/>
      <c r="Y1439" s="14"/>
      <c r="Z1439" s="13"/>
      <c r="AA1439" s="14"/>
      <c r="AB1439" s="13"/>
      <c r="AC1439" s="14"/>
    </row>
    <row r="1440" spans="2:29" x14ac:dyDescent="0.45">
      <c r="B1440" s="13"/>
      <c r="C1440" s="14"/>
      <c r="D1440" s="13"/>
      <c r="E1440" s="14"/>
      <c r="F1440" s="13"/>
      <c r="G1440" s="14"/>
      <c r="H1440" s="13" t="s">
        <v>2093</v>
      </c>
      <c r="I1440" s="14">
        <v>55.538795471191406</v>
      </c>
      <c r="J1440" s="13"/>
      <c r="K1440" s="14"/>
      <c r="L1440" s="13"/>
      <c r="M1440" s="14"/>
      <c r="N1440" s="13"/>
      <c r="O1440" s="14"/>
      <c r="P1440" s="13"/>
      <c r="Q1440" s="14"/>
      <c r="R1440" s="13"/>
      <c r="S1440" s="14"/>
      <c r="T1440" s="13"/>
      <c r="U1440" s="14"/>
      <c r="V1440" s="13"/>
      <c r="W1440" s="14"/>
      <c r="X1440" s="13"/>
      <c r="Y1440" s="14"/>
      <c r="Z1440" s="13"/>
      <c r="AA1440" s="14"/>
      <c r="AB1440" s="13"/>
      <c r="AC1440" s="14"/>
    </row>
    <row r="1441" spans="2:29" x14ac:dyDescent="0.45">
      <c r="B1441" s="13"/>
      <c r="C1441" s="14"/>
      <c r="D1441" s="13"/>
      <c r="E1441" s="14"/>
      <c r="F1441" s="13"/>
      <c r="G1441" s="14"/>
      <c r="H1441" s="13" t="s">
        <v>2094</v>
      </c>
      <c r="I1441" s="14">
        <v>5</v>
      </c>
      <c r="J1441" s="13"/>
      <c r="K1441" s="14"/>
      <c r="L1441" s="13"/>
      <c r="M1441" s="14"/>
      <c r="N1441" s="13"/>
      <c r="O1441" s="14"/>
      <c r="P1441" s="13"/>
      <c r="Q1441" s="14"/>
      <c r="R1441" s="13"/>
      <c r="S1441" s="14"/>
      <c r="T1441" s="13"/>
      <c r="U1441" s="14"/>
      <c r="V1441" s="13"/>
      <c r="W1441" s="14"/>
      <c r="X1441" s="13"/>
      <c r="Y1441" s="14"/>
      <c r="Z1441" s="13"/>
      <c r="AA1441" s="14"/>
      <c r="AB1441" s="13"/>
      <c r="AC1441" s="14"/>
    </row>
    <row r="1442" spans="2:29" x14ac:dyDescent="0.45">
      <c r="B1442" s="13"/>
      <c r="C1442" s="14"/>
      <c r="D1442" s="13"/>
      <c r="E1442" s="14"/>
      <c r="F1442" s="13"/>
      <c r="G1442" s="14"/>
      <c r="H1442" s="13" t="s">
        <v>2095</v>
      </c>
      <c r="I1442" s="14">
        <v>55.538795471191406</v>
      </c>
      <c r="J1442" s="13"/>
      <c r="K1442" s="14"/>
      <c r="L1442" s="13"/>
      <c r="M1442" s="14"/>
      <c r="N1442" s="13"/>
      <c r="O1442" s="14"/>
      <c r="P1442" s="13"/>
      <c r="Q1442" s="14"/>
      <c r="R1442" s="13"/>
      <c r="S1442" s="14"/>
      <c r="T1442" s="13"/>
      <c r="U1442" s="14"/>
      <c r="V1442" s="13"/>
      <c r="W1442" s="14"/>
      <c r="X1442" s="13"/>
      <c r="Y1442" s="14"/>
      <c r="Z1442" s="13"/>
      <c r="AA1442" s="14"/>
      <c r="AB1442" s="13"/>
      <c r="AC1442" s="14"/>
    </row>
    <row r="1443" spans="2:29" x14ac:dyDescent="0.45">
      <c r="B1443" s="13"/>
      <c r="C1443" s="14"/>
      <c r="D1443" s="13"/>
      <c r="E1443" s="14"/>
      <c r="F1443" s="13"/>
      <c r="G1443" s="14"/>
      <c r="H1443" s="13" t="s">
        <v>2096</v>
      </c>
      <c r="I1443" s="14">
        <v>5</v>
      </c>
      <c r="J1443" s="13"/>
      <c r="K1443" s="14"/>
      <c r="L1443" s="13"/>
      <c r="M1443" s="14"/>
      <c r="N1443" s="13"/>
      <c r="O1443" s="14"/>
      <c r="P1443" s="13"/>
      <c r="Q1443" s="14"/>
      <c r="R1443" s="13"/>
      <c r="S1443" s="14"/>
      <c r="T1443" s="13"/>
      <c r="U1443" s="14"/>
      <c r="V1443" s="13"/>
      <c r="W1443" s="14"/>
      <c r="X1443" s="13"/>
      <c r="Y1443" s="14"/>
      <c r="Z1443" s="13"/>
      <c r="AA1443" s="14"/>
      <c r="AB1443" s="13"/>
      <c r="AC1443" s="14"/>
    </row>
    <row r="1444" spans="2:29" x14ac:dyDescent="0.45">
      <c r="B1444" s="13"/>
      <c r="C1444" s="14"/>
      <c r="D1444" s="13"/>
      <c r="E1444" s="14"/>
      <c r="F1444" s="13"/>
      <c r="G1444" s="14"/>
      <c r="H1444" s="13" t="s">
        <v>2097</v>
      </c>
      <c r="I1444" s="14">
        <v>75</v>
      </c>
      <c r="J1444" s="13"/>
      <c r="K1444" s="14"/>
      <c r="L1444" s="13"/>
      <c r="M1444" s="14"/>
      <c r="N1444" s="13"/>
      <c r="O1444" s="14"/>
      <c r="P1444" s="13"/>
      <c r="Q1444" s="14"/>
      <c r="R1444" s="13"/>
      <c r="S1444" s="14"/>
      <c r="T1444" s="13"/>
      <c r="U1444" s="14"/>
      <c r="V1444" s="13"/>
      <c r="W1444" s="14"/>
      <c r="X1444" s="13"/>
      <c r="Y1444" s="14"/>
      <c r="Z1444" s="13"/>
      <c r="AA1444" s="14"/>
      <c r="AB1444" s="13"/>
      <c r="AC1444" s="14"/>
    </row>
    <row r="1445" spans="2:29" x14ac:dyDescent="0.45">
      <c r="B1445" s="13"/>
      <c r="C1445" s="14"/>
      <c r="D1445" s="13"/>
      <c r="E1445" s="14"/>
      <c r="F1445" s="13"/>
      <c r="G1445" s="14"/>
      <c r="H1445" s="13" t="s">
        <v>2098</v>
      </c>
      <c r="I1445" s="14">
        <v>0</v>
      </c>
      <c r="J1445" s="13"/>
      <c r="K1445" s="14"/>
      <c r="L1445" s="13"/>
      <c r="M1445" s="14"/>
      <c r="N1445" s="13"/>
      <c r="O1445" s="14"/>
      <c r="P1445" s="13"/>
      <c r="Q1445" s="14"/>
      <c r="R1445" s="13"/>
      <c r="S1445" s="14"/>
      <c r="T1445" s="13"/>
      <c r="U1445" s="14"/>
      <c r="V1445" s="13"/>
      <c r="W1445" s="14"/>
      <c r="X1445" s="13"/>
      <c r="Y1445" s="14"/>
      <c r="Z1445" s="13"/>
      <c r="AA1445" s="14"/>
      <c r="AB1445" s="13"/>
      <c r="AC1445" s="14"/>
    </row>
    <row r="1446" spans="2:29" x14ac:dyDescent="0.45">
      <c r="B1446" s="13"/>
      <c r="C1446" s="14"/>
      <c r="D1446" s="13"/>
      <c r="E1446" s="14"/>
      <c r="F1446" s="13"/>
      <c r="G1446" s="14"/>
      <c r="H1446" s="13" t="s">
        <v>2099</v>
      </c>
      <c r="I1446" s="14">
        <v>75</v>
      </c>
      <c r="J1446" s="13"/>
      <c r="K1446" s="14"/>
      <c r="L1446" s="13"/>
      <c r="M1446" s="14"/>
      <c r="N1446" s="13"/>
      <c r="O1446" s="14"/>
      <c r="P1446" s="13"/>
      <c r="Q1446" s="14"/>
      <c r="R1446" s="13"/>
      <c r="S1446" s="14"/>
      <c r="T1446" s="13"/>
      <c r="U1446" s="14"/>
      <c r="V1446" s="13"/>
      <c r="W1446" s="14"/>
      <c r="X1446" s="13"/>
      <c r="Y1446" s="14"/>
      <c r="Z1446" s="13"/>
      <c r="AA1446" s="14"/>
      <c r="AB1446" s="13"/>
      <c r="AC1446" s="14"/>
    </row>
    <row r="1447" spans="2:29" x14ac:dyDescent="0.45">
      <c r="B1447" s="13"/>
      <c r="C1447" s="14"/>
      <c r="D1447" s="13"/>
      <c r="E1447" s="14"/>
      <c r="F1447" s="13"/>
      <c r="G1447" s="14"/>
      <c r="H1447" s="13" t="s">
        <v>2100</v>
      </c>
      <c r="I1447" s="14">
        <v>0</v>
      </c>
      <c r="J1447" s="13"/>
      <c r="K1447" s="14"/>
      <c r="L1447" s="13"/>
      <c r="M1447" s="14"/>
      <c r="N1447" s="13"/>
      <c r="O1447" s="14"/>
      <c r="P1447" s="13"/>
      <c r="Q1447" s="14"/>
      <c r="R1447" s="13"/>
      <c r="S1447" s="14"/>
      <c r="T1447" s="13"/>
      <c r="U1447" s="14"/>
      <c r="V1447" s="13"/>
      <c r="W1447" s="14"/>
      <c r="X1447" s="13"/>
      <c r="Y1447" s="14"/>
      <c r="Z1447" s="13"/>
      <c r="AA1447" s="14"/>
      <c r="AB1447" s="13"/>
      <c r="AC1447" s="14"/>
    </row>
    <row r="1448" spans="2:29" x14ac:dyDescent="0.45">
      <c r="B1448" s="13"/>
      <c r="C1448" s="14"/>
      <c r="D1448" s="13"/>
      <c r="E1448" s="14"/>
      <c r="F1448" s="13"/>
      <c r="G1448" s="14"/>
      <c r="H1448" s="13" t="s">
        <v>2101</v>
      </c>
      <c r="I1448" s="14">
        <v>6.8000001907348633</v>
      </c>
      <c r="J1448" s="13"/>
      <c r="K1448" s="14"/>
      <c r="L1448" s="13"/>
      <c r="M1448" s="14"/>
      <c r="N1448" s="13"/>
      <c r="O1448" s="14"/>
      <c r="P1448" s="13"/>
      <c r="Q1448" s="14"/>
      <c r="R1448" s="13"/>
      <c r="S1448" s="14"/>
      <c r="T1448" s="13"/>
      <c r="U1448" s="14"/>
      <c r="V1448" s="13"/>
      <c r="W1448" s="14"/>
      <c r="X1448" s="13"/>
      <c r="Y1448" s="14"/>
      <c r="Z1448" s="13"/>
      <c r="AA1448" s="14"/>
      <c r="AB1448" s="13"/>
      <c r="AC1448" s="14"/>
    </row>
    <row r="1449" spans="2:29" x14ac:dyDescent="0.45">
      <c r="B1449" s="13"/>
      <c r="C1449" s="14"/>
      <c r="D1449" s="13"/>
      <c r="E1449" s="14"/>
      <c r="F1449" s="13"/>
      <c r="G1449" s="14"/>
      <c r="H1449" s="13" t="s">
        <v>2102</v>
      </c>
      <c r="I1449" s="14">
        <v>0</v>
      </c>
      <c r="J1449" s="13"/>
      <c r="K1449" s="14"/>
      <c r="L1449" s="13"/>
      <c r="M1449" s="14"/>
      <c r="N1449" s="13"/>
      <c r="O1449" s="14"/>
      <c r="P1449" s="13"/>
      <c r="Q1449" s="14"/>
      <c r="R1449" s="13"/>
      <c r="S1449" s="14"/>
      <c r="T1449" s="13"/>
      <c r="U1449" s="14"/>
      <c r="V1449" s="13"/>
      <c r="W1449" s="14"/>
      <c r="X1449" s="13"/>
      <c r="Y1449" s="14"/>
      <c r="Z1449" s="13"/>
      <c r="AA1449" s="14"/>
      <c r="AB1449" s="13"/>
      <c r="AC1449" s="14"/>
    </row>
    <row r="1450" spans="2:29" x14ac:dyDescent="0.45">
      <c r="B1450" s="13"/>
      <c r="C1450" s="14"/>
      <c r="D1450" s="13"/>
      <c r="E1450" s="14"/>
      <c r="F1450" s="13"/>
      <c r="G1450" s="14"/>
      <c r="H1450" s="13" t="s">
        <v>2103</v>
      </c>
      <c r="I1450" s="14">
        <v>6.8000001907348633</v>
      </c>
      <c r="J1450" s="13"/>
      <c r="K1450" s="14"/>
      <c r="L1450" s="13"/>
      <c r="M1450" s="14"/>
      <c r="N1450" s="13"/>
      <c r="O1450" s="14"/>
      <c r="P1450" s="13"/>
      <c r="Q1450" s="14"/>
      <c r="R1450" s="13"/>
      <c r="S1450" s="14"/>
      <c r="T1450" s="13"/>
      <c r="U1450" s="14"/>
      <c r="V1450" s="13"/>
      <c r="W1450" s="14"/>
      <c r="X1450" s="13"/>
      <c r="Y1450" s="14"/>
      <c r="Z1450" s="13"/>
      <c r="AA1450" s="14"/>
      <c r="AB1450" s="13"/>
      <c r="AC1450" s="14"/>
    </row>
    <row r="1451" spans="2:29" x14ac:dyDescent="0.45">
      <c r="B1451" s="13"/>
      <c r="C1451" s="14"/>
      <c r="D1451" s="13"/>
      <c r="E1451" s="14"/>
      <c r="F1451" s="13"/>
      <c r="G1451" s="14"/>
      <c r="H1451" s="13" t="s">
        <v>2104</v>
      </c>
      <c r="I1451" s="14">
        <v>0</v>
      </c>
      <c r="J1451" s="13"/>
      <c r="K1451" s="14"/>
      <c r="L1451" s="13"/>
      <c r="M1451" s="14"/>
      <c r="N1451" s="13"/>
      <c r="O1451" s="14"/>
      <c r="P1451" s="13"/>
      <c r="Q1451" s="14"/>
      <c r="R1451" s="13"/>
      <c r="S1451" s="14"/>
      <c r="T1451" s="13"/>
      <c r="U1451" s="14"/>
      <c r="V1451" s="13"/>
      <c r="W1451" s="14"/>
      <c r="X1451" s="13"/>
      <c r="Y1451" s="14"/>
      <c r="Z1451" s="13"/>
      <c r="AA1451" s="14"/>
      <c r="AB1451" s="13"/>
      <c r="AC1451" s="14"/>
    </row>
    <row r="1452" spans="2:29" x14ac:dyDescent="0.45">
      <c r="B1452" s="13"/>
      <c r="C1452" s="14"/>
      <c r="D1452" s="13"/>
      <c r="E1452" s="14"/>
      <c r="F1452" s="13"/>
      <c r="G1452" s="14"/>
      <c r="H1452" s="13" t="s">
        <v>2105</v>
      </c>
      <c r="I1452" s="14">
        <v>0.86000001430511475</v>
      </c>
      <c r="J1452" s="13"/>
      <c r="K1452" s="14"/>
      <c r="L1452" s="13"/>
      <c r="M1452" s="14"/>
      <c r="N1452" s="13"/>
      <c r="O1452" s="14"/>
      <c r="P1452" s="13"/>
      <c r="Q1452" s="14"/>
      <c r="R1452" s="13"/>
      <c r="S1452" s="14"/>
      <c r="T1452" s="13"/>
      <c r="U1452" s="14"/>
      <c r="V1452" s="13"/>
      <c r="W1452" s="14"/>
      <c r="X1452" s="13"/>
      <c r="Y1452" s="14"/>
      <c r="Z1452" s="13"/>
      <c r="AA1452" s="14"/>
      <c r="AB1452" s="13"/>
      <c r="AC1452" s="14"/>
    </row>
    <row r="1453" spans="2:29" x14ac:dyDescent="0.45">
      <c r="B1453" s="13"/>
      <c r="C1453" s="14"/>
      <c r="D1453" s="13"/>
      <c r="E1453" s="14"/>
      <c r="F1453" s="13"/>
      <c r="G1453" s="14"/>
      <c r="H1453" s="13" t="s">
        <v>2106</v>
      </c>
      <c r="I1453" s="14">
        <v>30</v>
      </c>
      <c r="J1453" s="13"/>
      <c r="K1453" s="14"/>
      <c r="L1453" s="13"/>
      <c r="M1453" s="14"/>
      <c r="N1453" s="13"/>
      <c r="O1453" s="14"/>
      <c r="P1453" s="13"/>
      <c r="Q1453" s="14"/>
      <c r="R1453" s="13"/>
      <c r="S1453" s="14"/>
      <c r="T1453" s="13"/>
      <c r="U1453" s="14"/>
      <c r="V1453" s="13"/>
      <c r="W1453" s="14"/>
      <c r="X1453" s="13"/>
      <c r="Y1453" s="14"/>
      <c r="Z1453" s="13"/>
      <c r="AA1453" s="14"/>
      <c r="AB1453" s="13"/>
      <c r="AC1453" s="14"/>
    </row>
    <row r="1454" spans="2:29" x14ac:dyDescent="0.45">
      <c r="B1454" s="13"/>
      <c r="C1454" s="14"/>
      <c r="D1454" s="13"/>
      <c r="E1454" s="14"/>
      <c r="F1454" s="13"/>
      <c r="G1454" s="14"/>
      <c r="H1454" s="13" t="s">
        <v>2107</v>
      </c>
      <c r="I1454" s="14">
        <v>0.86000001430511475</v>
      </c>
      <c r="J1454" s="13"/>
      <c r="K1454" s="14"/>
      <c r="L1454" s="13"/>
      <c r="M1454" s="14"/>
      <c r="N1454" s="13"/>
      <c r="O1454" s="14"/>
      <c r="P1454" s="13"/>
      <c r="Q1454" s="14"/>
      <c r="R1454" s="13"/>
      <c r="S1454" s="14"/>
      <c r="T1454" s="13"/>
      <c r="U1454" s="14"/>
      <c r="V1454" s="13"/>
      <c r="W1454" s="14"/>
      <c r="X1454" s="13"/>
      <c r="Y1454" s="14"/>
      <c r="Z1454" s="13"/>
      <c r="AA1454" s="14"/>
      <c r="AB1454" s="13"/>
      <c r="AC1454" s="14"/>
    </row>
    <row r="1455" spans="2:29" x14ac:dyDescent="0.45">
      <c r="B1455" s="13"/>
      <c r="C1455" s="14"/>
      <c r="D1455" s="13"/>
      <c r="E1455" s="14"/>
      <c r="F1455" s="13"/>
      <c r="G1455" s="14"/>
      <c r="H1455" s="13" t="s">
        <v>2108</v>
      </c>
      <c r="I1455" s="14">
        <v>30</v>
      </c>
      <c r="J1455" s="13"/>
      <c r="K1455" s="14"/>
      <c r="L1455" s="13"/>
      <c r="M1455" s="14"/>
      <c r="N1455" s="13"/>
      <c r="O1455" s="14"/>
      <c r="P1455" s="13"/>
      <c r="Q1455" s="14"/>
      <c r="R1455" s="13"/>
      <c r="S1455" s="14"/>
      <c r="T1455" s="13"/>
      <c r="U1455" s="14"/>
      <c r="V1455" s="13"/>
      <c r="W1455" s="14"/>
      <c r="X1455" s="13"/>
      <c r="Y1455" s="14"/>
      <c r="Z1455" s="13"/>
      <c r="AA1455" s="14"/>
      <c r="AB1455" s="13"/>
      <c r="AC1455" s="14"/>
    </row>
    <row r="1456" spans="2:29" x14ac:dyDescent="0.45">
      <c r="B1456" s="13"/>
      <c r="C1456" s="14"/>
      <c r="D1456" s="13"/>
      <c r="E1456" s="14"/>
      <c r="F1456" s="13"/>
      <c r="G1456" s="14"/>
      <c r="H1456" s="13" t="s">
        <v>2109</v>
      </c>
      <c r="I1456" s="14">
        <v>29.600000381469727</v>
      </c>
      <c r="J1456" s="13"/>
      <c r="K1456" s="14"/>
      <c r="L1456" s="13"/>
      <c r="M1456" s="14"/>
      <c r="N1456" s="13"/>
      <c r="O1456" s="14"/>
      <c r="P1456" s="13"/>
      <c r="Q1456" s="14"/>
      <c r="R1456" s="13"/>
      <c r="S1456" s="14"/>
      <c r="T1456" s="13"/>
      <c r="U1456" s="14"/>
      <c r="V1456" s="13"/>
      <c r="W1456" s="14"/>
      <c r="X1456" s="13"/>
      <c r="Y1456" s="14"/>
      <c r="Z1456" s="13"/>
      <c r="AA1456" s="14"/>
      <c r="AB1456" s="13"/>
      <c r="AC1456" s="14"/>
    </row>
    <row r="1457" spans="2:29" x14ac:dyDescent="0.45">
      <c r="B1457" s="13"/>
      <c r="C1457" s="14"/>
      <c r="D1457" s="13"/>
      <c r="E1457" s="14"/>
      <c r="F1457" s="13"/>
      <c r="G1457" s="14"/>
      <c r="H1457" s="13" t="s">
        <v>2110</v>
      </c>
      <c r="I1457" s="14">
        <v>5.9000000953674316</v>
      </c>
      <c r="J1457" s="13"/>
      <c r="K1457" s="14"/>
      <c r="L1457" s="13"/>
      <c r="M1457" s="14"/>
      <c r="N1457" s="13"/>
      <c r="O1457" s="14"/>
      <c r="P1457" s="13"/>
      <c r="Q1457" s="14"/>
      <c r="R1457" s="13"/>
      <c r="S1457" s="14"/>
      <c r="T1457" s="13"/>
      <c r="U1457" s="14"/>
      <c r="V1457" s="13"/>
      <c r="W1457" s="14"/>
      <c r="X1457" s="13"/>
      <c r="Y1457" s="14"/>
      <c r="Z1457" s="13"/>
      <c r="AA1457" s="14"/>
      <c r="AB1457" s="13"/>
      <c r="AC1457" s="14"/>
    </row>
    <row r="1458" spans="2:29" x14ac:dyDescent="0.45">
      <c r="B1458" s="13"/>
      <c r="C1458" s="14"/>
      <c r="D1458" s="13"/>
      <c r="E1458" s="14"/>
      <c r="F1458" s="13"/>
      <c r="G1458" s="14"/>
      <c r="H1458" s="13" t="s">
        <v>2111</v>
      </c>
      <c r="I1458" s="14">
        <v>29.600000381469727</v>
      </c>
      <c r="J1458" s="13"/>
      <c r="K1458" s="14"/>
      <c r="L1458" s="13"/>
      <c r="M1458" s="14"/>
      <c r="N1458" s="13"/>
      <c r="O1458" s="14"/>
      <c r="P1458" s="13"/>
      <c r="Q1458" s="14"/>
      <c r="R1458" s="13"/>
      <c r="S1458" s="14"/>
      <c r="T1458" s="13"/>
      <c r="U1458" s="14"/>
      <c r="V1458" s="13"/>
      <c r="W1458" s="14"/>
      <c r="X1458" s="13"/>
      <c r="Y1458" s="14"/>
      <c r="Z1458" s="13"/>
      <c r="AA1458" s="14"/>
      <c r="AB1458" s="13"/>
      <c r="AC1458" s="14"/>
    </row>
    <row r="1459" spans="2:29" x14ac:dyDescent="0.45">
      <c r="B1459" s="13"/>
      <c r="C1459" s="14"/>
      <c r="D1459" s="13"/>
      <c r="E1459" s="14"/>
      <c r="F1459" s="13"/>
      <c r="G1459" s="14"/>
      <c r="H1459" s="13" t="s">
        <v>2112</v>
      </c>
      <c r="I1459" s="14">
        <v>5.9000000953674316</v>
      </c>
      <c r="J1459" s="13"/>
      <c r="K1459" s="14"/>
      <c r="L1459" s="13"/>
      <c r="M1459" s="14"/>
      <c r="N1459" s="13"/>
      <c r="O1459" s="14"/>
      <c r="P1459" s="13"/>
      <c r="Q1459" s="14"/>
      <c r="R1459" s="13"/>
      <c r="S1459" s="14"/>
      <c r="T1459" s="13"/>
      <c r="U1459" s="14"/>
      <c r="V1459" s="13"/>
      <c r="W1459" s="14"/>
      <c r="X1459" s="13"/>
      <c r="Y1459" s="14"/>
      <c r="Z1459" s="13"/>
      <c r="AA1459" s="14"/>
      <c r="AB1459" s="13"/>
      <c r="AC1459" s="14"/>
    </row>
    <row r="1460" spans="2:29" x14ac:dyDescent="0.45">
      <c r="B1460" s="13"/>
      <c r="C1460" s="14"/>
      <c r="D1460" s="13"/>
      <c r="E1460" s="14"/>
      <c r="F1460" s="13"/>
      <c r="G1460" s="14"/>
      <c r="H1460" s="13" t="s">
        <v>2113</v>
      </c>
      <c r="I1460" s="14">
        <v>36.400001525878906</v>
      </c>
      <c r="J1460" s="13"/>
      <c r="K1460" s="14"/>
      <c r="L1460" s="13"/>
      <c r="M1460" s="14"/>
      <c r="N1460" s="13"/>
      <c r="O1460" s="14"/>
      <c r="P1460" s="13"/>
      <c r="Q1460" s="14"/>
      <c r="R1460" s="13"/>
      <c r="S1460" s="14"/>
      <c r="T1460" s="13"/>
      <c r="U1460" s="14"/>
      <c r="V1460" s="13"/>
      <c r="W1460" s="14"/>
      <c r="X1460" s="13"/>
      <c r="Y1460" s="14"/>
      <c r="Z1460" s="13"/>
      <c r="AA1460" s="14"/>
      <c r="AB1460" s="13"/>
      <c r="AC1460" s="14"/>
    </row>
    <row r="1461" spans="2:29" x14ac:dyDescent="0.45">
      <c r="B1461" s="13"/>
      <c r="C1461" s="14"/>
      <c r="D1461" s="13"/>
      <c r="E1461" s="14"/>
      <c r="F1461" s="13"/>
      <c r="G1461" s="14"/>
      <c r="H1461" s="13" t="s">
        <v>2114</v>
      </c>
      <c r="I1461" s="14">
        <v>5.6999998092651367</v>
      </c>
      <c r="J1461" s="13"/>
      <c r="K1461" s="14"/>
      <c r="L1461" s="13"/>
      <c r="M1461" s="14"/>
      <c r="N1461" s="13"/>
      <c r="O1461" s="14"/>
      <c r="P1461" s="13"/>
      <c r="Q1461" s="14"/>
      <c r="R1461" s="13"/>
      <c r="S1461" s="14"/>
      <c r="T1461" s="13"/>
      <c r="U1461" s="14"/>
      <c r="V1461" s="13"/>
      <c r="W1461" s="14"/>
      <c r="X1461" s="13"/>
      <c r="Y1461" s="14"/>
      <c r="Z1461" s="13"/>
      <c r="AA1461" s="14"/>
      <c r="AB1461" s="13"/>
      <c r="AC1461" s="14"/>
    </row>
    <row r="1462" spans="2:29" x14ac:dyDescent="0.45">
      <c r="B1462" s="13"/>
      <c r="C1462" s="14"/>
      <c r="D1462" s="13"/>
      <c r="E1462" s="14"/>
      <c r="F1462" s="13"/>
      <c r="G1462" s="14"/>
      <c r="H1462" s="13" t="s">
        <v>2115</v>
      </c>
      <c r="I1462" s="14">
        <v>36.400001525878906</v>
      </c>
      <c r="J1462" s="13"/>
      <c r="K1462" s="14"/>
      <c r="L1462" s="13"/>
      <c r="M1462" s="14"/>
      <c r="N1462" s="13"/>
      <c r="O1462" s="14"/>
      <c r="P1462" s="13"/>
      <c r="Q1462" s="14"/>
      <c r="R1462" s="13"/>
      <c r="S1462" s="14"/>
      <c r="T1462" s="13"/>
      <c r="U1462" s="14"/>
      <c r="V1462" s="13"/>
      <c r="W1462" s="14"/>
      <c r="X1462" s="13"/>
      <c r="Y1462" s="14"/>
      <c r="Z1462" s="13"/>
      <c r="AA1462" s="14"/>
      <c r="AB1462" s="13"/>
      <c r="AC1462" s="14"/>
    </row>
    <row r="1463" spans="2:29" x14ac:dyDescent="0.45">
      <c r="B1463" s="13"/>
      <c r="C1463" s="14"/>
      <c r="D1463" s="13"/>
      <c r="E1463" s="14"/>
      <c r="F1463" s="13"/>
      <c r="G1463" s="14"/>
      <c r="H1463" s="13" t="s">
        <v>2116</v>
      </c>
      <c r="I1463" s="14">
        <v>5.6999998092651367</v>
      </c>
      <c r="J1463" s="13"/>
      <c r="K1463" s="14"/>
      <c r="L1463" s="13"/>
      <c r="M1463" s="14"/>
      <c r="N1463" s="13"/>
      <c r="O1463" s="14"/>
      <c r="P1463" s="13"/>
      <c r="Q1463" s="14"/>
      <c r="R1463" s="13"/>
      <c r="S1463" s="14"/>
      <c r="T1463" s="13"/>
      <c r="U1463" s="14"/>
      <c r="V1463" s="13"/>
      <c r="W1463" s="14"/>
      <c r="X1463" s="13"/>
      <c r="Y1463" s="14"/>
      <c r="Z1463" s="13"/>
      <c r="AA1463" s="14"/>
      <c r="AB1463" s="13"/>
      <c r="AC1463" s="14"/>
    </row>
    <row r="1464" spans="2:29" x14ac:dyDescent="0.45">
      <c r="B1464" s="13"/>
      <c r="C1464" s="14"/>
      <c r="D1464" s="13"/>
      <c r="E1464" s="14"/>
      <c r="F1464" s="13"/>
      <c r="G1464" s="14"/>
      <c r="H1464" s="13" t="s">
        <v>2117</v>
      </c>
      <c r="I1464" s="14">
        <v>66.400001525878906</v>
      </c>
      <c r="J1464" s="13"/>
      <c r="K1464" s="14"/>
      <c r="L1464" s="13"/>
      <c r="M1464" s="14"/>
      <c r="N1464" s="13"/>
      <c r="O1464" s="14"/>
      <c r="P1464" s="13"/>
      <c r="Q1464" s="14"/>
      <c r="R1464" s="13"/>
      <c r="S1464" s="14"/>
      <c r="T1464" s="13"/>
      <c r="U1464" s="14"/>
      <c r="V1464" s="13"/>
      <c r="W1464" s="14"/>
      <c r="X1464" s="13"/>
      <c r="Y1464" s="14"/>
      <c r="Z1464" s="13"/>
      <c r="AA1464" s="14"/>
      <c r="AB1464" s="13"/>
      <c r="AC1464" s="14"/>
    </row>
    <row r="1465" spans="2:29" x14ac:dyDescent="0.45">
      <c r="B1465" s="13"/>
      <c r="C1465" s="14"/>
      <c r="D1465" s="13"/>
      <c r="E1465" s="14"/>
      <c r="F1465" s="13"/>
      <c r="G1465" s="14"/>
      <c r="H1465" s="13" t="s">
        <v>2118</v>
      </c>
      <c r="I1465" s="14">
        <v>4</v>
      </c>
      <c r="J1465" s="13"/>
      <c r="K1465" s="14"/>
      <c r="L1465" s="13"/>
      <c r="M1465" s="14"/>
      <c r="N1465" s="13"/>
      <c r="O1465" s="14"/>
      <c r="P1465" s="13"/>
      <c r="Q1465" s="14"/>
      <c r="R1465" s="13"/>
      <c r="S1465" s="14"/>
      <c r="T1465" s="13"/>
      <c r="U1465" s="14"/>
      <c r="V1465" s="13"/>
      <c r="W1465" s="14"/>
      <c r="X1465" s="13"/>
      <c r="Y1465" s="14"/>
      <c r="Z1465" s="13"/>
      <c r="AA1465" s="14"/>
      <c r="AB1465" s="13"/>
      <c r="AC1465" s="14"/>
    </row>
    <row r="1466" spans="2:29" x14ac:dyDescent="0.45">
      <c r="B1466" s="13"/>
      <c r="C1466" s="14"/>
      <c r="D1466" s="13"/>
      <c r="E1466" s="14"/>
      <c r="F1466" s="13"/>
      <c r="G1466" s="14"/>
      <c r="H1466" s="13" t="s">
        <v>2119</v>
      </c>
      <c r="I1466" s="14">
        <v>66.400001525878906</v>
      </c>
      <c r="J1466" s="13"/>
      <c r="K1466" s="14"/>
      <c r="L1466" s="13"/>
      <c r="M1466" s="14"/>
      <c r="N1466" s="13"/>
      <c r="O1466" s="14"/>
      <c r="P1466" s="13"/>
      <c r="Q1466" s="14"/>
      <c r="R1466" s="13"/>
      <c r="S1466" s="14"/>
      <c r="T1466" s="13"/>
      <c r="U1466" s="14"/>
      <c r="V1466" s="13"/>
      <c r="W1466" s="14"/>
      <c r="X1466" s="13"/>
      <c r="Y1466" s="14"/>
      <c r="Z1466" s="13"/>
      <c r="AA1466" s="14"/>
      <c r="AB1466" s="13"/>
      <c r="AC1466" s="14"/>
    </row>
    <row r="1467" spans="2:29" x14ac:dyDescent="0.45">
      <c r="B1467" s="13"/>
      <c r="C1467" s="14"/>
      <c r="D1467" s="13"/>
      <c r="E1467" s="14"/>
      <c r="F1467" s="13"/>
      <c r="G1467" s="14"/>
      <c r="H1467" s="13" t="s">
        <v>2120</v>
      </c>
      <c r="I1467" s="14">
        <v>4</v>
      </c>
      <c r="J1467" s="13"/>
      <c r="K1467" s="14"/>
      <c r="L1467" s="13"/>
      <c r="M1467" s="14"/>
      <c r="N1467" s="13"/>
      <c r="O1467" s="14"/>
      <c r="P1467" s="13"/>
      <c r="Q1467" s="14"/>
      <c r="R1467" s="13"/>
      <c r="S1467" s="14"/>
      <c r="T1467" s="13"/>
      <c r="U1467" s="14"/>
      <c r="V1467" s="13"/>
      <c r="W1467" s="14"/>
      <c r="X1467" s="13"/>
      <c r="Y1467" s="14"/>
      <c r="Z1467" s="13"/>
      <c r="AA1467" s="14"/>
      <c r="AB1467" s="13"/>
      <c r="AC1467" s="14"/>
    </row>
    <row r="1468" spans="2:29" x14ac:dyDescent="0.45">
      <c r="B1468" s="13"/>
      <c r="C1468" s="14"/>
      <c r="D1468" s="13"/>
      <c r="E1468" s="14"/>
      <c r="F1468" s="13"/>
      <c r="G1468" s="14"/>
      <c r="H1468" s="13" t="s">
        <v>2121</v>
      </c>
      <c r="I1468" s="14">
        <v>75</v>
      </c>
      <c r="J1468" s="13"/>
      <c r="K1468" s="14"/>
      <c r="L1468" s="13"/>
      <c r="M1468" s="14"/>
      <c r="N1468" s="13"/>
      <c r="O1468" s="14"/>
      <c r="P1468" s="13"/>
      <c r="Q1468" s="14"/>
      <c r="R1468" s="13"/>
      <c r="S1468" s="14"/>
      <c r="T1468" s="13"/>
      <c r="U1468" s="14"/>
      <c r="V1468" s="13"/>
      <c r="W1468" s="14"/>
      <c r="X1468" s="13"/>
      <c r="Y1468" s="14"/>
      <c r="Z1468" s="13"/>
      <c r="AA1468" s="14"/>
      <c r="AB1468" s="13"/>
      <c r="AC1468" s="14"/>
    </row>
    <row r="1469" spans="2:29" x14ac:dyDescent="0.45">
      <c r="B1469" s="13"/>
      <c r="C1469" s="14"/>
      <c r="D1469" s="13"/>
      <c r="E1469" s="14"/>
      <c r="F1469" s="13"/>
      <c r="G1469" s="14"/>
      <c r="H1469" s="13" t="s">
        <v>2122</v>
      </c>
      <c r="I1469" s="14">
        <v>0</v>
      </c>
      <c r="J1469" s="13"/>
      <c r="K1469" s="14"/>
      <c r="L1469" s="13"/>
      <c r="M1469" s="14"/>
      <c r="N1469" s="13"/>
      <c r="O1469" s="14"/>
      <c r="P1469" s="13"/>
      <c r="Q1469" s="14"/>
      <c r="R1469" s="13"/>
      <c r="S1469" s="14"/>
      <c r="T1469" s="13"/>
      <c r="U1469" s="14"/>
      <c r="V1469" s="13"/>
      <c r="W1469" s="14"/>
      <c r="X1469" s="13"/>
      <c r="Y1469" s="14"/>
      <c r="Z1469" s="13"/>
      <c r="AA1469" s="14"/>
      <c r="AB1469" s="13"/>
      <c r="AC1469" s="14"/>
    </row>
    <row r="1470" spans="2:29" x14ac:dyDescent="0.45">
      <c r="B1470" s="13"/>
      <c r="C1470" s="14"/>
      <c r="D1470" s="13"/>
      <c r="E1470" s="14"/>
      <c r="F1470" s="13"/>
      <c r="G1470" s="14"/>
      <c r="H1470" s="13" t="s">
        <v>2123</v>
      </c>
      <c r="I1470" s="14">
        <v>75</v>
      </c>
      <c r="J1470" s="13"/>
      <c r="K1470" s="14"/>
      <c r="L1470" s="13"/>
      <c r="M1470" s="14"/>
      <c r="N1470" s="13"/>
      <c r="O1470" s="14"/>
      <c r="P1470" s="13"/>
      <c r="Q1470" s="14"/>
      <c r="R1470" s="13"/>
      <c r="S1470" s="14"/>
      <c r="T1470" s="13"/>
      <c r="U1470" s="14"/>
      <c r="V1470" s="13"/>
      <c r="W1470" s="14"/>
      <c r="X1470" s="13"/>
      <c r="Y1470" s="14"/>
      <c r="Z1470" s="13"/>
      <c r="AA1470" s="14"/>
      <c r="AB1470" s="13"/>
      <c r="AC1470" s="14"/>
    </row>
    <row r="1471" spans="2:29" x14ac:dyDescent="0.45">
      <c r="B1471" s="13"/>
      <c r="C1471" s="14"/>
      <c r="D1471" s="13"/>
      <c r="E1471" s="14"/>
      <c r="F1471" s="13"/>
      <c r="G1471" s="14"/>
      <c r="H1471" s="13" t="s">
        <v>2124</v>
      </c>
      <c r="I1471" s="14">
        <v>0</v>
      </c>
      <c r="J1471" s="13"/>
      <c r="K1471" s="14"/>
      <c r="L1471" s="13"/>
      <c r="M1471" s="14"/>
      <c r="N1471" s="13"/>
      <c r="O1471" s="14"/>
      <c r="P1471" s="13"/>
      <c r="Q1471" s="14"/>
      <c r="R1471" s="13"/>
      <c r="S1471" s="14"/>
      <c r="T1471" s="13"/>
      <c r="U1471" s="14"/>
      <c r="V1471" s="13"/>
      <c r="W1471" s="14"/>
      <c r="X1471" s="13"/>
      <c r="Y1471" s="14"/>
      <c r="Z1471" s="13"/>
      <c r="AA1471" s="14"/>
      <c r="AB1471" s="13"/>
      <c r="AC1471" s="14"/>
    </row>
    <row r="1472" spans="2:29" x14ac:dyDescent="0.45">
      <c r="B1472" s="13"/>
      <c r="C1472" s="14"/>
      <c r="D1472" s="13"/>
      <c r="E1472" s="14"/>
      <c r="F1472" s="13"/>
      <c r="G1472" s="14"/>
      <c r="H1472" s="13" t="s">
        <v>2125</v>
      </c>
      <c r="I1472" s="14">
        <v>45.654998779296875</v>
      </c>
      <c r="J1472" s="13"/>
      <c r="K1472" s="14"/>
      <c r="L1472" s="13"/>
      <c r="M1472" s="14"/>
      <c r="N1472" s="13"/>
      <c r="O1472" s="14"/>
      <c r="P1472" s="13"/>
      <c r="Q1472" s="14"/>
      <c r="R1472" s="13"/>
      <c r="S1472" s="14"/>
      <c r="T1472" s="13"/>
      <c r="U1472" s="14"/>
      <c r="V1472" s="13"/>
      <c r="W1472" s="14"/>
      <c r="X1472" s="13"/>
      <c r="Y1472" s="14"/>
      <c r="Z1472" s="13"/>
      <c r="AA1472" s="14"/>
      <c r="AB1472" s="13"/>
      <c r="AC1472" s="14"/>
    </row>
    <row r="1473" spans="2:29" x14ac:dyDescent="0.45">
      <c r="B1473" s="13"/>
      <c r="C1473" s="14"/>
      <c r="D1473" s="13"/>
      <c r="E1473" s="14"/>
      <c r="F1473" s="13"/>
      <c r="G1473" s="14"/>
      <c r="H1473" s="13" t="s">
        <v>2126</v>
      </c>
      <c r="I1473" s="14">
        <v>15</v>
      </c>
      <c r="J1473" s="13"/>
      <c r="K1473" s="14"/>
      <c r="L1473" s="13"/>
      <c r="M1473" s="14"/>
      <c r="N1473" s="13"/>
      <c r="O1473" s="14"/>
      <c r="P1473" s="13"/>
      <c r="Q1473" s="14"/>
      <c r="R1473" s="13"/>
      <c r="S1473" s="14"/>
      <c r="T1473" s="13"/>
      <c r="U1473" s="14"/>
      <c r="V1473" s="13"/>
      <c r="W1473" s="14"/>
      <c r="X1473" s="13"/>
      <c r="Y1473" s="14"/>
      <c r="Z1473" s="13"/>
      <c r="AA1473" s="14"/>
      <c r="AB1473" s="13"/>
      <c r="AC1473" s="14"/>
    </row>
    <row r="1474" spans="2:29" x14ac:dyDescent="0.45">
      <c r="B1474" s="13"/>
      <c r="C1474" s="14"/>
      <c r="D1474" s="13"/>
      <c r="E1474" s="14"/>
      <c r="F1474" s="13"/>
      <c r="G1474" s="14"/>
      <c r="H1474" s="13" t="s">
        <v>2127</v>
      </c>
      <c r="I1474" s="14">
        <v>45.654998779296875</v>
      </c>
      <c r="J1474" s="13"/>
      <c r="K1474" s="14"/>
      <c r="L1474" s="13"/>
      <c r="M1474" s="14"/>
      <c r="N1474" s="13"/>
      <c r="O1474" s="14"/>
      <c r="P1474" s="13"/>
      <c r="Q1474" s="14"/>
      <c r="R1474" s="13"/>
      <c r="S1474" s="14"/>
      <c r="T1474" s="13"/>
      <c r="U1474" s="14"/>
      <c r="V1474" s="13"/>
      <c r="W1474" s="14"/>
      <c r="X1474" s="13"/>
      <c r="Y1474" s="14"/>
      <c r="Z1474" s="13"/>
      <c r="AA1474" s="14"/>
      <c r="AB1474" s="13"/>
      <c r="AC1474" s="14"/>
    </row>
    <row r="1475" spans="2:29" x14ac:dyDescent="0.45">
      <c r="B1475" s="13"/>
      <c r="C1475" s="14"/>
      <c r="D1475" s="13"/>
      <c r="E1475" s="14"/>
      <c r="F1475" s="13"/>
      <c r="G1475" s="14"/>
      <c r="H1475" s="13" t="s">
        <v>2128</v>
      </c>
      <c r="I1475" s="14">
        <v>15</v>
      </c>
      <c r="J1475" s="13"/>
      <c r="K1475" s="14"/>
      <c r="L1475" s="13"/>
      <c r="M1475" s="14"/>
      <c r="N1475" s="13"/>
      <c r="O1475" s="14"/>
      <c r="P1475" s="13"/>
      <c r="Q1475" s="14"/>
      <c r="R1475" s="13"/>
      <c r="S1475" s="14"/>
      <c r="T1475" s="13"/>
      <c r="U1475" s="14"/>
      <c r="V1475" s="13"/>
      <c r="W1475" s="14"/>
      <c r="X1475" s="13"/>
      <c r="Y1475" s="14"/>
      <c r="Z1475" s="13"/>
      <c r="AA1475" s="14"/>
      <c r="AB1475" s="13"/>
      <c r="AC1475" s="14"/>
    </row>
    <row r="1476" spans="2:29" x14ac:dyDescent="0.45">
      <c r="B1476" s="13"/>
      <c r="C1476" s="14"/>
      <c r="D1476" s="13"/>
      <c r="E1476" s="14"/>
      <c r="F1476" s="13"/>
      <c r="G1476" s="14"/>
      <c r="H1476" s="13" t="s">
        <v>2129</v>
      </c>
      <c r="I1476" s="14">
        <v>1240</v>
      </c>
      <c r="J1476" s="13"/>
      <c r="K1476" s="14"/>
      <c r="L1476" s="13"/>
      <c r="M1476" s="14"/>
      <c r="N1476" s="13"/>
      <c r="O1476" s="14"/>
      <c r="P1476" s="13"/>
      <c r="Q1476" s="14"/>
      <c r="R1476" s="13"/>
      <c r="S1476" s="14"/>
      <c r="T1476" s="13"/>
      <c r="U1476" s="14"/>
      <c r="V1476" s="13"/>
      <c r="W1476" s="14"/>
      <c r="X1476" s="13"/>
      <c r="Y1476" s="14"/>
      <c r="Z1476" s="13"/>
      <c r="AA1476" s="14"/>
      <c r="AB1476" s="13"/>
      <c r="AC1476" s="14"/>
    </row>
    <row r="1477" spans="2:29" x14ac:dyDescent="0.45">
      <c r="B1477" s="13"/>
      <c r="C1477" s="14"/>
      <c r="D1477" s="13"/>
      <c r="E1477" s="14"/>
      <c r="F1477" s="13"/>
      <c r="G1477" s="14"/>
      <c r="H1477" s="13" t="s">
        <v>2130</v>
      </c>
      <c r="I1477" s="14">
        <v>20</v>
      </c>
      <c r="J1477" s="13"/>
      <c r="K1477" s="14"/>
      <c r="L1477" s="13"/>
      <c r="M1477" s="14"/>
      <c r="N1477" s="13"/>
      <c r="O1477" s="14"/>
      <c r="P1477" s="13"/>
      <c r="Q1477" s="14"/>
      <c r="R1477" s="13"/>
      <c r="S1477" s="14"/>
      <c r="T1477" s="13"/>
      <c r="U1477" s="14"/>
      <c r="V1477" s="13"/>
      <c r="W1477" s="14"/>
      <c r="X1477" s="13"/>
      <c r="Y1477" s="14"/>
      <c r="Z1477" s="13"/>
      <c r="AA1477" s="14"/>
      <c r="AB1477" s="13"/>
      <c r="AC1477" s="14"/>
    </row>
    <row r="1478" spans="2:29" x14ac:dyDescent="0.45">
      <c r="B1478" s="13"/>
      <c r="C1478" s="14"/>
      <c r="D1478" s="13"/>
      <c r="E1478" s="14"/>
      <c r="F1478" s="13"/>
      <c r="G1478" s="14"/>
      <c r="H1478" s="13" t="s">
        <v>2131</v>
      </c>
      <c r="I1478" s="14">
        <v>1240</v>
      </c>
      <c r="J1478" s="13"/>
      <c r="K1478" s="14"/>
      <c r="L1478" s="13"/>
      <c r="M1478" s="14"/>
      <c r="N1478" s="13"/>
      <c r="O1478" s="14"/>
      <c r="P1478" s="13"/>
      <c r="Q1478" s="14"/>
      <c r="R1478" s="13"/>
      <c r="S1478" s="14"/>
      <c r="T1478" s="13"/>
      <c r="U1478" s="14"/>
      <c r="V1478" s="13"/>
      <c r="W1478" s="14"/>
      <c r="X1478" s="13"/>
      <c r="Y1478" s="14"/>
      <c r="Z1478" s="13"/>
      <c r="AA1478" s="14"/>
      <c r="AB1478" s="13"/>
      <c r="AC1478" s="14"/>
    </row>
    <row r="1479" spans="2:29" x14ac:dyDescent="0.45">
      <c r="B1479" s="13"/>
      <c r="C1479" s="14"/>
      <c r="D1479" s="13"/>
      <c r="E1479" s="14"/>
      <c r="F1479" s="13"/>
      <c r="G1479" s="14"/>
      <c r="H1479" s="13" t="s">
        <v>2132</v>
      </c>
      <c r="I1479" s="14">
        <v>20</v>
      </c>
      <c r="J1479" s="13"/>
      <c r="K1479" s="14"/>
      <c r="L1479" s="13"/>
      <c r="M1479" s="14"/>
      <c r="N1479" s="13"/>
      <c r="O1479" s="14"/>
      <c r="P1479" s="13"/>
      <c r="Q1479" s="14"/>
      <c r="R1479" s="13"/>
      <c r="S1479" s="14"/>
      <c r="T1479" s="13"/>
      <c r="U1479" s="14"/>
      <c r="V1479" s="13"/>
      <c r="W1479" s="14"/>
      <c r="X1479" s="13"/>
      <c r="Y1479" s="14"/>
      <c r="Z1479" s="13"/>
      <c r="AA1479" s="14"/>
      <c r="AB1479" s="13"/>
      <c r="AC1479" s="14"/>
    </row>
    <row r="1480" spans="2:29" x14ac:dyDescent="0.45">
      <c r="B1480" s="13"/>
      <c r="C1480" s="14"/>
      <c r="D1480" s="13"/>
      <c r="E1480" s="14"/>
      <c r="F1480" s="13"/>
      <c r="G1480" s="14"/>
      <c r="H1480" s="13" t="s">
        <v>2133</v>
      </c>
      <c r="I1480" s="14">
        <v>6.8899998664855957</v>
      </c>
      <c r="J1480" s="13"/>
      <c r="K1480" s="14"/>
      <c r="L1480" s="13"/>
      <c r="M1480" s="14"/>
      <c r="N1480" s="13"/>
      <c r="O1480" s="14"/>
      <c r="P1480" s="13"/>
      <c r="Q1480" s="14"/>
      <c r="R1480" s="13"/>
      <c r="S1480" s="14"/>
      <c r="T1480" s="13"/>
      <c r="U1480" s="14"/>
      <c r="V1480" s="13"/>
      <c r="W1480" s="14"/>
      <c r="X1480" s="13"/>
      <c r="Y1480" s="14"/>
      <c r="Z1480" s="13"/>
      <c r="AA1480" s="14"/>
      <c r="AB1480" s="13"/>
      <c r="AC1480" s="14"/>
    </row>
    <row r="1481" spans="2:29" x14ac:dyDescent="0.45">
      <c r="B1481" s="13"/>
      <c r="C1481" s="14"/>
      <c r="D1481" s="13"/>
      <c r="E1481" s="14"/>
      <c r="F1481" s="13"/>
      <c r="G1481" s="14"/>
      <c r="H1481" s="13" t="s">
        <v>2134</v>
      </c>
      <c r="I1481" s="14">
        <v>33.549999237060547</v>
      </c>
      <c r="J1481" s="13"/>
      <c r="K1481" s="14"/>
      <c r="L1481" s="13"/>
      <c r="M1481" s="14"/>
      <c r="N1481" s="13"/>
      <c r="O1481" s="14"/>
      <c r="P1481" s="13"/>
      <c r="Q1481" s="14"/>
      <c r="R1481" s="13"/>
      <c r="S1481" s="14"/>
      <c r="T1481" s="13"/>
      <c r="U1481" s="14"/>
      <c r="V1481" s="13"/>
      <c r="W1481" s="14"/>
      <c r="X1481" s="13"/>
      <c r="Y1481" s="14"/>
      <c r="Z1481" s="13"/>
      <c r="AA1481" s="14"/>
      <c r="AB1481" s="13"/>
      <c r="AC1481" s="14"/>
    </row>
    <row r="1482" spans="2:29" x14ac:dyDescent="0.45">
      <c r="B1482" s="13"/>
      <c r="C1482" s="14"/>
      <c r="D1482" s="13"/>
      <c r="E1482" s="14"/>
      <c r="F1482" s="13"/>
      <c r="G1482" s="14"/>
      <c r="H1482" s="13" t="s">
        <v>2135</v>
      </c>
      <c r="I1482" s="14">
        <v>6.8899998664855957</v>
      </c>
      <c r="J1482" s="13"/>
      <c r="K1482" s="14"/>
      <c r="L1482" s="13"/>
      <c r="M1482" s="14"/>
      <c r="N1482" s="13"/>
      <c r="O1482" s="14"/>
      <c r="P1482" s="13"/>
      <c r="Q1482" s="14"/>
      <c r="R1482" s="13"/>
      <c r="S1482" s="14"/>
      <c r="T1482" s="13"/>
      <c r="U1482" s="14"/>
      <c r="V1482" s="13"/>
      <c r="W1482" s="14"/>
      <c r="X1482" s="13"/>
      <c r="Y1482" s="14"/>
      <c r="Z1482" s="13"/>
      <c r="AA1482" s="14"/>
      <c r="AB1482" s="13"/>
      <c r="AC1482" s="14"/>
    </row>
    <row r="1483" spans="2:29" x14ac:dyDescent="0.45">
      <c r="B1483" s="13"/>
      <c r="C1483" s="14"/>
      <c r="D1483" s="13"/>
      <c r="E1483" s="14"/>
      <c r="F1483" s="13"/>
      <c r="G1483" s="14"/>
      <c r="H1483" s="13" t="s">
        <v>2136</v>
      </c>
      <c r="I1483" s="14">
        <v>33.549999237060547</v>
      </c>
      <c r="J1483" s="13"/>
      <c r="K1483" s="14"/>
      <c r="L1483" s="13"/>
      <c r="M1483" s="14"/>
      <c r="N1483" s="13"/>
      <c r="O1483" s="14"/>
      <c r="P1483" s="13"/>
      <c r="Q1483" s="14"/>
      <c r="R1483" s="13"/>
      <c r="S1483" s="14"/>
      <c r="T1483" s="13"/>
      <c r="U1483" s="14"/>
      <c r="V1483" s="13"/>
      <c r="W1483" s="14"/>
      <c r="X1483" s="13"/>
      <c r="Y1483" s="14"/>
      <c r="Z1483" s="13"/>
      <c r="AA1483" s="14"/>
      <c r="AB1483" s="13"/>
      <c r="AC1483" s="14"/>
    </row>
    <row r="1484" spans="2:29" x14ac:dyDescent="0.45">
      <c r="B1484" s="13"/>
      <c r="C1484" s="14"/>
      <c r="D1484" s="13"/>
      <c r="E1484" s="14"/>
      <c r="F1484" s="13"/>
      <c r="G1484" s="14"/>
      <c r="H1484" s="13" t="s">
        <v>2137</v>
      </c>
      <c r="I1484" s="14">
        <v>19.299999237060547</v>
      </c>
      <c r="J1484" s="13"/>
      <c r="K1484" s="14"/>
      <c r="L1484" s="13"/>
      <c r="M1484" s="14"/>
      <c r="N1484" s="13"/>
      <c r="O1484" s="14"/>
      <c r="P1484" s="13"/>
      <c r="Q1484" s="14"/>
      <c r="R1484" s="13"/>
      <c r="S1484" s="14"/>
      <c r="T1484" s="13"/>
      <c r="U1484" s="14"/>
      <c r="V1484" s="13"/>
      <c r="W1484" s="14"/>
      <c r="X1484" s="13"/>
      <c r="Y1484" s="14"/>
      <c r="Z1484" s="13"/>
      <c r="AA1484" s="14"/>
      <c r="AB1484" s="13"/>
      <c r="AC1484" s="14"/>
    </row>
    <row r="1485" spans="2:29" x14ac:dyDescent="0.45">
      <c r="B1485" s="13"/>
      <c r="C1485" s="14"/>
      <c r="D1485" s="13"/>
      <c r="E1485" s="14"/>
      <c r="F1485" s="13"/>
      <c r="G1485" s="14"/>
      <c r="H1485" s="13" t="s">
        <v>2138</v>
      </c>
      <c r="I1485" s="14">
        <v>6.2199997901916504</v>
      </c>
      <c r="J1485" s="13"/>
      <c r="K1485" s="14"/>
      <c r="L1485" s="13"/>
      <c r="M1485" s="14"/>
      <c r="N1485" s="13"/>
      <c r="O1485" s="14"/>
      <c r="P1485" s="13"/>
      <c r="Q1485" s="14"/>
      <c r="R1485" s="13"/>
      <c r="S1485" s="14"/>
      <c r="T1485" s="13"/>
      <c r="U1485" s="14"/>
      <c r="V1485" s="13"/>
      <c r="W1485" s="14"/>
      <c r="X1485" s="13"/>
      <c r="Y1485" s="14"/>
      <c r="Z1485" s="13"/>
      <c r="AA1485" s="14"/>
      <c r="AB1485" s="13"/>
      <c r="AC1485" s="14"/>
    </row>
    <row r="1486" spans="2:29" x14ac:dyDescent="0.45">
      <c r="B1486" s="13"/>
      <c r="C1486" s="14"/>
      <c r="D1486" s="13"/>
      <c r="E1486" s="14"/>
      <c r="F1486" s="13"/>
      <c r="G1486" s="14"/>
      <c r="H1486" s="13" t="s">
        <v>2139</v>
      </c>
      <c r="I1486" s="14">
        <v>19.299999237060547</v>
      </c>
      <c r="J1486" s="13"/>
      <c r="K1486" s="14"/>
      <c r="L1486" s="13"/>
      <c r="M1486" s="14"/>
      <c r="N1486" s="13"/>
      <c r="O1486" s="14"/>
      <c r="P1486" s="13"/>
      <c r="Q1486" s="14"/>
      <c r="R1486" s="13"/>
      <c r="S1486" s="14"/>
      <c r="T1486" s="13"/>
      <c r="U1486" s="14"/>
      <c r="V1486" s="13"/>
      <c r="W1486" s="14"/>
      <c r="X1486" s="13"/>
      <c r="Y1486" s="14"/>
      <c r="Z1486" s="13"/>
      <c r="AA1486" s="14"/>
      <c r="AB1486" s="13"/>
      <c r="AC1486" s="14"/>
    </row>
    <row r="1487" spans="2:29" x14ac:dyDescent="0.45">
      <c r="B1487" s="13"/>
      <c r="C1487" s="14"/>
      <c r="D1487" s="13"/>
      <c r="E1487" s="14"/>
      <c r="F1487" s="13"/>
      <c r="G1487" s="14"/>
      <c r="H1487" s="13" t="s">
        <v>2140</v>
      </c>
      <c r="I1487" s="14">
        <v>6.2199997901916504</v>
      </c>
      <c r="J1487" s="13"/>
      <c r="K1487" s="14"/>
      <c r="L1487" s="13"/>
      <c r="M1487" s="14"/>
      <c r="N1487" s="13"/>
      <c r="O1487" s="14"/>
      <c r="P1487" s="13"/>
      <c r="Q1487" s="14"/>
      <c r="R1487" s="13"/>
      <c r="S1487" s="14"/>
      <c r="T1487" s="13"/>
      <c r="U1487" s="14"/>
      <c r="V1487" s="13"/>
      <c r="W1487" s="14"/>
      <c r="X1487" s="13"/>
      <c r="Y1487" s="14"/>
      <c r="Z1487" s="13"/>
      <c r="AA1487" s="14"/>
      <c r="AB1487" s="13"/>
      <c r="AC1487" s="14"/>
    </row>
    <row r="1488" spans="2:29" x14ac:dyDescent="0.45">
      <c r="B1488" s="13"/>
      <c r="C1488" s="14"/>
      <c r="D1488" s="13"/>
      <c r="E1488" s="14"/>
      <c r="F1488" s="13"/>
      <c r="G1488" s="14"/>
      <c r="H1488" s="13" t="s">
        <v>2141</v>
      </c>
      <c r="I1488" s="14">
        <v>1.0351190567016602</v>
      </c>
      <c r="J1488" s="13"/>
      <c r="K1488" s="14"/>
      <c r="L1488" s="13"/>
      <c r="M1488" s="14"/>
      <c r="N1488" s="13"/>
      <c r="O1488" s="14"/>
      <c r="P1488" s="13"/>
      <c r="Q1488" s="14"/>
      <c r="R1488" s="13"/>
      <c r="S1488" s="14"/>
      <c r="T1488" s="13"/>
      <c r="U1488" s="14"/>
      <c r="V1488" s="13"/>
      <c r="W1488" s="14"/>
      <c r="X1488" s="13"/>
      <c r="Y1488" s="14"/>
      <c r="Z1488" s="13"/>
      <c r="AA1488" s="14"/>
      <c r="AB1488" s="13"/>
      <c r="AC1488" s="14"/>
    </row>
    <row r="1489" spans="2:29" x14ac:dyDescent="0.45">
      <c r="B1489" s="13"/>
      <c r="C1489" s="14"/>
      <c r="D1489" s="13"/>
      <c r="E1489" s="14"/>
      <c r="F1489" s="13"/>
      <c r="G1489" s="14"/>
      <c r="H1489" s="13" t="s">
        <v>2142</v>
      </c>
      <c r="I1489" s="14">
        <v>0</v>
      </c>
      <c r="J1489" s="13"/>
      <c r="K1489" s="14"/>
      <c r="L1489" s="13"/>
      <c r="M1489" s="14"/>
      <c r="N1489" s="13"/>
      <c r="O1489" s="14"/>
      <c r="P1489" s="13"/>
      <c r="Q1489" s="14"/>
      <c r="R1489" s="13"/>
      <c r="S1489" s="14"/>
      <c r="T1489" s="13"/>
      <c r="U1489" s="14"/>
      <c r="V1489" s="13"/>
      <c r="W1489" s="14"/>
      <c r="X1489" s="13"/>
      <c r="Y1489" s="14"/>
      <c r="Z1489" s="13"/>
      <c r="AA1489" s="14"/>
      <c r="AB1489" s="13"/>
      <c r="AC1489" s="14"/>
    </row>
    <row r="1490" spans="2:29" x14ac:dyDescent="0.45">
      <c r="B1490" s="13"/>
      <c r="C1490" s="14"/>
      <c r="D1490" s="13"/>
      <c r="E1490" s="14"/>
      <c r="F1490" s="13"/>
      <c r="G1490" s="14"/>
      <c r="H1490" s="13" t="s">
        <v>2143</v>
      </c>
      <c r="I1490" s="14">
        <v>1.0351190567016602</v>
      </c>
      <c r="J1490" s="13"/>
      <c r="K1490" s="14"/>
      <c r="L1490" s="13"/>
      <c r="M1490" s="14"/>
      <c r="N1490" s="13"/>
      <c r="O1490" s="14"/>
      <c r="P1490" s="13"/>
      <c r="Q1490" s="14"/>
      <c r="R1490" s="13"/>
      <c r="S1490" s="14"/>
      <c r="T1490" s="13"/>
      <c r="U1490" s="14"/>
      <c r="V1490" s="13"/>
      <c r="W1490" s="14"/>
      <c r="X1490" s="13"/>
      <c r="Y1490" s="14"/>
      <c r="Z1490" s="13"/>
      <c r="AA1490" s="14"/>
      <c r="AB1490" s="13"/>
      <c r="AC1490" s="14"/>
    </row>
    <row r="1491" spans="2:29" x14ac:dyDescent="0.45">
      <c r="B1491" s="13"/>
      <c r="C1491" s="14"/>
      <c r="D1491" s="13"/>
      <c r="E1491" s="14"/>
      <c r="F1491" s="13"/>
      <c r="G1491" s="14"/>
      <c r="H1491" s="13" t="s">
        <v>2144</v>
      </c>
      <c r="I1491" s="14">
        <v>0</v>
      </c>
      <c r="J1491" s="13"/>
      <c r="K1491" s="14"/>
      <c r="L1491" s="13"/>
      <c r="M1491" s="14"/>
      <c r="N1491" s="13"/>
      <c r="O1491" s="14"/>
      <c r="P1491" s="13"/>
      <c r="Q1491" s="14"/>
      <c r="R1491" s="13"/>
      <c r="S1491" s="14"/>
      <c r="T1491" s="13"/>
      <c r="U1491" s="14"/>
      <c r="V1491" s="13"/>
      <c r="W1491" s="14"/>
      <c r="X1491" s="13"/>
      <c r="Y1491" s="14"/>
      <c r="Z1491" s="13"/>
      <c r="AA1491" s="14"/>
      <c r="AB1491" s="13"/>
      <c r="AC1491" s="14"/>
    </row>
    <row r="1492" spans="2:29" x14ac:dyDescent="0.45">
      <c r="B1492" s="13"/>
      <c r="C1492" s="14"/>
      <c r="D1492" s="13"/>
      <c r="E1492" s="14"/>
      <c r="F1492" s="13"/>
      <c r="G1492" s="14"/>
      <c r="H1492" s="13" t="s">
        <v>2145</v>
      </c>
      <c r="I1492" s="14">
        <v>1</v>
      </c>
      <c r="J1492" s="13"/>
      <c r="K1492" s="14"/>
      <c r="L1492" s="13"/>
      <c r="M1492" s="14"/>
      <c r="N1492" s="13"/>
      <c r="O1492" s="14"/>
      <c r="P1492" s="13"/>
      <c r="Q1492" s="14"/>
      <c r="R1492" s="13"/>
      <c r="S1492" s="14"/>
      <c r="T1492" s="13"/>
      <c r="U1492" s="14"/>
      <c r="V1492" s="13"/>
      <c r="W1492" s="14"/>
      <c r="X1492" s="13"/>
      <c r="Y1492" s="14"/>
      <c r="Z1492" s="13"/>
      <c r="AA1492" s="14"/>
      <c r="AB1492" s="13"/>
      <c r="AC1492" s="14"/>
    </row>
    <row r="1493" spans="2:29" x14ac:dyDescent="0.45">
      <c r="B1493" s="13"/>
      <c r="C1493" s="14"/>
      <c r="D1493" s="13"/>
      <c r="E1493" s="14"/>
      <c r="F1493" s="13"/>
      <c r="G1493" s="14"/>
      <c r="H1493" s="13" t="s">
        <v>2146</v>
      </c>
      <c r="I1493" s="14">
        <v>0</v>
      </c>
      <c r="J1493" s="13"/>
      <c r="K1493" s="14"/>
      <c r="L1493" s="13"/>
      <c r="M1493" s="14"/>
      <c r="N1493" s="13"/>
      <c r="O1493" s="14"/>
      <c r="P1493" s="13"/>
      <c r="Q1493" s="14"/>
      <c r="R1493" s="13"/>
      <c r="S1493" s="14"/>
      <c r="T1493" s="13"/>
      <c r="U1493" s="14"/>
      <c r="V1493" s="13"/>
      <c r="W1493" s="14"/>
      <c r="X1493" s="13"/>
      <c r="Y1493" s="14"/>
      <c r="Z1493" s="13"/>
      <c r="AA1493" s="14"/>
      <c r="AB1493" s="13"/>
      <c r="AC1493" s="14"/>
    </row>
    <row r="1494" spans="2:29" x14ac:dyDescent="0.45">
      <c r="B1494" s="13"/>
      <c r="C1494" s="14"/>
      <c r="D1494" s="13"/>
      <c r="E1494" s="14"/>
      <c r="F1494" s="13"/>
      <c r="G1494" s="14"/>
      <c r="H1494" s="13" t="s">
        <v>2147</v>
      </c>
      <c r="I1494" s="14">
        <v>1</v>
      </c>
      <c r="J1494" s="13"/>
      <c r="K1494" s="14"/>
      <c r="L1494" s="13"/>
      <c r="M1494" s="14"/>
      <c r="N1494" s="13"/>
      <c r="O1494" s="14"/>
      <c r="P1494" s="13"/>
      <c r="Q1494" s="14"/>
      <c r="R1494" s="13"/>
      <c r="S1494" s="14"/>
      <c r="T1494" s="13"/>
      <c r="U1494" s="14"/>
      <c r="V1494" s="13"/>
      <c r="W1494" s="14"/>
      <c r="X1494" s="13"/>
      <c r="Y1494" s="14"/>
      <c r="Z1494" s="13"/>
      <c r="AA1494" s="14"/>
      <c r="AB1494" s="13"/>
      <c r="AC1494" s="14"/>
    </row>
    <row r="1495" spans="2:29" x14ac:dyDescent="0.45">
      <c r="B1495" s="13"/>
      <c r="C1495" s="14"/>
      <c r="D1495" s="13"/>
      <c r="E1495" s="14"/>
      <c r="F1495" s="13"/>
      <c r="G1495" s="14"/>
      <c r="H1495" s="13" t="s">
        <v>2148</v>
      </c>
      <c r="I1495" s="14">
        <v>0</v>
      </c>
      <c r="J1495" s="13"/>
      <c r="K1495" s="14"/>
      <c r="L1495" s="13"/>
      <c r="M1495" s="14"/>
      <c r="N1495" s="13"/>
      <c r="O1495" s="14"/>
      <c r="P1495" s="13"/>
      <c r="Q1495" s="14"/>
      <c r="R1495" s="13"/>
      <c r="S1495" s="14"/>
      <c r="T1495" s="13"/>
      <c r="U1495" s="14"/>
      <c r="V1495" s="13"/>
      <c r="W1495" s="14"/>
      <c r="X1495" s="13"/>
      <c r="Y1495" s="14"/>
      <c r="Z1495" s="13"/>
      <c r="AA1495" s="14"/>
      <c r="AB1495" s="13"/>
      <c r="AC1495" s="14"/>
    </row>
    <row r="1496" spans="2:29" x14ac:dyDescent="0.45">
      <c r="B1496" s="13"/>
      <c r="C1496" s="14"/>
      <c r="D1496" s="13"/>
      <c r="E1496" s="14"/>
      <c r="F1496" s="13"/>
      <c r="G1496" s="14"/>
      <c r="H1496" s="13" t="s">
        <v>2149</v>
      </c>
      <c r="I1496" s="14">
        <v>1</v>
      </c>
      <c r="J1496" s="13"/>
      <c r="K1496" s="14"/>
      <c r="L1496" s="13"/>
      <c r="M1496" s="14"/>
      <c r="N1496" s="13"/>
      <c r="O1496" s="14"/>
      <c r="P1496" s="13"/>
      <c r="Q1496" s="14"/>
      <c r="R1496" s="13"/>
      <c r="S1496" s="14"/>
      <c r="T1496" s="13"/>
      <c r="U1496" s="14"/>
      <c r="V1496" s="13"/>
      <c r="W1496" s="14"/>
      <c r="X1496" s="13"/>
      <c r="Y1496" s="14"/>
      <c r="Z1496" s="13"/>
      <c r="AA1496" s="14"/>
      <c r="AB1496" s="13"/>
      <c r="AC1496" s="14"/>
    </row>
    <row r="1497" spans="2:29" x14ac:dyDescent="0.45">
      <c r="B1497" s="13"/>
      <c r="C1497" s="14"/>
      <c r="D1497" s="13"/>
      <c r="E1497" s="14"/>
      <c r="F1497" s="13"/>
      <c r="G1497" s="14"/>
      <c r="H1497" s="13" t="s">
        <v>2150</v>
      </c>
      <c r="I1497" s="14">
        <v>0</v>
      </c>
      <c r="J1497" s="13"/>
      <c r="K1497" s="14"/>
      <c r="L1497" s="13"/>
      <c r="M1497" s="14"/>
      <c r="N1497" s="13"/>
      <c r="O1497" s="14"/>
      <c r="P1497" s="13"/>
      <c r="Q1497" s="14"/>
      <c r="R1497" s="13"/>
      <c r="S1497" s="14"/>
      <c r="T1497" s="13"/>
      <c r="U1497" s="14"/>
      <c r="V1497" s="13"/>
      <c r="W1497" s="14"/>
      <c r="X1497" s="13"/>
      <c r="Y1497" s="14"/>
      <c r="Z1497" s="13"/>
      <c r="AA1497" s="14"/>
      <c r="AB1497" s="13"/>
      <c r="AC1497" s="14"/>
    </row>
    <row r="1498" spans="2:29" x14ac:dyDescent="0.45">
      <c r="B1498" s="13"/>
      <c r="C1498" s="14"/>
      <c r="D1498" s="13"/>
      <c r="E1498" s="14"/>
      <c r="F1498" s="13"/>
      <c r="G1498" s="14"/>
      <c r="H1498" s="13" t="s">
        <v>2151</v>
      </c>
      <c r="I1498" s="14">
        <v>1</v>
      </c>
      <c r="J1498" s="13"/>
      <c r="K1498" s="14"/>
      <c r="L1498" s="13"/>
      <c r="M1498" s="14"/>
      <c r="N1498" s="13"/>
      <c r="O1498" s="14"/>
      <c r="P1498" s="13"/>
      <c r="Q1498" s="14"/>
      <c r="R1498" s="13"/>
      <c r="S1498" s="14"/>
      <c r="T1498" s="13"/>
      <c r="U1498" s="14"/>
      <c r="V1498" s="13"/>
      <c r="W1498" s="14"/>
      <c r="X1498" s="13"/>
      <c r="Y1498" s="14"/>
      <c r="Z1498" s="13"/>
      <c r="AA1498" s="14"/>
      <c r="AB1498" s="13"/>
      <c r="AC1498" s="14"/>
    </row>
    <row r="1499" spans="2:29" x14ac:dyDescent="0.45">
      <c r="B1499" s="13"/>
      <c r="C1499" s="14"/>
      <c r="D1499" s="13"/>
      <c r="E1499" s="14"/>
      <c r="F1499" s="13"/>
      <c r="G1499" s="14"/>
      <c r="H1499" s="13" t="s">
        <v>2152</v>
      </c>
      <c r="I1499" s="14">
        <v>0</v>
      </c>
      <c r="J1499" s="13"/>
      <c r="K1499" s="14"/>
      <c r="L1499" s="13"/>
      <c r="M1499" s="14"/>
      <c r="N1499" s="13"/>
      <c r="O1499" s="14"/>
      <c r="P1499" s="13"/>
      <c r="Q1499" s="14"/>
      <c r="R1499" s="13"/>
      <c r="S1499" s="14"/>
      <c r="T1499" s="13"/>
      <c r="U1499" s="14"/>
      <c r="V1499" s="13"/>
      <c r="W1499" s="14"/>
      <c r="X1499" s="13"/>
      <c r="Y1499" s="14"/>
      <c r="Z1499" s="13"/>
      <c r="AA1499" s="14"/>
      <c r="AB1499" s="13"/>
      <c r="AC1499" s="14"/>
    </row>
  </sheetData>
  <sheetProtection algorithmName="SHA-512" hashValue="Vyt8Xe+jrQCopX/ySRKUWgPddpGkoTlQ5p8z42m8l9y8rl2JUhFxoKNg2vbIh7UyGON9o2+syWiHlS2Q6DO2MQ==" saltValue="OiD0WBss5IHef1ALy3SRfA==" spinCount="100000" sheet="1" objects="1" scenarios="1"/>
  <pageMargins left="0.7" right="0.7" top="0.75" bottom="0.75" header="0.3" footer="0.3"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"/>
  <sheetViews>
    <sheetView workbookViewId="0">
      <selection sqref="A1:H1"/>
    </sheetView>
  </sheetViews>
  <sheetFormatPr defaultRowHeight="14.25" x14ac:dyDescent="0.45"/>
  <cols>
    <col min="1" max="1" width="10" bestFit="1" customWidth="1"/>
    <col min="2" max="2" width="3.3984375" bestFit="1" customWidth="1"/>
    <col min="3" max="3" width="4.265625" bestFit="1" customWidth="1"/>
    <col min="4" max="4" width="6.86328125" bestFit="1" customWidth="1"/>
    <col min="5" max="5" width="6.59765625" bestFit="1" customWidth="1"/>
    <col min="6" max="6" width="8" bestFit="1" customWidth="1"/>
    <col min="7" max="7" width="17" bestFit="1" customWidth="1"/>
    <col min="8" max="8" width="10.265625" bestFit="1" customWidth="1"/>
  </cols>
  <sheetData>
    <row r="1" spans="1:8" x14ac:dyDescent="0.45">
      <c r="A1" s="143" t="s">
        <v>3803</v>
      </c>
      <c r="B1" s="143"/>
      <c r="C1" s="143"/>
      <c r="D1" s="143"/>
      <c r="E1" s="143"/>
      <c r="F1" s="143"/>
      <c r="G1" s="143"/>
      <c r="H1" s="143"/>
    </row>
    <row r="3" spans="1:8" x14ac:dyDescent="0.45">
      <c r="A3" s="12" t="s">
        <v>3804</v>
      </c>
      <c r="B3" s="12" t="s">
        <v>3805</v>
      </c>
      <c r="C3" s="12" t="s">
        <v>3806</v>
      </c>
      <c r="D3" s="12" t="s">
        <v>3807</v>
      </c>
      <c r="E3" s="12" t="s">
        <v>62</v>
      </c>
      <c r="F3" s="12" t="s">
        <v>60</v>
      </c>
      <c r="G3" s="12" t="s">
        <v>3808</v>
      </c>
      <c r="H3" s="12" t="s">
        <v>3809</v>
      </c>
    </row>
    <row r="4" spans="1:8" x14ac:dyDescent="0.45">
      <c r="A4" s="32">
        <v>1</v>
      </c>
      <c r="B4" s="29">
        <v>1</v>
      </c>
      <c r="C4" s="30">
        <v>0.375</v>
      </c>
      <c r="D4" s="29">
        <v>0</v>
      </c>
      <c r="E4" s="31">
        <v>120</v>
      </c>
      <c r="F4" s="31" t="s">
        <v>3810</v>
      </c>
      <c r="G4" s="31" t="s">
        <v>59</v>
      </c>
      <c r="H4" s="31" t="s">
        <v>104</v>
      </c>
    </row>
    <row r="5" spans="1:8" x14ac:dyDescent="0.45">
      <c r="A5" s="32">
        <v>2</v>
      </c>
      <c r="B5" s="29">
        <v>2</v>
      </c>
      <c r="C5" s="30">
        <v>0.375</v>
      </c>
      <c r="D5" s="29">
        <v>24</v>
      </c>
      <c r="E5" s="31">
        <v>120</v>
      </c>
      <c r="F5" s="31" t="s">
        <v>3810</v>
      </c>
      <c r="G5" s="31" t="s">
        <v>59</v>
      </c>
      <c r="H5" s="31" t="s">
        <v>44</v>
      </c>
    </row>
    <row r="6" spans="1:8" x14ac:dyDescent="0.45">
      <c r="A6" s="32">
        <v>3</v>
      </c>
      <c r="B6" s="29">
        <v>2</v>
      </c>
      <c r="C6" s="30">
        <v>0.375</v>
      </c>
      <c r="D6" s="29">
        <v>24</v>
      </c>
      <c r="E6" s="31">
        <v>120</v>
      </c>
      <c r="F6" s="31" t="s">
        <v>3810</v>
      </c>
      <c r="G6" s="31" t="s">
        <v>59</v>
      </c>
      <c r="H6" s="31" t="s">
        <v>44</v>
      </c>
    </row>
    <row r="7" spans="1:8" x14ac:dyDescent="0.45">
      <c r="A7" s="32">
        <v>4</v>
      </c>
      <c r="B7" s="29">
        <v>3</v>
      </c>
      <c r="C7" s="30">
        <v>0.375</v>
      </c>
      <c r="D7" s="29">
        <v>48</v>
      </c>
      <c r="E7" s="31">
        <v>120</v>
      </c>
      <c r="F7" s="31" t="s">
        <v>3810</v>
      </c>
      <c r="G7" s="31" t="s">
        <v>59</v>
      </c>
      <c r="H7" s="31" t="s">
        <v>44</v>
      </c>
    </row>
    <row r="8" spans="1:8" x14ac:dyDescent="0.45">
      <c r="A8" s="32">
        <v>5</v>
      </c>
      <c r="B8" s="29">
        <v>3</v>
      </c>
      <c r="C8" s="30">
        <v>0.375</v>
      </c>
      <c r="D8" s="29">
        <v>48</v>
      </c>
      <c r="E8" s="31">
        <v>120</v>
      </c>
      <c r="F8" s="31" t="s">
        <v>3810</v>
      </c>
      <c r="G8" s="31" t="s">
        <v>59</v>
      </c>
      <c r="H8" s="31" t="s">
        <v>44</v>
      </c>
    </row>
    <row r="9" spans="1:8" x14ac:dyDescent="0.45">
      <c r="A9" s="32">
        <v>6</v>
      </c>
      <c r="B9" s="29">
        <v>3</v>
      </c>
      <c r="C9" s="30">
        <v>0.375</v>
      </c>
      <c r="D9" s="29">
        <v>48</v>
      </c>
      <c r="E9" s="31">
        <v>120</v>
      </c>
      <c r="F9" s="31" t="s">
        <v>3810</v>
      </c>
      <c r="G9" s="31" t="s">
        <v>59</v>
      </c>
      <c r="H9" s="31" t="s">
        <v>44</v>
      </c>
    </row>
    <row r="10" spans="1:8" x14ac:dyDescent="0.45">
      <c r="A10" s="32">
        <v>7</v>
      </c>
      <c r="B10" s="29">
        <v>4</v>
      </c>
      <c r="C10" s="30">
        <v>0.375</v>
      </c>
      <c r="D10" s="29">
        <v>72</v>
      </c>
      <c r="E10" s="31">
        <v>120</v>
      </c>
      <c r="F10" s="31" t="s">
        <v>3810</v>
      </c>
      <c r="G10" s="31" t="s">
        <v>59</v>
      </c>
      <c r="H10" s="31" t="s">
        <v>44</v>
      </c>
    </row>
    <row r="11" spans="1:8" x14ac:dyDescent="0.45">
      <c r="A11" s="32">
        <v>8</v>
      </c>
      <c r="B11" s="29">
        <v>4</v>
      </c>
      <c r="C11" s="30">
        <v>0.375</v>
      </c>
      <c r="D11" s="29">
        <v>72</v>
      </c>
      <c r="E11" s="31">
        <v>120</v>
      </c>
      <c r="F11" s="31" t="s">
        <v>3810</v>
      </c>
      <c r="G11" s="31" t="s">
        <v>59</v>
      </c>
      <c r="H11" s="31" t="s">
        <v>44</v>
      </c>
    </row>
    <row r="12" spans="1:8" x14ac:dyDescent="0.45">
      <c r="A12" s="32">
        <v>9</v>
      </c>
      <c r="B12" s="29">
        <v>4</v>
      </c>
      <c r="C12" s="30">
        <v>0.375</v>
      </c>
      <c r="D12" s="29">
        <v>72</v>
      </c>
      <c r="E12" s="31">
        <v>120</v>
      </c>
      <c r="F12" s="31" t="s">
        <v>3810</v>
      </c>
      <c r="G12" s="31" t="s">
        <v>59</v>
      </c>
      <c r="H12" s="31" t="s">
        <v>44</v>
      </c>
    </row>
    <row r="13" spans="1:8" x14ac:dyDescent="0.45">
      <c r="A13" s="32">
        <v>10</v>
      </c>
      <c r="B13" s="29">
        <v>5</v>
      </c>
      <c r="C13" s="30">
        <v>0.375</v>
      </c>
      <c r="D13" s="29">
        <v>96</v>
      </c>
      <c r="E13" s="31">
        <v>120</v>
      </c>
      <c r="F13" s="31" t="s">
        <v>3810</v>
      </c>
      <c r="G13" s="31" t="s">
        <v>59</v>
      </c>
      <c r="H13" s="31" t="s">
        <v>44</v>
      </c>
    </row>
    <row r="14" spans="1:8" x14ac:dyDescent="0.45">
      <c r="A14" s="32">
        <v>11</v>
      </c>
      <c r="B14" s="29">
        <v>5</v>
      </c>
      <c r="C14" s="30">
        <v>0.375</v>
      </c>
      <c r="D14" s="29">
        <v>96</v>
      </c>
      <c r="E14" s="31">
        <v>120</v>
      </c>
      <c r="F14" s="31" t="s">
        <v>3810</v>
      </c>
      <c r="G14" s="31" t="s">
        <v>59</v>
      </c>
      <c r="H14" s="31" t="s">
        <v>44</v>
      </c>
    </row>
    <row r="15" spans="1:8" x14ac:dyDescent="0.45">
      <c r="A15" s="32">
        <v>12</v>
      </c>
      <c r="B15" s="29">
        <v>5</v>
      </c>
      <c r="C15" s="30">
        <v>0.375</v>
      </c>
      <c r="D15" s="29">
        <v>96</v>
      </c>
      <c r="E15" s="31">
        <v>120</v>
      </c>
      <c r="F15" s="31" t="s">
        <v>3810</v>
      </c>
      <c r="G15" s="31" t="s">
        <v>59</v>
      </c>
      <c r="H15" s="31" t="s">
        <v>44</v>
      </c>
    </row>
    <row r="16" spans="1:8" x14ac:dyDescent="0.45">
      <c r="A16" s="32">
        <v>13</v>
      </c>
      <c r="B16" s="29">
        <v>6</v>
      </c>
      <c r="C16" s="30">
        <v>0.375</v>
      </c>
      <c r="D16" s="29">
        <v>120</v>
      </c>
      <c r="E16" s="31">
        <v>120</v>
      </c>
      <c r="F16" s="31" t="s">
        <v>3810</v>
      </c>
      <c r="G16" s="31" t="s">
        <v>59</v>
      </c>
      <c r="H16" s="31" t="s">
        <v>44</v>
      </c>
    </row>
    <row r="17" spans="1:8" x14ac:dyDescent="0.45">
      <c r="A17" s="32">
        <v>14</v>
      </c>
      <c r="B17" s="29">
        <v>6</v>
      </c>
      <c r="C17" s="30">
        <v>0.375</v>
      </c>
      <c r="D17" s="29">
        <v>120</v>
      </c>
      <c r="E17" s="31">
        <v>120</v>
      </c>
      <c r="F17" s="31" t="s">
        <v>3810</v>
      </c>
      <c r="G17" s="31" t="s">
        <v>59</v>
      </c>
      <c r="H17" s="31" t="s">
        <v>44</v>
      </c>
    </row>
    <row r="18" spans="1:8" x14ac:dyDescent="0.45">
      <c r="A18" s="32">
        <v>15</v>
      </c>
      <c r="B18" s="29">
        <v>6</v>
      </c>
      <c r="C18" s="30">
        <v>0.375</v>
      </c>
      <c r="D18" s="29">
        <v>120</v>
      </c>
      <c r="E18" s="31">
        <v>120</v>
      </c>
      <c r="F18" s="31" t="s">
        <v>3810</v>
      </c>
      <c r="G18" s="31" t="s">
        <v>59</v>
      </c>
      <c r="H18" s="31" t="s">
        <v>44</v>
      </c>
    </row>
    <row r="19" spans="1:8" x14ac:dyDescent="0.45">
      <c r="A19" s="32">
        <v>16</v>
      </c>
      <c r="B19" s="29">
        <v>7</v>
      </c>
      <c r="C19" s="30">
        <v>0.375</v>
      </c>
      <c r="D19" s="29">
        <v>144</v>
      </c>
      <c r="E19" s="31">
        <v>120</v>
      </c>
      <c r="F19" s="31" t="s">
        <v>3810</v>
      </c>
      <c r="G19" s="31" t="s">
        <v>59</v>
      </c>
      <c r="H19" s="31" t="s">
        <v>44</v>
      </c>
    </row>
    <row r="20" spans="1:8" x14ac:dyDescent="0.45">
      <c r="A20" s="32">
        <v>17</v>
      </c>
      <c r="B20" s="29">
        <v>7</v>
      </c>
      <c r="C20" s="30">
        <v>0.375</v>
      </c>
      <c r="D20" s="29">
        <v>144</v>
      </c>
      <c r="E20" s="31">
        <v>120</v>
      </c>
      <c r="F20" s="31" t="s">
        <v>3810</v>
      </c>
      <c r="G20" s="31" t="s">
        <v>59</v>
      </c>
      <c r="H20" s="31" t="s">
        <v>44</v>
      </c>
    </row>
    <row r="21" spans="1:8" x14ac:dyDescent="0.45">
      <c r="A21" s="32">
        <v>18</v>
      </c>
      <c r="B21" s="29">
        <v>7</v>
      </c>
      <c r="C21" s="30">
        <v>0.375</v>
      </c>
      <c r="D21" s="29">
        <v>144</v>
      </c>
      <c r="E21" s="31">
        <v>120</v>
      </c>
      <c r="F21" s="31" t="s">
        <v>3810</v>
      </c>
      <c r="G21" s="31" t="s">
        <v>59</v>
      </c>
      <c r="H21" s="31" t="s">
        <v>44</v>
      </c>
    </row>
    <row r="22" spans="1:8" x14ac:dyDescent="0.45">
      <c r="A22" s="32">
        <v>19</v>
      </c>
      <c r="B22" s="29">
        <v>8</v>
      </c>
      <c r="C22" s="30">
        <v>0.375</v>
      </c>
      <c r="D22" s="29">
        <v>168</v>
      </c>
      <c r="E22" s="31">
        <v>120</v>
      </c>
      <c r="F22" s="31" t="s">
        <v>3810</v>
      </c>
      <c r="G22" s="31" t="s">
        <v>59</v>
      </c>
      <c r="H22" s="31" t="s">
        <v>44</v>
      </c>
    </row>
    <row r="23" spans="1:8" x14ac:dyDescent="0.45">
      <c r="A23" s="32">
        <v>20</v>
      </c>
      <c r="B23" s="29">
        <v>8</v>
      </c>
      <c r="C23" s="30">
        <v>0.375</v>
      </c>
      <c r="D23" s="29">
        <v>168</v>
      </c>
      <c r="E23" s="31">
        <v>120</v>
      </c>
      <c r="F23" s="31" t="s">
        <v>3810</v>
      </c>
      <c r="G23" s="31" t="s">
        <v>59</v>
      </c>
      <c r="H23" s="31" t="s">
        <v>44</v>
      </c>
    </row>
    <row r="24" spans="1:8" x14ac:dyDescent="0.45">
      <c r="A24" s="32">
        <v>21</v>
      </c>
      <c r="B24" s="29">
        <v>8</v>
      </c>
      <c r="C24" s="30">
        <v>0.375</v>
      </c>
      <c r="D24" s="29">
        <v>168</v>
      </c>
      <c r="E24" s="31">
        <v>120</v>
      </c>
      <c r="F24" s="31" t="s">
        <v>3810</v>
      </c>
      <c r="G24" s="31" t="s">
        <v>59</v>
      </c>
      <c r="H24" s="31" t="s">
        <v>44</v>
      </c>
    </row>
    <row r="25" spans="1:8" x14ac:dyDescent="0.45">
      <c r="A25" s="32">
        <v>22</v>
      </c>
      <c r="B25" s="29">
        <v>9</v>
      </c>
      <c r="C25" s="30">
        <v>0.375</v>
      </c>
      <c r="D25" s="29">
        <v>192</v>
      </c>
      <c r="E25" s="31">
        <v>120</v>
      </c>
      <c r="F25" s="31" t="s">
        <v>3810</v>
      </c>
      <c r="G25" s="31" t="s">
        <v>59</v>
      </c>
      <c r="H25" s="31" t="s">
        <v>44</v>
      </c>
    </row>
    <row r="26" spans="1:8" x14ac:dyDescent="0.45">
      <c r="A26" s="32">
        <v>23</v>
      </c>
      <c r="B26" s="29">
        <v>9</v>
      </c>
      <c r="C26" s="30">
        <v>0.375</v>
      </c>
      <c r="D26" s="29">
        <v>192</v>
      </c>
      <c r="E26" s="31">
        <v>120</v>
      </c>
      <c r="F26" s="31" t="s">
        <v>3810</v>
      </c>
      <c r="G26" s="31" t="s">
        <v>59</v>
      </c>
      <c r="H26" s="31" t="s">
        <v>44</v>
      </c>
    </row>
    <row r="27" spans="1:8" x14ac:dyDescent="0.45">
      <c r="A27" s="32">
        <v>24</v>
      </c>
      <c r="B27" s="29">
        <v>9</v>
      </c>
      <c r="C27" s="30">
        <v>0.375</v>
      </c>
      <c r="D27" s="29">
        <v>192</v>
      </c>
      <c r="E27" s="31">
        <v>120</v>
      </c>
      <c r="F27" s="31" t="s">
        <v>3810</v>
      </c>
      <c r="G27" s="31" t="s">
        <v>59</v>
      </c>
      <c r="H27" s="31" t="s">
        <v>44</v>
      </c>
    </row>
    <row r="28" spans="1:8" x14ac:dyDescent="0.45">
      <c r="A28" s="32">
        <v>25</v>
      </c>
      <c r="B28" s="29">
        <v>10</v>
      </c>
      <c r="C28" s="30">
        <v>0.375</v>
      </c>
      <c r="D28" s="29">
        <v>216</v>
      </c>
      <c r="E28" s="31">
        <v>120</v>
      </c>
      <c r="F28" s="31" t="s">
        <v>3810</v>
      </c>
      <c r="G28" s="31" t="s">
        <v>59</v>
      </c>
      <c r="H28" s="31" t="s">
        <v>44</v>
      </c>
    </row>
    <row r="29" spans="1:8" x14ac:dyDescent="0.45">
      <c r="A29" s="32">
        <v>26</v>
      </c>
      <c r="B29" s="29">
        <v>10</v>
      </c>
      <c r="C29" s="30">
        <v>0.375</v>
      </c>
      <c r="D29" s="29">
        <v>216</v>
      </c>
      <c r="E29" s="31">
        <v>120</v>
      </c>
      <c r="F29" s="31" t="s">
        <v>3810</v>
      </c>
      <c r="G29" s="31" t="s">
        <v>59</v>
      </c>
      <c r="H29" s="31" t="s">
        <v>44</v>
      </c>
    </row>
    <row r="30" spans="1:8" x14ac:dyDescent="0.45">
      <c r="A30" s="32">
        <v>27</v>
      </c>
      <c r="B30" s="29">
        <v>10</v>
      </c>
      <c r="C30" s="30">
        <v>0.375</v>
      </c>
      <c r="D30" s="29">
        <v>216</v>
      </c>
      <c r="E30" s="31">
        <v>120</v>
      </c>
      <c r="F30" s="31" t="s">
        <v>3810</v>
      </c>
      <c r="G30" s="31" t="s">
        <v>59</v>
      </c>
      <c r="H30" s="31" t="s">
        <v>44</v>
      </c>
    </row>
  </sheetData>
  <mergeCells count="1">
    <mergeCell ref="A1:H1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U664"/>
  <sheetViews>
    <sheetView workbookViewId="0"/>
  </sheetViews>
  <sheetFormatPr defaultRowHeight="14.25" x14ac:dyDescent="0.45"/>
  <cols>
    <col min="1" max="1" width="46.86328125" bestFit="1" customWidth="1"/>
    <col min="4" max="195" width="9.3984375" bestFit="1" customWidth="1"/>
    <col min="196" max="201" width="10.265625" bestFit="1" customWidth="1"/>
    <col min="202" max="202" width="9.3984375" bestFit="1" customWidth="1"/>
    <col min="203" max="203" width="10.1328125" bestFit="1" customWidth="1"/>
  </cols>
  <sheetData>
    <row r="1" spans="1:6" x14ac:dyDescent="0.45">
      <c r="A1" s="82" t="s">
        <v>3887</v>
      </c>
      <c r="D1" s="147" t="s">
        <v>68</v>
      </c>
      <c r="E1" s="148"/>
      <c r="F1" s="149"/>
    </row>
    <row r="2" spans="1:6" x14ac:dyDescent="0.45">
      <c r="A2" s="77" t="s">
        <v>273</v>
      </c>
      <c r="B2" s="81" t="s">
        <v>3888</v>
      </c>
      <c r="C2" s="81" t="s">
        <v>3889</v>
      </c>
      <c r="D2" s="81" t="s">
        <v>87</v>
      </c>
      <c r="E2" s="81" t="s">
        <v>85</v>
      </c>
      <c r="F2" s="81" t="s">
        <v>88</v>
      </c>
    </row>
    <row r="3" spans="1:6" x14ac:dyDescent="0.45">
      <c r="A3" s="78" t="s">
        <v>6</v>
      </c>
      <c r="B3" s="79">
        <v>168</v>
      </c>
      <c r="C3" s="79">
        <v>240</v>
      </c>
      <c r="D3" s="79">
        <v>3.6007232666015625</v>
      </c>
      <c r="E3" s="80">
        <v>271.51174926757813</v>
      </c>
      <c r="F3" s="80">
        <v>2838.9228515625</v>
      </c>
    </row>
    <row r="4" spans="1:6" x14ac:dyDescent="0.45">
      <c r="A4" s="78" t="s">
        <v>3890</v>
      </c>
      <c r="B4" s="79">
        <v>168</v>
      </c>
      <c r="C4" s="79">
        <v>240</v>
      </c>
      <c r="D4" s="79">
        <v>3.6007232666015625</v>
      </c>
      <c r="E4" s="80">
        <v>312.73043823242188</v>
      </c>
      <c r="F4" s="80">
        <v>3166.659912109375</v>
      </c>
    </row>
    <row r="5" spans="1:6" x14ac:dyDescent="0.45">
      <c r="A5" s="78" t="s">
        <v>3891</v>
      </c>
      <c r="B5" s="79">
        <v>168</v>
      </c>
      <c r="C5" s="79">
        <v>240</v>
      </c>
      <c r="D5" s="79">
        <v>3.6007232666015625</v>
      </c>
      <c r="E5" s="80">
        <v>271.75552368164063</v>
      </c>
      <c r="F5" s="80">
        <v>2625.48095703125</v>
      </c>
    </row>
    <row r="6" spans="1:6" x14ac:dyDescent="0.45">
      <c r="A6" s="78" t="s">
        <v>3892</v>
      </c>
      <c r="B6" s="79">
        <v>168</v>
      </c>
      <c r="C6" s="79">
        <v>240</v>
      </c>
      <c r="D6" s="79">
        <v>3.6007232666015625</v>
      </c>
      <c r="E6" s="80">
        <v>288.97943115234375</v>
      </c>
      <c r="F6" s="80">
        <v>2986.708251953125</v>
      </c>
    </row>
    <row r="7" spans="1:6" x14ac:dyDescent="0.45">
      <c r="A7" s="78" t="s">
        <v>3893</v>
      </c>
      <c r="B7" s="79">
        <v>168</v>
      </c>
      <c r="C7" s="79">
        <v>240</v>
      </c>
      <c r="D7" s="79">
        <v>3.6007232666015625</v>
      </c>
      <c r="E7" s="80">
        <v>235.72703552246094</v>
      </c>
      <c r="F7" s="80">
        <v>2316.679931640625</v>
      </c>
    </row>
    <row r="8" spans="1:6" x14ac:dyDescent="0.45">
      <c r="A8" s="78" t="s">
        <v>3894</v>
      </c>
      <c r="B8" s="79">
        <v>168</v>
      </c>
      <c r="C8" s="79">
        <v>240</v>
      </c>
      <c r="D8" s="79">
        <v>3.6007232666015625</v>
      </c>
      <c r="E8" s="80">
        <v>279.196044921875</v>
      </c>
      <c r="F8" s="80">
        <v>2817.11083984375</v>
      </c>
    </row>
    <row r="9" spans="1:6" x14ac:dyDescent="0.45">
      <c r="A9" s="78" t="s">
        <v>3895</v>
      </c>
      <c r="B9" s="79">
        <v>168</v>
      </c>
      <c r="C9" s="79">
        <v>240</v>
      </c>
      <c r="D9" s="79">
        <v>3.6007232666015625</v>
      </c>
      <c r="E9" s="80">
        <v>290.51019287109375</v>
      </c>
      <c r="F9" s="80">
        <v>3423.25146484375</v>
      </c>
    </row>
    <row r="10" spans="1:6" x14ac:dyDescent="0.45">
      <c r="A10" s="78" t="s">
        <v>3896</v>
      </c>
      <c r="B10" s="79">
        <v>168</v>
      </c>
      <c r="C10" s="79">
        <v>240</v>
      </c>
      <c r="D10" s="79">
        <v>3.6007232666015625</v>
      </c>
      <c r="E10" s="80">
        <v>254.94757080078125</v>
      </c>
      <c r="F10" s="80">
        <v>2581.1220703125</v>
      </c>
    </row>
    <row r="11" spans="1:6" x14ac:dyDescent="0.45">
      <c r="A11" s="78" t="s">
        <v>3897</v>
      </c>
      <c r="B11" s="79">
        <v>168</v>
      </c>
      <c r="C11" s="79">
        <v>240</v>
      </c>
      <c r="D11" s="79">
        <v>3.6007232666015625</v>
      </c>
      <c r="E11" s="80">
        <v>281.50924682617188</v>
      </c>
      <c r="F11" s="80">
        <v>2784.925048828125</v>
      </c>
    </row>
    <row r="12" spans="1:6" x14ac:dyDescent="0.45">
      <c r="A12" s="78" t="s">
        <v>3898</v>
      </c>
      <c r="B12" s="79">
        <v>168</v>
      </c>
      <c r="C12" s="79">
        <v>240</v>
      </c>
      <c r="D12" s="79">
        <v>2.4001617431640625</v>
      </c>
      <c r="E12" s="80">
        <v>253.17747497558594</v>
      </c>
      <c r="F12" s="80">
        <v>2808.98388671875</v>
      </c>
    </row>
    <row r="13" spans="1:6" x14ac:dyDescent="0.45">
      <c r="A13" s="78" t="s">
        <v>3899</v>
      </c>
      <c r="B13" s="79">
        <v>168</v>
      </c>
      <c r="C13" s="79">
        <v>240</v>
      </c>
      <c r="D13" s="79">
        <v>3.6007232666015625</v>
      </c>
      <c r="E13" s="80">
        <v>247.4549560546875</v>
      </c>
      <c r="F13" s="80">
        <v>2878.3056640625</v>
      </c>
    </row>
    <row r="14" spans="1:6" x14ac:dyDescent="0.45">
      <c r="A14" s="78" t="s">
        <v>3900</v>
      </c>
      <c r="B14" s="79">
        <v>168</v>
      </c>
      <c r="C14" s="79">
        <v>240</v>
      </c>
      <c r="D14" s="79">
        <v>3.6007232666015625</v>
      </c>
      <c r="E14" s="80">
        <v>306.730224609375</v>
      </c>
      <c r="F14" s="80">
        <v>3721.5751953125</v>
      </c>
    </row>
    <row r="15" spans="1:6" x14ac:dyDescent="0.45">
      <c r="A15" s="78" t="s">
        <v>3901</v>
      </c>
      <c r="B15" s="79">
        <v>168</v>
      </c>
      <c r="C15" s="79">
        <v>240</v>
      </c>
      <c r="D15" s="79">
        <v>3.6007232666015625</v>
      </c>
      <c r="E15" s="80">
        <v>350.99630737304688</v>
      </c>
      <c r="F15" s="80">
        <v>4198.654296875</v>
      </c>
    </row>
    <row r="16" spans="1:6" x14ac:dyDescent="0.45">
      <c r="A16" s="78" t="s">
        <v>3902</v>
      </c>
      <c r="B16" s="79">
        <v>168</v>
      </c>
      <c r="C16" s="79">
        <v>240</v>
      </c>
      <c r="D16" s="79">
        <v>3.6007232666015625</v>
      </c>
      <c r="E16" s="80">
        <v>313.1566162109375</v>
      </c>
      <c r="F16" s="80">
        <v>3602.388427734375</v>
      </c>
    </row>
    <row r="17" spans="1:6" x14ac:dyDescent="0.45">
      <c r="A17" s="78" t="s">
        <v>3903</v>
      </c>
      <c r="B17" s="79">
        <v>168</v>
      </c>
      <c r="C17" s="79">
        <v>240</v>
      </c>
      <c r="D17" s="79">
        <v>3.6007232666015625</v>
      </c>
      <c r="E17" s="80">
        <v>323.16049194335938</v>
      </c>
      <c r="F17" s="80">
        <v>3855.580078125</v>
      </c>
    </row>
    <row r="18" spans="1:6" x14ac:dyDescent="0.45">
      <c r="A18" s="78" t="s">
        <v>3904</v>
      </c>
      <c r="B18" s="79">
        <v>168</v>
      </c>
      <c r="C18" s="79">
        <v>240</v>
      </c>
      <c r="D18" s="79">
        <v>3.6007232666015625</v>
      </c>
      <c r="E18" s="80">
        <v>270.9112548828125</v>
      </c>
      <c r="F18" s="80">
        <v>3063.149169921875</v>
      </c>
    </row>
    <row r="19" spans="1:6" x14ac:dyDescent="0.45">
      <c r="A19" s="78" t="s">
        <v>3905</v>
      </c>
      <c r="B19" s="79">
        <v>168</v>
      </c>
      <c r="C19" s="79">
        <v>240</v>
      </c>
      <c r="D19" s="79">
        <v>3.6007232666015625</v>
      </c>
      <c r="E19" s="80">
        <v>315.65087890625</v>
      </c>
      <c r="F19" s="80">
        <v>3755.152099609375</v>
      </c>
    </row>
    <row r="20" spans="1:6" x14ac:dyDescent="0.45">
      <c r="A20" s="78" t="s">
        <v>3906</v>
      </c>
      <c r="B20" s="79">
        <v>168</v>
      </c>
      <c r="C20" s="79">
        <v>240</v>
      </c>
      <c r="D20" s="79">
        <v>3.6007232666015625</v>
      </c>
      <c r="E20" s="80">
        <v>321.46258544921875</v>
      </c>
      <c r="F20" s="80">
        <v>4314.0341796875</v>
      </c>
    </row>
    <row r="21" spans="1:6" x14ac:dyDescent="0.45">
      <c r="A21" s="78" t="s">
        <v>3907</v>
      </c>
      <c r="B21" s="79">
        <v>168</v>
      </c>
      <c r="C21" s="79">
        <v>240</v>
      </c>
      <c r="D21" s="79">
        <v>3.6007232666015625</v>
      </c>
      <c r="E21" s="80">
        <v>288.18008422851563</v>
      </c>
      <c r="F21" s="80">
        <v>3311.683837890625</v>
      </c>
    </row>
    <row r="22" spans="1:6" x14ac:dyDescent="0.45">
      <c r="A22" s="78" t="s">
        <v>3908</v>
      </c>
      <c r="B22" s="79">
        <v>168</v>
      </c>
      <c r="C22" s="79">
        <v>240</v>
      </c>
      <c r="D22" s="79">
        <v>3.6007232666015625</v>
      </c>
      <c r="E22" s="80">
        <v>321.21533203125</v>
      </c>
      <c r="F22" s="80">
        <v>3686.59814453125</v>
      </c>
    </row>
    <row r="23" spans="1:6" x14ac:dyDescent="0.45">
      <c r="A23" s="78" t="s">
        <v>3909</v>
      </c>
      <c r="B23" s="79">
        <v>168</v>
      </c>
      <c r="C23" s="79">
        <v>240</v>
      </c>
      <c r="D23" s="79">
        <v>3.6007232666015625</v>
      </c>
      <c r="E23" s="80">
        <v>284.26434326171875</v>
      </c>
      <c r="F23" s="80">
        <v>3738.3623046875</v>
      </c>
    </row>
    <row r="24" spans="1:6" x14ac:dyDescent="0.45">
      <c r="A24" s="78" t="s">
        <v>3910</v>
      </c>
      <c r="B24" s="79">
        <v>168</v>
      </c>
      <c r="C24" s="79">
        <v>240</v>
      </c>
      <c r="D24" s="79">
        <v>3.6007232666015625</v>
      </c>
      <c r="E24" s="80">
        <v>278.30438232421875</v>
      </c>
      <c r="F24" s="80">
        <v>3690.150146484375</v>
      </c>
    </row>
    <row r="25" spans="1:6" x14ac:dyDescent="0.45">
      <c r="A25" s="78" t="s">
        <v>8</v>
      </c>
      <c r="B25" s="79">
        <v>0</v>
      </c>
      <c r="C25" s="79">
        <v>24</v>
      </c>
      <c r="D25" s="79">
        <v>9.6000003814697266</v>
      </c>
      <c r="E25" s="80">
        <v>35.058311462402344</v>
      </c>
      <c r="F25" s="80">
        <v>454.4307861328125</v>
      </c>
    </row>
    <row r="26" spans="1:6" x14ac:dyDescent="0.45">
      <c r="A26" s="78" t="s">
        <v>3911</v>
      </c>
      <c r="B26" s="79">
        <v>0</v>
      </c>
      <c r="C26" s="79">
        <v>24</v>
      </c>
      <c r="D26" s="79">
        <v>9.6000003814697266</v>
      </c>
      <c r="E26" s="80">
        <v>36.673591613769531</v>
      </c>
      <c r="F26" s="80">
        <v>482.700439453125</v>
      </c>
    </row>
    <row r="27" spans="1:6" x14ac:dyDescent="0.45">
      <c r="A27" s="78" t="s">
        <v>3912</v>
      </c>
      <c r="B27" s="79">
        <v>0</v>
      </c>
      <c r="C27" s="79">
        <v>24</v>
      </c>
      <c r="D27" s="79">
        <v>9.6000003814697266</v>
      </c>
      <c r="E27" s="80">
        <v>30.810493469238281</v>
      </c>
      <c r="F27" s="80">
        <v>394.96487426757813</v>
      </c>
    </row>
    <row r="28" spans="1:6" x14ac:dyDescent="0.45">
      <c r="A28" s="78" t="s">
        <v>3913</v>
      </c>
      <c r="B28" s="79">
        <v>0</v>
      </c>
      <c r="C28" s="79">
        <v>24</v>
      </c>
      <c r="D28" s="79">
        <v>9.6000003814697266</v>
      </c>
      <c r="E28" s="80">
        <v>37.754913330078125</v>
      </c>
      <c r="F28" s="80">
        <v>479.63485717773438</v>
      </c>
    </row>
    <row r="29" spans="1:6" x14ac:dyDescent="0.45">
      <c r="A29" s="78" t="s">
        <v>3914</v>
      </c>
      <c r="B29" s="79">
        <v>0</v>
      </c>
      <c r="C29" s="79">
        <v>24</v>
      </c>
      <c r="D29" s="79">
        <v>9.6000003814697266</v>
      </c>
      <c r="E29" s="80">
        <v>28.711158752441406</v>
      </c>
      <c r="F29" s="80">
        <v>351.0797119140625</v>
      </c>
    </row>
    <row r="30" spans="1:6" x14ac:dyDescent="0.45">
      <c r="A30" s="78" t="s">
        <v>3915</v>
      </c>
      <c r="B30" s="79">
        <v>0</v>
      </c>
      <c r="C30" s="79">
        <v>24</v>
      </c>
      <c r="D30" s="79">
        <v>9.6000003814697266</v>
      </c>
      <c r="E30" s="80">
        <v>30.59907341003418</v>
      </c>
      <c r="F30" s="80">
        <v>416.36782836914063</v>
      </c>
    </row>
    <row r="31" spans="1:6" x14ac:dyDescent="0.45">
      <c r="A31" s="78" t="s">
        <v>3916</v>
      </c>
      <c r="B31" s="79">
        <v>0</v>
      </c>
      <c r="C31" s="79">
        <v>24</v>
      </c>
      <c r="D31" s="79">
        <v>10.800000190734863</v>
      </c>
      <c r="E31" s="80">
        <v>43.498256683349609</v>
      </c>
      <c r="F31" s="80">
        <v>607.54205322265625</v>
      </c>
    </row>
    <row r="32" spans="1:6" x14ac:dyDescent="0.45">
      <c r="A32" s="78" t="s">
        <v>3917</v>
      </c>
      <c r="B32" s="79">
        <v>0</v>
      </c>
      <c r="C32" s="79">
        <v>24</v>
      </c>
      <c r="D32" s="79">
        <v>9.6000003814697266</v>
      </c>
      <c r="E32" s="80">
        <v>31.483314514160156</v>
      </c>
      <c r="F32" s="80">
        <v>403.36761474609375</v>
      </c>
    </row>
    <row r="33" spans="1:6" x14ac:dyDescent="0.45">
      <c r="A33" s="78" t="s">
        <v>3918</v>
      </c>
      <c r="B33" s="79">
        <v>0</v>
      </c>
      <c r="C33" s="79">
        <v>24</v>
      </c>
      <c r="D33" s="79">
        <v>9.6000003814697266</v>
      </c>
      <c r="E33" s="80">
        <v>37.738304138183594</v>
      </c>
      <c r="F33" s="80">
        <v>485.35406494140625</v>
      </c>
    </row>
    <row r="34" spans="1:6" x14ac:dyDescent="0.45">
      <c r="A34" s="78" t="s">
        <v>3919</v>
      </c>
      <c r="B34" s="79">
        <v>0</v>
      </c>
      <c r="C34" s="79">
        <v>24</v>
      </c>
      <c r="D34" s="79">
        <v>10.800000190734863</v>
      </c>
      <c r="E34" s="80">
        <v>36.598011016845703</v>
      </c>
      <c r="F34" s="80">
        <v>477.71566772460938</v>
      </c>
    </row>
    <row r="35" spans="1:6" x14ac:dyDescent="0.45">
      <c r="A35" s="78" t="s">
        <v>3920</v>
      </c>
      <c r="B35" s="79">
        <v>0</v>
      </c>
      <c r="C35" s="79">
        <v>24</v>
      </c>
      <c r="D35" s="79">
        <v>9.6000003814697266</v>
      </c>
      <c r="E35" s="80">
        <v>37.056636810302734</v>
      </c>
      <c r="F35" s="80">
        <v>445.580810546875</v>
      </c>
    </row>
    <row r="36" spans="1:6" x14ac:dyDescent="0.45">
      <c r="A36" s="78" t="s">
        <v>10</v>
      </c>
      <c r="B36" s="79">
        <v>0</v>
      </c>
      <c r="C36" s="79">
        <v>24</v>
      </c>
      <c r="D36" s="79">
        <v>12</v>
      </c>
      <c r="E36" s="80">
        <v>30.788089752197266</v>
      </c>
      <c r="F36" s="80">
        <v>468.6400146484375</v>
      </c>
    </row>
    <row r="37" spans="1:6" x14ac:dyDescent="0.45">
      <c r="A37" s="78" t="s">
        <v>3921</v>
      </c>
      <c r="B37" s="79">
        <v>0</v>
      </c>
      <c r="C37" s="79">
        <v>24</v>
      </c>
      <c r="D37" s="79">
        <v>12</v>
      </c>
      <c r="E37" s="80">
        <v>31.352773666381836</v>
      </c>
      <c r="F37" s="80">
        <v>489.97589111328125</v>
      </c>
    </row>
    <row r="38" spans="1:6" x14ac:dyDescent="0.45">
      <c r="A38" s="78" t="s">
        <v>3922</v>
      </c>
      <c r="B38" s="79">
        <v>0</v>
      </c>
      <c r="C38" s="79">
        <v>24</v>
      </c>
      <c r="D38" s="79">
        <v>12</v>
      </c>
      <c r="E38" s="80">
        <v>28.591213226318359</v>
      </c>
      <c r="F38" s="80">
        <v>431.19033813476563</v>
      </c>
    </row>
    <row r="39" spans="1:6" x14ac:dyDescent="0.45">
      <c r="A39" s="78" t="s">
        <v>3923</v>
      </c>
      <c r="B39" s="79">
        <v>0</v>
      </c>
      <c r="C39" s="79">
        <v>24</v>
      </c>
      <c r="D39" s="79">
        <v>12</v>
      </c>
      <c r="E39" s="80">
        <v>31.827939987182617</v>
      </c>
      <c r="F39" s="80">
        <v>482.57937622070313</v>
      </c>
    </row>
    <row r="40" spans="1:6" x14ac:dyDescent="0.45">
      <c r="A40" s="78" t="s">
        <v>3924</v>
      </c>
      <c r="B40" s="79">
        <v>0</v>
      </c>
      <c r="C40" s="79">
        <v>24</v>
      </c>
      <c r="D40" s="79">
        <v>12</v>
      </c>
      <c r="E40" s="80">
        <v>27.461393356323242</v>
      </c>
      <c r="F40" s="80">
        <v>396.65371704101563</v>
      </c>
    </row>
    <row r="41" spans="1:6" x14ac:dyDescent="0.45">
      <c r="A41" s="78" t="s">
        <v>3925</v>
      </c>
      <c r="B41" s="79">
        <v>0</v>
      </c>
      <c r="C41" s="79">
        <v>24</v>
      </c>
      <c r="D41" s="79">
        <v>12</v>
      </c>
      <c r="E41" s="80">
        <v>27.678659439086914</v>
      </c>
      <c r="F41" s="80">
        <v>441.38668823242188</v>
      </c>
    </row>
    <row r="42" spans="1:6" x14ac:dyDescent="0.45">
      <c r="A42" s="78" t="s">
        <v>3926</v>
      </c>
      <c r="B42" s="79">
        <v>0</v>
      </c>
      <c r="C42" s="79">
        <v>24</v>
      </c>
      <c r="D42" s="79">
        <v>12</v>
      </c>
      <c r="E42" s="80">
        <v>29.872116088867188</v>
      </c>
      <c r="F42" s="80">
        <v>483.944580078125</v>
      </c>
    </row>
    <row r="43" spans="1:6" x14ac:dyDescent="0.45">
      <c r="A43" s="78" t="s">
        <v>3927</v>
      </c>
      <c r="B43" s="79">
        <v>0</v>
      </c>
      <c r="C43" s="79">
        <v>24</v>
      </c>
      <c r="D43" s="79">
        <v>12</v>
      </c>
      <c r="E43" s="80">
        <v>26.452543258666992</v>
      </c>
      <c r="F43" s="80">
        <v>406.563232421875</v>
      </c>
    </row>
    <row r="44" spans="1:6" x14ac:dyDescent="0.45">
      <c r="A44" s="78" t="s">
        <v>3928</v>
      </c>
      <c r="B44" s="79">
        <v>0</v>
      </c>
      <c r="C44" s="79">
        <v>24</v>
      </c>
      <c r="D44" s="79">
        <v>12</v>
      </c>
      <c r="E44" s="80">
        <v>36.319297790527344</v>
      </c>
      <c r="F44" s="80">
        <v>541.8546142578125</v>
      </c>
    </row>
    <row r="45" spans="1:6" x14ac:dyDescent="0.45">
      <c r="A45" s="78" t="s">
        <v>3929</v>
      </c>
      <c r="B45" s="79">
        <v>0</v>
      </c>
      <c r="C45" s="79">
        <v>24</v>
      </c>
      <c r="D45" s="79">
        <v>12</v>
      </c>
      <c r="E45" s="80">
        <v>31.721000671386719</v>
      </c>
      <c r="F45" s="80">
        <v>479.21722412109375</v>
      </c>
    </row>
    <row r="46" spans="1:6" x14ac:dyDescent="0.45">
      <c r="A46" s="78" t="s">
        <v>3930</v>
      </c>
      <c r="B46" s="79">
        <v>0</v>
      </c>
      <c r="C46" s="79">
        <v>24</v>
      </c>
      <c r="D46" s="79">
        <v>12</v>
      </c>
      <c r="E46" s="80">
        <v>36.603954315185547</v>
      </c>
      <c r="F46" s="80">
        <v>533.03448486328125</v>
      </c>
    </row>
    <row r="61" spans="1:203" x14ac:dyDescent="0.45">
      <c r="A61" s="51" t="s">
        <v>3874</v>
      </c>
    </row>
    <row r="62" spans="1:203" x14ac:dyDescent="0.45">
      <c r="A62" s="63" t="s">
        <v>3826</v>
      </c>
      <c r="B62" s="52"/>
      <c r="C62" s="52"/>
      <c r="D62" s="53">
        <v>0</v>
      </c>
      <c r="E62" s="53">
        <v>1.2000000476837158</v>
      </c>
      <c r="F62" s="53">
        <v>2.4000000953674316</v>
      </c>
      <c r="G62" s="53">
        <v>3.6000001430511475</v>
      </c>
      <c r="H62" s="53">
        <v>4.8000001907348633</v>
      </c>
      <c r="I62" s="53">
        <v>6</v>
      </c>
      <c r="J62" s="53">
        <v>7.2000002861022949</v>
      </c>
      <c r="K62" s="53">
        <v>8.4000005722045898</v>
      </c>
      <c r="L62" s="53">
        <v>9.6000003814697266</v>
      </c>
      <c r="M62" s="53">
        <v>10.800000190734863</v>
      </c>
      <c r="N62" s="53">
        <v>12</v>
      </c>
      <c r="O62" s="53">
        <v>13.199999809265137</v>
      </c>
      <c r="P62" s="53">
        <v>14.40000057220459</v>
      </c>
      <c r="Q62" s="53">
        <v>15.600000381469727</v>
      </c>
      <c r="R62" s="53">
        <v>16.80000114440918</v>
      </c>
      <c r="S62" s="53">
        <v>18</v>
      </c>
      <c r="T62" s="53">
        <v>19.200000762939453</v>
      </c>
      <c r="U62" s="53">
        <v>20.399999618530273</v>
      </c>
      <c r="V62" s="53">
        <v>21.600000381469727</v>
      </c>
      <c r="W62" s="53">
        <v>22.80000114440918</v>
      </c>
      <c r="X62" s="53">
        <v>24</v>
      </c>
      <c r="Y62" s="53">
        <v>25.200000762939453</v>
      </c>
      <c r="Z62" s="53">
        <v>26.399999618530273</v>
      </c>
      <c r="AA62" s="53">
        <v>27.600000381469727</v>
      </c>
      <c r="AB62" s="53">
        <v>28.80000114440918</v>
      </c>
      <c r="AC62" s="53">
        <v>30</v>
      </c>
      <c r="AD62" s="53">
        <v>31.200000762939453</v>
      </c>
      <c r="AE62" s="53">
        <v>32.400001525878906</v>
      </c>
      <c r="AF62" s="53">
        <v>33.600002288818359</v>
      </c>
      <c r="AG62" s="53">
        <v>34.799999237060547</v>
      </c>
      <c r="AH62" s="53">
        <v>36</v>
      </c>
      <c r="AI62" s="53">
        <v>37.200000762939453</v>
      </c>
      <c r="AJ62" s="53">
        <v>38.400001525878906</v>
      </c>
      <c r="AK62" s="53">
        <v>39.600002288818359</v>
      </c>
      <c r="AL62" s="53">
        <v>40.799999237060547</v>
      </c>
      <c r="AM62" s="53">
        <v>42</v>
      </c>
      <c r="AN62" s="53">
        <v>43.200000762939453</v>
      </c>
      <c r="AO62" s="53">
        <v>44.400001525878906</v>
      </c>
      <c r="AP62" s="53">
        <v>45.600002288818359</v>
      </c>
      <c r="AQ62" s="53">
        <v>46.799999237060547</v>
      </c>
      <c r="AR62" s="53">
        <v>48</v>
      </c>
      <c r="AS62" s="53">
        <v>49.200000762939453</v>
      </c>
      <c r="AT62" s="53">
        <v>50.400001525878906</v>
      </c>
      <c r="AU62" s="53">
        <v>51.600002288818359</v>
      </c>
      <c r="AV62" s="53">
        <v>52.799999237060547</v>
      </c>
      <c r="AW62" s="53">
        <v>54</v>
      </c>
      <c r="AX62" s="53">
        <v>55.200000762939453</v>
      </c>
      <c r="AY62" s="53">
        <v>56.400001525878906</v>
      </c>
      <c r="AZ62" s="53">
        <v>57.600002288818359</v>
      </c>
      <c r="BA62" s="53">
        <v>58.799999237060547</v>
      </c>
      <c r="BB62" s="53">
        <v>60</v>
      </c>
      <c r="BC62" s="53">
        <v>61.200000762939453</v>
      </c>
      <c r="BD62" s="53">
        <v>62.400001525878906</v>
      </c>
      <c r="BE62" s="53">
        <v>63.600002288818359</v>
      </c>
      <c r="BF62" s="53">
        <v>64.800003051757813</v>
      </c>
      <c r="BG62" s="53">
        <v>66</v>
      </c>
      <c r="BH62" s="53">
        <v>67.200004577636719</v>
      </c>
      <c r="BI62" s="53">
        <v>68.400001525878906</v>
      </c>
      <c r="BJ62" s="53">
        <v>69.599998474121094</v>
      </c>
      <c r="BK62" s="53">
        <v>70.800003051757813</v>
      </c>
      <c r="BL62" s="53">
        <v>72</v>
      </c>
      <c r="BM62" s="53">
        <v>73.200004577636719</v>
      </c>
      <c r="BN62" s="53">
        <v>74.400001525878906</v>
      </c>
      <c r="BO62" s="53">
        <v>75.599998474121094</v>
      </c>
      <c r="BP62" s="53">
        <v>76.800003051757813</v>
      </c>
      <c r="BQ62" s="53">
        <v>78</v>
      </c>
      <c r="BR62" s="53">
        <v>79.200004577636719</v>
      </c>
      <c r="BS62" s="53">
        <v>80.400001525878906</v>
      </c>
      <c r="BT62" s="53">
        <v>81.599998474121094</v>
      </c>
      <c r="BU62" s="53">
        <v>82.800003051757813</v>
      </c>
      <c r="BV62" s="53">
        <v>84</v>
      </c>
      <c r="BW62" s="53">
        <v>85.200004577636719</v>
      </c>
      <c r="BX62" s="53">
        <v>86.400001525878906</v>
      </c>
      <c r="BY62" s="53">
        <v>87.599998474121094</v>
      </c>
      <c r="BZ62" s="53">
        <v>88.800003051757813</v>
      </c>
      <c r="CA62" s="53">
        <v>90</v>
      </c>
      <c r="CB62" s="53">
        <v>91.200004577636719</v>
      </c>
      <c r="CC62" s="53">
        <v>92.400001525878906</v>
      </c>
      <c r="CD62" s="53">
        <v>93.599998474121094</v>
      </c>
      <c r="CE62" s="53">
        <v>94.800003051757813</v>
      </c>
      <c r="CF62" s="53">
        <v>96</v>
      </c>
      <c r="CG62" s="53">
        <v>97.200004577636719</v>
      </c>
      <c r="CH62" s="53">
        <v>98.400001525878906</v>
      </c>
      <c r="CI62" s="53">
        <v>99.599998474121094</v>
      </c>
      <c r="CJ62" s="53">
        <v>100.80000305175781</v>
      </c>
      <c r="CK62" s="53">
        <v>102</v>
      </c>
      <c r="CL62" s="53">
        <v>103.20000457763672</v>
      </c>
      <c r="CM62" s="53">
        <v>104.40000152587891</v>
      </c>
      <c r="CN62" s="53">
        <v>105.59999847412109</v>
      </c>
      <c r="CO62" s="53">
        <v>106.80000305175781</v>
      </c>
      <c r="CP62" s="53">
        <v>108</v>
      </c>
      <c r="CQ62" s="53">
        <v>109.20000457763672</v>
      </c>
      <c r="CR62" s="53">
        <v>110.40000152587891</v>
      </c>
      <c r="CS62" s="53">
        <v>111.59999847412109</v>
      </c>
      <c r="CT62" s="53">
        <v>112.80000305175781</v>
      </c>
      <c r="CU62" s="53">
        <v>114</v>
      </c>
      <c r="CV62" s="53">
        <v>115.20000457763672</v>
      </c>
      <c r="CW62" s="53">
        <v>116.40000152587891</v>
      </c>
      <c r="CX62" s="53">
        <v>117.59999847412109</v>
      </c>
      <c r="CY62" s="53">
        <v>118.80000305175781</v>
      </c>
      <c r="CZ62" s="53">
        <v>121.20000457763672</v>
      </c>
      <c r="DA62" s="53">
        <v>122.40000152587891</v>
      </c>
      <c r="DB62" s="53">
        <v>123.59999847412109</v>
      </c>
      <c r="DC62" s="53">
        <v>124.80000305175781</v>
      </c>
      <c r="DD62" s="53">
        <v>126</v>
      </c>
      <c r="DE62" s="53">
        <v>127.20000457763672</v>
      </c>
      <c r="DF62" s="53">
        <v>128.40000915527344</v>
      </c>
      <c r="DG62" s="53">
        <v>129.60000610351563</v>
      </c>
      <c r="DH62" s="53">
        <v>130.80000305175781</v>
      </c>
      <c r="DI62" s="53">
        <v>132</v>
      </c>
      <c r="DJ62" s="53">
        <v>133.19999694824219</v>
      </c>
      <c r="DK62" s="53">
        <v>134.40000915527344</v>
      </c>
      <c r="DL62" s="53">
        <v>135.60000610351563</v>
      </c>
      <c r="DM62" s="53">
        <v>136.80000305175781</v>
      </c>
      <c r="DN62" s="53">
        <v>138</v>
      </c>
      <c r="DO62" s="53">
        <v>139.19999694824219</v>
      </c>
      <c r="DP62" s="53">
        <v>140.40000915527344</v>
      </c>
      <c r="DQ62" s="53">
        <v>141.60000610351563</v>
      </c>
      <c r="DR62" s="53">
        <v>142.80000305175781</v>
      </c>
      <c r="DS62" s="53">
        <v>144</v>
      </c>
      <c r="DT62" s="53">
        <v>145.19999694824219</v>
      </c>
      <c r="DU62" s="53">
        <v>146.40000915527344</v>
      </c>
      <c r="DV62" s="53">
        <v>147.60000610351563</v>
      </c>
      <c r="DW62" s="53">
        <v>148.80000305175781</v>
      </c>
      <c r="DX62" s="53">
        <v>150</v>
      </c>
      <c r="DY62" s="53">
        <v>151.19999694824219</v>
      </c>
      <c r="DZ62" s="53">
        <v>152.40000915527344</v>
      </c>
      <c r="EA62" s="53">
        <v>153.60000610351563</v>
      </c>
      <c r="EB62" s="53">
        <v>154.80000305175781</v>
      </c>
      <c r="EC62" s="53">
        <v>156</v>
      </c>
      <c r="ED62" s="53">
        <v>157.19999694824219</v>
      </c>
      <c r="EE62" s="53">
        <v>158.40000915527344</v>
      </c>
      <c r="EF62" s="53">
        <v>159.60000610351563</v>
      </c>
      <c r="EG62" s="53">
        <v>160.80000305175781</v>
      </c>
      <c r="EH62" s="53">
        <v>162</v>
      </c>
      <c r="EI62" s="53">
        <v>163.19999694824219</v>
      </c>
      <c r="EJ62" s="53">
        <v>164.40000915527344</v>
      </c>
      <c r="EK62" s="53">
        <v>165.60000610351563</v>
      </c>
      <c r="EL62" s="53">
        <v>166.80000305175781</v>
      </c>
      <c r="EM62" s="53">
        <v>168</v>
      </c>
      <c r="EN62" s="53">
        <v>169.20094299316406</v>
      </c>
      <c r="EO62" s="53">
        <v>170.40016174316406</v>
      </c>
      <c r="EP62" s="53">
        <v>171.60072326660156</v>
      </c>
      <c r="EQ62" s="53">
        <v>172.80058288574219</v>
      </c>
      <c r="ER62" s="53">
        <v>174.00057983398438</v>
      </c>
      <c r="ES62" s="53">
        <v>175.20057678222656</v>
      </c>
      <c r="ET62" s="53">
        <v>176.40058898925781</v>
      </c>
      <c r="EU62" s="53">
        <v>177.6005859375</v>
      </c>
      <c r="EV62" s="53">
        <v>178.80058288574219</v>
      </c>
      <c r="EW62" s="53">
        <v>180.00057983398438</v>
      </c>
      <c r="EX62" s="53">
        <v>181.20059204101563</v>
      </c>
      <c r="EY62" s="53">
        <v>182.40058898925781</v>
      </c>
      <c r="EZ62" s="53">
        <v>183.6005859375</v>
      </c>
      <c r="FA62" s="53">
        <v>184.80058288574219</v>
      </c>
      <c r="FB62" s="53">
        <v>186.00057983398438</v>
      </c>
      <c r="FC62" s="53">
        <v>187.20059204101563</v>
      </c>
      <c r="FD62" s="53">
        <v>188.40058898925781</v>
      </c>
      <c r="FE62" s="53">
        <v>189.6005859375</v>
      </c>
      <c r="FF62" s="53">
        <v>190.80058288574219</v>
      </c>
      <c r="FG62" s="53">
        <v>192.00057983398438</v>
      </c>
      <c r="FH62" s="53">
        <v>193.20059204101563</v>
      </c>
      <c r="FI62" s="53">
        <v>194.40042114257813</v>
      </c>
      <c r="FJ62" s="53">
        <v>195.60043334960938</v>
      </c>
      <c r="FK62" s="53">
        <v>196.80043029785156</v>
      </c>
      <c r="FL62" s="53">
        <v>198.00042724609375</v>
      </c>
      <c r="FM62" s="53">
        <v>199.20042419433594</v>
      </c>
      <c r="FN62" s="53">
        <v>200.40042114257813</v>
      </c>
      <c r="FO62" s="53">
        <v>201.60043334960938</v>
      </c>
      <c r="FP62" s="53">
        <v>202.80043029785156</v>
      </c>
      <c r="FQ62" s="53">
        <v>204.00042724609375</v>
      </c>
      <c r="FR62" s="53">
        <v>205.20042419433594</v>
      </c>
      <c r="FS62" s="53">
        <v>206.40042114257813</v>
      </c>
      <c r="FT62" s="53">
        <v>207.60043334960938</v>
      </c>
      <c r="FU62" s="53">
        <v>208.80043029785156</v>
      </c>
      <c r="FV62" s="53">
        <v>210.00042724609375</v>
      </c>
      <c r="FW62" s="53">
        <v>211.20042419433594</v>
      </c>
      <c r="FX62" s="53">
        <v>212.40042114257813</v>
      </c>
      <c r="FY62" s="53">
        <v>213.60043334960938</v>
      </c>
      <c r="FZ62" s="53">
        <v>214.80043029785156</v>
      </c>
      <c r="GA62" s="53">
        <v>216.00042724609375</v>
      </c>
      <c r="GB62" s="53">
        <v>217.20042419433594</v>
      </c>
      <c r="GC62" s="53">
        <v>218.40042114257813</v>
      </c>
      <c r="GD62" s="53">
        <v>219.60043334960938</v>
      </c>
      <c r="GE62" s="53">
        <v>220.80043029785156</v>
      </c>
      <c r="GF62" s="53">
        <v>222.00042724609375</v>
      </c>
      <c r="GG62" s="53">
        <v>223.20042419433594</v>
      </c>
      <c r="GH62" s="53">
        <v>224.40042114257813</v>
      </c>
      <c r="GI62" s="53">
        <v>225.60043334960938</v>
      </c>
      <c r="GJ62" s="53">
        <v>226.80043029785156</v>
      </c>
      <c r="GK62" s="53">
        <v>228.00042724609375</v>
      </c>
      <c r="GL62" s="53">
        <v>229.20042419433594</v>
      </c>
      <c r="GM62" s="53">
        <v>230.40042114257813</v>
      </c>
      <c r="GN62" s="53">
        <v>231.60043334960938</v>
      </c>
      <c r="GO62" s="53">
        <v>232.80043029785156</v>
      </c>
      <c r="GP62" s="53">
        <v>234.00042724609375</v>
      </c>
      <c r="GQ62" s="53">
        <v>235.20042419433594</v>
      </c>
      <c r="GR62" s="53">
        <v>236.40042114257813</v>
      </c>
      <c r="GS62" s="53">
        <v>237.60043334960938</v>
      </c>
      <c r="GT62" s="53">
        <v>238.80043029785156</v>
      </c>
      <c r="GU62" s="54">
        <v>240</v>
      </c>
    </row>
    <row r="63" spans="1:203" x14ac:dyDescent="0.45">
      <c r="A63" s="73" t="s">
        <v>3875</v>
      </c>
      <c r="B63" s="71"/>
      <c r="C63" s="71"/>
      <c r="D63" s="58">
        <f>AVERAGE($D$133:$D$262)</f>
        <v>0</v>
      </c>
      <c r="E63" s="58">
        <f>AVERAGE($E$133:$E$262)</f>
        <v>0</v>
      </c>
      <c r="F63" s="58">
        <f>AVERAGE($F$133:$F$262)</f>
        <v>0</v>
      </c>
      <c r="G63" s="58">
        <f>AVERAGE($G$133:$G$262)</f>
        <v>0</v>
      </c>
      <c r="H63" s="58">
        <f>AVERAGE($H$133:$H$262)</f>
        <v>0</v>
      </c>
      <c r="I63" s="58">
        <f>AVERAGE($I$133:$I$262)</f>
        <v>0</v>
      </c>
      <c r="J63" s="58">
        <f>AVERAGE($J$133:$J$262)</f>
        <v>0</v>
      </c>
      <c r="K63" s="58">
        <f>AVERAGE($K$133:$K$262)</f>
        <v>0</v>
      </c>
      <c r="L63" s="58">
        <f>AVERAGE($L$133:$L$262)</f>
        <v>0</v>
      </c>
      <c r="M63" s="58">
        <f>AVERAGE($M$133:$M$262)</f>
        <v>0</v>
      </c>
      <c r="N63" s="58">
        <f>AVERAGE($N$133:$N$262)</f>
        <v>0</v>
      </c>
      <c r="O63" s="58">
        <f>AVERAGE($O$133:$O$262)</f>
        <v>0</v>
      </c>
      <c r="P63" s="58">
        <f>AVERAGE($P$133:$P$262)</f>
        <v>0</v>
      </c>
      <c r="Q63" s="58">
        <f>AVERAGE($Q$133:$Q$262)</f>
        <v>0</v>
      </c>
      <c r="R63" s="58">
        <f>AVERAGE($R$133:$R$262)</f>
        <v>0</v>
      </c>
      <c r="S63" s="58">
        <f>AVERAGE($S$133:$S$262)</f>
        <v>0</v>
      </c>
      <c r="T63" s="58">
        <f>AVERAGE($T$133:$T$262)</f>
        <v>0</v>
      </c>
      <c r="U63" s="58">
        <f>AVERAGE($U$133:$U$262)</f>
        <v>0</v>
      </c>
      <c r="V63" s="58">
        <f>AVERAGE($V$133:$V$262)</f>
        <v>0</v>
      </c>
      <c r="W63" s="58">
        <f>AVERAGE($W$133:$W$262)</f>
        <v>0</v>
      </c>
      <c r="X63" s="58">
        <f>AVERAGE($X$133:$X$262)</f>
        <v>0</v>
      </c>
      <c r="Y63" s="58">
        <f>AVERAGE($Y$133:$Y$262)</f>
        <v>0</v>
      </c>
      <c r="Z63" s="58">
        <f>AVERAGE($Z$133:$Z$262)</f>
        <v>0</v>
      </c>
      <c r="AA63" s="58">
        <f>AVERAGE($AA$133:$AA$262)</f>
        <v>0</v>
      </c>
      <c r="AB63" s="58">
        <f>AVERAGE($AB$133:$AB$262)</f>
        <v>0</v>
      </c>
      <c r="AC63" s="58">
        <f>AVERAGE($AC$133:$AC$262)</f>
        <v>0</v>
      </c>
      <c r="AD63" s="58">
        <f>AVERAGE($AD$133:$AD$262)</f>
        <v>0</v>
      </c>
      <c r="AE63" s="58">
        <f>AVERAGE($AE$133:$AE$262)</f>
        <v>0</v>
      </c>
      <c r="AF63" s="58">
        <f>AVERAGE($AF$133:$AF$262)</f>
        <v>0</v>
      </c>
      <c r="AG63" s="58">
        <f>AVERAGE($AG$133:$AG$262)</f>
        <v>0</v>
      </c>
      <c r="AH63" s="58">
        <f>AVERAGE($AH$133:$AH$262)</f>
        <v>0</v>
      </c>
      <c r="AI63" s="58">
        <f>AVERAGE($AI$133:$AI$262)</f>
        <v>0</v>
      </c>
      <c r="AJ63" s="58">
        <f>AVERAGE($AJ$133:$AJ$262)</f>
        <v>0</v>
      </c>
      <c r="AK63" s="58">
        <f>AVERAGE($AK$133:$AK$262)</f>
        <v>0</v>
      </c>
      <c r="AL63" s="58">
        <f>AVERAGE($AL$133:$AL$262)</f>
        <v>0</v>
      </c>
      <c r="AM63" s="58">
        <f>AVERAGE($AM$133:$AM$262)</f>
        <v>0</v>
      </c>
      <c r="AN63" s="58">
        <f>AVERAGE($AN$133:$AN$262)</f>
        <v>0</v>
      </c>
      <c r="AO63" s="58">
        <f>AVERAGE($AO$133:$AO$262)</f>
        <v>0</v>
      </c>
      <c r="AP63" s="58">
        <f>AVERAGE($AP$133:$AP$262)</f>
        <v>0</v>
      </c>
      <c r="AQ63" s="58">
        <f>AVERAGE($AQ$133:$AQ$262)</f>
        <v>0</v>
      </c>
      <c r="AR63" s="58">
        <f>AVERAGE($AR$133:$AR$262)</f>
        <v>0</v>
      </c>
      <c r="AS63" s="58">
        <f>AVERAGE($AS$133:$AS$262)</f>
        <v>0</v>
      </c>
      <c r="AT63" s="58">
        <f>AVERAGE($AT$133:$AT$262)</f>
        <v>0</v>
      </c>
      <c r="AU63" s="58">
        <f>AVERAGE($AU$133:$AU$262)</f>
        <v>0</v>
      </c>
      <c r="AV63" s="58">
        <f>AVERAGE($AV$133:$AV$262)</f>
        <v>0</v>
      </c>
      <c r="AW63" s="58">
        <f>AVERAGE($AW$133:$AW$262)</f>
        <v>0</v>
      </c>
      <c r="AX63" s="58">
        <f>AVERAGE($AX$133:$AX$262)</f>
        <v>0</v>
      </c>
      <c r="AY63" s="58">
        <f>AVERAGE($AY$133:$AY$262)</f>
        <v>0</v>
      </c>
      <c r="AZ63" s="58">
        <f>AVERAGE($AZ$133:$AZ$262)</f>
        <v>0</v>
      </c>
      <c r="BA63" s="58">
        <f>AVERAGE($BA$133:$BA$262)</f>
        <v>0</v>
      </c>
      <c r="BB63" s="58">
        <f>AVERAGE($BB$133:$BB$262)</f>
        <v>0</v>
      </c>
      <c r="BC63" s="58">
        <f>AVERAGE($BC$133:$BC$262)</f>
        <v>0</v>
      </c>
      <c r="BD63" s="58">
        <f>AVERAGE($BD$133:$BD$262)</f>
        <v>0</v>
      </c>
      <c r="BE63" s="58">
        <f>AVERAGE($BE$133:$BE$262)</f>
        <v>0</v>
      </c>
      <c r="BF63" s="58">
        <f>AVERAGE($BF$133:$BF$262)</f>
        <v>0</v>
      </c>
      <c r="BG63" s="58">
        <f>AVERAGE($BG$133:$BG$262)</f>
        <v>0</v>
      </c>
      <c r="BH63" s="58">
        <f>AVERAGE($BH$133:$BH$262)</f>
        <v>0</v>
      </c>
      <c r="BI63" s="58">
        <f>AVERAGE($BI$133:$BI$262)</f>
        <v>0</v>
      </c>
      <c r="BJ63" s="58">
        <f>AVERAGE($BJ$133:$BJ$262)</f>
        <v>0</v>
      </c>
      <c r="BK63" s="58">
        <f>AVERAGE($BK$133:$BK$262)</f>
        <v>0</v>
      </c>
      <c r="BL63" s="58">
        <f>AVERAGE($BL$133:$BL$262)</f>
        <v>0</v>
      </c>
      <c r="BM63" s="58">
        <f>AVERAGE($BM$133:$BM$262)</f>
        <v>0</v>
      </c>
      <c r="BN63" s="58">
        <f>AVERAGE($BN$133:$BN$262)</f>
        <v>0</v>
      </c>
      <c r="BO63" s="58">
        <f>AVERAGE($BO$133:$BO$262)</f>
        <v>0</v>
      </c>
      <c r="BP63" s="58">
        <f>AVERAGE($BP$133:$BP$262)</f>
        <v>0</v>
      </c>
      <c r="BQ63" s="58">
        <f>AVERAGE($BQ$133:$BQ$262)</f>
        <v>0</v>
      </c>
      <c r="BR63" s="58">
        <f>AVERAGE($BR$133:$BR$262)</f>
        <v>0</v>
      </c>
      <c r="BS63" s="58">
        <f>AVERAGE($BS$133:$BS$262)</f>
        <v>0</v>
      </c>
      <c r="BT63" s="58">
        <f>AVERAGE($BT$133:$BT$262)</f>
        <v>0</v>
      </c>
      <c r="BU63" s="58">
        <f>AVERAGE($BU$133:$BU$262)</f>
        <v>0</v>
      </c>
      <c r="BV63" s="58">
        <f>AVERAGE($BV$133:$BV$262)</f>
        <v>0</v>
      </c>
      <c r="BW63" s="58">
        <f>AVERAGE($BW$133:$BW$262)</f>
        <v>0</v>
      </c>
      <c r="BX63" s="58">
        <f>AVERAGE($BX$133:$BX$262)</f>
        <v>0</v>
      </c>
      <c r="BY63" s="58">
        <f>AVERAGE($BY$133:$BY$262)</f>
        <v>0</v>
      </c>
      <c r="BZ63" s="58">
        <f>AVERAGE($BZ$133:$BZ$262)</f>
        <v>0</v>
      </c>
      <c r="CA63" s="58">
        <f>AVERAGE($CA$133:$CA$262)</f>
        <v>0</v>
      </c>
      <c r="CB63" s="58">
        <f>AVERAGE($CB$133:$CB$262)</f>
        <v>0</v>
      </c>
      <c r="CC63" s="58">
        <f>AVERAGE($CC$133:$CC$262)</f>
        <v>0</v>
      </c>
      <c r="CD63" s="58">
        <f>AVERAGE($CD$133:$CD$262)</f>
        <v>0</v>
      </c>
      <c r="CE63" s="58">
        <f>AVERAGE($CE$133:$CE$262)</f>
        <v>0</v>
      </c>
      <c r="CF63" s="58">
        <f>AVERAGE($CF$133:$CF$262)</f>
        <v>0</v>
      </c>
      <c r="CG63" s="58">
        <f>AVERAGE($CG$133:$CG$262)</f>
        <v>0</v>
      </c>
      <c r="CH63" s="58">
        <f>AVERAGE($CH$133:$CH$262)</f>
        <v>0</v>
      </c>
      <c r="CI63" s="58">
        <f>AVERAGE($CI$133:$CI$262)</f>
        <v>0</v>
      </c>
      <c r="CJ63" s="58">
        <f>AVERAGE($CJ$133:$CJ$262)</f>
        <v>0</v>
      </c>
      <c r="CK63" s="58">
        <f>AVERAGE($CK$133:$CK$262)</f>
        <v>0</v>
      </c>
      <c r="CL63" s="58">
        <f>AVERAGE($CL$133:$CL$262)</f>
        <v>0</v>
      </c>
      <c r="CM63" s="58">
        <f>AVERAGE($CM$133:$CM$262)</f>
        <v>0</v>
      </c>
      <c r="CN63" s="58">
        <f>AVERAGE($CN$133:$CN$262)</f>
        <v>0</v>
      </c>
      <c r="CO63" s="58">
        <f>AVERAGE($CO$133:$CO$262)</f>
        <v>0</v>
      </c>
      <c r="CP63" s="58">
        <f>AVERAGE($CP$133:$CP$262)</f>
        <v>0</v>
      </c>
      <c r="CQ63" s="58">
        <f>AVERAGE($CQ$133:$CQ$262)</f>
        <v>0</v>
      </c>
      <c r="CR63" s="58">
        <f>AVERAGE($CR$133:$CR$262)</f>
        <v>0</v>
      </c>
      <c r="CS63" s="58">
        <f>AVERAGE($CS$133:$CS$262)</f>
        <v>0</v>
      </c>
      <c r="CT63" s="58">
        <f>AVERAGE($CT$133:$CT$262)</f>
        <v>0</v>
      </c>
      <c r="CU63" s="58">
        <f>AVERAGE($CU$133:$CU$262)</f>
        <v>0</v>
      </c>
      <c r="CV63" s="58">
        <f>AVERAGE($CV$133:$CV$262)</f>
        <v>0</v>
      </c>
      <c r="CW63" s="58">
        <f>AVERAGE($CW$133:$CW$262)</f>
        <v>0</v>
      </c>
      <c r="CX63" s="58">
        <f>AVERAGE($CX$133:$CX$262)</f>
        <v>0</v>
      </c>
      <c r="CY63" s="58">
        <f>AVERAGE($CY$133:$CY$262)</f>
        <v>0</v>
      </c>
      <c r="CZ63" s="58">
        <f>AVERAGE($CZ$133:$CZ$262)</f>
        <v>0</v>
      </c>
      <c r="DA63" s="58">
        <f>AVERAGE($DA$133:$DA$262)</f>
        <v>0</v>
      </c>
      <c r="DB63" s="58">
        <f>AVERAGE($DB$133:$DB$262)</f>
        <v>0</v>
      </c>
      <c r="DC63" s="58">
        <f>AVERAGE($DC$133:$DC$262)</f>
        <v>0</v>
      </c>
      <c r="DD63" s="58">
        <f>AVERAGE($DD$133:$DD$262)</f>
        <v>0</v>
      </c>
      <c r="DE63" s="58">
        <f>AVERAGE($DE$133:$DE$262)</f>
        <v>0</v>
      </c>
      <c r="DF63" s="58">
        <f>AVERAGE($DF$133:$DF$262)</f>
        <v>0</v>
      </c>
      <c r="DG63" s="58">
        <f>AVERAGE($DG$133:$DG$262)</f>
        <v>0</v>
      </c>
      <c r="DH63" s="58">
        <f>AVERAGE($DH$133:$DH$262)</f>
        <v>0</v>
      </c>
      <c r="DI63" s="58">
        <f>AVERAGE($DI$133:$DI$262)</f>
        <v>0</v>
      </c>
      <c r="DJ63" s="58">
        <f>AVERAGE($DJ$133:$DJ$262)</f>
        <v>0</v>
      </c>
      <c r="DK63" s="58">
        <f>AVERAGE($DK$133:$DK$262)</f>
        <v>0</v>
      </c>
      <c r="DL63" s="58">
        <f>AVERAGE($DL$133:$DL$262)</f>
        <v>0</v>
      </c>
      <c r="DM63" s="58">
        <f>AVERAGE($DM$133:$DM$262)</f>
        <v>0</v>
      </c>
      <c r="DN63" s="58">
        <f>AVERAGE($DN$133:$DN$262)</f>
        <v>0</v>
      </c>
      <c r="DO63" s="58">
        <f>AVERAGE($DO$133:$DO$262)</f>
        <v>0</v>
      </c>
      <c r="DP63" s="58">
        <f>AVERAGE($DP$133:$DP$262)</f>
        <v>0</v>
      </c>
      <c r="DQ63" s="58">
        <f>AVERAGE($DQ$133:$DQ$262)</f>
        <v>0</v>
      </c>
      <c r="DR63" s="58">
        <f>AVERAGE($DR$133:$DR$262)</f>
        <v>0</v>
      </c>
      <c r="DS63" s="58">
        <f>AVERAGE($DS$133:$DS$262)</f>
        <v>0</v>
      </c>
      <c r="DT63" s="58">
        <f>AVERAGE($DT$133:$DT$262)</f>
        <v>0</v>
      </c>
      <c r="DU63" s="58">
        <f>AVERAGE($DU$133:$DU$262)</f>
        <v>0</v>
      </c>
      <c r="DV63" s="58">
        <f>AVERAGE($DV$133:$DV$262)</f>
        <v>0</v>
      </c>
      <c r="DW63" s="58">
        <f>AVERAGE($DW$133:$DW$262)</f>
        <v>0</v>
      </c>
      <c r="DX63" s="58">
        <f>AVERAGE($DX$133:$DX$262)</f>
        <v>0</v>
      </c>
      <c r="DY63" s="58">
        <f>AVERAGE($DY$133:$DY$262)</f>
        <v>0</v>
      </c>
      <c r="DZ63" s="58">
        <f>AVERAGE($DZ$133:$DZ$262)</f>
        <v>0</v>
      </c>
      <c r="EA63" s="58">
        <f>AVERAGE($EA$133:$EA$262)</f>
        <v>0</v>
      </c>
      <c r="EB63" s="58">
        <f>AVERAGE($EB$133:$EB$262)</f>
        <v>0</v>
      </c>
      <c r="EC63" s="58">
        <f>AVERAGE($EC$133:$EC$262)</f>
        <v>0</v>
      </c>
      <c r="ED63" s="58">
        <f>AVERAGE($ED$133:$ED$262)</f>
        <v>0</v>
      </c>
      <c r="EE63" s="58">
        <f>AVERAGE($EE$133:$EE$262)</f>
        <v>0</v>
      </c>
      <c r="EF63" s="58">
        <f>AVERAGE($EF$133:$EF$262)</f>
        <v>0</v>
      </c>
      <c r="EG63" s="58">
        <f>AVERAGE($EG$133:$EG$262)</f>
        <v>0</v>
      </c>
      <c r="EH63" s="58">
        <f>AVERAGE($EH$133:$EH$262)</f>
        <v>0</v>
      </c>
      <c r="EI63" s="58">
        <f>AVERAGE($EI$133:$EI$262)</f>
        <v>0</v>
      </c>
      <c r="EJ63" s="58">
        <f>AVERAGE($EJ$133:$EJ$262)</f>
        <v>0</v>
      </c>
      <c r="EK63" s="58">
        <f>AVERAGE($EK$133:$EK$262)</f>
        <v>0</v>
      </c>
      <c r="EL63" s="58">
        <f>AVERAGE($EL$133:$EL$262)</f>
        <v>0</v>
      </c>
      <c r="EM63" s="58">
        <f>AVERAGE($EM$133:$EM$262)</f>
        <v>0</v>
      </c>
      <c r="EN63" s="58">
        <f>AVERAGE($EN$133:$EN$262)</f>
        <v>178.33347660945012</v>
      </c>
      <c r="EO63" s="58">
        <f>AVERAGE($EO$133:$EO$262)</f>
        <v>264.95568137535685</v>
      </c>
      <c r="EP63" s="58">
        <f>AVERAGE($EP$133:$EP$262)</f>
        <v>271.51174175555889</v>
      </c>
      <c r="EQ63" s="58">
        <f>AVERAGE($EQ$133:$EQ$262)</f>
        <v>250.05198064950795</v>
      </c>
      <c r="ER63" s="58">
        <f>AVERAGE($ER$133:$ER$262)</f>
        <v>219.3597753084623</v>
      </c>
      <c r="ES63" s="58">
        <f>AVERAGE($ES$133:$ES$262)</f>
        <v>186.38585924001839</v>
      </c>
      <c r="ET63" s="58">
        <f>AVERAGE($ET$133:$ET$262)</f>
        <v>155.08797412285438</v>
      </c>
      <c r="EU63" s="58">
        <f>AVERAGE($EU$133:$EU$262)</f>
        <v>127.58885466502262</v>
      </c>
      <c r="EV63" s="58">
        <f>AVERAGE($EV$133:$EV$262)</f>
        <v>104.63377912594721</v>
      </c>
      <c r="EW63" s="58">
        <f>AVERAGE($EW$133:$EW$262)</f>
        <v>85.98714300302359</v>
      </c>
      <c r="EX63" s="58">
        <f>AVERAGE($EX$133:$EX$262)</f>
        <v>71.034823980698221</v>
      </c>
      <c r="EY63" s="58">
        <f>AVERAGE($EY$133:$EY$262)</f>
        <v>59.091144915727469</v>
      </c>
      <c r="EZ63" s="58">
        <f>AVERAGE($EZ$133:$EZ$262)</f>
        <v>49.553090755756088</v>
      </c>
      <c r="FA63" s="58">
        <f>AVERAGE($FA$133:$FA$262)</f>
        <v>41.918898450411284</v>
      </c>
      <c r="FB63" s="58">
        <f>AVERAGE($FB$133:$FB$262)</f>
        <v>35.780243787398703</v>
      </c>
      <c r="FC63" s="58">
        <f>AVERAGE($FC$133:$FC$262)</f>
        <v>30.823688290669367</v>
      </c>
      <c r="FD63" s="58">
        <f>AVERAGE($FD$133:$FD$262)</f>
        <v>26.789683877504789</v>
      </c>
      <c r="FE63" s="58">
        <f>AVERAGE($FE$133:$FE$262)</f>
        <v>23.470414879230354</v>
      </c>
      <c r="FF63" s="58">
        <f>AVERAGE($FF$133:$FF$262)</f>
        <v>20.711964702147704</v>
      </c>
      <c r="FG63" s="58">
        <f>AVERAGE($FG$133:$FG$262)</f>
        <v>18.404042415664748</v>
      </c>
      <c r="FH63" s="58">
        <f>AVERAGE($FH$133:$FH$262)</f>
        <v>16.446464361823523</v>
      </c>
      <c r="FI63" s="58">
        <f>AVERAGE($FI$133:$FI$262)</f>
        <v>14.749617019295693</v>
      </c>
      <c r="FJ63" s="58">
        <f>AVERAGE($FJ$133:$FJ$262)</f>
        <v>13.259717575288736</v>
      </c>
      <c r="FK63" s="58">
        <f>AVERAGE($FK$133:$FK$262)</f>
        <v>11.929440805860438</v>
      </c>
      <c r="FL63" s="58">
        <f>AVERAGE($FL$133:$FL$262)</f>
        <v>10.726351290998551</v>
      </c>
      <c r="FM63" s="58">
        <f>AVERAGE($FM$133:$FM$262)</f>
        <v>9.6188628508781004</v>
      </c>
      <c r="FN63" s="58">
        <f>AVERAGE($FN$133:$FN$262)</f>
        <v>8.5979436658036246</v>
      </c>
      <c r="FO63" s="58">
        <f>AVERAGE($FO$133:$FO$262)</f>
        <v>7.6679306993977381</v>
      </c>
      <c r="FP63" s="58">
        <f>AVERAGE($FP$133:$FP$262)</f>
        <v>6.8086873716065801</v>
      </c>
      <c r="FQ63" s="58">
        <f>AVERAGE($FQ$133:$FQ$262)</f>
        <v>6.0139945991444757</v>
      </c>
      <c r="FR63" s="58">
        <f>AVERAGE($FR$133:$FR$262)</f>
        <v>5.2934336233364707</v>
      </c>
      <c r="FS63" s="58">
        <f>AVERAGE($FS$133:$FS$262)</f>
        <v>4.6516583158303266</v>
      </c>
      <c r="FT63" s="58">
        <f>AVERAGE($FT$133:$FT$262)</f>
        <v>4.0809504416269755</v>
      </c>
      <c r="FU63" s="58">
        <f>AVERAGE($FU$133:$FU$262)</f>
        <v>3.5734313668454818</v>
      </c>
      <c r="FV63" s="58">
        <f>AVERAGE($FV$133:$FV$262)</f>
        <v>3.1109992522168723</v>
      </c>
      <c r="FW63" s="58">
        <f>AVERAGE($FW$133:$FW$262)</f>
        <v>2.696962325041218</v>
      </c>
      <c r="FX63" s="58">
        <f>AVERAGE($FX$133:$FX$262)</f>
        <v>2.3250143711962243</v>
      </c>
      <c r="FY63" s="58">
        <f>AVERAGE($FY$133:$FY$262)</f>
        <v>1.9876159835676215</v>
      </c>
      <c r="FZ63" s="58">
        <f>AVERAGE($FZ$133:$FZ$262)</f>
        <v>1.6828143972295109</v>
      </c>
      <c r="GA63" s="58">
        <f>AVERAGE($GA$133:$GA$262)</f>
        <v>1.4201049433764499</v>
      </c>
      <c r="GB63" s="58">
        <f>AVERAGE($GB$133:$GB$262)</f>
        <v>1.1985094104318985</v>
      </c>
      <c r="GC63" s="58">
        <f>AVERAGE($GC$133:$GC$262)</f>
        <v>1.0097301790171864</v>
      </c>
      <c r="GD63" s="58">
        <f>AVERAGE($GD$133:$GD$262)</f>
        <v>0.85047716622856084</v>
      </c>
      <c r="GE63" s="58">
        <f>AVERAGE($GE$133:$GE$262)</f>
        <v>0.71729804037979472</v>
      </c>
      <c r="GF63" s="58">
        <f>AVERAGE($GF$133:$GF$262)</f>
        <v>0.60631048551986166</v>
      </c>
      <c r="GG63" s="58">
        <f>AVERAGE($GG$133:$GG$262)</f>
        <v>0.51391067663235634</v>
      </c>
      <c r="GH63" s="58">
        <f>AVERAGE($GH$133:$GH$262)</f>
        <v>0.43694689711222823</v>
      </c>
      <c r="GI63" s="58">
        <f>AVERAGE($GI$133:$GI$262)</f>
        <v>0.3727422745185322</v>
      </c>
      <c r="GJ63" s="58">
        <f>AVERAGE($GJ$133:$GJ$262)</f>
        <v>0.31906087127880223</v>
      </c>
      <c r="GK63" s="58">
        <f>AVERAGE($GK$133:$GK$262)</f>
        <v>0.27405424205303114</v>
      </c>
      <c r="GL63" s="58">
        <f>AVERAGE($GL$133:$GL$262)</f>
        <v>0.23620342613262788</v>
      </c>
      <c r="GM63" s="58">
        <f>AVERAGE($GM$133:$GM$262)</f>
        <v>0.2042646764246176</v>
      </c>
      <c r="GN63" s="58">
        <f>AVERAGE($GN$133:$GN$262)</f>
        <v>0.17722087205914319</v>
      </c>
      <c r="GO63" s="58">
        <f>AVERAGE($GO$133:$GO$262)</f>
        <v>0.15424050859096147</v>
      </c>
      <c r="GP63" s="58">
        <f>AVERAGE($GP$133:$GP$262)</f>
        <v>0.13464356846619782</v>
      </c>
      <c r="GQ63" s="58">
        <f>AVERAGE($GQ$133:$GQ$262)</f>
        <v>0.11787257808579082</v>
      </c>
      <c r="GR63" s="58">
        <f>AVERAGE($GR$133:$GR$262)</f>
        <v>0.10347026373858451</v>
      </c>
      <c r="GS63" s="58">
        <f>AVERAGE($GS$133:$GS$262)</f>
        <v>9.1059894306251332E-2</v>
      </c>
      <c r="GT63" s="58">
        <f>AVERAGE($GT$133:$GT$262)</f>
        <v>8.0330843823755382E-2</v>
      </c>
      <c r="GU63" s="59">
        <f>AVERAGE($GU$133:$GU$262)</f>
        <v>7.1030608007081011E-2</v>
      </c>
    </row>
    <row r="64" spans="1:203" x14ac:dyDescent="0.45">
      <c r="A64" s="73" t="s">
        <v>3876</v>
      </c>
      <c r="B64" s="71"/>
      <c r="C64" s="71"/>
      <c r="D64" s="58">
        <f>PERCENTILE($D$133:$D$262,0.95)</f>
        <v>0</v>
      </c>
      <c r="E64" s="58">
        <f>PERCENTILE($E$133:$E$262,0.95)</f>
        <v>0</v>
      </c>
      <c r="F64" s="58">
        <f>PERCENTILE($F$133:$F$262,0.95)</f>
        <v>0</v>
      </c>
      <c r="G64" s="58">
        <f>PERCENTILE($G$133:$G$262,0.95)</f>
        <v>0</v>
      </c>
      <c r="H64" s="58">
        <f>PERCENTILE($H$133:$H$262,0.95)</f>
        <v>0</v>
      </c>
      <c r="I64" s="58">
        <f>PERCENTILE($I$133:$I$262,0.95)</f>
        <v>0</v>
      </c>
      <c r="J64" s="58">
        <f>PERCENTILE($J$133:$J$262,0.95)</f>
        <v>0</v>
      </c>
      <c r="K64" s="58">
        <f>PERCENTILE($K$133:$K$262,0.95)</f>
        <v>0</v>
      </c>
      <c r="L64" s="58">
        <f>PERCENTILE($L$133:$L$262,0.95)</f>
        <v>0</v>
      </c>
      <c r="M64" s="58">
        <f>PERCENTILE($M$133:$M$262,0.95)</f>
        <v>0</v>
      </c>
      <c r="N64" s="58">
        <f>PERCENTILE($N$133:$N$262,0.95)</f>
        <v>0</v>
      </c>
      <c r="O64" s="58">
        <f>PERCENTILE($O$133:$O$262,0.95)</f>
        <v>0</v>
      </c>
      <c r="P64" s="58">
        <f>PERCENTILE($P$133:$P$262,0.95)</f>
        <v>0</v>
      </c>
      <c r="Q64" s="58">
        <f>PERCENTILE($Q$133:$Q$262,0.95)</f>
        <v>0</v>
      </c>
      <c r="R64" s="58">
        <f>PERCENTILE($R$133:$R$262,0.95)</f>
        <v>0</v>
      </c>
      <c r="S64" s="58">
        <f>PERCENTILE($S$133:$S$262,0.95)</f>
        <v>0</v>
      </c>
      <c r="T64" s="58">
        <f>PERCENTILE($T$133:$T$262,0.95)</f>
        <v>0</v>
      </c>
      <c r="U64" s="58">
        <f>PERCENTILE($U$133:$U$262,0.95)</f>
        <v>0</v>
      </c>
      <c r="V64" s="58">
        <f>PERCENTILE($V$133:$V$262,0.95)</f>
        <v>0</v>
      </c>
      <c r="W64" s="58">
        <f>PERCENTILE($W$133:$W$262,0.95)</f>
        <v>0</v>
      </c>
      <c r="X64" s="58">
        <f>PERCENTILE($X$133:$X$262,0.95)</f>
        <v>0</v>
      </c>
      <c r="Y64" s="58">
        <f>PERCENTILE($Y$133:$Y$262,0.95)</f>
        <v>0</v>
      </c>
      <c r="Z64" s="58">
        <f>PERCENTILE($Z$133:$Z$262,0.95)</f>
        <v>0</v>
      </c>
      <c r="AA64" s="58">
        <f>PERCENTILE($AA$133:$AA$262,0.95)</f>
        <v>0</v>
      </c>
      <c r="AB64" s="58">
        <f>PERCENTILE($AB$133:$AB$262,0.95)</f>
        <v>0</v>
      </c>
      <c r="AC64" s="58">
        <f>PERCENTILE($AC$133:$AC$262,0.95)</f>
        <v>0</v>
      </c>
      <c r="AD64" s="58">
        <f>PERCENTILE($AD$133:$AD$262,0.95)</f>
        <v>0</v>
      </c>
      <c r="AE64" s="58">
        <f>PERCENTILE($AE$133:$AE$262,0.95)</f>
        <v>0</v>
      </c>
      <c r="AF64" s="58">
        <f>PERCENTILE($AF$133:$AF$262,0.95)</f>
        <v>0</v>
      </c>
      <c r="AG64" s="58">
        <f>PERCENTILE($AG$133:$AG$262,0.95)</f>
        <v>0</v>
      </c>
      <c r="AH64" s="58">
        <f>PERCENTILE($AH$133:$AH$262,0.95)</f>
        <v>0</v>
      </c>
      <c r="AI64" s="58">
        <f>PERCENTILE($AI$133:$AI$262,0.95)</f>
        <v>0</v>
      </c>
      <c r="AJ64" s="58">
        <f>PERCENTILE($AJ$133:$AJ$262,0.95)</f>
        <v>0</v>
      </c>
      <c r="AK64" s="58">
        <f>PERCENTILE($AK$133:$AK$262,0.95)</f>
        <v>0</v>
      </c>
      <c r="AL64" s="58">
        <f>PERCENTILE($AL$133:$AL$262,0.95)</f>
        <v>0</v>
      </c>
      <c r="AM64" s="58">
        <f>PERCENTILE($AM$133:$AM$262,0.95)</f>
        <v>0</v>
      </c>
      <c r="AN64" s="58">
        <f>PERCENTILE($AN$133:$AN$262,0.95)</f>
        <v>0</v>
      </c>
      <c r="AO64" s="58">
        <f>PERCENTILE($AO$133:$AO$262,0.95)</f>
        <v>0</v>
      </c>
      <c r="AP64" s="58">
        <f>PERCENTILE($AP$133:$AP$262,0.95)</f>
        <v>0</v>
      </c>
      <c r="AQ64" s="58">
        <f>PERCENTILE($AQ$133:$AQ$262,0.95)</f>
        <v>0</v>
      </c>
      <c r="AR64" s="58">
        <f>PERCENTILE($AR$133:$AR$262,0.95)</f>
        <v>0</v>
      </c>
      <c r="AS64" s="58">
        <f>PERCENTILE($AS$133:$AS$262,0.95)</f>
        <v>0</v>
      </c>
      <c r="AT64" s="58">
        <f>PERCENTILE($AT$133:$AT$262,0.95)</f>
        <v>0</v>
      </c>
      <c r="AU64" s="58">
        <f>PERCENTILE($AU$133:$AU$262,0.95)</f>
        <v>0</v>
      </c>
      <c r="AV64" s="58">
        <f>PERCENTILE($AV$133:$AV$262,0.95)</f>
        <v>0</v>
      </c>
      <c r="AW64" s="58">
        <f>PERCENTILE($AW$133:$AW$262,0.95)</f>
        <v>0</v>
      </c>
      <c r="AX64" s="58">
        <f>PERCENTILE($AX$133:$AX$262,0.95)</f>
        <v>0</v>
      </c>
      <c r="AY64" s="58">
        <f>PERCENTILE($AY$133:$AY$262,0.95)</f>
        <v>0</v>
      </c>
      <c r="AZ64" s="58">
        <f>PERCENTILE($AZ$133:$AZ$262,0.95)</f>
        <v>0</v>
      </c>
      <c r="BA64" s="58">
        <f>PERCENTILE($BA$133:$BA$262,0.95)</f>
        <v>0</v>
      </c>
      <c r="BB64" s="58">
        <f>PERCENTILE($BB$133:$BB$262,0.95)</f>
        <v>0</v>
      </c>
      <c r="BC64" s="58">
        <f>PERCENTILE($BC$133:$BC$262,0.95)</f>
        <v>0</v>
      </c>
      <c r="BD64" s="58">
        <f>PERCENTILE($BD$133:$BD$262,0.95)</f>
        <v>0</v>
      </c>
      <c r="BE64" s="58">
        <f>PERCENTILE($BE$133:$BE$262,0.95)</f>
        <v>0</v>
      </c>
      <c r="BF64" s="58">
        <f>PERCENTILE($BF$133:$BF$262,0.95)</f>
        <v>0</v>
      </c>
      <c r="BG64" s="58">
        <f>PERCENTILE($BG$133:$BG$262,0.95)</f>
        <v>0</v>
      </c>
      <c r="BH64" s="58">
        <f>PERCENTILE($BH$133:$BH$262,0.95)</f>
        <v>0</v>
      </c>
      <c r="BI64" s="58">
        <f>PERCENTILE($BI$133:$BI$262,0.95)</f>
        <v>0</v>
      </c>
      <c r="BJ64" s="58">
        <f>PERCENTILE($BJ$133:$BJ$262,0.95)</f>
        <v>0</v>
      </c>
      <c r="BK64" s="58">
        <f>PERCENTILE($BK$133:$BK$262,0.95)</f>
        <v>0</v>
      </c>
      <c r="BL64" s="58">
        <f>PERCENTILE($BL$133:$BL$262,0.95)</f>
        <v>0</v>
      </c>
      <c r="BM64" s="58">
        <f>PERCENTILE($BM$133:$BM$262,0.95)</f>
        <v>0</v>
      </c>
      <c r="BN64" s="58">
        <f>PERCENTILE($BN$133:$BN$262,0.95)</f>
        <v>0</v>
      </c>
      <c r="BO64" s="58">
        <f>PERCENTILE($BO$133:$BO$262,0.95)</f>
        <v>0</v>
      </c>
      <c r="BP64" s="58">
        <f>PERCENTILE($BP$133:$BP$262,0.95)</f>
        <v>0</v>
      </c>
      <c r="BQ64" s="58">
        <f>PERCENTILE($BQ$133:$BQ$262,0.95)</f>
        <v>0</v>
      </c>
      <c r="BR64" s="58">
        <f>PERCENTILE($BR$133:$BR$262,0.95)</f>
        <v>0</v>
      </c>
      <c r="BS64" s="58">
        <f>PERCENTILE($BS$133:$BS$262,0.95)</f>
        <v>0</v>
      </c>
      <c r="BT64" s="58">
        <f>PERCENTILE($BT$133:$BT$262,0.95)</f>
        <v>0</v>
      </c>
      <c r="BU64" s="58">
        <f>PERCENTILE($BU$133:$BU$262,0.95)</f>
        <v>0</v>
      </c>
      <c r="BV64" s="58">
        <f>PERCENTILE($BV$133:$BV$262,0.95)</f>
        <v>0</v>
      </c>
      <c r="BW64" s="58">
        <f>PERCENTILE($BW$133:$BW$262,0.95)</f>
        <v>0</v>
      </c>
      <c r="BX64" s="58">
        <f>PERCENTILE($BX$133:$BX$262,0.95)</f>
        <v>0</v>
      </c>
      <c r="BY64" s="58">
        <f>PERCENTILE($BY$133:$BY$262,0.95)</f>
        <v>0</v>
      </c>
      <c r="BZ64" s="58">
        <f>PERCENTILE($BZ$133:$BZ$262,0.95)</f>
        <v>0</v>
      </c>
      <c r="CA64" s="58">
        <f>PERCENTILE($CA$133:$CA$262,0.95)</f>
        <v>0</v>
      </c>
      <c r="CB64" s="58">
        <f>PERCENTILE($CB$133:$CB$262,0.95)</f>
        <v>0</v>
      </c>
      <c r="CC64" s="58">
        <f>PERCENTILE($CC$133:$CC$262,0.95)</f>
        <v>0</v>
      </c>
      <c r="CD64" s="58">
        <f>PERCENTILE($CD$133:$CD$262,0.95)</f>
        <v>0</v>
      </c>
      <c r="CE64" s="58">
        <f>PERCENTILE($CE$133:$CE$262,0.95)</f>
        <v>0</v>
      </c>
      <c r="CF64" s="58">
        <f>PERCENTILE($CF$133:$CF$262,0.95)</f>
        <v>0</v>
      </c>
      <c r="CG64" s="58">
        <f>PERCENTILE($CG$133:$CG$262,0.95)</f>
        <v>0</v>
      </c>
      <c r="CH64" s="58">
        <f>PERCENTILE($CH$133:$CH$262,0.95)</f>
        <v>0</v>
      </c>
      <c r="CI64" s="58">
        <f>PERCENTILE($CI$133:$CI$262,0.95)</f>
        <v>0</v>
      </c>
      <c r="CJ64" s="58">
        <f>PERCENTILE($CJ$133:$CJ$262,0.95)</f>
        <v>0</v>
      </c>
      <c r="CK64" s="58">
        <f>PERCENTILE($CK$133:$CK$262,0.95)</f>
        <v>0</v>
      </c>
      <c r="CL64" s="58">
        <f>PERCENTILE($CL$133:$CL$262,0.95)</f>
        <v>0</v>
      </c>
      <c r="CM64" s="58">
        <f>PERCENTILE($CM$133:$CM$262,0.95)</f>
        <v>0</v>
      </c>
      <c r="CN64" s="58">
        <f>PERCENTILE($CN$133:$CN$262,0.95)</f>
        <v>0</v>
      </c>
      <c r="CO64" s="58">
        <f>PERCENTILE($CO$133:$CO$262,0.95)</f>
        <v>0</v>
      </c>
      <c r="CP64" s="58">
        <f>PERCENTILE($CP$133:$CP$262,0.95)</f>
        <v>0</v>
      </c>
      <c r="CQ64" s="58">
        <f>PERCENTILE($CQ$133:$CQ$262,0.95)</f>
        <v>0</v>
      </c>
      <c r="CR64" s="58">
        <f>PERCENTILE($CR$133:$CR$262,0.95)</f>
        <v>0</v>
      </c>
      <c r="CS64" s="58">
        <f>PERCENTILE($CS$133:$CS$262,0.95)</f>
        <v>0</v>
      </c>
      <c r="CT64" s="58">
        <f>PERCENTILE($CT$133:$CT$262,0.95)</f>
        <v>0</v>
      </c>
      <c r="CU64" s="58">
        <f>PERCENTILE($CU$133:$CU$262,0.95)</f>
        <v>0</v>
      </c>
      <c r="CV64" s="58">
        <f>PERCENTILE($CV$133:$CV$262,0.95)</f>
        <v>0</v>
      </c>
      <c r="CW64" s="58">
        <f>PERCENTILE($CW$133:$CW$262,0.95)</f>
        <v>0</v>
      </c>
      <c r="CX64" s="58">
        <f>PERCENTILE($CX$133:$CX$262,0.95)</f>
        <v>0</v>
      </c>
      <c r="CY64" s="58">
        <f>PERCENTILE($CY$133:$CY$262,0.95)</f>
        <v>0</v>
      </c>
      <c r="CZ64" s="58">
        <f>PERCENTILE($CZ$133:$CZ$262,0.95)</f>
        <v>0</v>
      </c>
      <c r="DA64" s="58">
        <f>PERCENTILE($DA$133:$DA$262,0.95)</f>
        <v>0</v>
      </c>
      <c r="DB64" s="58">
        <f>PERCENTILE($DB$133:$DB$262,0.95)</f>
        <v>0</v>
      </c>
      <c r="DC64" s="58">
        <f>PERCENTILE($DC$133:$DC$262,0.95)</f>
        <v>0</v>
      </c>
      <c r="DD64" s="58">
        <f>PERCENTILE($DD$133:$DD$262,0.95)</f>
        <v>0</v>
      </c>
      <c r="DE64" s="58">
        <f>PERCENTILE($DE$133:$DE$262,0.95)</f>
        <v>0</v>
      </c>
      <c r="DF64" s="58">
        <f>PERCENTILE($DF$133:$DF$262,0.95)</f>
        <v>0</v>
      </c>
      <c r="DG64" s="58">
        <f>PERCENTILE($DG$133:$DG$262,0.95)</f>
        <v>0</v>
      </c>
      <c r="DH64" s="58">
        <f>PERCENTILE($DH$133:$DH$262,0.95)</f>
        <v>0</v>
      </c>
      <c r="DI64" s="58">
        <f>PERCENTILE($DI$133:$DI$262,0.95)</f>
        <v>0</v>
      </c>
      <c r="DJ64" s="58">
        <f>PERCENTILE($DJ$133:$DJ$262,0.95)</f>
        <v>0</v>
      </c>
      <c r="DK64" s="58">
        <f>PERCENTILE($DK$133:$DK$262,0.95)</f>
        <v>0</v>
      </c>
      <c r="DL64" s="58">
        <f>PERCENTILE($DL$133:$DL$262,0.95)</f>
        <v>0</v>
      </c>
      <c r="DM64" s="58">
        <f>PERCENTILE($DM$133:$DM$262,0.95)</f>
        <v>0</v>
      </c>
      <c r="DN64" s="58">
        <f>PERCENTILE($DN$133:$DN$262,0.95)</f>
        <v>0</v>
      </c>
      <c r="DO64" s="58">
        <f>PERCENTILE($DO$133:$DO$262,0.95)</f>
        <v>0</v>
      </c>
      <c r="DP64" s="58">
        <f>PERCENTILE($DP$133:$DP$262,0.95)</f>
        <v>0</v>
      </c>
      <c r="DQ64" s="58">
        <f>PERCENTILE($DQ$133:$DQ$262,0.95)</f>
        <v>0</v>
      </c>
      <c r="DR64" s="58">
        <f>PERCENTILE($DR$133:$DR$262,0.95)</f>
        <v>0</v>
      </c>
      <c r="DS64" s="58">
        <f>PERCENTILE($DS$133:$DS$262,0.95)</f>
        <v>0</v>
      </c>
      <c r="DT64" s="58">
        <f>PERCENTILE($DT$133:$DT$262,0.95)</f>
        <v>0</v>
      </c>
      <c r="DU64" s="58">
        <f>PERCENTILE($DU$133:$DU$262,0.95)</f>
        <v>0</v>
      </c>
      <c r="DV64" s="58">
        <f>PERCENTILE($DV$133:$DV$262,0.95)</f>
        <v>0</v>
      </c>
      <c r="DW64" s="58">
        <f>PERCENTILE($DW$133:$DW$262,0.95)</f>
        <v>0</v>
      </c>
      <c r="DX64" s="58">
        <f>PERCENTILE($DX$133:$DX$262,0.95)</f>
        <v>0</v>
      </c>
      <c r="DY64" s="58">
        <f>PERCENTILE($DY$133:$DY$262,0.95)</f>
        <v>0</v>
      </c>
      <c r="DZ64" s="58">
        <f>PERCENTILE($DZ$133:$DZ$262,0.95)</f>
        <v>0</v>
      </c>
      <c r="EA64" s="58">
        <f>PERCENTILE($EA$133:$EA$262,0.95)</f>
        <v>0</v>
      </c>
      <c r="EB64" s="58">
        <f>PERCENTILE($EB$133:$EB$262,0.95)</f>
        <v>0</v>
      </c>
      <c r="EC64" s="58">
        <f>PERCENTILE($EC$133:$EC$262,0.95)</f>
        <v>0</v>
      </c>
      <c r="ED64" s="58">
        <f>PERCENTILE($ED$133:$ED$262,0.95)</f>
        <v>0</v>
      </c>
      <c r="EE64" s="58">
        <f>PERCENTILE($EE$133:$EE$262,0.95)</f>
        <v>0</v>
      </c>
      <c r="EF64" s="58">
        <f>PERCENTILE($EF$133:$EF$262,0.95)</f>
        <v>0</v>
      </c>
      <c r="EG64" s="58">
        <f>PERCENTILE($EG$133:$EG$262,0.95)</f>
        <v>0</v>
      </c>
      <c r="EH64" s="58">
        <f>PERCENTILE($EH$133:$EH$262,0.95)</f>
        <v>0</v>
      </c>
      <c r="EI64" s="58">
        <f>PERCENTILE($EI$133:$EI$262,0.95)</f>
        <v>0</v>
      </c>
      <c r="EJ64" s="58">
        <f>PERCENTILE($EJ$133:$EJ$262,0.95)</f>
        <v>0</v>
      </c>
      <c r="EK64" s="58">
        <f>PERCENTILE($EK$133:$EK$262,0.95)</f>
        <v>0</v>
      </c>
      <c r="EL64" s="58">
        <f>PERCENTILE($EL$133:$EL$262,0.95)</f>
        <v>0</v>
      </c>
      <c r="EM64" s="58">
        <f>PERCENTILE($EM$133:$EM$262,0.95)</f>
        <v>0</v>
      </c>
      <c r="EN64" s="58">
        <f>PERCENTILE($EN$133:$EN$262,0.95)</f>
        <v>268.99440307617186</v>
      </c>
      <c r="EO64" s="58">
        <f>PERCENTILE($EO$133:$EO$262,0.95)</f>
        <v>407.98718109130857</v>
      </c>
      <c r="EP64" s="58">
        <f>PERCENTILE($EP$133:$EP$262,0.95)</f>
        <v>420.85223388671875</v>
      </c>
      <c r="EQ64" s="58">
        <f>PERCENTILE($EQ$133:$EQ$262,0.95)</f>
        <v>389.65512695312498</v>
      </c>
      <c r="ER64" s="58">
        <f>PERCENTILE($ER$133:$ER$262,0.95)</f>
        <v>359.33590087890627</v>
      </c>
      <c r="ES64" s="58">
        <f>PERCENTILE($ES$133:$ES$262,0.95)</f>
        <v>304.07700958251951</v>
      </c>
      <c r="ET64" s="58">
        <f>PERCENTILE($ET$133:$ET$262,0.95)</f>
        <v>255.63802185058594</v>
      </c>
      <c r="EU64" s="58">
        <f>PERCENTILE($EU$133:$EU$262,0.95)</f>
        <v>225.17488327026365</v>
      </c>
      <c r="EV64" s="58">
        <f>PERCENTILE($EV$133:$EV$262,0.95)</f>
        <v>194.38908996582029</v>
      </c>
      <c r="EW64" s="58">
        <f>PERCENTILE($EW$133:$EW$262,0.95)</f>
        <v>167.67368545532224</v>
      </c>
      <c r="EX64" s="58">
        <f>PERCENTILE($EX$133:$EX$262,0.95)</f>
        <v>140.14165649414062</v>
      </c>
      <c r="EY64" s="58">
        <f>PERCENTILE($EY$133:$EY$262,0.95)</f>
        <v>117.44741134643554</v>
      </c>
      <c r="EZ64" s="58">
        <f>PERCENTILE($EZ$133:$EZ$262,0.95)</f>
        <v>99.074739456176758</v>
      </c>
      <c r="FA64" s="58">
        <f>PERCENTILE($FA$133:$FA$262,0.95)</f>
        <v>84.253176498413083</v>
      </c>
      <c r="FB64" s="58">
        <f>PERCENTILE($FB$133:$FB$262,0.95)</f>
        <v>72.396128845214832</v>
      </c>
      <c r="FC64" s="58">
        <f>PERCENTILE($FC$133:$FC$262,0.95)</f>
        <v>62.716406059265132</v>
      </c>
      <c r="FD64" s="58">
        <f>PERCENTILE($FD$133:$FD$262,0.95)</f>
        <v>54.743166923522942</v>
      </c>
      <c r="FE64" s="58">
        <f>PERCENTILE($FE$133:$FE$262,0.95)</f>
        <v>48.174857330322254</v>
      </c>
      <c r="FF64" s="58">
        <f>PERCENTILE($FF$133:$FF$262,0.95)</f>
        <v>43.072375488281239</v>
      </c>
      <c r="FG64" s="58">
        <f>PERCENTILE($FG$133:$FG$262,0.95)</f>
        <v>38.858909034728995</v>
      </c>
      <c r="FH64" s="58">
        <f>PERCENTILE($FH$133:$FH$262,0.95)</f>
        <v>35.344618988037098</v>
      </c>
      <c r="FI64" s="58">
        <f>PERCENTILE($FI$133:$FI$262,0.95)</f>
        <v>31.767570495605465</v>
      </c>
      <c r="FJ64" s="58">
        <f>PERCENTILE($FJ$133:$FJ$262,0.95)</f>
        <v>28.148127555847168</v>
      </c>
      <c r="FK64" s="58">
        <f>PERCENTILE($FK$133:$FK$262,0.95)</f>
        <v>25.671387100219725</v>
      </c>
      <c r="FL64" s="58">
        <f>PERCENTILE($FL$133:$FL$262,0.95)</f>
        <v>23.504217338562007</v>
      </c>
      <c r="FM64" s="58">
        <f>PERCENTILE($FM$133:$FM$262,0.95)</f>
        <v>22.103650665283197</v>
      </c>
      <c r="FN64" s="58">
        <f>PERCENTILE($FN$133:$FN$262,0.95)</f>
        <v>19.685103416442871</v>
      </c>
      <c r="FO64" s="58">
        <f>PERCENTILE($FO$133:$FO$262,0.95)</f>
        <v>18.076143646240233</v>
      </c>
      <c r="FP64" s="58">
        <f>PERCENTILE($FP$133:$FP$262,0.95)</f>
        <v>16.558929443359375</v>
      </c>
      <c r="FQ64" s="58">
        <f>PERCENTILE($FQ$133:$FQ$262,0.95)</f>
        <v>14.479313850402832</v>
      </c>
      <c r="FR64" s="58">
        <f>PERCENTILE($FR$133:$FR$262,0.95)</f>
        <v>13.082309436798095</v>
      </c>
      <c r="FS64" s="58">
        <f>PERCENTILE($FS$133:$FS$262,0.95)</f>
        <v>11.595289993286132</v>
      </c>
      <c r="FT64" s="58">
        <f>PERCENTILE($FT$133:$FT$262,0.95)</f>
        <v>11.201913166046143</v>
      </c>
      <c r="FU64" s="58">
        <f>PERCENTILE($FU$133:$FU$262,0.95)</f>
        <v>10.131354665756225</v>
      </c>
      <c r="FV64" s="58">
        <f>PERCENTILE($FV$133:$FV$262,0.95)</f>
        <v>9.4519100189208967</v>
      </c>
      <c r="FW64" s="58">
        <f>PERCENTILE($FW$133:$FW$262,0.95)</f>
        <v>8.7348083972930901</v>
      </c>
      <c r="FX64" s="58">
        <f>PERCENTILE($FX$133:$FX$262,0.95)</f>
        <v>7.7784532546997056</v>
      </c>
      <c r="FY64" s="58">
        <f>PERCENTILE($FY$133:$FY$262,0.95)</f>
        <v>6.8823262929916371</v>
      </c>
      <c r="FZ64" s="58">
        <f>PERCENTILE($FZ$133:$FZ$262,0.95)</f>
        <v>5.9693330049514763</v>
      </c>
      <c r="GA64" s="58">
        <f>PERCENTILE($GA$133:$GA$262,0.95)</f>
        <v>5.1861017942428571</v>
      </c>
      <c r="GB64" s="58">
        <f>PERCENTILE($GB$133:$GB$262,0.95)</f>
        <v>4.2697872638702385</v>
      </c>
      <c r="GC64" s="58">
        <f>PERCENTILE($GC$133:$GC$262,0.95)</f>
        <v>3.4821256041526794</v>
      </c>
      <c r="GD64" s="58">
        <f>PERCENTILE($GD$133:$GD$262,0.95)</f>
        <v>2.8391766428947443</v>
      </c>
      <c r="GE64" s="58">
        <f>PERCENTILE($GE$133:$GE$262,0.95)</f>
        <v>2.3148528933525077</v>
      </c>
      <c r="GF64" s="58">
        <f>PERCENTILE($GF$133:$GF$262,0.95)</f>
        <v>1.9006834805011743</v>
      </c>
      <c r="GG64" s="58">
        <f>PERCENTILE($GG$133:$GG$262,0.95)</f>
        <v>1.5609147250652313</v>
      </c>
      <c r="GH64" s="58">
        <f>PERCENTILE($GH$133:$GH$262,0.95)</f>
        <v>1.2962339460849759</v>
      </c>
      <c r="GI64" s="58">
        <f>PERCENTILE($GI$133:$GI$262,0.95)</f>
        <v>1.1043104827404018</v>
      </c>
      <c r="GJ64" s="58">
        <f>PERCENTILE($GJ$133:$GJ$262,0.95)</f>
        <v>0.94119205772876691</v>
      </c>
      <c r="GK64" s="58">
        <f>PERCENTILE($GK$133:$GK$262,0.95)</f>
        <v>0.80223276913165997</v>
      </c>
      <c r="GL64" s="58">
        <f>PERCENTILE($GL$133:$GL$262,0.95)</f>
        <v>0.65309090912342038</v>
      </c>
      <c r="GM64" s="58">
        <f>PERCENTILE($GM$133:$GM$262,0.95)</f>
        <v>0.51779192090034465</v>
      </c>
      <c r="GN64" s="58">
        <f>PERCENTILE($GN$133:$GN$262,0.95)</f>
        <v>0.41057097017765043</v>
      </c>
      <c r="GO64" s="58">
        <f>PERCENTILE($GO$133:$GO$262,0.95)</f>
        <v>0.32765866219997403</v>
      </c>
      <c r="GP64" s="58">
        <f>PERCENTILE($GP$133:$GP$262,0.95)</f>
        <v>0.27309970110654824</v>
      </c>
      <c r="GQ64" s="58">
        <f>PERCENTILE($GQ$133:$GQ$262,0.95)</f>
        <v>0.2289413198828697</v>
      </c>
      <c r="GR64" s="58">
        <f>PERCENTILE($GR$133:$GR$262,0.95)</f>
        <v>0.19194140061736106</v>
      </c>
      <c r="GS64" s="58">
        <f>PERCENTILE($GS$133:$GS$262,0.95)</f>
        <v>0.16105952635407447</v>
      </c>
      <c r="GT64" s="58">
        <f>PERCENTILE($GT$133:$GT$262,0.95)</f>
        <v>0.13657753765583039</v>
      </c>
      <c r="GU64" s="59">
        <f>PERCENTILE($GU$133:$GU$262,0.95)</f>
        <v>0.11607270352542401</v>
      </c>
    </row>
    <row r="65" spans="1:203" x14ac:dyDescent="0.45">
      <c r="A65" s="73" t="s">
        <v>3877</v>
      </c>
      <c r="B65" s="71"/>
      <c r="C65" s="71"/>
      <c r="D65" s="58">
        <f>PERCENTILE($D$133:$D$262,0.05)</f>
        <v>0</v>
      </c>
      <c r="E65" s="58">
        <f>PERCENTILE($E$133:$E$262,0.05)</f>
        <v>0</v>
      </c>
      <c r="F65" s="58">
        <f>PERCENTILE($F$133:$F$262,0.05)</f>
        <v>0</v>
      </c>
      <c r="G65" s="58">
        <f>PERCENTILE($G$133:$G$262,0.05)</f>
        <v>0</v>
      </c>
      <c r="H65" s="58">
        <f>PERCENTILE($H$133:$H$262,0.05)</f>
        <v>0</v>
      </c>
      <c r="I65" s="58">
        <f>PERCENTILE($I$133:$I$262,0.05)</f>
        <v>0</v>
      </c>
      <c r="J65" s="58">
        <f>PERCENTILE($J$133:$J$262,0.05)</f>
        <v>0</v>
      </c>
      <c r="K65" s="58">
        <f>PERCENTILE($K$133:$K$262,0.05)</f>
        <v>0</v>
      </c>
      <c r="L65" s="58">
        <f>PERCENTILE($L$133:$L$262,0.05)</f>
        <v>0</v>
      </c>
      <c r="M65" s="58">
        <f>PERCENTILE($M$133:$M$262,0.05)</f>
        <v>0</v>
      </c>
      <c r="N65" s="58">
        <f>PERCENTILE($N$133:$N$262,0.05)</f>
        <v>0</v>
      </c>
      <c r="O65" s="58">
        <f>PERCENTILE($O$133:$O$262,0.05)</f>
        <v>0</v>
      </c>
      <c r="P65" s="58">
        <f>PERCENTILE($P$133:$P$262,0.05)</f>
        <v>0</v>
      </c>
      <c r="Q65" s="58">
        <f>PERCENTILE($Q$133:$Q$262,0.05)</f>
        <v>0</v>
      </c>
      <c r="R65" s="58">
        <f>PERCENTILE($R$133:$R$262,0.05)</f>
        <v>0</v>
      </c>
      <c r="S65" s="58">
        <f>PERCENTILE($S$133:$S$262,0.05)</f>
        <v>0</v>
      </c>
      <c r="T65" s="58">
        <f>PERCENTILE($T$133:$T$262,0.05)</f>
        <v>0</v>
      </c>
      <c r="U65" s="58">
        <f>PERCENTILE($U$133:$U$262,0.05)</f>
        <v>0</v>
      </c>
      <c r="V65" s="58">
        <f>PERCENTILE($V$133:$V$262,0.05)</f>
        <v>0</v>
      </c>
      <c r="W65" s="58">
        <f>PERCENTILE($W$133:$W$262,0.05)</f>
        <v>0</v>
      </c>
      <c r="X65" s="58">
        <f>PERCENTILE($X$133:$X$262,0.05)</f>
        <v>0</v>
      </c>
      <c r="Y65" s="58">
        <f>PERCENTILE($Y$133:$Y$262,0.05)</f>
        <v>0</v>
      </c>
      <c r="Z65" s="58">
        <f>PERCENTILE($Z$133:$Z$262,0.05)</f>
        <v>0</v>
      </c>
      <c r="AA65" s="58">
        <f>PERCENTILE($AA$133:$AA$262,0.05)</f>
        <v>0</v>
      </c>
      <c r="AB65" s="58">
        <f>PERCENTILE($AB$133:$AB$262,0.05)</f>
        <v>0</v>
      </c>
      <c r="AC65" s="58">
        <f>PERCENTILE($AC$133:$AC$262,0.05)</f>
        <v>0</v>
      </c>
      <c r="AD65" s="58">
        <f>PERCENTILE($AD$133:$AD$262,0.05)</f>
        <v>0</v>
      </c>
      <c r="AE65" s="58">
        <f>PERCENTILE($AE$133:$AE$262,0.05)</f>
        <v>0</v>
      </c>
      <c r="AF65" s="58">
        <f>PERCENTILE($AF$133:$AF$262,0.05)</f>
        <v>0</v>
      </c>
      <c r="AG65" s="58">
        <f>PERCENTILE($AG$133:$AG$262,0.05)</f>
        <v>0</v>
      </c>
      <c r="AH65" s="58">
        <f>PERCENTILE($AH$133:$AH$262,0.05)</f>
        <v>0</v>
      </c>
      <c r="AI65" s="58">
        <f>PERCENTILE($AI$133:$AI$262,0.05)</f>
        <v>0</v>
      </c>
      <c r="AJ65" s="58">
        <f>PERCENTILE($AJ$133:$AJ$262,0.05)</f>
        <v>0</v>
      </c>
      <c r="AK65" s="58">
        <f>PERCENTILE($AK$133:$AK$262,0.05)</f>
        <v>0</v>
      </c>
      <c r="AL65" s="58">
        <f>PERCENTILE($AL$133:$AL$262,0.05)</f>
        <v>0</v>
      </c>
      <c r="AM65" s="58">
        <f>PERCENTILE($AM$133:$AM$262,0.05)</f>
        <v>0</v>
      </c>
      <c r="AN65" s="58">
        <f>PERCENTILE($AN$133:$AN$262,0.05)</f>
        <v>0</v>
      </c>
      <c r="AO65" s="58">
        <f>PERCENTILE($AO$133:$AO$262,0.05)</f>
        <v>0</v>
      </c>
      <c r="AP65" s="58">
        <f>PERCENTILE($AP$133:$AP$262,0.05)</f>
        <v>0</v>
      </c>
      <c r="AQ65" s="58">
        <f>PERCENTILE($AQ$133:$AQ$262,0.05)</f>
        <v>0</v>
      </c>
      <c r="AR65" s="58">
        <f>PERCENTILE($AR$133:$AR$262,0.05)</f>
        <v>0</v>
      </c>
      <c r="AS65" s="58">
        <f>PERCENTILE($AS$133:$AS$262,0.05)</f>
        <v>0</v>
      </c>
      <c r="AT65" s="58">
        <f>PERCENTILE($AT$133:$AT$262,0.05)</f>
        <v>0</v>
      </c>
      <c r="AU65" s="58">
        <f>PERCENTILE($AU$133:$AU$262,0.05)</f>
        <v>0</v>
      </c>
      <c r="AV65" s="58">
        <f>PERCENTILE($AV$133:$AV$262,0.05)</f>
        <v>0</v>
      </c>
      <c r="AW65" s="58">
        <f>PERCENTILE($AW$133:$AW$262,0.05)</f>
        <v>0</v>
      </c>
      <c r="AX65" s="58">
        <f>PERCENTILE($AX$133:$AX$262,0.05)</f>
        <v>0</v>
      </c>
      <c r="AY65" s="58">
        <f>PERCENTILE($AY$133:$AY$262,0.05)</f>
        <v>0</v>
      </c>
      <c r="AZ65" s="58">
        <f>PERCENTILE($AZ$133:$AZ$262,0.05)</f>
        <v>0</v>
      </c>
      <c r="BA65" s="58">
        <f>PERCENTILE($BA$133:$BA$262,0.05)</f>
        <v>0</v>
      </c>
      <c r="BB65" s="58">
        <f>PERCENTILE($BB$133:$BB$262,0.05)</f>
        <v>0</v>
      </c>
      <c r="BC65" s="58">
        <f>PERCENTILE($BC$133:$BC$262,0.05)</f>
        <v>0</v>
      </c>
      <c r="BD65" s="58">
        <f>PERCENTILE($BD$133:$BD$262,0.05)</f>
        <v>0</v>
      </c>
      <c r="BE65" s="58">
        <f>PERCENTILE($BE$133:$BE$262,0.05)</f>
        <v>0</v>
      </c>
      <c r="BF65" s="58">
        <f>PERCENTILE($BF$133:$BF$262,0.05)</f>
        <v>0</v>
      </c>
      <c r="BG65" s="58">
        <f>PERCENTILE($BG$133:$BG$262,0.05)</f>
        <v>0</v>
      </c>
      <c r="BH65" s="58">
        <f>PERCENTILE($BH$133:$BH$262,0.05)</f>
        <v>0</v>
      </c>
      <c r="BI65" s="58">
        <f>PERCENTILE($BI$133:$BI$262,0.05)</f>
        <v>0</v>
      </c>
      <c r="BJ65" s="58">
        <f>PERCENTILE($BJ$133:$BJ$262,0.05)</f>
        <v>0</v>
      </c>
      <c r="BK65" s="58">
        <f>PERCENTILE($BK$133:$BK$262,0.05)</f>
        <v>0</v>
      </c>
      <c r="BL65" s="58">
        <f>PERCENTILE($BL$133:$BL$262,0.05)</f>
        <v>0</v>
      </c>
      <c r="BM65" s="58">
        <f>PERCENTILE($BM$133:$BM$262,0.05)</f>
        <v>0</v>
      </c>
      <c r="BN65" s="58">
        <f>PERCENTILE($BN$133:$BN$262,0.05)</f>
        <v>0</v>
      </c>
      <c r="BO65" s="58">
        <f>PERCENTILE($BO$133:$BO$262,0.05)</f>
        <v>0</v>
      </c>
      <c r="BP65" s="58">
        <f>PERCENTILE($BP$133:$BP$262,0.05)</f>
        <v>0</v>
      </c>
      <c r="BQ65" s="58">
        <f>PERCENTILE($BQ$133:$BQ$262,0.05)</f>
        <v>0</v>
      </c>
      <c r="BR65" s="58">
        <f>PERCENTILE($BR$133:$BR$262,0.05)</f>
        <v>0</v>
      </c>
      <c r="BS65" s="58">
        <f>PERCENTILE($BS$133:$BS$262,0.05)</f>
        <v>0</v>
      </c>
      <c r="BT65" s="58">
        <f>PERCENTILE($BT$133:$BT$262,0.05)</f>
        <v>0</v>
      </c>
      <c r="BU65" s="58">
        <f>PERCENTILE($BU$133:$BU$262,0.05)</f>
        <v>0</v>
      </c>
      <c r="BV65" s="58">
        <f>PERCENTILE($BV$133:$BV$262,0.05)</f>
        <v>0</v>
      </c>
      <c r="BW65" s="58">
        <f>PERCENTILE($BW$133:$BW$262,0.05)</f>
        <v>0</v>
      </c>
      <c r="BX65" s="58">
        <f>PERCENTILE($BX$133:$BX$262,0.05)</f>
        <v>0</v>
      </c>
      <c r="BY65" s="58">
        <f>PERCENTILE($BY$133:$BY$262,0.05)</f>
        <v>0</v>
      </c>
      <c r="BZ65" s="58">
        <f>PERCENTILE($BZ$133:$BZ$262,0.05)</f>
        <v>0</v>
      </c>
      <c r="CA65" s="58">
        <f>PERCENTILE($CA$133:$CA$262,0.05)</f>
        <v>0</v>
      </c>
      <c r="CB65" s="58">
        <f>PERCENTILE($CB$133:$CB$262,0.05)</f>
        <v>0</v>
      </c>
      <c r="CC65" s="58">
        <f>PERCENTILE($CC$133:$CC$262,0.05)</f>
        <v>0</v>
      </c>
      <c r="CD65" s="58">
        <f>PERCENTILE($CD$133:$CD$262,0.05)</f>
        <v>0</v>
      </c>
      <c r="CE65" s="58">
        <f>PERCENTILE($CE$133:$CE$262,0.05)</f>
        <v>0</v>
      </c>
      <c r="CF65" s="58">
        <f>PERCENTILE($CF$133:$CF$262,0.05)</f>
        <v>0</v>
      </c>
      <c r="CG65" s="58">
        <f>PERCENTILE($CG$133:$CG$262,0.05)</f>
        <v>0</v>
      </c>
      <c r="CH65" s="58">
        <f>PERCENTILE($CH$133:$CH$262,0.05)</f>
        <v>0</v>
      </c>
      <c r="CI65" s="58">
        <f>PERCENTILE($CI$133:$CI$262,0.05)</f>
        <v>0</v>
      </c>
      <c r="CJ65" s="58">
        <f>PERCENTILE($CJ$133:$CJ$262,0.05)</f>
        <v>0</v>
      </c>
      <c r="CK65" s="58">
        <f>PERCENTILE($CK$133:$CK$262,0.05)</f>
        <v>0</v>
      </c>
      <c r="CL65" s="58">
        <f>PERCENTILE($CL$133:$CL$262,0.05)</f>
        <v>0</v>
      </c>
      <c r="CM65" s="58">
        <f>PERCENTILE($CM$133:$CM$262,0.05)</f>
        <v>0</v>
      </c>
      <c r="CN65" s="58">
        <f>PERCENTILE($CN$133:$CN$262,0.05)</f>
        <v>0</v>
      </c>
      <c r="CO65" s="58">
        <f>PERCENTILE($CO$133:$CO$262,0.05)</f>
        <v>0</v>
      </c>
      <c r="CP65" s="58">
        <f>PERCENTILE($CP$133:$CP$262,0.05)</f>
        <v>0</v>
      </c>
      <c r="CQ65" s="58">
        <f>PERCENTILE($CQ$133:$CQ$262,0.05)</f>
        <v>0</v>
      </c>
      <c r="CR65" s="58">
        <f>PERCENTILE($CR$133:$CR$262,0.05)</f>
        <v>0</v>
      </c>
      <c r="CS65" s="58">
        <f>PERCENTILE($CS$133:$CS$262,0.05)</f>
        <v>0</v>
      </c>
      <c r="CT65" s="58">
        <f>PERCENTILE($CT$133:$CT$262,0.05)</f>
        <v>0</v>
      </c>
      <c r="CU65" s="58">
        <f>PERCENTILE($CU$133:$CU$262,0.05)</f>
        <v>0</v>
      </c>
      <c r="CV65" s="58">
        <f>PERCENTILE($CV$133:$CV$262,0.05)</f>
        <v>0</v>
      </c>
      <c r="CW65" s="58">
        <f>PERCENTILE($CW$133:$CW$262,0.05)</f>
        <v>0</v>
      </c>
      <c r="CX65" s="58">
        <f>PERCENTILE($CX$133:$CX$262,0.05)</f>
        <v>0</v>
      </c>
      <c r="CY65" s="58">
        <f>PERCENTILE($CY$133:$CY$262,0.05)</f>
        <v>0</v>
      </c>
      <c r="CZ65" s="58">
        <f>PERCENTILE($CZ$133:$CZ$262,0.05)</f>
        <v>0</v>
      </c>
      <c r="DA65" s="58">
        <f>PERCENTILE($DA$133:$DA$262,0.05)</f>
        <v>0</v>
      </c>
      <c r="DB65" s="58">
        <f>PERCENTILE($DB$133:$DB$262,0.05)</f>
        <v>0</v>
      </c>
      <c r="DC65" s="58">
        <f>PERCENTILE($DC$133:$DC$262,0.05)</f>
        <v>0</v>
      </c>
      <c r="DD65" s="58">
        <f>PERCENTILE($DD$133:$DD$262,0.05)</f>
        <v>0</v>
      </c>
      <c r="DE65" s="58">
        <f>PERCENTILE($DE$133:$DE$262,0.05)</f>
        <v>0</v>
      </c>
      <c r="DF65" s="58">
        <f>PERCENTILE($DF$133:$DF$262,0.05)</f>
        <v>0</v>
      </c>
      <c r="DG65" s="58">
        <f>PERCENTILE($DG$133:$DG$262,0.05)</f>
        <v>0</v>
      </c>
      <c r="DH65" s="58">
        <f>PERCENTILE($DH$133:$DH$262,0.05)</f>
        <v>0</v>
      </c>
      <c r="DI65" s="58">
        <f>PERCENTILE($DI$133:$DI$262,0.05)</f>
        <v>0</v>
      </c>
      <c r="DJ65" s="58">
        <f>PERCENTILE($DJ$133:$DJ$262,0.05)</f>
        <v>0</v>
      </c>
      <c r="DK65" s="58">
        <f>PERCENTILE($DK$133:$DK$262,0.05)</f>
        <v>0</v>
      </c>
      <c r="DL65" s="58">
        <f>PERCENTILE($DL$133:$DL$262,0.05)</f>
        <v>0</v>
      </c>
      <c r="DM65" s="58">
        <f>PERCENTILE($DM$133:$DM$262,0.05)</f>
        <v>0</v>
      </c>
      <c r="DN65" s="58">
        <f>PERCENTILE($DN$133:$DN$262,0.05)</f>
        <v>0</v>
      </c>
      <c r="DO65" s="58">
        <f>PERCENTILE($DO$133:$DO$262,0.05)</f>
        <v>0</v>
      </c>
      <c r="DP65" s="58">
        <f>PERCENTILE($DP$133:$DP$262,0.05)</f>
        <v>0</v>
      </c>
      <c r="DQ65" s="58">
        <f>PERCENTILE($DQ$133:$DQ$262,0.05)</f>
        <v>0</v>
      </c>
      <c r="DR65" s="58">
        <f>PERCENTILE($DR$133:$DR$262,0.05)</f>
        <v>0</v>
      </c>
      <c r="DS65" s="58">
        <f>PERCENTILE($DS$133:$DS$262,0.05)</f>
        <v>0</v>
      </c>
      <c r="DT65" s="58">
        <f>PERCENTILE($DT$133:$DT$262,0.05)</f>
        <v>0</v>
      </c>
      <c r="DU65" s="58">
        <f>PERCENTILE($DU$133:$DU$262,0.05)</f>
        <v>0</v>
      </c>
      <c r="DV65" s="58">
        <f>PERCENTILE($DV$133:$DV$262,0.05)</f>
        <v>0</v>
      </c>
      <c r="DW65" s="58">
        <f>PERCENTILE($DW$133:$DW$262,0.05)</f>
        <v>0</v>
      </c>
      <c r="DX65" s="58">
        <f>PERCENTILE($DX$133:$DX$262,0.05)</f>
        <v>0</v>
      </c>
      <c r="DY65" s="58">
        <f>PERCENTILE($DY$133:$DY$262,0.05)</f>
        <v>0</v>
      </c>
      <c r="DZ65" s="58">
        <f>PERCENTILE($DZ$133:$DZ$262,0.05)</f>
        <v>0</v>
      </c>
      <c r="EA65" s="58">
        <f>PERCENTILE($EA$133:$EA$262,0.05)</f>
        <v>0</v>
      </c>
      <c r="EB65" s="58">
        <f>PERCENTILE($EB$133:$EB$262,0.05)</f>
        <v>0</v>
      </c>
      <c r="EC65" s="58">
        <f>PERCENTILE($EC$133:$EC$262,0.05)</f>
        <v>0</v>
      </c>
      <c r="ED65" s="58">
        <f>PERCENTILE($ED$133:$ED$262,0.05)</f>
        <v>0</v>
      </c>
      <c r="EE65" s="58">
        <f>PERCENTILE($EE$133:$EE$262,0.05)</f>
        <v>0</v>
      </c>
      <c r="EF65" s="58">
        <f>PERCENTILE($EF$133:$EF$262,0.05)</f>
        <v>0</v>
      </c>
      <c r="EG65" s="58">
        <f>PERCENTILE($EG$133:$EG$262,0.05)</f>
        <v>0</v>
      </c>
      <c r="EH65" s="58">
        <f>PERCENTILE($EH$133:$EH$262,0.05)</f>
        <v>0</v>
      </c>
      <c r="EI65" s="58">
        <f>PERCENTILE($EI$133:$EI$262,0.05)</f>
        <v>0</v>
      </c>
      <c r="EJ65" s="58">
        <f>PERCENTILE($EJ$133:$EJ$262,0.05)</f>
        <v>0</v>
      </c>
      <c r="EK65" s="58">
        <f>PERCENTILE($EK$133:$EK$262,0.05)</f>
        <v>0</v>
      </c>
      <c r="EL65" s="58">
        <f>PERCENTILE($EL$133:$EL$262,0.05)</f>
        <v>0</v>
      </c>
      <c r="EM65" s="58">
        <f>PERCENTILE($EM$133:$EM$262,0.05)</f>
        <v>0</v>
      </c>
      <c r="EN65" s="58">
        <f>PERCENTILE($EN$133:$EN$262,0.05)</f>
        <v>106.61094169616699</v>
      </c>
      <c r="EO65" s="58">
        <f>PERCENTILE($EO$133:$EO$262,0.05)</f>
        <v>164.94187850952147</v>
      </c>
      <c r="EP65" s="58">
        <f>PERCENTILE($EP$133:$EP$262,0.05)</f>
        <v>150.26500778198243</v>
      </c>
      <c r="EQ65" s="58">
        <f>PERCENTILE($EQ$133:$EQ$262,0.05)</f>
        <v>128.50570907592774</v>
      </c>
      <c r="ER65" s="58">
        <f>PERCENTILE($ER$133:$ER$262,0.05)</f>
        <v>102.68696594238281</v>
      </c>
      <c r="ES65" s="58">
        <f>PERCENTILE($ES$133:$ES$262,0.05)</f>
        <v>77.00345954895019</v>
      </c>
      <c r="ET65" s="58">
        <f>PERCENTILE($ET$133:$ET$262,0.05)</f>
        <v>57.671191024780271</v>
      </c>
      <c r="EU65" s="58">
        <f>PERCENTILE($EU$133:$EU$262,0.05)</f>
        <v>43.753972625732423</v>
      </c>
      <c r="EV65" s="58">
        <f>PERCENTILE($EV$133:$EV$262,0.05)</f>
        <v>32.136930751800534</v>
      </c>
      <c r="EW65" s="58">
        <f>PERCENTILE($EW$133:$EW$262,0.05)</f>
        <v>24.187534427642824</v>
      </c>
      <c r="EX65" s="58">
        <f>PERCENTILE($EX$133:$EX$262,0.05)</f>
        <v>18.748231220245362</v>
      </c>
      <c r="EY65" s="58">
        <f>PERCENTILE($EY$133:$EY$262,0.05)</f>
        <v>15.024861907958984</v>
      </c>
      <c r="EZ65" s="58">
        <f>PERCENTILE($EZ$133:$EZ$262,0.05)</f>
        <v>12.074811935424805</v>
      </c>
      <c r="FA65" s="58">
        <f>PERCENTILE($FA$133:$FA$262,0.05)</f>
        <v>9.9988112449645996</v>
      </c>
      <c r="FB65" s="58">
        <f>PERCENTILE($FB$133:$FB$262,0.05)</f>
        <v>8.735823392868042</v>
      </c>
      <c r="FC65" s="58">
        <f>PERCENTILE($FC$133:$FC$262,0.05)</f>
        <v>7.5108649015426634</v>
      </c>
      <c r="FD65" s="58">
        <f>PERCENTILE($FD$133:$FD$262,0.05)</f>
        <v>6.0490051031112673</v>
      </c>
      <c r="FE65" s="58">
        <f>PERCENTILE($FE$133:$FE$262,0.05)</f>
        <v>4.6231584548950195</v>
      </c>
      <c r="FF65" s="58">
        <f>PERCENTILE($FF$133:$FF$262,0.05)</f>
        <v>3.6125273704528809</v>
      </c>
      <c r="FG65" s="58">
        <f>PERCENTILE($FG$133:$FG$262,0.05)</f>
        <v>3.1305384278297423</v>
      </c>
      <c r="FH65" s="58">
        <f>PERCENTILE($FH$133:$FH$262,0.05)</f>
        <v>2.9388175487518313</v>
      </c>
      <c r="FI65" s="58">
        <f>PERCENTILE($FI$133:$FI$262,0.05)</f>
        <v>2.4513732314109804</v>
      </c>
      <c r="FJ65" s="58">
        <f>PERCENTILE($FJ$133:$FJ$262,0.05)</f>
        <v>2.0473110258579257</v>
      </c>
      <c r="FK65" s="58">
        <f>PERCENTILE($FK$133:$FK$262,0.05)</f>
        <v>1.5221475481987001</v>
      </c>
      <c r="FL65" s="58">
        <f>PERCENTILE($FL$133:$FL$262,0.05)</f>
        <v>1.1264942944049836</v>
      </c>
      <c r="FM65" s="58">
        <f>PERCENTILE($FM$133:$FM$262,0.05)</f>
        <v>0.83134802281856546</v>
      </c>
      <c r="FN65" s="58">
        <f>PERCENTILE($FN$133:$FN$262,0.05)</f>
        <v>0.61224094927310946</v>
      </c>
      <c r="FO65" s="58">
        <f>PERCENTILE($FO$133:$FO$262,0.05)</f>
        <v>0.4492715105414391</v>
      </c>
      <c r="FP65" s="58">
        <f>PERCENTILE($FP$133:$FP$262,0.05)</f>
        <v>0.32250150740146638</v>
      </c>
      <c r="FQ65" s="58">
        <f>PERCENTILE($FQ$133:$FQ$262,0.05)</f>
        <v>0.23245028182864191</v>
      </c>
      <c r="FR65" s="58">
        <f>PERCENTILE($FR$133:$FR$262,0.05)</f>
        <v>0.15856242999434472</v>
      </c>
      <c r="FS65" s="58">
        <f>PERCENTILE($FS$133:$FS$262,0.05)</f>
        <v>0.10492858849465847</v>
      </c>
      <c r="FT65" s="58">
        <f>PERCENTILE($FT$133:$FT$262,0.05)</f>
        <v>7.5982480496168139E-2</v>
      </c>
      <c r="FU65" s="58">
        <f>PERCENTILE($FU$133:$FU$262,0.05)</f>
        <v>5.5001411400735375E-2</v>
      </c>
      <c r="FV65" s="58">
        <f>PERCENTILE($FV$133:$FV$262,0.05)</f>
        <v>4.0648628771305081E-2</v>
      </c>
      <c r="FW65" s="58">
        <f>PERCENTILE($FW$133:$FW$262,0.05)</f>
        <v>3.0125030130147935E-2</v>
      </c>
      <c r="FX65" s="58">
        <f>PERCENTILE($FX$133:$FX$262,0.05)</f>
        <v>2.2329421248286963E-2</v>
      </c>
      <c r="FY65" s="58">
        <f>PERCENTILE($FY$133:$FY$262,0.05)</f>
        <v>1.5614515077322722E-2</v>
      </c>
      <c r="FZ65" s="58">
        <f>PERCENTILE($FZ$133:$FZ$262,0.05)</f>
        <v>1.0902080638334156E-2</v>
      </c>
      <c r="GA65" s="58">
        <f>PERCENTILE($GA$133:$GA$262,0.05)</f>
        <v>7.8860586509108543E-3</v>
      </c>
      <c r="GB65" s="58">
        <f>PERCENTILE($GB$133:$GB$262,0.05)</f>
        <v>5.6509067071601748E-3</v>
      </c>
      <c r="GC65" s="58">
        <f>PERCENTILE($GC$133:$GC$262,0.05)</f>
        <v>4.0292675606906419E-3</v>
      </c>
      <c r="GD65" s="58">
        <f>PERCENTILE($GD$133:$GD$262,0.05)</f>
        <v>2.8728548903018238E-3</v>
      </c>
      <c r="GE65" s="58">
        <f>PERCENTILE($GE$133:$GE$262,0.05)</f>
        <v>2.048262959579006E-3</v>
      </c>
      <c r="GF65" s="58">
        <f>PERCENTILE($GF$133:$GF$262,0.05)</f>
        <v>1.4500703255180269E-3</v>
      </c>
      <c r="GG65" s="58">
        <f>PERCENTILE($GG$133:$GG$262,0.05)</f>
        <v>9.6074486500583587E-4</v>
      </c>
      <c r="GH65" s="58">
        <f>PERCENTILE($GH$133:$GH$262,0.05)</f>
        <v>6.3032455800566829E-4</v>
      </c>
      <c r="GI65" s="58">
        <f>PERCENTILE($GI$133:$GI$262,0.05)</f>
        <v>4.1621903656050566E-4</v>
      </c>
      <c r="GJ65" s="58">
        <f>PERCENTILE($GJ$133:$GJ$262,0.05)</f>
        <v>2.766487596090883E-4</v>
      </c>
      <c r="GK65" s="58">
        <f>PERCENTILE($GK$133:$GK$262,0.05)</f>
        <v>1.922203511639964E-4</v>
      </c>
      <c r="GL65" s="58">
        <f>PERCENTILE($GL$133:$GL$262,0.05)</f>
        <v>1.3825372989231257E-4</v>
      </c>
      <c r="GM65" s="58">
        <f>PERCENTILE($GM$133:$GM$262,0.05)</f>
        <v>9.5606997274444455E-5</v>
      </c>
      <c r="GN65" s="58">
        <f>PERCENTILE($GN$133:$GN$262,0.05)</f>
        <v>6.5567705132707491E-5</v>
      </c>
      <c r="GO65" s="58">
        <f>PERCENTILE($GO$133:$GO$262,0.05)</f>
        <v>4.5078364746586888E-5</v>
      </c>
      <c r="GP65" s="58">
        <f>PERCENTILE($GP$133:$GP$262,0.05)</f>
        <v>3.1069329361343988E-5</v>
      </c>
      <c r="GQ65" s="58">
        <f>PERCENTILE($GQ$133:$GQ$262,0.05)</f>
        <v>2.1467579608724917E-5</v>
      </c>
      <c r="GR65" s="58">
        <f>PERCENTILE($GR$133:$GR$262,0.05)</f>
        <v>1.4815830627412652E-5</v>
      </c>
      <c r="GS65" s="58">
        <f>PERCENTILE($GS$133:$GS$262,0.05)</f>
        <v>4.9305313496006435E-6</v>
      </c>
      <c r="GT65" s="58">
        <f>PERCENTILE($GT$133:$GT$262,0.05)</f>
        <v>0</v>
      </c>
      <c r="GU65" s="59">
        <f>PERCENTILE($GU$133:$GU$262,0.05)</f>
        <v>0</v>
      </c>
    </row>
    <row r="66" spans="1:203" x14ac:dyDescent="0.45">
      <c r="A66" s="63" t="s">
        <v>3826</v>
      </c>
      <c r="B66" s="52"/>
      <c r="C66" s="52"/>
      <c r="D66" s="53">
        <v>0</v>
      </c>
      <c r="E66" s="53">
        <v>1.2000000476837158</v>
      </c>
      <c r="F66" s="53">
        <v>2.4000000953674316</v>
      </c>
      <c r="G66" s="53">
        <v>3.6000001430511475</v>
      </c>
      <c r="H66" s="53">
        <v>4.8000001907348633</v>
      </c>
      <c r="I66" s="53">
        <v>6</v>
      </c>
      <c r="J66" s="53">
        <v>7.2000002861022949</v>
      </c>
      <c r="K66" s="53">
        <v>8.4000005722045898</v>
      </c>
      <c r="L66" s="53">
        <v>9.6000003814697266</v>
      </c>
      <c r="M66" s="53">
        <v>10.800000190734863</v>
      </c>
      <c r="N66" s="53">
        <v>12</v>
      </c>
      <c r="O66" s="53">
        <v>13.199999809265137</v>
      </c>
      <c r="P66" s="53">
        <v>14.40000057220459</v>
      </c>
      <c r="Q66" s="53">
        <v>15.600000381469727</v>
      </c>
      <c r="R66" s="53">
        <v>16.80000114440918</v>
      </c>
      <c r="S66" s="53">
        <v>18</v>
      </c>
      <c r="T66" s="53">
        <v>19.200000762939453</v>
      </c>
      <c r="U66" s="53">
        <v>20.399999618530273</v>
      </c>
      <c r="V66" s="53">
        <v>21.600000381469727</v>
      </c>
      <c r="W66" s="53">
        <v>22.80000114440918</v>
      </c>
      <c r="X66" s="53">
        <v>24</v>
      </c>
      <c r="Y66" s="53">
        <v>25.200000762939453</v>
      </c>
      <c r="Z66" s="53">
        <v>26.399999618530273</v>
      </c>
      <c r="AA66" s="53">
        <v>27.600000381469727</v>
      </c>
      <c r="AB66" s="53">
        <v>28.80000114440918</v>
      </c>
      <c r="AC66" s="53">
        <v>30</v>
      </c>
      <c r="AD66" s="53">
        <v>31.200000762939453</v>
      </c>
      <c r="AE66" s="53">
        <v>32.400001525878906</v>
      </c>
      <c r="AF66" s="53">
        <v>33.600002288818359</v>
      </c>
      <c r="AG66" s="53">
        <v>34.799999237060547</v>
      </c>
      <c r="AH66" s="53">
        <v>36</v>
      </c>
      <c r="AI66" s="53">
        <v>37.200000762939453</v>
      </c>
      <c r="AJ66" s="53">
        <v>38.400001525878906</v>
      </c>
      <c r="AK66" s="53">
        <v>39.600002288818359</v>
      </c>
      <c r="AL66" s="53">
        <v>40.799999237060547</v>
      </c>
      <c r="AM66" s="53">
        <v>42</v>
      </c>
      <c r="AN66" s="53">
        <v>43.200000762939453</v>
      </c>
      <c r="AO66" s="53">
        <v>44.400001525878906</v>
      </c>
      <c r="AP66" s="53">
        <v>45.600002288818359</v>
      </c>
      <c r="AQ66" s="53">
        <v>46.799999237060547</v>
      </c>
      <c r="AR66" s="53">
        <v>48</v>
      </c>
      <c r="AS66" s="53">
        <v>49.200000762939453</v>
      </c>
      <c r="AT66" s="53">
        <v>50.400001525878906</v>
      </c>
      <c r="AU66" s="53">
        <v>51.600002288818359</v>
      </c>
      <c r="AV66" s="53">
        <v>52.799999237060547</v>
      </c>
      <c r="AW66" s="53">
        <v>54</v>
      </c>
      <c r="AX66" s="53">
        <v>55.200000762939453</v>
      </c>
      <c r="AY66" s="53">
        <v>56.400001525878906</v>
      </c>
      <c r="AZ66" s="53">
        <v>57.600002288818359</v>
      </c>
      <c r="BA66" s="53">
        <v>58.799999237060547</v>
      </c>
      <c r="BB66" s="53">
        <v>60</v>
      </c>
      <c r="BC66" s="53">
        <v>61.200000762939453</v>
      </c>
      <c r="BD66" s="53">
        <v>62.400001525878906</v>
      </c>
      <c r="BE66" s="53">
        <v>63.600002288818359</v>
      </c>
      <c r="BF66" s="53">
        <v>64.800003051757813</v>
      </c>
      <c r="BG66" s="53">
        <v>66</v>
      </c>
      <c r="BH66" s="53">
        <v>67.200004577636719</v>
      </c>
      <c r="BI66" s="53">
        <v>68.400001525878906</v>
      </c>
      <c r="BJ66" s="53">
        <v>69.599998474121094</v>
      </c>
      <c r="BK66" s="53">
        <v>70.800003051757813</v>
      </c>
      <c r="BL66" s="53">
        <v>72</v>
      </c>
      <c r="BM66" s="53">
        <v>73.200004577636719</v>
      </c>
      <c r="BN66" s="53">
        <v>74.400001525878906</v>
      </c>
      <c r="BO66" s="53">
        <v>75.599998474121094</v>
      </c>
      <c r="BP66" s="53">
        <v>76.800003051757813</v>
      </c>
      <c r="BQ66" s="53">
        <v>78</v>
      </c>
      <c r="BR66" s="53">
        <v>79.200004577636719</v>
      </c>
      <c r="BS66" s="53">
        <v>80.400001525878906</v>
      </c>
      <c r="BT66" s="53">
        <v>81.599998474121094</v>
      </c>
      <c r="BU66" s="53">
        <v>82.800003051757813</v>
      </c>
      <c r="BV66" s="53">
        <v>84</v>
      </c>
      <c r="BW66" s="53">
        <v>85.200004577636719</v>
      </c>
      <c r="BX66" s="53">
        <v>86.400001525878906</v>
      </c>
      <c r="BY66" s="53">
        <v>87.599998474121094</v>
      </c>
      <c r="BZ66" s="53">
        <v>88.800003051757813</v>
      </c>
      <c r="CA66" s="53">
        <v>90</v>
      </c>
      <c r="CB66" s="53">
        <v>91.200004577636719</v>
      </c>
      <c r="CC66" s="53">
        <v>92.400001525878906</v>
      </c>
      <c r="CD66" s="53">
        <v>93.599998474121094</v>
      </c>
      <c r="CE66" s="53">
        <v>94.800003051757813</v>
      </c>
      <c r="CF66" s="53">
        <v>96</v>
      </c>
      <c r="CG66" s="53">
        <v>97.200004577636719</v>
      </c>
      <c r="CH66" s="53">
        <v>98.400001525878906</v>
      </c>
      <c r="CI66" s="53">
        <v>99.599998474121094</v>
      </c>
      <c r="CJ66" s="53">
        <v>100.80000305175781</v>
      </c>
      <c r="CK66" s="53">
        <v>102</v>
      </c>
      <c r="CL66" s="53">
        <v>103.20000457763672</v>
      </c>
      <c r="CM66" s="53">
        <v>104.40000152587891</v>
      </c>
      <c r="CN66" s="53">
        <v>105.59999847412109</v>
      </c>
      <c r="CO66" s="53">
        <v>106.80000305175781</v>
      </c>
      <c r="CP66" s="53">
        <v>108</v>
      </c>
      <c r="CQ66" s="53">
        <v>109.20000457763672</v>
      </c>
      <c r="CR66" s="53">
        <v>110.40000152587891</v>
      </c>
      <c r="CS66" s="53">
        <v>111.59999847412109</v>
      </c>
      <c r="CT66" s="53">
        <v>112.80000305175781</v>
      </c>
      <c r="CU66" s="53">
        <v>114</v>
      </c>
      <c r="CV66" s="53">
        <v>115.20000457763672</v>
      </c>
      <c r="CW66" s="53">
        <v>116.40000152587891</v>
      </c>
      <c r="CX66" s="53">
        <v>117.59999847412109</v>
      </c>
      <c r="CY66" s="53">
        <v>118.80000305175781</v>
      </c>
      <c r="CZ66" s="53">
        <v>121.20000457763672</v>
      </c>
      <c r="DA66" s="53">
        <v>122.40000152587891</v>
      </c>
      <c r="DB66" s="53">
        <v>123.59999847412109</v>
      </c>
      <c r="DC66" s="53">
        <v>124.80000305175781</v>
      </c>
      <c r="DD66" s="53">
        <v>126</v>
      </c>
      <c r="DE66" s="53">
        <v>127.20000457763672</v>
      </c>
      <c r="DF66" s="53">
        <v>128.40000915527344</v>
      </c>
      <c r="DG66" s="53">
        <v>129.60000610351563</v>
      </c>
      <c r="DH66" s="53">
        <v>130.80000305175781</v>
      </c>
      <c r="DI66" s="53">
        <v>132</v>
      </c>
      <c r="DJ66" s="53">
        <v>133.19999694824219</v>
      </c>
      <c r="DK66" s="53">
        <v>134.40000915527344</v>
      </c>
      <c r="DL66" s="53">
        <v>135.60000610351563</v>
      </c>
      <c r="DM66" s="53">
        <v>136.80000305175781</v>
      </c>
      <c r="DN66" s="53">
        <v>138</v>
      </c>
      <c r="DO66" s="53">
        <v>139.19999694824219</v>
      </c>
      <c r="DP66" s="53">
        <v>140.40000915527344</v>
      </c>
      <c r="DQ66" s="53">
        <v>141.60000610351563</v>
      </c>
      <c r="DR66" s="53">
        <v>142.80000305175781</v>
      </c>
      <c r="DS66" s="53">
        <v>144</v>
      </c>
      <c r="DT66" s="53">
        <v>145.19999694824219</v>
      </c>
      <c r="DU66" s="53">
        <v>146.40000915527344</v>
      </c>
      <c r="DV66" s="53">
        <v>147.60000610351563</v>
      </c>
      <c r="DW66" s="53">
        <v>148.80000305175781</v>
      </c>
      <c r="DX66" s="53">
        <v>150</v>
      </c>
      <c r="DY66" s="53">
        <v>151.19999694824219</v>
      </c>
      <c r="DZ66" s="53">
        <v>152.40000915527344</v>
      </c>
      <c r="EA66" s="53">
        <v>153.60000610351563</v>
      </c>
      <c r="EB66" s="53">
        <v>154.80000305175781</v>
      </c>
      <c r="EC66" s="53">
        <v>156</v>
      </c>
      <c r="ED66" s="53">
        <v>157.19999694824219</v>
      </c>
      <c r="EE66" s="53">
        <v>158.40000915527344</v>
      </c>
      <c r="EF66" s="53">
        <v>159.60000610351563</v>
      </c>
      <c r="EG66" s="53">
        <v>160.80000305175781</v>
      </c>
      <c r="EH66" s="53">
        <v>162</v>
      </c>
      <c r="EI66" s="53">
        <v>163.19999694824219</v>
      </c>
      <c r="EJ66" s="53">
        <v>164.40000915527344</v>
      </c>
      <c r="EK66" s="53">
        <v>165.60000610351563</v>
      </c>
      <c r="EL66" s="53">
        <v>166.80000305175781</v>
      </c>
      <c r="EM66" s="53">
        <v>168</v>
      </c>
      <c r="EN66" s="53">
        <v>169.20094299316406</v>
      </c>
      <c r="EO66" s="53">
        <v>170.40016174316406</v>
      </c>
      <c r="EP66" s="53">
        <v>171.60072326660156</v>
      </c>
      <c r="EQ66" s="53">
        <v>172.80058288574219</v>
      </c>
      <c r="ER66" s="53">
        <v>174.00057983398438</v>
      </c>
      <c r="ES66" s="53">
        <v>175.20057678222656</v>
      </c>
      <c r="ET66" s="53">
        <v>176.40058898925781</v>
      </c>
      <c r="EU66" s="53">
        <v>177.6005859375</v>
      </c>
      <c r="EV66" s="53">
        <v>178.80058288574219</v>
      </c>
      <c r="EW66" s="53">
        <v>180.00057983398438</v>
      </c>
      <c r="EX66" s="53">
        <v>181.20059204101563</v>
      </c>
      <c r="EY66" s="53">
        <v>182.40058898925781</v>
      </c>
      <c r="EZ66" s="53">
        <v>183.6005859375</v>
      </c>
      <c r="FA66" s="53">
        <v>184.80058288574219</v>
      </c>
      <c r="FB66" s="53">
        <v>186.00057983398438</v>
      </c>
      <c r="FC66" s="53">
        <v>187.20059204101563</v>
      </c>
      <c r="FD66" s="53">
        <v>188.40058898925781</v>
      </c>
      <c r="FE66" s="53">
        <v>189.6005859375</v>
      </c>
      <c r="FF66" s="53">
        <v>190.80058288574219</v>
      </c>
      <c r="FG66" s="53">
        <v>192.00057983398438</v>
      </c>
      <c r="FH66" s="53">
        <v>193.20059204101563</v>
      </c>
      <c r="FI66" s="53">
        <v>194.40042114257813</v>
      </c>
      <c r="FJ66" s="53">
        <v>195.60043334960938</v>
      </c>
      <c r="FK66" s="53">
        <v>196.80043029785156</v>
      </c>
      <c r="FL66" s="53">
        <v>198.00042724609375</v>
      </c>
      <c r="FM66" s="53">
        <v>199.20042419433594</v>
      </c>
      <c r="FN66" s="53">
        <v>200.40042114257813</v>
      </c>
      <c r="FO66" s="53">
        <v>201.60043334960938</v>
      </c>
      <c r="FP66" s="53">
        <v>202.80043029785156</v>
      </c>
      <c r="FQ66" s="53">
        <v>204.00042724609375</v>
      </c>
      <c r="FR66" s="53">
        <v>205.20042419433594</v>
      </c>
      <c r="FS66" s="53">
        <v>206.40042114257813</v>
      </c>
      <c r="FT66" s="53">
        <v>207.60043334960938</v>
      </c>
      <c r="FU66" s="53">
        <v>208.80043029785156</v>
      </c>
      <c r="FV66" s="53">
        <v>210.00042724609375</v>
      </c>
      <c r="FW66" s="53">
        <v>211.20042419433594</v>
      </c>
      <c r="FX66" s="53">
        <v>212.40042114257813</v>
      </c>
      <c r="FY66" s="53">
        <v>213.60043334960938</v>
      </c>
      <c r="FZ66" s="53">
        <v>214.80043029785156</v>
      </c>
      <c r="GA66" s="53">
        <v>216.00042724609375</v>
      </c>
      <c r="GB66" s="53">
        <v>217.20042419433594</v>
      </c>
      <c r="GC66" s="53">
        <v>218.40042114257813</v>
      </c>
      <c r="GD66" s="53">
        <v>219.60043334960938</v>
      </c>
      <c r="GE66" s="53">
        <v>220.80043029785156</v>
      </c>
      <c r="GF66" s="53">
        <v>222.00042724609375</v>
      </c>
      <c r="GG66" s="53">
        <v>223.20042419433594</v>
      </c>
      <c r="GH66" s="53">
        <v>224.40042114257813</v>
      </c>
      <c r="GI66" s="53">
        <v>225.60043334960938</v>
      </c>
      <c r="GJ66" s="53">
        <v>226.80043029785156</v>
      </c>
      <c r="GK66" s="53">
        <v>228.00042724609375</v>
      </c>
      <c r="GL66" s="53">
        <v>229.20042419433594</v>
      </c>
      <c r="GM66" s="53">
        <v>230.40042114257813</v>
      </c>
      <c r="GN66" s="53">
        <v>231.60043334960938</v>
      </c>
      <c r="GO66" s="53">
        <v>232.80043029785156</v>
      </c>
      <c r="GP66" s="53">
        <v>234.00042724609375</v>
      </c>
      <c r="GQ66" s="53">
        <v>235.20042419433594</v>
      </c>
      <c r="GR66" s="53">
        <v>236.40042114257813</v>
      </c>
      <c r="GS66" s="53">
        <v>237.60043334960938</v>
      </c>
      <c r="GT66" s="53">
        <v>238.80043029785156</v>
      </c>
      <c r="GU66" s="54">
        <v>240</v>
      </c>
    </row>
    <row r="67" spans="1:203" x14ac:dyDescent="0.45">
      <c r="A67" s="73" t="s">
        <v>3878</v>
      </c>
      <c r="B67" s="71"/>
      <c r="C67" s="71"/>
      <c r="D67" s="58">
        <f>AVERAGE($D$264:$D$393)</f>
        <v>0</v>
      </c>
      <c r="E67" s="58">
        <f>AVERAGE($E$264:$E$393)</f>
        <v>0</v>
      </c>
      <c r="F67" s="58">
        <f>AVERAGE($F$264:$F$393)</f>
        <v>0</v>
      </c>
      <c r="G67" s="58">
        <f>AVERAGE($G$264:$G$393)</f>
        <v>0</v>
      </c>
      <c r="H67" s="58">
        <f>AVERAGE($H$264:$H$393)</f>
        <v>0</v>
      </c>
      <c r="I67" s="58">
        <f>AVERAGE($I$264:$I$393)</f>
        <v>0</v>
      </c>
      <c r="J67" s="58">
        <f>AVERAGE($J$264:$J$393)</f>
        <v>0</v>
      </c>
      <c r="K67" s="58">
        <f>AVERAGE($K$264:$K$393)</f>
        <v>0</v>
      </c>
      <c r="L67" s="58">
        <f>AVERAGE($L$264:$L$393)</f>
        <v>0</v>
      </c>
      <c r="M67" s="58">
        <f>AVERAGE($M$264:$M$393)</f>
        <v>0</v>
      </c>
      <c r="N67" s="58">
        <f>AVERAGE($N$264:$N$393)</f>
        <v>0</v>
      </c>
      <c r="O67" s="58">
        <f>AVERAGE($O$264:$O$393)</f>
        <v>0</v>
      </c>
      <c r="P67" s="58">
        <f>AVERAGE($P$264:$P$393)</f>
        <v>0</v>
      </c>
      <c r="Q67" s="58">
        <f>AVERAGE($Q$264:$Q$393)</f>
        <v>0</v>
      </c>
      <c r="R67" s="58">
        <f>AVERAGE($R$264:$R$393)</f>
        <v>0</v>
      </c>
      <c r="S67" s="58">
        <f>AVERAGE($S$264:$S$393)</f>
        <v>0</v>
      </c>
      <c r="T67" s="58">
        <f>AVERAGE($T$264:$T$393)</f>
        <v>0</v>
      </c>
      <c r="U67" s="58">
        <f>AVERAGE($U$264:$U$393)</f>
        <v>0</v>
      </c>
      <c r="V67" s="58">
        <f>AVERAGE($V$264:$V$393)</f>
        <v>0</v>
      </c>
      <c r="W67" s="58">
        <f>AVERAGE($W$264:$W$393)</f>
        <v>0</v>
      </c>
      <c r="X67" s="58">
        <f>AVERAGE($X$264:$X$393)</f>
        <v>0</v>
      </c>
      <c r="Y67" s="58">
        <f>AVERAGE($Y$264:$Y$393)</f>
        <v>0</v>
      </c>
      <c r="Z67" s="58">
        <f>AVERAGE($Z$264:$Z$393)</f>
        <v>0</v>
      </c>
      <c r="AA67" s="58">
        <f>AVERAGE($AA$264:$AA$393)</f>
        <v>0</v>
      </c>
      <c r="AB67" s="58">
        <f>AVERAGE($AB$264:$AB$393)</f>
        <v>0</v>
      </c>
      <c r="AC67" s="58">
        <f>AVERAGE($AC$264:$AC$393)</f>
        <v>0</v>
      </c>
      <c r="AD67" s="58">
        <f>AVERAGE($AD$264:$AD$393)</f>
        <v>0</v>
      </c>
      <c r="AE67" s="58">
        <f>AVERAGE($AE$264:$AE$393)</f>
        <v>0</v>
      </c>
      <c r="AF67" s="58">
        <f>AVERAGE($AF$264:$AF$393)</f>
        <v>0</v>
      </c>
      <c r="AG67" s="58">
        <f>AVERAGE($AG$264:$AG$393)</f>
        <v>0</v>
      </c>
      <c r="AH67" s="58">
        <f>AVERAGE($AH$264:$AH$393)</f>
        <v>0</v>
      </c>
      <c r="AI67" s="58">
        <f>AVERAGE($AI$264:$AI$393)</f>
        <v>0</v>
      </c>
      <c r="AJ67" s="58">
        <f>AVERAGE($AJ$264:$AJ$393)</f>
        <v>0</v>
      </c>
      <c r="AK67" s="58">
        <f>AVERAGE($AK$264:$AK$393)</f>
        <v>0</v>
      </c>
      <c r="AL67" s="58">
        <f>AVERAGE($AL$264:$AL$393)</f>
        <v>0</v>
      </c>
      <c r="AM67" s="58">
        <f>AVERAGE($AM$264:$AM$393)</f>
        <v>0</v>
      </c>
      <c r="AN67" s="58">
        <f>AVERAGE($AN$264:$AN$393)</f>
        <v>0</v>
      </c>
      <c r="AO67" s="58">
        <f>AVERAGE($AO$264:$AO$393)</f>
        <v>0</v>
      </c>
      <c r="AP67" s="58">
        <f>AVERAGE($AP$264:$AP$393)</f>
        <v>0</v>
      </c>
      <c r="AQ67" s="58">
        <f>AVERAGE($AQ$264:$AQ$393)</f>
        <v>0</v>
      </c>
      <c r="AR67" s="58">
        <f>AVERAGE($AR$264:$AR$393)</f>
        <v>0</v>
      </c>
      <c r="AS67" s="58">
        <f>AVERAGE($AS$264:$AS$393)</f>
        <v>0</v>
      </c>
      <c r="AT67" s="58">
        <f>AVERAGE($AT$264:$AT$393)</f>
        <v>0</v>
      </c>
      <c r="AU67" s="58">
        <f>AVERAGE($AU$264:$AU$393)</f>
        <v>0</v>
      </c>
      <c r="AV67" s="58">
        <f>AVERAGE($AV$264:$AV$393)</f>
        <v>0</v>
      </c>
      <c r="AW67" s="58">
        <f>AVERAGE($AW$264:$AW$393)</f>
        <v>0</v>
      </c>
      <c r="AX67" s="58">
        <f>AVERAGE($AX$264:$AX$393)</f>
        <v>0</v>
      </c>
      <c r="AY67" s="58">
        <f>AVERAGE($AY$264:$AY$393)</f>
        <v>0</v>
      </c>
      <c r="AZ67" s="58">
        <f>AVERAGE($AZ$264:$AZ$393)</f>
        <v>0</v>
      </c>
      <c r="BA67" s="58">
        <f>AVERAGE($BA$264:$BA$393)</f>
        <v>0</v>
      </c>
      <c r="BB67" s="58">
        <f>AVERAGE($BB$264:$BB$393)</f>
        <v>0</v>
      </c>
      <c r="BC67" s="58">
        <f>AVERAGE($BC$264:$BC$393)</f>
        <v>0</v>
      </c>
      <c r="BD67" s="58">
        <f>AVERAGE($BD$264:$BD$393)</f>
        <v>0</v>
      </c>
      <c r="BE67" s="58">
        <f>AVERAGE($BE$264:$BE$393)</f>
        <v>0</v>
      </c>
      <c r="BF67" s="58">
        <f>AVERAGE($BF$264:$BF$393)</f>
        <v>0</v>
      </c>
      <c r="BG67" s="58">
        <f>AVERAGE($BG$264:$BG$393)</f>
        <v>0</v>
      </c>
      <c r="BH67" s="58">
        <f>AVERAGE($BH$264:$BH$393)</f>
        <v>0</v>
      </c>
      <c r="BI67" s="58">
        <f>AVERAGE($BI$264:$BI$393)</f>
        <v>0</v>
      </c>
      <c r="BJ67" s="58">
        <f>AVERAGE($BJ$264:$BJ$393)</f>
        <v>0</v>
      </c>
      <c r="BK67" s="58">
        <f>AVERAGE($BK$264:$BK$393)</f>
        <v>0</v>
      </c>
      <c r="BL67" s="58">
        <f>AVERAGE($BL$264:$BL$393)</f>
        <v>0</v>
      </c>
      <c r="BM67" s="58">
        <f>AVERAGE($BM$264:$BM$393)</f>
        <v>0</v>
      </c>
      <c r="BN67" s="58">
        <f>AVERAGE($BN$264:$BN$393)</f>
        <v>0</v>
      </c>
      <c r="BO67" s="58">
        <f>AVERAGE($BO$264:$BO$393)</f>
        <v>0</v>
      </c>
      <c r="BP67" s="58">
        <f>AVERAGE($BP$264:$BP$393)</f>
        <v>0</v>
      </c>
      <c r="BQ67" s="58">
        <f>AVERAGE($BQ$264:$BQ$393)</f>
        <v>0</v>
      </c>
      <c r="BR67" s="58">
        <f>AVERAGE($BR$264:$BR$393)</f>
        <v>0</v>
      </c>
      <c r="BS67" s="58">
        <f>AVERAGE($BS$264:$BS$393)</f>
        <v>0</v>
      </c>
      <c r="BT67" s="58">
        <f>AVERAGE($BT$264:$BT$393)</f>
        <v>0</v>
      </c>
      <c r="BU67" s="58">
        <f>AVERAGE($BU$264:$BU$393)</f>
        <v>0</v>
      </c>
      <c r="BV67" s="58">
        <f>AVERAGE($BV$264:$BV$393)</f>
        <v>0</v>
      </c>
      <c r="BW67" s="58">
        <f>AVERAGE($BW$264:$BW$393)</f>
        <v>0</v>
      </c>
      <c r="BX67" s="58">
        <f>AVERAGE($BX$264:$BX$393)</f>
        <v>0</v>
      </c>
      <c r="BY67" s="58">
        <f>AVERAGE($BY$264:$BY$393)</f>
        <v>0</v>
      </c>
      <c r="BZ67" s="58">
        <f>AVERAGE($BZ$264:$BZ$393)</f>
        <v>0</v>
      </c>
      <c r="CA67" s="58">
        <f>AVERAGE($CA$264:$CA$393)</f>
        <v>0</v>
      </c>
      <c r="CB67" s="58">
        <f>AVERAGE($CB$264:$CB$393)</f>
        <v>0</v>
      </c>
      <c r="CC67" s="58">
        <f>AVERAGE($CC$264:$CC$393)</f>
        <v>0</v>
      </c>
      <c r="CD67" s="58">
        <f>AVERAGE($CD$264:$CD$393)</f>
        <v>0</v>
      </c>
      <c r="CE67" s="58">
        <f>AVERAGE($CE$264:$CE$393)</f>
        <v>0</v>
      </c>
      <c r="CF67" s="58">
        <f>AVERAGE($CF$264:$CF$393)</f>
        <v>0</v>
      </c>
      <c r="CG67" s="58">
        <f>AVERAGE($CG$264:$CG$393)</f>
        <v>0</v>
      </c>
      <c r="CH67" s="58">
        <f>AVERAGE($CH$264:$CH$393)</f>
        <v>0</v>
      </c>
      <c r="CI67" s="58">
        <f>AVERAGE($CI$264:$CI$393)</f>
        <v>0</v>
      </c>
      <c r="CJ67" s="58">
        <f>AVERAGE($CJ$264:$CJ$393)</f>
        <v>0</v>
      </c>
      <c r="CK67" s="58">
        <f>AVERAGE($CK$264:$CK$393)</f>
        <v>0</v>
      </c>
      <c r="CL67" s="58">
        <f>AVERAGE($CL$264:$CL$393)</f>
        <v>0</v>
      </c>
      <c r="CM67" s="58">
        <f>AVERAGE($CM$264:$CM$393)</f>
        <v>0</v>
      </c>
      <c r="CN67" s="58">
        <f>AVERAGE($CN$264:$CN$393)</f>
        <v>0</v>
      </c>
      <c r="CO67" s="58">
        <f>AVERAGE($CO$264:$CO$393)</f>
        <v>0</v>
      </c>
      <c r="CP67" s="58">
        <f>AVERAGE($CP$264:$CP$393)</f>
        <v>0</v>
      </c>
      <c r="CQ67" s="58">
        <f>AVERAGE($CQ$264:$CQ$393)</f>
        <v>0</v>
      </c>
      <c r="CR67" s="58">
        <f>AVERAGE($CR$264:$CR$393)</f>
        <v>0</v>
      </c>
      <c r="CS67" s="58">
        <f>AVERAGE($CS$264:$CS$393)</f>
        <v>0</v>
      </c>
      <c r="CT67" s="58">
        <f>AVERAGE($CT$264:$CT$393)</f>
        <v>0</v>
      </c>
      <c r="CU67" s="58">
        <f>AVERAGE($CU$264:$CU$393)</f>
        <v>0</v>
      </c>
      <c r="CV67" s="58">
        <f>AVERAGE($CV$264:$CV$393)</f>
        <v>0</v>
      </c>
      <c r="CW67" s="58">
        <f>AVERAGE($CW$264:$CW$393)</f>
        <v>0</v>
      </c>
      <c r="CX67" s="58">
        <f>AVERAGE($CX$264:$CX$393)</f>
        <v>0</v>
      </c>
      <c r="CY67" s="58">
        <f>AVERAGE($CY$264:$CY$393)</f>
        <v>0</v>
      </c>
      <c r="CZ67" s="58">
        <f>AVERAGE($CZ$264:$CZ$393)</f>
        <v>0</v>
      </c>
      <c r="DA67" s="58">
        <f>AVERAGE($DA$264:$DA$393)</f>
        <v>0</v>
      </c>
      <c r="DB67" s="58">
        <f>AVERAGE($DB$264:$DB$393)</f>
        <v>0</v>
      </c>
      <c r="DC67" s="58">
        <f>AVERAGE($DC$264:$DC$393)</f>
        <v>0</v>
      </c>
      <c r="DD67" s="58">
        <f>AVERAGE($DD$264:$DD$393)</f>
        <v>0</v>
      </c>
      <c r="DE67" s="58">
        <f>AVERAGE($DE$264:$DE$393)</f>
        <v>0</v>
      </c>
      <c r="DF67" s="58">
        <f>AVERAGE($DF$264:$DF$393)</f>
        <v>0</v>
      </c>
      <c r="DG67" s="58">
        <f>AVERAGE($DG$264:$DG$393)</f>
        <v>0</v>
      </c>
      <c r="DH67" s="58">
        <f>AVERAGE($DH$264:$DH$393)</f>
        <v>0</v>
      </c>
      <c r="DI67" s="58">
        <f>AVERAGE($DI$264:$DI$393)</f>
        <v>0</v>
      </c>
      <c r="DJ67" s="58">
        <f>AVERAGE($DJ$264:$DJ$393)</f>
        <v>0</v>
      </c>
      <c r="DK67" s="58">
        <f>AVERAGE($DK$264:$DK$393)</f>
        <v>0</v>
      </c>
      <c r="DL67" s="58">
        <f>AVERAGE($DL$264:$DL$393)</f>
        <v>0</v>
      </c>
      <c r="DM67" s="58">
        <f>AVERAGE($DM$264:$DM$393)</f>
        <v>0</v>
      </c>
      <c r="DN67" s="58">
        <f>AVERAGE($DN$264:$DN$393)</f>
        <v>0</v>
      </c>
      <c r="DO67" s="58">
        <f>AVERAGE($DO$264:$DO$393)</f>
        <v>0</v>
      </c>
      <c r="DP67" s="58">
        <f>AVERAGE($DP$264:$DP$393)</f>
        <v>0</v>
      </c>
      <c r="DQ67" s="58">
        <f>AVERAGE($DQ$264:$DQ$393)</f>
        <v>0</v>
      </c>
      <c r="DR67" s="58">
        <f>AVERAGE($DR$264:$DR$393)</f>
        <v>0</v>
      </c>
      <c r="DS67" s="58">
        <f>AVERAGE($DS$264:$DS$393)</f>
        <v>0</v>
      </c>
      <c r="DT67" s="58">
        <f>AVERAGE($DT$264:$DT$393)</f>
        <v>0</v>
      </c>
      <c r="DU67" s="58">
        <f>AVERAGE($DU$264:$DU$393)</f>
        <v>0</v>
      </c>
      <c r="DV67" s="58">
        <f>AVERAGE($DV$264:$DV$393)</f>
        <v>0</v>
      </c>
      <c r="DW67" s="58">
        <f>AVERAGE($DW$264:$DW$393)</f>
        <v>0</v>
      </c>
      <c r="DX67" s="58">
        <f>AVERAGE($DX$264:$DX$393)</f>
        <v>0</v>
      </c>
      <c r="DY67" s="58">
        <f>AVERAGE($DY$264:$DY$393)</f>
        <v>0</v>
      </c>
      <c r="DZ67" s="58">
        <f>AVERAGE($DZ$264:$DZ$393)</f>
        <v>0</v>
      </c>
      <c r="EA67" s="58">
        <f>AVERAGE($EA$264:$EA$393)</f>
        <v>0</v>
      </c>
      <c r="EB67" s="58">
        <f>AVERAGE($EB$264:$EB$393)</f>
        <v>0</v>
      </c>
      <c r="EC67" s="58">
        <f>AVERAGE($EC$264:$EC$393)</f>
        <v>0</v>
      </c>
      <c r="ED67" s="58">
        <f>AVERAGE($ED$264:$ED$393)</f>
        <v>0</v>
      </c>
      <c r="EE67" s="58">
        <f>AVERAGE($EE$264:$EE$393)</f>
        <v>0</v>
      </c>
      <c r="EF67" s="58">
        <f>AVERAGE($EF$264:$EF$393)</f>
        <v>0</v>
      </c>
      <c r="EG67" s="58">
        <f>AVERAGE($EG$264:$EG$393)</f>
        <v>0</v>
      </c>
      <c r="EH67" s="58">
        <f>AVERAGE($EH$264:$EH$393)</f>
        <v>0</v>
      </c>
      <c r="EI67" s="58">
        <f>AVERAGE($EI$264:$EI$393)</f>
        <v>0</v>
      </c>
      <c r="EJ67" s="58">
        <f>AVERAGE($EJ$264:$EJ$393)</f>
        <v>0</v>
      </c>
      <c r="EK67" s="58">
        <f>AVERAGE($EK$264:$EK$393)</f>
        <v>0</v>
      </c>
      <c r="EL67" s="58">
        <f>AVERAGE($EL$264:$EL$393)</f>
        <v>0</v>
      </c>
      <c r="EM67" s="58">
        <f>AVERAGE($EM$264:$EM$393)</f>
        <v>0</v>
      </c>
      <c r="EN67" s="58">
        <f>AVERAGE($EN$264:$EN$393)</f>
        <v>187.99876744196965</v>
      </c>
      <c r="EO67" s="58">
        <f>AVERAGE($EO$264:$EO$393)</f>
        <v>289.1568820659931</v>
      </c>
      <c r="EP67" s="58">
        <f>AVERAGE($EP$264:$EP$393)</f>
        <v>306.73023024338943</v>
      </c>
      <c r="EQ67" s="58">
        <f>AVERAGE($EQ$264:$EQ$393)</f>
        <v>292.35461044311523</v>
      </c>
      <c r="ER67" s="58">
        <f>AVERAGE($ER$264:$ER$393)</f>
        <v>265.57247778085559</v>
      </c>
      <c r="ES67" s="58">
        <f>AVERAGE($ES$264:$ES$393)</f>
        <v>233.97035164466271</v>
      </c>
      <c r="ET67" s="58">
        <f>AVERAGE($ET$264:$ET$393)</f>
        <v>202.11266174316407</v>
      </c>
      <c r="EU67" s="58">
        <f>AVERAGE($EU$264:$EU$393)</f>
        <v>172.74571897066556</v>
      </c>
      <c r="EV67" s="58">
        <f>AVERAGE($EV$264:$EV$393)</f>
        <v>147.11891701771663</v>
      </c>
      <c r="EW67" s="58">
        <f>AVERAGE($EW$264:$EW$393)</f>
        <v>125.36492515343886</v>
      </c>
      <c r="EX67" s="58">
        <f>AVERAGE($EX$264:$EX$393)</f>
        <v>107.13348686511699</v>
      </c>
      <c r="EY67" s="58">
        <f>AVERAGE($EY$264:$EY$393)</f>
        <v>91.916105143840497</v>
      </c>
      <c r="EZ67" s="58">
        <f>AVERAGE($EZ$264:$EZ$393)</f>
        <v>79.226119620983411</v>
      </c>
      <c r="FA67" s="58">
        <f>AVERAGE($FA$264:$FA$393)</f>
        <v>68.631415128707886</v>
      </c>
      <c r="FB67" s="58">
        <f>AVERAGE($FB$264:$FB$393)</f>
        <v>59.760318814791162</v>
      </c>
      <c r="FC67" s="58">
        <f>AVERAGE($FC$264:$FC$393)</f>
        <v>52.313590445885289</v>
      </c>
      <c r="FD67" s="58">
        <f>AVERAGE($FD$264:$FD$393)</f>
        <v>46.030942485882683</v>
      </c>
      <c r="FE67" s="58">
        <f>AVERAGE($FE$264:$FE$393)</f>
        <v>40.693346755321208</v>
      </c>
      <c r="FF67" s="58">
        <f>AVERAGE($FF$264:$FF$393)</f>
        <v>36.130621331013167</v>
      </c>
      <c r="FG67" s="58">
        <f>AVERAGE($FG$264:$FG$393)</f>
        <v>32.213178714422078</v>
      </c>
      <c r="FH67" s="58">
        <f>AVERAGE($FH$264:$FH$393)</f>
        <v>28.853411039251547</v>
      </c>
      <c r="FI67" s="58">
        <f>AVERAGE($FI$264:$FI$393)</f>
        <v>25.980006715196829</v>
      </c>
      <c r="FJ67" s="58">
        <f>AVERAGE($FJ$264:$FJ$393)</f>
        <v>23.415048726934653</v>
      </c>
      <c r="FK67" s="58">
        <f>AVERAGE($FK$264:$FK$393)</f>
        <v>21.074492086527439</v>
      </c>
      <c r="FL67" s="58">
        <f>AVERAGE($FL$264:$FL$393)</f>
        <v>18.956115124374627</v>
      </c>
      <c r="FM67" s="58">
        <f>AVERAGE($FM$264:$FM$393)</f>
        <v>17.026339594475353</v>
      </c>
      <c r="FN67" s="58">
        <f>AVERAGE($FN$264:$FN$393)</f>
        <v>15.266558465648156</v>
      </c>
      <c r="FO67" s="58">
        <f>AVERAGE($FO$264:$FO$393)</f>
        <v>13.668451760909878</v>
      </c>
      <c r="FP67" s="58">
        <f>AVERAGE($FP$264:$FP$393)</f>
        <v>12.206238202836651</v>
      </c>
      <c r="FQ67" s="58">
        <f>AVERAGE($FQ$264:$FQ$393)</f>
        <v>10.865484452663132</v>
      </c>
      <c r="FR67" s="58">
        <f>AVERAGE($FR$264:$FR$393)</f>
        <v>9.6480798797431184</v>
      </c>
      <c r="FS67" s="58">
        <f>AVERAGE($FS$264:$FS$393)</f>
        <v>8.552936554381338</v>
      </c>
      <c r="FT67" s="58">
        <f>AVERAGE($FT$264:$FT$393)</f>
        <v>7.572026767737519</v>
      </c>
      <c r="FU67" s="58">
        <f>AVERAGE($FU$264:$FU$393)</f>
        <v>6.6926000964720371</v>
      </c>
      <c r="FV67" s="58">
        <f>AVERAGE($FV$264:$FV$393)</f>
        <v>5.8912173319097541</v>
      </c>
      <c r="FW67" s="58">
        <f>AVERAGE($FW$264:$FW$393)</f>
        <v>5.1736604557103982</v>
      </c>
      <c r="FX67" s="58">
        <f>AVERAGE($FX$264:$FX$393)</f>
        <v>4.5271904471666158</v>
      </c>
      <c r="FY67" s="58">
        <f>AVERAGE($FY$264:$FY$393)</f>
        <v>3.9411884480364208</v>
      </c>
      <c r="FZ67" s="58">
        <f>AVERAGE($FZ$264:$FZ$393)</f>
        <v>3.4147548981344489</v>
      </c>
      <c r="GA67" s="58">
        <f>AVERAGE($GA$264:$GA$393)</f>
        <v>2.9548230086941309</v>
      </c>
      <c r="GB67" s="58">
        <f>AVERAGE($GB$264:$GB$393)</f>
        <v>2.5582240386395894</v>
      </c>
      <c r="GC67" s="58">
        <f>AVERAGE($GC$264:$GC$393)</f>
        <v>2.2140870739446163</v>
      </c>
      <c r="GD67" s="58">
        <f>AVERAGE($GD$264:$GD$393)</f>
        <v>1.9166259680880242</v>
      </c>
      <c r="GE67" s="58">
        <f>AVERAGE($GE$264:$GE$393)</f>
        <v>1.6607018025000377</v>
      </c>
      <c r="GF67" s="58">
        <f>AVERAGE($GF$264:$GF$393)</f>
        <v>1.4412665535525147</v>
      </c>
      <c r="GG67" s="58">
        <f>AVERAGE($GG$264:$GG$393)</f>
        <v>1.2530906210320329</v>
      </c>
      <c r="GH67" s="58">
        <f>AVERAGE($GH$264:$GH$393)</f>
        <v>1.0915066260743025</v>
      </c>
      <c r="GI67" s="58">
        <f>AVERAGE($GI$264:$GI$393)</f>
        <v>0.95263875081302385</v>
      </c>
      <c r="GJ67" s="58">
        <f>AVERAGE($GJ$264:$GJ$393)</f>
        <v>0.83307027595135597</v>
      </c>
      <c r="GK67" s="58">
        <f>AVERAGE($GK$264:$GK$393)</f>
        <v>0.72987954858533788</v>
      </c>
      <c r="GL67" s="58">
        <f>AVERAGE($GL$264:$GL$393)</f>
        <v>0.64063568801989623</v>
      </c>
      <c r="GM67" s="58">
        <f>AVERAGE($GM$264:$GM$393)</f>
        <v>0.56330173341702905</v>
      </c>
      <c r="GN67" s="58">
        <f>AVERAGE($GN$264:$GN$393)</f>
        <v>0.49616446538227765</v>
      </c>
      <c r="GO67" s="58">
        <f>AVERAGE($GO$264:$GO$393)</f>
        <v>0.43776950108625057</v>
      </c>
      <c r="GP67" s="58">
        <f>AVERAGE($GP$264:$GP$393)</f>
        <v>0.3868854423445065</v>
      </c>
      <c r="GQ67" s="58">
        <f>AVERAGE($GQ$264:$GQ$393)</f>
        <v>0.34246512448913002</v>
      </c>
      <c r="GR67" s="58">
        <f>AVERAGE($GR$264:$GR$393)</f>
        <v>0.30361365737118412</v>
      </c>
      <c r="GS67" s="58">
        <f>AVERAGE($GS$264:$GS$393)</f>
        <v>0.2695731185129821</v>
      </c>
      <c r="GT67" s="58">
        <f>AVERAGE($GT$264:$GT$393)</f>
        <v>0.23969412972493537</v>
      </c>
      <c r="GU67" s="59">
        <f>AVERAGE($GU$264:$GU$393)</f>
        <v>0.21342527837679462</v>
      </c>
    </row>
    <row r="68" spans="1:203" x14ac:dyDescent="0.45">
      <c r="A68" s="73" t="s">
        <v>3879</v>
      </c>
      <c r="B68" s="71"/>
      <c r="C68" s="71"/>
      <c r="D68" s="58">
        <f>PERCENTILE($D$264:$D$393,0.95)</f>
        <v>0</v>
      </c>
      <c r="E68" s="58">
        <f>PERCENTILE($E$264:$E$393,0.95)</f>
        <v>0</v>
      </c>
      <c r="F68" s="58">
        <f>PERCENTILE($F$264:$F$393,0.95)</f>
        <v>0</v>
      </c>
      <c r="G68" s="58">
        <f>PERCENTILE($G$264:$G$393,0.95)</f>
        <v>0</v>
      </c>
      <c r="H68" s="58">
        <f>PERCENTILE($H$264:$H$393,0.95)</f>
        <v>0</v>
      </c>
      <c r="I68" s="58">
        <f>PERCENTILE($I$264:$I$393,0.95)</f>
        <v>0</v>
      </c>
      <c r="J68" s="58">
        <f>PERCENTILE($J$264:$J$393,0.95)</f>
        <v>0</v>
      </c>
      <c r="K68" s="58">
        <f>PERCENTILE($K$264:$K$393,0.95)</f>
        <v>0</v>
      </c>
      <c r="L68" s="58">
        <f>PERCENTILE($L$264:$L$393,0.95)</f>
        <v>0</v>
      </c>
      <c r="M68" s="58">
        <f>PERCENTILE($M$264:$M$393,0.95)</f>
        <v>0</v>
      </c>
      <c r="N68" s="58">
        <f>PERCENTILE($N$264:$N$393,0.95)</f>
        <v>0</v>
      </c>
      <c r="O68" s="58">
        <f>PERCENTILE($O$264:$O$393,0.95)</f>
        <v>0</v>
      </c>
      <c r="P68" s="58">
        <f>PERCENTILE($P$264:$P$393,0.95)</f>
        <v>0</v>
      </c>
      <c r="Q68" s="58">
        <f>PERCENTILE($Q$264:$Q$393,0.95)</f>
        <v>0</v>
      </c>
      <c r="R68" s="58">
        <f>PERCENTILE($R$264:$R$393,0.95)</f>
        <v>0</v>
      </c>
      <c r="S68" s="58">
        <f>PERCENTILE($S$264:$S$393,0.95)</f>
        <v>0</v>
      </c>
      <c r="T68" s="58">
        <f>PERCENTILE($T$264:$T$393,0.95)</f>
        <v>0</v>
      </c>
      <c r="U68" s="58">
        <f>PERCENTILE($U$264:$U$393,0.95)</f>
        <v>0</v>
      </c>
      <c r="V68" s="58">
        <f>PERCENTILE($V$264:$V$393,0.95)</f>
        <v>0</v>
      </c>
      <c r="W68" s="58">
        <f>PERCENTILE($W$264:$W$393,0.95)</f>
        <v>0</v>
      </c>
      <c r="X68" s="58">
        <f>PERCENTILE($X$264:$X$393,0.95)</f>
        <v>0</v>
      </c>
      <c r="Y68" s="58">
        <f>PERCENTILE($Y$264:$Y$393,0.95)</f>
        <v>0</v>
      </c>
      <c r="Z68" s="58">
        <f>PERCENTILE($Z$264:$Z$393,0.95)</f>
        <v>0</v>
      </c>
      <c r="AA68" s="58">
        <f>PERCENTILE($AA$264:$AA$393,0.95)</f>
        <v>0</v>
      </c>
      <c r="AB68" s="58">
        <f>PERCENTILE($AB$264:$AB$393,0.95)</f>
        <v>0</v>
      </c>
      <c r="AC68" s="58">
        <f>PERCENTILE($AC$264:$AC$393,0.95)</f>
        <v>0</v>
      </c>
      <c r="AD68" s="58">
        <f>PERCENTILE($AD$264:$AD$393,0.95)</f>
        <v>0</v>
      </c>
      <c r="AE68" s="58">
        <f>PERCENTILE($AE$264:$AE$393,0.95)</f>
        <v>0</v>
      </c>
      <c r="AF68" s="58">
        <f>PERCENTILE($AF$264:$AF$393,0.95)</f>
        <v>0</v>
      </c>
      <c r="AG68" s="58">
        <f>PERCENTILE($AG$264:$AG$393,0.95)</f>
        <v>0</v>
      </c>
      <c r="AH68" s="58">
        <f>PERCENTILE($AH$264:$AH$393,0.95)</f>
        <v>0</v>
      </c>
      <c r="AI68" s="58">
        <f>PERCENTILE($AI$264:$AI$393,0.95)</f>
        <v>0</v>
      </c>
      <c r="AJ68" s="58">
        <f>PERCENTILE($AJ$264:$AJ$393,0.95)</f>
        <v>0</v>
      </c>
      <c r="AK68" s="58">
        <f>PERCENTILE($AK$264:$AK$393,0.95)</f>
        <v>0</v>
      </c>
      <c r="AL68" s="58">
        <f>PERCENTILE($AL$264:$AL$393,0.95)</f>
        <v>0</v>
      </c>
      <c r="AM68" s="58">
        <f>PERCENTILE($AM$264:$AM$393,0.95)</f>
        <v>0</v>
      </c>
      <c r="AN68" s="58">
        <f>PERCENTILE($AN$264:$AN$393,0.95)</f>
        <v>0</v>
      </c>
      <c r="AO68" s="58">
        <f>PERCENTILE($AO$264:$AO$393,0.95)</f>
        <v>0</v>
      </c>
      <c r="AP68" s="58">
        <f>PERCENTILE($AP$264:$AP$393,0.95)</f>
        <v>0</v>
      </c>
      <c r="AQ68" s="58">
        <f>PERCENTILE($AQ$264:$AQ$393,0.95)</f>
        <v>0</v>
      </c>
      <c r="AR68" s="58">
        <f>PERCENTILE($AR$264:$AR$393,0.95)</f>
        <v>0</v>
      </c>
      <c r="AS68" s="58">
        <f>PERCENTILE($AS$264:$AS$393,0.95)</f>
        <v>0</v>
      </c>
      <c r="AT68" s="58">
        <f>PERCENTILE($AT$264:$AT$393,0.95)</f>
        <v>0</v>
      </c>
      <c r="AU68" s="58">
        <f>PERCENTILE($AU$264:$AU$393,0.95)</f>
        <v>0</v>
      </c>
      <c r="AV68" s="58">
        <f>PERCENTILE($AV$264:$AV$393,0.95)</f>
        <v>0</v>
      </c>
      <c r="AW68" s="58">
        <f>PERCENTILE($AW$264:$AW$393,0.95)</f>
        <v>0</v>
      </c>
      <c r="AX68" s="58">
        <f>PERCENTILE($AX$264:$AX$393,0.95)</f>
        <v>0</v>
      </c>
      <c r="AY68" s="58">
        <f>PERCENTILE($AY$264:$AY$393,0.95)</f>
        <v>0</v>
      </c>
      <c r="AZ68" s="58">
        <f>PERCENTILE($AZ$264:$AZ$393,0.95)</f>
        <v>0</v>
      </c>
      <c r="BA68" s="58">
        <f>PERCENTILE($BA$264:$BA$393,0.95)</f>
        <v>0</v>
      </c>
      <c r="BB68" s="58">
        <f>PERCENTILE($BB$264:$BB$393,0.95)</f>
        <v>0</v>
      </c>
      <c r="BC68" s="58">
        <f>PERCENTILE($BC$264:$BC$393,0.95)</f>
        <v>0</v>
      </c>
      <c r="BD68" s="58">
        <f>PERCENTILE($BD$264:$BD$393,0.95)</f>
        <v>0</v>
      </c>
      <c r="BE68" s="58">
        <f>PERCENTILE($BE$264:$BE$393,0.95)</f>
        <v>0</v>
      </c>
      <c r="BF68" s="58">
        <f>PERCENTILE($BF$264:$BF$393,0.95)</f>
        <v>0</v>
      </c>
      <c r="BG68" s="58">
        <f>PERCENTILE($BG$264:$BG$393,0.95)</f>
        <v>0</v>
      </c>
      <c r="BH68" s="58">
        <f>PERCENTILE($BH$264:$BH$393,0.95)</f>
        <v>0</v>
      </c>
      <c r="BI68" s="58">
        <f>PERCENTILE($BI$264:$BI$393,0.95)</f>
        <v>0</v>
      </c>
      <c r="BJ68" s="58">
        <f>PERCENTILE($BJ$264:$BJ$393,0.95)</f>
        <v>0</v>
      </c>
      <c r="BK68" s="58">
        <f>PERCENTILE($BK$264:$BK$393,0.95)</f>
        <v>0</v>
      </c>
      <c r="BL68" s="58">
        <f>PERCENTILE($BL$264:$BL$393,0.95)</f>
        <v>0</v>
      </c>
      <c r="BM68" s="58">
        <f>PERCENTILE($BM$264:$BM$393,0.95)</f>
        <v>0</v>
      </c>
      <c r="BN68" s="58">
        <f>PERCENTILE($BN$264:$BN$393,0.95)</f>
        <v>0</v>
      </c>
      <c r="BO68" s="58">
        <f>PERCENTILE($BO$264:$BO$393,0.95)</f>
        <v>0</v>
      </c>
      <c r="BP68" s="58">
        <f>PERCENTILE($BP$264:$BP$393,0.95)</f>
        <v>0</v>
      </c>
      <c r="BQ68" s="58">
        <f>PERCENTILE($BQ$264:$BQ$393,0.95)</f>
        <v>0</v>
      </c>
      <c r="BR68" s="58">
        <f>PERCENTILE($BR$264:$BR$393,0.95)</f>
        <v>0</v>
      </c>
      <c r="BS68" s="58">
        <f>PERCENTILE($BS$264:$BS$393,0.95)</f>
        <v>0</v>
      </c>
      <c r="BT68" s="58">
        <f>PERCENTILE($BT$264:$BT$393,0.95)</f>
        <v>0</v>
      </c>
      <c r="BU68" s="58">
        <f>PERCENTILE($BU$264:$BU$393,0.95)</f>
        <v>0</v>
      </c>
      <c r="BV68" s="58">
        <f>PERCENTILE($BV$264:$BV$393,0.95)</f>
        <v>0</v>
      </c>
      <c r="BW68" s="58">
        <f>PERCENTILE($BW$264:$BW$393,0.95)</f>
        <v>0</v>
      </c>
      <c r="BX68" s="58">
        <f>PERCENTILE($BX$264:$BX$393,0.95)</f>
        <v>0</v>
      </c>
      <c r="BY68" s="58">
        <f>PERCENTILE($BY$264:$BY$393,0.95)</f>
        <v>0</v>
      </c>
      <c r="BZ68" s="58">
        <f>PERCENTILE($BZ$264:$BZ$393,0.95)</f>
        <v>0</v>
      </c>
      <c r="CA68" s="58">
        <f>PERCENTILE($CA$264:$CA$393,0.95)</f>
        <v>0</v>
      </c>
      <c r="CB68" s="58">
        <f>PERCENTILE($CB$264:$CB$393,0.95)</f>
        <v>0</v>
      </c>
      <c r="CC68" s="58">
        <f>PERCENTILE($CC$264:$CC$393,0.95)</f>
        <v>0</v>
      </c>
      <c r="CD68" s="58">
        <f>PERCENTILE($CD$264:$CD$393,0.95)</f>
        <v>0</v>
      </c>
      <c r="CE68" s="58">
        <f>PERCENTILE($CE$264:$CE$393,0.95)</f>
        <v>0</v>
      </c>
      <c r="CF68" s="58">
        <f>PERCENTILE($CF$264:$CF$393,0.95)</f>
        <v>0</v>
      </c>
      <c r="CG68" s="58">
        <f>PERCENTILE($CG$264:$CG$393,0.95)</f>
        <v>0</v>
      </c>
      <c r="CH68" s="58">
        <f>PERCENTILE($CH$264:$CH$393,0.95)</f>
        <v>0</v>
      </c>
      <c r="CI68" s="58">
        <f>PERCENTILE($CI$264:$CI$393,0.95)</f>
        <v>0</v>
      </c>
      <c r="CJ68" s="58">
        <f>PERCENTILE($CJ$264:$CJ$393,0.95)</f>
        <v>0</v>
      </c>
      <c r="CK68" s="58">
        <f>PERCENTILE($CK$264:$CK$393,0.95)</f>
        <v>0</v>
      </c>
      <c r="CL68" s="58">
        <f>PERCENTILE($CL$264:$CL$393,0.95)</f>
        <v>0</v>
      </c>
      <c r="CM68" s="58">
        <f>PERCENTILE($CM$264:$CM$393,0.95)</f>
        <v>0</v>
      </c>
      <c r="CN68" s="58">
        <f>PERCENTILE($CN$264:$CN$393,0.95)</f>
        <v>0</v>
      </c>
      <c r="CO68" s="58">
        <f>PERCENTILE($CO$264:$CO$393,0.95)</f>
        <v>0</v>
      </c>
      <c r="CP68" s="58">
        <f>PERCENTILE($CP$264:$CP$393,0.95)</f>
        <v>0</v>
      </c>
      <c r="CQ68" s="58">
        <f>PERCENTILE($CQ$264:$CQ$393,0.95)</f>
        <v>0</v>
      </c>
      <c r="CR68" s="58">
        <f>PERCENTILE($CR$264:$CR$393,0.95)</f>
        <v>0</v>
      </c>
      <c r="CS68" s="58">
        <f>PERCENTILE($CS$264:$CS$393,0.95)</f>
        <v>0</v>
      </c>
      <c r="CT68" s="58">
        <f>PERCENTILE($CT$264:$CT$393,0.95)</f>
        <v>0</v>
      </c>
      <c r="CU68" s="58">
        <f>PERCENTILE($CU$264:$CU$393,0.95)</f>
        <v>0</v>
      </c>
      <c r="CV68" s="58">
        <f>PERCENTILE($CV$264:$CV$393,0.95)</f>
        <v>0</v>
      </c>
      <c r="CW68" s="58">
        <f>PERCENTILE($CW$264:$CW$393,0.95)</f>
        <v>0</v>
      </c>
      <c r="CX68" s="58">
        <f>PERCENTILE($CX$264:$CX$393,0.95)</f>
        <v>0</v>
      </c>
      <c r="CY68" s="58">
        <f>PERCENTILE($CY$264:$CY$393,0.95)</f>
        <v>0</v>
      </c>
      <c r="CZ68" s="58">
        <f>PERCENTILE($CZ$264:$CZ$393,0.95)</f>
        <v>0</v>
      </c>
      <c r="DA68" s="58">
        <f>PERCENTILE($DA$264:$DA$393,0.95)</f>
        <v>0</v>
      </c>
      <c r="DB68" s="58">
        <f>PERCENTILE($DB$264:$DB$393,0.95)</f>
        <v>0</v>
      </c>
      <c r="DC68" s="58">
        <f>PERCENTILE($DC$264:$DC$393,0.95)</f>
        <v>0</v>
      </c>
      <c r="DD68" s="58">
        <f>PERCENTILE($DD$264:$DD$393,0.95)</f>
        <v>0</v>
      </c>
      <c r="DE68" s="58">
        <f>PERCENTILE($DE$264:$DE$393,0.95)</f>
        <v>0</v>
      </c>
      <c r="DF68" s="58">
        <f>PERCENTILE($DF$264:$DF$393,0.95)</f>
        <v>0</v>
      </c>
      <c r="DG68" s="58">
        <f>PERCENTILE($DG$264:$DG$393,0.95)</f>
        <v>0</v>
      </c>
      <c r="DH68" s="58">
        <f>PERCENTILE($DH$264:$DH$393,0.95)</f>
        <v>0</v>
      </c>
      <c r="DI68" s="58">
        <f>PERCENTILE($DI$264:$DI$393,0.95)</f>
        <v>0</v>
      </c>
      <c r="DJ68" s="58">
        <f>PERCENTILE($DJ$264:$DJ$393,0.95)</f>
        <v>0</v>
      </c>
      <c r="DK68" s="58">
        <f>PERCENTILE($DK$264:$DK$393,0.95)</f>
        <v>0</v>
      </c>
      <c r="DL68" s="58">
        <f>PERCENTILE($DL$264:$DL$393,0.95)</f>
        <v>0</v>
      </c>
      <c r="DM68" s="58">
        <f>PERCENTILE($DM$264:$DM$393,0.95)</f>
        <v>0</v>
      </c>
      <c r="DN68" s="58">
        <f>PERCENTILE($DN$264:$DN$393,0.95)</f>
        <v>0</v>
      </c>
      <c r="DO68" s="58">
        <f>PERCENTILE($DO$264:$DO$393,0.95)</f>
        <v>0</v>
      </c>
      <c r="DP68" s="58">
        <f>PERCENTILE($DP$264:$DP$393,0.95)</f>
        <v>0</v>
      </c>
      <c r="DQ68" s="58">
        <f>PERCENTILE($DQ$264:$DQ$393,0.95)</f>
        <v>0</v>
      </c>
      <c r="DR68" s="58">
        <f>PERCENTILE($DR$264:$DR$393,0.95)</f>
        <v>0</v>
      </c>
      <c r="DS68" s="58">
        <f>PERCENTILE($DS$264:$DS$393,0.95)</f>
        <v>0</v>
      </c>
      <c r="DT68" s="58">
        <f>PERCENTILE($DT$264:$DT$393,0.95)</f>
        <v>0</v>
      </c>
      <c r="DU68" s="58">
        <f>PERCENTILE($DU$264:$DU$393,0.95)</f>
        <v>0</v>
      </c>
      <c r="DV68" s="58">
        <f>PERCENTILE($DV$264:$DV$393,0.95)</f>
        <v>0</v>
      </c>
      <c r="DW68" s="58">
        <f>PERCENTILE($DW$264:$DW$393,0.95)</f>
        <v>0</v>
      </c>
      <c r="DX68" s="58">
        <f>PERCENTILE($DX$264:$DX$393,0.95)</f>
        <v>0</v>
      </c>
      <c r="DY68" s="58">
        <f>PERCENTILE($DY$264:$DY$393,0.95)</f>
        <v>0</v>
      </c>
      <c r="DZ68" s="58">
        <f>PERCENTILE($DZ$264:$DZ$393,0.95)</f>
        <v>0</v>
      </c>
      <c r="EA68" s="58">
        <f>PERCENTILE($EA$264:$EA$393,0.95)</f>
        <v>0</v>
      </c>
      <c r="EB68" s="58">
        <f>PERCENTILE($EB$264:$EB$393,0.95)</f>
        <v>0</v>
      </c>
      <c r="EC68" s="58">
        <f>PERCENTILE($EC$264:$EC$393,0.95)</f>
        <v>0</v>
      </c>
      <c r="ED68" s="58">
        <f>PERCENTILE($ED$264:$ED$393,0.95)</f>
        <v>0</v>
      </c>
      <c r="EE68" s="58">
        <f>PERCENTILE($EE$264:$EE$393,0.95)</f>
        <v>0</v>
      </c>
      <c r="EF68" s="58">
        <f>PERCENTILE($EF$264:$EF$393,0.95)</f>
        <v>0</v>
      </c>
      <c r="EG68" s="58">
        <f>PERCENTILE($EG$264:$EG$393,0.95)</f>
        <v>0</v>
      </c>
      <c r="EH68" s="58">
        <f>PERCENTILE($EH$264:$EH$393,0.95)</f>
        <v>0</v>
      </c>
      <c r="EI68" s="58">
        <f>PERCENTILE($EI$264:$EI$393,0.95)</f>
        <v>0</v>
      </c>
      <c r="EJ68" s="58">
        <f>PERCENTILE($EJ$264:$EJ$393,0.95)</f>
        <v>0</v>
      </c>
      <c r="EK68" s="58">
        <f>PERCENTILE($EK$264:$EK$393,0.95)</f>
        <v>0</v>
      </c>
      <c r="EL68" s="58">
        <f>PERCENTILE($EL$264:$EL$393,0.95)</f>
        <v>0</v>
      </c>
      <c r="EM68" s="58">
        <f>PERCENTILE($EM$264:$EM$393,0.95)</f>
        <v>0</v>
      </c>
      <c r="EN68" s="58">
        <f>PERCENTILE($EN$264:$EN$393,0.95)</f>
        <v>280.73935394287111</v>
      </c>
      <c r="EO68" s="58">
        <f>PERCENTILE($EO$264:$EO$393,0.95)</f>
        <v>447.83456268310545</v>
      </c>
      <c r="EP68" s="58">
        <f>PERCENTILE($EP$264:$EP$393,0.95)</f>
        <v>492.25993347167957</v>
      </c>
      <c r="EQ68" s="58">
        <f>PERCENTILE($EQ$264:$EQ$393,0.95)</f>
        <v>489.02639160156247</v>
      </c>
      <c r="ER68" s="58">
        <f>PERCENTILE($ER$264:$ER$393,0.95)</f>
        <v>441.50350341796877</v>
      </c>
      <c r="ES68" s="58">
        <f>PERCENTILE($ES$264:$ES$393,0.95)</f>
        <v>389.02172698974607</v>
      </c>
      <c r="ET68" s="58">
        <f>PERCENTILE($ET$264:$ET$393,0.95)</f>
        <v>335.0096786499023</v>
      </c>
      <c r="EU68" s="58">
        <f>PERCENTILE($EU$264:$EU$393,0.95)</f>
        <v>287.1442962646484</v>
      </c>
      <c r="EV68" s="58">
        <f>PERCENTILE($EV$264:$EV$393,0.95)</f>
        <v>251.04630279541013</v>
      </c>
      <c r="EW68" s="58">
        <f>PERCENTILE($EW$264:$EW$393,0.95)</f>
        <v>219.65993270874023</v>
      </c>
      <c r="EX68" s="58">
        <f>PERCENTILE($EX$264:$EX$393,0.95)</f>
        <v>191.27793121337891</v>
      </c>
      <c r="EY68" s="58">
        <f>PERCENTILE($EY$264:$EY$393,0.95)</f>
        <v>166.63618850708008</v>
      </c>
      <c r="EZ68" s="58">
        <f>PERCENTILE($EZ$264:$EZ$393,0.95)</f>
        <v>148.09760513305665</v>
      </c>
      <c r="FA68" s="58">
        <f>PERCENTILE($FA$264:$FA$393,0.95)</f>
        <v>129.7404769897461</v>
      </c>
      <c r="FB68" s="58">
        <f>PERCENTILE($FB$264:$FB$393,0.95)</f>
        <v>115.06103591918945</v>
      </c>
      <c r="FC68" s="58">
        <f>PERCENTILE($FC$264:$FC$393,0.95)</f>
        <v>102.67553825378417</v>
      </c>
      <c r="FD68" s="58">
        <f>PERCENTILE($FD$264:$FD$393,0.95)</f>
        <v>91.388446807861314</v>
      </c>
      <c r="FE68" s="58">
        <f>PERCENTILE($FE$264:$FE$393,0.95)</f>
        <v>81.584108352661119</v>
      </c>
      <c r="FF68" s="58">
        <f>PERCENTILE($FF$264:$FF$393,0.95)</f>
        <v>73.068152618408192</v>
      </c>
      <c r="FG68" s="58">
        <f>PERCENTILE($FG$264:$FG$393,0.95)</f>
        <v>65.834069061279294</v>
      </c>
      <c r="FH68" s="58">
        <f>PERCENTILE($FH$264:$FH$393,0.95)</f>
        <v>60.125876235961911</v>
      </c>
      <c r="FI68" s="58">
        <f>PERCENTILE($FI$264:$FI$393,0.95)</f>
        <v>55.357045555114745</v>
      </c>
      <c r="FJ68" s="58">
        <f>PERCENTILE($FJ$264:$FJ$393,0.95)</f>
        <v>49.928577995300287</v>
      </c>
      <c r="FK68" s="58">
        <f>PERCENTILE($FK$264:$FK$393,0.95)</f>
        <v>45.677423858642577</v>
      </c>
      <c r="FL68" s="58">
        <f>PERCENTILE($FL$264:$FL$393,0.95)</f>
        <v>41.719866561889646</v>
      </c>
      <c r="FM68" s="58">
        <f>PERCENTILE($FM$264:$FM$393,0.95)</f>
        <v>37.671967506408691</v>
      </c>
      <c r="FN68" s="58">
        <f>PERCENTILE($FN$264:$FN$393,0.95)</f>
        <v>34.176752471923827</v>
      </c>
      <c r="FO68" s="58">
        <f>PERCENTILE($FO$264:$FO$393,0.95)</f>
        <v>31.826542949676512</v>
      </c>
      <c r="FP68" s="58">
        <f>PERCENTILE($FP$264:$FP$393,0.95)</f>
        <v>29.65586347579956</v>
      </c>
      <c r="FQ68" s="58">
        <f>PERCENTILE($FQ$264:$FQ$393,0.95)</f>
        <v>27.323918437957762</v>
      </c>
      <c r="FR68" s="58">
        <f>PERCENTILE($FR$264:$FR$393,0.95)</f>
        <v>25.53524093627929</v>
      </c>
      <c r="FS68" s="58">
        <f>PERCENTILE($FS$264:$FS$393,0.95)</f>
        <v>24.228908538818356</v>
      </c>
      <c r="FT68" s="58">
        <f>PERCENTILE($FT$264:$FT$393,0.95)</f>
        <v>22.195297050476071</v>
      </c>
      <c r="FU68" s="58">
        <f>PERCENTILE($FU$264:$FU$393,0.95)</f>
        <v>19.79098196029663</v>
      </c>
      <c r="FV68" s="58">
        <f>PERCENTILE($FV$264:$FV$393,0.95)</f>
        <v>17.564781475067136</v>
      </c>
      <c r="FW68" s="58">
        <f>PERCENTILE($FW$264:$FW$393,0.95)</f>
        <v>15.543800878524777</v>
      </c>
      <c r="FX68" s="58">
        <f>PERCENTILE($FX$264:$FX$393,0.95)</f>
        <v>13.728298902511595</v>
      </c>
      <c r="FY68" s="58">
        <f>PERCENTILE($FY$264:$FY$393,0.95)</f>
        <v>12.037315750122069</v>
      </c>
      <c r="FZ68" s="58">
        <f>PERCENTILE($FZ$264:$FZ$393,0.95)</f>
        <v>10.533086156845092</v>
      </c>
      <c r="GA68" s="58">
        <f>PERCENTILE($GA$264:$GA$393,0.95)</f>
        <v>9.2105270862579349</v>
      </c>
      <c r="GB68" s="58">
        <f>PERCENTILE($GB$264:$GB$393,0.95)</f>
        <v>8.0639267683029168</v>
      </c>
      <c r="GC68" s="58">
        <f>PERCENTILE($GC$264:$GC$393,0.95)</f>
        <v>7.1655823707580568</v>
      </c>
      <c r="GD68" s="58">
        <f>PERCENTILE($GD$264:$GD$393,0.95)</f>
        <v>6.2990586042404173</v>
      </c>
      <c r="GE68" s="58">
        <f>PERCENTILE($GE$264:$GE$393,0.95)</f>
        <v>5.5281565189361572</v>
      </c>
      <c r="GF68" s="58">
        <f>PERCENTILE($GF$264:$GF$393,0.95)</f>
        <v>4.8522350549697872</v>
      </c>
      <c r="GG68" s="58">
        <f>PERCENTILE($GG$264:$GG$393,0.95)</f>
        <v>4.2594187498092646</v>
      </c>
      <c r="GH68" s="58">
        <f>PERCENTILE($GH$264:$GH$393,0.95)</f>
        <v>3.7392014384269707</v>
      </c>
      <c r="GI68" s="58">
        <f>PERCENTILE($GI$264:$GI$393,0.95)</f>
        <v>3.2777732610702506</v>
      </c>
      <c r="GJ68" s="58">
        <f>PERCENTILE($GJ$264:$GJ$393,0.95)</f>
        <v>2.8685905218124383</v>
      </c>
      <c r="GK68" s="58">
        <f>PERCENTILE($GK$264:$GK$393,0.95)</f>
        <v>2.5104053854942316</v>
      </c>
      <c r="GL68" s="58">
        <f>PERCENTILE($GL$264:$GL$393,0.95)</f>
        <v>2.196842753887176</v>
      </c>
      <c r="GM68" s="58">
        <f>PERCENTILE($GM$264:$GM$393,0.95)</f>
        <v>1.9223517954349512</v>
      </c>
      <c r="GN68" s="58">
        <f>PERCENTILE($GN$264:$GN$393,0.95)</f>
        <v>1.6821023702621454</v>
      </c>
      <c r="GO68" s="58">
        <f>PERCENTILE($GO$264:$GO$393,0.95)</f>
        <v>1.4718470156192773</v>
      </c>
      <c r="GP68" s="58">
        <f>PERCENTILE($GP$264:$GP$393,0.95)</f>
        <v>1.2878632247447963</v>
      </c>
      <c r="GQ68" s="58">
        <f>PERCENTILE($GQ$264:$GQ$393,0.95)</f>
        <v>1.1268616497516628</v>
      </c>
      <c r="GR68" s="58">
        <f>PERCENTILE($GR$264:$GR$393,0.95)</f>
        <v>0.985929018259048</v>
      </c>
      <c r="GS68" s="58">
        <f>PERCENTILE($GS$264:$GS$393,0.95)</f>
        <v>0.85445632040500608</v>
      </c>
      <c r="GT68" s="58">
        <f>PERCENTILE($GT$264:$GT$393,0.95)</f>
        <v>0.73798989951610539</v>
      </c>
      <c r="GU68" s="59">
        <f>PERCENTILE($GU$264:$GU$393,0.95)</f>
        <v>0.63740868270397166</v>
      </c>
    </row>
    <row r="69" spans="1:203" x14ac:dyDescent="0.45">
      <c r="A69" s="73" t="s">
        <v>3880</v>
      </c>
      <c r="B69" s="71"/>
      <c r="C69" s="71"/>
      <c r="D69" s="58">
        <f>PERCENTILE($D$264:$D$393,0.05)</f>
        <v>0</v>
      </c>
      <c r="E69" s="58">
        <f>PERCENTILE($E$264:$E$393,0.05)</f>
        <v>0</v>
      </c>
      <c r="F69" s="58">
        <f>PERCENTILE($F$264:$F$393,0.05)</f>
        <v>0</v>
      </c>
      <c r="G69" s="58">
        <f>PERCENTILE($G$264:$G$393,0.05)</f>
        <v>0</v>
      </c>
      <c r="H69" s="58">
        <f>PERCENTILE($H$264:$H$393,0.05)</f>
        <v>0</v>
      </c>
      <c r="I69" s="58">
        <f>PERCENTILE($I$264:$I$393,0.05)</f>
        <v>0</v>
      </c>
      <c r="J69" s="58">
        <f>PERCENTILE($J$264:$J$393,0.05)</f>
        <v>0</v>
      </c>
      <c r="K69" s="58">
        <f>PERCENTILE($K$264:$K$393,0.05)</f>
        <v>0</v>
      </c>
      <c r="L69" s="58">
        <f>PERCENTILE($L$264:$L$393,0.05)</f>
        <v>0</v>
      </c>
      <c r="M69" s="58">
        <f>PERCENTILE($M$264:$M$393,0.05)</f>
        <v>0</v>
      </c>
      <c r="N69" s="58">
        <f>PERCENTILE($N$264:$N$393,0.05)</f>
        <v>0</v>
      </c>
      <c r="O69" s="58">
        <f>PERCENTILE($O$264:$O$393,0.05)</f>
        <v>0</v>
      </c>
      <c r="P69" s="58">
        <f>PERCENTILE($P$264:$P$393,0.05)</f>
        <v>0</v>
      </c>
      <c r="Q69" s="58">
        <f>PERCENTILE($Q$264:$Q$393,0.05)</f>
        <v>0</v>
      </c>
      <c r="R69" s="58">
        <f>PERCENTILE($R$264:$R$393,0.05)</f>
        <v>0</v>
      </c>
      <c r="S69" s="58">
        <f>PERCENTILE($S$264:$S$393,0.05)</f>
        <v>0</v>
      </c>
      <c r="T69" s="58">
        <f>PERCENTILE($T$264:$T$393,0.05)</f>
        <v>0</v>
      </c>
      <c r="U69" s="58">
        <f>PERCENTILE($U$264:$U$393,0.05)</f>
        <v>0</v>
      </c>
      <c r="V69" s="58">
        <f>PERCENTILE($V$264:$V$393,0.05)</f>
        <v>0</v>
      </c>
      <c r="W69" s="58">
        <f>PERCENTILE($W$264:$W$393,0.05)</f>
        <v>0</v>
      </c>
      <c r="X69" s="58">
        <f>PERCENTILE($X$264:$X$393,0.05)</f>
        <v>0</v>
      </c>
      <c r="Y69" s="58">
        <f>PERCENTILE($Y$264:$Y$393,0.05)</f>
        <v>0</v>
      </c>
      <c r="Z69" s="58">
        <f>PERCENTILE($Z$264:$Z$393,0.05)</f>
        <v>0</v>
      </c>
      <c r="AA69" s="58">
        <f>PERCENTILE($AA$264:$AA$393,0.05)</f>
        <v>0</v>
      </c>
      <c r="AB69" s="58">
        <f>PERCENTILE($AB$264:$AB$393,0.05)</f>
        <v>0</v>
      </c>
      <c r="AC69" s="58">
        <f>PERCENTILE($AC$264:$AC$393,0.05)</f>
        <v>0</v>
      </c>
      <c r="AD69" s="58">
        <f>PERCENTILE($AD$264:$AD$393,0.05)</f>
        <v>0</v>
      </c>
      <c r="AE69" s="58">
        <f>PERCENTILE($AE$264:$AE$393,0.05)</f>
        <v>0</v>
      </c>
      <c r="AF69" s="58">
        <f>PERCENTILE($AF$264:$AF$393,0.05)</f>
        <v>0</v>
      </c>
      <c r="AG69" s="58">
        <f>PERCENTILE($AG$264:$AG$393,0.05)</f>
        <v>0</v>
      </c>
      <c r="AH69" s="58">
        <f>PERCENTILE($AH$264:$AH$393,0.05)</f>
        <v>0</v>
      </c>
      <c r="AI69" s="58">
        <f>PERCENTILE($AI$264:$AI$393,0.05)</f>
        <v>0</v>
      </c>
      <c r="AJ69" s="58">
        <f>PERCENTILE($AJ$264:$AJ$393,0.05)</f>
        <v>0</v>
      </c>
      <c r="AK69" s="58">
        <f>PERCENTILE($AK$264:$AK$393,0.05)</f>
        <v>0</v>
      </c>
      <c r="AL69" s="58">
        <f>PERCENTILE($AL$264:$AL$393,0.05)</f>
        <v>0</v>
      </c>
      <c r="AM69" s="58">
        <f>PERCENTILE($AM$264:$AM$393,0.05)</f>
        <v>0</v>
      </c>
      <c r="AN69" s="58">
        <f>PERCENTILE($AN$264:$AN$393,0.05)</f>
        <v>0</v>
      </c>
      <c r="AO69" s="58">
        <f>PERCENTILE($AO$264:$AO$393,0.05)</f>
        <v>0</v>
      </c>
      <c r="AP69" s="58">
        <f>PERCENTILE($AP$264:$AP$393,0.05)</f>
        <v>0</v>
      </c>
      <c r="AQ69" s="58">
        <f>PERCENTILE($AQ$264:$AQ$393,0.05)</f>
        <v>0</v>
      </c>
      <c r="AR69" s="58">
        <f>PERCENTILE($AR$264:$AR$393,0.05)</f>
        <v>0</v>
      </c>
      <c r="AS69" s="58">
        <f>PERCENTILE($AS$264:$AS$393,0.05)</f>
        <v>0</v>
      </c>
      <c r="AT69" s="58">
        <f>PERCENTILE($AT$264:$AT$393,0.05)</f>
        <v>0</v>
      </c>
      <c r="AU69" s="58">
        <f>PERCENTILE($AU$264:$AU$393,0.05)</f>
        <v>0</v>
      </c>
      <c r="AV69" s="58">
        <f>PERCENTILE($AV$264:$AV$393,0.05)</f>
        <v>0</v>
      </c>
      <c r="AW69" s="58">
        <f>PERCENTILE($AW$264:$AW$393,0.05)</f>
        <v>0</v>
      </c>
      <c r="AX69" s="58">
        <f>PERCENTILE($AX$264:$AX$393,0.05)</f>
        <v>0</v>
      </c>
      <c r="AY69" s="58">
        <f>PERCENTILE($AY$264:$AY$393,0.05)</f>
        <v>0</v>
      </c>
      <c r="AZ69" s="58">
        <f>PERCENTILE($AZ$264:$AZ$393,0.05)</f>
        <v>0</v>
      </c>
      <c r="BA69" s="58">
        <f>PERCENTILE($BA$264:$BA$393,0.05)</f>
        <v>0</v>
      </c>
      <c r="BB69" s="58">
        <f>PERCENTILE($BB$264:$BB$393,0.05)</f>
        <v>0</v>
      </c>
      <c r="BC69" s="58">
        <f>PERCENTILE($BC$264:$BC$393,0.05)</f>
        <v>0</v>
      </c>
      <c r="BD69" s="58">
        <f>PERCENTILE($BD$264:$BD$393,0.05)</f>
        <v>0</v>
      </c>
      <c r="BE69" s="58">
        <f>PERCENTILE($BE$264:$BE$393,0.05)</f>
        <v>0</v>
      </c>
      <c r="BF69" s="58">
        <f>PERCENTILE($BF$264:$BF$393,0.05)</f>
        <v>0</v>
      </c>
      <c r="BG69" s="58">
        <f>PERCENTILE($BG$264:$BG$393,0.05)</f>
        <v>0</v>
      </c>
      <c r="BH69" s="58">
        <f>PERCENTILE($BH$264:$BH$393,0.05)</f>
        <v>0</v>
      </c>
      <c r="BI69" s="58">
        <f>PERCENTILE($BI$264:$BI$393,0.05)</f>
        <v>0</v>
      </c>
      <c r="BJ69" s="58">
        <f>PERCENTILE($BJ$264:$BJ$393,0.05)</f>
        <v>0</v>
      </c>
      <c r="BK69" s="58">
        <f>PERCENTILE($BK$264:$BK$393,0.05)</f>
        <v>0</v>
      </c>
      <c r="BL69" s="58">
        <f>PERCENTILE($BL$264:$BL$393,0.05)</f>
        <v>0</v>
      </c>
      <c r="BM69" s="58">
        <f>PERCENTILE($BM$264:$BM$393,0.05)</f>
        <v>0</v>
      </c>
      <c r="BN69" s="58">
        <f>PERCENTILE($BN$264:$BN$393,0.05)</f>
        <v>0</v>
      </c>
      <c r="BO69" s="58">
        <f>PERCENTILE($BO$264:$BO$393,0.05)</f>
        <v>0</v>
      </c>
      <c r="BP69" s="58">
        <f>PERCENTILE($BP$264:$BP$393,0.05)</f>
        <v>0</v>
      </c>
      <c r="BQ69" s="58">
        <f>PERCENTILE($BQ$264:$BQ$393,0.05)</f>
        <v>0</v>
      </c>
      <c r="BR69" s="58">
        <f>PERCENTILE($BR$264:$BR$393,0.05)</f>
        <v>0</v>
      </c>
      <c r="BS69" s="58">
        <f>PERCENTILE($BS$264:$BS$393,0.05)</f>
        <v>0</v>
      </c>
      <c r="BT69" s="58">
        <f>PERCENTILE($BT$264:$BT$393,0.05)</f>
        <v>0</v>
      </c>
      <c r="BU69" s="58">
        <f>PERCENTILE($BU$264:$BU$393,0.05)</f>
        <v>0</v>
      </c>
      <c r="BV69" s="58">
        <f>PERCENTILE($BV$264:$BV$393,0.05)</f>
        <v>0</v>
      </c>
      <c r="BW69" s="58">
        <f>PERCENTILE($BW$264:$BW$393,0.05)</f>
        <v>0</v>
      </c>
      <c r="BX69" s="58">
        <f>PERCENTILE($BX$264:$BX$393,0.05)</f>
        <v>0</v>
      </c>
      <c r="BY69" s="58">
        <f>PERCENTILE($BY$264:$BY$393,0.05)</f>
        <v>0</v>
      </c>
      <c r="BZ69" s="58">
        <f>PERCENTILE($BZ$264:$BZ$393,0.05)</f>
        <v>0</v>
      </c>
      <c r="CA69" s="58">
        <f>PERCENTILE($CA$264:$CA$393,0.05)</f>
        <v>0</v>
      </c>
      <c r="CB69" s="58">
        <f>PERCENTILE($CB$264:$CB$393,0.05)</f>
        <v>0</v>
      </c>
      <c r="CC69" s="58">
        <f>PERCENTILE($CC$264:$CC$393,0.05)</f>
        <v>0</v>
      </c>
      <c r="CD69" s="58">
        <f>PERCENTILE($CD$264:$CD$393,0.05)</f>
        <v>0</v>
      </c>
      <c r="CE69" s="58">
        <f>PERCENTILE($CE$264:$CE$393,0.05)</f>
        <v>0</v>
      </c>
      <c r="CF69" s="58">
        <f>PERCENTILE($CF$264:$CF$393,0.05)</f>
        <v>0</v>
      </c>
      <c r="CG69" s="58">
        <f>PERCENTILE($CG$264:$CG$393,0.05)</f>
        <v>0</v>
      </c>
      <c r="CH69" s="58">
        <f>PERCENTILE($CH$264:$CH$393,0.05)</f>
        <v>0</v>
      </c>
      <c r="CI69" s="58">
        <f>PERCENTILE($CI$264:$CI$393,0.05)</f>
        <v>0</v>
      </c>
      <c r="CJ69" s="58">
        <f>PERCENTILE($CJ$264:$CJ$393,0.05)</f>
        <v>0</v>
      </c>
      <c r="CK69" s="58">
        <f>PERCENTILE($CK$264:$CK$393,0.05)</f>
        <v>0</v>
      </c>
      <c r="CL69" s="58">
        <f>PERCENTILE($CL$264:$CL$393,0.05)</f>
        <v>0</v>
      </c>
      <c r="CM69" s="58">
        <f>PERCENTILE($CM$264:$CM$393,0.05)</f>
        <v>0</v>
      </c>
      <c r="CN69" s="58">
        <f>PERCENTILE($CN$264:$CN$393,0.05)</f>
        <v>0</v>
      </c>
      <c r="CO69" s="58">
        <f>PERCENTILE($CO$264:$CO$393,0.05)</f>
        <v>0</v>
      </c>
      <c r="CP69" s="58">
        <f>PERCENTILE($CP$264:$CP$393,0.05)</f>
        <v>0</v>
      </c>
      <c r="CQ69" s="58">
        <f>PERCENTILE($CQ$264:$CQ$393,0.05)</f>
        <v>0</v>
      </c>
      <c r="CR69" s="58">
        <f>PERCENTILE($CR$264:$CR$393,0.05)</f>
        <v>0</v>
      </c>
      <c r="CS69" s="58">
        <f>PERCENTILE($CS$264:$CS$393,0.05)</f>
        <v>0</v>
      </c>
      <c r="CT69" s="58">
        <f>PERCENTILE($CT$264:$CT$393,0.05)</f>
        <v>0</v>
      </c>
      <c r="CU69" s="58">
        <f>PERCENTILE($CU$264:$CU$393,0.05)</f>
        <v>0</v>
      </c>
      <c r="CV69" s="58">
        <f>PERCENTILE($CV$264:$CV$393,0.05)</f>
        <v>0</v>
      </c>
      <c r="CW69" s="58">
        <f>PERCENTILE($CW$264:$CW$393,0.05)</f>
        <v>0</v>
      </c>
      <c r="CX69" s="58">
        <f>PERCENTILE($CX$264:$CX$393,0.05)</f>
        <v>0</v>
      </c>
      <c r="CY69" s="58">
        <f>PERCENTILE($CY$264:$CY$393,0.05)</f>
        <v>0</v>
      </c>
      <c r="CZ69" s="58">
        <f>PERCENTILE($CZ$264:$CZ$393,0.05)</f>
        <v>0</v>
      </c>
      <c r="DA69" s="58">
        <f>PERCENTILE($DA$264:$DA$393,0.05)</f>
        <v>0</v>
      </c>
      <c r="DB69" s="58">
        <f>PERCENTILE($DB$264:$DB$393,0.05)</f>
        <v>0</v>
      </c>
      <c r="DC69" s="58">
        <f>PERCENTILE($DC$264:$DC$393,0.05)</f>
        <v>0</v>
      </c>
      <c r="DD69" s="58">
        <f>PERCENTILE($DD$264:$DD$393,0.05)</f>
        <v>0</v>
      </c>
      <c r="DE69" s="58">
        <f>PERCENTILE($DE$264:$DE$393,0.05)</f>
        <v>0</v>
      </c>
      <c r="DF69" s="58">
        <f>PERCENTILE($DF$264:$DF$393,0.05)</f>
        <v>0</v>
      </c>
      <c r="DG69" s="58">
        <f>PERCENTILE($DG$264:$DG$393,0.05)</f>
        <v>0</v>
      </c>
      <c r="DH69" s="58">
        <f>PERCENTILE($DH$264:$DH$393,0.05)</f>
        <v>0</v>
      </c>
      <c r="DI69" s="58">
        <f>PERCENTILE($DI$264:$DI$393,0.05)</f>
        <v>0</v>
      </c>
      <c r="DJ69" s="58">
        <f>PERCENTILE($DJ$264:$DJ$393,0.05)</f>
        <v>0</v>
      </c>
      <c r="DK69" s="58">
        <f>PERCENTILE($DK$264:$DK$393,0.05)</f>
        <v>0</v>
      </c>
      <c r="DL69" s="58">
        <f>PERCENTILE($DL$264:$DL$393,0.05)</f>
        <v>0</v>
      </c>
      <c r="DM69" s="58">
        <f>PERCENTILE($DM$264:$DM$393,0.05)</f>
        <v>0</v>
      </c>
      <c r="DN69" s="58">
        <f>PERCENTILE($DN$264:$DN$393,0.05)</f>
        <v>0</v>
      </c>
      <c r="DO69" s="58">
        <f>PERCENTILE($DO$264:$DO$393,0.05)</f>
        <v>0</v>
      </c>
      <c r="DP69" s="58">
        <f>PERCENTILE($DP$264:$DP$393,0.05)</f>
        <v>0</v>
      </c>
      <c r="DQ69" s="58">
        <f>PERCENTILE($DQ$264:$DQ$393,0.05)</f>
        <v>0</v>
      </c>
      <c r="DR69" s="58">
        <f>PERCENTILE($DR$264:$DR$393,0.05)</f>
        <v>0</v>
      </c>
      <c r="DS69" s="58">
        <f>PERCENTILE($DS$264:$DS$393,0.05)</f>
        <v>0</v>
      </c>
      <c r="DT69" s="58">
        <f>PERCENTILE($DT$264:$DT$393,0.05)</f>
        <v>0</v>
      </c>
      <c r="DU69" s="58">
        <f>PERCENTILE($DU$264:$DU$393,0.05)</f>
        <v>0</v>
      </c>
      <c r="DV69" s="58">
        <f>PERCENTILE($DV$264:$DV$393,0.05)</f>
        <v>0</v>
      </c>
      <c r="DW69" s="58">
        <f>PERCENTILE($DW$264:$DW$393,0.05)</f>
        <v>0</v>
      </c>
      <c r="DX69" s="58">
        <f>PERCENTILE($DX$264:$DX$393,0.05)</f>
        <v>0</v>
      </c>
      <c r="DY69" s="58">
        <f>PERCENTILE($DY$264:$DY$393,0.05)</f>
        <v>0</v>
      </c>
      <c r="DZ69" s="58">
        <f>PERCENTILE($DZ$264:$DZ$393,0.05)</f>
        <v>0</v>
      </c>
      <c r="EA69" s="58">
        <f>PERCENTILE($EA$264:$EA$393,0.05)</f>
        <v>0</v>
      </c>
      <c r="EB69" s="58">
        <f>PERCENTILE($EB$264:$EB$393,0.05)</f>
        <v>0</v>
      </c>
      <c r="EC69" s="58">
        <f>PERCENTILE($EC$264:$EC$393,0.05)</f>
        <v>0</v>
      </c>
      <c r="ED69" s="58">
        <f>PERCENTILE($ED$264:$ED$393,0.05)</f>
        <v>0</v>
      </c>
      <c r="EE69" s="58">
        <f>PERCENTILE($EE$264:$EE$393,0.05)</f>
        <v>0</v>
      </c>
      <c r="EF69" s="58">
        <f>PERCENTILE($EF$264:$EF$393,0.05)</f>
        <v>0</v>
      </c>
      <c r="EG69" s="58">
        <f>PERCENTILE($EG$264:$EG$393,0.05)</f>
        <v>0</v>
      </c>
      <c r="EH69" s="58">
        <f>PERCENTILE($EH$264:$EH$393,0.05)</f>
        <v>0</v>
      </c>
      <c r="EI69" s="58">
        <f>PERCENTILE($EI$264:$EI$393,0.05)</f>
        <v>0</v>
      </c>
      <c r="EJ69" s="58">
        <f>PERCENTILE($EJ$264:$EJ$393,0.05)</f>
        <v>0</v>
      </c>
      <c r="EK69" s="58">
        <f>PERCENTILE($EK$264:$EK$393,0.05)</f>
        <v>0</v>
      </c>
      <c r="EL69" s="58">
        <f>PERCENTILE($EL$264:$EL$393,0.05)</f>
        <v>0</v>
      </c>
      <c r="EM69" s="58">
        <f>PERCENTILE($EM$264:$EM$393,0.05)</f>
        <v>0</v>
      </c>
      <c r="EN69" s="58">
        <f>PERCENTILE($EN$264:$EN$393,0.05)</f>
        <v>112.31534576416016</v>
      </c>
      <c r="EO69" s="58">
        <f>PERCENTILE($EO$264:$EO$393,0.05)</f>
        <v>184.23353729248046</v>
      </c>
      <c r="EP69" s="58">
        <f>PERCENTILE($EP$264:$EP$393,0.05)</f>
        <v>175.71155853271483</v>
      </c>
      <c r="EQ69" s="58">
        <f>PERCENTILE($EQ$264:$EQ$393,0.05)</f>
        <v>160.89907836914063</v>
      </c>
      <c r="ER69" s="58">
        <f>PERCENTILE($ER$264:$ER$393,0.05)</f>
        <v>135.57650070190431</v>
      </c>
      <c r="ES69" s="58">
        <f>PERCENTILE($ES$264:$ES$393,0.05)</f>
        <v>108.32497444152833</v>
      </c>
      <c r="ET69" s="58">
        <f>PERCENTILE($ET$264:$ET$393,0.05)</f>
        <v>86.319717788696295</v>
      </c>
      <c r="EU69" s="58">
        <f>PERCENTILE($EU$264:$EU$393,0.05)</f>
        <v>66.804659652709958</v>
      </c>
      <c r="EV69" s="58">
        <f>PERCENTILE($EV$264:$EV$393,0.05)</f>
        <v>53.277739715576175</v>
      </c>
      <c r="EW69" s="58">
        <f>PERCENTILE($EW$264:$EW$393,0.05)</f>
        <v>42.106686592102051</v>
      </c>
      <c r="EX69" s="58">
        <f>PERCENTILE($EX$264:$EX$393,0.05)</f>
        <v>32.713491058349611</v>
      </c>
      <c r="EY69" s="58">
        <f>PERCENTILE($EY$264:$EY$393,0.05)</f>
        <v>25.717362880706787</v>
      </c>
      <c r="EZ69" s="58">
        <f>PERCENTILE($EZ$264:$EZ$393,0.05)</f>
        <v>20.244298744201661</v>
      </c>
      <c r="FA69" s="58">
        <f>PERCENTILE($FA$264:$FA$393,0.05)</f>
        <v>16.844944858551024</v>
      </c>
      <c r="FB69" s="58">
        <f>PERCENTILE($FB$264:$FB$393,0.05)</f>
        <v>14.41320185661316</v>
      </c>
      <c r="FC69" s="58">
        <f>PERCENTILE($FC$264:$FC$393,0.05)</f>
        <v>12.680756664276123</v>
      </c>
      <c r="FD69" s="58">
        <f>PERCENTILE($FD$264:$FD$393,0.05)</f>
        <v>10.656464385986329</v>
      </c>
      <c r="FE69" s="58">
        <f>PERCENTILE($FE$264:$FE$393,0.05)</f>
        <v>8.7043783187866204</v>
      </c>
      <c r="FF69" s="58">
        <f>PERCENTILE($FF$264:$FF$393,0.05)</f>
        <v>7.1924666643142707</v>
      </c>
      <c r="FG69" s="58">
        <f>PERCENTILE($FG$264:$FG$393,0.05)</f>
        <v>6.0673838138580329</v>
      </c>
      <c r="FH69" s="58">
        <f>PERCENTILE($FH$264:$FH$393,0.05)</f>
        <v>5.2554864645004278</v>
      </c>
      <c r="FI69" s="58">
        <f>PERCENTILE($FI$264:$FI$393,0.05)</f>
        <v>4.5996955871582035</v>
      </c>
      <c r="FJ69" s="58">
        <f>PERCENTILE($FJ$264:$FJ$393,0.05)</f>
        <v>4.0634059786796568</v>
      </c>
      <c r="FK69" s="58">
        <f>PERCENTILE($FK$264:$FK$393,0.05)</f>
        <v>3.5745817542076113</v>
      </c>
      <c r="FL69" s="58">
        <f>PERCENTILE($FL$264:$FL$393,0.05)</f>
        <v>2.8593975305557251</v>
      </c>
      <c r="FM69" s="58">
        <f>PERCENTILE($FM$264:$FM$393,0.05)</f>
        <v>2.3926886677742005</v>
      </c>
      <c r="FN69" s="58">
        <f>PERCENTILE($FN$264:$FN$393,0.05)</f>
        <v>1.747989410161972</v>
      </c>
      <c r="FO69" s="58">
        <f>PERCENTILE($FO$264:$FO$393,0.05)</f>
        <v>1.2546637356281281</v>
      </c>
      <c r="FP69" s="58">
        <f>PERCENTILE($FP$264:$FP$393,0.05)</f>
        <v>0.96247813701629636</v>
      </c>
      <c r="FQ69" s="58">
        <f>PERCENTILE($FQ$264:$FQ$393,0.05)</f>
        <v>0.73792716860771179</v>
      </c>
      <c r="FR69" s="58">
        <f>PERCENTILE($FR$264:$FR$393,0.05)</f>
        <v>0.56534388363361354</v>
      </c>
      <c r="FS69" s="58">
        <f>PERCENTILE($FS$264:$FS$393,0.05)</f>
        <v>0.43276008069515226</v>
      </c>
      <c r="FT69" s="58">
        <f>PERCENTILE($FT$264:$FT$393,0.05)</f>
        <v>0.33099467456340792</v>
      </c>
      <c r="FU69" s="58">
        <f>PERCENTILE($FU$264:$FU$393,0.05)</f>
        <v>0.25296806097030639</v>
      </c>
      <c r="FV69" s="58">
        <f>PERCENTILE($FV$264:$FV$393,0.05)</f>
        <v>0.19319832995533942</v>
      </c>
      <c r="FW69" s="58">
        <f>PERCENTILE($FW$264:$FW$393,0.05)</f>
        <v>0.14745355471968652</v>
      </c>
      <c r="FX69" s="58">
        <f>PERCENTILE($FX$264:$FX$393,0.05)</f>
        <v>0.11238733008503914</v>
      </c>
      <c r="FY69" s="58">
        <f>PERCENTILE($FY$264:$FY$393,0.05)</f>
        <v>8.5528996214270597E-2</v>
      </c>
      <c r="FZ69" s="58">
        <f>PERCENTILE($FZ$264:$FZ$393,0.05)</f>
        <v>6.5030219033360481E-2</v>
      </c>
      <c r="GA69" s="58">
        <f>PERCENTILE($GA$264:$GA$393,0.05)</f>
        <v>4.9399570748209956E-2</v>
      </c>
      <c r="GB69" s="58">
        <f>PERCENTILE($GB$264:$GB$393,0.05)</f>
        <v>3.7596102431416513E-2</v>
      </c>
      <c r="GC69" s="58">
        <f>PERCENTILE($GC$264:$GC$393,0.05)</f>
        <v>2.8637158591300248E-2</v>
      </c>
      <c r="GD69" s="58">
        <f>PERCENTILE($GD$264:$GD$393,0.05)</f>
        <v>2.1801362466067075E-2</v>
      </c>
      <c r="GE69" s="58">
        <f>PERCENTILE($GE$264:$GE$393,0.05)</f>
        <v>1.6592446900904178E-2</v>
      </c>
      <c r="GF69" s="58">
        <f>PERCENTILE($GF$264:$GF$393,0.05)</f>
        <v>1.2645888887345792E-2</v>
      </c>
      <c r="GG69" s="58">
        <f>PERCENTILE($GG$264:$GG$393,0.05)</f>
        <v>9.6500363200902935E-3</v>
      </c>
      <c r="GH69" s="58">
        <f>PERCENTILE($GH$264:$GH$393,0.05)</f>
        <v>7.3698475025594234E-3</v>
      </c>
      <c r="GI69" s="58">
        <f>PERCENTILE($GI$264:$GI$393,0.05)</f>
        <v>5.6051362305879595E-3</v>
      </c>
      <c r="GJ69" s="58">
        <f>PERCENTILE($GJ$264:$GJ$393,0.05)</f>
        <v>4.1498495265841484E-3</v>
      </c>
      <c r="GK69" s="58">
        <f>PERCENTILE($GK$264:$GK$393,0.05)</f>
        <v>3.0754837440326809E-3</v>
      </c>
      <c r="GL69" s="58">
        <f>PERCENTILE($GL$264:$GL$393,0.05)</f>
        <v>2.271350077353418E-3</v>
      </c>
      <c r="GM69" s="58">
        <f>PERCENTILE($GM$264:$GM$393,0.05)</f>
        <v>1.6746300039812924E-3</v>
      </c>
      <c r="GN69" s="58">
        <f>PERCENTILE($GN$264:$GN$393,0.05)</f>
        <v>1.2350345787126571E-3</v>
      </c>
      <c r="GO69" s="58">
        <f>PERCENTILE($GO$264:$GO$393,0.05)</f>
        <v>9.1104794119019068E-4</v>
      </c>
      <c r="GP69" s="58">
        <f>PERCENTILE($GP$264:$GP$393,0.05)</f>
        <v>6.4769108430482445E-4</v>
      </c>
      <c r="GQ69" s="58">
        <f>PERCENTILE($GQ$264:$GQ$393,0.05)</f>
        <v>4.2039865220431236E-4</v>
      </c>
      <c r="GR69" s="58">
        <f>PERCENTILE($GR$264:$GR$393,0.05)</f>
        <v>2.6995588050340304E-4</v>
      </c>
      <c r="GS69" s="58">
        <f>PERCENTILE($GS$264:$GS$393,0.05)</f>
        <v>1.7510231045889669E-4</v>
      </c>
      <c r="GT69" s="58">
        <f>PERCENTILE($GT$264:$GT$393,0.05)</f>
        <v>1.1474787497718354E-4</v>
      </c>
      <c r="GU69" s="59">
        <f>PERCENTILE($GU$264:$GU$393,0.05)</f>
        <v>7.5969720091961798E-5</v>
      </c>
    </row>
    <row r="70" spans="1:203" x14ac:dyDescent="0.45">
      <c r="A70" s="63" t="s">
        <v>3826</v>
      </c>
      <c r="B70" s="52"/>
      <c r="C70" s="52"/>
      <c r="D70" s="53">
        <v>0</v>
      </c>
      <c r="E70" s="53">
        <v>1.2000000476837158</v>
      </c>
      <c r="F70" s="53">
        <v>2.4000000953674316</v>
      </c>
      <c r="G70" s="53">
        <v>3.6000001430511475</v>
      </c>
      <c r="H70" s="53">
        <v>4.8000001907348633</v>
      </c>
      <c r="I70" s="53">
        <v>6</v>
      </c>
      <c r="J70" s="53">
        <v>7.2000002861022949</v>
      </c>
      <c r="K70" s="53">
        <v>8.4000005722045898</v>
      </c>
      <c r="L70" s="53">
        <v>9.6000003814697266</v>
      </c>
      <c r="M70" s="53">
        <v>10.800000190734863</v>
      </c>
      <c r="N70" s="53">
        <v>12</v>
      </c>
      <c r="O70" s="53">
        <v>13.199999809265137</v>
      </c>
      <c r="P70" s="53">
        <v>14.40000057220459</v>
      </c>
      <c r="Q70" s="53">
        <v>15.600000381469727</v>
      </c>
      <c r="R70" s="53">
        <v>16.80000114440918</v>
      </c>
      <c r="S70" s="53">
        <v>18</v>
      </c>
      <c r="T70" s="53">
        <v>19.200000762939453</v>
      </c>
      <c r="U70" s="53">
        <v>20.399999618530273</v>
      </c>
      <c r="V70" s="53">
        <v>21.600000381469727</v>
      </c>
      <c r="W70" s="53">
        <v>22.80000114440918</v>
      </c>
      <c r="X70" s="53">
        <v>24</v>
      </c>
      <c r="Y70" s="53">
        <v>25.200000762939453</v>
      </c>
      <c r="Z70" s="53">
        <v>26.399999618530273</v>
      </c>
      <c r="AA70" s="53">
        <v>27.600000381469727</v>
      </c>
      <c r="AB70" s="53">
        <v>28.80000114440918</v>
      </c>
      <c r="AC70" s="53">
        <v>30</v>
      </c>
      <c r="AD70" s="53">
        <v>31.200000762939453</v>
      </c>
      <c r="AE70" s="53">
        <v>32.400001525878906</v>
      </c>
      <c r="AF70" s="53">
        <v>33.600002288818359</v>
      </c>
      <c r="AG70" s="53">
        <v>34.799999237060547</v>
      </c>
      <c r="AH70" s="53">
        <v>36</v>
      </c>
      <c r="AI70" s="53">
        <v>37.200000762939453</v>
      </c>
      <c r="AJ70" s="53">
        <v>38.400001525878906</v>
      </c>
      <c r="AK70" s="53">
        <v>39.600002288818359</v>
      </c>
      <c r="AL70" s="53">
        <v>40.799999237060547</v>
      </c>
      <c r="AM70" s="53">
        <v>42</v>
      </c>
      <c r="AN70" s="53">
        <v>43.200000762939453</v>
      </c>
      <c r="AO70" s="53">
        <v>44.400001525878906</v>
      </c>
      <c r="AP70" s="53">
        <v>45.600002288818359</v>
      </c>
      <c r="AQ70" s="53">
        <v>46.799999237060547</v>
      </c>
      <c r="AR70" s="53">
        <v>48</v>
      </c>
      <c r="AS70" s="53">
        <v>49.200000762939453</v>
      </c>
      <c r="AT70" s="53">
        <v>50.400001525878906</v>
      </c>
      <c r="AU70" s="53">
        <v>51.600002288818359</v>
      </c>
      <c r="AV70" s="53">
        <v>52.799999237060547</v>
      </c>
      <c r="AW70" s="53">
        <v>54</v>
      </c>
      <c r="AX70" s="53">
        <v>55.200000762939453</v>
      </c>
      <c r="AY70" s="53">
        <v>56.400001525878906</v>
      </c>
      <c r="AZ70" s="53">
        <v>57.600002288818359</v>
      </c>
      <c r="BA70" s="53">
        <v>58.799999237060547</v>
      </c>
      <c r="BB70" s="53">
        <v>60</v>
      </c>
      <c r="BC70" s="53">
        <v>61.200000762939453</v>
      </c>
      <c r="BD70" s="53">
        <v>62.400001525878906</v>
      </c>
      <c r="BE70" s="53">
        <v>63.600002288818359</v>
      </c>
      <c r="BF70" s="53">
        <v>64.800003051757813</v>
      </c>
      <c r="BG70" s="53">
        <v>66</v>
      </c>
      <c r="BH70" s="53">
        <v>67.200004577636719</v>
      </c>
      <c r="BI70" s="53">
        <v>68.400001525878906</v>
      </c>
      <c r="BJ70" s="53">
        <v>69.599998474121094</v>
      </c>
      <c r="BK70" s="53">
        <v>70.800003051757813</v>
      </c>
      <c r="BL70" s="53">
        <v>72</v>
      </c>
      <c r="BM70" s="53">
        <v>73.200004577636719</v>
      </c>
      <c r="BN70" s="53">
        <v>74.400001525878906</v>
      </c>
      <c r="BO70" s="53">
        <v>75.599998474121094</v>
      </c>
      <c r="BP70" s="53">
        <v>76.800003051757813</v>
      </c>
      <c r="BQ70" s="53">
        <v>78</v>
      </c>
      <c r="BR70" s="53">
        <v>79.200004577636719</v>
      </c>
      <c r="BS70" s="53">
        <v>80.400001525878906</v>
      </c>
      <c r="BT70" s="53">
        <v>81.599998474121094</v>
      </c>
      <c r="BU70" s="53">
        <v>82.800003051757813</v>
      </c>
      <c r="BV70" s="53">
        <v>84</v>
      </c>
      <c r="BW70" s="53">
        <v>85.200004577636719</v>
      </c>
      <c r="BX70" s="53">
        <v>86.400001525878906</v>
      </c>
      <c r="BY70" s="53">
        <v>87.599998474121094</v>
      </c>
      <c r="BZ70" s="53">
        <v>88.800003051757813</v>
      </c>
      <c r="CA70" s="53">
        <v>90</v>
      </c>
      <c r="CB70" s="53">
        <v>91.200004577636719</v>
      </c>
      <c r="CC70" s="53">
        <v>92.400001525878906</v>
      </c>
      <c r="CD70" s="53">
        <v>93.599998474121094</v>
      </c>
      <c r="CE70" s="53">
        <v>94.800003051757813</v>
      </c>
      <c r="CF70" s="53">
        <v>96</v>
      </c>
      <c r="CG70" s="53">
        <v>97.200004577636719</v>
      </c>
      <c r="CH70" s="53">
        <v>98.400001525878906</v>
      </c>
      <c r="CI70" s="53">
        <v>99.599998474121094</v>
      </c>
      <c r="CJ70" s="53">
        <v>100.80000305175781</v>
      </c>
      <c r="CK70" s="53">
        <v>102</v>
      </c>
      <c r="CL70" s="53">
        <v>103.20000457763672</v>
      </c>
      <c r="CM70" s="53">
        <v>104.40000152587891</v>
      </c>
      <c r="CN70" s="53">
        <v>105.59999847412109</v>
      </c>
      <c r="CO70" s="53">
        <v>106.80000305175781</v>
      </c>
      <c r="CP70" s="53">
        <v>108</v>
      </c>
      <c r="CQ70" s="53">
        <v>109.20000457763672</v>
      </c>
      <c r="CR70" s="53">
        <v>110.40000152587891</v>
      </c>
      <c r="CS70" s="53">
        <v>111.59999847412109</v>
      </c>
      <c r="CT70" s="53">
        <v>112.80000305175781</v>
      </c>
      <c r="CU70" s="53">
        <v>114</v>
      </c>
      <c r="CV70" s="53">
        <v>115.20000457763672</v>
      </c>
      <c r="CW70" s="53">
        <v>116.40000152587891</v>
      </c>
      <c r="CX70" s="53">
        <v>117.59999847412109</v>
      </c>
      <c r="CY70" s="53">
        <v>118.80000305175781</v>
      </c>
      <c r="CZ70" s="53">
        <v>121.20000457763672</v>
      </c>
      <c r="DA70" s="53">
        <v>122.40000152587891</v>
      </c>
      <c r="DB70" s="53">
        <v>123.59999847412109</v>
      </c>
      <c r="DC70" s="53">
        <v>124.80000305175781</v>
      </c>
      <c r="DD70" s="53">
        <v>126</v>
      </c>
      <c r="DE70" s="53">
        <v>127.20000457763672</v>
      </c>
      <c r="DF70" s="53">
        <v>128.40000915527344</v>
      </c>
      <c r="DG70" s="53">
        <v>129.60000610351563</v>
      </c>
      <c r="DH70" s="53">
        <v>130.80000305175781</v>
      </c>
      <c r="DI70" s="53">
        <v>132</v>
      </c>
      <c r="DJ70" s="53">
        <v>133.19999694824219</v>
      </c>
      <c r="DK70" s="53">
        <v>134.40000915527344</v>
      </c>
      <c r="DL70" s="53">
        <v>135.60000610351563</v>
      </c>
      <c r="DM70" s="53">
        <v>136.80000305175781</v>
      </c>
      <c r="DN70" s="53">
        <v>138</v>
      </c>
      <c r="DO70" s="53">
        <v>139.19999694824219</v>
      </c>
      <c r="DP70" s="53">
        <v>140.40000915527344</v>
      </c>
      <c r="DQ70" s="53">
        <v>141.60000610351563</v>
      </c>
      <c r="DR70" s="53">
        <v>142.80000305175781</v>
      </c>
      <c r="DS70" s="53">
        <v>144</v>
      </c>
      <c r="DT70" s="53">
        <v>145.19999694824219</v>
      </c>
      <c r="DU70" s="53">
        <v>146.40000915527344</v>
      </c>
      <c r="DV70" s="53">
        <v>147.60000610351563</v>
      </c>
      <c r="DW70" s="53">
        <v>148.80000305175781</v>
      </c>
      <c r="DX70" s="53">
        <v>150</v>
      </c>
      <c r="DY70" s="53">
        <v>151.19999694824219</v>
      </c>
      <c r="DZ70" s="53">
        <v>152.40000915527344</v>
      </c>
      <c r="EA70" s="53">
        <v>153.60000610351563</v>
      </c>
      <c r="EB70" s="53">
        <v>154.80000305175781</v>
      </c>
      <c r="EC70" s="53">
        <v>156</v>
      </c>
      <c r="ED70" s="53">
        <v>157.19999694824219</v>
      </c>
      <c r="EE70" s="53">
        <v>158.40000915527344</v>
      </c>
      <c r="EF70" s="53">
        <v>159.60000610351563</v>
      </c>
      <c r="EG70" s="53">
        <v>160.80000305175781</v>
      </c>
      <c r="EH70" s="53">
        <v>162</v>
      </c>
      <c r="EI70" s="53">
        <v>163.19999694824219</v>
      </c>
      <c r="EJ70" s="53">
        <v>164.40000915527344</v>
      </c>
      <c r="EK70" s="53">
        <v>165.60000610351563</v>
      </c>
      <c r="EL70" s="53">
        <v>166.80000305175781</v>
      </c>
      <c r="EM70" s="53">
        <v>168</v>
      </c>
      <c r="EN70" s="53">
        <v>169.20094299316406</v>
      </c>
      <c r="EO70" s="53">
        <v>170.40016174316406</v>
      </c>
      <c r="EP70" s="53">
        <v>171.60072326660156</v>
      </c>
      <c r="EQ70" s="53">
        <v>172.80058288574219</v>
      </c>
      <c r="ER70" s="53">
        <v>174.00057983398438</v>
      </c>
      <c r="ES70" s="53">
        <v>175.20057678222656</v>
      </c>
      <c r="ET70" s="53">
        <v>176.40058898925781</v>
      </c>
      <c r="EU70" s="53">
        <v>177.6005859375</v>
      </c>
      <c r="EV70" s="53">
        <v>178.80058288574219</v>
      </c>
      <c r="EW70" s="53">
        <v>180.00057983398438</v>
      </c>
      <c r="EX70" s="53">
        <v>181.20059204101563</v>
      </c>
      <c r="EY70" s="53">
        <v>182.40058898925781</v>
      </c>
      <c r="EZ70" s="53">
        <v>183.6005859375</v>
      </c>
      <c r="FA70" s="53">
        <v>184.80058288574219</v>
      </c>
      <c r="FB70" s="53">
        <v>186.00057983398438</v>
      </c>
      <c r="FC70" s="53">
        <v>187.20059204101563</v>
      </c>
      <c r="FD70" s="53">
        <v>188.40058898925781</v>
      </c>
      <c r="FE70" s="53">
        <v>189.6005859375</v>
      </c>
      <c r="FF70" s="53">
        <v>190.80058288574219</v>
      </c>
      <c r="FG70" s="53">
        <v>192.00057983398438</v>
      </c>
      <c r="FH70" s="53">
        <v>193.20059204101563</v>
      </c>
      <c r="FI70" s="53">
        <v>194.40042114257813</v>
      </c>
      <c r="FJ70" s="53">
        <v>195.60043334960938</v>
      </c>
      <c r="FK70" s="53">
        <v>196.80043029785156</v>
      </c>
      <c r="FL70" s="53">
        <v>198.00042724609375</v>
      </c>
      <c r="FM70" s="53">
        <v>199.20042419433594</v>
      </c>
      <c r="FN70" s="53">
        <v>200.40042114257813</v>
      </c>
      <c r="FO70" s="53">
        <v>201.60043334960938</v>
      </c>
      <c r="FP70" s="53">
        <v>202.80043029785156</v>
      </c>
      <c r="FQ70" s="53">
        <v>204.00042724609375</v>
      </c>
      <c r="FR70" s="53">
        <v>205.20042419433594</v>
      </c>
      <c r="FS70" s="53">
        <v>206.40042114257813</v>
      </c>
      <c r="FT70" s="53">
        <v>207.60043334960938</v>
      </c>
      <c r="FU70" s="53">
        <v>208.80043029785156</v>
      </c>
      <c r="FV70" s="53">
        <v>210.00042724609375</v>
      </c>
      <c r="FW70" s="53">
        <v>211.20042419433594</v>
      </c>
      <c r="FX70" s="53">
        <v>212.40042114257813</v>
      </c>
      <c r="FY70" s="53">
        <v>213.60043334960938</v>
      </c>
      <c r="FZ70" s="53">
        <v>214.80043029785156</v>
      </c>
      <c r="GA70" s="53">
        <v>216.00042724609375</v>
      </c>
      <c r="GB70" s="53">
        <v>217.20042419433594</v>
      </c>
      <c r="GC70" s="53">
        <v>218.40042114257813</v>
      </c>
      <c r="GD70" s="53">
        <v>219.60043334960938</v>
      </c>
      <c r="GE70" s="53">
        <v>220.80043029785156</v>
      </c>
      <c r="GF70" s="53">
        <v>222.00042724609375</v>
      </c>
      <c r="GG70" s="53">
        <v>223.20042419433594</v>
      </c>
      <c r="GH70" s="53">
        <v>224.40042114257813</v>
      </c>
      <c r="GI70" s="53">
        <v>225.60043334960938</v>
      </c>
      <c r="GJ70" s="53">
        <v>226.80043029785156</v>
      </c>
      <c r="GK70" s="53">
        <v>228.00042724609375</v>
      </c>
      <c r="GL70" s="53">
        <v>229.20042419433594</v>
      </c>
      <c r="GM70" s="53">
        <v>230.40042114257813</v>
      </c>
      <c r="GN70" s="53">
        <v>231.60043334960938</v>
      </c>
      <c r="GO70" s="53">
        <v>232.80043029785156</v>
      </c>
      <c r="GP70" s="53">
        <v>234.00042724609375</v>
      </c>
      <c r="GQ70" s="53">
        <v>235.20042419433594</v>
      </c>
      <c r="GR70" s="53">
        <v>236.40042114257813</v>
      </c>
      <c r="GS70" s="53">
        <v>237.60043334960938</v>
      </c>
      <c r="GT70" s="53">
        <v>238.80043029785156</v>
      </c>
      <c r="GU70" s="54">
        <v>240</v>
      </c>
    </row>
    <row r="71" spans="1:203" x14ac:dyDescent="0.45">
      <c r="A71" s="73" t="s">
        <v>3881</v>
      </c>
      <c r="B71" s="71"/>
      <c r="C71" s="71"/>
      <c r="D71" s="58">
        <f>AVERAGE($D$395:$D$524)</f>
        <v>0</v>
      </c>
      <c r="E71" s="58">
        <f>AVERAGE($E$395:$E$524)</f>
        <v>7.4730035488422102</v>
      </c>
      <c r="F71" s="58">
        <f>AVERAGE($F$395:$F$524)</f>
        <v>9.4391771921744709</v>
      </c>
      <c r="G71" s="58">
        <f>AVERAGE($G$395:$G$524)</f>
        <v>8.6451867580413815</v>
      </c>
      <c r="H71" s="58">
        <f>AVERAGE($H$395:$H$524)</f>
        <v>11.85425867667565</v>
      </c>
      <c r="I71" s="58">
        <f>AVERAGE($I$395:$I$524)</f>
        <v>21.804767891076896</v>
      </c>
      <c r="J71" s="58">
        <f>AVERAGE($J$395:$J$524)</f>
        <v>24.220738429289597</v>
      </c>
      <c r="K71" s="58">
        <f>AVERAGE($K$395:$K$524)</f>
        <v>27.984072839296783</v>
      </c>
      <c r="L71" s="58">
        <f>AVERAGE($L$395:$L$524)</f>
        <v>35.058312478432292</v>
      </c>
      <c r="M71" s="58">
        <f>AVERAGE($M$395:$M$524)</f>
        <v>34.639947308026827</v>
      </c>
      <c r="N71" s="58">
        <f>AVERAGE($N$395:$N$524)</f>
        <v>31.024062571158776</v>
      </c>
      <c r="O71" s="58">
        <f>AVERAGE($O$395:$O$524)</f>
        <v>26.086105078917285</v>
      </c>
      <c r="P71" s="58">
        <f>AVERAGE($P$395:$P$524)</f>
        <v>22.12081499833327</v>
      </c>
      <c r="Q71" s="58">
        <f>AVERAGE($Q$395:$Q$524)</f>
        <v>19.563319121874297</v>
      </c>
      <c r="R71" s="58">
        <f>AVERAGE($R$395:$R$524)</f>
        <v>17.915995467626132</v>
      </c>
      <c r="S71" s="58">
        <f>AVERAGE($S$395:$S$524)</f>
        <v>16.678174243523525</v>
      </c>
      <c r="T71" s="58">
        <f>AVERAGE($T$395:$T$524)</f>
        <v>15.699487031423129</v>
      </c>
      <c r="U71" s="58">
        <f>AVERAGE($U$395:$U$524)</f>
        <v>14.867512351732987</v>
      </c>
      <c r="V71" s="58">
        <f>AVERAGE($V$395:$V$524)</f>
        <v>14.144959766131182</v>
      </c>
      <c r="W71" s="58">
        <f>AVERAGE($W$395:$W$524)</f>
        <v>13.393093287944794</v>
      </c>
      <c r="X71" s="58">
        <f>AVERAGE($X$395:$X$524)</f>
        <v>12.158677224471019</v>
      </c>
      <c r="Y71" s="58">
        <f>AVERAGE($Y$395:$Y$524)</f>
        <v>39.211405163544875</v>
      </c>
      <c r="Z71" s="58">
        <f>AVERAGE($Z$395:$Z$524)</f>
        <v>46.672003569969768</v>
      </c>
      <c r="AA71" s="58">
        <f>AVERAGE($AA$395:$AA$524)</f>
        <v>42.992432917081395</v>
      </c>
      <c r="AB71" s="58">
        <f>AVERAGE($AB$395:$AB$524)</f>
        <v>50.891722216972937</v>
      </c>
      <c r="AC71" s="58">
        <f>AVERAGE($AC$395:$AC$524)</f>
        <v>81.96780722691463</v>
      </c>
      <c r="AD71" s="58">
        <f>AVERAGE($AD$395:$AD$524)</f>
        <v>90.817454073979306</v>
      </c>
      <c r="AE71" s="58">
        <f>AVERAGE($AE$395:$AE$524)</f>
        <v>101.01337447533241</v>
      </c>
      <c r="AF71" s="58">
        <f>AVERAGE($AF$395:$AF$524)</f>
        <v>120.41602691503671</v>
      </c>
      <c r="AG71" s="58">
        <f>AVERAGE($AG$395:$AG$524)</f>
        <v>118.7625327697167</v>
      </c>
      <c r="AH71" s="58">
        <f>AVERAGE($AH$395:$AH$524)</f>
        <v>107.23454629457913</v>
      </c>
      <c r="AI71" s="58">
        <f>AVERAGE($AI$395:$AI$524)</f>
        <v>92.043225794572095</v>
      </c>
      <c r="AJ71" s="58">
        <f>AVERAGE($AJ$395:$AJ$524)</f>
        <v>79.396730250578656</v>
      </c>
      <c r="AK71" s="58">
        <f>AVERAGE($AK$395:$AK$524)</f>
        <v>70.716619242154636</v>
      </c>
      <c r="AL71" s="58">
        <f>AVERAGE($AL$395:$AL$524)</f>
        <v>64.786361782367408</v>
      </c>
      <c r="AM71" s="58">
        <f>AVERAGE($AM$395:$AM$524)</f>
        <v>60.144388815072865</v>
      </c>
      <c r="AN71" s="58">
        <f>AVERAGE($AN$395:$AN$524)</f>
        <v>56.300834057881282</v>
      </c>
      <c r="AO71" s="58">
        <f>AVERAGE($AO$395:$AO$524)</f>
        <v>52.90265219394977</v>
      </c>
      <c r="AP71" s="58">
        <f>AVERAGE($AP$395:$AP$524)</f>
        <v>49.828357206858122</v>
      </c>
      <c r="AQ71" s="58">
        <f>AVERAGE($AQ$395:$AQ$524)</f>
        <v>46.869429560808037</v>
      </c>
      <c r="AR71" s="58">
        <f>AVERAGE($AR$395:$AR$524)</f>
        <v>43.109035871579096</v>
      </c>
      <c r="AS71" s="58">
        <f>AVERAGE($AS$395:$AS$524)</f>
        <v>91.605231373126685</v>
      </c>
      <c r="AT71" s="58">
        <f>AVERAGE($AT$395:$AT$524)</f>
        <v>103.96369424966666</v>
      </c>
      <c r="AU71" s="58">
        <f>AVERAGE($AU$395:$AU$524)</f>
        <v>95.651872744927033</v>
      </c>
      <c r="AV71" s="58">
        <f>AVERAGE($AV$395:$AV$524)</f>
        <v>107.8696887089656</v>
      </c>
      <c r="AW71" s="58">
        <f>AVERAGE($AW$395:$AW$524)</f>
        <v>158.84413942190318</v>
      </c>
      <c r="AX71" s="58">
        <f>AVERAGE($AX$395:$AX$524)</f>
        <v>171.54174449627217</v>
      </c>
      <c r="AY71" s="58">
        <f>AVERAGE($AY$395:$AY$524)</f>
        <v>185.25816169151892</v>
      </c>
      <c r="AZ71" s="58">
        <f>AVERAGE($AZ$395:$AZ$524)</f>
        <v>213.12604109690739</v>
      </c>
      <c r="BA71" s="58">
        <f>AVERAGE($BA$395:$BA$524)</f>
        <v>208.78193684357862</v>
      </c>
      <c r="BB71" s="58">
        <f>AVERAGE($BB$395:$BB$524)</f>
        <v>189.713450387808</v>
      </c>
      <c r="BC71" s="58">
        <f>AVERAGE($BC$395:$BC$524)</f>
        <v>165.2484967451829</v>
      </c>
      <c r="BD71" s="58">
        <f>AVERAGE($BD$395:$BD$524)</f>
        <v>144.92859240311842</v>
      </c>
      <c r="BE71" s="58">
        <f>AVERAGE($BE$395:$BE$524)</f>
        <v>130.00024082477276</v>
      </c>
      <c r="BF71" s="58">
        <f>AVERAGE($BF$395:$BF$524)</f>
        <v>119.11055429531977</v>
      </c>
      <c r="BG71" s="58">
        <f>AVERAGE($BG$395:$BG$524)</f>
        <v>110.5321175465217</v>
      </c>
      <c r="BH71" s="58">
        <f>AVERAGE($BH$395:$BH$524)</f>
        <v>103.41364335280198</v>
      </c>
      <c r="BI71" s="58">
        <f>AVERAGE($BI$395:$BI$524)</f>
        <v>97.223558598298297</v>
      </c>
      <c r="BJ71" s="58">
        <f>AVERAGE($BJ$395:$BJ$524)</f>
        <v>91.716283545127283</v>
      </c>
      <c r="BK71" s="58">
        <f>AVERAGE($BK$395:$BK$524)</f>
        <v>86.456240166150607</v>
      </c>
      <c r="BL71" s="58">
        <f>AVERAGE($BL$395:$BL$524)</f>
        <v>79.930060063875644</v>
      </c>
      <c r="BM71" s="58">
        <f>AVERAGE($BM$395:$BM$524)</f>
        <v>157.88393874535194</v>
      </c>
      <c r="BN71" s="58">
        <f>AVERAGE($BN$395:$BN$524)</f>
        <v>142.37692651015061</v>
      </c>
      <c r="BO71" s="58">
        <f>AVERAGE($BO$395:$BO$524)</f>
        <v>122.51699432959923</v>
      </c>
      <c r="BP71" s="58">
        <f>AVERAGE($BP$395:$BP$524)</f>
        <v>131.51533754055316</v>
      </c>
      <c r="BQ71" s="58">
        <f>AVERAGE($BQ$395:$BQ$524)</f>
        <v>181.28275005634015</v>
      </c>
      <c r="BR71" s="58">
        <f>AVERAGE($BR$395:$BR$524)</f>
        <v>191.62531321598934</v>
      </c>
      <c r="BS71" s="58">
        <f>AVERAGE($BS$395:$BS$524)</f>
        <v>205.20839429268472</v>
      </c>
      <c r="BT71" s="58">
        <f>AVERAGE($BT$395:$BT$524)</f>
        <v>233.45062692348773</v>
      </c>
      <c r="BU71" s="58">
        <f>AVERAGE($BU$395:$BU$524)</f>
        <v>231.1265064386221</v>
      </c>
      <c r="BV71" s="58">
        <f>AVERAGE($BV$395:$BV$524)</f>
        <v>212.4016624377324</v>
      </c>
      <c r="BW71" s="58">
        <f>AVERAGE($BW$395:$BW$524)</f>
        <v>187.03242983451256</v>
      </c>
      <c r="BX71" s="58">
        <f>AVERAGE($BX$395:$BX$524)</f>
        <v>165.46953124266403</v>
      </c>
      <c r="BY71" s="58">
        <f>AVERAGE($BY$395:$BY$524)</f>
        <v>149.74153020565328</v>
      </c>
      <c r="BZ71" s="58">
        <f>AVERAGE($BZ$395:$BZ$524)</f>
        <v>137.82867169013389</v>
      </c>
      <c r="CA71" s="58">
        <f>AVERAGE($CA$395:$CA$524)</f>
        <v>128.07600026864273</v>
      </c>
      <c r="CB71" s="58">
        <f>AVERAGE($CB$395:$CB$524)</f>
        <v>119.95948810577393</v>
      </c>
      <c r="CC71" s="58">
        <f>AVERAGE($CC$395:$CC$524)</f>
        <v>112.59526316569402</v>
      </c>
      <c r="CD71" s="58">
        <f>AVERAGE($CD$395:$CD$524)</f>
        <v>105.99724088081946</v>
      </c>
      <c r="CE71" s="58">
        <f>AVERAGE($CE$395:$CE$524)</f>
        <v>99.817288053952737</v>
      </c>
      <c r="CF71" s="58">
        <f>AVERAGE($CF$395:$CF$524)</f>
        <v>92.893713720028217</v>
      </c>
      <c r="CG71" s="58">
        <f>AVERAGE($CG$395:$CG$524)</f>
        <v>156.58252843710093</v>
      </c>
      <c r="CH71" s="58">
        <f>AVERAGE($CH$395:$CH$524)</f>
        <v>154.05626770899846</v>
      </c>
      <c r="CI71" s="58">
        <f>AVERAGE($CI$395:$CI$524)</f>
        <v>138.01117671086237</v>
      </c>
      <c r="CJ71" s="58">
        <f>AVERAGE($CJ$395:$CJ$524)</f>
        <v>146.07576361436111</v>
      </c>
      <c r="CK71" s="58">
        <f>AVERAGE($CK$395:$CK$524)</f>
        <v>196.87828870920035</v>
      </c>
      <c r="CL71" s="58">
        <f>AVERAGE($CL$395:$CL$524)</f>
        <v>208.12634397653434</v>
      </c>
      <c r="CM71" s="58">
        <f>AVERAGE($CM$395:$CM$524)</f>
        <v>220.7424385731037</v>
      </c>
      <c r="CN71" s="58">
        <f>AVERAGE($CN$395:$CN$524)</f>
        <v>247.84599830187284</v>
      </c>
      <c r="CO71" s="58">
        <f>AVERAGE($CO$395:$CO$524)</f>
        <v>243.96000810769888</v>
      </c>
      <c r="CP71" s="58">
        <f>AVERAGE($CP$395:$CP$524)</f>
        <v>224.578148827186</v>
      </c>
      <c r="CQ71" s="58">
        <f>AVERAGE($CQ$395:$CQ$524)</f>
        <v>199.05423468076265</v>
      </c>
      <c r="CR71" s="58">
        <f>AVERAGE($CR$395:$CR$524)</f>
        <v>177.39576438757089</v>
      </c>
      <c r="CS71" s="58">
        <f>AVERAGE($CS$395:$CS$524)</f>
        <v>160.88334993949303</v>
      </c>
      <c r="CT71" s="58">
        <f>AVERAGE($CT$395:$CT$524)</f>
        <v>148.39325039203351</v>
      </c>
      <c r="CU71" s="58">
        <f>AVERAGE($CU$395:$CU$524)</f>
        <v>138.04679762033317</v>
      </c>
      <c r="CV71" s="58">
        <f>AVERAGE($CV$395:$CV$524)</f>
        <v>129.57923069000245</v>
      </c>
      <c r="CW71" s="58">
        <f>AVERAGE($CW$395:$CW$524)</f>
        <v>122.13033467439504</v>
      </c>
      <c r="CX71" s="58">
        <f>AVERAGE($CX$395:$CX$524)</f>
        <v>115.19370182844308</v>
      </c>
      <c r="CY71" s="58">
        <f>AVERAGE($CY$395:$CY$524)</f>
        <v>108.75336195505582</v>
      </c>
      <c r="CZ71" s="58">
        <f>AVERAGE($CZ$395:$CZ$524)</f>
        <v>170.58027425912709</v>
      </c>
      <c r="DA71" s="58">
        <f>AVERAGE($DA$395:$DA$524)</f>
        <v>163.57636212569017</v>
      </c>
      <c r="DB71" s="58">
        <f>AVERAGE($DB$395:$DB$524)</f>
        <v>145.16242511455829</v>
      </c>
      <c r="DC71" s="58">
        <f>AVERAGE($DC$395:$DC$524)</f>
        <v>151.99535645705004</v>
      </c>
      <c r="DD71" s="58">
        <f>AVERAGE($DD$395:$DD$524)</f>
        <v>200.33175943081196</v>
      </c>
      <c r="DE71" s="58">
        <f>AVERAGE($DE$395:$DE$524)</f>
        <v>211.53822947282057</v>
      </c>
      <c r="DF71" s="58">
        <f>AVERAGE($DF$395:$DF$524)</f>
        <v>225.22852904246403</v>
      </c>
      <c r="DG71" s="58">
        <f>AVERAGE($DG$395:$DG$524)</f>
        <v>252.6578240614671</v>
      </c>
      <c r="DH71" s="58">
        <f>AVERAGE($DH$395:$DH$524)</f>
        <v>250.02425808539758</v>
      </c>
      <c r="DI71" s="58">
        <f>AVERAGE($DI$395:$DI$524)</f>
        <v>231.58365096312303</v>
      </c>
      <c r="DJ71" s="58">
        <f>AVERAGE($DJ$395:$DJ$524)</f>
        <v>206.36746589954083</v>
      </c>
      <c r="DK71" s="58">
        <f>AVERAGE($DK$395:$DK$524)</f>
        <v>184.29471841958852</v>
      </c>
      <c r="DL71" s="58">
        <f>AVERAGE($DL$395:$DL$524)</f>
        <v>167.1017209639916</v>
      </c>
      <c r="DM71" s="58">
        <f>AVERAGE($DM$395:$DM$524)</f>
        <v>154.14036452953633</v>
      </c>
      <c r="DN71" s="58">
        <f>AVERAGE($DN$395:$DN$524)</f>
        <v>143.5826807315533</v>
      </c>
      <c r="DO71" s="58">
        <f>AVERAGE($DO$395:$DO$524)</f>
        <v>134.90567574134241</v>
      </c>
      <c r="DP71" s="58">
        <f>AVERAGE($DP$395:$DP$524)</f>
        <v>127.29132100252005</v>
      </c>
      <c r="DQ71" s="58">
        <f>AVERAGE($DQ$395:$DQ$524)</f>
        <v>120.57868209985587</v>
      </c>
      <c r="DR71" s="58">
        <f>AVERAGE($DR$395:$DR$524)</f>
        <v>114.12624314381526</v>
      </c>
      <c r="DS71" s="58">
        <f>AVERAGE($DS$395:$DS$524)</f>
        <v>106.91766165953416</v>
      </c>
      <c r="DT71" s="58">
        <f>AVERAGE($DT$395:$DT$524)</f>
        <v>177.51748205331657</v>
      </c>
      <c r="DU71" s="58">
        <f>AVERAGE($DU$395:$DU$524)</f>
        <v>169.10620505993182</v>
      </c>
      <c r="DV71" s="58">
        <f>AVERAGE($DV$395:$DV$524)</f>
        <v>150.44328400538518</v>
      </c>
      <c r="DW71" s="58">
        <f>AVERAGE($DW$395:$DW$524)</f>
        <v>158.34658751854531</v>
      </c>
      <c r="DX71" s="58">
        <f>AVERAGE($DX$395:$DX$524)</f>
        <v>207.69240256089429</v>
      </c>
      <c r="DY71" s="58">
        <f>AVERAGE($DY$395:$DY$524)</f>
        <v>218.21566473887518</v>
      </c>
      <c r="DZ71" s="58">
        <f>AVERAGE($DZ$395:$DZ$524)</f>
        <v>231.72625305469219</v>
      </c>
      <c r="EA71" s="58">
        <f>AVERAGE($EA$395:$EA$524)</f>
        <v>259.48934666560245</v>
      </c>
      <c r="EB71" s="58">
        <f>AVERAGE($EB$395:$EB$524)</f>
        <v>255.26811728110681</v>
      </c>
      <c r="EC71" s="58">
        <f>AVERAGE($EC$395:$EC$524)</f>
        <v>235.2034366460947</v>
      </c>
      <c r="ED71" s="58">
        <f>AVERAGE($ED$395:$ED$524)</f>
        <v>208.83308715820311</v>
      </c>
      <c r="EE71" s="58">
        <f>AVERAGE($EE$395:$EE$524)</f>
        <v>186.28755900309636</v>
      </c>
      <c r="EF71" s="58">
        <f>AVERAGE($EF$395:$EF$524)</f>
        <v>169.33673149989201</v>
      </c>
      <c r="EG71" s="58">
        <f>AVERAGE($EG$395:$EG$524)</f>
        <v>156.61091765990625</v>
      </c>
      <c r="EH71" s="58">
        <f>AVERAGE($EH$395:$EH$524)</f>
        <v>146.38236831151522</v>
      </c>
      <c r="EI71" s="58">
        <f>AVERAGE($EI$395:$EI$524)</f>
        <v>137.75268688201905</v>
      </c>
      <c r="EJ71" s="58">
        <f>AVERAGE($EJ$395:$EJ$524)</f>
        <v>129.89754336430477</v>
      </c>
      <c r="EK71" s="58">
        <f>AVERAGE($EK$395:$EK$524)</f>
        <v>122.88379719440753</v>
      </c>
      <c r="EL71" s="58">
        <f>AVERAGE($EL$395:$EL$524)</f>
        <v>116.27401090768667</v>
      </c>
      <c r="EM71" s="58">
        <f>AVERAGE($EM$395:$EM$524)</f>
        <v>108.64024447294382</v>
      </c>
      <c r="EN71" s="58">
        <f>AVERAGE($EN$395:$EN$524)</f>
        <v>201.77677013690655</v>
      </c>
      <c r="EO71" s="58">
        <f>AVERAGE($EO$395:$EO$524)</f>
        <v>171.29293864323543</v>
      </c>
      <c r="EP71" s="58">
        <f>AVERAGE($EP$395:$EP$524)</f>
        <v>150.48538579207201</v>
      </c>
      <c r="EQ71" s="58">
        <f>AVERAGE($EQ$395:$EQ$524)</f>
        <v>157.90813465118407</v>
      </c>
      <c r="ER71" s="58">
        <f>AVERAGE($ER$395:$ER$524)</f>
        <v>204.68092313913198</v>
      </c>
      <c r="ES71" s="58">
        <f>AVERAGE($ES$395:$ES$524)</f>
        <v>217.54170609987699</v>
      </c>
      <c r="ET71" s="58">
        <f>AVERAGE($ET$395:$ET$524)</f>
        <v>232.01586921398456</v>
      </c>
      <c r="EU71" s="58">
        <f>AVERAGE($EU$395:$EU$524)</f>
        <v>259.38033746572643</v>
      </c>
      <c r="EV71" s="58">
        <f>AVERAGE($EV$395:$EV$524)</f>
        <v>256.58458987015945</v>
      </c>
      <c r="EW71" s="58">
        <f>AVERAGE($EW$395:$EW$524)</f>
        <v>238.28444133171669</v>
      </c>
      <c r="EX71" s="58">
        <f>AVERAGE($EX$395:$EX$524)</f>
        <v>213.61704747126652</v>
      </c>
      <c r="EY71" s="58">
        <f>AVERAGE($EY$395:$EY$524)</f>
        <v>191.80946966317984</v>
      </c>
      <c r="EZ71" s="58">
        <f>AVERAGE($EZ$395:$EZ$524)</f>
        <v>174.50182836972749</v>
      </c>
      <c r="FA71" s="58">
        <f>AVERAGE($FA$395:$FA$524)</f>
        <v>161.37267994513877</v>
      </c>
      <c r="FB71" s="58">
        <f>AVERAGE($FB$395:$FB$524)</f>
        <v>150.74678852374737</v>
      </c>
      <c r="FC71" s="58">
        <f>AVERAGE($FC$395:$FC$524)</f>
        <v>141.85137602732732</v>
      </c>
      <c r="FD71" s="58">
        <f>AVERAGE($FD$395:$FD$524)</f>
        <v>133.82895672871516</v>
      </c>
      <c r="FE71" s="58">
        <f>AVERAGE($FE$395:$FE$524)</f>
        <v>126.70610841604379</v>
      </c>
      <c r="FF71" s="58">
        <f>AVERAGE($FF$395:$FF$524)</f>
        <v>120.21681185502273</v>
      </c>
      <c r="FG71" s="58">
        <f>AVERAGE($FG$395:$FG$524)</f>
        <v>112.61537371415358</v>
      </c>
      <c r="FH71" s="58">
        <f>AVERAGE($FH$395:$FH$524)</f>
        <v>189.4495145357572</v>
      </c>
      <c r="FI71" s="58">
        <f>AVERAGE($FI$395:$FI$524)</f>
        <v>175.05205188164345</v>
      </c>
      <c r="FJ71" s="58">
        <f>AVERAGE($FJ$395:$FJ$524)</f>
        <v>154.42520245772141</v>
      </c>
      <c r="FK71" s="58">
        <f>AVERAGE($FK$395:$FK$524)</f>
        <v>162.13536997575025</v>
      </c>
      <c r="FL71" s="58">
        <f>AVERAGE($FL$395:$FL$524)</f>
        <v>211.4048621544471</v>
      </c>
      <c r="FM71" s="58">
        <f>AVERAGE($FM$395:$FM$524)</f>
        <v>221.27292810586783</v>
      </c>
      <c r="FN71" s="58">
        <f>AVERAGE($FN$395:$FN$524)</f>
        <v>234.19018490131086</v>
      </c>
      <c r="FO71" s="58">
        <f>AVERAGE($FO$395:$FO$524)</f>
        <v>261.99306705181414</v>
      </c>
      <c r="FP71" s="58">
        <f>AVERAGE($FP$395:$FP$524)</f>
        <v>257.95024637075574</v>
      </c>
      <c r="FQ71" s="58">
        <f>AVERAGE($FQ$395:$FQ$524)</f>
        <v>238.14393166762133</v>
      </c>
      <c r="FR71" s="58">
        <f>AVERAGE($FR$395:$FR$524)</f>
        <v>212.14375287569487</v>
      </c>
      <c r="FS71" s="58">
        <f>AVERAGE($FS$395:$FS$524)</f>
        <v>189.87818753169134</v>
      </c>
      <c r="FT71" s="58">
        <f>AVERAGE($FT$395:$FT$524)</f>
        <v>173.12716599977932</v>
      </c>
      <c r="FU71" s="58">
        <f>AVERAGE($FU$395:$FU$524)</f>
        <v>160.38049853398249</v>
      </c>
      <c r="FV71" s="58">
        <f>AVERAGE($FV$395:$FV$524)</f>
        <v>150.01574923441962</v>
      </c>
      <c r="FW71" s="58">
        <f>AVERAGE($FW$395:$FW$524)</f>
        <v>141.36273057644183</v>
      </c>
      <c r="FX71" s="58">
        <f>AVERAGE($FX$395:$FX$524)</f>
        <v>133.29794866121733</v>
      </c>
      <c r="FY71" s="58">
        <f>AVERAGE($FY$395:$FY$524)</f>
        <v>126.09146859829242</v>
      </c>
      <c r="FZ71" s="58">
        <f>AVERAGE($FZ$395:$FZ$524)</f>
        <v>119.38730501028208</v>
      </c>
      <c r="GA71" s="58">
        <f>AVERAGE($GA$395:$GA$524)</f>
        <v>111.77117712314312</v>
      </c>
      <c r="GB71" s="58">
        <f>AVERAGE($GB$395:$GB$524)</f>
        <v>181.2392839725201</v>
      </c>
      <c r="GC71" s="58">
        <f>AVERAGE($GC$395:$GC$524)</f>
        <v>174.36349277496339</v>
      </c>
      <c r="GD71" s="58">
        <f>AVERAGE($GD$395:$GD$524)</f>
        <v>155.84587584275465</v>
      </c>
      <c r="GE71" s="58">
        <f>AVERAGE($GE$395:$GE$524)</f>
        <v>163.31834975022537</v>
      </c>
      <c r="GF71" s="58">
        <f>AVERAGE($GF$395:$GF$524)</f>
        <v>213.37079742138204</v>
      </c>
      <c r="GG71" s="58">
        <f>AVERAGE($GG$395:$GG$524)</f>
        <v>222.78622030111458</v>
      </c>
      <c r="GH71" s="58">
        <f>AVERAGE($GH$395:$GH$524)</f>
        <v>235.81219460414007</v>
      </c>
      <c r="GI71" s="58">
        <f>AVERAGE($GI$395:$GI$524)</f>
        <v>263.47299169393688</v>
      </c>
      <c r="GJ71" s="58">
        <f>AVERAGE($GJ$395:$GJ$524)</f>
        <v>259.58571394406835</v>
      </c>
      <c r="GK71" s="58">
        <f>AVERAGE($GK$395:$GK$524)</f>
        <v>239.80159338437593</v>
      </c>
      <c r="GL71" s="58">
        <f>AVERAGE($GL$395:$GL$524)</f>
        <v>213.88935706798847</v>
      </c>
      <c r="GM71" s="58">
        <f>AVERAGE($GM$395:$GM$524)</f>
        <v>191.53187778179463</v>
      </c>
      <c r="GN71" s="58">
        <f>AVERAGE($GN$395:$GN$524)</f>
        <v>174.44433862246001</v>
      </c>
      <c r="GO71" s="58">
        <f>AVERAGE($GO$395:$GO$524)</f>
        <v>161.45982652077308</v>
      </c>
      <c r="GP71" s="58">
        <f>AVERAGE($GP$395:$GP$524)</f>
        <v>150.91912246850822</v>
      </c>
      <c r="GQ71" s="58">
        <f>AVERAGE($GQ$395:$GQ$524)</f>
        <v>142.1609190280621</v>
      </c>
      <c r="GR71" s="58">
        <f>AVERAGE($GR$395:$GR$524)</f>
        <v>134.28892580912662</v>
      </c>
      <c r="GS71" s="58">
        <f>AVERAGE($GS$395:$GS$524)</f>
        <v>127.18820183827327</v>
      </c>
      <c r="GT71" s="58">
        <f>AVERAGE($GT$395:$GT$524)</f>
        <v>120.75118025266207</v>
      </c>
      <c r="GU71" s="59">
        <f>AVERAGE($GU$395:$GU$524)</f>
        <v>113.00059314140907</v>
      </c>
    </row>
    <row r="72" spans="1:203" x14ac:dyDescent="0.45">
      <c r="A72" s="73" t="s">
        <v>3882</v>
      </c>
      <c r="B72" s="71"/>
      <c r="C72" s="71"/>
      <c r="D72" s="58">
        <f>PERCENTILE($D$395:$D$524,0.95)</f>
        <v>0</v>
      </c>
      <c r="E72" s="58">
        <f>PERCENTILE($E$395:$E$524,0.95)</f>
        <v>16.141660022735593</v>
      </c>
      <c r="F72" s="58">
        <f>PERCENTILE($F$395:$F$524,0.95)</f>
        <v>19.679707717895507</v>
      </c>
      <c r="G72" s="58">
        <f>PERCENTILE($G$395:$G$524,0.95)</f>
        <v>17.06418056488037</v>
      </c>
      <c r="H72" s="58">
        <f>PERCENTILE($H$395:$H$524,0.95)</f>
        <v>21.634379959106443</v>
      </c>
      <c r="I72" s="58">
        <f>PERCENTILE($I$395:$I$524,0.95)</f>
        <v>40.981505775451659</v>
      </c>
      <c r="J72" s="58">
        <f>PERCENTILE($J$395:$J$524,0.95)</f>
        <v>48.41767063140869</v>
      </c>
      <c r="K72" s="58">
        <f>PERCENTILE($K$395:$K$524,0.95)</f>
        <v>54.991921043395983</v>
      </c>
      <c r="L72" s="58">
        <f>PERCENTILE($L$395:$L$524,0.95)</f>
        <v>70.083145523071281</v>
      </c>
      <c r="M72" s="58">
        <f>PERCENTILE($M$395:$M$524,0.95)</f>
        <v>71.726615905761719</v>
      </c>
      <c r="N72" s="58">
        <f>PERCENTILE($N$395:$N$524,0.95)</f>
        <v>66.353865051269537</v>
      </c>
      <c r="O72" s="58">
        <f>PERCENTILE($O$395:$O$524,0.95)</f>
        <v>57.790117263793945</v>
      </c>
      <c r="P72" s="58">
        <f>PERCENTILE($P$395:$P$524,0.95)</f>
        <v>50.514212226867677</v>
      </c>
      <c r="Q72" s="58">
        <f>PERCENTILE($Q$395:$Q$524,0.95)</f>
        <v>45.122458457946777</v>
      </c>
      <c r="R72" s="58">
        <f>PERCENTILE($R$395:$R$524,0.95)</f>
        <v>41.68113555908203</v>
      </c>
      <c r="S72" s="58">
        <f>PERCENTILE($S$395:$S$524,0.95)</f>
        <v>39.117701911926268</v>
      </c>
      <c r="T72" s="58">
        <f>PERCENTILE($T$395:$T$524,0.95)</f>
        <v>37.0843807220459</v>
      </c>
      <c r="U72" s="58">
        <f>PERCENTILE($U$395:$U$524,0.95)</f>
        <v>35.43407859802246</v>
      </c>
      <c r="V72" s="58">
        <f>PERCENTILE($V$395:$V$524,0.95)</f>
        <v>34.695849037170404</v>
      </c>
      <c r="W72" s="58">
        <f>PERCENTILE($W$395:$W$524,0.95)</f>
        <v>34.015899848937984</v>
      </c>
      <c r="X72" s="58">
        <f>PERCENTILE($X$395:$X$524,0.95)</f>
        <v>30.953730487823485</v>
      </c>
      <c r="Y72" s="58">
        <f>PERCENTILE($Y$395:$Y$524,0.95)</f>
        <v>87.160129165649408</v>
      </c>
      <c r="Z72" s="58">
        <f>PERCENTILE($Z$395:$Z$524,0.95)</f>
        <v>106.13939285278319</v>
      </c>
      <c r="AA72" s="58">
        <f>PERCENTILE($AA$395:$AA$524,0.95)</f>
        <v>91.378606414794902</v>
      </c>
      <c r="AB72" s="58">
        <f>PERCENTILE($AB$395:$AB$524,0.95)</f>
        <v>102.87450904846187</v>
      </c>
      <c r="AC72" s="58">
        <f>PERCENTILE($AC$395:$AC$524,0.95)</f>
        <v>165.79339294433589</v>
      </c>
      <c r="AD72" s="58">
        <f>PERCENTILE($AD$395:$AD$524,0.95)</f>
        <v>193.45765991210936</v>
      </c>
      <c r="AE72" s="58">
        <f>PERCENTILE($AE$395:$AE$524,0.95)</f>
        <v>215.7027633666992</v>
      </c>
      <c r="AF72" s="58">
        <f>PERCENTILE($AF$395:$AF$524,0.95)</f>
        <v>252.84588470458979</v>
      </c>
      <c r="AG72" s="58">
        <f>PERCENTILE($AG$395:$AG$524,0.95)</f>
        <v>250.63478012084954</v>
      </c>
      <c r="AH72" s="58">
        <f>PERCENTILE($AH$395:$AH$524,0.95)</f>
        <v>236.75764083862302</v>
      </c>
      <c r="AI72" s="58">
        <f>PERCENTILE($AI$395:$AI$524,0.95)</f>
        <v>204.25233840942377</v>
      </c>
      <c r="AJ72" s="58">
        <f>PERCENTILE($AJ$395:$AJ$524,0.95)</f>
        <v>176.1435943603515</v>
      </c>
      <c r="AK72" s="58">
        <f>PERCENTILE($AK$395:$AK$524,0.95)</f>
        <v>158.71971893310544</v>
      </c>
      <c r="AL72" s="58">
        <f>PERCENTILE($AL$395:$AL$524,0.95)</f>
        <v>151.9509552001953</v>
      </c>
      <c r="AM72" s="58">
        <f>PERCENTILE($AM$395:$AM$524,0.95)</f>
        <v>144.70292510986326</v>
      </c>
      <c r="AN72" s="58">
        <f>PERCENTILE($AN$395:$AN$524,0.95)</f>
        <v>136.33707885742183</v>
      </c>
      <c r="AO72" s="58">
        <f>PERCENTILE($AO$395:$AO$524,0.95)</f>
        <v>128.96825942993161</v>
      </c>
      <c r="AP72" s="58">
        <f>PERCENTILE($AP$395:$AP$524,0.95)</f>
        <v>121.77804222106931</v>
      </c>
      <c r="AQ72" s="58">
        <f>PERCENTILE($AQ$395:$AQ$524,0.95)</f>
        <v>115.16949615478515</v>
      </c>
      <c r="AR72" s="58">
        <f>PERCENTILE($AR$395:$AR$524,0.95)</f>
        <v>107.56792335510254</v>
      </c>
      <c r="AS72" s="58">
        <f>PERCENTILE($AS$395:$AS$524,0.95)</f>
        <v>206.03757247924801</v>
      </c>
      <c r="AT72" s="58">
        <f>PERCENTILE($AT$395:$AT$524,0.95)</f>
        <v>217.71708297729492</v>
      </c>
      <c r="AU72" s="58">
        <f>PERCENTILE($AU$395:$AU$524,0.95)</f>
        <v>199.41252517700192</v>
      </c>
      <c r="AV72" s="58">
        <f>PERCENTILE($AV$395:$AV$524,0.95)</f>
        <v>216.74313964843751</v>
      </c>
      <c r="AW72" s="58">
        <f>PERCENTILE($AW$395:$AW$524,0.95)</f>
        <v>322.52669372558591</v>
      </c>
      <c r="AX72" s="58">
        <f>PERCENTILE($AX$395:$AX$524,0.95)</f>
        <v>346.94024200439452</v>
      </c>
      <c r="AY72" s="58">
        <f>PERCENTILE($AY$395:$AY$524,0.95)</f>
        <v>366.70203704833978</v>
      </c>
      <c r="AZ72" s="58">
        <f>PERCENTILE($AZ$395:$AZ$524,0.95)</f>
        <v>426.15450897216789</v>
      </c>
      <c r="BA72" s="58">
        <f>PERCENTILE($BA$395:$BA$524,0.95)</f>
        <v>425.86969757080072</v>
      </c>
      <c r="BB72" s="58">
        <f>PERCENTILE($BB$395:$BB$524,0.95)</f>
        <v>394.61350860595695</v>
      </c>
      <c r="BC72" s="58">
        <f>PERCENTILE($BC$395:$BC$524,0.95)</f>
        <v>352.01567077636713</v>
      </c>
      <c r="BD72" s="58">
        <f>PERCENTILE($BD$395:$BD$524,0.95)</f>
        <v>321.11233978271486</v>
      </c>
      <c r="BE72" s="58">
        <f>PERCENTILE($BE$395:$BE$524,0.95)</f>
        <v>290.77165832519529</v>
      </c>
      <c r="BF72" s="58">
        <f>PERCENTILE($BF$395:$BF$524,0.95)</f>
        <v>270.54896087646483</v>
      </c>
      <c r="BG72" s="58">
        <f>PERCENTILE($BG$395:$BG$524,0.95)</f>
        <v>253.34306259155269</v>
      </c>
      <c r="BH72" s="58">
        <f>PERCENTILE($BH$395:$BH$524,0.95)</f>
        <v>239.72863616943357</v>
      </c>
      <c r="BI72" s="58">
        <f>PERCENTILE($BI$395:$BI$524,0.95)</f>
        <v>227.90290985107418</v>
      </c>
      <c r="BJ72" s="58">
        <f>PERCENTILE($BJ$395:$BJ$524,0.95)</f>
        <v>217.26353683471677</v>
      </c>
      <c r="BK72" s="58">
        <f>PERCENTILE($BK$395:$BK$524,0.95)</f>
        <v>207.47478637695312</v>
      </c>
      <c r="BL72" s="58">
        <f>PERCENTILE($BL$395:$BL$524,0.95)</f>
        <v>194.54913101196288</v>
      </c>
      <c r="BM72" s="58">
        <f>PERCENTILE($BM$395:$BM$524,0.95)</f>
        <v>331.98404083251955</v>
      </c>
      <c r="BN72" s="58">
        <f>PERCENTILE($BN$395:$BN$524,0.95)</f>
        <v>307.73456268310542</v>
      </c>
      <c r="BO72" s="58">
        <f>PERCENTILE($BO$395:$BO$524,0.95)</f>
        <v>276.38016815185546</v>
      </c>
      <c r="BP72" s="58">
        <f>PERCENTILE($BP$395:$BP$524,0.95)</f>
        <v>273.94980773925778</v>
      </c>
      <c r="BQ72" s="58">
        <f>PERCENTILE($BQ$395:$BQ$524,0.95)</f>
        <v>360.95911254882805</v>
      </c>
      <c r="BR72" s="58">
        <f>PERCENTILE($BR$395:$BR$524,0.95)</f>
        <v>393.53576812744137</v>
      </c>
      <c r="BS72" s="58">
        <f>PERCENTILE($BS$395:$BS$524,0.95)</f>
        <v>417.95230102539063</v>
      </c>
      <c r="BT72" s="58">
        <f>PERCENTILE($BT$395:$BT$524,0.95)</f>
        <v>473.2129257202148</v>
      </c>
      <c r="BU72" s="58">
        <f>PERCENTILE($BU$395:$BU$524,0.95)</f>
        <v>479.4783004760742</v>
      </c>
      <c r="BV72" s="58">
        <f>PERCENTILE($BV$395:$BV$524,0.95)</f>
        <v>459.72467651367185</v>
      </c>
      <c r="BW72" s="58">
        <f>PERCENTILE($BW$395:$BW$524,0.95)</f>
        <v>413.5820343017578</v>
      </c>
      <c r="BX72" s="58">
        <f>PERCENTILE($BX$395:$BX$524,0.95)</f>
        <v>375.40743560791014</v>
      </c>
      <c r="BY72" s="58">
        <f>PERCENTILE($BY$395:$BY$524,0.95)</f>
        <v>342.94010009765623</v>
      </c>
      <c r="BZ72" s="58">
        <f>PERCENTILE($BZ$395:$BZ$524,0.95)</f>
        <v>318.65438842773438</v>
      </c>
      <c r="CA72" s="58">
        <f>PERCENTILE($CA$395:$CA$524,0.95)</f>
        <v>298.97974548339846</v>
      </c>
      <c r="CB72" s="58">
        <f>PERCENTILE($CB$395:$CB$524,0.95)</f>
        <v>281.80157012939452</v>
      </c>
      <c r="CC72" s="58">
        <f>PERCENTILE($CC$395:$CC$524,0.95)</f>
        <v>266.55601196289064</v>
      </c>
      <c r="CD72" s="58">
        <f>PERCENTILE($CD$395:$CD$524,0.95)</f>
        <v>254.00704345703124</v>
      </c>
      <c r="CE72" s="58">
        <f>PERCENTILE($CE$395:$CE$524,0.95)</f>
        <v>243.65848770141602</v>
      </c>
      <c r="CF72" s="58">
        <f>PERCENTILE($CF$395:$CF$524,0.95)</f>
        <v>231.69671401977538</v>
      </c>
      <c r="CG72" s="58">
        <f>PERCENTILE($CG$395:$CG$524,0.95)</f>
        <v>335.22055511474611</v>
      </c>
      <c r="CH72" s="58">
        <f>PERCENTILE($CH$395:$CH$524,0.95)</f>
        <v>336.13603820800779</v>
      </c>
      <c r="CI72" s="58">
        <f>PERCENTILE($CI$395:$CI$524,0.95)</f>
        <v>311.00080261230471</v>
      </c>
      <c r="CJ72" s="58">
        <f>PERCENTILE($CJ$395:$CJ$524,0.95)</f>
        <v>311.7148788452148</v>
      </c>
      <c r="CK72" s="58">
        <f>PERCENTILE($CK$395:$CK$524,0.95)</f>
        <v>421.63693847656242</v>
      </c>
      <c r="CL72" s="58">
        <f>PERCENTILE($CL$395:$CL$524,0.95)</f>
        <v>435.76991424560543</v>
      </c>
      <c r="CM72" s="58">
        <f>PERCENTILE($CM$395:$CM$524,0.95)</f>
        <v>452.86786804199221</v>
      </c>
      <c r="CN72" s="58">
        <f>PERCENTILE($CN$395:$CN$524,0.95)</f>
        <v>498.97340240478513</v>
      </c>
      <c r="CO72" s="58">
        <f>PERCENTILE($CO$395:$CO$524,0.95)</f>
        <v>505.84268188476557</v>
      </c>
      <c r="CP72" s="58">
        <f>PERCENTILE($CP$395:$CP$524,0.95)</f>
        <v>486.82176513671868</v>
      </c>
      <c r="CQ72" s="58">
        <f>PERCENTILE($CQ$395:$CQ$524,0.95)</f>
        <v>442.32465057373042</v>
      </c>
      <c r="CR72" s="58">
        <f>PERCENTILE($CR$395:$CR$524,0.95)</f>
        <v>401.20457000732421</v>
      </c>
      <c r="CS72" s="58">
        <f>PERCENTILE($CS$395:$CS$524,0.95)</f>
        <v>367.26912994384764</v>
      </c>
      <c r="CT72" s="58">
        <f>PERCENTILE($CT$395:$CT$524,0.95)</f>
        <v>343.46588134765625</v>
      </c>
      <c r="CU72" s="58">
        <f>PERCENTILE($CU$395:$CU$524,0.95)</f>
        <v>323.23088684082029</v>
      </c>
      <c r="CV72" s="58">
        <f>PERCENTILE($CV$395:$CV$524,0.95)</f>
        <v>304.76912841796872</v>
      </c>
      <c r="CW72" s="58">
        <f>PERCENTILE($CW$395:$CW$524,0.95)</f>
        <v>289.63533477783204</v>
      </c>
      <c r="CX72" s="58">
        <f>PERCENTILE($CX$395:$CX$524,0.95)</f>
        <v>278.11443786621095</v>
      </c>
      <c r="CY72" s="58">
        <f>PERCENTILE($CY$395:$CY$524,0.95)</f>
        <v>267.96851501464846</v>
      </c>
      <c r="CZ72" s="58">
        <f>PERCENTILE($CZ$395:$CZ$524,0.95)</f>
        <v>366.25835571289065</v>
      </c>
      <c r="DA72" s="58">
        <f>PERCENTILE($DA$395:$DA$524,0.95)</f>
        <v>357.66686553955077</v>
      </c>
      <c r="DB72" s="58">
        <f>PERCENTILE($DB$395:$DB$524,0.95)</f>
        <v>323.44502410888668</v>
      </c>
      <c r="DC72" s="58">
        <f>PERCENTILE($DC$395:$DC$524,0.95)</f>
        <v>337.23920593261715</v>
      </c>
      <c r="DD72" s="58">
        <f>PERCENTILE($DD$395:$DD$524,0.95)</f>
        <v>428.81360321044923</v>
      </c>
      <c r="DE72" s="58">
        <f>PERCENTILE($DE$395:$DE$524,0.95)</f>
        <v>457.39544677734364</v>
      </c>
      <c r="DF72" s="58">
        <f>PERCENTILE($DF$395:$DF$524,0.95)</f>
        <v>469.70535278320307</v>
      </c>
      <c r="DG72" s="58">
        <f>PERCENTILE($DG$395:$DG$524,0.95)</f>
        <v>504.05108032226559</v>
      </c>
      <c r="DH72" s="58">
        <f>PERCENTILE($DH$395:$DH$524,0.95)</f>
        <v>515.95874328613286</v>
      </c>
      <c r="DI72" s="58">
        <f>PERCENTILE($DI$395:$DI$524,0.95)</f>
        <v>506.95079803466791</v>
      </c>
      <c r="DJ72" s="58">
        <f>PERCENTILE($DJ$395:$DJ$524,0.95)</f>
        <v>461.17526245117188</v>
      </c>
      <c r="DK72" s="58">
        <f>PERCENTILE($DK$395:$DK$524,0.95)</f>
        <v>418.46549224853516</v>
      </c>
      <c r="DL72" s="58">
        <f>PERCENTILE($DL$395:$DL$524,0.95)</f>
        <v>384.66736602783203</v>
      </c>
      <c r="DM72" s="58">
        <f>PERCENTILE($DM$395:$DM$524,0.95)</f>
        <v>358.61567230224608</v>
      </c>
      <c r="DN72" s="58">
        <f>PERCENTILE($DN$395:$DN$524,0.95)</f>
        <v>336.1932373046875</v>
      </c>
      <c r="DO72" s="58">
        <f>PERCENTILE($DO$395:$DO$524,0.95)</f>
        <v>318.21838531494137</v>
      </c>
      <c r="DP72" s="58">
        <f>PERCENTILE($DP$395:$DP$524,0.95)</f>
        <v>303.92025909423825</v>
      </c>
      <c r="DQ72" s="58">
        <f>PERCENTILE($DQ$395:$DQ$524,0.95)</f>
        <v>291.6681198120117</v>
      </c>
      <c r="DR72" s="58">
        <f>PERCENTILE($DR$395:$DR$524,0.95)</f>
        <v>280.73916625976563</v>
      </c>
      <c r="DS72" s="58">
        <f>PERCENTILE($DS$395:$DS$524,0.95)</f>
        <v>268.04584655761721</v>
      </c>
      <c r="DT72" s="58">
        <f>PERCENTILE($DT$395:$DT$524,0.95)</f>
        <v>407.03695373535152</v>
      </c>
      <c r="DU72" s="58">
        <f>PERCENTILE($DU$395:$DU$524,0.95)</f>
        <v>373.89050750732423</v>
      </c>
      <c r="DV72" s="58">
        <f>PERCENTILE($DV$395:$DV$524,0.95)</f>
        <v>336.13720855712887</v>
      </c>
      <c r="DW72" s="58">
        <f>PERCENTILE($DW$395:$DW$524,0.95)</f>
        <v>348.32919464111325</v>
      </c>
      <c r="DX72" s="58">
        <f>PERCENTILE($DX$395:$DX$524,0.95)</f>
        <v>447.42492065429678</v>
      </c>
      <c r="DY72" s="58">
        <f>PERCENTILE($DY$395:$DY$524,0.95)</f>
        <v>471.69725189208975</v>
      </c>
      <c r="DZ72" s="58">
        <f>PERCENTILE($DZ$395:$DZ$524,0.95)</f>
        <v>489.59048767089831</v>
      </c>
      <c r="EA72" s="58">
        <f>PERCENTILE($EA$395:$EA$524,0.95)</f>
        <v>541.13832397460931</v>
      </c>
      <c r="EB72" s="58">
        <f>PERCENTILE($EB$395:$EB$524,0.95)</f>
        <v>551.74458618164044</v>
      </c>
      <c r="EC72" s="58">
        <f>PERCENTILE($EC$395:$EC$524,0.95)</f>
        <v>517.66543731689444</v>
      </c>
      <c r="ED72" s="58">
        <f>PERCENTILE($ED$395:$ED$524,0.95)</f>
        <v>465.75904693603513</v>
      </c>
      <c r="EE72" s="58">
        <f>PERCENTILE($EE$395:$EE$524,0.95)</f>
        <v>425.110871887207</v>
      </c>
      <c r="EF72" s="58">
        <f>PERCENTILE($EF$395:$EF$524,0.95)</f>
        <v>391.19467926025391</v>
      </c>
      <c r="EG72" s="58">
        <f>PERCENTILE($EG$395:$EG$524,0.95)</f>
        <v>365.18307495117188</v>
      </c>
      <c r="EH72" s="58">
        <f>PERCENTILE($EH$395:$EH$524,0.95)</f>
        <v>343.8468307495117</v>
      </c>
      <c r="EI72" s="58">
        <f>PERCENTILE($EI$395:$EI$524,0.95)</f>
        <v>325.70673522949215</v>
      </c>
      <c r="EJ72" s="58">
        <f>PERCENTILE($EJ$395:$EJ$524,0.95)</f>
        <v>310.38759460449216</v>
      </c>
      <c r="EK72" s="58">
        <f>PERCENTILE($EK$395:$EK$524,0.95)</f>
        <v>298.24678192138668</v>
      </c>
      <c r="EL72" s="58">
        <f>PERCENTILE($EL$395:$EL$524,0.95)</f>
        <v>287.3046844482422</v>
      </c>
      <c r="EM72" s="58">
        <f>PERCENTILE($EM$395:$EM$524,0.95)</f>
        <v>274.03736572265626</v>
      </c>
      <c r="EN72" s="58">
        <f>PERCENTILE($EN$395:$EN$524,0.95)</f>
        <v>440.1227127075195</v>
      </c>
      <c r="EO72" s="58">
        <f>PERCENTILE($EO$395:$EO$524,0.95)</f>
        <v>382.34663085937495</v>
      </c>
      <c r="EP72" s="58">
        <f>PERCENTILE($EP$395:$EP$524,0.95)</f>
        <v>333.7108123779297</v>
      </c>
      <c r="EQ72" s="58">
        <f>PERCENTILE($EQ$395:$EQ$524,0.95)</f>
        <v>347.84505767822259</v>
      </c>
      <c r="ER72" s="58">
        <f>PERCENTILE($ER$395:$ER$524,0.95)</f>
        <v>426.49100799560546</v>
      </c>
      <c r="ES72" s="58">
        <f>PERCENTILE($ES$395:$ES$524,0.95)</f>
        <v>467.36555938720699</v>
      </c>
      <c r="ET72" s="58">
        <f>PERCENTILE($ET$395:$ET$524,0.95)</f>
        <v>476.81362609863277</v>
      </c>
      <c r="EU72" s="58">
        <f>PERCENTILE($EU$395:$EU$524,0.95)</f>
        <v>517.7763671875</v>
      </c>
      <c r="EV72" s="58">
        <f>PERCENTILE($EV$395:$EV$524,0.95)</f>
        <v>539.32795410156245</v>
      </c>
      <c r="EW72" s="58">
        <f>PERCENTILE($EW$395:$EW$524,0.95)</f>
        <v>525.2600860595702</v>
      </c>
      <c r="EX72" s="58">
        <f>PERCENTILE($EX$395:$EX$524,0.95)</f>
        <v>476.90163421630859</v>
      </c>
      <c r="EY72" s="58">
        <f>PERCENTILE($EY$395:$EY$524,0.95)</f>
        <v>436.66524963378907</v>
      </c>
      <c r="EZ72" s="58">
        <f>PERCENTILE($EZ$395:$EZ$524,0.95)</f>
        <v>401.32878112792969</v>
      </c>
      <c r="FA72" s="58">
        <f>PERCENTILE($FA$395:$FA$524,0.95)</f>
        <v>374.76613311767574</v>
      </c>
      <c r="FB72" s="58">
        <f>PERCENTILE($FB$395:$FB$524,0.95)</f>
        <v>352.420930480957</v>
      </c>
      <c r="FC72" s="58">
        <f>PERCENTILE($FC$395:$FC$524,0.95)</f>
        <v>333.37648773193359</v>
      </c>
      <c r="FD72" s="58">
        <f>PERCENTILE($FD$395:$FD$524,0.95)</f>
        <v>316.92053375244137</v>
      </c>
      <c r="FE72" s="58">
        <f>PERCENTILE($FE$395:$FE$524,0.95)</f>
        <v>303.54610443115234</v>
      </c>
      <c r="FF72" s="58">
        <f>PERCENTILE($FF$395:$FF$524,0.95)</f>
        <v>292.20306091308595</v>
      </c>
      <c r="FG72" s="58">
        <f>PERCENTILE($FG$395:$FG$524,0.95)</f>
        <v>278.60486297607423</v>
      </c>
      <c r="FH72" s="58">
        <f>PERCENTILE($FH$395:$FH$524,0.95)</f>
        <v>430.24099121093747</v>
      </c>
      <c r="FI72" s="58">
        <f>PERCENTILE($FI$395:$FI$524,0.95)</f>
        <v>386.92023468017578</v>
      </c>
      <c r="FJ72" s="58">
        <f>PERCENTILE($FJ$395:$FJ$524,0.95)</f>
        <v>346.48179168701171</v>
      </c>
      <c r="FK72" s="58">
        <f>PERCENTILE($FK$395:$FK$524,0.95)</f>
        <v>358.70600280761715</v>
      </c>
      <c r="FL72" s="58">
        <f>PERCENTILE($FL$395:$FL$524,0.95)</f>
        <v>466.71010284423829</v>
      </c>
      <c r="FM72" s="58">
        <f>PERCENTILE($FM$395:$FM$524,0.95)</f>
        <v>484.93249816894519</v>
      </c>
      <c r="FN72" s="58">
        <f>PERCENTILE($FN$395:$FN$524,0.95)</f>
        <v>502.2872177124022</v>
      </c>
      <c r="FO72" s="58">
        <f>PERCENTILE($FO$395:$FO$524,0.95)</f>
        <v>553.54118652343743</v>
      </c>
      <c r="FP72" s="58">
        <f>PERCENTILE($FP$395:$FP$524,0.95)</f>
        <v>557.22677001953116</v>
      </c>
      <c r="FQ72" s="58">
        <f>PERCENTILE($FQ$395:$FQ$524,0.95)</f>
        <v>522.70698242187495</v>
      </c>
      <c r="FR72" s="58">
        <f>PERCENTILE($FR$395:$FR$524,0.95)</f>
        <v>473.80790557861326</v>
      </c>
      <c r="FS72" s="58">
        <f>PERCENTILE($FS$395:$FS$524,0.95)</f>
        <v>430.93370208740231</v>
      </c>
      <c r="FT72" s="58">
        <f>PERCENTILE($FT$395:$FT$524,0.95)</f>
        <v>397.0158752441406</v>
      </c>
      <c r="FU72" s="58">
        <f>PERCENTILE($FU$395:$FU$524,0.95)</f>
        <v>371.10958557128907</v>
      </c>
      <c r="FV72" s="58">
        <f>PERCENTILE($FV$395:$FV$524,0.95)</f>
        <v>349.89756011962891</v>
      </c>
      <c r="FW72" s="58">
        <f>PERCENTILE($FW$395:$FW$524,0.95)</f>
        <v>331.70547943115236</v>
      </c>
      <c r="FX72" s="58">
        <f>PERCENTILE($FX$395:$FX$524,0.95)</f>
        <v>316.22542266845704</v>
      </c>
      <c r="FY72" s="58">
        <f>PERCENTILE($FY$395:$FY$524,0.95)</f>
        <v>303.52740478515625</v>
      </c>
      <c r="FZ72" s="58">
        <f>PERCENTILE($FZ$395:$FZ$524,0.95)</f>
        <v>292.5502899169922</v>
      </c>
      <c r="GA72" s="58">
        <f>PERCENTILE($GA$395:$GA$524,0.95)</f>
        <v>279.21663055419918</v>
      </c>
      <c r="GB72" s="58">
        <f>PERCENTILE($GB$395:$GB$524,0.95)</f>
        <v>380.85797424316405</v>
      </c>
      <c r="GC72" s="58">
        <f>PERCENTILE($GC$395:$GC$524,0.95)</f>
        <v>394.37372741699215</v>
      </c>
      <c r="GD72" s="58">
        <f>PERCENTILE($GD$395:$GD$524,0.95)</f>
        <v>352.47709045410153</v>
      </c>
      <c r="GE72" s="58">
        <f>PERCENTILE($GE$395:$GE$524,0.95)</f>
        <v>375.54606475830076</v>
      </c>
      <c r="GF72" s="58">
        <f>PERCENTILE($GF$395:$GF$524,0.95)</f>
        <v>483.65630340576166</v>
      </c>
      <c r="GG72" s="58">
        <f>PERCENTILE($GG$395:$GG$524,0.95)</f>
        <v>492.23629608154289</v>
      </c>
      <c r="GH72" s="58">
        <f>PERCENTILE($GH$395:$GH$524,0.95)</f>
        <v>508.09986114501942</v>
      </c>
      <c r="GI72" s="58">
        <f>PERCENTILE($GI$395:$GI$524,0.95)</f>
        <v>566.42287292480455</v>
      </c>
      <c r="GJ72" s="58">
        <f>PERCENTILE($GJ$395:$GJ$524,0.95)</f>
        <v>559.49955749511707</v>
      </c>
      <c r="GK72" s="58">
        <f>PERCENTILE($GK$395:$GK$524,0.95)</f>
        <v>520.83647460937493</v>
      </c>
      <c r="GL72" s="58">
        <f>PERCENTILE($GL$395:$GL$524,0.95)</f>
        <v>476.38765563964841</v>
      </c>
      <c r="GM72" s="58">
        <f>PERCENTILE($GM$395:$GM$524,0.95)</f>
        <v>431.67917938232421</v>
      </c>
      <c r="GN72" s="58">
        <f>PERCENTILE($GN$395:$GN$524,0.95)</f>
        <v>395.43822937011714</v>
      </c>
      <c r="GO72" s="58">
        <f>PERCENTILE($GO$395:$GO$524,0.95)</f>
        <v>368.74386138916014</v>
      </c>
      <c r="GP72" s="58">
        <f>PERCENTILE($GP$395:$GP$524,0.95)</f>
        <v>347.9261444091797</v>
      </c>
      <c r="GQ72" s="58">
        <f>PERCENTILE($GQ$395:$GQ$524,0.95)</f>
        <v>329.99317321777346</v>
      </c>
      <c r="GR72" s="58">
        <f>PERCENTILE($GR$395:$GR$524,0.95)</f>
        <v>315.11326293945314</v>
      </c>
      <c r="GS72" s="58">
        <f>PERCENTILE($GS$395:$GS$524,0.95)</f>
        <v>302.82767639160153</v>
      </c>
      <c r="GT72" s="58">
        <f>PERCENTILE($GT$395:$GT$524,0.95)</f>
        <v>292.09091644287111</v>
      </c>
      <c r="GU72" s="59">
        <f>PERCENTILE($GU$395:$GU$524,0.95)</f>
        <v>278.42082977294922</v>
      </c>
    </row>
    <row r="73" spans="1:203" x14ac:dyDescent="0.45">
      <c r="A73" s="73" t="s">
        <v>3883</v>
      </c>
      <c r="B73" s="71"/>
      <c r="C73" s="71"/>
      <c r="D73" s="58">
        <f>PERCENTILE($D$395:$D$524,0.05)</f>
        <v>0</v>
      </c>
      <c r="E73" s="58">
        <f>PERCENTILE($E$395:$E$524,0.05)</f>
        <v>2.2401314616203307</v>
      </c>
      <c r="F73" s="58">
        <f>PERCENTILE($F$395:$F$524,0.05)</f>
        <v>3.9186039924621583</v>
      </c>
      <c r="G73" s="58">
        <f>PERCENTILE($G$395:$G$524,0.05)</f>
        <v>3.3504419088363648</v>
      </c>
      <c r="H73" s="58">
        <f>PERCENTILE($H$395:$H$524,0.05)</f>
        <v>4.9536107301712038</v>
      </c>
      <c r="I73" s="58">
        <f>PERCENTILE($I$395:$I$524,0.05)</f>
        <v>8.0712998390197761</v>
      </c>
      <c r="J73" s="58">
        <f>PERCENTILE($J$395:$J$524,0.05)</f>
        <v>8.0561739206314087</v>
      </c>
      <c r="K73" s="58">
        <f>PERCENTILE($K$395:$K$524,0.05)</f>
        <v>8.8160196781158451</v>
      </c>
      <c r="L73" s="58">
        <f>PERCENTILE($L$395:$L$524,0.05)</f>
        <v>10.184615325927735</v>
      </c>
      <c r="M73" s="58">
        <f>PERCENTILE($M$395:$M$524,0.05)</f>
        <v>9.7367176055908207</v>
      </c>
      <c r="N73" s="58">
        <f>PERCENTILE($N$395:$N$524,0.05)</f>
        <v>8.9870593547821045</v>
      </c>
      <c r="O73" s="58">
        <f>PERCENTILE($O$395:$O$524,0.05)</f>
        <v>8.0667703628540046</v>
      </c>
      <c r="P73" s="58">
        <f>PERCENTILE($P$395:$P$524,0.05)</f>
        <v>6.8312715053558346</v>
      </c>
      <c r="Q73" s="58">
        <f>PERCENTILE($Q$395:$Q$524,0.05)</f>
        <v>5.4571588277816776</v>
      </c>
      <c r="R73" s="58">
        <f>PERCENTILE($R$395:$R$524,0.05)</f>
        <v>5.1163580417633057</v>
      </c>
      <c r="S73" s="58">
        <f>PERCENTILE($S$395:$S$524,0.05)</f>
        <v>4.5049219131469727</v>
      </c>
      <c r="T73" s="58">
        <f>PERCENTILE($T$395:$T$524,0.05)</f>
        <v>3.9732260227203371</v>
      </c>
      <c r="U73" s="58">
        <f>PERCENTILE($U$395:$U$524,0.05)</f>
        <v>3.8006694436073305</v>
      </c>
      <c r="V73" s="58">
        <f>PERCENTILE($V$395:$V$524,0.05)</f>
        <v>3.5027457475662231</v>
      </c>
      <c r="W73" s="58">
        <f>PERCENTILE($W$395:$W$524,0.05)</f>
        <v>2.91858286857605</v>
      </c>
      <c r="X73" s="58">
        <f>PERCENTILE($X$395:$X$524,0.05)</f>
        <v>2.2306218862533571</v>
      </c>
      <c r="Y73" s="58">
        <f>PERCENTILE($Y$395:$Y$524,0.05)</f>
        <v>10.654906415939331</v>
      </c>
      <c r="Z73" s="58">
        <f>PERCENTILE($Z$395:$Z$524,0.05)</f>
        <v>14.71523962020874</v>
      </c>
      <c r="AA73" s="58">
        <f>PERCENTILE($AA$395:$AA$524,0.05)</f>
        <v>13.27146668434143</v>
      </c>
      <c r="AB73" s="58">
        <f>PERCENTILE($AB$395:$AB$524,0.05)</f>
        <v>16.835553932189942</v>
      </c>
      <c r="AC73" s="58">
        <f>PERCENTILE($AC$395:$AC$524,0.05)</f>
        <v>20.474387168884277</v>
      </c>
      <c r="AD73" s="58">
        <f>PERCENTILE($AD$395:$AD$524,0.05)</f>
        <v>20.827914714813232</v>
      </c>
      <c r="AE73" s="58">
        <f>PERCENTILE($AE$395:$AE$524,0.05)</f>
        <v>22.821829414367677</v>
      </c>
      <c r="AF73" s="58">
        <f>PERCENTILE($AF$395:$AF$524,0.05)</f>
        <v>24.395774936676027</v>
      </c>
      <c r="AG73" s="58">
        <f>PERCENTILE($AG$395:$AG$524,0.05)</f>
        <v>23.150891017913818</v>
      </c>
      <c r="AH73" s="58">
        <f>PERCENTILE($AH$395:$AH$524,0.05)</f>
        <v>21.361573028564454</v>
      </c>
      <c r="AI73" s="58">
        <f>PERCENTILE($AI$395:$AI$524,0.05)</f>
        <v>18.438297462463378</v>
      </c>
      <c r="AJ73" s="58">
        <f>PERCENTILE($AJ$395:$AJ$524,0.05)</f>
        <v>15.810116004943847</v>
      </c>
      <c r="AK73" s="58">
        <f>PERCENTILE($AK$395:$AK$524,0.05)</f>
        <v>13.178749704360962</v>
      </c>
      <c r="AL73" s="58">
        <f>PERCENTILE($AL$395:$AL$524,0.05)</f>
        <v>11.791702747344971</v>
      </c>
      <c r="AM73" s="58">
        <f>PERCENTILE($AM$395:$AM$524,0.05)</f>
        <v>11.469768381118774</v>
      </c>
      <c r="AN73" s="58">
        <f>PERCENTILE($AN$395:$AN$524,0.05)</f>
        <v>10.821573972702026</v>
      </c>
      <c r="AO73" s="58">
        <f>PERCENTILE($AO$395:$AO$524,0.05)</f>
        <v>10.345858764648437</v>
      </c>
      <c r="AP73" s="58">
        <f>PERCENTILE($AP$395:$AP$524,0.05)</f>
        <v>9.5996513843536384</v>
      </c>
      <c r="AQ73" s="58">
        <f>PERCENTILE($AQ$395:$AQ$524,0.05)</f>
        <v>8.3178143501281738</v>
      </c>
      <c r="AR73" s="58">
        <f>PERCENTILE($AR$395:$AR$524,0.05)</f>
        <v>7.2085539340972904</v>
      </c>
      <c r="AS73" s="58">
        <f>PERCENTILE($AS$395:$AS$524,0.05)</f>
        <v>21.35619592666626</v>
      </c>
      <c r="AT73" s="58">
        <f>PERCENTILE($AT$395:$AT$524,0.05)</f>
        <v>30.530473995208741</v>
      </c>
      <c r="AU73" s="58">
        <f>PERCENTILE($AU$395:$AU$524,0.05)</f>
        <v>26.187886428833007</v>
      </c>
      <c r="AV73" s="58">
        <f>PERCENTILE($AV$395:$AV$524,0.05)</f>
        <v>30.820737552642822</v>
      </c>
      <c r="AW73" s="58">
        <f>PERCENTILE($AW$395:$AW$524,0.05)</f>
        <v>45.513469886779788</v>
      </c>
      <c r="AX73" s="58">
        <f>PERCENTILE($AX$395:$AX$524,0.05)</f>
        <v>44.893982315063475</v>
      </c>
      <c r="AY73" s="58">
        <f>PERCENTILE($AY$395:$AY$524,0.05)</f>
        <v>42.179417800903323</v>
      </c>
      <c r="AZ73" s="58">
        <f>PERCENTILE($AZ$395:$AZ$524,0.05)</f>
        <v>36.414593315124513</v>
      </c>
      <c r="BA73" s="58">
        <f>PERCENTILE($BA$395:$BA$524,0.05)</f>
        <v>34.809291648864743</v>
      </c>
      <c r="BB73" s="58">
        <f>PERCENTILE($BB$395:$BB$524,0.05)</f>
        <v>33.838012504577634</v>
      </c>
      <c r="BC73" s="58">
        <f>PERCENTILE($BC$395:$BC$524,0.05)</f>
        <v>29.948464393615723</v>
      </c>
      <c r="BD73" s="58">
        <f>PERCENTILE($BD$395:$BD$524,0.05)</f>
        <v>25.472826194763183</v>
      </c>
      <c r="BE73" s="58">
        <f>PERCENTILE($BE$395:$BE$524,0.05)</f>
        <v>22.549216556549073</v>
      </c>
      <c r="BF73" s="58">
        <f>PERCENTILE($BF$395:$BF$524,0.05)</f>
        <v>20.698342895507814</v>
      </c>
      <c r="BG73" s="58">
        <f>PERCENTILE($BG$395:$BG$524,0.05)</f>
        <v>19.632706642150879</v>
      </c>
      <c r="BH73" s="58">
        <f>PERCENTILE($BH$395:$BH$524,0.05)</f>
        <v>18.738651752471924</v>
      </c>
      <c r="BI73" s="58">
        <f>PERCENTILE($BI$395:$BI$524,0.05)</f>
        <v>17.62108497619629</v>
      </c>
      <c r="BJ73" s="58">
        <f>PERCENTILE($BJ$395:$BJ$524,0.05)</f>
        <v>16.710211467742919</v>
      </c>
      <c r="BK73" s="58">
        <f>PERCENTILE($BK$395:$BK$524,0.05)</f>
        <v>15.310893249511718</v>
      </c>
      <c r="BL73" s="58">
        <f>PERCENTILE($BL$395:$BL$524,0.05)</f>
        <v>12.890277957916259</v>
      </c>
      <c r="BM73" s="58">
        <f>PERCENTILE($BM$395:$BM$524,0.05)</f>
        <v>43.069007301330565</v>
      </c>
      <c r="BN73" s="58">
        <f>PERCENTILE($BN$395:$BN$524,0.05)</f>
        <v>38.852272224426272</v>
      </c>
      <c r="BO73" s="58">
        <f>PERCENTILE($BO$395:$BO$524,0.05)</f>
        <v>30.262860107421876</v>
      </c>
      <c r="BP73" s="58">
        <f>PERCENTILE($BP$395:$BP$524,0.05)</f>
        <v>34.406924438476565</v>
      </c>
      <c r="BQ73" s="58">
        <f>PERCENTILE($BQ$395:$BQ$524,0.05)</f>
        <v>40.992055320739745</v>
      </c>
      <c r="BR73" s="58">
        <f>PERCENTILE($BR$395:$BR$524,0.05)</f>
        <v>38.124788284301758</v>
      </c>
      <c r="BS73" s="58">
        <f>PERCENTILE($BS$395:$BS$524,0.05)</f>
        <v>38.426258087158203</v>
      </c>
      <c r="BT73" s="58">
        <f>PERCENTILE($BT$395:$BT$524,0.05)</f>
        <v>39.25553035736084</v>
      </c>
      <c r="BU73" s="58">
        <f>PERCENTILE($BU$395:$BU$524,0.05)</f>
        <v>39.970173835754395</v>
      </c>
      <c r="BV73" s="58">
        <f>PERCENTILE($BV$395:$BV$524,0.05)</f>
        <v>38.271231651306152</v>
      </c>
      <c r="BW73" s="58">
        <f>PERCENTILE($BW$395:$BW$524,0.05)</f>
        <v>33.039920330047607</v>
      </c>
      <c r="BX73" s="58">
        <f>PERCENTILE($BX$395:$BX$524,0.05)</f>
        <v>29.515251541137697</v>
      </c>
      <c r="BY73" s="58">
        <f>PERCENTILE($BY$395:$BY$524,0.05)</f>
        <v>25.859886646270752</v>
      </c>
      <c r="BZ73" s="58">
        <f>PERCENTILE($BZ$395:$BZ$524,0.05)</f>
        <v>23.340090656280516</v>
      </c>
      <c r="CA73" s="58">
        <f>PERCENTILE($CA$395:$CA$524,0.05)</f>
        <v>20.776226043701172</v>
      </c>
      <c r="CB73" s="58">
        <f>PERCENTILE($CB$395:$CB$524,0.05)</f>
        <v>20.068042564392091</v>
      </c>
      <c r="CC73" s="58">
        <f>PERCENTILE($CC$395:$CC$524,0.05)</f>
        <v>19.167228603363036</v>
      </c>
      <c r="CD73" s="58">
        <f>PERCENTILE($CD$395:$CD$524,0.05)</f>
        <v>18.415258789062499</v>
      </c>
      <c r="CE73" s="58">
        <f>PERCENTILE($CE$395:$CE$524,0.05)</f>
        <v>17.590960502624512</v>
      </c>
      <c r="CF73" s="58">
        <f>PERCENTILE($CF$395:$CF$524,0.05)</f>
        <v>14.942433547973632</v>
      </c>
      <c r="CG73" s="58">
        <f>PERCENTILE($CG$395:$CG$524,0.05)</f>
        <v>35.302207374572752</v>
      </c>
      <c r="CH73" s="58">
        <f>PERCENTILE($CH$395:$CH$524,0.05)</f>
        <v>41.863889694213867</v>
      </c>
      <c r="CI73" s="58">
        <f>PERCENTILE($CI$395:$CI$524,0.05)</f>
        <v>34.450128746032718</v>
      </c>
      <c r="CJ73" s="58">
        <f>PERCENTILE($CJ$395:$CJ$524,0.05)</f>
        <v>37.9244421005249</v>
      </c>
      <c r="CK73" s="58">
        <f>PERCENTILE($CK$395:$CK$524,0.05)</f>
        <v>51.333600234985354</v>
      </c>
      <c r="CL73" s="58">
        <f>PERCENTILE($CL$395:$CL$524,0.05)</f>
        <v>48.667325401306151</v>
      </c>
      <c r="CM73" s="58">
        <f>PERCENTILE($CM$395:$CM$524,0.05)</f>
        <v>45.2174108505249</v>
      </c>
      <c r="CN73" s="58">
        <f>PERCENTILE($CN$395:$CN$524,0.05)</f>
        <v>47.190850448608401</v>
      </c>
      <c r="CO73" s="58">
        <f>PERCENTILE($CO$395:$CO$524,0.05)</f>
        <v>44.878146171569824</v>
      </c>
      <c r="CP73" s="58">
        <f>PERCENTILE($CP$395:$CP$524,0.05)</f>
        <v>40.029197502136228</v>
      </c>
      <c r="CQ73" s="58">
        <f>PERCENTILE($CQ$395:$CQ$524,0.05)</f>
        <v>38.069637107849118</v>
      </c>
      <c r="CR73" s="58">
        <f>PERCENTILE($CR$395:$CR$524,0.05)</f>
        <v>35.75411949157715</v>
      </c>
      <c r="CS73" s="58">
        <f>PERCENTILE($CS$395:$CS$524,0.05)</f>
        <v>31.284960269927979</v>
      </c>
      <c r="CT73" s="58">
        <f>PERCENTILE($CT$395:$CT$524,0.05)</f>
        <v>25.958574962615966</v>
      </c>
      <c r="CU73" s="58">
        <f>PERCENTILE($CU$395:$CU$524,0.05)</f>
        <v>22.276184368133546</v>
      </c>
      <c r="CV73" s="58">
        <f>PERCENTILE($CV$395:$CV$524,0.05)</f>
        <v>21.049697113037109</v>
      </c>
      <c r="CW73" s="58">
        <f>PERCENTILE($CW$395:$CW$524,0.05)</f>
        <v>20.127997970581056</v>
      </c>
      <c r="CX73" s="58">
        <f>PERCENTILE($CX$395:$CX$524,0.05)</f>
        <v>19.359146213531496</v>
      </c>
      <c r="CY73" s="58">
        <f>PERCENTILE($CY$395:$CY$524,0.05)</f>
        <v>18.530580806732178</v>
      </c>
      <c r="CZ73" s="58">
        <f>PERCENTILE($CZ$395:$CZ$524,0.05)</f>
        <v>41.730863189697267</v>
      </c>
      <c r="DA73" s="58">
        <f>PERCENTILE($DA$395:$DA$524,0.05)</f>
        <v>44.298097801208499</v>
      </c>
      <c r="DB73" s="58">
        <f>PERCENTILE($DB$395:$DB$524,0.05)</f>
        <v>34.775832939147946</v>
      </c>
      <c r="DC73" s="58">
        <f>PERCENTILE($DC$395:$DC$524,0.05)</f>
        <v>37.21644477844238</v>
      </c>
      <c r="DD73" s="58">
        <f>PERCENTILE($DD$395:$DD$524,0.05)</f>
        <v>44.842787361145021</v>
      </c>
      <c r="DE73" s="58">
        <f>PERCENTILE($DE$395:$DE$524,0.05)</f>
        <v>44.109938621520996</v>
      </c>
      <c r="DF73" s="58">
        <f>PERCENTILE($DF$395:$DF$524,0.05)</f>
        <v>43.453383255004887</v>
      </c>
      <c r="DG73" s="58">
        <f>PERCENTILE($DG$395:$DG$524,0.05)</f>
        <v>44.146952819824222</v>
      </c>
      <c r="DH73" s="58">
        <f>PERCENTILE($DH$395:$DH$524,0.05)</f>
        <v>44.441035079956059</v>
      </c>
      <c r="DI73" s="58">
        <f>PERCENTILE($DI$395:$DI$524,0.05)</f>
        <v>40.969457626342773</v>
      </c>
      <c r="DJ73" s="58">
        <f>PERCENTILE($DJ$395:$DJ$524,0.05)</f>
        <v>36.511704063415529</v>
      </c>
      <c r="DK73" s="58">
        <f>PERCENTILE($DK$395:$DK$524,0.05)</f>
        <v>33.204893112182617</v>
      </c>
      <c r="DL73" s="58">
        <f>PERCENTILE($DL$395:$DL$524,0.05)</f>
        <v>29.42282772064209</v>
      </c>
      <c r="DM73" s="58">
        <f>PERCENTILE($DM$395:$DM$524,0.05)</f>
        <v>26.81150302886963</v>
      </c>
      <c r="DN73" s="58">
        <f>PERCENTILE($DN$395:$DN$524,0.05)</f>
        <v>24.026507759094237</v>
      </c>
      <c r="DO73" s="58">
        <f>PERCENTILE($DO$395:$DO$524,0.05)</f>
        <v>21.496466541290282</v>
      </c>
      <c r="DP73" s="58">
        <f>PERCENTILE($DP$395:$DP$524,0.05)</f>
        <v>20.587426090240477</v>
      </c>
      <c r="DQ73" s="58">
        <f>PERCENTILE($DQ$395:$DQ$524,0.05)</f>
        <v>19.868569755554198</v>
      </c>
      <c r="DR73" s="58">
        <f>PERCENTILE($DR$395:$DR$524,0.05)</f>
        <v>19.273579406738282</v>
      </c>
      <c r="DS73" s="58">
        <f>PERCENTILE($DS$395:$DS$524,0.05)</f>
        <v>17.329059791564941</v>
      </c>
      <c r="DT73" s="58">
        <f>PERCENTILE($DT$395:$DT$524,0.05)</f>
        <v>48.050578689575197</v>
      </c>
      <c r="DU73" s="58">
        <f>PERCENTILE($DU$395:$DU$524,0.05)</f>
        <v>43.044342613220216</v>
      </c>
      <c r="DV73" s="58">
        <f>PERCENTILE($DV$395:$DV$524,0.05)</f>
        <v>37.147787284851077</v>
      </c>
      <c r="DW73" s="58">
        <f>PERCENTILE($DW$395:$DW$524,0.05)</f>
        <v>41.669040298461915</v>
      </c>
      <c r="DX73" s="58">
        <f>PERCENTILE($DX$395:$DX$524,0.05)</f>
        <v>52.372956466674808</v>
      </c>
      <c r="DY73" s="58">
        <f>PERCENTILE($DY$395:$DY$524,0.05)</f>
        <v>51.552790260314943</v>
      </c>
      <c r="DZ73" s="58">
        <f>PERCENTILE($DZ$395:$DZ$524,0.05)</f>
        <v>43.990568733215333</v>
      </c>
      <c r="EA73" s="58">
        <f>PERCENTILE($EA$395:$EA$524,0.05)</f>
        <v>45.244855308532721</v>
      </c>
      <c r="EB73" s="58">
        <f>PERCENTILE($EB$395:$EB$524,0.05)</f>
        <v>44.790249633789067</v>
      </c>
      <c r="EC73" s="58">
        <f>PERCENTILE($EC$395:$EC$524,0.05)</f>
        <v>42.2109411239624</v>
      </c>
      <c r="ED73" s="58">
        <f>PERCENTILE($ED$395:$ED$524,0.05)</f>
        <v>38.339438056945802</v>
      </c>
      <c r="EE73" s="58">
        <f>PERCENTILE($EE$395:$EE$524,0.05)</f>
        <v>33.858931064605713</v>
      </c>
      <c r="EF73" s="58">
        <f>PERCENTILE($EF$395:$EF$524,0.05)</f>
        <v>29.252515316009521</v>
      </c>
      <c r="EG73" s="58">
        <f>PERCENTILE($EG$395:$EG$524,0.05)</f>
        <v>26.126054573059083</v>
      </c>
      <c r="EH73" s="58">
        <f>PERCENTILE($EH$395:$EH$524,0.05)</f>
        <v>23.312748241424561</v>
      </c>
      <c r="EI73" s="58">
        <f>PERCENTILE($EI$395:$EI$524,0.05)</f>
        <v>22.075326824188231</v>
      </c>
      <c r="EJ73" s="58">
        <f>PERCENTILE($EJ$395:$EJ$524,0.05)</f>
        <v>21.139179325103761</v>
      </c>
      <c r="EK73" s="58">
        <f>PERCENTILE($EK$395:$EK$524,0.05)</f>
        <v>20.395512771606445</v>
      </c>
      <c r="EL73" s="58">
        <f>PERCENTILE($EL$395:$EL$524,0.05)</f>
        <v>19.243220996856689</v>
      </c>
      <c r="EM73" s="58">
        <f>PERCENTILE($EM$395:$EM$524,0.05)</f>
        <v>16.65020933151245</v>
      </c>
      <c r="EN73" s="58">
        <f>PERCENTILE($EN$395:$EN$524,0.05)</f>
        <v>66.111029434204099</v>
      </c>
      <c r="EO73" s="58">
        <f>PERCENTILE($EO$395:$EO$524,0.05)</f>
        <v>43.660718154907229</v>
      </c>
      <c r="EP73" s="58">
        <f>PERCENTILE($EP$395:$EP$524,0.05)</f>
        <v>35.456016159057619</v>
      </c>
      <c r="EQ73" s="58">
        <f>PERCENTILE($EQ$395:$EQ$524,0.05)</f>
        <v>40.841068840026857</v>
      </c>
      <c r="ER73" s="58">
        <f>PERCENTILE($ER$395:$ER$524,0.05)</f>
        <v>52.25404167175293</v>
      </c>
      <c r="ES73" s="58">
        <f>PERCENTILE($ES$395:$ES$524,0.05)</f>
        <v>53.510924339294434</v>
      </c>
      <c r="ET73" s="58">
        <f>PERCENTILE($ET$395:$ET$524,0.05)</f>
        <v>49.544308853149417</v>
      </c>
      <c r="EU73" s="58">
        <f>PERCENTILE($EU$395:$EU$524,0.05)</f>
        <v>52.356813812255858</v>
      </c>
      <c r="EV73" s="58">
        <f>PERCENTILE($EV$395:$EV$524,0.05)</f>
        <v>53.186538314819337</v>
      </c>
      <c r="EW73" s="58">
        <f>PERCENTILE($EW$395:$EW$524,0.05)</f>
        <v>50.798863983154298</v>
      </c>
      <c r="EX73" s="58">
        <f>PERCENTILE($EX$395:$EX$524,0.05)</f>
        <v>45.026049804687503</v>
      </c>
      <c r="EY73" s="58">
        <f>PERCENTILE($EY$395:$EY$524,0.05)</f>
        <v>39.812792205810545</v>
      </c>
      <c r="EZ73" s="58">
        <f>PERCENTILE($EZ$395:$EZ$524,0.05)</f>
        <v>31.802833271026611</v>
      </c>
      <c r="FA73" s="58">
        <f>PERCENTILE($FA$395:$FA$524,0.05)</f>
        <v>27.261487579345705</v>
      </c>
      <c r="FB73" s="58">
        <f>PERCENTILE($FB$395:$FB$524,0.05)</f>
        <v>25.046926116943361</v>
      </c>
      <c r="FC73" s="58">
        <f>PERCENTILE($FC$395:$FC$524,0.05)</f>
        <v>23.543367195129395</v>
      </c>
      <c r="FD73" s="58">
        <f>PERCENTILE($FD$395:$FD$524,0.05)</f>
        <v>22.405273818969725</v>
      </c>
      <c r="FE73" s="58">
        <f>PERCENTILE($FE$395:$FE$524,0.05)</f>
        <v>21.2854154586792</v>
      </c>
      <c r="FF73" s="58">
        <f>PERCENTILE($FF$395:$FF$524,0.05)</f>
        <v>20.472916889190675</v>
      </c>
      <c r="FG73" s="58">
        <f>PERCENTILE($FG$395:$FG$524,0.05)</f>
        <v>18.666993713378908</v>
      </c>
      <c r="FH73" s="58">
        <f>PERCENTILE($FH$395:$FH$524,0.05)</f>
        <v>50.283738517761229</v>
      </c>
      <c r="FI73" s="58">
        <f>PERCENTILE($FI$395:$FI$524,0.05)</f>
        <v>45.629561996459962</v>
      </c>
      <c r="FJ73" s="58">
        <f>PERCENTILE($FJ$395:$FJ$524,0.05)</f>
        <v>36.541496086120603</v>
      </c>
      <c r="FK73" s="58">
        <f>PERCENTILE($FK$395:$FK$524,0.05)</f>
        <v>41.681810760498045</v>
      </c>
      <c r="FL73" s="58">
        <f>PERCENTILE($FL$395:$FL$524,0.05)</f>
        <v>45.991883850097658</v>
      </c>
      <c r="FM73" s="58">
        <f>PERCENTILE($FM$395:$FM$524,0.05)</f>
        <v>41.384721565246579</v>
      </c>
      <c r="FN73" s="58">
        <f>PERCENTILE($FN$395:$FN$524,0.05)</f>
        <v>41.967506217956547</v>
      </c>
      <c r="FO73" s="58">
        <f>PERCENTILE($FO$395:$FO$524,0.05)</f>
        <v>45.97657928466797</v>
      </c>
      <c r="FP73" s="58">
        <f>PERCENTILE($FP$395:$FP$524,0.05)</f>
        <v>45.486062240600589</v>
      </c>
      <c r="FQ73" s="58">
        <f>PERCENTILE($FQ$395:$FQ$524,0.05)</f>
        <v>42.84862937927246</v>
      </c>
      <c r="FR73" s="58">
        <f>PERCENTILE($FR$395:$FR$524,0.05)</f>
        <v>38.958885002136228</v>
      </c>
      <c r="FS73" s="58">
        <f>PERCENTILE($FS$395:$FS$524,0.05)</f>
        <v>35.37299375534058</v>
      </c>
      <c r="FT73" s="58">
        <f>PERCENTILE($FT$395:$FT$524,0.05)</f>
        <v>29.782174587249756</v>
      </c>
      <c r="FU73" s="58">
        <f>PERCENTILE($FU$395:$FU$524,0.05)</f>
        <v>26.12587661743164</v>
      </c>
      <c r="FV73" s="58">
        <f>PERCENTILE($FV$395:$FV$524,0.05)</f>
        <v>23.968389987945557</v>
      </c>
      <c r="FW73" s="58">
        <f>PERCENTILE($FW$395:$FW$524,0.05)</f>
        <v>22.830370330810545</v>
      </c>
      <c r="FX73" s="58">
        <f>PERCENTILE($FX$395:$FX$524,0.05)</f>
        <v>21.855394935607912</v>
      </c>
      <c r="FY73" s="58">
        <f>PERCENTILE($FY$395:$FY$524,0.05)</f>
        <v>20.836421585083009</v>
      </c>
      <c r="FZ73" s="58">
        <f>PERCENTILE($FZ$395:$FZ$524,0.05)</f>
        <v>20.010924720764159</v>
      </c>
      <c r="GA73" s="58">
        <f>PERCENTILE($GA$395:$GA$524,0.05)</f>
        <v>18.389676952362059</v>
      </c>
      <c r="GB73" s="58">
        <f>PERCENTILE($GB$395:$GB$524,0.05)</f>
        <v>48.780384254455569</v>
      </c>
      <c r="GC73" s="58">
        <f>PERCENTILE($GC$395:$GC$524,0.05)</f>
        <v>46.322430229187013</v>
      </c>
      <c r="GD73" s="58">
        <f>PERCENTILE($GD$395:$GD$524,0.05)</f>
        <v>35.348018455505368</v>
      </c>
      <c r="GE73" s="58">
        <f>PERCENTILE($GE$395:$GE$524,0.05)</f>
        <v>40.969632720947267</v>
      </c>
      <c r="GF73" s="58">
        <f>PERCENTILE($GF$395:$GF$524,0.05)</f>
        <v>46.012787818908691</v>
      </c>
      <c r="GG73" s="58">
        <f>PERCENTILE($GG$395:$GG$524,0.05)</f>
        <v>47.773777961730957</v>
      </c>
      <c r="GH73" s="58">
        <f>PERCENTILE($GH$395:$GH$524,0.05)</f>
        <v>51.337248039245608</v>
      </c>
      <c r="GI73" s="58">
        <f>PERCENTILE($GI$395:$GI$524,0.05)</f>
        <v>56.679183006286621</v>
      </c>
      <c r="GJ73" s="58">
        <f>PERCENTILE($GJ$395:$GJ$524,0.05)</f>
        <v>54.293752861022952</v>
      </c>
      <c r="GK73" s="58">
        <f>PERCENTILE($GK$395:$GK$524,0.05)</f>
        <v>48.952851867675783</v>
      </c>
      <c r="GL73" s="58">
        <f>PERCENTILE($GL$395:$GL$524,0.05)</f>
        <v>45.218254852294926</v>
      </c>
      <c r="GM73" s="58">
        <f>PERCENTILE($GM$395:$GM$524,0.05)</f>
        <v>39.966293525695804</v>
      </c>
      <c r="GN73" s="58">
        <f>PERCENTILE($GN$395:$GN$524,0.05)</f>
        <v>33.714137268066409</v>
      </c>
      <c r="GO73" s="58">
        <f>PERCENTILE($GO$395:$GO$524,0.05)</f>
        <v>29.754723453521727</v>
      </c>
      <c r="GP73" s="58">
        <f>PERCENTILE($GP$395:$GP$524,0.05)</f>
        <v>25.698486614227296</v>
      </c>
      <c r="GQ73" s="58">
        <f>PERCENTILE($GQ$395:$GQ$524,0.05)</f>
        <v>23.592522144317627</v>
      </c>
      <c r="GR73" s="58">
        <f>PERCENTILE($GR$395:$GR$524,0.05)</f>
        <v>21.715890216827393</v>
      </c>
      <c r="GS73" s="58">
        <f>PERCENTILE($GS$395:$GS$524,0.05)</f>
        <v>20.568824672698973</v>
      </c>
      <c r="GT73" s="58">
        <f>PERCENTILE($GT$395:$GT$524,0.05)</f>
        <v>20.101331424713134</v>
      </c>
      <c r="GU73" s="59">
        <f>PERCENTILE($GU$395:$GU$524,0.05)</f>
        <v>17.841676235198975</v>
      </c>
    </row>
    <row r="74" spans="1:203" x14ac:dyDescent="0.45">
      <c r="A74" s="63" t="s">
        <v>3826</v>
      </c>
      <c r="B74" s="52"/>
      <c r="C74" s="52"/>
      <c r="D74" s="53">
        <v>0</v>
      </c>
      <c r="E74" s="53">
        <v>1.2000000476837158</v>
      </c>
      <c r="F74" s="53">
        <v>2.4000000953674316</v>
      </c>
      <c r="G74" s="53">
        <v>3.6000001430511475</v>
      </c>
      <c r="H74" s="53">
        <v>4.8000001907348633</v>
      </c>
      <c r="I74" s="53">
        <v>6</v>
      </c>
      <c r="J74" s="53">
        <v>7.2000002861022949</v>
      </c>
      <c r="K74" s="53">
        <v>8.4000005722045898</v>
      </c>
      <c r="L74" s="53">
        <v>9.6000003814697266</v>
      </c>
      <c r="M74" s="53">
        <v>10.800000190734863</v>
      </c>
      <c r="N74" s="53">
        <v>12</v>
      </c>
      <c r="O74" s="53">
        <v>13.199999809265137</v>
      </c>
      <c r="P74" s="53">
        <v>14.40000057220459</v>
      </c>
      <c r="Q74" s="53">
        <v>15.600000381469727</v>
      </c>
      <c r="R74" s="53">
        <v>16.80000114440918</v>
      </c>
      <c r="S74" s="53">
        <v>18</v>
      </c>
      <c r="T74" s="53">
        <v>19.200000762939453</v>
      </c>
      <c r="U74" s="53">
        <v>20.399999618530273</v>
      </c>
      <c r="V74" s="53">
        <v>21.600000381469727</v>
      </c>
      <c r="W74" s="53">
        <v>22.80000114440918</v>
      </c>
      <c r="X74" s="53">
        <v>24</v>
      </c>
      <c r="Y74" s="53">
        <v>25.200000762939453</v>
      </c>
      <c r="Z74" s="53">
        <v>26.399999618530273</v>
      </c>
      <c r="AA74" s="53">
        <v>27.600000381469727</v>
      </c>
      <c r="AB74" s="53">
        <v>28.80000114440918</v>
      </c>
      <c r="AC74" s="53">
        <v>30</v>
      </c>
      <c r="AD74" s="53">
        <v>31.200000762939453</v>
      </c>
      <c r="AE74" s="53">
        <v>32.400001525878906</v>
      </c>
      <c r="AF74" s="53">
        <v>33.600002288818359</v>
      </c>
      <c r="AG74" s="53">
        <v>34.799999237060547</v>
      </c>
      <c r="AH74" s="53">
        <v>36</v>
      </c>
      <c r="AI74" s="53">
        <v>37.200000762939453</v>
      </c>
      <c r="AJ74" s="53">
        <v>38.400001525878906</v>
      </c>
      <c r="AK74" s="53">
        <v>39.600002288818359</v>
      </c>
      <c r="AL74" s="53">
        <v>40.799999237060547</v>
      </c>
      <c r="AM74" s="53">
        <v>42</v>
      </c>
      <c r="AN74" s="53">
        <v>43.200000762939453</v>
      </c>
      <c r="AO74" s="53">
        <v>44.400001525878906</v>
      </c>
      <c r="AP74" s="53">
        <v>45.600002288818359</v>
      </c>
      <c r="AQ74" s="53">
        <v>46.799999237060547</v>
      </c>
      <c r="AR74" s="53">
        <v>48</v>
      </c>
      <c r="AS74" s="53">
        <v>49.200000762939453</v>
      </c>
      <c r="AT74" s="53">
        <v>50.400001525878906</v>
      </c>
      <c r="AU74" s="53">
        <v>51.600002288818359</v>
      </c>
      <c r="AV74" s="53">
        <v>52.799999237060547</v>
      </c>
      <c r="AW74" s="53">
        <v>54</v>
      </c>
      <c r="AX74" s="53">
        <v>55.200000762939453</v>
      </c>
      <c r="AY74" s="53">
        <v>56.400001525878906</v>
      </c>
      <c r="AZ74" s="53">
        <v>57.600002288818359</v>
      </c>
      <c r="BA74" s="53">
        <v>58.799999237060547</v>
      </c>
      <c r="BB74" s="53">
        <v>60</v>
      </c>
      <c r="BC74" s="53">
        <v>61.200000762939453</v>
      </c>
      <c r="BD74" s="53">
        <v>62.400001525878906</v>
      </c>
      <c r="BE74" s="53">
        <v>63.600002288818359</v>
      </c>
      <c r="BF74" s="53">
        <v>64.800003051757813</v>
      </c>
      <c r="BG74" s="53">
        <v>66</v>
      </c>
      <c r="BH74" s="53">
        <v>67.200004577636719</v>
      </c>
      <c r="BI74" s="53">
        <v>68.400001525878906</v>
      </c>
      <c r="BJ74" s="53">
        <v>69.599998474121094</v>
      </c>
      <c r="BK74" s="53">
        <v>70.800003051757813</v>
      </c>
      <c r="BL74" s="53">
        <v>72</v>
      </c>
      <c r="BM74" s="53">
        <v>73.200004577636719</v>
      </c>
      <c r="BN74" s="53">
        <v>74.400001525878906</v>
      </c>
      <c r="BO74" s="53">
        <v>75.599998474121094</v>
      </c>
      <c r="BP74" s="53">
        <v>76.800003051757813</v>
      </c>
      <c r="BQ74" s="53">
        <v>78</v>
      </c>
      <c r="BR74" s="53">
        <v>79.200004577636719</v>
      </c>
      <c r="BS74" s="53">
        <v>80.400001525878906</v>
      </c>
      <c r="BT74" s="53">
        <v>81.599998474121094</v>
      </c>
      <c r="BU74" s="53">
        <v>82.800003051757813</v>
      </c>
      <c r="BV74" s="53">
        <v>84</v>
      </c>
      <c r="BW74" s="53">
        <v>85.200004577636719</v>
      </c>
      <c r="BX74" s="53">
        <v>86.400001525878906</v>
      </c>
      <c r="BY74" s="53">
        <v>87.599998474121094</v>
      </c>
      <c r="BZ74" s="53">
        <v>88.800003051757813</v>
      </c>
      <c r="CA74" s="53">
        <v>90</v>
      </c>
      <c r="CB74" s="53">
        <v>91.200004577636719</v>
      </c>
      <c r="CC74" s="53">
        <v>92.400001525878906</v>
      </c>
      <c r="CD74" s="53">
        <v>93.599998474121094</v>
      </c>
      <c r="CE74" s="53">
        <v>94.800003051757813</v>
      </c>
      <c r="CF74" s="53">
        <v>96</v>
      </c>
      <c r="CG74" s="53">
        <v>97.200004577636719</v>
      </c>
      <c r="CH74" s="53">
        <v>98.400001525878906</v>
      </c>
      <c r="CI74" s="53">
        <v>99.599998474121094</v>
      </c>
      <c r="CJ74" s="53">
        <v>100.80000305175781</v>
      </c>
      <c r="CK74" s="53">
        <v>102</v>
      </c>
      <c r="CL74" s="53">
        <v>103.20000457763672</v>
      </c>
      <c r="CM74" s="53">
        <v>104.40000152587891</v>
      </c>
      <c r="CN74" s="53">
        <v>105.59999847412109</v>
      </c>
      <c r="CO74" s="53">
        <v>106.80000305175781</v>
      </c>
      <c r="CP74" s="53">
        <v>108</v>
      </c>
      <c r="CQ74" s="53">
        <v>109.20000457763672</v>
      </c>
      <c r="CR74" s="53">
        <v>110.40000152587891</v>
      </c>
      <c r="CS74" s="53">
        <v>111.59999847412109</v>
      </c>
      <c r="CT74" s="53">
        <v>112.80000305175781</v>
      </c>
      <c r="CU74" s="53">
        <v>114</v>
      </c>
      <c r="CV74" s="53">
        <v>115.20000457763672</v>
      </c>
      <c r="CW74" s="53">
        <v>116.40000152587891</v>
      </c>
      <c r="CX74" s="53">
        <v>117.59999847412109</v>
      </c>
      <c r="CY74" s="53">
        <v>118.80000305175781</v>
      </c>
      <c r="CZ74" s="53">
        <v>121.20000457763672</v>
      </c>
      <c r="DA74" s="53">
        <v>122.40000152587891</v>
      </c>
      <c r="DB74" s="53">
        <v>123.59999847412109</v>
      </c>
      <c r="DC74" s="53">
        <v>124.80000305175781</v>
      </c>
      <c r="DD74" s="53">
        <v>126</v>
      </c>
      <c r="DE74" s="53">
        <v>127.20000457763672</v>
      </c>
      <c r="DF74" s="53">
        <v>128.40000915527344</v>
      </c>
      <c r="DG74" s="53">
        <v>129.60000610351563</v>
      </c>
      <c r="DH74" s="53">
        <v>130.80000305175781</v>
      </c>
      <c r="DI74" s="53">
        <v>132</v>
      </c>
      <c r="DJ74" s="53">
        <v>133.19999694824219</v>
      </c>
      <c r="DK74" s="53">
        <v>134.40000915527344</v>
      </c>
      <c r="DL74" s="53">
        <v>135.60000610351563</v>
      </c>
      <c r="DM74" s="53">
        <v>136.80000305175781</v>
      </c>
      <c r="DN74" s="53">
        <v>138</v>
      </c>
      <c r="DO74" s="53">
        <v>139.19999694824219</v>
      </c>
      <c r="DP74" s="53">
        <v>140.40000915527344</v>
      </c>
      <c r="DQ74" s="53">
        <v>141.60000610351563</v>
      </c>
      <c r="DR74" s="53">
        <v>142.80000305175781</v>
      </c>
      <c r="DS74" s="53">
        <v>144</v>
      </c>
      <c r="DT74" s="53">
        <v>145.19999694824219</v>
      </c>
      <c r="DU74" s="53">
        <v>146.40000915527344</v>
      </c>
      <c r="DV74" s="53">
        <v>147.60000610351563</v>
      </c>
      <c r="DW74" s="53">
        <v>148.80000305175781</v>
      </c>
      <c r="DX74" s="53">
        <v>150</v>
      </c>
      <c r="DY74" s="53">
        <v>151.19999694824219</v>
      </c>
      <c r="DZ74" s="53">
        <v>152.40000915527344</v>
      </c>
      <c r="EA74" s="53">
        <v>153.60000610351563</v>
      </c>
      <c r="EB74" s="53">
        <v>154.80000305175781</v>
      </c>
      <c r="EC74" s="53">
        <v>156</v>
      </c>
      <c r="ED74" s="53">
        <v>157.19999694824219</v>
      </c>
      <c r="EE74" s="53">
        <v>158.40000915527344</v>
      </c>
      <c r="EF74" s="53">
        <v>159.60000610351563</v>
      </c>
      <c r="EG74" s="53">
        <v>160.80000305175781</v>
      </c>
      <c r="EH74" s="53">
        <v>162</v>
      </c>
      <c r="EI74" s="53">
        <v>163.19999694824219</v>
      </c>
      <c r="EJ74" s="53">
        <v>164.40000915527344</v>
      </c>
      <c r="EK74" s="53">
        <v>165.60000610351563</v>
      </c>
      <c r="EL74" s="53">
        <v>166.80000305175781</v>
      </c>
      <c r="EM74" s="53">
        <v>168</v>
      </c>
      <c r="EN74" s="53">
        <v>169.20094299316406</v>
      </c>
      <c r="EO74" s="53">
        <v>170.40016174316406</v>
      </c>
      <c r="EP74" s="53">
        <v>171.60072326660156</v>
      </c>
      <c r="EQ74" s="53">
        <v>172.80058288574219</v>
      </c>
      <c r="ER74" s="53">
        <v>174.00057983398438</v>
      </c>
      <c r="ES74" s="53">
        <v>175.20057678222656</v>
      </c>
      <c r="ET74" s="53">
        <v>176.40058898925781</v>
      </c>
      <c r="EU74" s="53">
        <v>177.6005859375</v>
      </c>
      <c r="EV74" s="53">
        <v>178.80058288574219</v>
      </c>
      <c r="EW74" s="53">
        <v>180.00057983398438</v>
      </c>
      <c r="EX74" s="53">
        <v>181.20059204101563</v>
      </c>
      <c r="EY74" s="53">
        <v>182.40058898925781</v>
      </c>
      <c r="EZ74" s="53">
        <v>183.6005859375</v>
      </c>
      <c r="FA74" s="53">
        <v>184.80058288574219</v>
      </c>
      <c r="FB74" s="53">
        <v>186.00057983398438</v>
      </c>
      <c r="FC74" s="53">
        <v>187.20059204101563</v>
      </c>
      <c r="FD74" s="53">
        <v>188.40058898925781</v>
      </c>
      <c r="FE74" s="53">
        <v>189.6005859375</v>
      </c>
      <c r="FF74" s="53">
        <v>190.80058288574219</v>
      </c>
      <c r="FG74" s="53">
        <v>192.00057983398438</v>
      </c>
      <c r="FH74" s="53">
        <v>193.20059204101563</v>
      </c>
      <c r="FI74" s="53">
        <v>194.40042114257813</v>
      </c>
      <c r="FJ74" s="53">
        <v>195.60043334960938</v>
      </c>
      <c r="FK74" s="53">
        <v>196.80043029785156</v>
      </c>
      <c r="FL74" s="53">
        <v>198.00042724609375</v>
      </c>
      <c r="FM74" s="53">
        <v>199.20042419433594</v>
      </c>
      <c r="FN74" s="53">
        <v>200.40042114257813</v>
      </c>
      <c r="FO74" s="53">
        <v>201.60043334960938</v>
      </c>
      <c r="FP74" s="53">
        <v>202.80043029785156</v>
      </c>
      <c r="FQ74" s="53">
        <v>204.00042724609375</v>
      </c>
      <c r="FR74" s="53">
        <v>205.20042419433594</v>
      </c>
      <c r="FS74" s="53">
        <v>206.40042114257813</v>
      </c>
      <c r="FT74" s="53">
        <v>207.60043334960938</v>
      </c>
      <c r="FU74" s="53">
        <v>208.80043029785156</v>
      </c>
      <c r="FV74" s="53">
        <v>210.00042724609375</v>
      </c>
      <c r="FW74" s="53">
        <v>211.20042419433594</v>
      </c>
      <c r="FX74" s="53">
        <v>212.40042114257813</v>
      </c>
      <c r="FY74" s="53">
        <v>213.60043334960938</v>
      </c>
      <c r="FZ74" s="53">
        <v>214.80043029785156</v>
      </c>
      <c r="GA74" s="53">
        <v>216.00042724609375</v>
      </c>
      <c r="GB74" s="53">
        <v>217.20042419433594</v>
      </c>
      <c r="GC74" s="53">
        <v>218.40042114257813</v>
      </c>
      <c r="GD74" s="53">
        <v>219.60043334960938</v>
      </c>
      <c r="GE74" s="53">
        <v>220.80043029785156</v>
      </c>
      <c r="GF74" s="53">
        <v>222.00042724609375</v>
      </c>
      <c r="GG74" s="53">
        <v>223.20042419433594</v>
      </c>
      <c r="GH74" s="53">
        <v>224.40042114257813</v>
      </c>
      <c r="GI74" s="53">
        <v>225.60043334960938</v>
      </c>
      <c r="GJ74" s="53">
        <v>226.80043029785156</v>
      </c>
      <c r="GK74" s="53">
        <v>228.00042724609375</v>
      </c>
      <c r="GL74" s="53">
        <v>229.20042419433594</v>
      </c>
      <c r="GM74" s="53">
        <v>230.40042114257813</v>
      </c>
      <c r="GN74" s="53">
        <v>231.60043334960938</v>
      </c>
      <c r="GO74" s="53">
        <v>232.80043029785156</v>
      </c>
      <c r="GP74" s="53">
        <v>234.00042724609375</v>
      </c>
      <c r="GQ74" s="53">
        <v>235.20042419433594</v>
      </c>
      <c r="GR74" s="53">
        <v>236.40042114257813</v>
      </c>
      <c r="GS74" s="53">
        <v>237.60043334960938</v>
      </c>
      <c r="GT74" s="53">
        <v>238.80043029785156</v>
      </c>
      <c r="GU74" s="54">
        <v>240</v>
      </c>
    </row>
    <row r="75" spans="1:203" x14ac:dyDescent="0.45">
      <c r="A75" s="73" t="s">
        <v>3884</v>
      </c>
      <c r="B75" s="71"/>
      <c r="C75" s="71"/>
      <c r="D75" s="58">
        <f>AVERAGE($D$526:$D$655)</f>
        <v>0</v>
      </c>
      <c r="E75" s="58">
        <f>AVERAGE($E$526:$E$655)</f>
        <v>1.9456402524159504</v>
      </c>
      <c r="F75" s="58">
        <f>AVERAGE($F$526:$F$655)</f>
        <v>5.92213080571248</v>
      </c>
      <c r="G75" s="58">
        <f>AVERAGE($G$526:$G$655)</f>
        <v>7.933606540239774</v>
      </c>
      <c r="H75" s="58">
        <f>AVERAGE($H$526:$H$655)</f>
        <v>9.1341291647690994</v>
      </c>
      <c r="I75" s="58">
        <f>AVERAGE($I$526:$I$655)</f>
        <v>14.022235543911274</v>
      </c>
      <c r="J75" s="58">
        <f>AVERAGE($J$526:$J$655)</f>
        <v>19.200850908572857</v>
      </c>
      <c r="K75" s="58">
        <f>AVERAGE($K$526:$K$655)</f>
        <v>22.62130963252141</v>
      </c>
      <c r="L75" s="58">
        <f>AVERAGE($L$526:$L$655)</f>
        <v>26.877829360961915</v>
      </c>
      <c r="M75" s="58">
        <f>AVERAGE($M$526:$M$655)</f>
        <v>30.153039792867808</v>
      </c>
      <c r="N75" s="58">
        <f>AVERAGE($N$526:$N$655)</f>
        <v>30.788089290032019</v>
      </c>
      <c r="O75" s="58">
        <f>AVERAGE($O$526:$O$655)</f>
        <v>29.595108465047982</v>
      </c>
      <c r="P75" s="58">
        <f>AVERAGE($P$526:$P$655)</f>
        <v>27.615215613291813</v>
      </c>
      <c r="Q75" s="58">
        <f>AVERAGE($Q$526:$Q$655)</f>
        <v>25.661003281519964</v>
      </c>
      <c r="R75" s="58">
        <f>AVERAGE($R$526:$R$655)</f>
        <v>24.07438333584712</v>
      </c>
      <c r="S75" s="58">
        <f>AVERAGE($S$526:$S$655)</f>
        <v>22.826251226205091</v>
      </c>
      <c r="T75" s="58">
        <f>AVERAGE($T$526:$T$655)</f>
        <v>21.820478035853458</v>
      </c>
      <c r="U75" s="58">
        <f>AVERAGE($U$526:$U$655)</f>
        <v>20.987669858565699</v>
      </c>
      <c r="V75" s="58">
        <f>AVERAGE($V$526:$V$655)</f>
        <v>20.266549400182871</v>
      </c>
      <c r="W75" s="58">
        <f>AVERAGE($W$526:$W$655)</f>
        <v>19.615485807565541</v>
      </c>
      <c r="X75" s="58">
        <f>AVERAGE($X$526:$X$655)</f>
        <v>18.944689918481387</v>
      </c>
      <c r="Y75" s="58">
        <f>AVERAGE($Y$526:$Y$655)</f>
        <v>21.762659325966467</v>
      </c>
      <c r="Z75" s="58">
        <f>AVERAGE($Z$526:$Z$655)</f>
        <v>28.864539773647603</v>
      </c>
      <c r="AA75" s="58">
        <f>AVERAGE($AA$526:$AA$655)</f>
        <v>32.079160881042483</v>
      </c>
      <c r="AB75" s="58">
        <f>AVERAGE($AB$526:$AB$655)</f>
        <v>33.477564620971677</v>
      </c>
      <c r="AC75" s="58">
        <f>AVERAGE($AC$526:$AC$655)</f>
        <v>40.17004484029917</v>
      </c>
      <c r="AD75" s="58">
        <f>AVERAGE($AD$526:$AD$655)</f>
        <v>47.419911604661209</v>
      </c>
      <c r="AE75" s="58">
        <f>AVERAGE($AE$526:$AE$655)</f>
        <v>52.219025303767275</v>
      </c>
      <c r="AF75" s="58">
        <f>AVERAGE($AF$526:$AF$655)</f>
        <v>58.008494494511531</v>
      </c>
      <c r="AG75" s="58">
        <f>AVERAGE($AG$526:$AG$655)</f>
        <v>62.660294606135444</v>
      </c>
      <c r="AH75" s="58">
        <f>AVERAGE($AH$526:$AH$655)</f>
        <v>63.780449045621431</v>
      </c>
      <c r="AI75" s="58">
        <f>AVERAGE($AI$526:$AI$655)</f>
        <v>62.295646330026479</v>
      </c>
      <c r="AJ75" s="58">
        <f>AVERAGE($AJ$526:$AJ$655)</f>
        <v>59.453857964735768</v>
      </c>
      <c r="AK75" s="58">
        <f>AVERAGE($AK$526:$AK$655)</f>
        <v>56.348292717566856</v>
      </c>
      <c r="AL75" s="58">
        <f>AVERAGE($AL$526:$AL$655)</f>
        <v>53.715666470160848</v>
      </c>
      <c r="AM75" s="58">
        <f>AVERAGE($AM$526:$AM$655)</f>
        <v>51.569875343029317</v>
      </c>
      <c r="AN75" s="58">
        <f>AVERAGE($AN$526:$AN$655)</f>
        <v>49.783440168087296</v>
      </c>
      <c r="AO75" s="58">
        <f>AVERAGE($AO$526:$AO$655)</f>
        <v>48.250716117712166</v>
      </c>
      <c r="AP75" s="58">
        <f>AVERAGE($AP$526:$AP$655)</f>
        <v>46.866339184687689</v>
      </c>
      <c r="AQ75" s="58">
        <f>AVERAGE($AQ$526:$AQ$655)</f>
        <v>45.557847745601947</v>
      </c>
      <c r="AR75" s="58">
        <f>AVERAGE($AR$526:$AR$655)</f>
        <v>44.230362785779512</v>
      </c>
      <c r="AS75" s="58">
        <f>AVERAGE($AS$526:$AS$655)</f>
        <v>46.972256631117602</v>
      </c>
      <c r="AT75" s="58">
        <f>AVERAGE($AT$526:$AT$655)</f>
        <v>55.550805928156926</v>
      </c>
      <c r="AU75" s="58">
        <f>AVERAGE($AU$526:$AU$655)</f>
        <v>59.408312709514909</v>
      </c>
      <c r="AV75" s="58">
        <f>AVERAGE($AV$526:$AV$655)</f>
        <v>60.90120881887583</v>
      </c>
      <c r="AW75" s="58">
        <f>AVERAGE($AW$526:$AW$655)</f>
        <v>69.000580670283398</v>
      </c>
      <c r="AX75" s="58">
        <f>AVERAGE($AX$526:$AX$655)</f>
        <v>77.785685480557959</v>
      </c>
      <c r="AY75" s="58">
        <f>AVERAGE($AY$526:$AY$655)</f>
        <v>83.677389702430133</v>
      </c>
      <c r="AZ75" s="58">
        <f>AVERAGE($AZ$526:$AZ$655)</f>
        <v>90.821857731158914</v>
      </c>
      <c r="BA75" s="58">
        <f>AVERAGE($BA$526:$BA$655)</f>
        <v>96.697850095308738</v>
      </c>
      <c r="BB75" s="58">
        <f>AVERAGE($BB$526:$BB$655)</f>
        <v>98.271681668208203</v>
      </c>
      <c r="BC75" s="58">
        <f>AVERAGE($BC$526:$BC$655)</f>
        <v>96.551620747492862</v>
      </c>
      <c r="BD75" s="58">
        <f>AVERAGE($BD$526:$BD$655)</f>
        <v>93.122388971768899</v>
      </c>
      <c r="BE75" s="58">
        <f>AVERAGE($BE$526:$BE$655)</f>
        <v>89.401850553659287</v>
      </c>
      <c r="BF75" s="58">
        <f>AVERAGE($BF$526:$BF$655)</f>
        <v>86.019225105872522</v>
      </c>
      <c r="BG75" s="58">
        <f>AVERAGE($BG$526:$BG$655)</f>
        <v>83.075749654036301</v>
      </c>
      <c r="BH75" s="58">
        <f>AVERAGE($BH$526:$BH$655)</f>
        <v>80.527023814274713</v>
      </c>
      <c r="BI75" s="58">
        <f>AVERAGE($BI$526:$BI$655)</f>
        <v>78.163678932189939</v>
      </c>
      <c r="BJ75" s="58">
        <f>AVERAGE($BJ$526:$BJ$655)</f>
        <v>76.014202609428992</v>
      </c>
      <c r="BK75" s="58">
        <f>AVERAGE($BK$526:$BK$655)</f>
        <v>74.016891552851746</v>
      </c>
      <c r="BL75" s="58">
        <f>AVERAGE($BL$526:$BL$655)</f>
        <v>71.992406771733215</v>
      </c>
      <c r="BM75" s="58">
        <f>AVERAGE($BM$526:$BM$655)</f>
        <v>78.212073208735546</v>
      </c>
      <c r="BN75" s="58">
        <f>AVERAGE($BN$526:$BN$655)</f>
        <v>85.22691549154429</v>
      </c>
      <c r="BO75" s="58">
        <f>AVERAGE($BO$526:$BO$655)</f>
        <v>85.483721380967367</v>
      </c>
      <c r="BP75" s="58">
        <f>AVERAGE($BP$526:$BP$655)</f>
        <v>84.275692235506497</v>
      </c>
      <c r="BQ75" s="58">
        <f>AVERAGE($BQ$526:$BQ$655)</f>
        <v>89.966701610271741</v>
      </c>
      <c r="BR75" s="58">
        <f>AVERAGE($BR$526:$BR$655)</f>
        <v>96.955541742764993</v>
      </c>
      <c r="BS75" s="58">
        <f>AVERAGE($BS$526:$BS$655)</f>
        <v>101.75814832540659</v>
      </c>
      <c r="BT75" s="58">
        <f>AVERAGE($BT$526:$BT$655)</f>
        <v>108.09952878218431</v>
      </c>
      <c r="BU75" s="58">
        <f>AVERAGE($BU$526:$BU$655)</f>
        <v>113.60077636425312</v>
      </c>
      <c r="BV75" s="58">
        <f>AVERAGE($BV$526:$BV$655)</f>
        <v>115.23133068084717</v>
      </c>
      <c r="BW75" s="58">
        <f>AVERAGE($BW$526:$BW$655)</f>
        <v>113.55366687774658</v>
      </c>
      <c r="BX75" s="58">
        <f>AVERAGE($BX$526:$BX$655)</f>
        <v>110.03116761721097</v>
      </c>
      <c r="BY75" s="58">
        <f>AVERAGE($BY$526:$BY$655)</f>
        <v>106.07192812699537</v>
      </c>
      <c r="BZ75" s="58">
        <f>AVERAGE($BZ$526:$BZ$655)</f>
        <v>102.38376890329214</v>
      </c>
      <c r="CA75" s="58">
        <f>AVERAGE($CA$526:$CA$655)</f>
        <v>99.071698849017807</v>
      </c>
      <c r="CB75" s="58">
        <f>AVERAGE($CB$526:$CB$655)</f>
        <v>96.11401999546932</v>
      </c>
      <c r="CC75" s="58">
        <f>AVERAGE($CC$526:$CC$655)</f>
        <v>93.308694502023556</v>
      </c>
      <c r="CD75" s="58">
        <f>AVERAGE($CD$526:$CD$655)</f>
        <v>90.679194310995243</v>
      </c>
      <c r="CE75" s="58">
        <f>AVERAGE($CE$526:$CE$655)</f>
        <v>88.192014166025018</v>
      </c>
      <c r="CF75" s="58">
        <f>AVERAGE($CF$526:$CF$655)</f>
        <v>85.749905054385849</v>
      </c>
      <c r="CG75" s="58">
        <f>AVERAGE($CG$526:$CG$655)</f>
        <v>89.168970210735608</v>
      </c>
      <c r="CH75" s="58">
        <f>AVERAGE($CH$526:$CH$655)</f>
        <v>95.803269914480353</v>
      </c>
      <c r="CI75" s="58">
        <f>AVERAGE($CI$526:$CI$655)</f>
        <v>96.972949805626499</v>
      </c>
      <c r="CJ75" s="58">
        <f>AVERAGE($CJ$526:$CJ$655)</f>
        <v>96.315702658433182</v>
      </c>
      <c r="CK75" s="58">
        <f>AVERAGE($CK$526:$CK$655)</f>
        <v>101.89529633155236</v>
      </c>
      <c r="CL75" s="58">
        <f>AVERAGE($CL$526:$CL$655)</f>
        <v>108.87524711902324</v>
      </c>
      <c r="CM75" s="58">
        <f>AVERAGE($CM$526:$CM$655)</f>
        <v>113.59306146181547</v>
      </c>
      <c r="CN75" s="58">
        <f>AVERAGE($CN$526:$CN$655)</f>
        <v>119.5962256211501</v>
      </c>
      <c r="CO75" s="58">
        <f>AVERAGE($CO$526:$CO$655)</f>
        <v>124.71648914630596</v>
      </c>
      <c r="CP75" s="58">
        <f>AVERAGE($CP$526:$CP$655)</f>
        <v>125.97018486903264</v>
      </c>
      <c r="CQ75" s="58">
        <f>AVERAGE($CQ$526:$CQ$655)</f>
        <v>124.03993274982159</v>
      </c>
      <c r="CR75" s="58">
        <f>AVERAGE($CR$526:$CR$655)</f>
        <v>120.35766306657058</v>
      </c>
      <c r="CS75" s="58">
        <f>AVERAGE($CS$526:$CS$655)</f>
        <v>116.21135107187125</v>
      </c>
      <c r="CT75" s="58">
        <f>AVERAGE($CT$526:$CT$655)</f>
        <v>112.27041769761306</v>
      </c>
      <c r="CU75" s="58">
        <f>AVERAGE($CU$526:$CU$655)</f>
        <v>108.66613523043119</v>
      </c>
      <c r="CV75" s="58">
        <f>AVERAGE($CV$526:$CV$655)</f>
        <v>105.42365455627441</v>
      </c>
      <c r="CW75" s="58">
        <f>AVERAGE($CW$526:$CW$655)</f>
        <v>102.44380370653593</v>
      </c>
      <c r="CX75" s="58">
        <f>AVERAGE($CX$526:$CX$655)</f>
        <v>99.689083341451791</v>
      </c>
      <c r="CY75" s="58">
        <f>AVERAGE($CY$526:$CY$655)</f>
        <v>97.07338733673096</v>
      </c>
      <c r="CZ75" s="58">
        <f>AVERAGE($CZ$526:$CZ$655)</f>
        <v>98.189204788208002</v>
      </c>
      <c r="DA75" s="58">
        <f>AVERAGE($DA$526:$DA$655)</f>
        <v>104.54431856595554</v>
      </c>
      <c r="DB75" s="58">
        <f>AVERAGE($DB$526:$DB$655)</f>
        <v>105.16484847435585</v>
      </c>
      <c r="DC75" s="58">
        <f>AVERAGE($DC$526:$DC$655)</f>
        <v>103.96502044384296</v>
      </c>
      <c r="DD75" s="58">
        <f>AVERAGE($DD$526:$DD$655)</f>
        <v>108.79774036407471</v>
      </c>
      <c r="DE75" s="58">
        <f>AVERAGE($DE$526:$DE$655)</f>
        <v>115.11465429159311</v>
      </c>
      <c r="DF75" s="58">
        <f>AVERAGE($DF$526:$DF$655)</f>
        <v>119.56421281374418</v>
      </c>
      <c r="DG75" s="58">
        <f>AVERAGE($DG$526:$DG$655)</f>
        <v>125.44842934241662</v>
      </c>
      <c r="DH75" s="58">
        <f>AVERAGE($DH$526:$DH$655)</f>
        <v>130.61979264479416</v>
      </c>
      <c r="DI75" s="58">
        <f>AVERAGE($DI$526:$DI$655)</f>
        <v>132.03918278033916</v>
      </c>
      <c r="DJ75" s="58">
        <f>AVERAGE($DJ$526:$DJ$655)</f>
        <v>130.23917793860801</v>
      </c>
      <c r="DK75" s="58">
        <f>AVERAGE($DK$526:$DK$655)</f>
        <v>126.5422648209792</v>
      </c>
      <c r="DL75" s="58">
        <f>AVERAGE($DL$526:$DL$655)</f>
        <v>122.2946885915903</v>
      </c>
      <c r="DM75" s="58">
        <f>AVERAGE($DM$526:$DM$655)</f>
        <v>118.19235003544735</v>
      </c>
      <c r="DN75" s="58">
        <f>AVERAGE($DN$526:$DN$655)</f>
        <v>114.44443991734431</v>
      </c>
      <c r="DO75" s="58">
        <f>AVERAGE($DO$526:$DO$655)</f>
        <v>111.06888100550725</v>
      </c>
      <c r="DP75" s="58">
        <f>AVERAGE($DP$526:$DP$655)</f>
        <v>107.95351391572218</v>
      </c>
      <c r="DQ75" s="58">
        <f>AVERAGE($DQ$526:$DQ$655)</f>
        <v>105.09615341333243</v>
      </c>
      <c r="DR75" s="58">
        <f>AVERAGE($DR$526:$DR$655)</f>
        <v>102.40451323435856</v>
      </c>
      <c r="DS75" s="58">
        <f>AVERAGE($DS$526:$DS$655)</f>
        <v>99.757110749758212</v>
      </c>
      <c r="DT75" s="58">
        <f>AVERAGE($DT$526:$DT$655)</f>
        <v>103.70945679591252</v>
      </c>
      <c r="DU75" s="58">
        <f>AVERAGE($DU$526:$DU$655)</f>
        <v>109.65961335989145</v>
      </c>
      <c r="DV75" s="58">
        <f>AVERAGE($DV$526:$DV$655)</f>
        <v>110.1552222765409</v>
      </c>
      <c r="DW75" s="58">
        <f>AVERAGE($DW$526:$DW$655)</f>
        <v>108.99438470693735</v>
      </c>
      <c r="DX75" s="58">
        <f>AVERAGE($DX$526:$DX$655)</f>
        <v>114.11513343224159</v>
      </c>
      <c r="DY75" s="58">
        <f>AVERAGE($DY$526:$DY$655)</f>
        <v>120.47046881455641</v>
      </c>
      <c r="DZ75" s="58">
        <f>AVERAGE($DZ$526:$DZ$655)</f>
        <v>124.74534567319429</v>
      </c>
      <c r="EA75" s="58">
        <f>AVERAGE($EA$526:$EA$655)</f>
        <v>130.4649331312913</v>
      </c>
      <c r="EB75" s="58">
        <f>AVERAGE($EB$526:$EB$655)</f>
        <v>135.30316283886251</v>
      </c>
      <c r="EC75" s="58">
        <f>AVERAGE($EC$526:$EC$655)</f>
        <v>136.29714180872992</v>
      </c>
      <c r="ED75" s="58">
        <f>AVERAGE($ED$526:$ED$655)</f>
        <v>134.09339791811431</v>
      </c>
      <c r="EE75" s="58">
        <f>AVERAGE($EE$526:$EE$655)</f>
        <v>130.12723327049844</v>
      </c>
      <c r="EF75" s="58">
        <f>AVERAGE($EF$526:$EF$655)</f>
        <v>125.7581282542302</v>
      </c>
      <c r="EG75" s="58">
        <f>AVERAGE($EG$526:$EG$655)</f>
        <v>121.64289764991173</v>
      </c>
      <c r="EH75" s="58">
        <f>AVERAGE($EH$526:$EH$655)</f>
        <v>117.95127836374137</v>
      </c>
      <c r="EI75" s="58">
        <f>AVERAGE($EI$526:$EI$655)</f>
        <v>114.64517526626587</v>
      </c>
      <c r="EJ75" s="58">
        <f>AVERAGE($EJ$526:$EJ$655)</f>
        <v>111.5114780646104</v>
      </c>
      <c r="EK75" s="58">
        <f>AVERAGE($EK$526:$EK$655)</f>
        <v>108.54928695972148</v>
      </c>
      <c r="EL75" s="58">
        <f>AVERAGE($EL$526:$EL$655)</f>
        <v>105.74004867993868</v>
      </c>
      <c r="EM75" s="58">
        <f>AVERAGE($EM$526:$EM$655)</f>
        <v>102.95417592708881</v>
      </c>
      <c r="EN75" s="58">
        <f>AVERAGE($EN$526:$EN$655)</f>
        <v>108.31945843329797</v>
      </c>
      <c r="EO75" s="58">
        <f>AVERAGE($EO$526:$EO$655)</f>
        <v>113.79457720243013</v>
      </c>
      <c r="EP75" s="58">
        <f>AVERAGE($EP$526:$EP$655)</f>
        <v>113.2081567470844</v>
      </c>
      <c r="EQ75" s="58">
        <f>AVERAGE($EQ$526:$EQ$655)</f>
        <v>111.58501121814434</v>
      </c>
      <c r="ER75" s="58">
        <f>AVERAGE($ER$526:$ER$655)</f>
        <v>116.30822211045485</v>
      </c>
      <c r="ES75" s="58">
        <f>AVERAGE($ES$526:$ES$655)</f>
        <v>122.56636974628155</v>
      </c>
      <c r="ET75" s="58">
        <f>AVERAGE($ET$526:$ET$655)</f>
        <v>127.02054962745079</v>
      </c>
      <c r="EU75" s="58">
        <f>AVERAGE($EU$526:$EU$655)</f>
        <v>132.84180902334359</v>
      </c>
      <c r="EV75" s="58">
        <f>AVERAGE($EV$526:$EV$655)</f>
        <v>137.7491283416748</v>
      </c>
      <c r="EW75" s="58">
        <f>AVERAGE($EW$526:$EW$655)</f>
        <v>138.8478108039269</v>
      </c>
      <c r="EX75" s="58">
        <f>AVERAGE($EX$526:$EX$655)</f>
        <v>136.78210447751559</v>
      </c>
      <c r="EY75" s="58">
        <f>AVERAGE($EY$526:$EY$655)</f>
        <v>132.98417553534875</v>
      </c>
      <c r="EZ75" s="58">
        <f>AVERAGE($EZ$526:$EZ$655)</f>
        <v>128.71462114774263</v>
      </c>
      <c r="FA75" s="58">
        <f>AVERAGE($FA$526:$FA$655)</f>
        <v>124.56573025630071</v>
      </c>
      <c r="FB75" s="58">
        <f>AVERAGE($FB$526:$FB$655)</f>
        <v>120.78115130204421</v>
      </c>
      <c r="FC75" s="58">
        <f>AVERAGE($FC$526:$FC$655)</f>
        <v>117.40021775319026</v>
      </c>
      <c r="FD75" s="58">
        <f>AVERAGE($FD$526:$FD$655)</f>
        <v>114.27623593257023</v>
      </c>
      <c r="FE75" s="58">
        <f>AVERAGE($FE$526:$FE$655)</f>
        <v>111.32780879827646</v>
      </c>
      <c r="FF75" s="58">
        <f>AVERAGE($FF$526:$FF$655)</f>
        <v>108.51622923337496</v>
      </c>
      <c r="FG75" s="58">
        <f>AVERAGE($FG$526:$FG$655)</f>
        <v>105.73527424885677</v>
      </c>
      <c r="FH75" s="58">
        <f>AVERAGE($FH$526:$FH$655)</f>
        <v>110.54671588310829</v>
      </c>
      <c r="FI75" s="58">
        <f>AVERAGE($FI$526:$FI$655)</f>
        <v>116.20751282618596</v>
      </c>
      <c r="FJ75" s="58">
        <f>AVERAGE($FJ$526:$FJ$655)</f>
        <v>115.91594091562125</v>
      </c>
      <c r="FK75" s="58">
        <f>AVERAGE($FK$526:$FK$655)</f>
        <v>114.24069458888127</v>
      </c>
      <c r="FL75" s="58">
        <f>AVERAGE($FL$526:$FL$655)</f>
        <v>118.99365388430081</v>
      </c>
      <c r="FM75" s="58">
        <f>AVERAGE($FM$526:$FM$655)</f>
        <v>125.06626155559833</v>
      </c>
      <c r="FN75" s="58">
        <f>AVERAGE($FN$526:$FN$655)</f>
        <v>129.15442179166354</v>
      </c>
      <c r="FO75" s="58">
        <f>AVERAGE($FO$526:$FO$655)</f>
        <v>134.74898608281063</v>
      </c>
      <c r="FP75" s="58">
        <f>AVERAGE($FP$526:$FP$655)</f>
        <v>139.5088744530311</v>
      </c>
      <c r="FQ75" s="58">
        <f>AVERAGE($FQ$526:$FQ$655)</f>
        <v>140.43279269291804</v>
      </c>
      <c r="FR75" s="58">
        <f>AVERAGE($FR$526:$FR$655)</f>
        <v>138.19239339094895</v>
      </c>
      <c r="FS75" s="58">
        <f>AVERAGE($FS$526:$FS$655)</f>
        <v>134.20595992161677</v>
      </c>
      <c r="FT75" s="58">
        <f>AVERAGE($FT$526:$FT$655)</f>
        <v>129.81893058189979</v>
      </c>
      <c r="FU75" s="58">
        <f>AVERAGE($FU$526:$FU$655)</f>
        <v>125.67711209517259</v>
      </c>
      <c r="FV75" s="58">
        <f>AVERAGE($FV$526:$FV$655)</f>
        <v>121.93554573059082</v>
      </c>
      <c r="FW75" s="58">
        <f>AVERAGE($FW$526:$FW$655)</f>
        <v>118.57743520003099</v>
      </c>
      <c r="FX75" s="58">
        <f>AVERAGE($FX$526:$FX$655)</f>
        <v>115.39690832724938</v>
      </c>
      <c r="FY75" s="58">
        <f>AVERAGE($FY$526:$FY$655)</f>
        <v>112.34515589200534</v>
      </c>
      <c r="FZ75" s="58">
        <f>AVERAGE($FZ$526:$FZ$655)</f>
        <v>109.43588867921096</v>
      </c>
      <c r="GA75" s="58">
        <f>AVERAGE($GA$526:$GA$655)</f>
        <v>106.56582941642175</v>
      </c>
      <c r="GB75" s="58">
        <f>AVERAGE($GB$526:$GB$655)</f>
        <v>110.4040538421044</v>
      </c>
      <c r="GC75" s="58">
        <f>AVERAGE($GC$526:$GC$655)</f>
        <v>116.41011251302866</v>
      </c>
      <c r="GD75" s="58">
        <f>AVERAGE($GD$526:$GD$655)</f>
        <v>116.5204481124878</v>
      </c>
      <c r="GE75" s="58">
        <f>AVERAGE($GE$526:$GE$655)</f>
        <v>114.98042521843543</v>
      </c>
      <c r="GF75" s="58">
        <f>AVERAGE($GF$526:$GF$655)</f>
        <v>119.67686952444224</v>
      </c>
      <c r="GG75" s="58">
        <f>AVERAGE($GG$526:$GG$655)</f>
        <v>125.81159351055439</v>
      </c>
      <c r="GH75" s="58">
        <f>AVERAGE($GH$526:$GH$655)</f>
        <v>129.96605215806227</v>
      </c>
      <c r="GI75" s="58">
        <f>AVERAGE($GI$526:$GI$655)</f>
        <v>135.611131301293</v>
      </c>
      <c r="GJ75" s="58">
        <f>AVERAGE($GJ$526:$GJ$655)</f>
        <v>140.42743860391471</v>
      </c>
      <c r="GK75" s="58">
        <f>AVERAGE($GK$526:$GK$655)</f>
        <v>141.45852490938626</v>
      </c>
      <c r="GL75" s="58">
        <f>AVERAGE($GL$526:$GL$655)</f>
        <v>139.33442064431998</v>
      </c>
      <c r="GM75" s="58">
        <f>AVERAGE($GM$526:$GM$655)</f>
        <v>135.46014206226056</v>
      </c>
      <c r="GN75" s="58">
        <f>AVERAGE($GN$526:$GN$655)</f>
        <v>131.13114921863263</v>
      </c>
      <c r="GO75" s="58">
        <f>AVERAGE($GO$526:$GO$655)</f>
        <v>126.99832926530104</v>
      </c>
      <c r="GP75" s="58">
        <f>AVERAGE($GP$526:$GP$655)</f>
        <v>123.20942124586838</v>
      </c>
      <c r="GQ75" s="58">
        <f>AVERAGE($GQ$526:$GQ$655)</f>
        <v>119.7724645614624</v>
      </c>
      <c r="GR75" s="58">
        <f>AVERAGE($GR$526:$GR$655)</f>
        <v>116.53724816395686</v>
      </c>
      <c r="GS75" s="58">
        <f>AVERAGE($GS$526:$GS$655)</f>
        <v>113.47651012860811</v>
      </c>
      <c r="GT75" s="58">
        <f>AVERAGE($GT$526:$GT$655)</f>
        <v>110.59567829278799</v>
      </c>
      <c r="GU75" s="59">
        <f>AVERAGE($GU$526:$GU$655)</f>
        <v>107.72546042662401</v>
      </c>
    </row>
    <row r="76" spans="1:203" x14ac:dyDescent="0.45">
      <c r="A76" s="73" t="s">
        <v>3885</v>
      </c>
      <c r="B76" s="71"/>
      <c r="C76" s="71"/>
      <c r="D76" s="58">
        <f>PERCENTILE($D$526:$D$655,0.95)</f>
        <v>0</v>
      </c>
      <c r="E76" s="58">
        <f>PERCENTILE($E$526:$E$655,0.95)</f>
        <v>4.2039485454559316</v>
      </c>
      <c r="F76" s="58">
        <f>PERCENTILE($F$526:$F$655,0.95)</f>
        <v>10.320695257186889</v>
      </c>
      <c r="G76" s="58">
        <f>PERCENTILE($G$526:$G$655,0.95)</f>
        <v>14.04629726409912</v>
      </c>
      <c r="H76" s="58">
        <f>PERCENTILE($H$526:$H$655,0.95)</f>
        <v>15.257958555221556</v>
      </c>
      <c r="I76" s="58">
        <f>PERCENTILE($I$526:$I$655,0.95)</f>
        <v>24.159693336486811</v>
      </c>
      <c r="J76" s="58">
        <f>PERCENTILE($J$526:$J$655,0.95)</f>
        <v>32.511989784240718</v>
      </c>
      <c r="K76" s="58">
        <f>PERCENTILE($K$526:$K$655,0.95)</f>
        <v>37.636845970153807</v>
      </c>
      <c r="L76" s="58">
        <f>PERCENTILE($L$526:$L$655,0.95)</f>
        <v>44.61476650238037</v>
      </c>
      <c r="M76" s="58">
        <f>PERCENTILE($M$526:$M$655,0.95)</f>
        <v>50.1277473449707</v>
      </c>
      <c r="N76" s="58">
        <f>PERCENTILE($N$526:$N$655,0.95)</f>
        <v>50.813727951049806</v>
      </c>
      <c r="O76" s="58">
        <f>PERCENTILE($O$526:$O$655,0.95)</f>
        <v>50.237876701354978</v>
      </c>
      <c r="P76" s="58">
        <f>PERCENTILE($P$526:$P$655,0.95)</f>
        <v>47.267042350769039</v>
      </c>
      <c r="Q76" s="58">
        <f>PERCENTILE($Q$526:$Q$655,0.95)</f>
        <v>44.175786781311032</v>
      </c>
      <c r="R76" s="58">
        <f>PERCENTILE($R$526:$R$655,0.95)</f>
        <v>42.433470916748043</v>
      </c>
      <c r="S76" s="58">
        <f>PERCENTILE($S$526:$S$655,0.95)</f>
        <v>41.443909645080566</v>
      </c>
      <c r="T76" s="58">
        <f>PERCENTILE($T$526:$T$655,0.95)</f>
        <v>40.269352149963375</v>
      </c>
      <c r="U76" s="58">
        <f>PERCENTILE($U$526:$U$655,0.95)</f>
        <v>39.17806339263916</v>
      </c>
      <c r="V76" s="58">
        <f>PERCENTILE($V$526:$V$655,0.95)</f>
        <v>38.235253143310544</v>
      </c>
      <c r="W76" s="58">
        <f>PERCENTILE($W$526:$W$655,0.95)</f>
        <v>37.405019950866695</v>
      </c>
      <c r="X76" s="58">
        <f>PERCENTILE($X$526:$X$655,0.95)</f>
        <v>36.677739715576173</v>
      </c>
      <c r="Y76" s="58">
        <f>PERCENTILE($Y$526:$Y$655,0.95)</f>
        <v>38.852241516113281</v>
      </c>
      <c r="Z76" s="58">
        <f>PERCENTILE($Z$526:$Z$655,0.95)</f>
        <v>49.190904045104979</v>
      </c>
      <c r="AA76" s="58">
        <f>PERCENTILE($AA$526:$AA$655,0.95)</f>
        <v>53.092354774475098</v>
      </c>
      <c r="AB76" s="58">
        <f>PERCENTILE($AB$526:$AB$655,0.95)</f>
        <v>55.0923469543457</v>
      </c>
      <c r="AC76" s="58">
        <f>PERCENTILE($AC$526:$AC$655,0.95)</f>
        <v>65.001244354248044</v>
      </c>
      <c r="AD76" s="58">
        <f>PERCENTILE($AD$526:$AD$655,0.95)</f>
        <v>74.527411651611331</v>
      </c>
      <c r="AE76" s="58">
        <f>PERCENTILE($AE$526:$AE$655,0.95)</f>
        <v>81.362161636352539</v>
      </c>
      <c r="AF76" s="58">
        <f>PERCENTILE($AF$526:$AF$655,0.95)</f>
        <v>89.568603515625</v>
      </c>
      <c r="AG76" s="58">
        <f>PERCENTILE($AG$526:$AG$655,0.95)</f>
        <v>97.80943031311034</v>
      </c>
      <c r="AH76" s="58">
        <f>PERCENTILE($AH$526:$AH$655,0.95)</f>
        <v>102.51724281311034</v>
      </c>
      <c r="AI76" s="58">
        <f>PERCENTILE($AI$526:$AI$655,0.95)</f>
        <v>103.02982139587402</v>
      </c>
      <c r="AJ76" s="58">
        <f>PERCENTILE($AJ$526:$AJ$655,0.95)</f>
        <v>100.04704818725585</v>
      </c>
      <c r="AK76" s="58">
        <f>PERCENTILE($AK$526:$AK$655,0.95)</f>
        <v>95.848385238647452</v>
      </c>
      <c r="AL76" s="58">
        <f>PERCENTILE($AL$526:$AL$655,0.95)</f>
        <v>92.828881835937494</v>
      </c>
      <c r="AM76" s="58">
        <f>PERCENTILE($AM$526:$AM$655,0.95)</f>
        <v>90.343625640869135</v>
      </c>
      <c r="AN76" s="58">
        <f>PERCENTILE($AN$526:$AN$655,0.95)</f>
        <v>89.399193954467776</v>
      </c>
      <c r="AO76" s="58">
        <f>PERCENTILE($AO$526:$AO$655,0.95)</f>
        <v>88.389093399047852</v>
      </c>
      <c r="AP76" s="58">
        <f>PERCENTILE($AP$526:$AP$655,0.95)</f>
        <v>86.066637802124021</v>
      </c>
      <c r="AQ76" s="58">
        <f>PERCENTILE($AQ$526:$AQ$655,0.95)</f>
        <v>84.146809387207028</v>
      </c>
      <c r="AR76" s="58">
        <f>PERCENTILE($AR$526:$AR$655,0.95)</f>
        <v>82.45174942016601</v>
      </c>
      <c r="AS76" s="58">
        <f>PERCENTILE($AS$526:$AS$655,0.95)</f>
        <v>85.707479476928711</v>
      </c>
      <c r="AT76" s="58">
        <f>PERCENTILE($AT$526:$AT$655,0.95)</f>
        <v>98.775942993164051</v>
      </c>
      <c r="AU76" s="58">
        <f>PERCENTILE($AU$526:$AU$655,0.95)</f>
        <v>104.43014373779297</v>
      </c>
      <c r="AV76" s="58">
        <f>PERCENTILE($AV$526:$AV$655,0.95)</f>
        <v>106.58868522644042</v>
      </c>
      <c r="AW76" s="58">
        <f>PERCENTILE($AW$526:$AW$655,0.95)</f>
        <v>113.88086357116698</v>
      </c>
      <c r="AX76" s="58">
        <f>PERCENTILE($AX$526:$AX$655,0.95)</f>
        <v>130.89775466918945</v>
      </c>
      <c r="AY76" s="58">
        <f>PERCENTILE($AY$526:$AY$655,0.95)</f>
        <v>141.45456008911134</v>
      </c>
      <c r="AZ76" s="58">
        <f>PERCENTILE($AZ$526:$AZ$655,0.95)</f>
        <v>153.31033477783203</v>
      </c>
      <c r="BA76" s="58">
        <f>PERCENTILE($BA$526:$BA$655,0.95)</f>
        <v>162.40633010864258</v>
      </c>
      <c r="BB76" s="58">
        <f>PERCENTILE($BB$526:$BB$655,0.95)</f>
        <v>165.34103317260741</v>
      </c>
      <c r="BC76" s="58">
        <f>PERCENTILE($BC$526:$BC$655,0.95)</f>
        <v>166.13354263305663</v>
      </c>
      <c r="BD76" s="58">
        <f>PERCENTILE($BD$526:$BD$655,0.95)</f>
        <v>164.46260604858395</v>
      </c>
      <c r="BE76" s="58">
        <f>PERCENTILE($BE$526:$BE$655,0.95)</f>
        <v>162.58678894042964</v>
      </c>
      <c r="BF76" s="58">
        <f>PERCENTILE($BF$526:$BF$655,0.95)</f>
        <v>161.11367568969723</v>
      </c>
      <c r="BG76" s="58">
        <f>PERCENTILE($BG$526:$BG$655,0.95)</f>
        <v>156.13716659545895</v>
      </c>
      <c r="BH76" s="58">
        <f>PERCENTILE($BH$526:$BH$655,0.95)</f>
        <v>151.17216262817382</v>
      </c>
      <c r="BI76" s="58">
        <f>PERCENTILE($BI$526:$BI$655,0.95)</f>
        <v>146.71361541748047</v>
      </c>
      <c r="BJ76" s="58">
        <f>PERCENTILE($BJ$526:$BJ$655,0.95)</f>
        <v>144.45954895019531</v>
      </c>
      <c r="BK76" s="58">
        <f>PERCENTILE($BK$526:$BK$655,0.95)</f>
        <v>143.45484313964843</v>
      </c>
      <c r="BL76" s="58">
        <f>PERCENTILE($BL$526:$BL$655,0.95)</f>
        <v>142.44153213500974</v>
      </c>
      <c r="BM76" s="58">
        <f>PERCENTILE($BM$526:$BM$655,0.95)</f>
        <v>147.41789779663085</v>
      </c>
      <c r="BN76" s="58">
        <f>PERCENTILE($BN$526:$BN$655,0.95)</f>
        <v>156.8054359436035</v>
      </c>
      <c r="BO76" s="58">
        <f>PERCENTILE($BO$526:$BO$655,0.95)</f>
        <v>156.22899017333984</v>
      </c>
      <c r="BP76" s="58">
        <f>PERCENTILE($BP$526:$BP$655,0.95)</f>
        <v>156.07772369384764</v>
      </c>
      <c r="BQ76" s="58">
        <f>PERCENTILE($BQ$526:$BQ$655,0.95)</f>
        <v>161.38436965942381</v>
      </c>
      <c r="BR76" s="58">
        <f>PERCENTILE($BR$526:$BR$655,0.95)</f>
        <v>172.64446334838863</v>
      </c>
      <c r="BS76" s="58">
        <f>PERCENTILE($BS$526:$BS$655,0.95)</f>
        <v>180.98742675781244</v>
      </c>
      <c r="BT76" s="58">
        <f>PERCENTILE($BT$526:$BT$655,0.95)</f>
        <v>191.26447753906243</v>
      </c>
      <c r="BU76" s="58">
        <f>PERCENTILE($BU$526:$BU$655,0.95)</f>
        <v>200.42560882568353</v>
      </c>
      <c r="BV76" s="58">
        <f>PERCENTILE($BV$526:$BV$655,0.95)</f>
        <v>204.22030181884759</v>
      </c>
      <c r="BW76" s="58">
        <f>PERCENTILE($BW$526:$BW$655,0.95)</f>
        <v>205.22053375244133</v>
      </c>
      <c r="BX76" s="58">
        <f>PERCENTILE($BX$526:$BX$655,0.95)</f>
        <v>204.16461410522453</v>
      </c>
      <c r="BY76" s="58">
        <f>PERCENTILE($BY$526:$BY$655,0.95)</f>
        <v>200.59259796142572</v>
      </c>
      <c r="BZ76" s="58">
        <f>PERCENTILE($BZ$526:$BZ$655,0.95)</f>
        <v>196.75217361450194</v>
      </c>
      <c r="CA76" s="58">
        <f>PERCENTILE($CA$526:$CA$655,0.95)</f>
        <v>191.31467361450194</v>
      </c>
      <c r="CB76" s="58">
        <f>PERCENTILE($CB$526:$CB$655,0.95)</f>
        <v>186.64630432128905</v>
      </c>
      <c r="CC76" s="58">
        <f>PERCENTILE($CC$526:$CC$655,0.95)</f>
        <v>184.65394592285153</v>
      </c>
      <c r="CD76" s="58">
        <f>PERCENTILE($CD$526:$CD$655,0.95)</f>
        <v>183.16992187499997</v>
      </c>
      <c r="CE76" s="58">
        <f>PERCENTILE($CE$526:$CE$655,0.95)</f>
        <v>181.56000442504879</v>
      </c>
      <c r="CF76" s="58">
        <f>PERCENTILE($CF$526:$CF$655,0.95)</f>
        <v>179.90479888916011</v>
      </c>
      <c r="CG76" s="58">
        <f>PERCENTILE($CG$526:$CG$655,0.95)</f>
        <v>180.8235084533691</v>
      </c>
      <c r="CH76" s="58">
        <f>PERCENTILE($CH$526:$CH$655,0.95)</f>
        <v>187.14032592773435</v>
      </c>
      <c r="CI76" s="58">
        <f>PERCENTILE($CI$526:$CI$655,0.95)</f>
        <v>187.0305282592773</v>
      </c>
      <c r="CJ76" s="58">
        <f>PERCENTILE($CJ$526:$CJ$655,0.95)</f>
        <v>189.06320495605468</v>
      </c>
      <c r="CK76" s="58">
        <f>PERCENTILE($CK$526:$CK$655,0.95)</f>
        <v>196.66049194335938</v>
      </c>
      <c r="CL76" s="58">
        <f>PERCENTILE($CL$526:$CL$655,0.95)</f>
        <v>201.73032836914061</v>
      </c>
      <c r="CM76" s="58">
        <f>PERCENTILE($CM$526:$CM$655,0.95)</f>
        <v>207.2948013305664</v>
      </c>
      <c r="CN76" s="58">
        <f>PERCENTILE($CN$526:$CN$655,0.95)</f>
        <v>216.91607894897459</v>
      </c>
      <c r="CO76" s="58">
        <f>PERCENTILE($CO$526:$CO$655,0.95)</f>
        <v>226.19941635131829</v>
      </c>
      <c r="CP76" s="58">
        <f>PERCENTILE($CP$526:$CP$655,0.95)</f>
        <v>230.61485061645502</v>
      </c>
      <c r="CQ76" s="58">
        <f>PERCENTILE($CQ$526:$CQ$655,0.95)</f>
        <v>230.50816116333004</v>
      </c>
      <c r="CR76" s="58">
        <f>PERCENTILE($CR$526:$CR$655,0.95)</f>
        <v>227.33554992675778</v>
      </c>
      <c r="CS76" s="58">
        <f>PERCENTILE($CS$526:$CS$655,0.95)</f>
        <v>222.90444259643553</v>
      </c>
      <c r="CT76" s="58">
        <f>PERCENTILE($CT$526:$CT$655,0.95)</f>
        <v>220.38872451782225</v>
      </c>
      <c r="CU76" s="58">
        <f>PERCENTILE($CU$526:$CU$655,0.95)</f>
        <v>216.26621398925778</v>
      </c>
      <c r="CV76" s="58">
        <f>PERCENTILE($CV$526:$CV$655,0.95)</f>
        <v>214.13314208984372</v>
      </c>
      <c r="CW76" s="58">
        <f>PERCENTILE($CW$526:$CW$655,0.95)</f>
        <v>212.13887252807612</v>
      </c>
      <c r="CX76" s="58">
        <f>PERCENTILE($CX$526:$CX$655,0.95)</f>
        <v>210.10096511840814</v>
      </c>
      <c r="CY76" s="58">
        <f>PERCENTILE($CY$526:$CY$655,0.95)</f>
        <v>208.03475112915032</v>
      </c>
      <c r="CZ76" s="58">
        <f>PERCENTILE($CZ$526:$CZ$655,0.95)</f>
        <v>206.76468048095697</v>
      </c>
      <c r="DA76" s="58">
        <f>PERCENTILE($DA$526:$DA$655,0.95)</f>
        <v>211.7595581054687</v>
      </c>
      <c r="DB76" s="58">
        <f>PERCENTILE($DB$526:$DB$655,0.95)</f>
        <v>212.99261550903316</v>
      </c>
      <c r="DC76" s="58">
        <f>PERCENTILE($DC$526:$DC$655,0.95)</f>
        <v>211.8039916992187</v>
      </c>
      <c r="DD76" s="58">
        <f>PERCENTILE($DD$526:$DD$655,0.95)</f>
        <v>219.02213821411129</v>
      </c>
      <c r="DE76" s="58">
        <f>PERCENTILE($DE$526:$DE$655,0.95)</f>
        <v>229.154052734375</v>
      </c>
      <c r="DF76" s="58">
        <f>PERCENTILE($DF$526:$DF$655,0.95)</f>
        <v>232.76667404174805</v>
      </c>
      <c r="DG76" s="58">
        <f>PERCENTILE($DG$526:$DG$655,0.95)</f>
        <v>236.99110107421873</v>
      </c>
      <c r="DH76" s="58">
        <f>PERCENTILE($DH$526:$DH$655,0.95)</f>
        <v>242.60336685180664</v>
      </c>
      <c r="DI76" s="58">
        <f>PERCENTILE($DI$526:$DI$655,0.95)</f>
        <v>246.40685272216797</v>
      </c>
      <c r="DJ76" s="58">
        <f>PERCENTILE($DJ$526:$DJ$655,0.95)</f>
        <v>246.16154174804689</v>
      </c>
      <c r="DK76" s="58">
        <f>PERCENTILE($DK$526:$DK$655,0.95)</f>
        <v>246.50284500122069</v>
      </c>
      <c r="DL76" s="58">
        <f>PERCENTILE($DL$526:$DL$655,0.95)</f>
        <v>244.24931030273436</v>
      </c>
      <c r="DM76" s="58">
        <f>PERCENTILE($DM$526:$DM$655,0.95)</f>
        <v>239.24888153076168</v>
      </c>
      <c r="DN76" s="58">
        <f>PERCENTILE($DN$526:$DN$655,0.95)</f>
        <v>236.25513687133784</v>
      </c>
      <c r="DO76" s="58">
        <f>PERCENTILE($DO$526:$DO$655,0.95)</f>
        <v>233.58827285766594</v>
      </c>
      <c r="DP76" s="58">
        <f>PERCENTILE($DP$526:$DP$655,0.95)</f>
        <v>230.80362319946283</v>
      </c>
      <c r="DQ76" s="58">
        <f>PERCENTILE($DQ$526:$DQ$655,0.95)</f>
        <v>226.52803497314446</v>
      </c>
      <c r="DR76" s="58">
        <f>PERCENTILE($DR$526:$DR$655,0.95)</f>
        <v>222.45398559570305</v>
      </c>
      <c r="DS76" s="58">
        <f>PERCENTILE($DS$526:$DS$655,0.95)</f>
        <v>219.15087966918941</v>
      </c>
      <c r="DT76" s="58">
        <f>PERCENTILE($DT$526:$DT$655,0.95)</f>
        <v>218.23988494873041</v>
      </c>
      <c r="DU76" s="58">
        <f>PERCENTILE($DU$526:$DU$655,0.95)</f>
        <v>221.92550964355465</v>
      </c>
      <c r="DV76" s="58">
        <f>PERCENTILE($DV$526:$DV$655,0.95)</f>
        <v>223.09130783081051</v>
      </c>
      <c r="DW76" s="58">
        <f>PERCENTILE($DW$526:$DW$655,0.95)</f>
        <v>222.3850364685058</v>
      </c>
      <c r="DX76" s="58">
        <f>PERCENTILE($DX$526:$DX$655,0.95)</f>
        <v>228.73644790649411</v>
      </c>
      <c r="DY76" s="58">
        <f>PERCENTILE($DY$526:$DY$655,0.95)</f>
        <v>241.64101943969726</v>
      </c>
      <c r="DZ76" s="58">
        <f>PERCENTILE($DZ$526:$DZ$655,0.95)</f>
        <v>251.02409057617186</v>
      </c>
      <c r="EA76" s="58">
        <f>PERCENTILE($EA$526:$EA$655,0.95)</f>
        <v>257.3740234375</v>
      </c>
      <c r="EB76" s="58">
        <f>PERCENTILE($EB$526:$EB$655,0.95)</f>
        <v>261.80854644775388</v>
      </c>
      <c r="EC76" s="58">
        <f>PERCENTILE($EC$526:$EC$655,0.95)</f>
        <v>264.55752716064455</v>
      </c>
      <c r="ED76" s="58">
        <f>PERCENTILE($ED$526:$ED$655,0.95)</f>
        <v>265.65788574218749</v>
      </c>
      <c r="EE76" s="58">
        <f>PERCENTILE($EE$526:$EE$655,0.95)</f>
        <v>263.25605163574215</v>
      </c>
      <c r="EF76" s="58">
        <f>PERCENTILE($EF$526:$EF$655,0.95)</f>
        <v>257.65222320556637</v>
      </c>
      <c r="EG76" s="58">
        <f>PERCENTILE($EG$526:$EG$655,0.95)</f>
        <v>253.10752944946282</v>
      </c>
      <c r="EH76" s="58">
        <f>PERCENTILE($EH$526:$EH$655,0.95)</f>
        <v>249.77595214843743</v>
      </c>
      <c r="EI76" s="58">
        <f>PERCENTILE($EI$526:$EI$655,0.95)</f>
        <v>244.74203872680658</v>
      </c>
      <c r="EJ76" s="58">
        <f>PERCENTILE($EJ$526:$EJ$655,0.95)</f>
        <v>240.7175674438476</v>
      </c>
      <c r="EK76" s="58">
        <f>PERCENTILE($EK$526:$EK$655,0.95)</f>
        <v>237.31606063842767</v>
      </c>
      <c r="EL76" s="58">
        <f>PERCENTILE($EL$526:$EL$655,0.95)</f>
        <v>234.00951995849604</v>
      </c>
      <c r="EM76" s="58">
        <f>PERCENTILE($EM$526:$EM$655,0.95)</f>
        <v>230.72887115478511</v>
      </c>
      <c r="EN76" s="58">
        <f>PERCENTILE($EN$526:$EN$655,0.95)</f>
        <v>230.24527740478513</v>
      </c>
      <c r="EO76" s="58">
        <f>PERCENTILE($EO$526:$EO$655,0.95)</f>
        <v>233.31521835327143</v>
      </c>
      <c r="EP76" s="58">
        <f>PERCENTILE($EP$526:$EP$655,0.95)</f>
        <v>233.41154098510739</v>
      </c>
      <c r="EQ76" s="58">
        <f>PERCENTILE($EQ$526:$EQ$655,0.95)</f>
        <v>232.04363479614253</v>
      </c>
      <c r="ER76" s="58">
        <f>PERCENTILE($ER$526:$ER$655,0.95)</f>
        <v>235.1631195068359</v>
      </c>
      <c r="ES76" s="58">
        <f>PERCENTILE($ES$526:$ES$655,0.95)</f>
        <v>247.24421844482421</v>
      </c>
      <c r="ET76" s="58">
        <f>PERCENTILE($ET$526:$ET$655,0.95)</f>
        <v>255.74001693725586</v>
      </c>
      <c r="EU76" s="58">
        <f>PERCENTILE($EU$526:$EU$655,0.95)</f>
        <v>264.94736175537105</v>
      </c>
      <c r="EV76" s="58">
        <f>PERCENTILE($EV$526:$EV$655,0.95)</f>
        <v>270.13655090332031</v>
      </c>
      <c r="EW76" s="58">
        <f>PERCENTILE($EW$526:$EW$655,0.95)</f>
        <v>274.09931030273435</v>
      </c>
      <c r="EX76" s="58">
        <f>PERCENTILE($EX$526:$EX$655,0.95)</f>
        <v>276.06514129638668</v>
      </c>
      <c r="EY76" s="58">
        <f>PERCENTILE($EY$526:$EY$655,0.95)</f>
        <v>271.06550750732418</v>
      </c>
      <c r="EZ76" s="58">
        <f>PERCENTILE($EZ$526:$EZ$655,0.95)</f>
        <v>265.10401458740228</v>
      </c>
      <c r="FA76" s="58">
        <f>PERCENTILE($FA$526:$FA$655,0.95)</f>
        <v>260.36604843139639</v>
      </c>
      <c r="FB76" s="58">
        <f>PERCENTILE($FB$526:$FB$655,0.95)</f>
        <v>255.47413406372064</v>
      </c>
      <c r="FC76" s="58">
        <f>PERCENTILE($FC$526:$FC$655,0.95)</f>
        <v>251.91820602416988</v>
      </c>
      <c r="FD76" s="58">
        <f>PERCENTILE($FD$526:$FD$655,0.95)</f>
        <v>248.44080200195307</v>
      </c>
      <c r="FE76" s="58">
        <f>PERCENTILE($FE$526:$FE$655,0.95)</f>
        <v>244.9779388427734</v>
      </c>
      <c r="FF76" s="58">
        <f>PERCENTILE($FF$526:$FF$655,0.95)</f>
        <v>241.55474319458006</v>
      </c>
      <c r="FG76" s="58">
        <f>PERCENTILE($FG$526:$FG$655,0.95)</f>
        <v>238.13802108764645</v>
      </c>
      <c r="FH76" s="58">
        <f>PERCENTILE($FH$526:$FH$655,0.95)</f>
        <v>237.74710998535153</v>
      </c>
      <c r="FI76" s="58">
        <f>PERCENTILE($FI$526:$FI$655,0.95)</f>
        <v>240.65817108154295</v>
      </c>
      <c r="FJ76" s="58">
        <f>PERCENTILE($FJ$526:$FJ$655,0.95)</f>
        <v>241.15447463989256</v>
      </c>
      <c r="FK76" s="58">
        <f>PERCENTILE($FK$526:$FK$655,0.95)</f>
        <v>240.14985351562498</v>
      </c>
      <c r="FL76" s="58">
        <f>PERCENTILE($FL$526:$FL$655,0.95)</f>
        <v>242.50535125732418</v>
      </c>
      <c r="FM76" s="58">
        <f>PERCENTILE($FM$526:$FM$655,0.95)</f>
        <v>253.18419418334958</v>
      </c>
      <c r="FN76" s="58">
        <f>PERCENTILE($FN$526:$FN$655,0.95)</f>
        <v>262.3161911010742</v>
      </c>
      <c r="FO76" s="58">
        <f>PERCENTILE($FO$526:$FO$655,0.95)</f>
        <v>272.06646881103518</v>
      </c>
      <c r="FP76" s="58">
        <f>PERCENTILE($FP$526:$FP$655,0.95)</f>
        <v>281.35074615478516</v>
      </c>
      <c r="FQ76" s="58">
        <f>PERCENTILE($FQ$526:$FQ$655,0.95)</f>
        <v>284.3740325927734</v>
      </c>
      <c r="FR76" s="58">
        <f>PERCENTILE($FR$526:$FR$655,0.95)</f>
        <v>281.8402099609375</v>
      </c>
      <c r="FS76" s="58">
        <f>PERCENTILE($FS$526:$FS$655,0.95)</f>
        <v>276.55116271972651</v>
      </c>
      <c r="FT76" s="58">
        <f>PERCENTILE($FT$526:$FT$655,0.95)</f>
        <v>270.02832183837882</v>
      </c>
      <c r="FU76" s="58">
        <f>PERCENTILE($FU$526:$FU$655,0.95)</f>
        <v>264.5961021423339</v>
      </c>
      <c r="FV76" s="58">
        <f>PERCENTILE($FV$526:$FV$655,0.95)</f>
        <v>260.79868316650385</v>
      </c>
      <c r="FW76" s="58">
        <f>PERCENTILE($FW$526:$FW$655,0.95)</f>
        <v>257.02178573608393</v>
      </c>
      <c r="FX76" s="58">
        <f>PERCENTILE($FX$526:$FX$655,0.95)</f>
        <v>253.30797805786131</v>
      </c>
      <c r="FY76" s="58">
        <f>PERCENTILE($FY$526:$FY$655,0.95)</f>
        <v>249.67510375976559</v>
      </c>
      <c r="FZ76" s="58">
        <f>PERCENTILE($FZ$526:$FZ$655,0.95)</f>
        <v>246.13132781982421</v>
      </c>
      <c r="GA76" s="58">
        <f>PERCENTILE($GA$526:$GA$655,0.95)</f>
        <v>242.616837310791</v>
      </c>
      <c r="GB76" s="58">
        <f>PERCENTILE($GB$526:$GB$655,0.95)</f>
        <v>241.90449295043945</v>
      </c>
      <c r="GC76" s="58">
        <f>PERCENTILE($GC$526:$GC$655,0.95)</f>
        <v>243.95215530395504</v>
      </c>
      <c r="GD76" s="58">
        <f>PERCENTILE($GD$526:$GD$655,0.95)</f>
        <v>244.27663803100583</v>
      </c>
      <c r="GE76" s="58">
        <f>PERCENTILE($GE$526:$GE$655,0.95)</f>
        <v>243.46816940307616</v>
      </c>
      <c r="GF76" s="58">
        <f>PERCENTILE($GF$526:$GF$655,0.95)</f>
        <v>246.55692749023436</v>
      </c>
      <c r="GG76" s="58">
        <f>PERCENTILE($GG$526:$GG$655,0.95)</f>
        <v>255.07976303100583</v>
      </c>
      <c r="GH76" s="58">
        <f>PERCENTILE($GH$526:$GH$655,0.95)</f>
        <v>263.95437316894527</v>
      </c>
      <c r="GI76" s="58">
        <f>PERCENTILE($GI$526:$GI$655,0.95)</f>
        <v>274.36045684814451</v>
      </c>
      <c r="GJ76" s="58">
        <f>PERCENTILE($GJ$526:$GJ$655,0.95)</f>
        <v>283.67725982666013</v>
      </c>
      <c r="GK76" s="58">
        <f>PERCENTILE($GK$526:$GK$655,0.95)</f>
        <v>286.48655853271487</v>
      </c>
      <c r="GL76" s="58">
        <f>PERCENTILE($GL$526:$GL$655,0.95)</f>
        <v>284.09457244873045</v>
      </c>
      <c r="GM76" s="58">
        <f>PERCENTILE($GM$526:$GM$655,0.95)</f>
        <v>278.78741912841792</v>
      </c>
      <c r="GN76" s="58">
        <f>PERCENTILE($GN$526:$GN$655,0.95)</f>
        <v>272.39402923583981</v>
      </c>
      <c r="GO76" s="58">
        <f>PERCENTILE($GO$526:$GO$655,0.95)</f>
        <v>268.33180236816401</v>
      </c>
      <c r="GP76" s="58">
        <f>PERCENTILE($GP$526:$GP$655,0.95)</f>
        <v>264.29014892578118</v>
      </c>
      <c r="GQ76" s="58">
        <f>PERCENTILE($GQ$526:$GQ$655,0.95)</f>
        <v>260.34661483764643</v>
      </c>
      <c r="GR76" s="58">
        <f>PERCENTILE($GR$526:$GR$655,0.95)</f>
        <v>256.51284866333003</v>
      </c>
      <c r="GS76" s="58">
        <f>PERCENTILE($GS$526:$GS$655,0.95)</f>
        <v>252.78658905029295</v>
      </c>
      <c r="GT76" s="58">
        <f>PERCENTILE($GT$526:$GT$655,0.95)</f>
        <v>249.16418075561523</v>
      </c>
      <c r="GU76" s="59">
        <f>PERCENTILE($GU$526:$GU$655,0.95)</f>
        <v>245.57360763549804</v>
      </c>
    </row>
    <row r="77" spans="1:203" x14ac:dyDescent="0.45">
      <c r="A77" s="74" t="s">
        <v>3886</v>
      </c>
      <c r="B77" s="72"/>
      <c r="C77" s="72"/>
      <c r="D77" s="60">
        <f>PERCENTILE($D$526:$D$655,0.05)</f>
        <v>0</v>
      </c>
      <c r="E77" s="60">
        <f>PERCENTILE($E$526:$E$655,0.05)</f>
        <v>0.39162269979715347</v>
      </c>
      <c r="F77" s="60">
        <f>PERCENTILE($F$526:$F$655,0.05)</f>
        <v>2.0973568916320802</v>
      </c>
      <c r="G77" s="60">
        <f>PERCENTILE($G$526:$G$655,0.05)</f>
        <v>3.8387754201889037</v>
      </c>
      <c r="H77" s="60">
        <f>PERCENTILE($H$526:$H$655,0.05)</f>
        <v>5.0610860347747799</v>
      </c>
      <c r="I77" s="60">
        <f>PERCENTILE($I$526:$I$655,0.05)</f>
        <v>8.0464765548706048</v>
      </c>
      <c r="J77" s="60">
        <f>PERCENTILE($J$526:$J$655,0.05)</f>
        <v>10.555829954147338</v>
      </c>
      <c r="K77" s="60">
        <f>PERCENTILE($K$526:$K$655,0.05)</f>
        <v>12.250841760635376</v>
      </c>
      <c r="L77" s="60">
        <f>PERCENTILE($L$526:$L$655,0.05)</f>
        <v>12.539675235748291</v>
      </c>
      <c r="M77" s="60">
        <f>PERCENTILE($M$526:$M$655,0.05)</f>
        <v>12.640383243560791</v>
      </c>
      <c r="N77" s="60">
        <f>PERCENTILE($N$526:$N$655,0.05)</f>
        <v>12.326568412780762</v>
      </c>
      <c r="O77" s="60">
        <f>PERCENTILE($O$526:$O$655,0.05)</f>
        <v>12.157210922241211</v>
      </c>
      <c r="P77" s="60">
        <f>PERCENTILE($P$526:$P$655,0.05)</f>
        <v>10.198023843765259</v>
      </c>
      <c r="Q77" s="60">
        <f>PERCENTILE($Q$526:$Q$655,0.05)</f>
        <v>8.3185574054718021</v>
      </c>
      <c r="R77" s="60">
        <f>PERCENTILE($R$526:$R$655,0.05)</f>
        <v>7.4981090068817142</v>
      </c>
      <c r="S77" s="60">
        <f>PERCENTILE($S$526:$S$655,0.05)</f>
        <v>6.8766652584075931</v>
      </c>
      <c r="T77" s="60">
        <f>PERCENTILE($T$526:$T$655,0.05)</f>
        <v>6.430009818077087</v>
      </c>
      <c r="U77" s="60">
        <f>PERCENTILE($U$526:$U$655,0.05)</f>
        <v>6.0990711927413939</v>
      </c>
      <c r="V77" s="60">
        <f>PERCENTILE($V$526:$V$655,0.05)</f>
        <v>5.8462642908096312</v>
      </c>
      <c r="W77" s="60">
        <f>PERCENTILE($W$526:$W$655,0.05)</f>
        <v>5.2544418811798099</v>
      </c>
      <c r="X77" s="60">
        <f>PERCENTILE($X$526:$X$655,0.05)</f>
        <v>4.6912936449050902</v>
      </c>
      <c r="Y77" s="60">
        <f>PERCENTILE($Y$526:$Y$655,0.05)</f>
        <v>8.3672065734863281</v>
      </c>
      <c r="Z77" s="60">
        <f>PERCENTILE($Z$526:$Z$655,0.05)</f>
        <v>13.57266731262207</v>
      </c>
      <c r="AA77" s="60">
        <f>PERCENTILE($AA$526:$AA$655,0.05)</f>
        <v>15.702776956558228</v>
      </c>
      <c r="AB77" s="60">
        <f>PERCENTILE($AB$526:$AB$655,0.05)</f>
        <v>16.399158287048341</v>
      </c>
      <c r="AC77" s="60">
        <f>PERCENTILE($AC$526:$AC$655,0.05)</f>
        <v>22.184349060058594</v>
      </c>
      <c r="AD77" s="60">
        <f>PERCENTILE($AD$526:$AD$655,0.05)</f>
        <v>26.104480361938478</v>
      </c>
      <c r="AE77" s="60">
        <f>PERCENTILE($AE$526:$AE$655,0.05)</f>
        <v>28.013793563842775</v>
      </c>
      <c r="AF77" s="60">
        <f>PERCENTILE($AF$526:$AF$655,0.05)</f>
        <v>28.009869003295897</v>
      </c>
      <c r="AG77" s="60">
        <f>PERCENTILE($AG$526:$AG$655,0.05)</f>
        <v>27.395927333831789</v>
      </c>
      <c r="AH77" s="60">
        <f>PERCENTILE($AH$526:$AH$655,0.05)</f>
        <v>25.547500133514404</v>
      </c>
      <c r="AI77" s="60">
        <f>PERCENTILE($AI$526:$AI$655,0.05)</f>
        <v>22.3768292427063</v>
      </c>
      <c r="AJ77" s="60">
        <f>PERCENTILE($AJ$526:$AJ$655,0.05)</f>
        <v>21.549321079254149</v>
      </c>
      <c r="AK77" s="60">
        <f>PERCENTILE($AK$526:$AK$655,0.05)</f>
        <v>19.464886569976805</v>
      </c>
      <c r="AL77" s="60">
        <f>PERCENTILE($AL$526:$AL$655,0.05)</f>
        <v>17.435298156738281</v>
      </c>
      <c r="AM77" s="60">
        <f>PERCENTILE($AM$526:$AM$655,0.05)</f>
        <v>16.349624824523925</v>
      </c>
      <c r="AN77" s="60">
        <f>PERCENTILE($AN$526:$AN$655,0.05)</f>
        <v>15.218563175201416</v>
      </c>
      <c r="AO77" s="60">
        <f>PERCENTILE($AO$526:$AO$655,0.05)</f>
        <v>14.364174079895019</v>
      </c>
      <c r="AP77" s="60">
        <f>PERCENTILE($AP$526:$AP$655,0.05)</f>
        <v>13.689828681945801</v>
      </c>
      <c r="AQ77" s="60">
        <f>PERCENTILE($AQ$526:$AQ$655,0.05)</f>
        <v>12.893636178970336</v>
      </c>
      <c r="AR77" s="60">
        <f>PERCENTILE($AR$526:$AR$655,0.05)</f>
        <v>12.101189565658569</v>
      </c>
      <c r="AS77" s="60">
        <f>PERCENTILE($AS$526:$AS$655,0.05)</f>
        <v>16.692516613006593</v>
      </c>
      <c r="AT77" s="60">
        <f>PERCENTILE($AT$526:$AT$655,0.05)</f>
        <v>25.044569778442384</v>
      </c>
      <c r="AU77" s="60">
        <f>PERCENTILE($AU$526:$AU$655,0.05)</f>
        <v>28.254182910919191</v>
      </c>
      <c r="AV77" s="60">
        <f>PERCENTILE($AV$526:$AV$655,0.05)</f>
        <v>29.304484558105468</v>
      </c>
      <c r="AW77" s="60">
        <f>PERCENTILE($AW$526:$AW$655,0.05)</f>
        <v>36.235084533691406</v>
      </c>
      <c r="AX77" s="60">
        <f>PERCENTILE($AX$526:$AX$655,0.05)</f>
        <v>42.690926551818848</v>
      </c>
      <c r="AY77" s="60">
        <f>PERCENTILE($AY$526:$AY$655,0.05)</f>
        <v>44.583651542663574</v>
      </c>
      <c r="AZ77" s="60">
        <f>PERCENTILE($AZ$526:$AZ$655,0.05)</f>
        <v>46.556416320800778</v>
      </c>
      <c r="BA77" s="60">
        <f>PERCENTILE($BA$526:$BA$655,0.05)</f>
        <v>43.894730567932129</v>
      </c>
      <c r="BB77" s="60">
        <f>PERCENTILE($BB$526:$BB$655,0.05)</f>
        <v>40.905190467834473</v>
      </c>
      <c r="BC77" s="60">
        <f>PERCENTILE($BC$526:$BC$655,0.05)</f>
        <v>36.534541511535643</v>
      </c>
      <c r="BD77" s="60">
        <f>PERCENTILE($BD$526:$BD$655,0.05)</f>
        <v>34.024531936645509</v>
      </c>
      <c r="BE77" s="60">
        <f>PERCENTILE($BE$526:$BE$655,0.05)</f>
        <v>31.62630386352539</v>
      </c>
      <c r="BF77" s="60">
        <f>PERCENTILE($BF$526:$BF$655,0.05)</f>
        <v>28.61900806427002</v>
      </c>
      <c r="BG77" s="60">
        <f>PERCENTILE($BG$526:$BG$655,0.05)</f>
        <v>26.009337520599367</v>
      </c>
      <c r="BH77" s="60">
        <f>PERCENTILE($BH$526:$BH$655,0.05)</f>
        <v>24.84414358139038</v>
      </c>
      <c r="BI77" s="60">
        <f>PERCENTILE($BI$526:$BI$655,0.05)</f>
        <v>23.663519001007081</v>
      </c>
      <c r="BJ77" s="60">
        <f>PERCENTILE($BJ$526:$BJ$655,0.05)</f>
        <v>22.754064941406249</v>
      </c>
      <c r="BK77" s="60">
        <f>PERCENTILE($BK$526:$BK$655,0.05)</f>
        <v>21.950812911987306</v>
      </c>
      <c r="BL77" s="60">
        <f>PERCENTILE($BL$526:$BL$655,0.05)</f>
        <v>20.15857286453247</v>
      </c>
      <c r="BM77" s="60">
        <f>PERCENTILE($BM$526:$BM$655,0.05)</f>
        <v>29.297900867462157</v>
      </c>
      <c r="BN77" s="60">
        <f>PERCENTILE($BN$526:$BN$655,0.05)</f>
        <v>34.529771614074704</v>
      </c>
      <c r="BO77" s="60">
        <f>PERCENTILE($BO$526:$BO$655,0.05)</f>
        <v>34.937181091308595</v>
      </c>
      <c r="BP77" s="60">
        <f>PERCENTILE($BP$526:$BP$655,0.05)</f>
        <v>33.205451202392581</v>
      </c>
      <c r="BQ77" s="60">
        <f>PERCENTILE($BQ$526:$BQ$655,0.05)</f>
        <v>39.664607429504393</v>
      </c>
      <c r="BR77" s="60">
        <f>PERCENTILE($BR$526:$BR$655,0.05)</f>
        <v>45.084855461120604</v>
      </c>
      <c r="BS77" s="60">
        <f>PERCENTILE($BS$526:$BS$655,0.05)</f>
        <v>44.477599906921384</v>
      </c>
      <c r="BT77" s="60">
        <f>PERCENTILE($BT$526:$BT$655,0.05)</f>
        <v>44.282461166381836</v>
      </c>
      <c r="BU77" s="60">
        <f>PERCENTILE($BU$526:$BU$655,0.05)</f>
        <v>41.488888359069826</v>
      </c>
      <c r="BV77" s="60">
        <f>PERCENTILE($BV$526:$BV$655,0.05)</f>
        <v>39.260922622680667</v>
      </c>
      <c r="BW77" s="60">
        <f>PERCENTILE($BW$526:$BW$655,0.05)</f>
        <v>35.322163009643553</v>
      </c>
      <c r="BX77" s="60">
        <f>PERCENTILE($BX$526:$BX$655,0.05)</f>
        <v>34.667383956909177</v>
      </c>
      <c r="BY77" s="60">
        <f>PERCENTILE($BY$526:$BY$655,0.05)</f>
        <v>32.488132572174074</v>
      </c>
      <c r="BZ77" s="60">
        <f>PERCENTILE($BZ$526:$BZ$655,0.05)</f>
        <v>30.333426475524902</v>
      </c>
      <c r="CA77" s="60">
        <f>PERCENTILE($CA$526:$CA$655,0.05)</f>
        <v>28.067707157135011</v>
      </c>
      <c r="CB77" s="60">
        <f>PERCENTILE($CB$526:$CB$655,0.05)</f>
        <v>26.584150123596192</v>
      </c>
      <c r="CC77" s="60">
        <f>PERCENTILE($CC$526:$CC$655,0.05)</f>
        <v>25.476052474975585</v>
      </c>
      <c r="CD77" s="60">
        <f>PERCENTILE($CD$526:$CD$655,0.05)</f>
        <v>23.439693355560301</v>
      </c>
      <c r="CE77" s="60">
        <f>PERCENTILE($CE$526:$CE$655,0.05)</f>
        <v>21.075025367736817</v>
      </c>
      <c r="CF77" s="60">
        <f>PERCENTILE($CF$526:$CF$655,0.05)</f>
        <v>18.953229713439942</v>
      </c>
      <c r="CG77" s="60">
        <f>PERCENTILE($CG$526:$CG$655,0.05)</f>
        <v>25.3581524848938</v>
      </c>
      <c r="CH77" s="60">
        <f>PERCENTILE($CH$526:$CH$655,0.05)</f>
        <v>33.624428749084473</v>
      </c>
      <c r="CI77" s="60">
        <f>PERCENTILE($CI$526:$CI$655,0.05)</f>
        <v>35.509669113159177</v>
      </c>
      <c r="CJ77" s="60">
        <f>PERCENTILE($CJ$526:$CJ$655,0.05)</f>
        <v>36.026593971252439</v>
      </c>
      <c r="CK77" s="60">
        <f>PERCENTILE($CK$526:$CK$655,0.05)</f>
        <v>42.203412055969238</v>
      </c>
      <c r="CL77" s="60">
        <f>PERCENTILE($CL$526:$CL$655,0.05)</f>
        <v>49.787796020507813</v>
      </c>
      <c r="CM77" s="60">
        <f>PERCENTILE($CM$526:$CM$655,0.05)</f>
        <v>50.365332412719724</v>
      </c>
      <c r="CN77" s="60">
        <f>PERCENTILE($CN$526:$CN$655,0.05)</f>
        <v>51.491745185852054</v>
      </c>
      <c r="CO77" s="60">
        <f>PERCENTILE($CO$526:$CO$655,0.05)</f>
        <v>50.218227577209475</v>
      </c>
      <c r="CP77" s="60">
        <f>PERCENTILE($CP$526:$CP$655,0.05)</f>
        <v>44.983095741271974</v>
      </c>
      <c r="CQ77" s="60">
        <f>PERCENTILE($CQ$526:$CQ$655,0.05)</f>
        <v>40.704919242858885</v>
      </c>
      <c r="CR77" s="60">
        <f>PERCENTILE($CR$526:$CR$655,0.05)</f>
        <v>37.544105529785156</v>
      </c>
      <c r="CS77" s="60">
        <f>PERCENTILE($CS$526:$CS$655,0.05)</f>
        <v>34.569581413269042</v>
      </c>
      <c r="CT77" s="60">
        <f>PERCENTILE($CT$526:$CT$655,0.05)</f>
        <v>32.789601707458495</v>
      </c>
      <c r="CU77" s="60">
        <f>PERCENTILE($CU$526:$CU$655,0.05)</f>
        <v>29.053847312927246</v>
      </c>
      <c r="CV77" s="60">
        <f>PERCENTILE($CV$526:$CV$655,0.05)</f>
        <v>27.291985797882081</v>
      </c>
      <c r="CW77" s="60">
        <f>PERCENTILE($CW$526:$CW$655,0.05)</f>
        <v>26.4711895942688</v>
      </c>
      <c r="CX77" s="60">
        <f>PERCENTILE($CX$526:$CX$655,0.05)</f>
        <v>24.785640430450439</v>
      </c>
      <c r="CY77" s="60">
        <f>PERCENTILE($CY$526:$CY$655,0.05)</f>
        <v>22.934370803833009</v>
      </c>
      <c r="CZ77" s="60">
        <f>PERCENTILE($CZ$526:$CZ$655,0.05)</f>
        <v>27.917571544647217</v>
      </c>
      <c r="DA77" s="60">
        <f>PERCENTILE($DA$526:$DA$655,0.05)</f>
        <v>35.353557586669922</v>
      </c>
      <c r="DB77" s="60">
        <f>PERCENTILE($DB$526:$DB$655,0.05)</f>
        <v>36.975256729125974</v>
      </c>
      <c r="DC77" s="60">
        <f>PERCENTILE($DC$526:$DC$655,0.05)</f>
        <v>35.831296730041501</v>
      </c>
      <c r="DD77" s="60">
        <f>PERCENTILE($DD$526:$DD$655,0.05)</f>
        <v>42.855946350097653</v>
      </c>
      <c r="DE77" s="60">
        <f>PERCENTILE($DE$526:$DE$655,0.05)</f>
        <v>48.569555664062499</v>
      </c>
      <c r="DF77" s="60">
        <f>PERCENTILE($DF$526:$DF$655,0.05)</f>
        <v>47.230764579772952</v>
      </c>
      <c r="DG77" s="60">
        <f>PERCENTILE($DG$526:$DG$655,0.05)</f>
        <v>48.933825111389162</v>
      </c>
      <c r="DH77" s="60">
        <f>PERCENTILE($DH$526:$DH$655,0.05)</f>
        <v>45.731687164306642</v>
      </c>
      <c r="DI77" s="60">
        <f>PERCENTILE($DI$526:$DI$655,0.05)</f>
        <v>42.956726264953616</v>
      </c>
      <c r="DJ77" s="60">
        <f>PERCENTILE($DJ$526:$DJ$655,0.05)</f>
        <v>38.364821052551271</v>
      </c>
      <c r="DK77" s="60">
        <f>PERCENTILE($DK$526:$DK$655,0.05)</f>
        <v>36.583921623229983</v>
      </c>
      <c r="DL77" s="60">
        <f>PERCENTILE($DL$526:$DL$655,0.05)</f>
        <v>34.278182601928712</v>
      </c>
      <c r="DM77" s="60">
        <f>PERCENTILE($DM$526:$DM$655,0.05)</f>
        <v>32.260386943817139</v>
      </c>
      <c r="DN77" s="60">
        <f>PERCENTILE($DN$526:$DN$655,0.05)</f>
        <v>29.522318935394289</v>
      </c>
      <c r="DO77" s="60">
        <f>PERCENTILE($DO$526:$DO$655,0.05)</f>
        <v>27.624776458740236</v>
      </c>
      <c r="DP77" s="60">
        <f>PERCENTILE($DP$526:$DP$655,0.05)</f>
        <v>26.807800865173341</v>
      </c>
      <c r="DQ77" s="60">
        <f>PERCENTILE($DQ$526:$DQ$655,0.05)</f>
        <v>25.884138202667238</v>
      </c>
      <c r="DR77" s="60">
        <f>PERCENTILE($DR$526:$DR$655,0.05)</f>
        <v>23.562877559661864</v>
      </c>
      <c r="DS77" s="60">
        <f>PERCENTILE($DS$526:$DS$655,0.05)</f>
        <v>21.129963874816895</v>
      </c>
      <c r="DT77" s="60">
        <f>PERCENTILE($DT$526:$DT$655,0.05)</f>
        <v>29.641618251800537</v>
      </c>
      <c r="DU77" s="60">
        <f>PERCENTILE($DU$526:$DU$655,0.05)</f>
        <v>37.165808486938474</v>
      </c>
      <c r="DV77" s="60">
        <f>PERCENTILE($DV$526:$DV$655,0.05)</f>
        <v>36.901774406433105</v>
      </c>
      <c r="DW77" s="60">
        <f>PERCENTILE($DW$526:$DW$655,0.05)</f>
        <v>36.277340888977051</v>
      </c>
      <c r="DX77" s="60">
        <f>PERCENTILE($DX$526:$DX$655,0.05)</f>
        <v>43.672007369995114</v>
      </c>
      <c r="DY77" s="60">
        <f>PERCENTILE($DY$526:$DY$655,0.05)</f>
        <v>49.821081924438474</v>
      </c>
      <c r="DZ77" s="60">
        <f>PERCENTILE($DZ$526:$DZ$655,0.05)</f>
        <v>48.086766624450682</v>
      </c>
      <c r="EA77" s="60">
        <f>PERCENTILE($EA$526:$EA$655,0.05)</f>
        <v>50.946150970458987</v>
      </c>
      <c r="EB77" s="60">
        <f>PERCENTILE($EB$526:$EB$655,0.05)</f>
        <v>49.619584846496586</v>
      </c>
      <c r="EC77" s="60">
        <f>PERCENTILE($EC$526:$EC$655,0.05)</f>
        <v>43.50374774932861</v>
      </c>
      <c r="ED77" s="60">
        <f>PERCENTILE($ED$526:$ED$655,0.05)</f>
        <v>38.832688713073729</v>
      </c>
      <c r="EE77" s="60">
        <f>PERCENTILE($EE$526:$EE$655,0.05)</f>
        <v>36.006416511535647</v>
      </c>
      <c r="EF77" s="60">
        <f>PERCENTILE($EF$526:$EF$655,0.05)</f>
        <v>34.648475265502931</v>
      </c>
      <c r="EG77" s="60">
        <f>PERCENTILE($EG$526:$EG$655,0.05)</f>
        <v>32.195121955871585</v>
      </c>
      <c r="EH77" s="60">
        <f>PERCENTILE($EH$526:$EH$655,0.05)</f>
        <v>29.664121913909913</v>
      </c>
      <c r="EI77" s="60">
        <f>PERCENTILE($EI$526:$EI$655,0.05)</f>
        <v>27.682458209991456</v>
      </c>
      <c r="EJ77" s="60">
        <f>PERCENTILE($EJ$526:$EJ$655,0.05)</f>
        <v>26.867413520812988</v>
      </c>
      <c r="EK77" s="60">
        <f>PERCENTILE($EK$526:$EK$655,0.05)</f>
        <v>25.194088554382326</v>
      </c>
      <c r="EL77" s="60">
        <f>PERCENTILE($EL$526:$EL$655,0.05)</f>
        <v>22.204011154174804</v>
      </c>
      <c r="EM77" s="60">
        <f>PERCENTILE($EM$526:$EM$655,0.05)</f>
        <v>19.785481071472169</v>
      </c>
      <c r="EN77" s="60">
        <f>PERCENTILE($EN$526:$EN$655,0.05)</f>
        <v>31.52962694168091</v>
      </c>
      <c r="EO77" s="60">
        <f>PERCENTILE($EO$526:$EO$655,0.05)</f>
        <v>40.490559577941895</v>
      </c>
      <c r="EP77" s="60">
        <f>PERCENTILE($EP$526:$EP$655,0.05)</f>
        <v>40.024934387207033</v>
      </c>
      <c r="EQ77" s="60">
        <f>PERCENTILE($EQ$526:$EQ$655,0.05)</f>
        <v>38.240907478332517</v>
      </c>
      <c r="ER77" s="60">
        <f>PERCENTILE($ER$526:$ER$655,0.05)</f>
        <v>44.161171722412107</v>
      </c>
      <c r="ES77" s="60">
        <f>PERCENTILE($ES$526:$ES$655,0.05)</f>
        <v>48.107111740112302</v>
      </c>
      <c r="ET77" s="60">
        <f>PERCENTILE($ET$526:$ET$655,0.05)</f>
        <v>51.468335723876955</v>
      </c>
      <c r="EU77" s="60">
        <f>PERCENTILE($EU$526:$EU$655,0.05)</f>
        <v>55.435547828674316</v>
      </c>
      <c r="EV77" s="60">
        <f>PERCENTILE($EV$526:$EV$655,0.05)</f>
        <v>55.438345909118652</v>
      </c>
      <c r="EW77" s="60">
        <f>PERCENTILE($EW$526:$EW$655,0.05)</f>
        <v>49.4919469833374</v>
      </c>
      <c r="EX77" s="60">
        <f>PERCENTILE($EX$526:$EX$655,0.05)</f>
        <v>44.145812797546384</v>
      </c>
      <c r="EY77" s="60">
        <f>PERCENTILE($EY$526:$EY$655,0.05)</f>
        <v>39.502005958557127</v>
      </c>
      <c r="EZ77" s="60">
        <f>PERCENTILE($EZ$526:$EZ$655,0.05)</f>
        <v>36.348541069030759</v>
      </c>
      <c r="FA77" s="60">
        <f>PERCENTILE($FA$526:$FA$655,0.05)</f>
        <v>33.674931430816649</v>
      </c>
      <c r="FB77" s="60">
        <f>PERCENTILE($FB$526:$FB$655,0.05)</f>
        <v>32.432585144042967</v>
      </c>
      <c r="FC77" s="60">
        <f>PERCENTILE($FC$526:$FC$655,0.05)</f>
        <v>30.131377124786376</v>
      </c>
      <c r="FD77" s="60">
        <f>PERCENTILE($FD$526:$FD$655,0.05)</f>
        <v>27.951343250274657</v>
      </c>
      <c r="FE77" s="60">
        <f>PERCENTILE($FE$526:$FE$655,0.05)</f>
        <v>26.633947658538819</v>
      </c>
      <c r="FF77" s="60">
        <f>PERCENTILE($FF$526:$FF$655,0.05)</f>
        <v>25.363680744171145</v>
      </c>
      <c r="FG77" s="60">
        <f>PERCENTILE($FG$526:$FG$655,0.05)</f>
        <v>23.868323707580569</v>
      </c>
      <c r="FH77" s="60">
        <f>PERCENTILE($FH$526:$FH$655,0.05)</f>
        <v>33.117817687988278</v>
      </c>
      <c r="FI77" s="60">
        <f>PERCENTILE($FI$526:$FI$655,0.05)</f>
        <v>38.427159500122073</v>
      </c>
      <c r="FJ77" s="60">
        <f>PERCENTILE($FJ$526:$FJ$655,0.05)</f>
        <v>39.761818504333498</v>
      </c>
      <c r="FK77" s="60">
        <f>PERCENTILE($FK$526:$FK$655,0.05)</f>
        <v>37.555797767639163</v>
      </c>
      <c r="FL77" s="60">
        <f>PERCENTILE($FL$526:$FL$655,0.05)</f>
        <v>43.561880111694336</v>
      </c>
      <c r="FM77" s="60">
        <f>PERCENTILE($FM$526:$FM$655,0.05)</f>
        <v>47.9885217666626</v>
      </c>
      <c r="FN77" s="60">
        <f>PERCENTILE($FN$526:$FN$655,0.05)</f>
        <v>47.714252281188962</v>
      </c>
      <c r="FO77" s="60">
        <f>PERCENTILE($FO$526:$FO$655,0.05)</f>
        <v>51.271044158935545</v>
      </c>
      <c r="FP77" s="60">
        <f>PERCENTILE($FP$526:$FP$655,0.05)</f>
        <v>50.803568077087405</v>
      </c>
      <c r="FQ77" s="60">
        <f>PERCENTILE($FQ$526:$FQ$655,0.05)</f>
        <v>47.371415901184079</v>
      </c>
      <c r="FR77" s="60">
        <f>PERCENTILE($FR$526:$FR$655,0.05)</f>
        <v>43.044626998901364</v>
      </c>
      <c r="FS77" s="60">
        <f>PERCENTILE($FS$526:$FS$655,0.05)</f>
        <v>37.779991531372069</v>
      </c>
      <c r="FT77" s="60">
        <f>PERCENTILE($FT$526:$FT$655,0.05)</f>
        <v>35.058333969116212</v>
      </c>
      <c r="FU77" s="60">
        <f>PERCENTILE($FU$526:$FU$655,0.05)</f>
        <v>32.296120357513431</v>
      </c>
      <c r="FV77" s="60">
        <f>PERCENTILE($FV$526:$FV$655,0.05)</f>
        <v>31.047654342651366</v>
      </c>
      <c r="FW77" s="60">
        <f>PERCENTILE($FW$526:$FW$655,0.05)</f>
        <v>29.094561672210695</v>
      </c>
      <c r="FX77" s="60">
        <f>PERCENTILE($FX$526:$FX$655,0.05)</f>
        <v>27.664644241333008</v>
      </c>
      <c r="FY77" s="60">
        <f>PERCENTILE($FY$526:$FY$655,0.05)</f>
        <v>26.2072603225708</v>
      </c>
      <c r="FZ77" s="60">
        <f>PERCENTILE($FZ$526:$FZ$655,0.05)</f>
        <v>24.702154159545898</v>
      </c>
      <c r="GA77" s="60">
        <f>PERCENTILE($GA$526:$GA$655,0.05)</f>
        <v>22.876965713500976</v>
      </c>
      <c r="GB77" s="60">
        <f>PERCENTILE($GB$526:$GB$655,0.05)</f>
        <v>30.223138141632081</v>
      </c>
      <c r="GC77" s="60">
        <f>PERCENTILE($GC$526:$GC$655,0.05)</f>
        <v>36.091631126403811</v>
      </c>
      <c r="GD77" s="60">
        <f>PERCENTILE($GD$526:$GD$655,0.05)</f>
        <v>39.024121093749997</v>
      </c>
      <c r="GE77" s="60">
        <f>PERCENTILE($GE$526:$GE$655,0.05)</f>
        <v>37.474655151367188</v>
      </c>
      <c r="GF77" s="60">
        <f>PERCENTILE($GF$526:$GF$655,0.05)</f>
        <v>42.784265518188477</v>
      </c>
      <c r="GG77" s="60">
        <f>PERCENTILE($GG$526:$GG$655,0.05)</f>
        <v>45.747730636596678</v>
      </c>
      <c r="GH77" s="60">
        <f>PERCENTILE($GH$526:$GH$655,0.05)</f>
        <v>46.10004711151123</v>
      </c>
      <c r="GI77" s="60">
        <f>PERCENTILE($GI$526:$GI$655,0.05)</f>
        <v>52.275945281982423</v>
      </c>
      <c r="GJ77" s="60">
        <f>PERCENTILE($GJ$526:$GJ$655,0.05)</f>
        <v>52.472904777526857</v>
      </c>
      <c r="GK77" s="60">
        <f>PERCENTILE($GK$526:$GK$655,0.05)</f>
        <v>45.974543952941893</v>
      </c>
      <c r="GL77" s="60">
        <f>PERCENTILE($GL$526:$GL$655,0.05)</f>
        <v>38.873893165588377</v>
      </c>
      <c r="GM77" s="60">
        <f>PERCENTILE($GM$526:$GM$655,0.05)</f>
        <v>35.339278221130371</v>
      </c>
      <c r="GN77" s="60">
        <f>PERCENTILE($GN$526:$GN$655,0.05)</f>
        <v>33.995454406738283</v>
      </c>
      <c r="GO77" s="60">
        <f>PERCENTILE($GO$526:$GO$655,0.05)</f>
        <v>31.992383766174317</v>
      </c>
      <c r="GP77" s="60">
        <f>PERCENTILE($GP$526:$GP$655,0.05)</f>
        <v>29.256289958953857</v>
      </c>
      <c r="GQ77" s="60">
        <f>PERCENTILE($GQ$526:$GQ$655,0.05)</f>
        <v>28.049978160858153</v>
      </c>
      <c r="GR77" s="60">
        <f>PERCENTILE($GR$526:$GR$655,0.05)</f>
        <v>27.258162403106688</v>
      </c>
      <c r="GS77" s="60">
        <f>PERCENTILE($GS$526:$GS$655,0.05)</f>
        <v>26.061447715759279</v>
      </c>
      <c r="GT77" s="60">
        <f>PERCENTILE($GT$526:$GT$655,0.05)</f>
        <v>25.093054580688477</v>
      </c>
      <c r="GU77" s="61">
        <f>PERCENTILE($GU$526:$GU$655,0.05)</f>
        <v>22.365970706939699</v>
      </c>
    </row>
    <row r="81" spans="1:203" x14ac:dyDescent="0.45">
      <c r="A81" s="51" t="s">
        <v>3833</v>
      </c>
    </row>
    <row r="82" spans="1:203" x14ac:dyDescent="0.45">
      <c r="A82" s="62" t="s">
        <v>205</v>
      </c>
      <c r="B82" s="56"/>
      <c r="C82" s="62" t="s">
        <v>3811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7"/>
    </row>
    <row r="83" spans="1:203" x14ac:dyDescent="0.45">
      <c r="A83" s="63" t="s">
        <v>3826</v>
      </c>
      <c r="B83" s="52"/>
      <c r="C83" s="50"/>
      <c r="D83" s="53">
        <v>0</v>
      </c>
      <c r="E83" s="53">
        <v>1.2000000476837158</v>
      </c>
      <c r="F83" s="53">
        <v>2.4000000953674316</v>
      </c>
      <c r="G83" s="53">
        <v>3.6000001430511475</v>
      </c>
      <c r="H83" s="53">
        <v>4.8000001907348633</v>
      </c>
      <c r="I83" s="53">
        <v>6</v>
      </c>
      <c r="J83" s="53">
        <v>7.2000002861022949</v>
      </c>
      <c r="K83" s="53">
        <v>8.4000005722045898</v>
      </c>
      <c r="L83" s="53">
        <v>9.6000003814697266</v>
      </c>
      <c r="M83" s="53">
        <v>10.800000190734863</v>
      </c>
      <c r="N83" s="53">
        <v>12</v>
      </c>
      <c r="O83" s="53">
        <v>13.199999809265137</v>
      </c>
      <c r="P83" s="53">
        <v>14.40000057220459</v>
      </c>
      <c r="Q83" s="53">
        <v>15.600000381469727</v>
      </c>
      <c r="R83" s="53">
        <v>16.80000114440918</v>
      </c>
      <c r="S83" s="53">
        <v>18</v>
      </c>
      <c r="T83" s="53">
        <v>19.200000762939453</v>
      </c>
      <c r="U83" s="53">
        <v>20.399999618530273</v>
      </c>
      <c r="V83" s="53">
        <v>21.600000381469727</v>
      </c>
      <c r="W83" s="53">
        <v>22.80000114440918</v>
      </c>
      <c r="X83" s="53">
        <v>24</v>
      </c>
      <c r="Y83" s="53">
        <v>25.200000762939453</v>
      </c>
      <c r="Z83" s="53">
        <v>26.399999618530273</v>
      </c>
      <c r="AA83" s="53">
        <v>27.600000381469727</v>
      </c>
      <c r="AB83" s="53">
        <v>28.80000114440918</v>
      </c>
      <c r="AC83" s="53">
        <v>30</v>
      </c>
      <c r="AD83" s="53">
        <v>31.200000762939453</v>
      </c>
      <c r="AE83" s="53">
        <v>32.400001525878906</v>
      </c>
      <c r="AF83" s="53">
        <v>33.600002288818359</v>
      </c>
      <c r="AG83" s="53">
        <v>34.799999237060547</v>
      </c>
      <c r="AH83" s="53">
        <v>36</v>
      </c>
      <c r="AI83" s="53">
        <v>37.200000762939453</v>
      </c>
      <c r="AJ83" s="53">
        <v>38.400001525878906</v>
      </c>
      <c r="AK83" s="53">
        <v>39.600002288818359</v>
      </c>
      <c r="AL83" s="53">
        <v>40.799999237060547</v>
      </c>
      <c r="AM83" s="53">
        <v>42</v>
      </c>
      <c r="AN83" s="53">
        <v>43.200000762939453</v>
      </c>
      <c r="AO83" s="53">
        <v>44.400001525878906</v>
      </c>
      <c r="AP83" s="53">
        <v>45.600002288818359</v>
      </c>
      <c r="AQ83" s="53">
        <v>46.799999237060547</v>
      </c>
      <c r="AR83" s="53">
        <v>48</v>
      </c>
      <c r="AS83" s="53">
        <v>49.200000762939453</v>
      </c>
      <c r="AT83" s="53">
        <v>50.400001525878906</v>
      </c>
      <c r="AU83" s="53">
        <v>51.600002288818359</v>
      </c>
      <c r="AV83" s="53">
        <v>52.799999237060547</v>
      </c>
      <c r="AW83" s="53">
        <v>54</v>
      </c>
      <c r="AX83" s="53">
        <v>55.200000762939453</v>
      </c>
      <c r="AY83" s="53">
        <v>56.400001525878906</v>
      </c>
      <c r="AZ83" s="53">
        <v>57.600002288818359</v>
      </c>
      <c r="BA83" s="53">
        <v>58.799999237060547</v>
      </c>
      <c r="BB83" s="53">
        <v>60</v>
      </c>
      <c r="BC83" s="53">
        <v>61.200000762939453</v>
      </c>
      <c r="BD83" s="53">
        <v>62.400001525878906</v>
      </c>
      <c r="BE83" s="53">
        <v>63.600002288818359</v>
      </c>
      <c r="BF83" s="53">
        <v>64.800003051757813</v>
      </c>
      <c r="BG83" s="53">
        <v>66</v>
      </c>
      <c r="BH83" s="53">
        <v>67.200004577636719</v>
      </c>
      <c r="BI83" s="53">
        <v>68.400001525878906</v>
      </c>
      <c r="BJ83" s="53">
        <v>69.599998474121094</v>
      </c>
      <c r="BK83" s="53">
        <v>70.800003051757813</v>
      </c>
      <c r="BL83" s="53">
        <v>72</v>
      </c>
      <c r="BM83" s="53">
        <v>73.200004577636719</v>
      </c>
      <c r="BN83" s="53">
        <v>74.400001525878906</v>
      </c>
      <c r="BO83" s="53">
        <v>75.599998474121094</v>
      </c>
      <c r="BP83" s="53">
        <v>76.800003051757813</v>
      </c>
      <c r="BQ83" s="53">
        <v>78</v>
      </c>
      <c r="BR83" s="53">
        <v>79.200004577636719</v>
      </c>
      <c r="BS83" s="53">
        <v>80.400001525878906</v>
      </c>
      <c r="BT83" s="53">
        <v>81.599998474121094</v>
      </c>
      <c r="BU83" s="53">
        <v>82.800003051757813</v>
      </c>
      <c r="BV83" s="53">
        <v>84</v>
      </c>
      <c r="BW83" s="53">
        <v>85.200004577636719</v>
      </c>
      <c r="BX83" s="53">
        <v>86.400001525878906</v>
      </c>
      <c r="BY83" s="53">
        <v>87.599998474121094</v>
      </c>
      <c r="BZ83" s="53">
        <v>88.800003051757813</v>
      </c>
      <c r="CA83" s="53">
        <v>90</v>
      </c>
      <c r="CB83" s="53">
        <v>91.200004577636719</v>
      </c>
      <c r="CC83" s="53">
        <v>92.400001525878906</v>
      </c>
      <c r="CD83" s="53">
        <v>93.599998474121094</v>
      </c>
      <c r="CE83" s="53">
        <v>94.800003051757813</v>
      </c>
      <c r="CF83" s="53">
        <v>96</v>
      </c>
      <c r="CG83" s="53">
        <v>97.200004577636719</v>
      </c>
      <c r="CH83" s="53">
        <v>98.400001525878906</v>
      </c>
      <c r="CI83" s="53">
        <v>99.599998474121094</v>
      </c>
      <c r="CJ83" s="53">
        <v>100.80000305175781</v>
      </c>
      <c r="CK83" s="53">
        <v>102</v>
      </c>
      <c r="CL83" s="53">
        <v>103.20000457763672</v>
      </c>
      <c r="CM83" s="53">
        <v>104.40000152587891</v>
      </c>
      <c r="CN83" s="53">
        <v>105.59999847412109</v>
      </c>
      <c r="CO83" s="53">
        <v>106.80000305175781</v>
      </c>
      <c r="CP83" s="53">
        <v>108</v>
      </c>
      <c r="CQ83" s="53">
        <v>109.20000457763672</v>
      </c>
      <c r="CR83" s="53">
        <v>110.40000152587891</v>
      </c>
      <c r="CS83" s="53">
        <v>111.59999847412109</v>
      </c>
      <c r="CT83" s="53">
        <v>112.80000305175781</v>
      </c>
      <c r="CU83" s="53">
        <v>114</v>
      </c>
      <c r="CV83" s="53">
        <v>115.20000457763672</v>
      </c>
      <c r="CW83" s="53">
        <v>116.40000152587891</v>
      </c>
      <c r="CX83" s="53">
        <v>117.59999847412109</v>
      </c>
      <c r="CY83" s="53">
        <v>118.80000305175781</v>
      </c>
      <c r="CZ83" s="53">
        <v>121.20000457763672</v>
      </c>
      <c r="DA83" s="53">
        <v>122.40000152587891</v>
      </c>
      <c r="DB83" s="53">
        <v>123.59999847412109</v>
      </c>
      <c r="DC83" s="53">
        <v>124.80000305175781</v>
      </c>
      <c r="DD83" s="53">
        <v>126</v>
      </c>
      <c r="DE83" s="53">
        <v>127.20000457763672</v>
      </c>
      <c r="DF83" s="53">
        <v>128.40000915527344</v>
      </c>
      <c r="DG83" s="53">
        <v>129.60000610351563</v>
      </c>
      <c r="DH83" s="53">
        <v>130.80000305175781</v>
      </c>
      <c r="DI83" s="53">
        <v>132</v>
      </c>
      <c r="DJ83" s="53">
        <v>133.19999694824219</v>
      </c>
      <c r="DK83" s="53">
        <v>134.40000915527344</v>
      </c>
      <c r="DL83" s="53">
        <v>135.60000610351563</v>
      </c>
      <c r="DM83" s="53">
        <v>136.80000305175781</v>
      </c>
      <c r="DN83" s="53">
        <v>138</v>
      </c>
      <c r="DO83" s="53">
        <v>139.19999694824219</v>
      </c>
      <c r="DP83" s="53">
        <v>140.40000915527344</v>
      </c>
      <c r="DQ83" s="53">
        <v>141.60000610351563</v>
      </c>
      <c r="DR83" s="53">
        <v>142.80000305175781</v>
      </c>
      <c r="DS83" s="53">
        <v>144</v>
      </c>
      <c r="DT83" s="53">
        <v>145.19999694824219</v>
      </c>
      <c r="DU83" s="53">
        <v>146.40000915527344</v>
      </c>
      <c r="DV83" s="53">
        <v>147.60000610351563</v>
      </c>
      <c r="DW83" s="53">
        <v>148.80000305175781</v>
      </c>
      <c r="DX83" s="53">
        <v>150</v>
      </c>
      <c r="DY83" s="53">
        <v>151.19999694824219</v>
      </c>
      <c r="DZ83" s="53">
        <v>152.40000915527344</v>
      </c>
      <c r="EA83" s="53">
        <v>153.60000610351563</v>
      </c>
      <c r="EB83" s="53">
        <v>154.80000305175781</v>
      </c>
      <c r="EC83" s="53">
        <v>156</v>
      </c>
      <c r="ED83" s="53">
        <v>157.19999694824219</v>
      </c>
      <c r="EE83" s="53">
        <v>158.40000915527344</v>
      </c>
      <c r="EF83" s="53">
        <v>159.60000610351563</v>
      </c>
      <c r="EG83" s="53">
        <v>160.80000305175781</v>
      </c>
      <c r="EH83" s="53">
        <v>162</v>
      </c>
      <c r="EI83" s="53">
        <v>163.19999694824219</v>
      </c>
      <c r="EJ83" s="53">
        <v>164.40000915527344</v>
      </c>
      <c r="EK83" s="53">
        <v>165.60000610351563</v>
      </c>
      <c r="EL83" s="53">
        <v>166.80000305175781</v>
      </c>
      <c r="EM83" s="53">
        <v>168</v>
      </c>
      <c r="EN83" s="53">
        <v>169.20094299316406</v>
      </c>
      <c r="EO83" s="53">
        <v>170.40016174316406</v>
      </c>
      <c r="EP83" s="53">
        <v>171.60072326660156</v>
      </c>
      <c r="EQ83" s="53">
        <v>172.80058288574219</v>
      </c>
      <c r="ER83" s="53">
        <v>174.00057983398438</v>
      </c>
      <c r="ES83" s="53">
        <v>175.20057678222656</v>
      </c>
      <c r="ET83" s="53">
        <v>176.40058898925781</v>
      </c>
      <c r="EU83" s="53">
        <v>177.6005859375</v>
      </c>
      <c r="EV83" s="53">
        <v>178.80058288574219</v>
      </c>
      <c r="EW83" s="53">
        <v>180.00057983398438</v>
      </c>
      <c r="EX83" s="53">
        <v>181.20059204101563</v>
      </c>
      <c r="EY83" s="53">
        <v>182.40058898925781</v>
      </c>
      <c r="EZ83" s="53">
        <v>183.6005859375</v>
      </c>
      <c r="FA83" s="53">
        <v>184.80058288574219</v>
      </c>
      <c r="FB83" s="53">
        <v>186.00057983398438</v>
      </c>
      <c r="FC83" s="53">
        <v>187.20059204101563</v>
      </c>
      <c r="FD83" s="53">
        <v>188.40058898925781</v>
      </c>
      <c r="FE83" s="53">
        <v>189.6005859375</v>
      </c>
      <c r="FF83" s="53">
        <v>190.80058288574219</v>
      </c>
      <c r="FG83" s="53">
        <v>192.00057983398438</v>
      </c>
      <c r="FH83" s="53">
        <v>193.20059204101563</v>
      </c>
      <c r="FI83" s="53">
        <v>194.40042114257813</v>
      </c>
      <c r="FJ83" s="53">
        <v>195.60043334960938</v>
      </c>
      <c r="FK83" s="53">
        <v>196.80043029785156</v>
      </c>
      <c r="FL83" s="53">
        <v>198.00042724609375</v>
      </c>
      <c r="FM83" s="53">
        <v>199.20042419433594</v>
      </c>
      <c r="FN83" s="53">
        <v>200.40042114257813</v>
      </c>
      <c r="FO83" s="53">
        <v>201.60043334960938</v>
      </c>
      <c r="FP83" s="53">
        <v>202.80043029785156</v>
      </c>
      <c r="FQ83" s="53">
        <v>204.00042724609375</v>
      </c>
      <c r="FR83" s="53">
        <v>205.20042419433594</v>
      </c>
      <c r="FS83" s="53">
        <v>206.40042114257813</v>
      </c>
      <c r="FT83" s="53">
        <v>207.60043334960938</v>
      </c>
      <c r="FU83" s="53">
        <v>208.80043029785156</v>
      </c>
      <c r="FV83" s="53">
        <v>210.00042724609375</v>
      </c>
      <c r="FW83" s="53">
        <v>211.20042419433594</v>
      </c>
      <c r="FX83" s="53">
        <v>212.40042114257813</v>
      </c>
      <c r="FY83" s="53">
        <v>213.60043334960938</v>
      </c>
      <c r="FZ83" s="53">
        <v>214.80043029785156</v>
      </c>
      <c r="GA83" s="53">
        <v>216.00042724609375</v>
      </c>
      <c r="GB83" s="53">
        <v>217.20042419433594</v>
      </c>
      <c r="GC83" s="53">
        <v>218.40042114257813</v>
      </c>
      <c r="GD83" s="53">
        <v>219.60043334960938</v>
      </c>
      <c r="GE83" s="53">
        <v>220.80043029785156</v>
      </c>
      <c r="GF83" s="53">
        <v>222.00042724609375</v>
      </c>
      <c r="GG83" s="53">
        <v>223.20042419433594</v>
      </c>
      <c r="GH83" s="53">
        <v>224.40042114257813</v>
      </c>
      <c r="GI83" s="53">
        <v>225.60043334960938</v>
      </c>
      <c r="GJ83" s="53">
        <v>226.80043029785156</v>
      </c>
      <c r="GK83" s="53">
        <v>228.00042724609375</v>
      </c>
      <c r="GL83" s="53">
        <v>229.20042419433594</v>
      </c>
      <c r="GM83" s="53">
        <v>230.40042114257813</v>
      </c>
      <c r="GN83" s="53">
        <v>231.60043334960938</v>
      </c>
      <c r="GO83" s="53">
        <v>232.80043029785156</v>
      </c>
      <c r="GP83" s="53">
        <v>234.00042724609375</v>
      </c>
      <c r="GQ83" s="53">
        <v>235.20042419433594</v>
      </c>
      <c r="GR83" s="53">
        <v>236.40042114257813</v>
      </c>
      <c r="GS83" s="53">
        <v>237.60043334960938</v>
      </c>
      <c r="GT83" s="53">
        <v>238.80043029785156</v>
      </c>
      <c r="GU83" s="54">
        <v>240</v>
      </c>
    </row>
    <row r="84" spans="1:203" x14ac:dyDescent="0.45">
      <c r="A84" s="73" t="s">
        <v>3834</v>
      </c>
      <c r="B84" s="71"/>
      <c r="C84" s="75">
        <v>1</v>
      </c>
      <c r="D84" s="58">
        <f>AVERAGE($D$133:$D$145)</f>
        <v>0</v>
      </c>
      <c r="E84" s="58">
        <f>AVERAGE($E$133:$E$145)</f>
        <v>0</v>
      </c>
      <c r="F84" s="58">
        <f>AVERAGE($F$133:$F$145)</f>
        <v>0</v>
      </c>
      <c r="G84" s="58">
        <f>AVERAGE($G$133:$G$145)</f>
        <v>0</v>
      </c>
      <c r="H84" s="58">
        <f>AVERAGE($H$133:$H$145)</f>
        <v>0</v>
      </c>
      <c r="I84" s="58">
        <f>AVERAGE($I$133:$I$145)</f>
        <v>0</v>
      </c>
      <c r="J84" s="58">
        <f>AVERAGE($J$133:$J$145)</f>
        <v>0</v>
      </c>
      <c r="K84" s="58">
        <f>AVERAGE($K$133:$K$145)</f>
        <v>0</v>
      </c>
      <c r="L84" s="58">
        <f>AVERAGE($L$133:$L$145)</f>
        <v>0</v>
      </c>
      <c r="M84" s="58">
        <f>AVERAGE($M$133:$M$145)</f>
        <v>0</v>
      </c>
      <c r="N84" s="58">
        <f>AVERAGE($N$133:$N$145)</f>
        <v>0</v>
      </c>
      <c r="O84" s="58">
        <f>AVERAGE($O$133:$O$145)</f>
        <v>0</v>
      </c>
      <c r="P84" s="58">
        <f>AVERAGE($P$133:$P$145)</f>
        <v>0</v>
      </c>
      <c r="Q84" s="58">
        <f>AVERAGE($Q$133:$Q$145)</f>
        <v>0</v>
      </c>
      <c r="R84" s="58">
        <f>AVERAGE($R$133:$R$145)</f>
        <v>0</v>
      </c>
      <c r="S84" s="58">
        <f>AVERAGE($S$133:$S$145)</f>
        <v>0</v>
      </c>
      <c r="T84" s="58">
        <f>AVERAGE($T$133:$T$145)</f>
        <v>0</v>
      </c>
      <c r="U84" s="58">
        <f>AVERAGE($U$133:$U$145)</f>
        <v>0</v>
      </c>
      <c r="V84" s="58">
        <f>AVERAGE($V$133:$V$145)</f>
        <v>0</v>
      </c>
      <c r="W84" s="58">
        <f>AVERAGE($W$133:$W$145)</f>
        <v>0</v>
      </c>
      <c r="X84" s="58">
        <f>AVERAGE($X$133:$X$145)</f>
        <v>0</v>
      </c>
      <c r="Y84" s="58">
        <f>AVERAGE($Y$133:$Y$145)</f>
        <v>0</v>
      </c>
      <c r="Z84" s="58">
        <f>AVERAGE($Z$133:$Z$145)</f>
        <v>0</v>
      </c>
      <c r="AA84" s="58">
        <f>AVERAGE($AA$133:$AA$145)</f>
        <v>0</v>
      </c>
      <c r="AB84" s="58">
        <f>AVERAGE($AB$133:$AB$145)</f>
        <v>0</v>
      </c>
      <c r="AC84" s="58">
        <f>AVERAGE($AC$133:$AC$145)</f>
        <v>0</v>
      </c>
      <c r="AD84" s="58">
        <f>AVERAGE($AD$133:$AD$145)</f>
        <v>0</v>
      </c>
      <c r="AE84" s="58">
        <f>AVERAGE($AE$133:$AE$145)</f>
        <v>0</v>
      </c>
      <c r="AF84" s="58">
        <f>AVERAGE($AF$133:$AF$145)</f>
        <v>0</v>
      </c>
      <c r="AG84" s="58">
        <f>AVERAGE($AG$133:$AG$145)</f>
        <v>0</v>
      </c>
      <c r="AH84" s="58">
        <f>AVERAGE($AH$133:$AH$145)</f>
        <v>0</v>
      </c>
      <c r="AI84" s="58">
        <f>AVERAGE($AI$133:$AI$145)</f>
        <v>0</v>
      </c>
      <c r="AJ84" s="58">
        <f>AVERAGE($AJ$133:$AJ$145)</f>
        <v>0</v>
      </c>
      <c r="AK84" s="58">
        <f>AVERAGE($AK$133:$AK$145)</f>
        <v>0</v>
      </c>
      <c r="AL84" s="58">
        <f>AVERAGE($AL$133:$AL$145)</f>
        <v>0</v>
      </c>
      <c r="AM84" s="58">
        <f>AVERAGE($AM$133:$AM$145)</f>
        <v>0</v>
      </c>
      <c r="AN84" s="58">
        <f>AVERAGE($AN$133:$AN$145)</f>
        <v>0</v>
      </c>
      <c r="AO84" s="58">
        <f>AVERAGE($AO$133:$AO$145)</f>
        <v>0</v>
      </c>
      <c r="AP84" s="58">
        <f>AVERAGE($AP$133:$AP$145)</f>
        <v>0</v>
      </c>
      <c r="AQ84" s="58">
        <f>AVERAGE($AQ$133:$AQ$145)</f>
        <v>0</v>
      </c>
      <c r="AR84" s="58">
        <f>AVERAGE($AR$133:$AR$145)</f>
        <v>0</v>
      </c>
      <c r="AS84" s="58">
        <f>AVERAGE($AS$133:$AS$145)</f>
        <v>0</v>
      </c>
      <c r="AT84" s="58">
        <f>AVERAGE($AT$133:$AT$145)</f>
        <v>0</v>
      </c>
      <c r="AU84" s="58">
        <f>AVERAGE($AU$133:$AU$145)</f>
        <v>0</v>
      </c>
      <c r="AV84" s="58">
        <f>AVERAGE($AV$133:$AV$145)</f>
        <v>0</v>
      </c>
      <c r="AW84" s="58">
        <f>AVERAGE($AW$133:$AW$145)</f>
        <v>0</v>
      </c>
      <c r="AX84" s="58">
        <f>AVERAGE($AX$133:$AX$145)</f>
        <v>0</v>
      </c>
      <c r="AY84" s="58">
        <f>AVERAGE($AY$133:$AY$145)</f>
        <v>0</v>
      </c>
      <c r="AZ84" s="58">
        <f>AVERAGE($AZ$133:$AZ$145)</f>
        <v>0</v>
      </c>
      <c r="BA84" s="58">
        <f>AVERAGE($BA$133:$BA$145)</f>
        <v>0</v>
      </c>
      <c r="BB84" s="58">
        <f>AVERAGE($BB$133:$BB$145)</f>
        <v>0</v>
      </c>
      <c r="BC84" s="58">
        <f>AVERAGE($BC$133:$BC$145)</f>
        <v>0</v>
      </c>
      <c r="BD84" s="58">
        <f>AVERAGE($BD$133:$BD$145)</f>
        <v>0</v>
      </c>
      <c r="BE84" s="58">
        <f>AVERAGE($BE$133:$BE$145)</f>
        <v>0</v>
      </c>
      <c r="BF84" s="58">
        <f>AVERAGE($BF$133:$BF$145)</f>
        <v>0</v>
      </c>
      <c r="BG84" s="58">
        <f>AVERAGE($BG$133:$BG$145)</f>
        <v>0</v>
      </c>
      <c r="BH84" s="58">
        <f>AVERAGE($BH$133:$BH$145)</f>
        <v>0</v>
      </c>
      <c r="BI84" s="58">
        <f>AVERAGE($BI$133:$BI$145)</f>
        <v>0</v>
      </c>
      <c r="BJ84" s="58">
        <f>AVERAGE($BJ$133:$BJ$145)</f>
        <v>0</v>
      </c>
      <c r="BK84" s="58">
        <f>AVERAGE($BK$133:$BK$145)</f>
        <v>0</v>
      </c>
      <c r="BL84" s="58">
        <f>AVERAGE($BL$133:$BL$145)</f>
        <v>0</v>
      </c>
      <c r="BM84" s="58">
        <f>AVERAGE($BM$133:$BM$145)</f>
        <v>0</v>
      </c>
      <c r="BN84" s="58">
        <f>AVERAGE($BN$133:$BN$145)</f>
        <v>0</v>
      </c>
      <c r="BO84" s="58">
        <f>AVERAGE($BO$133:$BO$145)</f>
        <v>0</v>
      </c>
      <c r="BP84" s="58">
        <f>AVERAGE($BP$133:$BP$145)</f>
        <v>0</v>
      </c>
      <c r="BQ84" s="58">
        <f>AVERAGE($BQ$133:$BQ$145)</f>
        <v>0</v>
      </c>
      <c r="BR84" s="58">
        <f>AVERAGE($BR$133:$BR$145)</f>
        <v>0</v>
      </c>
      <c r="BS84" s="58">
        <f>AVERAGE($BS$133:$BS$145)</f>
        <v>0</v>
      </c>
      <c r="BT84" s="58">
        <f>AVERAGE($BT$133:$BT$145)</f>
        <v>0</v>
      </c>
      <c r="BU84" s="58">
        <f>AVERAGE($BU$133:$BU$145)</f>
        <v>0</v>
      </c>
      <c r="BV84" s="58">
        <f>AVERAGE($BV$133:$BV$145)</f>
        <v>0</v>
      </c>
      <c r="BW84" s="58">
        <f>AVERAGE($BW$133:$BW$145)</f>
        <v>0</v>
      </c>
      <c r="BX84" s="58">
        <f>AVERAGE($BX$133:$BX$145)</f>
        <v>0</v>
      </c>
      <c r="BY84" s="58">
        <f>AVERAGE($BY$133:$BY$145)</f>
        <v>0</v>
      </c>
      <c r="BZ84" s="58">
        <f>AVERAGE($BZ$133:$BZ$145)</f>
        <v>0</v>
      </c>
      <c r="CA84" s="58">
        <f>AVERAGE($CA$133:$CA$145)</f>
        <v>0</v>
      </c>
      <c r="CB84" s="58">
        <f>AVERAGE($CB$133:$CB$145)</f>
        <v>0</v>
      </c>
      <c r="CC84" s="58">
        <f>AVERAGE($CC$133:$CC$145)</f>
        <v>0</v>
      </c>
      <c r="CD84" s="58">
        <f>AVERAGE($CD$133:$CD$145)</f>
        <v>0</v>
      </c>
      <c r="CE84" s="58">
        <f>AVERAGE($CE$133:$CE$145)</f>
        <v>0</v>
      </c>
      <c r="CF84" s="58">
        <f>AVERAGE($CF$133:$CF$145)</f>
        <v>0</v>
      </c>
      <c r="CG84" s="58">
        <f>AVERAGE($CG$133:$CG$145)</f>
        <v>0</v>
      </c>
      <c r="CH84" s="58">
        <f>AVERAGE($CH$133:$CH$145)</f>
        <v>0</v>
      </c>
      <c r="CI84" s="58">
        <f>AVERAGE($CI$133:$CI$145)</f>
        <v>0</v>
      </c>
      <c r="CJ84" s="58">
        <f>AVERAGE($CJ$133:$CJ$145)</f>
        <v>0</v>
      </c>
      <c r="CK84" s="58">
        <f>AVERAGE($CK$133:$CK$145)</f>
        <v>0</v>
      </c>
      <c r="CL84" s="58">
        <f>AVERAGE($CL$133:$CL$145)</f>
        <v>0</v>
      </c>
      <c r="CM84" s="58">
        <f>AVERAGE($CM$133:$CM$145)</f>
        <v>0</v>
      </c>
      <c r="CN84" s="58">
        <f>AVERAGE($CN$133:$CN$145)</f>
        <v>0</v>
      </c>
      <c r="CO84" s="58">
        <f>AVERAGE($CO$133:$CO$145)</f>
        <v>0</v>
      </c>
      <c r="CP84" s="58">
        <f>AVERAGE($CP$133:$CP$145)</f>
        <v>0</v>
      </c>
      <c r="CQ84" s="58">
        <f>AVERAGE($CQ$133:$CQ$145)</f>
        <v>0</v>
      </c>
      <c r="CR84" s="58">
        <f>AVERAGE($CR$133:$CR$145)</f>
        <v>0</v>
      </c>
      <c r="CS84" s="58">
        <f>AVERAGE($CS$133:$CS$145)</f>
        <v>0</v>
      </c>
      <c r="CT84" s="58">
        <f>AVERAGE($CT$133:$CT$145)</f>
        <v>0</v>
      </c>
      <c r="CU84" s="58">
        <f>AVERAGE($CU$133:$CU$145)</f>
        <v>0</v>
      </c>
      <c r="CV84" s="58">
        <f>AVERAGE($CV$133:$CV$145)</f>
        <v>0</v>
      </c>
      <c r="CW84" s="58">
        <f>AVERAGE($CW$133:$CW$145)</f>
        <v>0</v>
      </c>
      <c r="CX84" s="58">
        <f>AVERAGE($CX$133:$CX$145)</f>
        <v>0</v>
      </c>
      <c r="CY84" s="58">
        <f>AVERAGE($CY$133:$CY$145)</f>
        <v>0</v>
      </c>
      <c r="CZ84" s="58">
        <f>AVERAGE($CZ$133:$CZ$145)</f>
        <v>0</v>
      </c>
      <c r="DA84" s="58">
        <f>AVERAGE($DA$133:$DA$145)</f>
        <v>0</v>
      </c>
      <c r="DB84" s="58">
        <f>AVERAGE($DB$133:$DB$145)</f>
        <v>0</v>
      </c>
      <c r="DC84" s="58">
        <f>AVERAGE($DC$133:$DC$145)</f>
        <v>0</v>
      </c>
      <c r="DD84" s="58">
        <f>AVERAGE($DD$133:$DD$145)</f>
        <v>0</v>
      </c>
      <c r="DE84" s="58">
        <f>AVERAGE($DE$133:$DE$145)</f>
        <v>0</v>
      </c>
      <c r="DF84" s="58">
        <f>AVERAGE($DF$133:$DF$145)</f>
        <v>0</v>
      </c>
      <c r="DG84" s="58">
        <f>AVERAGE($DG$133:$DG$145)</f>
        <v>0</v>
      </c>
      <c r="DH84" s="58">
        <f>AVERAGE($DH$133:$DH$145)</f>
        <v>0</v>
      </c>
      <c r="DI84" s="58">
        <f>AVERAGE($DI$133:$DI$145)</f>
        <v>0</v>
      </c>
      <c r="DJ84" s="58">
        <f>AVERAGE($DJ$133:$DJ$145)</f>
        <v>0</v>
      </c>
      <c r="DK84" s="58">
        <f>AVERAGE($DK$133:$DK$145)</f>
        <v>0</v>
      </c>
      <c r="DL84" s="58">
        <f>AVERAGE($DL$133:$DL$145)</f>
        <v>0</v>
      </c>
      <c r="DM84" s="58">
        <f>AVERAGE($DM$133:$DM$145)</f>
        <v>0</v>
      </c>
      <c r="DN84" s="58">
        <f>AVERAGE($DN$133:$DN$145)</f>
        <v>0</v>
      </c>
      <c r="DO84" s="58">
        <f>AVERAGE($DO$133:$DO$145)</f>
        <v>0</v>
      </c>
      <c r="DP84" s="58">
        <f>AVERAGE($DP$133:$DP$145)</f>
        <v>0</v>
      </c>
      <c r="DQ84" s="58">
        <f>AVERAGE($DQ$133:$DQ$145)</f>
        <v>0</v>
      </c>
      <c r="DR84" s="58">
        <f>AVERAGE($DR$133:$DR$145)</f>
        <v>0</v>
      </c>
      <c r="DS84" s="58">
        <f>AVERAGE($DS$133:$DS$145)</f>
        <v>0</v>
      </c>
      <c r="DT84" s="58">
        <f>AVERAGE($DT$133:$DT$145)</f>
        <v>0</v>
      </c>
      <c r="DU84" s="58">
        <f>AVERAGE($DU$133:$DU$145)</f>
        <v>0</v>
      </c>
      <c r="DV84" s="58">
        <f>AVERAGE($DV$133:$DV$145)</f>
        <v>0</v>
      </c>
      <c r="DW84" s="58">
        <f>AVERAGE($DW$133:$DW$145)</f>
        <v>0</v>
      </c>
      <c r="DX84" s="58">
        <f>AVERAGE($DX$133:$DX$145)</f>
        <v>0</v>
      </c>
      <c r="DY84" s="58">
        <f>AVERAGE($DY$133:$DY$145)</f>
        <v>0</v>
      </c>
      <c r="DZ84" s="58">
        <f>AVERAGE($DZ$133:$DZ$145)</f>
        <v>0</v>
      </c>
      <c r="EA84" s="58">
        <f>AVERAGE($EA$133:$EA$145)</f>
        <v>0</v>
      </c>
      <c r="EB84" s="58">
        <f>AVERAGE($EB$133:$EB$145)</f>
        <v>0</v>
      </c>
      <c r="EC84" s="58">
        <f>AVERAGE($EC$133:$EC$145)</f>
        <v>0</v>
      </c>
      <c r="ED84" s="58">
        <f>AVERAGE($ED$133:$ED$145)</f>
        <v>0</v>
      </c>
      <c r="EE84" s="58">
        <f>AVERAGE($EE$133:$EE$145)</f>
        <v>0</v>
      </c>
      <c r="EF84" s="58">
        <f>AVERAGE($EF$133:$EF$145)</f>
        <v>0</v>
      </c>
      <c r="EG84" s="58">
        <f>AVERAGE($EG$133:$EG$145)</f>
        <v>0</v>
      </c>
      <c r="EH84" s="58">
        <f>AVERAGE($EH$133:$EH$145)</f>
        <v>0</v>
      </c>
      <c r="EI84" s="58">
        <f>AVERAGE($EI$133:$EI$145)</f>
        <v>0</v>
      </c>
      <c r="EJ84" s="58">
        <f>AVERAGE($EJ$133:$EJ$145)</f>
        <v>0</v>
      </c>
      <c r="EK84" s="58">
        <f>AVERAGE($EK$133:$EK$145)</f>
        <v>0</v>
      </c>
      <c r="EL84" s="58">
        <f>AVERAGE($EL$133:$EL$145)</f>
        <v>0</v>
      </c>
      <c r="EM84" s="58">
        <f>AVERAGE($EM$133:$EM$145)</f>
        <v>0</v>
      </c>
      <c r="EN84" s="58">
        <f>AVERAGE($EN$133:$EN$145)</f>
        <v>176.09931476299579</v>
      </c>
      <c r="EO84" s="58">
        <f>AVERAGE($EO$133:$EO$145)</f>
        <v>290.99199265700122</v>
      </c>
      <c r="EP84" s="58">
        <f>AVERAGE($EP$133:$EP$145)</f>
        <v>312.73042884239783</v>
      </c>
      <c r="EQ84" s="58">
        <f>AVERAGE($EQ$133:$EQ$145)</f>
        <v>291.85381023700421</v>
      </c>
      <c r="ER84" s="58">
        <f>AVERAGE($ER$133:$ER$145)</f>
        <v>256.4898165189303</v>
      </c>
      <c r="ES84" s="58">
        <f>AVERAGE($ES$133:$ES$145)</f>
        <v>217.71679570124701</v>
      </c>
      <c r="ET84" s="58">
        <f>AVERAGE($ET$133:$ET$145)</f>
        <v>180.80375436636118</v>
      </c>
      <c r="EU84" s="58">
        <f>AVERAGE($EU$133:$EU$145)</f>
        <v>148.45626772367038</v>
      </c>
      <c r="EV84" s="58">
        <f>AVERAGE($EV$133:$EV$145)</f>
        <v>121.47397906963641</v>
      </c>
      <c r="EW84" s="58">
        <f>AVERAGE($EW$133:$EW$145)</f>
        <v>99.523564558762772</v>
      </c>
      <c r="EX84" s="58">
        <f>AVERAGE($EX$133:$EX$145)</f>
        <v>81.835676926832932</v>
      </c>
      <c r="EY84" s="58">
        <f>AVERAGE($EY$133:$EY$145)</f>
        <v>67.656419167151824</v>
      </c>
      <c r="EZ84" s="58">
        <f>AVERAGE($EZ$133:$EZ$145)</f>
        <v>56.295287645780121</v>
      </c>
      <c r="FA84" s="58">
        <f>AVERAGE($FA$133:$FA$145)</f>
        <v>47.153302119328423</v>
      </c>
      <c r="FB84" s="58">
        <f>AVERAGE($FB$133:$FB$145)</f>
        <v>39.80463453439566</v>
      </c>
      <c r="FC84" s="58">
        <f>AVERAGE($FC$133:$FC$145)</f>
        <v>33.864166039686936</v>
      </c>
      <c r="FD84" s="58">
        <f>AVERAGE($FD$133:$FD$145)</f>
        <v>29.004318457383377</v>
      </c>
      <c r="FE84" s="58">
        <f>AVERAGE($FE$133:$FE$145)</f>
        <v>25.045261749854454</v>
      </c>
      <c r="FF84" s="58">
        <f>AVERAGE($FF$133:$FF$145)</f>
        <v>21.82630333533654</v>
      </c>
      <c r="FG84" s="58">
        <f>AVERAGE($FG$133:$FG$145)</f>
        <v>19.208755713242752</v>
      </c>
      <c r="FH84" s="58">
        <f>AVERAGE($FH$133:$FH$145)</f>
        <v>17.00424784880418</v>
      </c>
      <c r="FI84" s="58">
        <f>AVERAGE($FI$133:$FI$145)</f>
        <v>15.002631444197435</v>
      </c>
      <c r="FJ84" s="58">
        <f>AVERAGE($FJ$133:$FJ$145)</f>
        <v>13.193173335148739</v>
      </c>
      <c r="FK84" s="58">
        <f>AVERAGE($FK$133:$FK$145)</f>
        <v>11.593013414969811</v>
      </c>
      <c r="FL84" s="58">
        <f>AVERAGE($FL$133:$FL$145)</f>
        <v>10.141577794001652</v>
      </c>
      <c r="FM84" s="58">
        <f>AVERAGE($FM$133:$FM$145)</f>
        <v>8.7900789884420547</v>
      </c>
      <c r="FN84" s="58">
        <f>AVERAGE($FN$133:$FN$145)</f>
        <v>7.5327342290144701</v>
      </c>
      <c r="FO84" s="58">
        <f>AVERAGE($FO$133:$FO$145)</f>
        <v>6.4398775467505818</v>
      </c>
      <c r="FP84" s="58">
        <f>AVERAGE($FP$133:$FP$145)</f>
        <v>5.5034761795630818</v>
      </c>
      <c r="FQ84" s="58">
        <f>AVERAGE($FQ$133:$FQ$145)</f>
        <v>4.6723812268330498</v>
      </c>
      <c r="FR84" s="58">
        <f>AVERAGE($FR$133:$FR$145)</f>
        <v>3.9424911462343655</v>
      </c>
      <c r="FS84" s="58">
        <f>AVERAGE($FS$133:$FS$145)</f>
        <v>3.2482256843493533</v>
      </c>
      <c r="FT84" s="58">
        <f>AVERAGE($FT$133:$FT$145)</f>
        <v>2.6430399165703702</v>
      </c>
      <c r="FU84" s="58">
        <f>AVERAGE($FU$133:$FU$145)</f>
        <v>2.1382545049373922</v>
      </c>
      <c r="FV84" s="58">
        <f>AVERAGE($FV$133:$FV$145)</f>
        <v>1.725964401776974</v>
      </c>
      <c r="FW84" s="58">
        <f>AVERAGE($FW$133:$FW$145)</f>
        <v>1.3928109900309489</v>
      </c>
      <c r="FX84" s="58">
        <f>AVERAGE($FX$133:$FX$145)</f>
        <v>1.1250013164602792</v>
      </c>
      <c r="FY84" s="58">
        <f>AVERAGE($FY$133:$FY$145)</f>
        <v>0.91015507911260307</v>
      </c>
      <c r="FZ84" s="58">
        <f>AVERAGE($FZ$133:$FZ$145)</f>
        <v>0.73782222918592966</v>
      </c>
      <c r="GA84" s="58">
        <f>AVERAGE($GA$133:$GA$145)</f>
        <v>0.59945279732346535</v>
      </c>
      <c r="GB84" s="58">
        <f>AVERAGE($GB$133:$GB$145)</f>
        <v>0.48816673514934689</v>
      </c>
      <c r="GC84" s="58">
        <f>AVERAGE($GC$133:$GC$145)</f>
        <v>0.39847656482687366</v>
      </c>
      <c r="GD84" s="58">
        <f>AVERAGE($GD$133:$GD$145)</f>
        <v>0.32602457243662614</v>
      </c>
      <c r="GE84" s="58">
        <f>AVERAGE($GE$133:$GE$145)</f>
        <v>0.26735586816301715</v>
      </c>
      <c r="GF84" s="58">
        <f>AVERAGE($GF$133:$GF$145)</f>
        <v>0.21973138066151968</v>
      </c>
      <c r="GG84" s="58">
        <f>AVERAGE($GG$133:$GG$145)</f>
        <v>0.18097721882021198</v>
      </c>
      <c r="GH84" s="58">
        <f>AVERAGE($GH$133:$GH$145)</f>
        <v>0.14936514496086881</v>
      </c>
      <c r="GI84" s="58">
        <f>AVERAGE($GI$133:$GI$145)</f>
        <v>0.12351825698995246</v>
      </c>
      <c r="GJ84" s="58">
        <f>AVERAGE($GJ$133:$GJ$145)</f>
        <v>0.1023369558298817</v>
      </c>
      <c r="GK84" s="58">
        <f>AVERAGE($GK$133:$GK$145)</f>
        <v>8.494089439941141E-2</v>
      </c>
      <c r="GL84" s="58">
        <f>AVERAGE($GL$133:$GL$145)</f>
        <v>7.0623401901684701E-2</v>
      </c>
      <c r="GM84" s="58">
        <f>AVERAGE($GM$133:$GM$145)</f>
        <v>5.8815762552862555E-2</v>
      </c>
      <c r="GN84" s="58">
        <f>AVERAGE($GN$133:$GN$145)</f>
        <v>4.9059073888481811E-2</v>
      </c>
      <c r="GO84" s="58">
        <f>AVERAGE($GO$133:$GO$145)</f>
        <v>4.0982102523020543E-2</v>
      </c>
      <c r="GP84" s="58">
        <f>AVERAGE($GP$133:$GP$145)</f>
        <v>3.4283775753395349E-2</v>
      </c>
      <c r="GQ84" s="58">
        <f>AVERAGE($GQ$133:$GQ$145)</f>
        <v>2.8719332926602174E-2</v>
      </c>
      <c r="GR84" s="58">
        <f>AVERAGE($GR$133:$GR$145)</f>
        <v>2.4089324398888633E-2</v>
      </c>
      <c r="GS84" s="58">
        <f>AVERAGE($GS$133:$GS$145)</f>
        <v>2.0230849243279617E-2</v>
      </c>
      <c r="GT84" s="58">
        <f>AVERAGE($GT$133:$GT$145)</f>
        <v>1.7010566842285559E-2</v>
      </c>
      <c r="GU84" s="59">
        <f>AVERAGE($GU$133:$GU$145)</f>
        <v>1.431968861792344E-2</v>
      </c>
    </row>
    <row r="85" spans="1:203" x14ac:dyDescent="0.45">
      <c r="A85" s="73" t="s">
        <v>3835</v>
      </c>
      <c r="B85" s="71"/>
      <c r="C85" s="75">
        <v>2</v>
      </c>
      <c r="D85" s="58">
        <f>AVERAGE($D$146:$D$158)</f>
        <v>0</v>
      </c>
      <c r="E85" s="58">
        <f>AVERAGE($E$146:$E$158)</f>
        <v>0</v>
      </c>
      <c r="F85" s="58">
        <f>AVERAGE($F$146:$F$158)</f>
        <v>0</v>
      </c>
      <c r="G85" s="58">
        <f>AVERAGE($G$146:$G$158)</f>
        <v>0</v>
      </c>
      <c r="H85" s="58">
        <f>AVERAGE($H$146:$H$158)</f>
        <v>0</v>
      </c>
      <c r="I85" s="58">
        <f>AVERAGE($I$146:$I$158)</f>
        <v>0</v>
      </c>
      <c r="J85" s="58">
        <f>AVERAGE($J$146:$J$158)</f>
        <v>0</v>
      </c>
      <c r="K85" s="58">
        <f>AVERAGE($K$146:$K$158)</f>
        <v>0</v>
      </c>
      <c r="L85" s="58">
        <f>AVERAGE($L$146:$L$158)</f>
        <v>0</v>
      </c>
      <c r="M85" s="58">
        <f>AVERAGE($M$146:$M$158)</f>
        <v>0</v>
      </c>
      <c r="N85" s="58">
        <f>AVERAGE($N$146:$N$158)</f>
        <v>0</v>
      </c>
      <c r="O85" s="58">
        <f>AVERAGE($O$146:$O$158)</f>
        <v>0</v>
      </c>
      <c r="P85" s="58">
        <f>AVERAGE($P$146:$P$158)</f>
        <v>0</v>
      </c>
      <c r="Q85" s="58">
        <f>AVERAGE($Q$146:$Q$158)</f>
        <v>0</v>
      </c>
      <c r="R85" s="58">
        <f>AVERAGE($R$146:$R$158)</f>
        <v>0</v>
      </c>
      <c r="S85" s="58">
        <f>AVERAGE($S$146:$S$158)</f>
        <v>0</v>
      </c>
      <c r="T85" s="58">
        <f>AVERAGE($T$146:$T$158)</f>
        <v>0</v>
      </c>
      <c r="U85" s="58">
        <f>AVERAGE($U$146:$U$158)</f>
        <v>0</v>
      </c>
      <c r="V85" s="58">
        <f>AVERAGE($V$146:$V$158)</f>
        <v>0</v>
      </c>
      <c r="W85" s="58">
        <f>AVERAGE($W$146:$W$158)</f>
        <v>0</v>
      </c>
      <c r="X85" s="58">
        <f>AVERAGE($X$146:$X$158)</f>
        <v>0</v>
      </c>
      <c r="Y85" s="58">
        <f>AVERAGE($Y$146:$Y$158)</f>
        <v>0</v>
      </c>
      <c r="Z85" s="58">
        <f>AVERAGE($Z$146:$Z$158)</f>
        <v>0</v>
      </c>
      <c r="AA85" s="58">
        <f>AVERAGE($AA$146:$AA$158)</f>
        <v>0</v>
      </c>
      <c r="AB85" s="58">
        <f>AVERAGE($AB$146:$AB$158)</f>
        <v>0</v>
      </c>
      <c r="AC85" s="58">
        <f>AVERAGE($AC$146:$AC$158)</f>
        <v>0</v>
      </c>
      <c r="AD85" s="58">
        <f>AVERAGE($AD$146:$AD$158)</f>
        <v>0</v>
      </c>
      <c r="AE85" s="58">
        <f>AVERAGE($AE$146:$AE$158)</f>
        <v>0</v>
      </c>
      <c r="AF85" s="58">
        <f>AVERAGE($AF$146:$AF$158)</f>
        <v>0</v>
      </c>
      <c r="AG85" s="58">
        <f>AVERAGE($AG$146:$AG$158)</f>
        <v>0</v>
      </c>
      <c r="AH85" s="58">
        <f>AVERAGE($AH$146:$AH$158)</f>
        <v>0</v>
      </c>
      <c r="AI85" s="58">
        <f>AVERAGE($AI$146:$AI$158)</f>
        <v>0</v>
      </c>
      <c r="AJ85" s="58">
        <f>AVERAGE($AJ$146:$AJ$158)</f>
        <v>0</v>
      </c>
      <c r="AK85" s="58">
        <f>AVERAGE($AK$146:$AK$158)</f>
        <v>0</v>
      </c>
      <c r="AL85" s="58">
        <f>AVERAGE($AL$146:$AL$158)</f>
        <v>0</v>
      </c>
      <c r="AM85" s="58">
        <f>AVERAGE($AM$146:$AM$158)</f>
        <v>0</v>
      </c>
      <c r="AN85" s="58">
        <f>AVERAGE($AN$146:$AN$158)</f>
        <v>0</v>
      </c>
      <c r="AO85" s="58">
        <f>AVERAGE($AO$146:$AO$158)</f>
        <v>0</v>
      </c>
      <c r="AP85" s="58">
        <f>AVERAGE($AP$146:$AP$158)</f>
        <v>0</v>
      </c>
      <c r="AQ85" s="58">
        <f>AVERAGE($AQ$146:$AQ$158)</f>
        <v>0</v>
      </c>
      <c r="AR85" s="58">
        <f>AVERAGE($AR$146:$AR$158)</f>
        <v>0</v>
      </c>
      <c r="AS85" s="58">
        <f>AVERAGE($AS$146:$AS$158)</f>
        <v>0</v>
      </c>
      <c r="AT85" s="58">
        <f>AVERAGE($AT$146:$AT$158)</f>
        <v>0</v>
      </c>
      <c r="AU85" s="58">
        <f>AVERAGE($AU$146:$AU$158)</f>
        <v>0</v>
      </c>
      <c r="AV85" s="58">
        <f>AVERAGE($AV$146:$AV$158)</f>
        <v>0</v>
      </c>
      <c r="AW85" s="58">
        <f>AVERAGE($AW$146:$AW$158)</f>
        <v>0</v>
      </c>
      <c r="AX85" s="58">
        <f>AVERAGE($AX$146:$AX$158)</f>
        <v>0</v>
      </c>
      <c r="AY85" s="58">
        <f>AVERAGE($AY$146:$AY$158)</f>
        <v>0</v>
      </c>
      <c r="AZ85" s="58">
        <f>AVERAGE($AZ$146:$AZ$158)</f>
        <v>0</v>
      </c>
      <c r="BA85" s="58">
        <f>AVERAGE($BA$146:$BA$158)</f>
        <v>0</v>
      </c>
      <c r="BB85" s="58">
        <f>AVERAGE($BB$146:$BB$158)</f>
        <v>0</v>
      </c>
      <c r="BC85" s="58">
        <f>AVERAGE($BC$146:$BC$158)</f>
        <v>0</v>
      </c>
      <c r="BD85" s="58">
        <f>AVERAGE($BD$146:$BD$158)</f>
        <v>0</v>
      </c>
      <c r="BE85" s="58">
        <f>AVERAGE($BE$146:$BE$158)</f>
        <v>0</v>
      </c>
      <c r="BF85" s="58">
        <f>AVERAGE($BF$146:$BF$158)</f>
        <v>0</v>
      </c>
      <c r="BG85" s="58">
        <f>AVERAGE($BG$146:$BG$158)</f>
        <v>0</v>
      </c>
      <c r="BH85" s="58">
        <f>AVERAGE($BH$146:$BH$158)</f>
        <v>0</v>
      </c>
      <c r="BI85" s="58">
        <f>AVERAGE($BI$146:$BI$158)</f>
        <v>0</v>
      </c>
      <c r="BJ85" s="58">
        <f>AVERAGE($BJ$146:$BJ$158)</f>
        <v>0</v>
      </c>
      <c r="BK85" s="58">
        <f>AVERAGE($BK$146:$BK$158)</f>
        <v>0</v>
      </c>
      <c r="BL85" s="58">
        <f>AVERAGE($BL$146:$BL$158)</f>
        <v>0</v>
      </c>
      <c r="BM85" s="58">
        <f>AVERAGE($BM$146:$BM$158)</f>
        <v>0</v>
      </c>
      <c r="BN85" s="58">
        <f>AVERAGE($BN$146:$BN$158)</f>
        <v>0</v>
      </c>
      <c r="BO85" s="58">
        <f>AVERAGE($BO$146:$BO$158)</f>
        <v>0</v>
      </c>
      <c r="BP85" s="58">
        <f>AVERAGE($BP$146:$BP$158)</f>
        <v>0</v>
      </c>
      <c r="BQ85" s="58">
        <f>AVERAGE($BQ$146:$BQ$158)</f>
        <v>0</v>
      </c>
      <c r="BR85" s="58">
        <f>AVERAGE($BR$146:$BR$158)</f>
        <v>0</v>
      </c>
      <c r="BS85" s="58">
        <f>AVERAGE($BS$146:$BS$158)</f>
        <v>0</v>
      </c>
      <c r="BT85" s="58">
        <f>AVERAGE($BT$146:$BT$158)</f>
        <v>0</v>
      </c>
      <c r="BU85" s="58">
        <f>AVERAGE($BU$146:$BU$158)</f>
        <v>0</v>
      </c>
      <c r="BV85" s="58">
        <f>AVERAGE($BV$146:$BV$158)</f>
        <v>0</v>
      </c>
      <c r="BW85" s="58">
        <f>AVERAGE($BW$146:$BW$158)</f>
        <v>0</v>
      </c>
      <c r="BX85" s="58">
        <f>AVERAGE($BX$146:$BX$158)</f>
        <v>0</v>
      </c>
      <c r="BY85" s="58">
        <f>AVERAGE($BY$146:$BY$158)</f>
        <v>0</v>
      </c>
      <c r="BZ85" s="58">
        <f>AVERAGE($BZ$146:$BZ$158)</f>
        <v>0</v>
      </c>
      <c r="CA85" s="58">
        <f>AVERAGE($CA$146:$CA$158)</f>
        <v>0</v>
      </c>
      <c r="CB85" s="58">
        <f>AVERAGE($CB$146:$CB$158)</f>
        <v>0</v>
      </c>
      <c r="CC85" s="58">
        <f>AVERAGE($CC$146:$CC$158)</f>
        <v>0</v>
      </c>
      <c r="CD85" s="58">
        <f>AVERAGE($CD$146:$CD$158)</f>
        <v>0</v>
      </c>
      <c r="CE85" s="58">
        <f>AVERAGE($CE$146:$CE$158)</f>
        <v>0</v>
      </c>
      <c r="CF85" s="58">
        <f>AVERAGE($CF$146:$CF$158)</f>
        <v>0</v>
      </c>
      <c r="CG85" s="58">
        <f>AVERAGE($CG$146:$CG$158)</f>
        <v>0</v>
      </c>
      <c r="CH85" s="58">
        <f>AVERAGE($CH$146:$CH$158)</f>
        <v>0</v>
      </c>
      <c r="CI85" s="58">
        <f>AVERAGE($CI$146:$CI$158)</f>
        <v>0</v>
      </c>
      <c r="CJ85" s="58">
        <f>AVERAGE($CJ$146:$CJ$158)</f>
        <v>0</v>
      </c>
      <c r="CK85" s="58">
        <f>AVERAGE($CK$146:$CK$158)</f>
        <v>0</v>
      </c>
      <c r="CL85" s="58">
        <f>AVERAGE($CL$146:$CL$158)</f>
        <v>0</v>
      </c>
      <c r="CM85" s="58">
        <f>AVERAGE($CM$146:$CM$158)</f>
        <v>0</v>
      </c>
      <c r="CN85" s="58">
        <f>AVERAGE($CN$146:$CN$158)</f>
        <v>0</v>
      </c>
      <c r="CO85" s="58">
        <f>AVERAGE($CO$146:$CO$158)</f>
        <v>0</v>
      </c>
      <c r="CP85" s="58">
        <f>AVERAGE($CP$146:$CP$158)</f>
        <v>0</v>
      </c>
      <c r="CQ85" s="58">
        <f>AVERAGE($CQ$146:$CQ$158)</f>
        <v>0</v>
      </c>
      <c r="CR85" s="58">
        <f>AVERAGE($CR$146:$CR$158)</f>
        <v>0</v>
      </c>
      <c r="CS85" s="58">
        <f>AVERAGE($CS$146:$CS$158)</f>
        <v>0</v>
      </c>
      <c r="CT85" s="58">
        <f>AVERAGE($CT$146:$CT$158)</f>
        <v>0</v>
      </c>
      <c r="CU85" s="58">
        <f>AVERAGE($CU$146:$CU$158)</f>
        <v>0</v>
      </c>
      <c r="CV85" s="58">
        <f>AVERAGE($CV$146:$CV$158)</f>
        <v>0</v>
      </c>
      <c r="CW85" s="58">
        <f>AVERAGE($CW$146:$CW$158)</f>
        <v>0</v>
      </c>
      <c r="CX85" s="58">
        <f>AVERAGE($CX$146:$CX$158)</f>
        <v>0</v>
      </c>
      <c r="CY85" s="58">
        <f>AVERAGE($CY$146:$CY$158)</f>
        <v>0</v>
      </c>
      <c r="CZ85" s="58">
        <f>AVERAGE($CZ$146:$CZ$158)</f>
        <v>0</v>
      </c>
      <c r="DA85" s="58">
        <f>AVERAGE($DA$146:$DA$158)</f>
        <v>0</v>
      </c>
      <c r="DB85" s="58">
        <f>AVERAGE($DB$146:$DB$158)</f>
        <v>0</v>
      </c>
      <c r="DC85" s="58">
        <f>AVERAGE($DC$146:$DC$158)</f>
        <v>0</v>
      </c>
      <c r="DD85" s="58">
        <f>AVERAGE($DD$146:$DD$158)</f>
        <v>0</v>
      </c>
      <c r="DE85" s="58">
        <f>AVERAGE($DE$146:$DE$158)</f>
        <v>0</v>
      </c>
      <c r="DF85" s="58">
        <f>AVERAGE($DF$146:$DF$158)</f>
        <v>0</v>
      </c>
      <c r="DG85" s="58">
        <f>AVERAGE($DG$146:$DG$158)</f>
        <v>0</v>
      </c>
      <c r="DH85" s="58">
        <f>AVERAGE($DH$146:$DH$158)</f>
        <v>0</v>
      </c>
      <c r="DI85" s="58">
        <f>AVERAGE($DI$146:$DI$158)</f>
        <v>0</v>
      </c>
      <c r="DJ85" s="58">
        <f>AVERAGE($DJ$146:$DJ$158)</f>
        <v>0</v>
      </c>
      <c r="DK85" s="58">
        <f>AVERAGE($DK$146:$DK$158)</f>
        <v>0</v>
      </c>
      <c r="DL85" s="58">
        <f>AVERAGE($DL$146:$DL$158)</f>
        <v>0</v>
      </c>
      <c r="DM85" s="58">
        <f>AVERAGE($DM$146:$DM$158)</f>
        <v>0</v>
      </c>
      <c r="DN85" s="58">
        <f>AVERAGE($DN$146:$DN$158)</f>
        <v>0</v>
      </c>
      <c r="DO85" s="58">
        <f>AVERAGE($DO$146:$DO$158)</f>
        <v>0</v>
      </c>
      <c r="DP85" s="58">
        <f>AVERAGE($DP$146:$DP$158)</f>
        <v>0</v>
      </c>
      <c r="DQ85" s="58">
        <f>AVERAGE($DQ$146:$DQ$158)</f>
        <v>0</v>
      </c>
      <c r="DR85" s="58">
        <f>AVERAGE($DR$146:$DR$158)</f>
        <v>0</v>
      </c>
      <c r="DS85" s="58">
        <f>AVERAGE($DS$146:$DS$158)</f>
        <v>0</v>
      </c>
      <c r="DT85" s="58">
        <f>AVERAGE($DT$146:$DT$158)</f>
        <v>0</v>
      </c>
      <c r="DU85" s="58">
        <f>AVERAGE($DU$146:$DU$158)</f>
        <v>0</v>
      </c>
      <c r="DV85" s="58">
        <f>AVERAGE($DV$146:$DV$158)</f>
        <v>0</v>
      </c>
      <c r="DW85" s="58">
        <f>AVERAGE($DW$146:$DW$158)</f>
        <v>0</v>
      </c>
      <c r="DX85" s="58">
        <f>AVERAGE($DX$146:$DX$158)</f>
        <v>0</v>
      </c>
      <c r="DY85" s="58">
        <f>AVERAGE($DY$146:$DY$158)</f>
        <v>0</v>
      </c>
      <c r="DZ85" s="58">
        <f>AVERAGE($DZ$146:$DZ$158)</f>
        <v>0</v>
      </c>
      <c r="EA85" s="58">
        <f>AVERAGE($EA$146:$EA$158)</f>
        <v>0</v>
      </c>
      <c r="EB85" s="58">
        <f>AVERAGE($EB$146:$EB$158)</f>
        <v>0</v>
      </c>
      <c r="EC85" s="58">
        <f>AVERAGE($EC$146:$EC$158)</f>
        <v>0</v>
      </c>
      <c r="ED85" s="58">
        <f>AVERAGE($ED$146:$ED$158)</f>
        <v>0</v>
      </c>
      <c r="EE85" s="58">
        <f>AVERAGE($EE$146:$EE$158)</f>
        <v>0</v>
      </c>
      <c r="EF85" s="58">
        <f>AVERAGE($EF$146:$EF$158)</f>
        <v>0</v>
      </c>
      <c r="EG85" s="58">
        <f>AVERAGE($EG$146:$EG$158)</f>
        <v>0</v>
      </c>
      <c r="EH85" s="58">
        <f>AVERAGE($EH$146:$EH$158)</f>
        <v>0</v>
      </c>
      <c r="EI85" s="58">
        <f>AVERAGE($EI$146:$EI$158)</f>
        <v>0</v>
      </c>
      <c r="EJ85" s="58">
        <f>AVERAGE($EJ$146:$EJ$158)</f>
        <v>0</v>
      </c>
      <c r="EK85" s="58">
        <f>AVERAGE($EK$146:$EK$158)</f>
        <v>0</v>
      </c>
      <c r="EL85" s="58">
        <f>AVERAGE($EL$146:$EL$158)</f>
        <v>0</v>
      </c>
      <c r="EM85" s="58">
        <f>AVERAGE($EM$146:$EM$158)</f>
        <v>0</v>
      </c>
      <c r="EN85" s="58">
        <f>AVERAGE($EN$146:$EN$158)</f>
        <v>178.91225081223709</v>
      </c>
      <c r="EO85" s="58">
        <f>AVERAGE($EO$146:$EO$158)</f>
        <v>267.34327228252704</v>
      </c>
      <c r="EP85" s="58">
        <f>AVERAGE($EP$146:$EP$158)</f>
        <v>271.75551194411059</v>
      </c>
      <c r="EQ85" s="58">
        <f>AVERAGE($EQ$146:$EQ$158)</f>
        <v>247.6169427724985</v>
      </c>
      <c r="ER85" s="58">
        <f>AVERAGE($ER$146:$ER$158)</f>
        <v>213.32943373460037</v>
      </c>
      <c r="ES85" s="58">
        <f>AVERAGE($ES$146:$ES$158)</f>
        <v>177.10448221059946</v>
      </c>
      <c r="ET85" s="58">
        <f>AVERAGE($ET$146:$ET$158)</f>
        <v>143.87555958674506</v>
      </c>
      <c r="EU85" s="58">
        <f>AVERAGE($EU$146:$EU$158)</f>
        <v>115.74243413485013</v>
      </c>
      <c r="EV85" s="58">
        <f>AVERAGE($EV$146:$EV$158)</f>
        <v>93.051396259894744</v>
      </c>
      <c r="EW85" s="58">
        <f>AVERAGE($EW$146:$EW$158)</f>
        <v>75.078332204085129</v>
      </c>
      <c r="EX85" s="58">
        <f>AVERAGE($EX$146:$EX$158)</f>
        <v>60.94971642127404</v>
      </c>
      <c r="EY85" s="58">
        <f>AVERAGE($EY$146:$EY$158)</f>
        <v>49.849433898925781</v>
      </c>
      <c r="EZ85" s="58">
        <f>AVERAGE($EZ$146:$EZ$158)</f>
        <v>41.100928526658279</v>
      </c>
      <c r="FA85" s="58">
        <f>AVERAGE($FA$146:$FA$158)</f>
        <v>34.155113311914299</v>
      </c>
      <c r="FB85" s="58">
        <f>AVERAGE($FB$146:$FB$158)</f>
        <v>28.659446129432091</v>
      </c>
      <c r="FC85" s="58">
        <f>AVERAGE($FC$146:$FC$158)</f>
        <v>24.318228483200073</v>
      </c>
      <c r="FD85" s="58">
        <f>AVERAGE($FD$146:$FD$158)</f>
        <v>20.75167855849633</v>
      </c>
      <c r="FE85" s="58">
        <f>AVERAGE($FE$146:$FE$158)</f>
        <v>17.789319185110237</v>
      </c>
      <c r="FF85" s="58">
        <f>AVERAGE($FF$146:$FF$158)</f>
        <v>15.378858428734999</v>
      </c>
      <c r="FG85" s="58">
        <f>AVERAGE($FG$146:$FG$158)</f>
        <v>13.436507665193998</v>
      </c>
      <c r="FH85" s="58">
        <f>AVERAGE($FH$146:$FH$158)</f>
        <v>11.867542340205265</v>
      </c>
      <c r="FI85" s="58">
        <f>AVERAGE($FI$146:$FI$158)</f>
        <v>10.486380765071281</v>
      </c>
      <c r="FJ85" s="58">
        <f>AVERAGE($FJ$146:$FJ$158)</f>
        <v>9.3204856193982639</v>
      </c>
      <c r="FK85" s="58">
        <f>AVERAGE($FK$146:$FK$158)</f>
        <v>8.366352390784483</v>
      </c>
      <c r="FL85" s="58">
        <f>AVERAGE($FL$146:$FL$158)</f>
        <v>7.582624327677947</v>
      </c>
      <c r="FM85" s="58">
        <f>AVERAGE($FM$146:$FM$158)</f>
        <v>6.8412651912524147</v>
      </c>
      <c r="FN85" s="58">
        <f>AVERAGE($FN$146:$FN$158)</f>
        <v>6.0851606847001953</v>
      </c>
      <c r="FO85" s="58">
        <f>AVERAGE($FO$146:$FO$158)</f>
        <v>5.4179455242477932</v>
      </c>
      <c r="FP85" s="58">
        <f>AVERAGE($FP$146:$FP$158)</f>
        <v>4.8058213032782078</v>
      </c>
      <c r="FQ85" s="58">
        <f>AVERAGE($FQ$146:$FQ$158)</f>
        <v>4.1936941655495996</v>
      </c>
      <c r="FR85" s="58">
        <f>AVERAGE($FR$146:$FR$158)</f>
        <v>3.6506611796525807</v>
      </c>
      <c r="FS85" s="58">
        <f>AVERAGE($FS$146:$FS$158)</f>
        <v>3.1626854984519572</v>
      </c>
      <c r="FT85" s="58">
        <f>AVERAGE($FT$146:$FT$158)</f>
        <v>2.7132411893600454</v>
      </c>
      <c r="FU85" s="58">
        <f>AVERAGE($FU$146:$FU$158)</f>
        <v>2.3222726917324157</v>
      </c>
      <c r="FV85" s="58">
        <f>AVERAGE($FV$146:$FV$158)</f>
        <v>1.9914804870047822</v>
      </c>
      <c r="FW85" s="58">
        <f>AVERAGE($FW$146:$FW$158)</f>
        <v>1.7157618962228298</v>
      </c>
      <c r="FX85" s="58">
        <f>AVERAGE($FX$146:$FX$158)</f>
        <v>1.4602692125168129</v>
      </c>
      <c r="FY85" s="58">
        <f>AVERAGE($FY$146:$FY$158)</f>
        <v>1.1833936880396392</v>
      </c>
      <c r="FZ85" s="58">
        <f>AVERAGE($FZ$146:$FZ$158)</f>
        <v>0.94022502603295899</v>
      </c>
      <c r="GA85" s="58">
        <f>AVERAGE($GA$146:$GA$158)</f>
        <v>0.74113717337604612</v>
      </c>
      <c r="GB85" s="58">
        <f>AVERAGE($GB$146:$GB$158)</f>
        <v>0.58299394477552802</v>
      </c>
      <c r="GC85" s="58">
        <f>AVERAGE($GC$146:$GC$158)</f>
        <v>0.45908599030987646</v>
      </c>
      <c r="GD85" s="58">
        <f>AVERAGE($GD$146:$GD$158)</f>
        <v>0.36251557720746719</v>
      </c>
      <c r="GE85" s="58">
        <f>AVERAGE($GE$146:$GE$158)</f>
        <v>0.28730045948255933</v>
      </c>
      <c r="GF85" s="58">
        <f>AVERAGE($GF$146:$GF$158)</f>
        <v>0.22860243780479111</v>
      </c>
      <c r="GG85" s="58">
        <f>AVERAGE($GG$146:$GG$158)</f>
        <v>0.18263706663576437</v>
      </c>
      <c r="GH85" s="58">
        <f>AVERAGE($GH$146:$GH$158)</f>
        <v>0.14649134535424169</v>
      </c>
      <c r="GI85" s="58">
        <f>AVERAGE($GI$146:$GI$158)</f>
        <v>0.11794060374869822</v>
      </c>
      <c r="GJ85" s="58">
        <f>AVERAGE($GJ$146:$GJ$158)</f>
        <v>9.5286091259297864E-2</v>
      </c>
      <c r="GK85" s="58">
        <f>AVERAGE($GK$146:$GK$158)</f>
        <v>7.7230752678867878E-2</v>
      </c>
      <c r="GL85" s="58">
        <f>AVERAGE($GL$146:$GL$158)</f>
        <v>6.2779856993494407E-2</v>
      </c>
      <c r="GM85" s="58">
        <f>AVERAGE($GM$146:$GM$158)</f>
        <v>5.1169686220908679E-2</v>
      </c>
      <c r="GN85" s="58">
        <f>AVERAGE($GN$146:$GN$158)</f>
        <v>4.1807366216044799E-2</v>
      </c>
      <c r="GO85" s="58">
        <f>AVERAGE($GO$146:$GO$158)</f>
        <v>3.4232576269110165E-2</v>
      </c>
      <c r="GP85" s="58">
        <f>AVERAGE($GP$146:$GP$158)</f>
        <v>2.8085442518484063E-2</v>
      </c>
      <c r="GQ85" s="58">
        <f>AVERAGE($GQ$146:$GQ$158)</f>
        <v>2.3083155668036152E-2</v>
      </c>
      <c r="GR85" s="58">
        <f>AVERAGE($GR$146:$GR$158)</f>
        <v>1.9002358744798515E-2</v>
      </c>
      <c r="GS85" s="58">
        <f>AVERAGE($GS$146:$GS$158)</f>
        <v>1.5665803177958317E-2</v>
      </c>
      <c r="GT85" s="58">
        <f>AVERAGE($GT$146:$GT$158)</f>
        <v>1.2932206057694903E-2</v>
      </c>
      <c r="GU85" s="59">
        <f>AVERAGE($GU$146:$GU$158)</f>
        <v>1.0689255745091941E-2</v>
      </c>
    </row>
    <row r="86" spans="1:203" x14ac:dyDescent="0.45">
      <c r="A86" s="73" t="s">
        <v>3836</v>
      </c>
      <c r="B86" s="71"/>
      <c r="C86" s="75">
        <v>3</v>
      </c>
      <c r="D86" s="58">
        <f>AVERAGE($D$159:$D$171)</f>
        <v>0</v>
      </c>
      <c r="E86" s="58">
        <f>AVERAGE($E$159:$E$171)</f>
        <v>0</v>
      </c>
      <c r="F86" s="58">
        <f>AVERAGE($F$159:$F$171)</f>
        <v>0</v>
      </c>
      <c r="G86" s="58">
        <f>AVERAGE($G$159:$G$171)</f>
        <v>0</v>
      </c>
      <c r="H86" s="58">
        <f>AVERAGE($H$159:$H$171)</f>
        <v>0</v>
      </c>
      <c r="I86" s="58">
        <f>AVERAGE($I$159:$I$171)</f>
        <v>0</v>
      </c>
      <c r="J86" s="58">
        <f>AVERAGE($J$159:$J$171)</f>
        <v>0</v>
      </c>
      <c r="K86" s="58">
        <f>AVERAGE($K$159:$K$171)</f>
        <v>0</v>
      </c>
      <c r="L86" s="58">
        <f>AVERAGE($L$159:$L$171)</f>
        <v>0</v>
      </c>
      <c r="M86" s="58">
        <f>AVERAGE($M$159:$M$171)</f>
        <v>0</v>
      </c>
      <c r="N86" s="58">
        <f>AVERAGE($N$159:$N$171)</f>
        <v>0</v>
      </c>
      <c r="O86" s="58">
        <f>AVERAGE($O$159:$O$171)</f>
        <v>0</v>
      </c>
      <c r="P86" s="58">
        <f>AVERAGE($P$159:$P$171)</f>
        <v>0</v>
      </c>
      <c r="Q86" s="58">
        <f>AVERAGE($Q$159:$Q$171)</f>
        <v>0</v>
      </c>
      <c r="R86" s="58">
        <f>AVERAGE($R$159:$R$171)</f>
        <v>0</v>
      </c>
      <c r="S86" s="58">
        <f>AVERAGE($S$159:$S$171)</f>
        <v>0</v>
      </c>
      <c r="T86" s="58">
        <f>AVERAGE($T$159:$T$171)</f>
        <v>0</v>
      </c>
      <c r="U86" s="58">
        <f>AVERAGE($U$159:$U$171)</f>
        <v>0</v>
      </c>
      <c r="V86" s="58">
        <f>AVERAGE($V$159:$V$171)</f>
        <v>0</v>
      </c>
      <c r="W86" s="58">
        <f>AVERAGE($W$159:$W$171)</f>
        <v>0</v>
      </c>
      <c r="X86" s="58">
        <f>AVERAGE($X$159:$X$171)</f>
        <v>0</v>
      </c>
      <c r="Y86" s="58">
        <f>AVERAGE($Y$159:$Y$171)</f>
        <v>0</v>
      </c>
      <c r="Z86" s="58">
        <f>AVERAGE($Z$159:$Z$171)</f>
        <v>0</v>
      </c>
      <c r="AA86" s="58">
        <f>AVERAGE($AA$159:$AA$171)</f>
        <v>0</v>
      </c>
      <c r="AB86" s="58">
        <f>AVERAGE($AB$159:$AB$171)</f>
        <v>0</v>
      </c>
      <c r="AC86" s="58">
        <f>AVERAGE($AC$159:$AC$171)</f>
        <v>0</v>
      </c>
      <c r="AD86" s="58">
        <f>AVERAGE($AD$159:$AD$171)</f>
        <v>0</v>
      </c>
      <c r="AE86" s="58">
        <f>AVERAGE($AE$159:$AE$171)</f>
        <v>0</v>
      </c>
      <c r="AF86" s="58">
        <f>AVERAGE($AF$159:$AF$171)</f>
        <v>0</v>
      </c>
      <c r="AG86" s="58">
        <f>AVERAGE($AG$159:$AG$171)</f>
        <v>0</v>
      </c>
      <c r="AH86" s="58">
        <f>AVERAGE($AH$159:$AH$171)</f>
        <v>0</v>
      </c>
      <c r="AI86" s="58">
        <f>AVERAGE($AI$159:$AI$171)</f>
        <v>0</v>
      </c>
      <c r="AJ86" s="58">
        <f>AVERAGE($AJ$159:$AJ$171)</f>
        <v>0</v>
      </c>
      <c r="AK86" s="58">
        <f>AVERAGE($AK$159:$AK$171)</f>
        <v>0</v>
      </c>
      <c r="AL86" s="58">
        <f>AVERAGE($AL$159:$AL$171)</f>
        <v>0</v>
      </c>
      <c r="AM86" s="58">
        <f>AVERAGE($AM$159:$AM$171)</f>
        <v>0</v>
      </c>
      <c r="AN86" s="58">
        <f>AVERAGE($AN$159:$AN$171)</f>
        <v>0</v>
      </c>
      <c r="AO86" s="58">
        <f>AVERAGE($AO$159:$AO$171)</f>
        <v>0</v>
      </c>
      <c r="AP86" s="58">
        <f>AVERAGE($AP$159:$AP$171)</f>
        <v>0</v>
      </c>
      <c r="AQ86" s="58">
        <f>AVERAGE($AQ$159:$AQ$171)</f>
        <v>0</v>
      </c>
      <c r="AR86" s="58">
        <f>AVERAGE($AR$159:$AR$171)</f>
        <v>0</v>
      </c>
      <c r="AS86" s="58">
        <f>AVERAGE($AS$159:$AS$171)</f>
        <v>0</v>
      </c>
      <c r="AT86" s="58">
        <f>AVERAGE($AT$159:$AT$171)</f>
        <v>0</v>
      </c>
      <c r="AU86" s="58">
        <f>AVERAGE($AU$159:$AU$171)</f>
        <v>0</v>
      </c>
      <c r="AV86" s="58">
        <f>AVERAGE($AV$159:$AV$171)</f>
        <v>0</v>
      </c>
      <c r="AW86" s="58">
        <f>AVERAGE($AW$159:$AW$171)</f>
        <v>0</v>
      </c>
      <c r="AX86" s="58">
        <f>AVERAGE($AX$159:$AX$171)</f>
        <v>0</v>
      </c>
      <c r="AY86" s="58">
        <f>AVERAGE($AY$159:$AY$171)</f>
        <v>0</v>
      </c>
      <c r="AZ86" s="58">
        <f>AVERAGE($AZ$159:$AZ$171)</f>
        <v>0</v>
      </c>
      <c r="BA86" s="58">
        <f>AVERAGE($BA$159:$BA$171)</f>
        <v>0</v>
      </c>
      <c r="BB86" s="58">
        <f>AVERAGE($BB$159:$BB$171)</f>
        <v>0</v>
      </c>
      <c r="BC86" s="58">
        <f>AVERAGE($BC$159:$BC$171)</f>
        <v>0</v>
      </c>
      <c r="BD86" s="58">
        <f>AVERAGE($BD$159:$BD$171)</f>
        <v>0</v>
      </c>
      <c r="BE86" s="58">
        <f>AVERAGE($BE$159:$BE$171)</f>
        <v>0</v>
      </c>
      <c r="BF86" s="58">
        <f>AVERAGE($BF$159:$BF$171)</f>
        <v>0</v>
      </c>
      <c r="BG86" s="58">
        <f>AVERAGE($BG$159:$BG$171)</f>
        <v>0</v>
      </c>
      <c r="BH86" s="58">
        <f>AVERAGE($BH$159:$BH$171)</f>
        <v>0</v>
      </c>
      <c r="BI86" s="58">
        <f>AVERAGE($BI$159:$BI$171)</f>
        <v>0</v>
      </c>
      <c r="BJ86" s="58">
        <f>AVERAGE($BJ$159:$BJ$171)</f>
        <v>0</v>
      </c>
      <c r="BK86" s="58">
        <f>AVERAGE($BK$159:$BK$171)</f>
        <v>0</v>
      </c>
      <c r="BL86" s="58">
        <f>AVERAGE($BL$159:$BL$171)</f>
        <v>0</v>
      </c>
      <c r="BM86" s="58">
        <f>AVERAGE($BM$159:$BM$171)</f>
        <v>0</v>
      </c>
      <c r="BN86" s="58">
        <f>AVERAGE($BN$159:$BN$171)</f>
        <v>0</v>
      </c>
      <c r="BO86" s="58">
        <f>AVERAGE($BO$159:$BO$171)</f>
        <v>0</v>
      </c>
      <c r="BP86" s="58">
        <f>AVERAGE($BP$159:$BP$171)</f>
        <v>0</v>
      </c>
      <c r="BQ86" s="58">
        <f>AVERAGE($BQ$159:$BQ$171)</f>
        <v>0</v>
      </c>
      <c r="BR86" s="58">
        <f>AVERAGE($BR$159:$BR$171)</f>
        <v>0</v>
      </c>
      <c r="BS86" s="58">
        <f>AVERAGE($BS$159:$BS$171)</f>
        <v>0</v>
      </c>
      <c r="BT86" s="58">
        <f>AVERAGE($BT$159:$BT$171)</f>
        <v>0</v>
      </c>
      <c r="BU86" s="58">
        <f>AVERAGE($BU$159:$BU$171)</f>
        <v>0</v>
      </c>
      <c r="BV86" s="58">
        <f>AVERAGE($BV$159:$BV$171)</f>
        <v>0</v>
      </c>
      <c r="BW86" s="58">
        <f>AVERAGE($BW$159:$BW$171)</f>
        <v>0</v>
      </c>
      <c r="BX86" s="58">
        <f>AVERAGE($BX$159:$BX$171)</f>
        <v>0</v>
      </c>
      <c r="BY86" s="58">
        <f>AVERAGE($BY$159:$BY$171)</f>
        <v>0</v>
      </c>
      <c r="BZ86" s="58">
        <f>AVERAGE($BZ$159:$BZ$171)</f>
        <v>0</v>
      </c>
      <c r="CA86" s="58">
        <f>AVERAGE($CA$159:$CA$171)</f>
        <v>0</v>
      </c>
      <c r="CB86" s="58">
        <f>AVERAGE($CB$159:$CB$171)</f>
        <v>0</v>
      </c>
      <c r="CC86" s="58">
        <f>AVERAGE($CC$159:$CC$171)</f>
        <v>0</v>
      </c>
      <c r="CD86" s="58">
        <f>AVERAGE($CD$159:$CD$171)</f>
        <v>0</v>
      </c>
      <c r="CE86" s="58">
        <f>AVERAGE($CE$159:$CE$171)</f>
        <v>0</v>
      </c>
      <c r="CF86" s="58">
        <f>AVERAGE($CF$159:$CF$171)</f>
        <v>0</v>
      </c>
      <c r="CG86" s="58">
        <f>AVERAGE($CG$159:$CG$171)</f>
        <v>0</v>
      </c>
      <c r="CH86" s="58">
        <f>AVERAGE($CH$159:$CH$171)</f>
        <v>0</v>
      </c>
      <c r="CI86" s="58">
        <f>AVERAGE($CI$159:$CI$171)</f>
        <v>0</v>
      </c>
      <c r="CJ86" s="58">
        <f>AVERAGE($CJ$159:$CJ$171)</f>
        <v>0</v>
      </c>
      <c r="CK86" s="58">
        <f>AVERAGE($CK$159:$CK$171)</f>
        <v>0</v>
      </c>
      <c r="CL86" s="58">
        <f>AVERAGE($CL$159:$CL$171)</f>
        <v>0</v>
      </c>
      <c r="CM86" s="58">
        <f>AVERAGE($CM$159:$CM$171)</f>
        <v>0</v>
      </c>
      <c r="CN86" s="58">
        <f>AVERAGE($CN$159:$CN$171)</f>
        <v>0</v>
      </c>
      <c r="CO86" s="58">
        <f>AVERAGE($CO$159:$CO$171)</f>
        <v>0</v>
      </c>
      <c r="CP86" s="58">
        <f>AVERAGE($CP$159:$CP$171)</f>
        <v>0</v>
      </c>
      <c r="CQ86" s="58">
        <f>AVERAGE($CQ$159:$CQ$171)</f>
        <v>0</v>
      </c>
      <c r="CR86" s="58">
        <f>AVERAGE($CR$159:$CR$171)</f>
        <v>0</v>
      </c>
      <c r="CS86" s="58">
        <f>AVERAGE($CS$159:$CS$171)</f>
        <v>0</v>
      </c>
      <c r="CT86" s="58">
        <f>AVERAGE($CT$159:$CT$171)</f>
        <v>0</v>
      </c>
      <c r="CU86" s="58">
        <f>AVERAGE($CU$159:$CU$171)</f>
        <v>0</v>
      </c>
      <c r="CV86" s="58">
        <f>AVERAGE($CV$159:$CV$171)</f>
        <v>0</v>
      </c>
      <c r="CW86" s="58">
        <f>AVERAGE($CW$159:$CW$171)</f>
        <v>0</v>
      </c>
      <c r="CX86" s="58">
        <f>AVERAGE($CX$159:$CX$171)</f>
        <v>0</v>
      </c>
      <c r="CY86" s="58">
        <f>AVERAGE($CY$159:$CY$171)</f>
        <v>0</v>
      </c>
      <c r="CZ86" s="58">
        <f>AVERAGE($CZ$159:$CZ$171)</f>
        <v>0</v>
      </c>
      <c r="DA86" s="58">
        <f>AVERAGE($DA$159:$DA$171)</f>
        <v>0</v>
      </c>
      <c r="DB86" s="58">
        <f>AVERAGE($DB$159:$DB$171)</f>
        <v>0</v>
      </c>
      <c r="DC86" s="58">
        <f>AVERAGE($DC$159:$DC$171)</f>
        <v>0</v>
      </c>
      <c r="DD86" s="58">
        <f>AVERAGE($DD$159:$DD$171)</f>
        <v>0</v>
      </c>
      <c r="DE86" s="58">
        <f>AVERAGE($DE$159:$DE$171)</f>
        <v>0</v>
      </c>
      <c r="DF86" s="58">
        <f>AVERAGE($DF$159:$DF$171)</f>
        <v>0</v>
      </c>
      <c r="DG86" s="58">
        <f>AVERAGE($DG$159:$DG$171)</f>
        <v>0</v>
      </c>
      <c r="DH86" s="58">
        <f>AVERAGE($DH$159:$DH$171)</f>
        <v>0</v>
      </c>
      <c r="DI86" s="58">
        <f>AVERAGE($DI$159:$DI$171)</f>
        <v>0</v>
      </c>
      <c r="DJ86" s="58">
        <f>AVERAGE($DJ$159:$DJ$171)</f>
        <v>0</v>
      </c>
      <c r="DK86" s="58">
        <f>AVERAGE($DK$159:$DK$171)</f>
        <v>0</v>
      </c>
      <c r="DL86" s="58">
        <f>AVERAGE($DL$159:$DL$171)</f>
        <v>0</v>
      </c>
      <c r="DM86" s="58">
        <f>AVERAGE($DM$159:$DM$171)</f>
        <v>0</v>
      </c>
      <c r="DN86" s="58">
        <f>AVERAGE($DN$159:$DN$171)</f>
        <v>0</v>
      </c>
      <c r="DO86" s="58">
        <f>AVERAGE($DO$159:$DO$171)</f>
        <v>0</v>
      </c>
      <c r="DP86" s="58">
        <f>AVERAGE($DP$159:$DP$171)</f>
        <v>0</v>
      </c>
      <c r="DQ86" s="58">
        <f>AVERAGE($DQ$159:$DQ$171)</f>
        <v>0</v>
      </c>
      <c r="DR86" s="58">
        <f>AVERAGE($DR$159:$DR$171)</f>
        <v>0</v>
      </c>
      <c r="DS86" s="58">
        <f>AVERAGE($DS$159:$DS$171)</f>
        <v>0</v>
      </c>
      <c r="DT86" s="58">
        <f>AVERAGE($DT$159:$DT$171)</f>
        <v>0</v>
      </c>
      <c r="DU86" s="58">
        <f>AVERAGE($DU$159:$DU$171)</f>
        <v>0</v>
      </c>
      <c r="DV86" s="58">
        <f>AVERAGE($DV$159:$DV$171)</f>
        <v>0</v>
      </c>
      <c r="DW86" s="58">
        <f>AVERAGE($DW$159:$DW$171)</f>
        <v>0</v>
      </c>
      <c r="DX86" s="58">
        <f>AVERAGE($DX$159:$DX$171)</f>
        <v>0</v>
      </c>
      <c r="DY86" s="58">
        <f>AVERAGE($DY$159:$DY$171)</f>
        <v>0</v>
      </c>
      <c r="DZ86" s="58">
        <f>AVERAGE($DZ$159:$DZ$171)</f>
        <v>0</v>
      </c>
      <c r="EA86" s="58">
        <f>AVERAGE($EA$159:$EA$171)</f>
        <v>0</v>
      </c>
      <c r="EB86" s="58">
        <f>AVERAGE($EB$159:$EB$171)</f>
        <v>0</v>
      </c>
      <c r="EC86" s="58">
        <f>AVERAGE($EC$159:$EC$171)</f>
        <v>0</v>
      </c>
      <c r="ED86" s="58">
        <f>AVERAGE($ED$159:$ED$171)</f>
        <v>0</v>
      </c>
      <c r="EE86" s="58">
        <f>AVERAGE($EE$159:$EE$171)</f>
        <v>0</v>
      </c>
      <c r="EF86" s="58">
        <f>AVERAGE($EF$159:$EF$171)</f>
        <v>0</v>
      </c>
      <c r="EG86" s="58">
        <f>AVERAGE($EG$159:$EG$171)</f>
        <v>0</v>
      </c>
      <c r="EH86" s="58">
        <f>AVERAGE($EH$159:$EH$171)</f>
        <v>0</v>
      </c>
      <c r="EI86" s="58">
        <f>AVERAGE($EI$159:$EI$171)</f>
        <v>0</v>
      </c>
      <c r="EJ86" s="58">
        <f>AVERAGE($EJ$159:$EJ$171)</f>
        <v>0</v>
      </c>
      <c r="EK86" s="58">
        <f>AVERAGE($EK$159:$EK$171)</f>
        <v>0</v>
      </c>
      <c r="EL86" s="58">
        <f>AVERAGE($EL$159:$EL$171)</f>
        <v>0</v>
      </c>
      <c r="EM86" s="58">
        <f>AVERAGE($EM$159:$EM$171)</f>
        <v>0</v>
      </c>
      <c r="EN86" s="58">
        <f>AVERAGE($EN$159:$EN$171)</f>
        <v>193.90873190072867</v>
      </c>
      <c r="EO86" s="58">
        <f>AVERAGE($EO$159:$EO$171)</f>
        <v>284.34361384465143</v>
      </c>
      <c r="EP86" s="58">
        <f>AVERAGE($EP$159:$EP$171)</f>
        <v>288.97942997859076</v>
      </c>
      <c r="EQ86" s="58">
        <f>AVERAGE($EQ$159:$EQ$171)</f>
        <v>265.66746403620795</v>
      </c>
      <c r="ER86" s="58">
        <f>AVERAGE($ER$159:$ER$171)</f>
        <v>232.83754436786359</v>
      </c>
      <c r="ES86" s="58">
        <f>AVERAGE($ES$159:$ES$171)</f>
        <v>197.27219214806189</v>
      </c>
      <c r="ET86" s="58">
        <f>AVERAGE($ET$159:$ET$171)</f>
        <v>163.84102630615234</v>
      </c>
      <c r="EU86" s="58">
        <f>AVERAGE($EU$159:$EU$171)</f>
        <v>134.87703294020432</v>
      </c>
      <c r="EV86" s="58">
        <f>AVERAGE($EV$159:$EV$171)</f>
        <v>110.83996229905348</v>
      </c>
      <c r="EW86" s="58">
        <f>AVERAGE($EW$159:$EW$171)</f>
        <v>91.173591026893035</v>
      </c>
      <c r="EX86" s="58">
        <f>AVERAGE($EX$159:$EX$171)</f>
        <v>75.276040297288162</v>
      </c>
      <c r="EY86" s="58">
        <f>AVERAGE($EY$159:$EY$171)</f>
        <v>62.4557985159067</v>
      </c>
      <c r="EZ86" s="58">
        <f>AVERAGE($EZ$159:$EZ$171)</f>
        <v>52.130587797898514</v>
      </c>
      <c r="FA86" s="58">
        <f>AVERAGE($FA$159:$FA$171)</f>
        <v>43.84043136009803</v>
      </c>
      <c r="FB86" s="58">
        <f>AVERAGE($FB$159:$FB$171)</f>
        <v>37.17510157365065</v>
      </c>
      <c r="FC86" s="58">
        <f>AVERAGE($FC$159:$FC$171)</f>
        <v>31.808499849759617</v>
      </c>
      <c r="FD86" s="58">
        <f>AVERAGE($FD$159:$FD$171)</f>
        <v>27.463494520920975</v>
      </c>
      <c r="FE86" s="58">
        <f>AVERAGE($FE$159:$FE$171)</f>
        <v>23.844816061166618</v>
      </c>
      <c r="FF86" s="58">
        <f>AVERAGE($FF$159:$FF$171)</f>
        <v>20.773711131169247</v>
      </c>
      <c r="FG86" s="58">
        <f>AVERAGE($FG$159:$FG$171)</f>
        <v>18.229962055499737</v>
      </c>
      <c r="FH86" s="58">
        <f>AVERAGE($FH$159:$FH$171)</f>
        <v>16.142804585970364</v>
      </c>
      <c r="FI86" s="58">
        <f>AVERAGE($FI$159:$FI$171)</f>
        <v>14.435433241037222</v>
      </c>
      <c r="FJ86" s="58">
        <f>AVERAGE($FJ$159:$FJ$171)</f>
        <v>12.988072908841646</v>
      </c>
      <c r="FK86" s="58">
        <f>AVERAGE($FK$159:$FK$171)</f>
        <v>11.69016093474168</v>
      </c>
      <c r="FL86" s="58">
        <f>AVERAGE($FL$159:$FL$171)</f>
        <v>10.495222018315243</v>
      </c>
      <c r="FM86" s="58">
        <f>AVERAGE($FM$159:$FM$171)</f>
        <v>9.4551350703606243</v>
      </c>
      <c r="FN86" s="58">
        <f>AVERAGE($FN$159:$FN$171)</f>
        <v>8.5074698741619397</v>
      </c>
      <c r="FO86" s="58">
        <f>AVERAGE($FO$159:$FO$171)</f>
        <v>7.6191863096677341</v>
      </c>
      <c r="FP86" s="58">
        <f>AVERAGE($FP$159:$FP$171)</f>
        <v>6.6629137809459982</v>
      </c>
      <c r="FQ86" s="58">
        <f>AVERAGE($FQ$159:$FQ$171)</f>
        <v>5.6811836407734795</v>
      </c>
      <c r="FR86" s="58">
        <f>AVERAGE($FR$159:$FR$171)</f>
        <v>4.75544076699477</v>
      </c>
      <c r="FS86" s="58">
        <f>AVERAGE($FS$159:$FS$171)</f>
        <v>3.9547315652553854</v>
      </c>
      <c r="FT86" s="58">
        <f>AVERAGE($FT$159:$FT$171)</f>
        <v>3.2876884341239929</v>
      </c>
      <c r="FU86" s="58">
        <f>AVERAGE($FU$159:$FU$171)</f>
        <v>2.7417494838054361</v>
      </c>
      <c r="FV86" s="58">
        <f>AVERAGE($FV$159:$FV$171)</f>
        <v>2.2988028984803419</v>
      </c>
      <c r="FW86" s="58">
        <f>AVERAGE($FW$159:$FW$171)</f>
        <v>1.9407796699267168</v>
      </c>
      <c r="FX86" s="58">
        <f>AVERAGE($FX$159:$FX$171)</f>
        <v>1.6512689659228692</v>
      </c>
      <c r="FY86" s="58">
        <f>AVERAGE($FY$159:$FY$171)</f>
        <v>1.3955727299818625</v>
      </c>
      <c r="FZ86" s="58">
        <f>AVERAGE($FZ$159:$FZ$171)</f>
        <v>1.1652617832789054</v>
      </c>
      <c r="GA86" s="58">
        <f>AVERAGE($GA$159:$GA$171)</f>
        <v>0.96618436907346428</v>
      </c>
      <c r="GB86" s="58">
        <f>AVERAGE($GB$159:$GB$171)</f>
        <v>0.79726865944954062</v>
      </c>
      <c r="GC86" s="58">
        <f>AVERAGE($GC$159:$GC$171)</f>
        <v>0.65564506672895873</v>
      </c>
      <c r="GD86" s="58">
        <f>AVERAGE($GD$159:$GD$171)</f>
        <v>0.53789484414916777</v>
      </c>
      <c r="GE86" s="58">
        <f>AVERAGE($GE$159:$GE$171)</f>
        <v>0.44058327835339767</v>
      </c>
      <c r="GF86" s="58">
        <f>AVERAGE($GF$159:$GF$171)</f>
        <v>0.36051317290044749</v>
      </c>
      <c r="GG86" s="58">
        <f>AVERAGE($GG$159:$GG$171)</f>
        <v>0.29483535828498691</v>
      </c>
      <c r="GH86" s="58">
        <f>AVERAGE($GH$159:$GH$171)</f>
        <v>0.24108045147015497</v>
      </c>
      <c r="GI86" s="58">
        <f>AVERAGE($GI$159:$GI$171)</f>
        <v>0.19714813851393187</v>
      </c>
      <c r="GJ86" s="58">
        <f>AVERAGE($GJ$159:$GJ$171)</f>
        <v>0.16127567150844976</v>
      </c>
      <c r="GK86" s="58">
        <f>AVERAGE($GK$159:$GK$171)</f>
        <v>0.13199765242349643</v>
      </c>
      <c r="GL86" s="58">
        <f>AVERAGE($GL$159:$GL$171)</f>
        <v>0.10810435674368189</v>
      </c>
      <c r="GM86" s="58">
        <f>AVERAGE($GM$159:$GM$171)</f>
        <v>8.8602166766157522E-2</v>
      </c>
      <c r="GN86" s="58">
        <f>AVERAGE($GN$159:$GN$171)</f>
        <v>7.267800016471973E-2</v>
      </c>
      <c r="GO86" s="58">
        <f>AVERAGE($GO$159:$GO$171)</f>
        <v>5.9668235767346159E-2</v>
      </c>
      <c r="GP86" s="58">
        <f>AVERAGE($GP$159:$GP$171)</f>
        <v>4.9032251278941445E-2</v>
      </c>
      <c r="GQ86" s="58">
        <f>AVERAGE($GQ$159:$GQ$171)</f>
        <v>4.0330129621837005E-2</v>
      </c>
      <c r="GR86" s="58">
        <f>AVERAGE($GR$159:$GR$171)</f>
        <v>3.3204150860770963E-2</v>
      </c>
      <c r="GS86" s="58">
        <f>AVERAGE($GS$159:$GS$171)</f>
        <v>2.7363526899045192E-2</v>
      </c>
      <c r="GT86" s="58">
        <f>AVERAGE($GT$159:$GT$171)</f>
        <v>2.2571864354316719E-2</v>
      </c>
      <c r="GU86" s="59">
        <f>AVERAGE($GU$159:$GU$171)</f>
        <v>1.8637726893827606E-2</v>
      </c>
    </row>
    <row r="87" spans="1:203" x14ac:dyDescent="0.45">
      <c r="A87" s="73" t="s">
        <v>3837</v>
      </c>
      <c r="B87" s="71"/>
      <c r="C87" s="75">
        <v>4</v>
      </c>
      <c r="D87" s="58">
        <f>AVERAGE($D$172:$D$184)</f>
        <v>0</v>
      </c>
      <c r="E87" s="58">
        <f>AVERAGE($E$172:$E$184)</f>
        <v>0</v>
      </c>
      <c r="F87" s="58">
        <f>AVERAGE($F$172:$F$184)</f>
        <v>0</v>
      </c>
      <c r="G87" s="58">
        <f>AVERAGE($G$172:$G$184)</f>
        <v>0</v>
      </c>
      <c r="H87" s="58">
        <f>AVERAGE($H$172:$H$184)</f>
        <v>0</v>
      </c>
      <c r="I87" s="58">
        <f>AVERAGE($I$172:$I$184)</f>
        <v>0</v>
      </c>
      <c r="J87" s="58">
        <f>AVERAGE($J$172:$J$184)</f>
        <v>0</v>
      </c>
      <c r="K87" s="58">
        <f>AVERAGE($K$172:$K$184)</f>
        <v>0</v>
      </c>
      <c r="L87" s="58">
        <f>AVERAGE($L$172:$L$184)</f>
        <v>0</v>
      </c>
      <c r="M87" s="58">
        <f>AVERAGE($M$172:$M$184)</f>
        <v>0</v>
      </c>
      <c r="N87" s="58">
        <f>AVERAGE($N$172:$N$184)</f>
        <v>0</v>
      </c>
      <c r="O87" s="58">
        <f>AVERAGE($O$172:$O$184)</f>
        <v>0</v>
      </c>
      <c r="P87" s="58">
        <f>AVERAGE($P$172:$P$184)</f>
        <v>0</v>
      </c>
      <c r="Q87" s="58">
        <f>AVERAGE($Q$172:$Q$184)</f>
        <v>0</v>
      </c>
      <c r="R87" s="58">
        <f>AVERAGE($R$172:$R$184)</f>
        <v>0</v>
      </c>
      <c r="S87" s="58">
        <f>AVERAGE($S$172:$S$184)</f>
        <v>0</v>
      </c>
      <c r="T87" s="58">
        <f>AVERAGE($T$172:$T$184)</f>
        <v>0</v>
      </c>
      <c r="U87" s="58">
        <f>AVERAGE($U$172:$U$184)</f>
        <v>0</v>
      </c>
      <c r="V87" s="58">
        <f>AVERAGE($V$172:$V$184)</f>
        <v>0</v>
      </c>
      <c r="W87" s="58">
        <f>AVERAGE($W$172:$W$184)</f>
        <v>0</v>
      </c>
      <c r="X87" s="58">
        <f>AVERAGE($X$172:$X$184)</f>
        <v>0</v>
      </c>
      <c r="Y87" s="58">
        <f>AVERAGE($Y$172:$Y$184)</f>
        <v>0</v>
      </c>
      <c r="Z87" s="58">
        <f>AVERAGE($Z$172:$Z$184)</f>
        <v>0</v>
      </c>
      <c r="AA87" s="58">
        <f>AVERAGE($AA$172:$AA$184)</f>
        <v>0</v>
      </c>
      <c r="AB87" s="58">
        <f>AVERAGE($AB$172:$AB$184)</f>
        <v>0</v>
      </c>
      <c r="AC87" s="58">
        <f>AVERAGE($AC$172:$AC$184)</f>
        <v>0</v>
      </c>
      <c r="AD87" s="58">
        <f>AVERAGE($AD$172:$AD$184)</f>
        <v>0</v>
      </c>
      <c r="AE87" s="58">
        <f>AVERAGE($AE$172:$AE$184)</f>
        <v>0</v>
      </c>
      <c r="AF87" s="58">
        <f>AVERAGE($AF$172:$AF$184)</f>
        <v>0</v>
      </c>
      <c r="AG87" s="58">
        <f>AVERAGE($AG$172:$AG$184)</f>
        <v>0</v>
      </c>
      <c r="AH87" s="58">
        <f>AVERAGE($AH$172:$AH$184)</f>
        <v>0</v>
      </c>
      <c r="AI87" s="58">
        <f>AVERAGE($AI$172:$AI$184)</f>
        <v>0</v>
      </c>
      <c r="AJ87" s="58">
        <f>AVERAGE($AJ$172:$AJ$184)</f>
        <v>0</v>
      </c>
      <c r="AK87" s="58">
        <f>AVERAGE($AK$172:$AK$184)</f>
        <v>0</v>
      </c>
      <c r="AL87" s="58">
        <f>AVERAGE($AL$172:$AL$184)</f>
        <v>0</v>
      </c>
      <c r="AM87" s="58">
        <f>AVERAGE($AM$172:$AM$184)</f>
        <v>0</v>
      </c>
      <c r="AN87" s="58">
        <f>AVERAGE($AN$172:$AN$184)</f>
        <v>0</v>
      </c>
      <c r="AO87" s="58">
        <f>AVERAGE($AO$172:$AO$184)</f>
        <v>0</v>
      </c>
      <c r="AP87" s="58">
        <f>AVERAGE($AP$172:$AP$184)</f>
        <v>0</v>
      </c>
      <c r="AQ87" s="58">
        <f>AVERAGE($AQ$172:$AQ$184)</f>
        <v>0</v>
      </c>
      <c r="AR87" s="58">
        <f>AVERAGE($AR$172:$AR$184)</f>
        <v>0</v>
      </c>
      <c r="AS87" s="58">
        <f>AVERAGE($AS$172:$AS$184)</f>
        <v>0</v>
      </c>
      <c r="AT87" s="58">
        <f>AVERAGE($AT$172:$AT$184)</f>
        <v>0</v>
      </c>
      <c r="AU87" s="58">
        <f>AVERAGE($AU$172:$AU$184)</f>
        <v>0</v>
      </c>
      <c r="AV87" s="58">
        <f>AVERAGE($AV$172:$AV$184)</f>
        <v>0</v>
      </c>
      <c r="AW87" s="58">
        <f>AVERAGE($AW$172:$AW$184)</f>
        <v>0</v>
      </c>
      <c r="AX87" s="58">
        <f>AVERAGE($AX$172:$AX$184)</f>
        <v>0</v>
      </c>
      <c r="AY87" s="58">
        <f>AVERAGE($AY$172:$AY$184)</f>
        <v>0</v>
      </c>
      <c r="AZ87" s="58">
        <f>AVERAGE($AZ$172:$AZ$184)</f>
        <v>0</v>
      </c>
      <c r="BA87" s="58">
        <f>AVERAGE($BA$172:$BA$184)</f>
        <v>0</v>
      </c>
      <c r="BB87" s="58">
        <f>AVERAGE($BB$172:$BB$184)</f>
        <v>0</v>
      </c>
      <c r="BC87" s="58">
        <f>AVERAGE($BC$172:$BC$184)</f>
        <v>0</v>
      </c>
      <c r="BD87" s="58">
        <f>AVERAGE($BD$172:$BD$184)</f>
        <v>0</v>
      </c>
      <c r="BE87" s="58">
        <f>AVERAGE($BE$172:$BE$184)</f>
        <v>0</v>
      </c>
      <c r="BF87" s="58">
        <f>AVERAGE($BF$172:$BF$184)</f>
        <v>0</v>
      </c>
      <c r="BG87" s="58">
        <f>AVERAGE($BG$172:$BG$184)</f>
        <v>0</v>
      </c>
      <c r="BH87" s="58">
        <f>AVERAGE($BH$172:$BH$184)</f>
        <v>0</v>
      </c>
      <c r="BI87" s="58">
        <f>AVERAGE($BI$172:$BI$184)</f>
        <v>0</v>
      </c>
      <c r="BJ87" s="58">
        <f>AVERAGE($BJ$172:$BJ$184)</f>
        <v>0</v>
      </c>
      <c r="BK87" s="58">
        <f>AVERAGE($BK$172:$BK$184)</f>
        <v>0</v>
      </c>
      <c r="BL87" s="58">
        <f>AVERAGE($BL$172:$BL$184)</f>
        <v>0</v>
      </c>
      <c r="BM87" s="58">
        <f>AVERAGE($BM$172:$BM$184)</f>
        <v>0</v>
      </c>
      <c r="BN87" s="58">
        <f>AVERAGE($BN$172:$BN$184)</f>
        <v>0</v>
      </c>
      <c r="BO87" s="58">
        <f>AVERAGE($BO$172:$BO$184)</f>
        <v>0</v>
      </c>
      <c r="BP87" s="58">
        <f>AVERAGE($BP$172:$BP$184)</f>
        <v>0</v>
      </c>
      <c r="BQ87" s="58">
        <f>AVERAGE($BQ$172:$BQ$184)</f>
        <v>0</v>
      </c>
      <c r="BR87" s="58">
        <f>AVERAGE($BR$172:$BR$184)</f>
        <v>0</v>
      </c>
      <c r="BS87" s="58">
        <f>AVERAGE($BS$172:$BS$184)</f>
        <v>0</v>
      </c>
      <c r="BT87" s="58">
        <f>AVERAGE($BT$172:$BT$184)</f>
        <v>0</v>
      </c>
      <c r="BU87" s="58">
        <f>AVERAGE($BU$172:$BU$184)</f>
        <v>0</v>
      </c>
      <c r="BV87" s="58">
        <f>AVERAGE($BV$172:$BV$184)</f>
        <v>0</v>
      </c>
      <c r="BW87" s="58">
        <f>AVERAGE($BW$172:$BW$184)</f>
        <v>0</v>
      </c>
      <c r="BX87" s="58">
        <f>AVERAGE($BX$172:$BX$184)</f>
        <v>0</v>
      </c>
      <c r="BY87" s="58">
        <f>AVERAGE($BY$172:$BY$184)</f>
        <v>0</v>
      </c>
      <c r="BZ87" s="58">
        <f>AVERAGE($BZ$172:$BZ$184)</f>
        <v>0</v>
      </c>
      <c r="CA87" s="58">
        <f>AVERAGE($CA$172:$CA$184)</f>
        <v>0</v>
      </c>
      <c r="CB87" s="58">
        <f>AVERAGE($CB$172:$CB$184)</f>
        <v>0</v>
      </c>
      <c r="CC87" s="58">
        <f>AVERAGE($CC$172:$CC$184)</f>
        <v>0</v>
      </c>
      <c r="CD87" s="58">
        <f>AVERAGE($CD$172:$CD$184)</f>
        <v>0</v>
      </c>
      <c r="CE87" s="58">
        <f>AVERAGE($CE$172:$CE$184)</f>
        <v>0</v>
      </c>
      <c r="CF87" s="58">
        <f>AVERAGE($CF$172:$CF$184)</f>
        <v>0</v>
      </c>
      <c r="CG87" s="58">
        <f>AVERAGE($CG$172:$CG$184)</f>
        <v>0</v>
      </c>
      <c r="CH87" s="58">
        <f>AVERAGE($CH$172:$CH$184)</f>
        <v>0</v>
      </c>
      <c r="CI87" s="58">
        <f>AVERAGE($CI$172:$CI$184)</f>
        <v>0</v>
      </c>
      <c r="CJ87" s="58">
        <f>AVERAGE($CJ$172:$CJ$184)</f>
        <v>0</v>
      </c>
      <c r="CK87" s="58">
        <f>AVERAGE($CK$172:$CK$184)</f>
        <v>0</v>
      </c>
      <c r="CL87" s="58">
        <f>AVERAGE($CL$172:$CL$184)</f>
        <v>0</v>
      </c>
      <c r="CM87" s="58">
        <f>AVERAGE($CM$172:$CM$184)</f>
        <v>0</v>
      </c>
      <c r="CN87" s="58">
        <f>AVERAGE($CN$172:$CN$184)</f>
        <v>0</v>
      </c>
      <c r="CO87" s="58">
        <f>AVERAGE($CO$172:$CO$184)</f>
        <v>0</v>
      </c>
      <c r="CP87" s="58">
        <f>AVERAGE($CP$172:$CP$184)</f>
        <v>0</v>
      </c>
      <c r="CQ87" s="58">
        <f>AVERAGE($CQ$172:$CQ$184)</f>
        <v>0</v>
      </c>
      <c r="CR87" s="58">
        <f>AVERAGE($CR$172:$CR$184)</f>
        <v>0</v>
      </c>
      <c r="CS87" s="58">
        <f>AVERAGE($CS$172:$CS$184)</f>
        <v>0</v>
      </c>
      <c r="CT87" s="58">
        <f>AVERAGE($CT$172:$CT$184)</f>
        <v>0</v>
      </c>
      <c r="CU87" s="58">
        <f>AVERAGE($CU$172:$CU$184)</f>
        <v>0</v>
      </c>
      <c r="CV87" s="58">
        <f>AVERAGE($CV$172:$CV$184)</f>
        <v>0</v>
      </c>
      <c r="CW87" s="58">
        <f>AVERAGE($CW$172:$CW$184)</f>
        <v>0</v>
      </c>
      <c r="CX87" s="58">
        <f>AVERAGE($CX$172:$CX$184)</f>
        <v>0</v>
      </c>
      <c r="CY87" s="58">
        <f>AVERAGE($CY$172:$CY$184)</f>
        <v>0</v>
      </c>
      <c r="CZ87" s="58">
        <f>AVERAGE($CZ$172:$CZ$184)</f>
        <v>0</v>
      </c>
      <c r="DA87" s="58">
        <f>AVERAGE($DA$172:$DA$184)</f>
        <v>0</v>
      </c>
      <c r="DB87" s="58">
        <f>AVERAGE($DB$172:$DB$184)</f>
        <v>0</v>
      </c>
      <c r="DC87" s="58">
        <f>AVERAGE($DC$172:$DC$184)</f>
        <v>0</v>
      </c>
      <c r="DD87" s="58">
        <f>AVERAGE($DD$172:$DD$184)</f>
        <v>0</v>
      </c>
      <c r="DE87" s="58">
        <f>AVERAGE($DE$172:$DE$184)</f>
        <v>0</v>
      </c>
      <c r="DF87" s="58">
        <f>AVERAGE($DF$172:$DF$184)</f>
        <v>0</v>
      </c>
      <c r="DG87" s="58">
        <f>AVERAGE($DG$172:$DG$184)</f>
        <v>0</v>
      </c>
      <c r="DH87" s="58">
        <f>AVERAGE($DH$172:$DH$184)</f>
        <v>0</v>
      </c>
      <c r="DI87" s="58">
        <f>AVERAGE($DI$172:$DI$184)</f>
        <v>0</v>
      </c>
      <c r="DJ87" s="58">
        <f>AVERAGE($DJ$172:$DJ$184)</f>
        <v>0</v>
      </c>
      <c r="DK87" s="58">
        <f>AVERAGE($DK$172:$DK$184)</f>
        <v>0</v>
      </c>
      <c r="DL87" s="58">
        <f>AVERAGE($DL$172:$DL$184)</f>
        <v>0</v>
      </c>
      <c r="DM87" s="58">
        <f>AVERAGE($DM$172:$DM$184)</f>
        <v>0</v>
      </c>
      <c r="DN87" s="58">
        <f>AVERAGE($DN$172:$DN$184)</f>
        <v>0</v>
      </c>
      <c r="DO87" s="58">
        <f>AVERAGE($DO$172:$DO$184)</f>
        <v>0</v>
      </c>
      <c r="DP87" s="58">
        <f>AVERAGE($DP$172:$DP$184)</f>
        <v>0</v>
      </c>
      <c r="DQ87" s="58">
        <f>AVERAGE($DQ$172:$DQ$184)</f>
        <v>0</v>
      </c>
      <c r="DR87" s="58">
        <f>AVERAGE($DR$172:$DR$184)</f>
        <v>0</v>
      </c>
      <c r="DS87" s="58">
        <f>AVERAGE($DS$172:$DS$184)</f>
        <v>0</v>
      </c>
      <c r="DT87" s="58">
        <f>AVERAGE($DT$172:$DT$184)</f>
        <v>0</v>
      </c>
      <c r="DU87" s="58">
        <f>AVERAGE($DU$172:$DU$184)</f>
        <v>0</v>
      </c>
      <c r="DV87" s="58">
        <f>AVERAGE($DV$172:$DV$184)</f>
        <v>0</v>
      </c>
      <c r="DW87" s="58">
        <f>AVERAGE($DW$172:$DW$184)</f>
        <v>0</v>
      </c>
      <c r="DX87" s="58">
        <f>AVERAGE($DX$172:$DX$184)</f>
        <v>0</v>
      </c>
      <c r="DY87" s="58">
        <f>AVERAGE($DY$172:$DY$184)</f>
        <v>0</v>
      </c>
      <c r="DZ87" s="58">
        <f>AVERAGE($DZ$172:$DZ$184)</f>
        <v>0</v>
      </c>
      <c r="EA87" s="58">
        <f>AVERAGE($EA$172:$EA$184)</f>
        <v>0</v>
      </c>
      <c r="EB87" s="58">
        <f>AVERAGE($EB$172:$EB$184)</f>
        <v>0</v>
      </c>
      <c r="EC87" s="58">
        <f>AVERAGE($EC$172:$EC$184)</f>
        <v>0</v>
      </c>
      <c r="ED87" s="58">
        <f>AVERAGE($ED$172:$ED$184)</f>
        <v>0</v>
      </c>
      <c r="EE87" s="58">
        <f>AVERAGE($EE$172:$EE$184)</f>
        <v>0</v>
      </c>
      <c r="EF87" s="58">
        <f>AVERAGE($EF$172:$EF$184)</f>
        <v>0</v>
      </c>
      <c r="EG87" s="58">
        <f>AVERAGE($EG$172:$EG$184)</f>
        <v>0</v>
      </c>
      <c r="EH87" s="58">
        <f>AVERAGE($EH$172:$EH$184)</f>
        <v>0</v>
      </c>
      <c r="EI87" s="58">
        <f>AVERAGE($EI$172:$EI$184)</f>
        <v>0</v>
      </c>
      <c r="EJ87" s="58">
        <f>AVERAGE($EJ$172:$EJ$184)</f>
        <v>0</v>
      </c>
      <c r="EK87" s="58">
        <f>AVERAGE($EK$172:$EK$184)</f>
        <v>0</v>
      </c>
      <c r="EL87" s="58">
        <f>AVERAGE($EL$172:$EL$184)</f>
        <v>0</v>
      </c>
      <c r="EM87" s="58">
        <f>AVERAGE($EM$172:$EM$184)</f>
        <v>0</v>
      </c>
      <c r="EN87" s="58">
        <f>AVERAGE($EN$172:$EN$184)</f>
        <v>162.71751579871545</v>
      </c>
      <c r="EO87" s="58">
        <f>AVERAGE($EO$172:$EO$184)</f>
        <v>233.9216566819411</v>
      </c>
      <c r="EP87" s="58">
        <f>AVERAGE($EP$172:$EP$184)</f>
        <v>235.72703904371994</v>
      </c>
      <c r="EQ87" s="58">
        <f>AVERAGE($EQ$172:$EQ$184)</f>
        <v>213.57271869365985</v>
      </c>
      <c r="ER87" s="58">
        <f>AVERAGE($ER$172:$ER$184)</f>
        <v>184.48120410625751</v>
      </c>
      <c r="ES87" s="58">
        <f>AVERAGE($ES$172:$ES$184)</f>
        <v>153.40511850210336</v>
      </c>
      <c r="ET87" s="58">
        <f>AVERAGE($ET$172:$ET$184)</f>
        <v>124.65520682701698</v>
      </c>
      <c r="EU87" s="58">
        <f>AVERAGE($EU$172:$EU$184)</f>
        <v>100.36372639582707</v>
      </c>
      <c r="EV87" s="58">
        <f>AVERAGE($EV$172:$EV$184)</f>
        <v>80.852184442373428</v>
      </c>
      <c r="EW87" s="58">
        <f>AVERAGE($EW$172:$EW$184)</f>
        <v>65.58026387141301</v>
      </c>
      <c r="EX87" s="58">
        <f>AVERAGE($EX$172:$EX$184)</f>
        <v>53.684548524709847</v>
      </c>
      <c r="EY87" s="58">
        <f>AVERAGE($EY$172:$EY$184)</f>
        <v>44.391600021949181</v>
      </c>
      <c r="EZ87" s="58">
        <f>AVERAGE($EZ$172:$EZ$184)</f>
        <v>37.107848901015061</v>
      </c>
      <c r="FA87" s="58">
        <f>AVERAGE($FA$172:$FA$184)</f>
        <v>31.3803470318134</v>
      </c>
      <c r="FB87" s="58">
        <f>AVERAGE($FB$172:$FB$184)</f>
        <v>26.790363861964298</v>
      </c>
      <c r="FC87" s="58">
        <f>AVERAGE($FC$172:$FC$184)</f>
        <v>23.07349344400259</v>
      </c>
      <c r="FD87" s="58">
        <f>AVERAGE($FD$172:$FD$184)</f>
        <v>20.088223714094894</v>
      </c>
      <c r="FE87" s="58">
        <f>AVERAGE($FE$172:$FE$184)</f>
        <v>17.616684400118313</v>
      </c>
      <c r="FF87" s="58">
        <f>AVERAGE($FF$172:$FF$184)</f>
        <v>15.566230187049278</v>
      </c>
      <c r="FG87" s="58">
        <f>AVERAGE($FG$172:$FG$184)</f>
        <v>13.756694170144888</v>
      </c>
      <c r="FH87" s="58">
        <f>AVERAGE($FH$172:$FH$184)</f>
        <v>12.124806257394644</v>
      </c>
      <c r="FI87" s="58">
        <f>AVERAGE($FI$172:$FI$184)</f>
        <v>10.668462753295898</v>
      </c>
      <c r="FJ87" s="58">
        <f>AVERAGE($FJ$172:$FJ$184)</f>
        <v>9.4360827849461479</v>
      </c>
      <c r="FK87" s="58">
        <f>AVERAGE($FK$172:$FK$184)</f>
        <v>8.4228598154508152</v>
      </c>
      <c r="FL87" s="58">
        <f>AVERAGE($FL$172:$FL$184)</f>
        <v>7.5960324910970831</v>
      </c>
      <c r="FM87" s="58">
        <f>AVERAGE($FM$172:$FM$184)</f>
        <v>6.7651600195811348</v>
      </c>
      <c r="FN87" s="58">
        <f>AVERAGE($FN$172:$FN$184)</f>
        <v>5.9163686541410589</v>
      </c>
      <c r="FO87" s="58">
        <f>AVERAGE($FO$172:$FO$184)</f>
        <v>5.0900179743766785</v>
      </c>
      <c r="FP87" s="58">
        <f>AVERAGE($FP$172:$FP$184)</f>
        <v>4.3102598832203789</v>
      </c>
      <c r="FQ87" s="58">
        <f>AVERAGE($FQ$172:$FQ$184)</f>
        <v>3.641386341590148</v>
      </c>
      <c r="FR87" s="58">
        <f>AVERAGE($FR$172:$FR$184)</f>
        <v>3.0526354954792905</v>
      </c>
      <c r="FS87" s="58">
        <f>AVERAGE($FS$172:$FS$184)</f>
        <v>2.5592592186652698</v>
      </c>
      <c r="FT87" s="58">
        <f>AVERAGE($FT$172:$FT$184)</f>
        <v>2.16050562950281</v>
      </c>
      <c r="FU87" s="58">
        <f>AVERAGE($FU$172:$FU$184)</f>
        <v>1.8384723823804121</v>
      </c>
      <c r="FV87" s="58">
        <f>AVERAGE($FV$172:$FV$184)</f>
        <v>1.5305377786549239</v>
      </c>
      <c r="FW87" s="58">
        <f>AVERAGE($FW$172:$FW$184)</f>
        <v>1.2561848157873521</v>
      </c>
      <c r="FX87" s="58">
        <f>AVERAGE($FX$172:$FX$184)</f>
        <v>1.0244748989263406</v>
      </c>
      <c r="FY87" s="58">
        <f>AVERAGE($FY$172:$FY$184)</f>
        <v>0.83296041735089743</v>
      </c>
      <c r="FZ87" s="58">
        <f>AVERAGE($FZ$172:$FZ$184)</f>
        <v>0.67634901039015793</v>
      </c>
      <c r="GA87" s="58">
        <f>AVERAGE($GA$172:$GA$184)</f>
        <v>0.54899617062451744</v>
      </c>
      <c r="GB87" s="58">
        <f>AVERAGE($GB$172:$GB$184)</f>
        <v>0.44573211354705006</v>
      </c>
      <c r="GC87" s="58">
        <f>AVERAGE($GC$172:$GC$184)</f>
        <v>0.36210605674065077</v>
      </c>
      <c r="GD87" s="58">
        <f>AVERAGE($GD$172:$GD$184)</f>
        <v>0.29440330013704413</v>
      </c>
      <c r="GE87" s="58">
        <f>AVERAGE($GE$172:$GE$184)</f>
        <v>0.23957597154479188</v>
      </c>
      <c r="GF87" s="58">
        <f>AVERAGE($GF$172:$GF$184)</f>
        <v>0.19514701544987753</v>
      </c>
      <c r="GG87" s="58">
        <f>AVERAGE($GG$172:$GG$184)</f>
        <v>0.15911391461178517</v>
      </c>
      <c r="GH87" s="58">
        <f>AVERAGE($GH$172:$GH$184)</f>
        <v>0.12986214620132858</v>
      </c>
      <c r="GI87" s="58">
        <f>AVERAGE($GI$172:$GI$184)</f>
        <v>0.10609144241943096</v>
      </c>
      <c r="GJ87" s="58">
        <f>AVERAGE($GJ$172:$GJ$184)</f>
        <v>8.6754842394909173E-2</v>
      </c>
      <c r="GK87" s="58">
        <f>AVERAGE($GK$172:$GK$184)</f>
        <v>7.1008987485234126E-2</v>
      </c>
      <c r="GL87" s="58">
        <f>AVERAGE($GL$172:$GL$184)</f>
        <v>5.8174005078818973E-2</v>
      </c>
      <c r="GM87" s="58">
        <f>AVERAGE($GM$172:$GM$184)</f>
        <v>4.7701303385110805E-2</v>
      </c>
      <c r="GN87" s="58">
        <f>AVERAGE($GN$172:$GN$184)</f>
        <v>3.9147746199607633E-2</v>
      </c>
      <c r="GO87" s="58">
        <f>AVERAGE($GO$172:$GO$184)</f>
        <v>3.2154982977702348E-2</v>
      </c>
      <c r="GP87" s="58">
        <f>AVERAGE($GP$172:$GP$184)</f>
        <v>2.6432898423711146E-2</v>
      </c>
      <c r="GQ87" s="58">
        <f>AVERAGE($GQ$172:$GQ$184)</f>
        <v>2.1745854832540948E-2</v>
      </c>
      <c r="GR87" s="58">
        <f>AVERAGE($GR$172:$GR$184)</f>
        <v>1.7904267828551104E-2</v>
      </c>
      <c r="GS87" s="58">
        <f>AVERAGE($GS$172:$GS$184)</f>
        <v>1.4752393585065594E-2</v>
      </c>
      <c r="GT87" s="58">
        <f>AVERAGE($GT$172:$GT$184)</f>
        <v>1.216425132812359E-2</v>
      </c>
      <c r="GU87" s="59">
        <f>AVERAGE($GU$172:$GU$184)</f>
        <v>1.003746486122299E-2</v>
      </c>
    </row>
    <row r="88" spans="1:203" x14ac:dyDescent="0.45">
      <c r="A88" s="73" t="s">
        <v>3838</v>
      </c>
      <c r="B88" s="71"/>
      <c r="C88" s="75">
        <v>5</v>
      </c>
      <c r="D88" s="58">
        <f>AVERAGE($D$185:$D$197)</f>
        <v>0</v>
      </c>
      <c r="E88" s="58">
        <f>AVERAGE($E$185:$E$197)</f>
        <v>0</v>
      </c>
      <c r="F88" s="58">
        <f>AVERAGE($F$185:$F$197)</f>
        <v>0</v>
      </c>
      <c r="G88" s="58">
        <f>AVERAGE($G$185:$G$197)</f>
        <v>0</v>
      </c>
      <c r="H88" s="58">
        <f>AVERAGE($H$185:$H$197)</f>
        <v>0</v>
      </c>
      <c r="I88" s="58">
        <f>AVERAGE($I$185:$I$197)</f>
        <v>0</v>
      </c>
      <c r="J88" s="58">
        <f>AVERAGE($J$185:$J$197)</f>
        <v>0</v>
      </c>
      <c r="K88" s="58">
        <f>AVERAGE($K$185:$K$197)</f>
        <v>0</v>
      </c>
      <c r="L88" s="58">
        <f>AVERAGE($L$185:$L$197)</f>
        <v>0</v>
      </c>
      <c r="M88" s="58">
        <f>AVERAGE($M$185:$M$197)</f>
        <v>0</v>
      </c>
      <c r="N88" s="58">
        <f>AVERAGE($N$185:$N$197)</f>
        <v>0</v>
      </c>
      <c r="O88" s="58">
        <f>AVERAGE($O$185:$O$197)</f>
        <v>0</v>
      </c>
      <c r="P88" s="58">
        <f>AVERAGE($P$185:$P$197)</f>
        <v>0</v>
      </c>
      <c r="Q88" s="58">
        <f>AVERAGE($Q$185:$Q$197)</f>
        <v>0</v>
      </c>
      <c r="R88" s="58">
        <f>AVERAGE($R$185:$R$197)</f>
        <v>0</v>
      </c>
      <c r="S88" s="58">
        <f>AVERAGE($S$185:$S$197)</f>
        <v>0</v>
      </c>
      <c r="T88" s="58">
        <f>AVERAGE($T$185:$T$197)</f>
        <v>0</v>
      </c>
      <c r="U88" s="58">
        <f>AVERAGE($U$185:$U$197)</f>
        <v>0</v>
      </c>
      <c r="V88" s="58">
        <f>AVERAGE($V$185:$V$197)</f>
        <v>0</v>
      </c>
      <c r="W88" s="58">
        <f>AVERAGE($W$185:$W$197)</f>
        <v>0</v>
      </c>
      <c r="X88" s="58">
        <f>AVERAGE($X$185:$X$197)</f>
        <v>0</v>
      </c>
      <c r="Y88" s="58">
        <f>AVERAGE($Y$185:$Y$197)</f>
        <v>0</v>
      </c>
      <c r="Z88" s="58">
        <f>AVERAGE($Z$185:$Z$197)</f>
        <v>0</v>
      </c>
      <c r="AA88" s="58">
        <f>AVERAGE($AA$185:$AA$197)</f>
        <v>0</v>
      </c>
      <c r="AB88" s="58">
        <f>AVERAGE($AB$185:$AB$197)</f>
        <v>0</v>
      </c>
      <c r="AC88" s="58">
        <f>AVERAGE($AC$185:$AC$197)</f>
        <v>0</v>
      </c>
      <c r="AD88" s="58">
        <f>AVERAGE($AD$185:$AD$197)</f>
        <v>0</v>
      </c>
      <c r="AE88" s="58">
        <f>AVERAGE($AE$185:$AE$197)</f>
        <v>0</v>
      </c>
      <c r="AF88" s="58">
        <f>AVERAGE($AF$185:$AF$197)</f>
        <v>0</v>
      </c>
      <c r="AG88" s="58">
        <f>AVERAGE($AG$185:$AG$197)</f>
        <v>0</v>
      </c>
      <c r="AH88" s="58">
        <f>AVERAGE($AH$185:$AH$197)</f>
        <v>0</v>
      </c>
      <c r="AI88" s="58">
        <f>AVERAGE($AI$185:$AI$197)</f>
        <v>0</v>
      </c>
      <c r="AJ88" s="58">
        <f>AVERAGE($AJ$185:$AJ$197)</f>
        <v>0</v>
      </c>
      <c r="AK88" s="58">
        <f>AVERAGE($AK$185:$AK$197)</f>
        <v>0</v>
      </c>
      <c r="AL88" s="58">
        <f>AVERAGE($AL$185:$AL$197)</f>
        <v>0</v>
      </c>
      <c r="AM88" s="58">
        <f>AVERAGE($AM$185:$AM$197)</f>
        <v>0</v>
      </c>
      <c r="AN88" s="58">
        <f>AVERAGE($AN$185:$AN$197)</f>
        <v>0</v>
      </c>
      <c r="AO88" s="58">
        <f>AVERAGE($AO$185:$AO$197)</f>
        <v>0</v>
      </c>
      <c r="AP88" s="58">
        <f>AVERAGE($AP$185:$AP$197)</f>
        <v>0</v>
      </c>
      <c r="AQ88" s="58">
        <f>AVERAGE($AQ$185:$AQ$197)</f>
        <v>0</v>
      </c>
      <c r="AR88" s="58">
        <f>AVERAGE($AR$185:$AR$197)</f>
        <v>0</v>
      </c>
      <c r="AS88" s="58">
        <f>AVERAGE($AS$185:$AS$197)</f>
        <v>0</v>
      </c>
      <c r="AT88" s="58">
        <f>AVERAGE($AT$185:$AT$197)</f>
        <v>0</v>
      </c>
      <c r="AU88" s="58">
        <f>AVERAGE($AU$185:$AU$197)</f>
        <v>0</v>
      </c>
      <c r="AV88" s="58">
        <f>AVERAGE($AV$185:$AV$197)</f>
        <v>0</v>
      </c>
      <c r="AW88" s="58">
        <f>AVERAGE($AW$185:$AW$197)</f>
        <v>0</v>
      </c>
      <c r="AX88" s="58">
        <f>AVERAGE($AX$185:$AX$197)</f>
        <v>0</v>
      </c>
      <c r="AY88" s="58">
        <f>AVERAGE($AY$185:$AY$197)</f>
        <v>0</v>
      </c>
      <c r="AZ88" s="58">
        <f>AVERAGE($AZ$185:$AZ$197)</f>
        <v>0</v>
      </c>
      <c r="BA88" s="58">
        <f>AVERAGE($BA$185:$BA$197)</f>
        <v>0</v>
      </c>
      <c r="BB88" s="58">
        <f>AVERAGE($BB$185:$BB$197)</f>
        <v>0</v>
      </c>
      <c r="BC88" s="58">
        <f>AVERAGE($BC$185:$BC$197)</f>
        <v>0</v>
      </c>
      <c r="BD88" s="58">
        <f>AVERAGE($BD$185:$BD$197)</f>
        <v>0</v>
      </c>
      <c r="BE88" s="58">
        <f>AVERAGE($BE$185:$BE$197)</f>
        <v>0</v>
      </c>
      <c r="BF88" s="58">
        <f>AVERAGE($BF$185:$BF$197)</f>
        <v>0</v>
      </c>
      <c r="BG88" s="58">
        <f>AVERAGE($BG$185:$BG$197)</f>
        <v>0</v>
      </c>
      <c r="BH88" s="58">
        <f>AVERAGE($BH$185:$BH$197)</f>
        <v>0</v>
      </c>
      <c r="BI88" s="58">
        <f>AVERAGE($BI$185:$BI$197)</f>
        <v>0</v>
      </c>
      <c r="BJ88" s="58">
        <f>AVERAGE($BJ$185:$BJ$197)</f>
        <v>0</v>
      </c>
      <c r="BK88" s="58">
        <f>AVERAGE($BK$185:$BK$197)</f>
        <v>0</v>
      </c>
      <c r="BL88" s="58">
        <f>AVERAGE($BL$185:$BL$197)</f>
        <v>0</v>
      </c>
      <c r="BM88" s="58">
        <f>AVERAGE($BM$185:$BM$197)</f>
        <v>0</v>
      </c>
      <c r="BN88" s="58">
        <f>AVERAGE($BN$185:$BN$197)</f>
        <v>0</v>
      </c>
      <c r="BO88" s="58">
        <f>AVERAGE($BO$185:$BO$197)</f>
        <v>0</v>
      </c>
      <c r="BP88" s="58">
        <f>AVERAGE($BP$185:$BP$197)</f>
        <v>0</v>
      </c>
      <c r="BQ88" s="58">
        <f>AVERAGE($BQ$185:$BQ$197)</f>
        <v>0</v>
      </c>
      <c r="BR88" s="58">
        <f>AVERAGE($BR$185:$BR$197)</f>
        <v>0</v>
      </c>
      <c r="BS88" s="58">
        <f>AVERAGE($BS$185:$BS$197)</f>
        <v>0</v>
      </c>
      <c r="BT88" s="58">
        <f>AVERAGE($BT$185:$BT$197)</f>
        <v>0</v>
      </c>
      <c r="BU88" s="58">
        <f>AVERAGE($BU$185:$BU$197)</f>
        <v>0</v>
      </c>
      <c r="BV88" s="58">
        <f>AVERAGE($BV$185:$BV$197)</f>
        <v>0</v>
      </c>
      <c r="BW88" s="58">
        <f>AVERAGE($BW$185:$BW$197)</f>
        <v>0</v>
      </c>
      <c r="BX88" s="58">
        <f>AVERAGE($BX$185:$BX$197)</f>
        <v>0</v>
      </c>
      <c r="BY88" s="58">
        <f>AVERAGE($BY$185:$BY$197)</f>
        <v>0</v>
      </c>
      <c r="BZ88" s="58">
        <f>AVERAGE($BZ$185:$BZ$197)</f>
        <v>0</v>
      </c>
      <c r="CA88" s="58">
        <f>AVERAGE($CA$185:$CA$197)</f>
        <v>0</v>
      </c>
      <c r="CB88" s="58">
        <f>AVERAGE($CB$185:$CB$197)</f>
        <v>0</v>
      </c>
      <c r="CC88" s="58">
        <f>AVERAGE($CC$185:$CC$197)</f>
        <v>0</v>
      </c>
      <c r="CD88" s="58">
        <f>AVERAGE($CD$185:$CD$197)</f>
        <v>0</v>
      </c>
      <c r="CE88" s="58">
        <f>AVERAGE($CE$185:$CE$197)</f>
        <v>0</v>
      </c>
      <c r="CF88" s="58">
        <f>AVERAGE($CF$185:$CF$197)</f>
        <v>0</v>
      </c>
      <c r="CG88" s="58">
        <f>AVERAGE($CG$185:$CG$197)</f>
        <v>0</v>
      </c>
      <c r="CH88" s="58">
        <f>AVERAGE($CH$185:$CH$197)</f>
        <v>0</v>
      </c>
      <c r="CI88" s="58">
        <f>AVERAGE($CI$185:$CI$197)</f>
        <v>0</v>
      </c>
      <c r="CJ88" s="58">
        <f>AVERAGE($CJ$185:$CJ$197)</f>
        <v>0</v>
      </c>
      <c r="CK88" s="58">
        <f>AVERAGE($CK$185:$CK$197)</f>
        <v>0</v>
      </c>
      <c r="CL88" s="58">
        <f>AVERAGE($CL$185:$CL$197)</f>
        <v>0</v>
      </c>
      <c r="CM88" s="58">
        <f>AVERAGE($CM$185:$CM$197)</f>
        <v>0</v>
      </c>
      <c r="CN88" s="58">
        <f>AVERAGE($CN$185:$CN$197)</f>
        <v>0</v>
      </c>
      <c r="CO88" s="58">
        <f>AVERAGE($CO$185:$CO$197)</f>
        <v>0</v>
      </c>
      <c r="CP88" s="58">
        <f>AVERAGE($CP$185:$CP$197)</f>
        <v>0</v>
      </c>
      <c r="CQ88" s="58">
        <f>AVERAGE($CQ$185:$CQ$197)</f>
        <v>0</v>
      </c>
      <c r="CR88" s="58">
        <f>AVERAGE($CR$185:$CR$197)</f>
        <v>0</v>
      </c>
      <c r="CS88" s="58">
        <f>AVERAGE($CS$185:$CS$197)</f>
        <v>0</v>
      </c>
      <c r="CT88" s="58">
        <f>AVERAGE($CT$185:$CT$197)</f>
        <v>0</v>
      </c>
      <c r="CU88" s="58">
        <f>AVERAGE($CU$185:$CU$197)</f>
        <v>0</v>
      </c>
      <c r="CV88" s="58">
        <f>AVERAGE($CV$185:$CV$197)</f>
        <v>0</v>
      </c>
      <c r="CW88" s="58">
        <f>AVERAGE($CW$185:$CW$197)</f>
        <v>0</v>
      </c>
      <c r="CX88" s="58">
        <f>AVERAGE($CX$185:$CX$197)</f>
        <v>0</v>
      </c>
      <c r="CY88" s="58">
        <f>AVERAGE($CY$185:$CY$197)</f>
        <v>0</v>
      </c>
      <c r="CZ88" s="58">
        <f>AVERAGE($CZ$185:$CZ$197)</f>
        <v>0</v>
      </c>
      <c r="DA88" s="58">
        <f>AVERAGE($DA$185:$DA$197)</f>
        <v>0</v>
      </c>
      <c r="DB88" s="58">
        <f>AVERAGE($DB$185:$DB$197)</f>
        <v>0</v>
      </c>
      <c r="DC88" s="58">
        <f>AVERAGE($DC$185:$DC$197)</f>
        <v>0</v>
      </c>
      <c r="DD88" s="58">
        <f>AVERAGE($DD$185:$DD$197)</f>
        <v>0</v>
      </c>
      <c r="DE88" s="58">
        <f>AVERAGE($DE$185:$DE$197)</f>
        <v>0</v>
      </c>
      <c r="DF88" s="58">
        <f>AVERAGE($DF$185:$DF$197)</f>
        <v>0</v>
      </c>
      <c r="DG88" s="58">
        <f>AVERAGE($DG$185:$DG$197)</f>
        <v>0</v>
      </c>
      <c r="DH88" s="58">
        <f>AVERAGE($DH$185:$DH$197)</f>
        <v>0</v>
      </c>
      <c r="DI88" s="58">
        <f>AVERAGE($DI$185:$DI$197)</f>
        <v>0</v>
      </c>
      <c r="DJ88" s="58">
        <f>AVERAGE($DJ$185:$DJ$197)</f>
        <v>0</v>
      </c>
      <c r="DK88" s="58">
        <f>AVERAGE($DK$185:$DK$197)</f>
        <v>0</v>
      </c>
      <c r="DL88" s="58">
        <f>AVERAGE($DL$185:$DL$197)</f>
        <v>0</v>
      </c>
      <c r="DM88" s="58">
        <f>AVERAGE($DM$185:$DM$197)</f>
        <v>0</v>
      </c>
      <c r="DN88" s="58">
        <f>AVERAGE($DN$185:$DN$197)</f>
        <v>0</v>
      </c>
      <c r="DO88" s="58">
        <f>AVERAGE($DO$185:$DO$197)</f>
        <v>0</v>
      </c>
      <c r="DP88" s="58">
        <f>AVERAGE($DP$185:$DP$197)</f>
        <v>0</v>
      </c>
      <c r="DQ88" s="58">
        <f>AVERAGE($DQ$185:$DQ$197)</f>
        <v>0</v>
      </c>
      <c r="DR88" s="58">
        <f>AVERAGE($DR$185:$DR$197)</f>
        <v>0</v>
      </c>
      <c r="DS88" s="58">
        <f>AVERAGE($DS$185:$DS$197)</f>
        <v>0</v>
      </c>
      <c r="DT88" s="58">
        <f>AVERAGE($DT$185:$DT$197)</f>
        <v>0</v>
      </c>
      <c r="DU88" s="58">
        <f>AVERAGE($DU$185:$DU$197)</f>
        <v>0</v>
      </c>
      <c r="DV88" s="58">
        <f>AVERAGE($DV$185:$DV$197)</f>
        <v>0</v>
      </c>
      <c r="DW88" s="58">
        <f>AVERAGE($DW$185:$DW$197)</f>
        <v>0</v>
      </c>
      <c r="DX88" s="58">
        <f>AVERAGE($DX$185:$DX$197)</f>
        <v>0</v>
      </c>
      <c r="DY88" s="58">
        <f>AVERAGE($DY$185:$DY$197)</f>
        <v>0</v>
      </c>
      <c r="DZ88" s="58">
        <f>AVERAGE($DZ$185:$DZ$197)</f>
        <v>0</v>
      </c>
      <c r="EA88" s="58">
        <f>AVERAGE($EA$185:$EA$197)</f>
        <v>0</v>
      </c>
      <c r="EB88" s="58">
        <f>AVERAGE($EB$185:$EB$197)</f>
        <v>0</v>
      </c>
      <c r="EC88" s="58">
        <f>AVERAGE($EC$185:$EC$197)</f>
        <v>0</v>
      </c>
      <c r="ED88" s="58">
        <f>AVERAGE($ED$185:$ED$197)</f>
        <v>0</v>
      </c>
      <c r="EE88" s="58">
        <f>AVERAGE($EE$185:$EE$197)</f>
        <v>0</v>
      </c>
      <c r="EF88" s="58">
        <f>AVERAGE($EF$185:$EF$197)</f>
        <v>0</v>
      </c>
      <c r="EG88" s="58">
        <f>AVERAGE($EG$185:$EG$197)</f>
        <v>0</v>
      </c>
      <c r="EH88" s="58">
        <f>AVERAGE($EH$185:$EH$197)</f>
        <v>0</v>
      </c>
      <c r="EI88" s="58">
        <f>AVERAGE($EI$185:$EI$197)</f>
        <v>0</v>
      </c>
      <c r="EJ88" s="58">
        <f>AVERAGE($EJ$185:$EJ$197)</f>
        <v>0</v>
      </c>
      <c r="EK88" s="58">
        <f>AVERAGE($EK$185:$EK$197)</f>
        <v>0</v>
      </c>
      <c r="EL88" s="58">
        <f>AVERAGE($EL$185:$EL$197)</f>
        <v>0</v>
      </c>
      <c r="EM88" s="58">
        <f>AVERAGE($EM$185:$EM$197)</f>
        <v>0</v>
      </c>
      <c r="EN88" s="58">
        <f>AVERAGE($EN$185:$EN$197)</f>
        <v>172.12665851299579</v>
      </c>
      <c r="EO88" s="58">
        <f>AVERAGE($EO$185:$EO$197)</f>
        <v>266.75965294471155</v>
      </c>
      <c r="EP88" s="58">
        <f>AVERAGE($EP$185:$EP$197)</f>
        <v>279.19603494497449</v>
      </c>
      <c r="EQ88" s="58">
        <f>AVERAGE($EQ$185:$EQ$197)</f>
        <v>259.03357403094952</v>
      </c>
      <c r="ER88" s="58">
        <f>AVERAGE($ER$185:$ER$197)</f>
        <v>227.55215072631836</v>
      </c>
      <c r="ES88" s="58">
        <f>AVERAGE($ES$185:$ES$197)</f>
        <v>193.50244375375601</v>
      </c>
      <c r="ET88" s="58">
        <f>AVERAGE($ET$185:$ET$197)</f>
        <v>160.88671860328088</v>
      </c>
      <c r="EU88" s="58">
        <f>AVERAGE($EU$185:$EU$197)</f>
        <v>131.68283139742337</v>
      </c>
      <c r="EV88" s="58">
        <f>AVERAGE($EV$185:$EV$197)</f>
        <v>106.78995403876671</v>
      </c>
      <c r="EW88" s="58">
        <f>AVERAGE($EW$185:$EW$197)</f>
        <v>86.238985061645508</v>
      </c>
      <c r="EX88" s="58">
        <f>AVERAGE($EX$185:$EX$197)</f>
        <v>69.727333032167877</v>
      </c>
      <c r="EY88" s="58">
        <f>AVERAGE($EY$185:$EY$197)</f>
        <v>56.637393694657547</v>
      </c>
      <c r="EZ88" s="58">
        <f>AVERAGE($EZ$185:$EZ$197)</f>
        <v>46.373736234811638</v>
      </c>
      <c r="FA88" s="58">
        <f>AVERAGE($FA$185:$FA$197)</f>
        <v>38.360020747551552</v>
      </c>
      <c r="FB88" s="58">
        <f>AVERAGE($FB$185:$FB$197)</f>
        <v>32.088994172903206</v>
      </c>
      <c r="FC88" s="58">
        <f>AVERAGE($FC$185:$FC$197)</f>
        <v>27.173283705344566</v>
      </c>
      <c r="FD88" s="58">
        <f>AVERAGE($FD$185:$FD$197)</f>
        <v>23.313205829033485</v>
      </c>
      <c r="FE88" s="58">
        <f>AVERAGE($FE$185:$FE$197)</f>
        <v>20.275985479354858</v>
      </c>
      <c r="FF88" s="58">
        <f>AVERAGE($FF$185:$FF$197)</f>
        <v>17.863994873487034</v>
      </c>
      <c r="FG88" s="58">
        <f>AVERAGE($FG$185:$FG$197)</f>
        <v>15.886030894059401</v>
      </c>
      <c r="FH88" s="58">
        <f>AVERAGE($FH$185:$FH$197)</f>
        <v>14.145299251262959</v>
      </c>
      <c r="FI88" s="58">
        <f>AVERAGE($FI$185:$FI$197)</f>
        <v>12.594832823826717</v>
      </c>
      <c r="FJ88" s="58">
        <f>AVERAGE($FJ$185:$FJ$197)</f>
        <v>11.239375086931082</v>
      </c>
      <c r="FK88" s="58">
        <f>AVERAGE($FK$185:$FK$197)</f>
        <v>9.9932772563054009</v>
      </c>
      <c r="FL88" s="58">
        <f>AVERAGE($FL$185:$FL$197)</f>
        <v>8.7663512963515053</v>
      </c>
      <c r="FM88" s="58">
        <f>AVERAGE($FM$185:$FM$197)</f>
        <v>7.5761081576347351</v>
      </c>
      <c r="FN88" s="58">
        <f>AVERAGE($FN$185:$FN$197)</f>
        <v>6.5498975056868334</v>
      </c>
      <c r="FO88" s="58">
        <f>AVERAGE($FO$185:$FO$197)</f>
        <v>5.7067643839579363</v>
      </c>
      <c r="FP88" s="58">
        <f>AVERAGE($FP$185:$FP$197)</f>
        <v>5.0259511058147135</v>
      </c>
      <c r="FQ88" s="58">
        <f>AVERAGE($FQ$185:$FQ$197)</f>
        <v>4.4800661011384086</v>
      </c>
      <c r="FR88" s="58">
        <f>AVERAGE($FR$185:$FR$197)</f>
        <v>4.0434534801886635</v>
      </c>
      <c r="FS88" s="58">
        <f>AVERAGE($FS$185:$FS$197)</f>
        <v>3.6941397648591261</v>
      </c>
      <c r="FT88" s="58">
        <f>AVERAGE($FT$185:$FT$197)</f>
        <v>3.4136562800178161</v>
      </c>
      <c r="FU88" s="58">
        <f>AVERAGE($FU$185:$FU$197)</f>
        <v>3.1674574338472805</v>
      </c>
      <c r="FV88" s="58">
        <f>AVERAGE($FV$185:$FV$197)</f>
        <v>2.8197473771870136</v>
      </c>
      <c r="FW88" s="58">
        <f>AVERAGE($FW$185:$FW$197)</f>
        <v>2.4370813078891773</v>
      </c>
      <c r="FX88" s="58">
        <f>AVERAGE($FX$185:$FX$197)</f>
        <v>2.0767096617760568</v>
      </c>
      <c r="FY88" s="58">
        <f>AVERAGE($FY$185:$FY$197)</f>
        <v>1.7202110365749552</v>
      </c>
      <c r="FZ88" s="58">
        <f>AVERAGE($FZ$185:$FZ$197)</f>
        <v>1.3972346326336265</v>
      </c>
      <c r="GA88" s="58">
        <f>AVERAGE($GA$185:$GA$197)</f>
        <v>1.1201867254522557</v>
      </c>
      <c r="GB88" s="58">
        <f>AVERAGE($GB$185:$GB$197)</f>
        <v>0.89015864240578735</v>
      </c>
      <c r="GC88" s="58">
        <f>AVERAGE($GC$185:$GC$197)</f>
        <v>0.70313331463302553</v>
      </c>
      <c r="GD88" s="58">
        <f>AVERAGE($GD$185:$GD$197)</f>
        <v>0.55320034553117758</v>
      </c>
      <c r="GE88" s="58">
        <f>AVERAGE($GE$185:$GE$197)</f>
        <v>0.43416509669847214</v>
      </c>
      <c r="GF88" s="58">
        <f>AVERAGE($GF$185:$GF$197)</f>
        <v>0.34029506999873915</v>
      </c>
      <c r="GG88" s="58">
        <f>AVERAGE($GG$185:$GG$197)</f>
        <v>0.26661160900347081</v>
      </c>
      <c r="GH88" s="58">
        <f>AVERAGE($GH$185:$GH$197)</f>
        <v>0.20895012833016852</v>
      </c>
      <c r="GI88" s="58">
        <f>AVERAGE($GI$185:$GI$197)</f>
        <v>0.16391027288605423</v>
      </c>
      <c r="GJ88" s="58">
        <f>AVERAGE($GJ$185:$GJ$197)</f>
        <v>0.12876098433872146</v>
      </c>
      <c r="GK88" s="58">
        <f>AVERAGE($GK$185:$GK$197)</f>
        <v>0.10133396359126962</v>
      </c>
      <c r="GL88" s="58">
        <f>AVERAGE($GL$185:$GL$197)</f>
        <v>7.9921893414743511E-2</v>
      </c>
      <c r="GM88" s="58">
        <f>AVERAGE($GM$185:$GM$197)</f>
        <v>6.3188394304933559E-2</v>
      </c>
      <c r="GN88" s="58">
        <f>AVERAGE($GN$185:$GN$197)</f>
        <v>5.0091829276145569E-2</v>
      </c>
      <c r="GO88" s="58">
        <f>AVERAGE($GO$185:$GO$197)</f>
        <v>3.9822686552445072E-2</v>
      </c>
      <c r="GP88" s="58">
        <f>AVERAGE($GP$185:$GP$197)</f>
        <v>3.1753018900557296E-2</v>
      </c>
      <c r="GQ88" s="58">
        <f>AVERAGE($GQ$185:$GQ$197)</f>
        <v>2.5395729887140287E-2</v>
      </c>
      <c r="GR88" s="58">
        <f>AVERAGE($GR$185:$GR$197)</f>
        <v>2.0375080136335991E-2</v>
      </c>
      <c r="GS88" s="58">
        <f>AVERAGE($GS$185:$GS$197)</f>
        <v>1.6398295434135852E-2</v>
      </c>
      <c r="GT88" s="58">
        <f>AVERAGE($GT$185:$GT$197)</f>
        <v>1.3238965426073545E-2</v>
      </c>
      <c r="GU88" s="59">
        <f>AVERAGE($GU$185:$GU$197)</f>
        <v>1.0721569921140773E-2</v>
      </c>
    </row>
    <row r="89" spans="1:203" x14ac:dyDescent="0.45">
      <c r="A89" s="73" t="s">
        <v>3839</v>
      </c>
      <c r="B89" s="71"/>
      <c r="C89" s="75">
        <v>6</v>
      </c>
      <c r="D89" s="58">
        <f>AVERAGE($D$198:$D$210)</f>
        <v>0</v>
      </c>
      <c r="E89" s="58">
        <f>AVERAGE($E$198:$E$210)</f>
        <v>0</v>
      </c>
      <c r="F89" s="58">
        <f>AVERAGE($F$198:$F$210)</f>
        <v>0</v>
      </c>
      <c r="G89" s="58">
        <f>AVERAGE($G$198:$G$210)</f>
        <v>0</v>
      </c>
      <c r="H89" s="58">
        <f>AVERAGE($H$198:$H$210)</f>
        <v>0</v>
      </c>
      <c r="I89" s="58">
        <f>AVERAGE($I$198:$I$210)</f>
        <v>0</v>
      </c>
      <c r="J89" s="58">
        <f>AVERAGE($J$198:$J$210)</f>
        <v>0</v>
      </c>
      <c r="K89" s="58">
        <f>AVERAGE($K$198:$K$210)</f>
        <v>0</v>
      </c>
      <c r="L89" s="58">
        <f>AVERAGE($L$198:$L$210)</f>
        <v>0</v>
      </c>
      <c r="M89" s="58">
        <f>AVERAGE($M$198:$M$210)</f>
        <v>0</v>
      </c>
      <c r="N89" s="58">
        <f>AVERAGE($N$198:$N$210)</f>
        <v>0</v>
      </c>
      <c r="O89" s="58">
        <f>AVERAGE($O$198:$O$210)</f>
        <v>0</v>
      </c>
      <c r="P89" s="58">
        <f>AVERAGE($P$198:$P$210)</f>
        <v>0</v>
      </c>
      <c r="Q89" s="58">
        <f>AVERAGE($Q$198:$Q$210)</f>
        <v>0</v>
      </c>
      <c r="R89" s="58">
        <f>AVERAGE($R$198:$R$210)</f>
        <v>0</v>
      </c>
      <c r="S89" s="58">
        <f>AVERAGE($S$198:$S$210)</f>
        <v>0</v>
      </c>
      <c r="T89" s="58">
        <f>AVERAGE($T$198:$T$210)</f>
        <v>0</v>
      </c>
      <c r="U89" s="58">
        <f>AVERAGE($U$198:$U$210)</f>
        <v>0</v>
      </c>
      <c r="V89" s="58">
        <f>AVERAGE($V$198:$V$210)</f>
        <v>0</v>
      </c>
      <c r="W89" s="58">
        <f>AVERAGE($W$198:$W$210)</f>
        <v>0</v>
      </c>
      <c r="X89" s="58">
        <f>AVERAGE($X$198:$X$210)</f>
        <v>0</v>
      </c>
      <c r="Y89" s="58">
        <f>AVERAGE($Y$198:$Y$210)</f>
        <v>0</v>
      </c>
      <c r="Z89" s="58">
        <f>AVERAGE($Z$198:$Z$210)</f>
        <v>0</v>
      </c>
      <c r="AA89" s="58">
        <f>AVERAGE($AA$198:$AA$210)</f>
        <v>0</v>
      </c>
      <c r="AB89" s="58">
        <f>AVERAGE($AB$198:$AB$210)</f>
        <v>0</v>
      </c>
      <c r="AC89" s="58">
        <f>AVERAGE($AC$198:$AC$210)</f>
        <v>0</v>
      </c>
      <c r="AD89" s="58">
        <f>AVERAGE($AD$198:$AD$210)</f>
        <v>0</v>
      </c>
      <c r="AE89" s="58">
        <f>AVERAGE($AE$198:$AE$210)</f>
        <v>0</v>
      </c>
      <c r="AF89" s="58">
        <f>AVERAGE($AF$198:$AF$210)</f>
        <v>0</v>
      </c>
      <c r="AG89" s="58">
        <f>AVERAGE($AG$198:$AG$210)</f>
        <v>0</v>
      </c>
      <c r="AH89" s="58">
        <f>AVERAGE($AH$198:$AH$210)</f>
        <v>0</v>
      </c>
      <c r="AI89" s="58">
        <f>AVERAGE($AI$198:$AI$210)</f>
        <v>0</v>
      </c>
      <c r="AJ89" s="58">
        <f>AVERAGE($AJ$198:$AJ$210)</f>
        <v>0</v>
      </c>
      <c r="AK89" s="58">
        <f>AVERAGE($AK$198:$AK$210)</f>
        <v>0</v>
      </c>
      <c r="AL89" s="58">
        <f>AVERAGE($AL$198:$AL$210)</f>
        <v>0</v>
      </c>
      <c r="AM89" s="58">
        <f>AVERAGE($AM$198:$AM$210)</f>
        <v>0</v>
      </c>
      <c r="AN89" s="58">
        <f>AVERAGE($AN$198:$AN$210)</f>
        <v>0</v>
      </c>
      <c r="AO89" s="58">
        <f>AVERAGE($AO$198:$AO$210)</f>
        <v>0</v>
      </c>
      <c r="AP89" s="58">
        <f>AVERAGE($AP$198:$AP$210)</f>
        <v>0</v>
      </c>
      <c r="AQ89" s="58">
        <f>AVERAGE($AQ$198:$AQ$210)</f>
        <v>0</v>
      </c>
      <c r="AR89" s="58">
        <f>AVERAGE($AR$198:$AR$210)</f>
        <v>0</v>
      </c>
      <c r="AS89" s="58">
        <f>AVERAGE($AS$198:$AS$210)</f>
        <v>0</v>
      </c>
      <c r="AT89" s="58">
        <f>AVERAGE($AT$198:$AT$210)</f>
        <v>0</v>
      </c>
      <c r="AU89" s="58">
        <f>AVERAGE($AU$198:$AU$210)</f>
        <v>0</v>
      </c>
      <c r="AV89" s="58">
        <f>AVERAGE($AV$198:$AV$210)</f>
        <v>0</v>
      </c>
      <c r="AW89" s="58">
        <f>AVERAGE($AW$198:$AW$210)</f>
        <v>0</v>
      </c>
      <c r="AX89" s="58">
        <f>AVERAGE($AX$198:$AX$210)</f>
        <v>0</v>
      </c>
      <c r="AY89" s="58">
        <f>AVERAGE($AY$198:$AY$210)</f>
        <v>0</v>
      </c>
      <c r="AZ89" s="58">
        <f>AVERAGE($AZ$198:$AZ$210)</f>
        <v>0</v>
      </c>
      <c r="BA89" s="58">
        <f>AVERAGE($BA$198:$BA$210)</f>
        <v>0</v>
      </c>
      <c r="BB89" s="58">
        <f>AVERAGE($BB$198:$BB$210)</f>
        <v>0</v>
      </c>
      <c r="BC89" s="58">
        <f>AVERAGE($BC$198:$BC$210)</f>
        <v>0</v>
      </c>
      <c r="BD89" s="58">
        <f>AVERAGE($BD$198:$BD$210)</f>
        <v>0</v>
      </c>
      <c r="BE89" s="58">
        <f>AVERAGE($BE$198:$BE$210)</f>
        <v>0</v>
      </c>
      <c r="BF89" s="58">
        <f>AVERAGE($BF$198:$BF$210)</f>
        <v>0</v>
      </c>
      <c r="BG89" s="58">
        <f>AVERAGE($BG$198:$BG$210)</f>
        <v>0</v>
      </c>
      <c r="BH89" s="58">
        <f>AVERAGE($BH$198:$BH$210)</f>
        <v>0</v>
      </c>
      <c r="BI89" s="58">
        <f>AVERAGE($BI$198:$BI$210)</f>
        <v>0</v>
      </c>
      <c r="BJ89" s="58">
        <f>AVERAGE($BJ$198:$BJ$210)</f>
        <v>0</v>
      </c>
      <c r="BK89" s="58">
        <f>AVERAGE($BK$198:$BK$210)</f>
        <v>0</v>
      </c>
      <c r="BL89" s="58">
        <f>AVERAGE($BL$198:$BL$210)</f>
        <v>0</v>
      </c>
      <c r="BM89" s="58">
        <f>AVERAGE($BM$198:$BM$210)</f>
        <v>0</v>
      </c>
      <c r="BN89" s="58">
        <f>AVERAGE($BN$198:$BN$210)</f>
        <v>0</v>
      </c>
      <c r="BO89" s="58">
        <f>AVERAGE($BO$198:$BO$210)</f>
        <v>0</v>
      </c>
      <c r="BP89" s="58">
        <f>AVERAGE($BP$198:$BP$210)</f>
        <v>0</v>
      </c>
      <c r="BQ89" s="58">
        <f>AVERAGE($BQ$198:$BQ$210)</f>
        <v>0</v>
      </c>
      <c r="BR89" s="58">
        <f>AVERAGE($BR$198:$BR$210)</f>
        <v>0</v>
      </c>
      <c r="BS89" s="58">
        <f>AVERAGE($BS$198:$BS$210)</f>
        <v>0</v>
      </c>
      <c r="BT89" s="58">
        <f>AVERAGE($BT$198:$BT$210)</f>
        <v>0</v>
      </c>
      <c r="BU89" s="58">
        <f>AVERAGE($BU$198:$BU$210)</f>
        <v>0</v>
      </c>
      <c r="BV89" s="58">
        <f>AVERAGE($BV$198:$BV$210)</f>
        <v>0</v>
      </c>
      <c r="BW89" s="58">
        <f>AVERAGE($BW$198:$BW$210)</f>
        <v>0</v>
      </c>
      <c r="BX89" s="58">
        <f>AVERAGE($BX$198:$BX$210)</f>
        <v>0</v>
      </c>
      <c r="BY89" s="58">
        <f>AVERAGE($BY$198:$BY$210)</f>
        <v>0</v>
      </c>
      <c r="BZ89" s="58">
        <f>AVERAGE($BZ$198:$BZ$210)</f>
        <v>0</v>
      </c>
      <c r="CA89" s="58">
        <f>AVERAGE($CA$198:$CA$210)</f>
        <v>0</v>
      </c>
      <c r="CB89" s="58">
        <f>AVERAGE($CB$198:$CB$210)</f>
        <v>0</v>
      </c>
      <c r="CC89" s="58">
        <f>AVERAGE($CC$198:$CC$210)</f>
        <v>0</v>
      </c>
      <c r="CD89" s="58">
        <f>AVERAGE($CD$198:$CD$210)</f>
        <v>0</v>
      </c>
      <c r="CE89" s="58">
        <f>AVERAGE($CE$198:$CE$210)</f>
        <v>0</v>
      </c>
      <c r="CF89" s="58">
        <f>AVERAGE($CF$198:$CF$210)</f>
        <v>0</v>
      </c>
      <c r="CG89" s="58">
        <f>AVERAGE($CG$198:$CG$210)</f>
        <v>0</v>
      </c>
      <c r="CH89" s="58">
        <f>AVERAGE($CH$198:$CH$210)</f>
        <v>0</v>
      </c>
      <c r="CI89" s="58">
        <f>AVERAGE($CI$198:$CI$210)</f>
        <v>0</v>
      </c>
      <c r="CJ89" s="58">
        <f>AVERAGE($CJ$198:$CJ$210)</f>
        <v>0</v>
      </c>
      <c r="CK89" s="58">
        <f>AVERAGE($CK$198:$CK$210)</f>
        <v>0</v>
      </c>
      <c r="CL89" s="58">
        <f>AVERAGE($CL$198:$CL$210)</f>
        <v>0</v>
      </c>
      <c r="CM89" s="58">
        <f>AVERAGE($CM$198:$CM$210)</f>
        <v>0</v>
      </c>
      <c r="CN89" s="58">
        <f>AVERAGE($CN$198:$CN$210)</f>
        <v>0</v>
      </c>
      <c r="CO89" s="58">
        <f>AVERAGE($CO$198:$CO$210)</f>
        <v>0</v>
      </c>
      <c r="CP89" s="58">
        <f>AVERAGE($CP$198:$CP$210)</f>
        <v>0</v>
      </c>
      <c r="CQ89" s="58">
        <f>AVERAGE($CQ$198:$CQ$210)</f>
        <v>0</v>
      </c>
      <c r="CR89" s="58">
        <f>AVERAGE($CR$198:$CR$210)</f>
        <v>0</v>
      </c>
      <c r="CS89" s="58">
        <f>AVERAGE($CS$198:$CS$210)</f>
        <v>0</v>
      </c>
      <c r="CT89" s="58">
        <f>AVERAGE($CT$198:$CT$210)</f>
        <v>0</v>
      </c>
      <c r="CU89" s="58">
        <f>AVERAGE($CU$198:$CU$210)</f>
        <v>0</v>
      </c>
      <c r="CV89" s="58">
        <f>AVERAGE($CV$198:$CV$210)</f>
        <v>0</v>
      </c>
      <c r="CW89" s="58">
        <f>AVERAGE($CW$198:$CW$210)</f>
        <v>0</v>
      </c>
      <c r="CX89" s="58">
        <f>AVERAGE($CX$198:$CX$210)</f>
        <v>0</v>
      </c>
      <c r="CY89" s="58">
        <f>AVERAGE($CY$198:$CY$210)</f>
        <v>0</v>
      </c>
      <c r="CZ89" s="58">
        <f>AVERAGE($CZ$198:$CZ$210)</f>
        <v>0</v>
      </c>
      <c r="DA89" s="58">
        <f>AVERAGE($DA$198:$DA$210)</f>
        <v>0</v>
      </c>
      <c r="DB89" s="58">
        <f>AVERAGE($DB$198:$DB$210)</f>
        <v>0</v>
      </c>
      <c r="DC89" s="58">
        <f>AVERAGE($DC$198:$DC$210)</f>
        <v>0</v>
      </c>
      <c r="DD89" s="58">
        <f>AVERAGE($DD$198:$DD$210)</f>
        <v>0</v>
      </c>
      <c r="DE89" s="58">
        <f>AVERAGE($DE$198:$DE$210)</f>
        <v>0</v>
      </c>
      <c r="DF89" s="58">
        <f>AVERAGE($DF$198:$DF$210)</f>
        <v>0</v>
      </c>
      <c r="DG89" s="58">
        <f>AVERAGE($DG$198:$DG$210)</f>
        <v>0</v>
      </c>
      <c r="DH89" s="58">
        <f>AVERAGE($DH$198:$DH$210)</f>
        <v>0</v>
      </c>
      <c r="DI89" s="58">
        <f>AVERAGE($DI$198:$DI$210)</f>
        <v>0</v>
      </c>
      <c r="DJ89" s="58">
        <f>AVERAGE($DJ$198:$DJ$210)</f>
        <v>0</v>
      </c>
      <c r="DK89" s="58">
        <f>AVERAGE($DK$198:$DK$210)</f>
        <v>0</v>
      </c>
      <c r="DL89" s="58">
        <f>AVERAGE($DL$198:$DL$210)</f>
        <v>0</v>
      </c>
      <c r="DM89" s="58">
        <f>AVERAGE($DM$198:$DM$210)</f>
        <v>0</v>
      </c>
      <c r="DN89" s="58">
        <f>AVERAGE($DN$198:$DN$210)</f>
        <v>0</v>
      </c>
      <c r="DO89" s="58">
        <f>AVERAGE($DO$198:$DO$210)</f>
        <v>0</v>
      </c>
      <c r="DP89" s="58">
        <f>AVERAGE($DP$198:$DP$210)</f>
        <v>0</v>
      </c>
      <c r="DQ89" s="58">
        <f>AVERAGE($DQ$198:$DQ$210)</f>
        <v>0</v>
      </c>
      <c r="DR89" s="58">
        <f>AVERAGE($DR$198:$DR$210)</f>
        <v>0</v>
      </c>
      <c r="DS89" s="58">
        <f>AVERAGE($DS$198:$DS$210)</f>
        <v>0</v>
      </c>
      <c r="DT89" s="58">
        <f>AVERAGE($DT$198:$DT$210)</f>
        <v>0</v>
      </c>
      <c r="DU89" s="58">
        <f>AVERAGE($DU$198:$DU$210)</f>
        <v>0</v>
      </c>
      <c r="DV89" s="58">
        <f>AVERAGE($DV$198:$DV$210)</f>
        <v>0</v>
      </c>
      <c r="DW89" s="58">
        <f>AVERAGE($DW$198:$DW$210)</f>
        <v>0</v>
      </c>
      <c r="DX89" s="58">
        <f>AVERAGE($DX$198:$DX$210)</f>
        <v>0</v>
      </c>
      <c r="DY89" s="58">
        <f>AVERAGE($DY$198:$DY$210)</f>
        <v>0</v>
      </c>
      <c r="DZ89" s="58">
        <f>AVERAGE($DZ$198:$DZ$210)</f>
        <v>0</v>
      </c>
      <c r="EA89" s="58">
        <f>AVERAGE($EA$198:$EA$210)</f>
        <v>0</v>
      </c>
      <c r="EB89" s="58">
        <f>AVERAGE($EB$198:$EB$210)</f>
        <v>0</v>
      </c>
      <c r="EC89" s="58">
        <f>AVERAGE($EC$198:$EC$210)</f>
        <v>0</v>
      </c>
      <c r="ED89" s="58">
        <f>AVERAGE($ED$198:$ED$210)</f>
        <v>0</v>
      </c>
      <c r="EE89" s="58">
        <f>AVERAGE($EE$198:$EE$210)</f>
        <v>0</v>
      </c>
      <c r="EF89" s="58">
        <f>AVERAGE($EF$198:$EF$210)</f>
        <v>0</v>
      </c>
      <c r="EG89" s="58">
        <f>AVERAGE($EG$198:$EG$210)</f>
        <v>0</v>
      </c>
      <c r="EH89" s="58">
        <f>AVERAGE($EH$198:$EH$210)</f>
        <v>0</v>
      </c>
      <c r="EI89" s="58">
        <f>AVERAGE($EI$198:$EI$210)</f>
        <v>0</v>
      </c>
      <c r="EJ89" s="58">
        <f>AVERAGE($EJ$198:$EJ$210)</f>
        <v>0</v>
      </c>
      <c r="EK89" s="58">
        <f>AVERAGE($EK$198:$EK$210)</f>
        <v>0</v>
      </c>
      <c r="EL89" s="58">
        <f>AVERAGE($EL$198:$EL$210)</f>
        <v>0</v>
      </c>
      <c r="EM89" s="58">
        <f>AVERAGE($EM$198:$EM$210)</f>
        <v>0</v>
      </c>
      <c r="EN89" s="58">
        <f>AVERAGE($EN$198:$EN$210)</f>
        <v>186.4331800020658</v>
      </c>
      <c r="EO89" s="58">
        <f>AVERAGE($EO$198:$EO$210)</f>
        <v>278.90133960430438</v>
      </c>
      <c r="EP89" s="58">
        <f>AVERAGE($EP$198:$EP$210)</f>
        <v>290.5102051955003</v>
      </c>
      <c r="EQ89" s="58">
        <f>AVERAGE($EQ$198:$EQ$210)</f>
        <v>272.6966253427359</v>
      </c>
      <c r="ER89" s="58">
        <f>AVERAGE($ER$198:$ER$210)</f>
        <v>243.95400502131537</v>
      </c>
      <c r="ES89" s="58">
        <f>AVERAGE($ES$198:$ES$210)</f>
        <v>212.20113372802734</v>
      </c>
      <c r="ET89" s="58">
        <f>AVERAGE($ET$198:$ET$210)</f>
        <v>181.42172886775091</v>
      </c>
      <c r="EU89" s="58">
        <f>AVERAGE($EU$198:$EU$210)</f>
        <v>153.4195822935838</v>
      </c>
      <c r="EV89" s="58">
        <f>AVERAGE($EV$198:$EV$210)</f>
        <v>129.47441709958591</v>
      </c>
      <c r="EW89" s="58">
        <f>AVERAGE($EW$198:$EW$210)</f>
        <v>109.7000211935777</v>
      </c>
      <c r="EX89" s="58">
        <f>AVERAGE($EX$198:$EX$210)</f>
        <v>93.542588765804581</v>
      </c>
      <c r="EY89" s="58">
        <f>AVERAGE($EY$198:$EY$210)</f>
        <v>80.375208909694962</v>
      </c>
      <c r="EZ89" s="58">
        <f>AVERAGE($EZ$198:$EZ$210)</f>
        <v>69.597783895639267</v>
      </c>
      <c r="FA89" s="58">
        <f>AVERAGE($FA$198:$FA$210)</f>
        <v>60.732430843206551</v>
      </c>
      <c r="FB89" s="58">
        <f>AVERAGE($FB$198:$FB$210)</f>
        <v>53.345934849518997</v>
      </c>
      <c r="FC89" s="58">
        <f>AVERAGE($FC$198:$FC$210)</f>
        <v>47.12238731751075</v>
      </c>
      <c r="FD89" s="58">
        <f>AVERAGE($FD$198:$FD$210)</f>
        <v>41.840177004153915</v>
      </c>
      <c r="FE89" s="58">
        <f>AVERAGE($FE$198:$FE$210)</f>
        <v>37.253570611660294</v>
      </c>
      <c r="FF89" s="58">
        <f>AVERAGE($FF$198:$FF$210)</f>
        <v>33.154670036756073</v>
      </c>
      <c r="FG89" s="58">
        <f>AVERAGE($FG$198:$FG$210)</f>
        <v>29.589471138440647</v>
      </c>
      <c r="FH89" s="58">
        <f>AVERAGE($FH$198:$FH$210)</f>
        <v>26.500147691139809</v>
      </c>
      <c r="FI89" s="58">
        <f>AVERAGE($FI$198:$FI$210)</f>
        <v>23.772913144184994</v>
      </c>
      <c r="FJ89" s="58">
        <f>AVERAGE($FJ$198:$FJ$210)</f>
        <v>21.290071340707634</v>
      </c>
      <c r="FK89" s="58">
        <f>AVERAGE($FK$198:$FK$210)</f>
        <v>19.049439219328072</v>
      </c>
      <c r="FL89" s="58">
        <f>AVERAGE($FL$198:$FL$210)</f>
        <v>17.007927497992149</v>
      </c>
      <c r="FM89" s="58">
        <f>AVERAGE($FM$198:$FM$210)</f>
        <v>15.200137012279951</v>
      </c>
      <c r="FN89" s="58">
        <f>AVERAGE($FN$198:$FN$210)</f>
        <v>13.560575246810913</v>
      </c>
      <c r="FO89" s="58">
        <f>AVERAGE($FO$198:$FO$210)</f>
        <v>12.111912404115383</v>
      </c>
      <c r="FP89" s="58">
        <f>AVERAGE($FP$198:$FP$210)</f>
        <v>10.857485580329712</v>
      </c>
      <c r="FQ89" s="58">
        <f>AVERAGE($FQ$198:$FQ$210)</f>
        <v>9.7759498919431973</v>
      </c>
      <c r="FR89" s="58">
        <f>AVERAGE($FR$198:$FR$210)</f>
        <v>8.8431866226287994</v>
      </c>
      <c r="FS89" s="58">
        <f>AVERAGE($FS$198:$FS$210)</f>
        <v>8.0250790517490636</v>
      </c>
      <c r="FT89" s="58">
        <f>AVERAGE($FT$198:$FT$210)</f>
        <v>7.2531548079389792</v>
      </c>
      <c r="FU89" s="58">
        <f>AVERAGE($FU$198:$FU$210)</f>
        <v>6.5471321757023153</v>
      </c>
      <c r="FV89" s="58">
        <f>AVERAGE($FV$198:$FV$210)</f>
        <v>5.9149855141742869</v>
      </c>
      <c r="FW89" s="58">
        <f>AVERAGE($FW$198:$FW$210)</f>
        <v>5.3538182438709416</v>
      </c>
      <c r="FX89" s="58">
        <f>AVERAGE($FX$198:$FX$210)</f>
        <v>4.789875908754766</v>
      </c>
      <c r="FY89" s="58">
        <f>AVERAGE($FY$198:$FY$210)</f>
        <v>4.2318956489101627</v>
      </c>
      <c r="FZ89" s="58">
        <f>AVERAGE($FZ$198:$FZ$210)</f>
        <v>3.6899883919753709</v>
      </c>
      <c r="GA89" s="58">
        <f>AVERAGE($GA$198:$GA$210)</f>
        <v>3.2022207175882964</v>
      </c>
      <c r="GB89" s="58">
        <f>AVERAGE($GB$198:$GB$210)</f>
        <v>2.7766200741573881</v>
      </c>
      <c r="GC89" s="58">
        <f>AVERAGE($GC$198:$GC$210)</f>
        <v>2.4097839546246598</v>
      </c>
      <c r="GD89" s="58">
        <f>AVERAGE($GD$198:$GD$210)</f>
        <v>2.094850561993483</v>
      </c>
      <c r="GE89" s="58">
        <f>AVERAGE($GE$198:$GE$210)</f>
        <v>1.8244925457446908</v>
      </c>
      <c r="GF89" s="58">
        <f>AVERAGE($GF$198:$GF$210)</f>
        <v>1.5920060157166938</v>
      </c>
      <c r="GG89" s="58">
        <f>AVERAGE($GG$198:$GG$210)</f>
        <v>1.3916126078155895</v>
      </c>
      <c r="GH89" s="58">
        <f>AVERAGE($GH$198:$GH$210)</f>
        <v>1.2184496966275709</v>
      </c>
      <c r="GI89" s="58">
        <f>AVERAGE($GI$198:$GI$210)</f>
        <v>1.0684584246325988</v>
      </c>
      <c r="GJ89" s="58">
        <f>AVERAGE($GJ$198:$GJ$210)</f>
        <v>0.93825128702267713</v>
      </c>
      <c r="GK89" s="58">
        <f>AVERAGE($GK$198:$GK$210)</f>
        <v>0.82499232146857626</v>
      </c>
      <c r="GL89" s="58">
        <f>AVERAGE($GL$198:$GL$210)</f>
        <v>0.72629640787860039</v>
      </c>
      <c r="GM89" s="58">
        <f>AVERAGE($GM$198:$GM$210)</f>
        <v>0.64014790448821324</v>
      </c>
      <c r="GN89" s="58">
        <f>AVERAGE($GN$198:$GN$210)</f>
        <v>0.56483643293932595</v>
      </c>
      <c r="GO89" s="58">
        <f>AVERAGE($GO$198:$GO$210)</f>
        <v>0.49890446369429881</v>
      </c>
      <c r="GP89" s="58">
        <f>AVERAGE($GP$198:$GP$210)</f>
        <v>0.44110627879980224</v>
      </c>
      <c r="GQ89" s="58">
        <f>AVERAGE($GQ$198:$GQ$210)</f>
        <v>0.39037373304059797</v>
      </c>
      <c r="GR89" s="58">
        <f>AVERAGE($GR$198:$GR$210)</f>
        <v>0.34578887792849855</v>
      </c>
      <c r="GS89" s="58">
        <f>AVERAGE($GS$198:$GS$210)</f>
        <v>0.30656123479352221</v>
      </c>
      <c r="GT89" s="58">
        <f>AVERAGE($GT$198:$GT$210)</f>
        <v>0.27200783767973635</v>
      </c>
      <c r="GU89" s="59">
        <f>AVERAGE($GU$198:$GU$210)</f>
        <v>0.2415543198778603</v>
      </c>
    </row>
    <row r="90" spans="1:203" x14ac:dyDescent="0.45">
      <c r="A90" s="73" t="s">
        <v>3840</v>
      </c>
      <c r="B90" s="71"/>
      <c r="C90" s="75">
        <v>7</v>
      </c>
      <c r="D90" s="58">
        <f>AVERAGE($D$211:$D$223)</f>
        <v>0</v>
      </c>
      <c r="E90" s="58">
        <f>AVERAGE($E$211:$E$223)</f>
        <v>0</v>
      </c>
      <c r="F90" s="58">
        <f>AVERAGE($F$211:$F$223)</f>
        <v>0</v>
      </c>
      <c r="G90" s="58">
        <f>AVERAGE($G$211:$G$223)</f>
        <v>0</v>
      </c>
      <c r="H90" s="58">
        <f>AVERAGE($H$211:$H$223)</f>
        <v>0</v>
      </c>
      <c r="I90" s="58">
        <f>AVERAGE($I$211:$I$223)</f>
        <v>0</v>
      </c>
      <c r="J90" s="58">
        <f>AVERAGE($J$211:$J$223)</f>
        <v>0</v>
      </c>
      <c r="K90" s="58">
        <f>AVERAGE($K$211:$K$223)</f>
        <v>0</v>
      </c>
      <c r="L90" s="58">
        <f>AVERAGE($L$211:$L$223)</f>
        <v>0</v>
      </c>
      <c r="M90" s="58">
        <f>AVERAGE($M$211:$M$223)</f>
        <v>0</v>
      </c>
      <c r="N90" s="58">
        <f>AVERAGE($N$211:$N$223)</f>
        <v>0</v>
      </c>
      <c r="O90" s="58">
        <f>AVERAGE($O$211:$O$223)</f>
        <v>0</v>
      </c>
      <c r="P90" s="58">
        <f>AVERAGE($P$211:$P$223)</f>
        <v>0</v>
      </c>
      <c r="Q90" s="58">
        <f>AVERAGE($Q$211:$Q$223)</f>
        <v>0</v>
      </c>
      <c r="R90" s="58">
        <f>AVERAGE($R$211:$R$223)</f>
        <v>0</v>
      </c>
      <c r="S90" s="58">
        <f>AVERAGE($S$211:$S$223)</f>
        <v>0</v>
      </c>
      <c r="T90" s="58">
        <f>AVERAGE($T$211:$T$223)</f>
        <v>0</v>
      </c>
      <c r="U90" s="58">
        <f>AVERAGE($U$211:$U$223)</f>
        <v>0</v>
      </c>
      <c r="V90" s="58">
        <f>AVERAGE($V$211:$V$223)</f>
        <v>0</v>
      </c>
      <c r="W90" s="58">
        <f>AVERAGE($W$211:$W$223)</f>
        <v>0</v>
      </c>
      <c r="X90" s="58">
        <f>AVERAGE($X$211:$X$223)</f>
        <v>0</v>
      </c>
      <c r="Y90" s="58">
        <f>AVERAGE($Y$211:$Y$223)</f>
        <v>0</v>
      </c>
      <c r="Z90" s="58">
        <f>AVERAGE($Z$211:$Z$223)</f>
        <v>0</v>
      </c>
      <c r="AA90" s="58">
        <f>AVERAGE($AA$211:$AA$223)</f>
        <v>0</v>
      </c>
      <c r="AB90" s="58">
        <f>AVERAGE($AB$211:$AB$223)</f>
        <v>0</v>
      </c>
      <c r="AC90" s="58">
        <f>AVERAGE($AC$211:$AC$223)</f>
        <v>0</v>
      </c>
      <c r="AD90" s="58">
        <f>AVERAGE($AD$211:$AD$223)</f>
        <v>0</v>
      </c>
      <c r="AE90" s="58">
        <f>AVERAGE($AE$211:$AE$223)</f>
        <v>0</v>
      </c>
      <c r="AF90" s="58">
        <f>AVERAGE($AF$211:$AF$223)</f>
        <v>0</v>
      </c>
      <c r="AG90" s="58">
        <f>AVERAGE($AG$211:$AG$223)</f>
        <v>0</v>
      </c>
      <c r="AH90" s="58">
        <f>AVERAGE($AH$211:$AH$223)</f>
        <v>0</v>
      </c>
      <c r="AI90" s="58">
        <f>AVERAGE($AI$211:$AI$223)</f>
        <v>0</v>
      </c>
      <c r="AJ90" s="58">
        <f>AVERAGE($AJ$211:$AJ$223)</f>
        <v>0</v>
      </c>
      <c r="AK90" s="58">
        <f>AVERAGE($AK$211:$AK$223)</f>
        <v>0</v>
      </c>
      <c r="AL90" s="58">
        <f>AVERAGE($AL$211:$AL$223)</f>
        <v>0</v>
      </c>
      <c r="AM90" s="58">
        <f>AVERAGE($AM$211:$AM$223)</f>
        <v>0</v>
      </c>
      <c r="AN90" s="58">
        <f>AVERAGE($AN$211:$AN$223)</f>
        <v>0</v>
      </c>
      <c r="AO90" s="58">
        <f>AVERAGE($AO$211:$AO$223)</f>
        <v>0</v>
      </c>
      <c r="AP90" s="58">
        <f>AVERAGE($AP$211:$AP$223)</f>
        <v>0</v>
      </c>
      <c r="AQ90" s="58">
        <f>AVERAGE($AQ$211:$AQ$223)</f>
        <v>0</v>
      </c>
      <c r="AR90" s="58">
        <f>AVERAGE($AR$211:$AR$223)</f>
        <v>0</v>
      </c>
      <c r="AS90" s="58">
        <f>AVERAGE($AS$211:$AS$223)</f>
        <v>0</v>
      </c>
      <c r="AT90" s="58">
        <f>AVERAGE($AT$211:$AT$223)</f>
        <v>0</v>
      </c>
      <c r="AU90" s="58">
        <f>AVERAGE($AU$211:$AU$223)</f>
        <v>0</v>
      </c>
      <c r="AV90" s="58">
        <f>AVERAGE($AV$211:$AV$223)</f>
        <v>0</v>
      </c>
      <c r="AW90" s="58">
        <f>AVERAGE($AW$211:$AW$223)</f>
        <v>0</v>
      </c>
      <c r="AX90" s="58">
        <f>AVERAGE($AX$211:$AX$223)</f>
        <v>0</v>
      </c>
      <c r="AY90" s="58">
        <f>AVERAGE($AY$211:$AY$223)</f>
        <v>0</v>
      </c>
      <c r="AZ90" s="58">
        <f>AVERAGE($AZ$211:$AZ$223)</f>
        <v>0</v>
      </c>
      <c r="BA90" s="58">
        <f>AVERAGE($BA$211:$BA$223)</f>
        <v>0</v>
      </c>
      <c r="BB90" s="58">
        <f>AVERAGE($BB$211:$BB$223)</f>
        <v>0</v>
      </c>
      <c r="BC90" s="58">
        <f>AVERAGE($BC$211:$BC$223)</f>
        <v>0</v>
      </c>
      <c r="BD90" s="58">
        <f>AVERAGE($BD$211:$BD$223)</f>
        <v>0</v>
      </c>
      <c r="BE90" s="58">
        <f>AVERAGE($BE$211:$BE$223)</f>
        <v>0</v>
      </c>
      <c r="BF90" s="58">
        <f>AVERAGE($BF$211:$BF$223)</f>
        <v>0</v>
      </c>
      <c r="BG90" s="58">
        <f>AVERAGE($BG$211:$BG$223)</f>
        <v>0</v>
      </c>
      <c r="BH90" s="58">
        <f>AVERAGE($BH$211:$BH$223)</f>
        <v>0</v>
      </c>
      <c r="BI90" s="58">
        <f>AVERAGE($BI$211:$BI$223)</f>
        <v>0</v>
      </c>
      <c r="BJ90" s="58">
        <f>AVERAGE($BJ$211:$BJ$223)</f>
        <v>0</v>
      </c>
      <c r="BK90" s="58">
        <f>AVERAGE($BK$211:$BK$223)</f>
        <v>0</v>
      </c>
      <c r="BL90" s="58">
        <f>AVERAGE($BL$211:$BL$223)</f>
        <v>0</v>
      </c>
      <c r="BM90" s="58">
        <f>AVERAGE($BM$211:$BM$223)</f>
        <v>0</v>
      </c>
      <c r="BN90" s="58">
        <f>AVERAGE($BN$211:$BN$223)</f>
        <v>0</v>
      </c>
      <c r="BO90" s="58">
        <f>AVERAGE($BO$211:$BO$223)</f>
        <v>0</v>
      </c>
      <c r="BP90" s="58">
        <f>AVERAGE($BP$211:$BP$223)</f>
        <v>0</v>
      </c>
      <c r="BQ90" s="58">
        <f>AVERAGE($BQ$211:$BQ$223)</f>
        <v>0</v>
      </c>
      <c r="BR90" s="58">
        <f>AVERAGE($BR$211:$BR$223)</f>
        <v>0</v>
      </c>
      <c r="BS90" s="58">
        <f>AVERAGE($BS$211:$BS$223)</f>
        <v>0</v>
      </c>
      <c r="BT90" s="58">
        <f>AVERAGE($BT$211:$BT$223)</f>
        <v>0</v>
      </c>
      <c r="BU90" s="58">
        <f>AVERAGE($BU$211:$BU$223)</f>
        <v>0</v>
      </c>
      <c r="BV90" s="58">
        <f>AVERAGE($BV$211:$BV$223)</f>
        <v>0</v>
      </c>
      <c r="BW90" s="58">
        <f>AVERAGE($BW$211:$BW$223)</f>
        <v>0</v>
      </c>
      <c r="BX90" s="58">
        <f>AVERAGE($BX$211:$BX$223)</f>
        <v>0</v>
      </c>
      <c r="BY90" s="58">
        <f>AVERAGE($BY$211:$BY$223)</f>
        <v>0</v>
      </c>
      <c r="BZ90" s="58">
        <f>AVERAGE($BZ$211:$BZ$223)</f>
        <v>0</v>
      </c>
      <c r="CA90" s="58">
        <f>AVERAGE($CA$211:$CA$223)</f>
        <v>0</v>
      </c>
      <c r="CB90" s="58">
        <f>AVERAGE($CB$211:$CB$223)</f>
        <v>0</v>
      </c>
      <c r="CC90" s="58">
        <f>AVERAGE($CC$211:$CC$223)</f>
        <v>0</v>
      </c>
      <c r="CD90" s="58">
        <f>AVERAGE($CD$211:$CD$223)</f>
        <v>0</v>
      </c>
      <c r="CE90" s="58">
        <f>AVERAGE($CE$211:$CE$223)</f>
        <v>0</v>
      </c>
      <c r="CF90" s="58">
        <f>AVERAGE($CF$211:$CF$223)</f>
        <v>0</v>
      </c>
      <c r="CG90" s="58">
        <f>AVERAGE($CG$211:$CG$223)</f>
        <v>0</v>
      </c>
      <c r="CH90" s="58">
        <f>AVERAGE($CH$211:$CH$223)</f>
        <v>0</v>
      </c>
      <c r="CI90" s="58">
        <f>AVERAGE($CI$211:$CI$223)</f>
        <v>0</v>
      </c>
      <c r="CJ90" s="58">
        <f>AVERAGE($CJ$211:$CJ$223)</f>
        <v>0</v>
      </c>
      <c r="CK90" s="58">
        <f>AVERAGE($CK$211:$CK$223)</f>
        <v>0</v>
      </c>
      <c r="CL90" s="58">
        <f>AVERAGE($CL$211:$CL$223)</f>
        <v>0</v>
      </c>
      <c r="CM90" s="58">
        <f>AVERAGE($CM$211:$CM$223)</f>
        <v>0</v>
      </c>
      <c r="CN90" s="58">
        <f>AVERAGE($CN$211:$CN$223)</f>
        <v>0</v>
      </c>
      <c r="CO90" s="58">
        <f>AVERAGE($CO$211:$CO$223)</f>
        <v>0</v>
      </c>
      <c r="CP90" s="58">
        <f>AVERAGE($CP$211:$CP$223)</f>
        <v>0</v>
      </c>
      <c r="CQ90" s="58">
        <f>AVERAGE($CQ$211:$CQ$223)</f>
        <v>0</v>
      </c>
      <c r="CR90" s="58">
        <f>AVERAGE($CR$211:$CR$223)</f>
        <v>0</v>
      </c>
      <c r="CS90" s="58">
        <f>AVERAGE($CS$211:$CS$223)</f>
        <v>0</v>
      </c>
      <c r="CT90" s="58">
        <f>AVERAGE($CT$211:$CT$223)</f>
        <v>0</v>
      </c>
      <c r="CU90" s="58">
        <f>AVERAGE($CU$211:$CU$223)</f>
        <v>0</v>
      </c>
      <c r="CV90" s="58">
        <f>AVERAGE($CV$211:$CV$223)</f>
        <v>0</v>
      </c>
      <c r="CW90" s="58">
        <f>AVERAGE($CW$211:$CW$223)</f>
        <v>0</v>
      </c>
      <c r="CX90" s="58">
        <f>AVERAGE($CX$211:$CX$223)</f>
        <v>0</v>
      </c>
      <c r="CY90" s="58">
        <f>AVERAGE($CY$211:$CY$223)</f>
        <v>0</v>
      </c>
      <c r="CZ90" s="58">
        <f>AVERAGE($CZ$211:$CZ$223)</f>
        <v>0</v>
      </c>
      <c r="DA90" s="58">
        <f>AVERAGE($DA$211:$DA$223)</f>
        <v>0</v>
      </c>
      <c r="DB90" s="58">
        <f>AVERAGE($DB$211:$DB$223)</f>
        <v>0</v>
      </c>
      <c r="DC90" s="58">
        <f>AVERAGE($DC$211:$DC$223)</f>
        <v>0</v>
      </c>
      <c r="DD90" s="58">
        <f>AVERAGE($DD$211:$DD$223)</f>
        <v>0</v>
      </c>
      <c r="DE90" s="58">
        <f>AVERAGE($DE$211:$DE$223)</f>
        <v>0</v>
      </c>
      <c r="DF90" s="58">
        <f>AVERAGE($DF$211:$DF$223)</f>
        <v>0</v>
      </c>
      <c r="DG90" s="58">
        <f>AVERAGE($DG$211:$DG$223)</f>
        <v>0</v>
      </c>
      <c r="DH90" s="58">
        <f>AVERAGE($DH$211:$DH$223)</f>
        <v>0</v>
      </c>
      <c r="DI90" s="58">
        <f>AVERAGE($DI$211:$DI$223)</f>
        <v>0</v>
      </c>
      <c r="DJ90" s="58">
        <f>AVERAGE($DJ$211:$DJ$223)</f>
        <v>0</v>
      </c>
      <c r="DK90" s="58">
        <f>AVERAGE($DK$211:$DK$223)</f>
        <v>0</v>
      </c>
      <c r="DL90" s="58">
        <f>AVERAGE($DL$211:$DL$223)</f>
        <v>0</v>
      </c>
      <c r="DM90" s="58">
        <f>AVERAGE($DM$211:$DM$223)</f>
        <v>0</v>
      </c>
      <c r="DN90" s="58">
        <f>AVERAGE($DN$211:$DN$223)</f>
        <v>0</v>
      </c>
      <c r="DO90" s="58">
        <f>AVERAGE($DO$211:$DO$223)</f>
        <v>0</v>
      </c>
      <c r="DP90" s="58">
        <f>AVERAGE($DP$211:$DP$223)</f>
        <v>0</v>
      </c>
      <c r="DQ90" s="58">
        <f>AVERAGE($DQ$211:$DQ$223)</f>
        <v>0</v>
      </c>
      <c r="DR90" s="58">
        <f>AVERAGE($DR$211:$DR$223)</f>
        <v>0</v>
      </c>
      <c r="DS90" s="58">
        <f>AVERAGE($DS$211:$DS$223)</f>
        <v>0</v>
      </c>
      <c r="DT90" s="58">
        <f>AVERAGE($DT$211:$DT$223)</f>
        <v>0</v>
      </c>
      <c r="DU90" s="58">
        <f>AVERAGE($DU$211:$DU$223)</f>
        <v>0</v>
      </c>
      <c r="DV90" s="58">
        <f>AVERAGE($DV$211:$DV$223)</f>
        <v>0</v>
      </c>
      <c r="DW90" s="58">
        <f>AVERAGE($DW$211:$DW$223)</f>
        <v>0</v>
      </c>
      <c r="DX90" s="58">
        <f>AVERAGE($DX$211:$DX$223)</f>
        <v>0</v>
      </c>
      <c r="DY90" s="58">
        <f>AVERAGE($DY$211:$DY$223)</f>
        <v>0</v>
      </c>
      <c r="DZ90" s="58">
        <f>AVERAGE($DZ$211:$DZ$223)</f>
        <v>0</v>
      </c>
      <c r="EA90" s="58">
        <f>AVERAGE($EA$211:$EA$223)</f>
        <v>0</v>
      </c>
      <c r="EB90" s="58">
        <f>AVERAGE($EB$211:$EB$223)</f>
        <v>0</v>
      </c>
      <c r="EC90" s="58">
        <f>AVERAGE($EC$211:$EC$223)</f>
        <v>0</v>
      </c>
      <c r="ED90" s="58">
        <f>AVERAGE($ED$211:$ED$223)</f>
        <v>0</v>
      </c>
      <c r="EE90" s="58">
        <f>AVERAGE($EE$211:$EE$223)</f>
        <v>0</v>
      </c>
      <c r="EF90" s="58">
        <f>AVERAGE($EF$211:$EF$223)</f>
        <v>0</v>
      </c>
      <c r="EG90" s="58">
        <f>AVERAGE($EG$211:$EG$223)</f>
        <v>0</v>
      </c>
      <c r="EH90" s="58">
        <f>AVERAGE($EH$211:$EH$223)</f>
        <v>0</v>
      </c>
      <c r="EI90" s="58">
        <f>AVERAGE($EI$211:$EI$223)</f>
        <v>0</v>
      </c>
      <c r="EJ90" s="58">
        <f>AVERAGE($EJ$211:$EJ$223)</f>
        <v>0</v>
      </c>
      <c r="EK90" s="58">
        <f>AVERAGE($EK$211:$EK$223)</f>
        <v>0</v>
      </c>
      <c r="EL90" s="58">
        <f>AVERAGE($EL$211:$EL$223)</f>
        <v>0</v>
      </c>
      <c r="EM90" s="58">
        <f>AVERAGE($EM$211:$EM$223)</f>
        <v>0</v>
      </c>
      <c r="EN90" s="58">
        <f>AVERAGE($EN$211:$EN$223)</f>
        <v>174.33035513070914</v>
      </c>
      <c r="EO90" s="58">
        <f>AVERAGE($EO$211:$EO$223)</f>
        <v>254.78295311560998</v>
      </c>
      <c r="EP90" s="58">
        <f>AVERAGE($EP$211:$EP$223)</f>
        <v>254.94757549579327</v>
      </c>
      <c r="EQ90" s="58">
        <f>AVERAGE($EQ$211:$EQ$223)</f>
        <v>231.45933004525992</v>
      </c>
      <c r="ER90" s="58">
        <f>AVERAGE($ER$211:$ER$223)</f>
        <v>200.72271376389725</v>
      </c>
      <c r="ES90" s="58">
        <f>AVERAGE($ES$211:$ES$223)</f>
        <v>169.29230763362006</v>
      </c>
      <c r="ET90" s="58">
        <f>AVERAGE($ET$211:$ET$223)</f>
        <v>139.522401369535</v>
      </c>
      <c r="EU90" s="58">
        <f>AVERAGE($EU$211:$EU$223)</f>
        <v>113.47738089928261</v>
      </c>
      <c r="EV90" s="58">
        <f>AVERAGE($EV$211:$EV$223)</f>
        <v>91.872131787813629</v>
      </c>
      <c r="EW90" s="58">
        <f>AVERAGE($EW$211:$EW$223)</f>
        <v>74.571763918950012</v>
      </c>
      <c r="EX90" s="58">
        <f>AVERAGE($EX$211:$EX$223)</f>
        <v>60.933279037475586</v>
      </c>
      <c r="EY90" s="58">
        <f>AVERAGE($EY$211:$EY$223)</f>
        <v>50.209607124328613</v>
      </c>
      <c r="EZ90" s="58">
        <f>AVERAGE($EZ$211:$EZ$223)</f>
        <v>41.751016836899979</v>
      </c>
      <c r="FA90" s="58">
        <f>AVERAGE($FA$211:$FA$223)</f>
        <v>35.058505791884201</v>
      </c>
      <c r="FB90" s="58">
        <f>AVERAGE($FB$211:$FB$223)</f>
        <v>29.782558367802547</v>
      </c>
      <c r="FC90" s="58">
        <f>AVERAGE($FC$211:$FC$223)</f>
        <v>25.619067687254685</v>
      </c>
      <c r="FD90" s="58">
        <f>AVERAGE($FD$211:$FD$223)</f>
        <v>22.327698267423191</v>
      </c>
      <c r="FE90" s="58">
        <f>AVERAGE($FE$211:$FE$223)</f>
        <v>19.719747878037968</v>
      </c>
      <c r="FF90" s="58">
        <f>AVERAGE($FF$211:$FF$223)</f>
        <v>17.596208118475399</v>
      </c>
      <c r="FG90" s="58">
        <f>AVERAGE($FG$211:$FG$223)</f>
        <v>15.806464454302422</v>
      </c>
      <c r="FH90" s="58">
        <f>AVERAGE($FH$211:$FH$223)</f>
        <v>14.342436847778467</v>
      </c>
      <c r="FI90" s="58">
        <f>AVERAGE($FI$211:$FI$223)</f>
        <v>13.160824855932823</v>
      </c>
      <c r="FJ90" s="58">
        <f>AVERAGE($FJ$211:$FJ$223)</f>
        <v>12.211785141092081</v>
      </c>
      <c r="FK90" s="58">
        <f>AVERAGE($FK$211:$FK$223)</f>
        <v>11.38806289061904</v>
      </c>
      <c r="FL90" s="58">
        <f>AVERAGE($FL$211:$FL$223)</f>
        <v>10.544205918334997</v>
      </c>
      <c r="FM90" s="58">
        <f>AVERAGE($FM$211:$FM$223)</f>
        <v>9.6274648987903042</v>
      </c>
      <c r="FN90" s="58">
        <f>AVERAGE($FN$211:$FN$223)</f>
        <v>8.6405143196193066</v>
      </c>
      <c r="FO90" s="58">
        <f>AVERAGE($FO$211:$FO$223)</f>
        <v>7.6625148737086697</v>
      </c>
      <c r="FP90" s="58">
        <f>AVERAGE($FP$211:$FP$223)</f>
        <v>6.7164307757137482</v>
      </c>
      <c r="FQ90" s="58">
        <f>AVERAGE($FQ$211:$FQ$223)</f>
        <v>5.7881977746907909</v>
      </c>
      <c r="FR90" s="58">
        <f>AVERAGE($FR$211:$FR$223)</f>
        <v>4.9116231584742378</v>
      </c>
      <c r="FS90" s="58">
        <f>AVERAGE($FS$211:$FS$223)</f>
        <v>4.1202490885939023</v>
      </c>
      <c r="FT90" s="58">
        <f>AVERAGE($FT$211:$FT$223)</f>
        <v>3.4527487165222945</v>
      </c>
      <c r="FU90" s="58">
        <f>AVERAGE($FU$211:$FU$223)</f>
        <v>2.8636115923246299</v>
      </c>
      <c r="FV90" s="58">
        <f>AVERAGE($FV$211:$FV$223)</f>
        <v>2.3290857645065093</v>
      </c>
      <c r="FW90" s="58">
        <f>AVERAGE($FW$211:$FW$223)</f>
        <v>1.8769763068278105</v>
      </c>
      <c r="FX90" s="58">
        <f>AVERAGE($FX$211:$FX$223)</f>
        <v>1.5051047025716309</v>
      </c>
      <c r="FY90" s="58">
        <f>AVERAGE($FY$211:$FY$223)</f>
        <v>1.2037544040470562</v>
      </c>
      <c r="FZ90" s="58">
        <f>AVERAGE($FZ$211:$FZ$223)</f>
        <v>0.96160639591499397</v>
      </c>
      <c r="GA90" s="58">
        <f>AVERAGE($GA$211:$GA$223)</f>
        <v>0.76795388998485015</v>
      </c>
      <c r="GB90" s="58">
        <f>AVERAGE($GB$211:$GB$223)</f>
        <v>0.6134750312180236</v>
      </c>
      <c r="GC90" s="58">
        <f>AVERAGE($GC$211:$GC$223)</f>
        <v>0.49038477333907882</v>
      </c>
      <c r="GD90" s="58">
        <f>AVERAGE($GD$211:$GD$223)</f>
        <v>0.39233012884513019</v>
      </c>
      <c r="GE90" s="58">
        <f>AVERAGE($GE$211:$GE$223)</f>
        <v>0.31419469881802797</v>
      </c>
      <c r="GF90" s="58">
        <f>AVERAGE($GF$211:$GF$223)</f>
        <v>0.2518926217005803</v>
      </c>
      <c r="GG90" s="58">
        <f>AVERAGE($GG$211:$GG$223)</f>
        <v>0.20217115389039883</v>
      </c>
      <c r="GH90" s="58">
        <f>AVERAGE($GH$211:$GH$223)</f>
        <v>0.16244963760702655</v>
      </c>
      <c r="GI90" s="58">
        <f>AVERAGE($GI$211:$GI$223)</f>
        <v>0.13068207607676202</v>
      </c>
      <c r="GJ90" s="58">
        <f>AVERAGE($GJ$211:$GJ$223)</f>
        <v>0.1052466905496728</v>
      </c>
      <c r="GK90" s="58">
        <f>AVERAGE($GK$211:$GK$223)</f>
        <v>8.4857533748548195E-2</v>
      </c>
      <c r="GL90" s="58">
        <f>AVERAGE($GL$211:$GL$223)</f>
        <v>6.8494283746426493E-2</v>
      </c>
      <c r="GM90" s="58">
        <f>AVERAGE($GM$211:$GM$223)</f>
        <v>5.5346634847900041E-2</v>
      </c>
      <c r="GN90" s="58">
        <f>AVERAGE($GN$211:$GN$223)</f>
        <v>4.4770422942327477E-2</v>
      </c>
      <c r="GO90" s="58">
        <f>AVERAGE($GO$211:$GO$223)</f>
        <v>3.6252979457808227E-2</v>
      </c>
      <c r="GP90" s="58">
        <f>AVERAGE($GP$211:$GP$223)</f>
        <v>2.9385815258137882E-2</v>
      </c>
      <c r="GQ90" s="58">
        <f>AVERAGE($GQ$211:$GQ$223)</f>
        <v>2.3843065678822592E-2</v>
      </c>
      <c r="GR90" s="58">
        <f>AVERAGE($GR$211:$GR$223)</f>
        <v>1.9364456107723527E-2</v>
      </c>
      <c r="GS90" s="58">
        <f>AVERAGE($GS$211:$GS$223)</f>
        <v>1.574185229905057E-2</v>
      </c>
      <c r="GT90" s="58">
        <f>AVERAGE($GT$211:$GT$223)</f>
        <v>1.2808613381191837E-2</v>
      </c>
      <c r="GU90" s="59">
        <f>AVERAGE($GU$211:$GU$223)</f>
        <v>1.0432096776359966E-2</v>
      </c>
    </row>
    <row r="91" spans="1:203" x14ac:dyDescent="0.45">
      <c r="A91" s="73" t="s">
        <v>3841</v>
      </c>
      <c r="B91" s="71"/>
      <c r="C91" s="75">
        <v>8</v>
      </c>
      <c r="D91" s="58">
        <f>AVERAGE($D$224:$D$236)</f>
        <v>0</v>
      </c>
      <c r="E91" s="58">
        <f>AVERAGE($E$224:$E$236)</f>
        <v>0</v>
      </c>
      <c r="F91" s="58">
        <f>AVERAGE($F$224:$F$236)</f>
        <v>0</v>
      </c>
      <c r="G91" s="58">
        <f>AVERAGE($G$224:$G$236)</f>
        <v>0</v>
      </c>
      <c r="H91" s="58">
        <f>AVERAGE($H$224:$H$236)</f>
        <v>0</v>
      </c>
      <c r="I91" s="58">
        <f>AVERAGE($I$224:$I$236)</f>
        <v>0</v>
      </c>
      <c r="J91" s="58">
        <f>AVERAGE($J$224:$J$236)</f>
        <v>0</v>
      </c>
      <c r="K91" s="58">
        <f>AVERAGE($K$224:$K$236)</f>
        <v>0</v>
      </c>
      <c r="L91" s="58">
        <f>AVERAGE($L$224:$L$236)</f>
        <v>0</v>
      </c>
      <c r="M91" s="58">
        <f>AVERAGE($M$224:$M$236)</f>
        <v>0</v>
      </c>
      <c r="N91" s="58">
        <f>AVERAGE($N$224:$N$236)</f>
        <v>0</v>
      </c>
      <c r="O91" s="58">
        <f>AVERAGE($O$224:$O$236)</f>
        <v>0</v>
      </c>
      <c r="P91" s="58">
        <f>AVERAGE($P$224:$P$236)</f>
        <v>0</v>
      </c>
      <c r="Q91" s="58">
        <f>AVERAGE($Q$224:$Q$236)</f>
        <v>0</v>
      </c>
      <c r="R91" s="58">
        <f>AVERAGE($R$224:$R$236)</f>
        <v>0</v>
      </c>
      <c r="S91" s="58">
        <f>AVERAGE($S$224:$S$236)</f>
        <v>0</v>
      </c>
      <c r="T91" s="58">
        <f>AVERAGE($T$224:$T$236)</f>
        <v>0</v>
      </c>
      <c r="U91" s="58">
        <f>AVERAGE($U$224:$U$236)</f>
        <v>0</v>
      </c>
      <c r="V91" s="58">
        <f>AVERAGE($V$224:$V$236)</f>
        <v>0</v>
      </c>
      <c r="W91" s="58">
        <f>AVERAGE($W$224:$W$236)</f>
        <v>0</v>
      </c>
      <c r="X91" s="58">
        <f>AVERAGE($X$224:$X$236)</f>
        <v>0</v>
      </c>
      <c r="Y91" s="58">
        <f>AVERAGE($Y$224:$Y$236)</f>
        <v>0</v>
      </c>
      <c r="Z91" s="58">
        <f>AVERAGE($Z$224:$Z$236)</f>
        <v>0</v>
      </c>
      <c r="AA91" s="58">
        <f>AVERAGE($AA$224:$AA$236)</f>
        <v>0</v>
      </c>
      <c r="AB91" s="58">
        <f>AVERAGE($AB$224:$AB$236)</f>
        <v>0</v>
      </c>
      <c r="AC91" s="58">
        <f>AVERAGE($AC$224:$AC$236)</f>
        <v>0</v>
      </c>
      <c r="AD91" s="58">
        <f>AVERAGE($AD$224:$AD$236)</f>
        <v>0</v>
      </c>
      <c r="AE91" s="58">
        <f>AVERAGE($AE$224:$AE$236)</f>
        <v>0</v>
      </c>
      <c r="AF91" s="58">
        <f>AVERAGE($AF$224:$AF$236)</f>
        <v>0</v>
      </c>
      <c r="AG91" s="58">
        <f>AVERAGE($AG$224:$AG$236)</f>
        <v>0</v>
      </c>
      <c r="AH91" s="58">
        <f>AVERAGE($AH$224:$AH$236)</f>
        <v>0</v>
      </c>
      <c r="AI91" s="58">
        <f>AVERAGE($AI$224:$AI$236)</f>
        <v>0</v>
      </c>
      <c r="AJ91" s="58">
        <f>AVERAGE($AJ$224:$AJ$236)</f>
        <v>0</v>
      </c>
      <c r="AK91" s="58">
        <f>AVERAGE($AK$224:$AK$236)</f>
        <v>0</v>
      </c>
      <c r="AL91" s="58">
        <f>AVERAGE($AL$224:$AL$236)</f>
        <v>0</v>
      </c>
      <c r="AM91" s="58">
        <f>AVERAGE($AM$224:$AM$236)</f>
        <v>0</v>
      </c>
      <c r="AN91" s="58">
        <f>AVERAGE($AN$224:$AN$236)</f>
        <v>0</v>
      </c>
      <c r="AO91" s="58">
        <f>AVERAGE($AO$224:$AO$236)</f>
        <v>0</v>
      </c>
      <c r="AP91" s="58">
        <f>AVERAGE($AP$224:$AP$236)</f>
        <v>0</v>
      </c>
      <c r="AQ91" s="58">
        <f>AVERAGE($AQ$224:$AQ$236)</f>
        <v>0</v>
      </c>
      <c r="AR91" s="58">
        <f>AVERAGE($AR$224:$AR$236)</f>
        <v>0</v>
      </c>
      <c r="AS91" s="58">
        <f>AVERAGE($AS$224:$AS$236)</f>
        <v>0</v>
      </c>
      <c r="AT91" s="58">
        <f>AVERAGE($AT$224:$AT$236)</f>
        <v>0</v>
      </c>
      <c r="AU91" s="58">
        <f>AVERAGE($AU$224:$AU$236)</f>
        <v>0</v>
      </c>
      <c r="AV91" s="58">
        <f>AVERAGE($AV$224:$AV$236)</f>
        <v>0</v>
      </c>
      <c r="AW91" s="58">
        <f>AVERAGE($AW$224:$AW$236)</f>
        <v>0</v>
      </c>
      <c r="AX91" s="58">
        <f>AVERAGE($AX$224:$AX$236)</f>
        <v>0</v>
      </c>
      <c r="AY91" s="58">
        <f>AVERAGE($AY$224:$AY$236)</f>
        <v>0</v>
      </c>
      <c r="AZ91" s="58">
        <f>AVERAGE($AZ$224:$AZ$236)</f>
        <v>0</v>
      </c>
      <c r="BA91" s="58">
        <f>AVERAGE($BA$224:$BA$236)</f>
        <v>0</v>
      </c>
      <c r="BB91" s="58">
        <f>AVERAGE($BB$224:$BB$236)</f>
        <v>0</v>
      </c>
      <c r="BC91" s="58">
        <f>AVERAGE($BC$224:$BC$236)</f>
        <v>0</v>
      </c>
      <c r="BD91" s="58">
        <f>AVERAGE($BD$224:$BD$236)</f>
        <v>0</v>
      </c>
      <c r="BE91" s="58">
        <f>AVERAGE($BE$224:$BE$236)</f>
        <v>0</v>
      </c>
      <c r="BF91" s="58">
        <f>AVERAGE($BF$224:$BF$236)</f>
        <v>0</v>
      </c>
      <c r="BG91" s="58">
        <f>AVERAGE($BG$224:$BG$236)</f>
        <v>0</v>
      </c>
      <c r="BH91" s="58">
        <f>AVERAGE($BH$224:$BH$236)</f>
        <v>0</v>
      </c>
      <c r="BI91" s="58">
        <f>AVERAGE($BI$224:$BI$236)</f>
        <v>0</v>
      </c>
      <c r="BJ91" s="58">
        <f>AVERAGE($BJ$224:$BJ$236)</f>
        <v>0</v>
      </c>
      <c r="BK91" s="58">
        <f>AVERAGE($BK$224:$BK$236)</f>
        <v>0</v>
      </c>
      <c r="BL91" s="58">
        <f>AVERAGE($BL$224:$BL$236)</f>
        <v>0</v>
      </c>
      <c r="BM91" s="58">
        <f>AVERAGE($BM$224:$BM$236)</f>
        <v>0</v>
      </c>
      <c r="BN91" s="58">
        <f>AVERAGE($BN$224:$BN$236)</f>
        <v>0</v>
      </c>
      <c r="BO91" s="58">
        <f>AVERAGE($BO$224:$BO$236)</f>
        <v>0</v>
      </c>
      <c r="BP91" s="58">
        <f>AVERAGE($BP$224:$BP$236)</f>
        <v>0</v>
      </c>
      <c r="BQ91" s="58">
        <f>AVERAGE($BQ$224:$BQ$236)</f>
        <v>0</v>
      </c>
      <c r="BR91" s="58">
        <f>AVERAGE($BR$224:$BR$236)</f>
        <v>0</v>
      </c>
      <c r="BS91" s="58">
        <f>AVERAGE($BS$224:$BS$236)</f>
        <v>0</v>
      </c>
      <c r="BT91" s="58">
        <f>AVERAGE($BT$224:$BT$236)</f>
        <v>0</v>
      </c>
      <c r="BU91" s="58">
        <f>AVERAGE($BU$224:$BU$236)</f>
        <v>0</v>
      </c>
      <c r="BV91" s="58">
        <f>AVERAGE($BV$224:$BV$236)</f>
        <v>0</v>
      </c>
      <c r="BW91" s="58">
        <f>AVERAGE($BW$224:$BW$236)</f>
        <v>0</v>
      </c>
      <c r="BX91" s="58">
        <f>AVERAGE($BX$224:$BX$236)</f>
        <v>0</v>
      </c>
      <c r="BY91" s="58">
        <f>AVERAGE($BY$224:$BY$236)</f>
        <v>0</v>
      </c>
      <c r="BZ91" s="58">
        <f>AVERAGE($BZ$224:$BZ$236)</f>
        <v>0</v>
      </c>
      <c r="CA91" s="58">
        <f>AVERAGE($CA$224:$CA$236)</f>
        <v>0</v>
      </c>
      <c r="CB91" s="58">
        <f>AVERAGE($CB$224:$CB$236)</f>
        <v>0</v>
      </c>
      <c r="CC91" s="58">
        <f>AVERAGE($CC$224:$CC$236)</f>
        <v>0</v>
      </c>
      <c r="CD91" s="58">
        <f>AVERAGE($CD$224:$CD$236)</f>
        <v>0</v>
      </c>
      <c r="CE91" s="58">
        <f>AVERAGE($CE$224:$CE$236)</f>
        <v>0</v>
      </c>
      <c r="CF91" s="58">
        <f>AVERAGE($CF$224:$CF$236)</f>
        <v>0</v>
      </c>
      <c r="CG91" s="58">
        <f>AVERAGE($CG$224:$CG$236)</f>
        <v>0</v>
      </c>
      <c r="CH91" s="58">
        <f>AVERAGE($CH$224:$CH$236)</f>
        <v>0</v>
      </c>
      <c r="CI91" s="58">
        <f>AVERAGE($CI$224:$CI$236)</f>
        <v>0</v>
      </c>
      <c r="CJ91" s="58">
        <f>AVERAGE($CJ$224:$CJ$236)</f>
        <v>0</v>
      </c>
      <c r="CK91" s="58">
        <f>AVERAGE($CK$224:$CK$236)</f>
        <v>0</v>
      </c>
      <c r="CL91" s="58">
        <f>AVERAGE($CL$224:$CL$236)</f>
        <v>0</v>
      </c>
      <c r="CM91" s="58">
        <f>AVERAGE($CM$224:$CM$236)</f>
        <v>0</v>
      </c>
      <c r="CN91" s="58">
        <f>AVERAGE($CN$224:$CN$236)</f>
        <v>0</v>
      </c>
      <c r="CO91" s="58">
        <f>AVERAGE($CO$224:$CO$236)</f>
        <v>0</v>
      </c>
      <c r="CP91" s="58">
        <f>AVERAGE($CP$224:$CP$236)</f>
        <v>0</v>
      </c>
      <c r="CQ91" s="58">
        <f>AVERAGE($CQ$224:$CQ$236)</f>
        <v>0</v>
      </c>
      <c r="CR91" s="58">
        <f>AVERAGE($CR$224:$CR$236)</f>
        <v>0</v>
      </c>
      <c r="CS91" s="58">
        <f>AVERAGE($CS$224:$CS$236)</f>
        <v>0</v>
      </c>
      <c r="CT91" s="58">
        <f>AVERAGE($CT$224:$CT$236)</f>
        <v>0</v>
      </c>
      <c r="CU91" s="58">
        <f>AVERAGE($CU$224:$CU$236)</f>
        <v>0</v>
      </c>
      <c r="CV91" s="58">
        <f>AVERAGE($CV$224:$CV$236)</f>
        <v>0</v>
      </c>
      <c r="CW91" s="58">
        <f>AVERAGE($CW$224:$CW$236)</f>
        <v>0</v>
      </c>
      <c r="CX91" s="58">
        <f>AVERAGE($CX$224:$CX$236)</f>
        <v>0</v>
      </c>
      <c r="CY91" s="58">
        <f>AVERAGE($CY$224:$CY$236)</f>
        <v>0</v>
      </c>
      <c r="CZ91" s="58">
        <f>AVERAGE($CZ$224:$CZ$236)</f>
        <v>0</v>
      </c>
      <c r="DA91" s="58">
        <f>AVERAGE($DA$224:$DA$236)</f>
        <v>0</v>
      </c>
      <c r="DB91" s="58">
        <f>AVERAGE($DB$224:$DB$236)</f>
        <v>0</v>
      </c>
      <c r="DC91" s="58">
        <f>AVERAGE($DC$224:$DC$236)</f>
        <v>0</v>
      </c>
      <c r="DD91" s="58">
        <f>AVERAGE($DD$224:$DD$236)</f>
        <v>0</v>
      </c>
      <c r="DE91" s="58">
        <f>AVERAGE($DE$224:$DE$236)</f>
        <v>0</v>
      </c>
      <c r="DF91" s="58">
        <f>AVERAGE($DF$224:$DF$236)</f>
        <v>0</v>
      </c>
      <c r="DG91" s="58">
        <f>AVERAGE($DG$224:$DG$236)</f>
        <v>0</v>
      </c>
      <c r="DH91" s="58">
        <f>AVERAGE($DH$224:$DH$236)</f>
        <v>0</v>
      </c>
      <c r="DI91" s="58">
        <f>AVERAGE($DI$224:$DI$236)</f>
        <v>0</v>
      </c>
      <c r="DJ91" s="58">
        <f>AVERAGE($DJ$224:$DJ$236)</f>
        <v>0</v>
      </c>
      <c r="DK91" s="58">
        <f>AVERAGE($DK$224:$DK$236)</f>
        <v>0</v>
      </c>
      <c r="DL91" s="58">
        <f>AVERAGE($DL$224:$DL$236)</f>
        <v>0</v>
      </c>
      <c r="DM91" s="58">
        <f>AVERAGE($DM$224:$DM$236)</f>
        <v>0</v>
      </c>
      <c r="DN91" s="58">
        <f>AVERAGE($DN$224:$DN$236)</f>
        <v>0</v>
      </c>
      <c r="DO91" s="58">
        <f>AVERAGE($DO$224:$DO$236)</f>
        <v>0</v>
      </c>
      <c r="DP91" s="58">
        <f>AVERAGE($DP$224:$DP$236)</f>
        <v>0</v>
      </c>
      <c r="DQ91" s="58">
        <f>AVERAGE($DQ$224:$DQ$236)</f>
        <v>0</v>
      </c>
      <c r="DR91" s="58">
        <f>AVERAGE($DR$224:$DR$236)</f>
        <v>0</v>
      </c>
      <c r="DS91" s="58">
        <f>AVERAGE($DS$224:$DS$236)</f>
        <v>0</v>
      </c>
      <c r="DT91" s="58">
        <f>AVERAGE($DT$224:$DT$236)</f>
        <v>0</v>
      </c>
      <c r="DU91" s="58">
        <f>AVERAGE($DU$224:$DU$236)</f>
        <v>0</v>
      </c>
      <c r="DV91" s="58">
        <f>AVERAGE($DV$224:$DV$236)</f>
        <v>0</v>
      </c>
      <c r="DW91" s="58">
        <f>AVERAGE($DW$224:$DW$236)</f>
        <v>0</v>
      </c>
      <c r="DX91" s="58">
        <f>AVERAGE($DX$224:$DX$236)</f>
        <v>0</v>
      </c>
      <c r="DY91" s="58">
        <f>AVERAGE($DY$224:$DY$236)</f>
        <v>0</v>
      </c>
      <c r="DZ91" s="58">
        <f>AVERAGE($DZ$224:$DZ$236)</f>
        <v>0</v>
      </c>
      <c r="EA91" s="58">
        <f>AVERAGE($EA$224:$EA$236)</f>
        <v>0</v>
      </c>
      <c r="EB91" s="58">
        <f>AVERAGE($EB$224:$EB$236)</f>
        <v>0</v>
      </c>
      <c r="EC91" s="58">
        <f>AVERAGE($EC$224:$EC$236)</f>
        <v>0</v>
      </c>
      <c r="ED91" s="58">
        <f>AVERAGE($ED$224:$ED$236)</f>
        <v>0</v>
      </c>
      <c r="EE91" s="58">
        <f>AVERAGE($EE$224:$EE$236)</f>
        <v>0</v>
      </c>
      <c r="EF91" s="58">
        <f>AVERAGE($EF$224:$EF$236)</f>
        <v>0</v>
      </c>
      <c r="EG91" s="58">
        <f>AVERAGE($EG$224:$EG$236)</f>
        <v>0</v>
      </c>
      <c r="EH91" s="58">
        <f>AVERAGE($EH$224:$EH$236)</f>
        <v>0</v>
      </c>
      <c r="EI91" s="58">
        <f>AVERAGE($EI$224:$EI$236)</f>
        <v>0</v>
      </c>
      <c r="EJ91" s="58">
        <f>AVERAGE($EJ$224:$EJ$236)</f>
        <v>0</v>
      </c>
      <c r="EK91" s="58">
        <f>AVERAGE($EK$224:$EK$236)</f>
        <v>0</v>
      </c>
      <c r="EL91" s="58">
        <f>AVERAGE($EL$224:$EL$236)</f>
        <v>0</v>
      </c>
      <c r="EM91" s="58">
        <f>AVERAGE($EM$224:$EM$236)</f>
        <v>0</v>
      </c>
      <c r="EN91" s="58">
        <f>AVERAGE($EN$224:$EN$236)</f>
        <v>190.45863400972806</v>
      </c>
      <c r="EO91" s="58">
        <f>AVERAGE($EO$224:$EO$236)</f>
        <v>279.91578674316406</v>
      </c>
      <c r="EP91" s="58">
        <f>AVERAGE($EP$224:$EP$236)</f>
        <v>281.50923743614783</v>
      </c>
      <c r="EQ91" s="58">
        <f>AVERAGE($EQ$224:$EQ$236)</f>
        <v>254.93651756873498</v>
      </c>
      <c r="ER91" s="58">
        <f>AVERAGE($ER$224:$ER$236)</f>
        <v>220.60250502366287</v>
      </c>
      <c r="ES91" s="58">
        <f>AVERAGE($ES$224:$ES$236)</f>
        <v>184.95926959698016</v>
      </c>
      <c r="ET91" s="58">
        <f>AVERAGE($ET$224:$ET$236)</f>
        <v>151.6236463693472</v>
      </c>
      <c r="EU91" s="58">
        <f>AVERAGE($EU$224:$EU$236)</f>
        <v>122.63604266826923</v>
      </c>
      <c r="EV91" s="58">
        <f>AVERAGE($EV$224:$EV$236)</f>
        <v>98.680768673236557</v>
      </c>
      <c r="EW91" s="58">
        <f>AVERAGE($EW$224:$EW$236)</f>
        <v>79.44786526606633</v>
      </c>
      <c r="EX91" s="58">
        <f>AVERAGE($EX$224:$EX$236)</f>
        <v>64.225243054903473</v>
      </c>
      <c r="EY91" s="58">
        <f>AVERAGE($EY$224:$EY$236)</f>
        <v>52.310727632962738</v>
      </c>
      <c r="EZ91" s="58">
        <f>AVERAGE($EZ$224:$EZ$236)</f>
        <v>43.059613814720741</v>
      </c>
      <c r="FA91" s="58">
        <f>AVERAGE($FA$224:$FA$236)</f>
        <v>35.860795314495377</v>
      </c>
      <c r="FB91" s="58">
        <f>AVERAGE($FB$224:$FB$236)</f>
        <v>30.24623856177697</v>
      </c>
      <c r="FC91" s="58">
        <f>AVERAGE($FC$224:$FC$236)</f>
        <v>25.857033729553223</v>
      </c>
      <c r="FD91" s="58">
        <f>AVERAGE($FD$224:$FD$236)</f>
        <v>22.399717624370869</v>
      </c>
      <c r="FE91" s="58">
        <f>AVERAGE($FE$224:$FE$236)</f>
        <v>19.636315932640663</v>
      </c>
      <c r="FF91" s="58">
        <f>AVERAGE($FF$224:$FF$236)</f>
        <v>17.394654053908127</v>
      </c>
      <c r="FG91" s="58">
        <f>AVERAGE($FG$224:$FG$236)</f>
        <v>15.555008007929874</v>
      </c>
      <c r="FH91" s="58">
        <f>AVERAGE($FH$224:$FH$236)</f>
        <v>14.018978412334736</v>
      </c>
      <c r="FI91" s="58">
        <f>AVERAGE($FI$224:$FI$236)</f>
        <v>12.753818438603329</v>
      </c>
      <c r="FJ91" s="58">
        <f>AVERAGE($FJ$224:$FJ$236)</f>
        <v>11.690003395080566</v>
      </c>
      <c r="FK91" s="58">
        <f>AVERAGE($FK$224:$FK$236)</f>
        <v>10.672518326685978</v>
      </c>
      <c r="FL91" s="58">
        <f>AVERAGE($FL$224:$FL$236)</f>
        <v>9.7392252408541164</v>
      </c>
      <c r="FM91" s="58">
        <f>AVERAGE($FM$224:$FM$236)</f>
        <v>8.8856573471656208</v>
      </c>
      <c r="FN91" s="58">
        <f>AVERAGE($FN$224:$FN$236)</f>
        <v>8.1590858055995064</v>
      </c>
      <c r="FO91" s="58">
        <f>AVERAGE($FO$224:$FO$236)</f>
        <v>7.5173083268679104</v>
      </c>
      <c r="FP91" s="58">
        <f>AVERAGE($FP$224:$FP$236)</f>
        <v>6.9254385324624872</v>
      </c>
      <c r="FQ91" s="58">
        <f>AVERAGE($FQ$224:$FQ$236)</f>
        <v>6.2865728231576776</v>
      </c>
      <c r="FR91" s="58">
        <f>AVERAGE($FR$224:$FR$236)</f>
        <v>5.5502403745284443</v>
      </c>
      <c r="FS91" s="58">
        <f>AVERAGE($FS$224:$FS$236)</f>
        <v>4.8538292875656719</v>
      </c>
      <c r="FT91" s="58">
        <f>AVERAGE($FT$224:$FT$236)</f>
        <v>4.1419359858219442</v>
      </c>
      <c r="FU91" s="58">
        <f>AVERAGE($FU$224:$FU$236)</f>
        <v>3.4627058517474394</v>
      </c>
      <c r="FV91" s="58">
        <f>AVERAGE($FV$224:$FV$236)</f>
        <v>2.8872005882171483</v>
      </c>
      <c r="FW91" s="58">
        <f>AVERAGE($FW$224:$FW$236)</f>
        <v>2.3995700581715655</v>
      </c>
      <c r="FX91" s="58">
        <f>AVERAGE($FX$224:$FX$236)</f>
        <v>1.9540883050515101</v>
      </c>
      <c r="FY91" s="58">
        <f>AVERAGE($FY$224:$FY$236)</f>
        <v>1.5715076788686788</v>
      </c>
      <c r="FZ91" s="58">
        <f>AVERAGE($FZ$224:$FZ$236)</f>
        <v>1.2536784261465073</v>
      </c>
      <c r="GA91" s="58">
        <f>AVERAGE($GA$224:$GA$236)</f>
        <v>0.99495892986082113</v>
      </c>
      <c r="GB91" s="58">
        <f>AVERAGE($GB$224:$GB$236)</f>
        <v>0.78708719139775407</v>
      </c>
      <c r="GC91" s="58">
        <f>AVERAGE($GC$224:$GC$236)</f>
        <v>0.62148852825451351</v>
      </c>
      <c r="GD91" s="58">
        <f>AVERAGE($GD$224:$GD$236)</f>
        <v>0.49029843906800336</v>
      </c>
      <c r="GE91" s="58">
        <f>AVERAGE($GE$224:$GE$236)</f>
        <v>0.38673470873170745</v>
      </c>
      <c r="GF91" s="58">
        <f>AVERAGE($GF$224:$GF$236)</f>
        <v>0.30515240569813895</v>
      </c>
      <c r="GG91" s="58">
        <f>AVERAGE($GG$224:$GG$236)</f>
        <v>0.24095591140660241</v>
      </c>
      <c r="GH91" s="58">
        <f>AVERAGE($GH$224:$GH$236)</f>
        <v>0.19045726931653917</v>
      </c>
      <c r="GI91" s="58">
        <f>AVERAGE($GI$224:$GI$236)</f>
        <v>0.15072515982095724</v>
      </c>
      <c r="GJ91" s="58">
        <f>AVERAGE($GJ$224:$GJ$236)</f>
        <v>0.11944447409433241</v>
      </c>
      <c r="GK91" s="58">
        <f>AVERAGE($GK$224:$GK$236)</f>
        <v>9.4794488518695846E-2</v>
      </c>
      <c r="GL91" s="58">
        <f>AVERAGE($GL$224:$GL$236)</f>
        <v>7.5347102582991987E-2</v>
      </c>
      <c r="GM91" s="58">
        <f>AVERAGE($GM$224:$GM$236)</f>
        <v>5.9983878684691336E-2</v>
      </c>
      <c r="GN91" s="58">
        <f>AVERAGE($GN$224:$GN$236)</f>
        <v>4.7829518404726587E-2</v>
      </c>
      <c r="GO91" s="58">
        <f>AVERAGE($GO$224:$GO$236)</f>
        <v>3.8199070103403829E-2</v>
      </c>
      <c r="GP91" s="58">
        <f>AVERAGE($GP$224:$GP$236)</f>
        <v>3.0556319365692055E-2</v>
      </c>
      <c r="GQ91" s="58">
        <f>AVERAGE($GQ$224:$GQ$236)</f>
        <v>2.4481185789297272E-2</v>
      </c>
      <c r="GR91" s="58">
        <f>AVERAGE($GR$224:$GR$236)</f>
        <v>1.9644238113029972E-2</v>
      </c>
      <c r="GS91" s="58">
        <f>AVERAGE($GS$224:$GS$236)</f>
        <v>1.5786083885289442E-2</v>
      </c>
      <c r="GT91" s="58">
        <f>AVERAGE($GT$224:$GT$236)</f>
        <v>1.2705083611833218E-2</v>
      </c>
      <c r="GU91" s="59">
        <f>AVERAGE($GU$224:$GU$236)</f>
        <v>1.0241081792628393E-2</v>
      </c>
    </row>
    <row r="92" spans="1:203" x14ac:dyDescent="0.45">
      <c r="A92" s="73" t="s">
        <v>3842</v>
      </c>
      <c r="B92" s="71"/>
      <c r="C92" s="75">
        <v>9</v>
      </c>
      <c r="D92" s="58">
        <f>AVERAGE($D$237:$D$249)</f>
        <v>0</v>
      </c>
      <c r="E92" s="58">
        <f>AVERAGE($E$237:$E$249)</f>
        <v>0</v>
      </c>
      <c r="F92" s="58">
        <f>AVERAGE($F$237:$F$249)</f>
        <v>0</v>
      </c>
      <c r="G92" s="58">
        <f>AVERAGE($G$237:$G$249)</f>
        <v>0</v>
      </c>
      <c r="H92" s="58">
        <f>AVERAGE($H$237:$H$249)</f>
        <v>0</v>
      </c>
      <c r="I92" s="58">
        <f>AVERAGE($I$237:$I$249)</f>
        <v>0</v>
      </c>
      <c r="J92" s="58">
        <f>AVERAGE($J$237:$J$249)</f>
        <v>0</v>
      </c>
      <c r="K92" s="58">
        <f>AVERAGE($K$237:$K$249)</f>
        <v>0</v>
      </c>
      <c r="L92" s="58">
        <f>AVERAGE($L$237:$L$249)</f>
        <v>0</v>
      </c>
      <c r="M92" s="58">
        <f>AVERAGE($M$237:$M$249)</f>
        <v>0</v>
      </c>
      <c r="N92" s="58">
        <f>AVERAGE($N$237:$N$249)</f>
        <v>0</v>
      </c>
      <c r="O92" s="58">
        <f>AVERAGE($O$237:$O$249)</f>
        <v>0</v>
      </c>
      <c r="P92" s="58">
        <f>AVERAGE($P$237:$P$249)</f>
        <v>0</v>
      </c>
      <c r="Q92" s="58">
        <f>AVERAGE($Q$237:$Q$249)</f>
        <v>0</v>
      </c>
      <c r="R92" s="58">
        <f>AVERAGE($R$237:$R$249)</f>
        <v>0</v>
      </c>
      <c r="S92" s="58">
        <f>AVERAGE($S$237:$S$249)</f>
        <v>0</v>
      </c>
      <c r="T92" s="58">
        <f>AVERAGE($T$237:$T$249)</f>
        <v>0</v>
      </c>
      <c r="U92" s="58">
        <f>AVERAGE($U$237:$U$249)</f>
        <v>0</v>
      </c>
      <c r="V92" s="58">
        <f>AVERAGE($V$237:$V$249)</f>
        <v>0</v>
      </c>
      <c r="W92" s="58">
        <f>AVERAGE($W$237:$W$249)</f>
        <v>0</v>
      </c>
      <c r="X92" s="58">
        <f>AVERAGE($X$237:$X$249)</f>
        <v>0</v>
      </c>
      <c r="Y92" s="58">
        <f>AVERAGE($Y$237:$Y$249)</f>
        <v>0</v>
      </c>
      <c r="Z92" s="58">
        <f>AVERAGE($Z$237:$Z$249)</f>
        <v>0</v>
      </c>
      <c r="AA92" s="58">
        <f>AVERAGE($AA$237:$AA$249)</f>
        <v>0</v>
      </c>
      <c r="AB92" s="58">
        <f>AVERAGE($AB$237:$AB$249)</f>
        <v>0</v>
      </c>
      <c r="AC92" s="58">
        <f>AVERAGE($AC$237:$AC$249)</f>
        <v>0</v>
      </c>
      <c r="AD92" s="58">
        <f>AVERAGE($AD$237:$AD$249)</f>
        <v>0</v>
      </c>
      <c r="AE92" s="58">
        <f>AVERAGE($AE$237:$AE$249)</f>
        <v>0</v>
      </c>
      <c r="AF92" s="58">
        <f>AVERAGE($AF$237:$AF$249)</f>
        <v>0</v>
      </c>
      <c r="AG92" s="58">
        <f>AVERAGE($AG$237:$AG$249)</f>
        <v>0</v>
      </c>
      <c r="AH92" s="58">
        <f>AVERAGE($AH$237:$AH$249)</f>
        <v>0</v>
      </c>
      <c r="AI92" s="58">
        <f>AVERAGE($AI$237:$AI$249)</f>
        <v>0</v>
      </c>
      <c r="AJ92" s="58">
        <f>AVERAGE($AJ$237:$AJ$249)</f>
        <v>0</v>
      </c>
      <c r="AK92" s="58">
        <f>AVERAGE($AK$237:$AK$249)</f>
        <v>0</v>
      </c>
      <c r="AL92" s="58">
        <f>AVERAGE($AL$237:$AL$249)</f>
        <v>0</v>
      </c>
      <c r="AM92" s="58">
        <f>AVERAGE($AM$237:$AM$249)</f>
        <v>0</v>
      </c>
      <c r="AN92" s="58">
        <f>AVERAGE($AN$237:$AN$249)</f>
        <v>0</v>
      </c>
      <c r="AO92" s="58">
        <f>AVERAGE($AO$237:$AO$249)</f>
        <v>0</v>
      </c>
      <c r="AP92" s="58">
        <f>AVERAGE($AP$237:$AP$249)</f>
        <v>0</v>
      </c>
      <c r="AQ92" s="58">
        <f>AVERAGE($AQ$237:$AQ$249)</f>
        <v>0</v>
      </c>
      <c r="AR92" s="58">
        <f>AVERAGE($AR$237:$AR$249)</f>
        <v>0</v>
      </c>
      <c r="AS92" s="58">
        <f>AVERAGE($AS$237:$AS$249)</f>
        <v>0</v>
      </c>
      <c r="AT92" s="58">
        <f>AVERAGE($AT$237:$AT$249)</f>
        <v>0</v>
      </c>
      <c r="AU92" s="58">
        <f>AVERAGE($AU$237:$AU$249)</f>
        <v>0</v>
      </c>
      <c r="AV92" s="58">
        <f>AVERAGE($AV$237:$AV$249)</f>
        <v>0</v>
      </c>
      <c r="AW92" s="58">
        <f>AVERAGE($AW$237:$AW$249)</f>
        <v>0</v>
      </c>
      <c r="AX92" s="58">
        <f>AVERAGE($AX$237:$AX$249)</f>
        <v>0</v>
      </c>
      <c r="AY92" s="58">
        <f>AVERAGE($AY$237:$AY$249)</f>
        <v>0</v>
      </c>
      <c r="AZ92" s="58">
        <f>AVERAGE($AZ$237:$AZ$249)</f>
        <v>0</v>
      </c>
      <c r="BA92" s="58">
        <f>AVERAGE($BA$237:$BA$249)</f>
        <v>0</v>
      </c>
      <c r="BB92" s="58">
        <f>AVERAGE($BB$237:$BB$249)</f>
        <v>0</v>
      </c>
      <c r="BC92" s="58">
        <f>AVERAGE($BC$237:$BC$249)</f>
        <v>0</v>
      </c>
      <c r="BD92" s="58">
        <f>AVERAGE($BD$237:$BD$249)</f>
        <v>0</v>
      </c>
      <c r="BE92" s="58">
        <f>AVERAGE($BE$237:$BE$249)</f>
        <v>0</v>
      </c>
      <c r="BF92" s="58">
        <f>AVERAGE($BF$237:$BF$249)</f>
        <v>0</v>
      </c>
      <c r="BG92" s="58">
        <f>AVERAGE($BG$237:$BG$249)</f>
        <v>0</v>
      </c>
      <c r="BH92" s="58">
        <f>AVERAGE($BH$237:$BH$249)</f>
        <v>0</v>
      </c>
      <c r="BI92" s="58">
        <f>AVERAGE($BI$237:$BI$249)</f>
        <v>0</v>
      </c>
      <c r="BJ92" s="58">
        <f>AVERAGE($BJ$237:$BJ$249)</f>
        <v>0</v>
      </c>
      <c r="BK92" s="58">
        <f>AVERAGE($BK$237:$BK$249)</f>
        <v>0</v>
      </c>
      <c r="BL92" s="58">
        <f>AVERAGE($BL$237:$BL$249)</f>
        <v>0</v>
      </c>
      <c r="BM92" s="58">
        <f>AVERAGE($BM$237:$BM$249)</f>
        <v>0</v>
      </c>
      <c r="BN92" s="58">
        <f>AVERAGE($BN$237:$BN$249)</f>
        <v>0</v>
      </c>
      <c r="BO92" s="58">
        <f>AVERAGE($BO$237:$BO$249)</f>
        <v>0</v>
      </c>
      <c r="BP92" s="58">
        <f>AVERAGE($BP$237:$BP$249)</f>
        <v>0</v>
      </c>
      <c r="BQ92" s="58">
        <f>AVERAGE($BQ$237:$BQ$249)</f>
        <v>0</v>
      </c>
      <c r="BR92" s="58">
        <f>AVERAGE($BR$237:$BR$249)</f>
        <v>0</v>
      </c>
      <c r="BS92" s="58">
        <f>AVERAGE($BS$237:$BS$249)</f>
        <v>0</v>
      </c>
      <c r="BT92" s="58">
        <f>AVERAGE($BT$237:$BT$249)</f>
        <v>0</v>
      </c>
      <c r="BU92" s="58">
        <f>AVERAGE($BU$237:$BU$249)</f>
        <v>0</v>
      </c>
      <c r="BV92" s="58">
        <f>AVERAGE($BV$237:$BV$249)</f>
        <v>0</v>
      </c>
      <c r="BW92" s="58">
        <f>AVERAGE($BW$237:$BW$249)</f>
        <v>0</v>
      </c>
      <c r="BX92" s="58">
        <f>AVERAGE($BX$237:$BX$249)</f>
        <v>0</v>
      </c>
      <c r="BY92" s="58">
        <f>AVERAGE($BY$237:$BY$249)</f>
        <v>0</v>
      </c>
      <c r="BZ92" s="58">
        <f>AVERAGE($BZ$237:$BZ$249)</f>
        <v>0</v>
      </c>
      <c r="CA92" s="58">
        <f>AVERAGE($CA$237:$CA$249)</f>
        <v>0</v>
      </c>
      <c r="CB92" s="58">
        <f>AVERAGE($CB$237:$CB$249)</f>
        <v>0</v>
      </c>
      <c r="CC92" s="58">
        <f>AVERAGE($CC$237:$CC$249)</f>
        <v>0</v>
      </c>
      <c r="CD92" s="58">
        <f>AVERAGE($CD$237:$CD$249)</f>
        <v>0</v>
      </c>
      <c r="CE92" s="58">
        <f>AVERAGE($CE$237:$CE$249)</f>
        <v>0</v>
      </c>
      <c r="CF92" s="58">
        <f>AVERAGE($CF$237:$CF$249)</f>
        <v>0</v>
      </c>
      <c r="CG92" s="58">
        <f>AVERAGE($CG$237:$CG$249)</f>
        <v>0</v>
      </c>
      <c r="CH92" s="58">
        <f>AVERAGE($CH$237:$CH$249)</f>
        <v>0</v>
      </c>
      <c r="CI92" s="58">
        <f>AVERAGE($CI$237:$CI$249)</f>
        <v>0</v>
      </c>
      <c r="CJ92" s="58">
        <f>AVERAGE($CJ$237:$CJ$249)</f>
        <v>0</v>
      </c>
      <c r="CK92" s="58">
        <f>AVERAGE($CK$237:$CK$249)</f>
        <v>0</v>
      </c>
      <c r="CL92" s="58">
        <f>AVERAGE($CL$237:$CL$249)</f>
        <v>0</v>
      </c>
      <c r="CM92" s="58">
        <f>AVERAGE($CM$237:$CM$249)</f>
        <v>0</v>
      </c>
      <c r="CN92" s="58">
        <f>AVERAGE($CN$237:$CN$249)</f>
        <v>0</v>
      </c>
      <c r="CO92" s="58">
        <f>AVERAGE($CO$237:$CO$249)</f>
        <v>0</v>
      </c>
      <c r="CP92" s="58">
        <f>AVERAGE($CP$237:$CP$249)</f>
        <v>0</v>
      </c>
      <c r="CQ92" s="58">
        <f>AVERAGE($CQ$237:$CQ$249)</f>
        <v>0</v>
      </c>
      <c r="CR92" s="58">
        <f>AVERAGE($CR$237:$CR$249)</f>
        <v>0</v>
      </c>
      <c r="CS92" s="58">
        <f>AVERAGE($CS$237:$CS$249)</f>
        <v>0</v>
      </c>
      <c r="CT92" s="58">
        <f>AVERAGE($CT$237:$CT$249)</f>
        <v>0</v>
      </c>
      <c r="CU92" s="58">
        <f>AVERAGE($CU$237:$CU$249)</f>
        <v>0</v>
      </c>
      <c r="CV92" s="58">
        <f>AVERAGE($CV$237:$CV$249)</f>
        <v>0</v>
      </c>
      <c r="CW92" s="58">
        <f>AVERAGE($CW$237:$CW$249)</f>
        <v>0</v>
      </c>
      <c r="CX92" s="58">
        <f>AVERAGE($CX$237:$CX$249)</f>
        <v>0</v>
      </c>
      <c r="CY92" s="58">
        <f>AVERAGE($CY$237:$CY$249)</f>
        <v>0</v>
      </c>
      <c r="CZ92" s="58">
        <f>AVERAGE($CZ$237:$CZ$249)</f>
        <v>0</v>
      </c>
      <c r="DA92" s="58">
        <f>AVERAGE($DA$237:$DA$249)</f>
        <v>0</v>
      </c>
      <c r="DB92" s="58">
        <f>AVERAGE($DB$237:$DB$249)</f>
        <v>0</v>
      </c>
      <c r="DC92" s="58">
        <f>AVERAGE($DC$237:$DC$249)</f>
        <v>0</v>
      </c>
      <c r="DD92" s="58">
        <f>AVERAGE($DD$237:$DD$249)</f>
        <v>0</v>
      </c>
      <c r="DE92" s="58">
        <f>AVERAGE($DE$237:$DE$249)</f>
        <v>0</v>
      </c>
      <c r="DF92" s="58">
        <f>AVERAGE($DF$237:$DF$249)</f>
        <v>0</v>
      </c>
      <c r="DG92" s="58">
        <f>AVERAGE($DG$237:$DG$249)</f>
        <v>0</v>
      </c>
      <c r="DH92" s="58">
        <f>AVERAGE($DH$237:$DH$249)</f>
        <v>0</v>
      </c>
      <c r="DI92" s="58">
        <f>AVERAGE($DI$237:$DI$249)</f>
        <v>0</v>
      </c>
      <c r="DJ92" s="58">
        <f>AVERAGE($DJ$237:$DJ$249)</f>
        <v>0</v>
      </c>
      <c r="DK92" s="58">
        <f>AVERAGE($DK$237:$DK$249)</f>
        <v>0</v>
      </c>
      <c r="DL92" s="58">
        <f>AVERAGE($DL$237:$DL$249)</f>
        <v>0</v>
      </c>
      <c r="DM92" s="58">
        <f>AVERAGE($DM$237:$DM$249)</f>
        <v>0</v>
      </c>
      <c r="DN92" s="58">
        <f>AVERAGE($DN$237:$DN$249)</f>
        <v>0</v>
      </c>
      <c r="DO92" s="58">
        <f>AVERAGE($DO$237:$DO$249)</f>
        <v>0</v>
      </c>
      <c r="DP92" s="58">
        <f>AVERAGE($DP$237:$DP$249)</f>
        <v>0</v>
      </c>
      <c r="DQ92" s="58">
        <f>AVERAGE($DQ$237:$DQ$249)</f>
        <v>0</v>
      </c>
      <c r="DR92" s="58">
        <f>AVERAGE($DR$237:$DR$249)</f>
        <v>0</v>
      </c>
      <c r="DS92" s="58">
        <f>AVERAGE($DS$237:$DS$249)</f>
        <v>0</v>
      </c>
      <c r="DT92" s="58">
        <f>AVERAGE($DT$237:$DT$249)</f>
        <v>0</v>
      </c>
      <c r="DU92" s="58">
        <f>AVERAGE($DU$237:$DU$249)</f>
        <v>0</v>
      </c>
      <c r="DV92" s="58">
        <f>AVERAGE($DV$237:$DV$249)</f>
        <v>0</v>
      </c>
      <c r="DW92" s="58">
        <f>AVERAGE($DW$237:$DW$249)</f>
        <v>0</v>
      </c>
      <c r="DX92" s="58">
        <f>AVERAGE($DX$237:$DX$249)</f>
        <v>0</v>
      </c>
      <c r="DY92" s="58">
        <f>AVERAGE($DY$237:$DY$249)</f>
        <v>0</v>
      </c>
      <c r="DZ92" s="58">
        <f>AVERAGE($DZ$237:$DZ$249)</f>
        <v>0</v>
      </c>
      <c r="EA92" s="58">
        <f>AVERAGE($EA$237:$EA$249)</f>
        <v>0</v>
      </c>
      <c r="EB92" s="58">
        <f>AVERAGE($EB$237:$EB$249)</f>
        <v>0</v>
      </c>
      <c r="EC92" s="58">
        <f>AVERAGE($EC$237:$EC$249)</f>
        <v>0</v>
      </c>
      <c r="ED92" s="58">
        <f>AVERAGE($ED$237:$ED$249)</f>
        <v>0</v>
      </c>
      <c r="EE92" s="58">
        <f>AVERAGE($EE$237:$EE$249)</f>
        <v>0</v>
      </c>
      <c r="EF92" s="58">
        <f>AVERAGE($EF$237:$EF$249)</f>
        <v>0</v>
      </c>
      <c r="EG92" s="58">
        <f>AVERAGE($EG$237:$EG$249)</f>
        <v>0</v>
      </c>
      <c r="EH92" s="58">
        <f>AVERAGE($EH$237:$EH$249)</f>
        <v>0</v>
      </c>
      <c r="EI92" s="58">
        <f>AVERAGE($EI$237:$EI$249)</f>
        <v>0</v>
      </c>
      <c r="EJ92" s="58">
        <f>AVERAGE($EJ$237:$EJ$249)</f>
        <v>0</v>
      </c>
      <c r="EK92" s="58">
        <f>AVERAGE($EK$237:$EK$249)</f>
        <v>0</v>
      </c>
      <c r="EL92" s="58">
        <f>AVERAGE($EL$237:$EL$249)</f>
        <v>0</v>
      </c>
      <c r="EM92" s="58">
        <f>AVERAGE($EM$237:$EM$249)</f>
        <v>0</v>
      </c>
      <c r="EN92" s="58">
        <f>AVERAGE($EN$237:$EN$249)</f>
        <v>180.30387702355017</v>
      </c>
      <c r="EO92" s="58">
        <f>AVERAGE($EO$237:$EO$249)</f>
        <v>253.1774679330679</v>
      </c>
      <c r="EP92" s="58">
        <f>AVERAGE($EP$237:$EP$249)</f>
        <v>252.30699392465445</v>
      </c>
      <c r="EQ92" s="58">
        <f>AVERAGE($EQ$237:$EQ$249)</f>
        <v>230.10063640887921</v>
      </c>
      <c r="ER92" s="58">
        <f>AVERAGE($ER$237:$ER$249)</f>
        <v>203.13357250507062</v>
      </c>
      <c r="ES92" s="58">
        <f>AVERAGE($ES$237:$ES$249)</f>
        <v>174.64748499943659</v>
      </c>
      <c r="ET92" s="58">
        <f>AVERAGE($ET$237:$ET$249)</f>
        <v>147.27809612567609</v>
      </c>
      <c r="EU92" s="58">
        <f>AVERAGE($EU$237:$EU$249)</f>
        <v>123.16531724196214</v>
      </c>
      <c r="EV92" s="58">
        <f>AVERAGE($EV$237:$EV$249)</f>
        <v>102.98362673245944</v>
      </c>
      <c r="EW92" s="58">
        <f>AVERAGE($EW$237:$EW$249)</f>
        <v>86.401844904972961</v>
      </c>
      <c r="EX92" s="58">
        <f>AVERAGE($EX$237:$EX$249)</f>
        <v>72.89355952923114</v>
      </c>
      <c r="EY92" s="58">
        <f>AVERAGE($EY$237:$EY$249)</f>
        <v>61.855845964871918</v>
      </c>
      <c r="EZ92" s="58">
        <f>AVERAGE($EZ$237:$EZ$249)</f>
        <v>52.844032727755035</v>
      </c>
      <c r="FA92" s="58">
        <f>AVERAGE($FA$237:$FA$249)</f>
        <v>45.491269771869369</v>
      </c>
      <c r="FB92" s="58">
        <f>AVERAGE($FB$237:$FB$249)</f>
        <v>39.470307423518257</v>
      </c>
      <c r="FC92" s="58">
        <f>AVERAGE($FC$237:$FC$249)</f>
        <v>34.526974824758675</v>
      </c>
      <c r="FD92" s="58">
        <f>AVERAGE($FD$237:$FD$249)</f>
        <v>30.45861478952261</v>
      </c>
      <c r="FE92" s="58">
        <f>AVERAGE($FE$237:$FE$249)</f>
        <v>27.102517568148098</v>
      </c>
      <c r="FF92" s="58">
        <f>AVERAGE($FF$237:$FF$249)</f>
        <v>24.327345114487869</v>
      </c>
      <c r="FG92" s="58">
        <f>AVERAGE($FG$237:$FG$249)</f>
        <v>22.020510196685791</v>
      </c>
      <c r="FH92" s="58">
        <f>AVERAGE($FH$237:$FH$249)</f>
        <v>20.021248377286472</v>
      </c>
      <c r="FI92" s="58">
        <f>AVERAGE($FI$237:$FI$249)</f>
        <v>18.211723034198467</v>
      </c>
      <c r="FJ92" s="58">
        <f>AVERAGE($FJ$237:$FJ$249)</f>
        <v>16.402360586019661</v>
      </c>
      <c r="FK92" s="58">
        <f>AVERAGE($FK$237:$FK$249)</f>
        <v>14.624011149773231</v>
      </c>
      <c r="FL92" s="58">
        <f>AVERAGE($FL$237:$FL$249)</f>
        <v>13.017948499092689</v>
      </c>
      <c r="FM92" s="58">
        <f>AVERAGE($FM$237:$FM$249)</f>
        <v>11.625004218174862</v>
      </c>
      <c r="FN92" s="58">
        <f>AVERAGE($FN$237:$FN$249)</f>
        <v>10.418986357175386</v>
      </c>
      <c r="FO92" s="58">
        <f>AVERAGE($FO$237:$FO$249)</f>
        <v>9.2739565280767593</v>
      </c>
      <c r="FP92" s="58">
        <f>AVERAGE($FP$237:$FP$249)</f>
        <v>8.2114292291494522</v>
      </c>
      <c r="FQ92" s="58">
        <f>AVERAGE($FQ$237:$FQ$249)</f>
        <v>7.2592811125975389</v>
      </c>
      <c r="FR92" s="58">
        <f>AVERAGE($FR$237:$FR$249)</f>
        <v>6.4453251774494467</v>
      </c>
      <c r="FS92" s="58">
        <f>AVERAGE($FS$237:$FS$249)</f>
        <v>5.7602839928406935</v>
      </c>
      <c r="FT92" s="58">
        <f>AVERAGE($FT$237:$FT$249)</f>
        <v>5.1491062228496256</v>
      </c>
      <c r="FU92" s="58">
        <f>AVERAGE($FU$237:$FU$249)</f>
        <v>4.5869633326163655</v>
      </c>
      <c r="FV92" s="58">
        <f>AVERAGE($FV$237:$FV$249)</f>
        <v>4.04344210257897</v>
      </c>
      <c r="FW92" s="58">
        <f>AVERAGE($FW$237:$FW$249)</f>
        <v>3.5035130175260396</v>
      </c>
      <c r="FX92" s="58">
        <f>AVERAGE($FX$237:$FX$249)</f>
        <v>3.0214754239870953</v>
      </c>
      <c r="FY92" s="58">
        <f>AVERAGE($FY$237:$FY$249)</f>
        <v>2.5972278931966195</v>
      </c>
      <c r="FZ92" s="58">
        <f>AVERAGE($FZ$237:$FZ$249)</f>
        <v>2.1732647797236075</v>
      </c>
      <c r="GA92" s="58">
        <f>AVERAGE($GA$237:$GA$249)</f>
        <v>1.7957885626416941</v>
      </c>
      <c r="GB92" s="58">
        <f>AVERAGE($GB$237:$GB$249)</f>
        <v>1.4763953531017671</v>
      </c>
      <c r="GC92" s="58">
        <f>AVERAGE($GC$237:$GC$249)</f>
        <v>1.211476965305897</v>
      </c>
      <c r="GD92" s="58">
        <f>AVERAGE($GD$237:$GD$249)</f>
        <v>0.99378938227891922</v>
      </c>
      <c r="GE92" s="58">
        <f>AVERAGE($GE$237:$GE$249)</f>
        <v>0.81571854163820923</v>
      </c>
      <c r="GF92" s="58">
        <f>AVERAGE($GF$237:$GF$249)</f>
        <v>0.67032682365522933</v>
      </c>
      <c r="GG92" s="58">
        <f>AVERAGE($GG$237:$GG$249)</f>
        <v>0.55165210137000453</v>
      </c>
      <c r="GH92" s="58">
        <f>AVERAGE($GH$237:$GH$249)</f>
        <v>0.45472069328220993</v>
      </c>
      <c r="GI92" s="58">
        <f>AVERAGE($GI$237:$GI$249)</f>
        <v>0.37545027196980441</v>
      </c>
      <c r="GJ92" s="58">
        <f>AVERAGE($GJ$237:$GJ$249)</f>
        <v>0.31052028753149968</v>
      </c>
      <c r="GK92" s="58">
        <f>AVERAGE($GK$237:$GK$249)</f>
        <v>0.25724246711111987</v>
      </c>
      <c r="GL92" s="58">
        <f>AVERAGE($GL$237:$GL$249)</f>
        <v>0.21344485803722188</v>
      </c>
      <c r="GM92" s="58">
        <f>AVERAGE($GM$237:$GM$249)</f>
        <v>0.1773733992057924</v>
      </c>
      <c r="GN92" s="58">
        <f>AVERAGE($GN$237:$GN$249)</f>
        <v>0.14761052954082304</v>
      </c>
      <c r="GO92" s="58">
        <f>AVERAGE($GO$237:$GO$249)</f>
        <v>0.12300908943423285</v>
      </c>
      <c r="GP92" s="58">
        <f>AVERAGE($GP$237:$GP$249)</f>
        <v>0.10263912120045951</v>
      </c>
      <c r="GQ92" s="58">
        <f>AVERAGE($GQ$237:$GQ$249)</f>
        <v>8.5745227845528946E-2</v>
      </c>
      <c r="GR92" s="58">
        <f>AVERAGE($GR$237:$GR$249)</f>
        <v>7.1712498436681926E-2</v>
      </c>
      <c r="GS92" s="58">
        <f>AVERAGE($GS$237:$GS$249)</f>
        <v>6.0039285937539086E-2</v>
      </c>
      <c r="GT92" s="58">
        <f>AVERAGE($GT$237:$GT$249)</f>
        <v>5.0315467564639851E-2</v>
      </c>
      <c r="GU92" s="59">
        <f>AVERAGE($GU$237:$GU$249)</f>
        <v>4.2208603471338466E-2</v>
      </c>
    </row>
    <row r="93" spans="1:203" x14ac:dyDescent="0.45">
      <c r="A93" s="74" t="s">
        <v>3843</v>
      </c>
      <c r="B93" s="72"/>
      <c r="C93" s="76">
        <v>10</v>
      </c>
      <c r="D93" s="60">
        <f>AVERAGE($D$250:$D$262)</f>
        <v>0</v>
      </c>
      <c r="E93" s="60">
        <f>AVERAGE($E$250:$E$262)</f>
        <v>0</v>
      </c>
      <c r="F93" s="60">
        <f>AVERAGE($F$250:$F$262)</f>
        <v>0</v>
      </c>
      <c r="G93" s="60">
        <f>AVERAGE($G$250:$G$262)</f>
        <v>0</v>
      </c>
      <c r="H93" s="60">
        <f>AVERAGE($H$250:$H$262)</f>
        <v>0</v>
      </c>
      <c r="I93" s="60">
        <f>AVERAGE($I$250:$I$262)</f>
        <v>0</v>
      </c>
      <c r="J93" s="60">
        <f>AVERAGE($J$250:$J$262)</f>
        <v>0</v>
      </c>
      <c r="K93" s="60">
        <f>AVERAGE($K$250:$K$262)</f>
        <v>0</v>
      </c>
      <c r="L93" s="60">
        <f>AVERAGE($L$250:$L$262)</f>
        <v>0</v>
      </c>
      <c r="M93" s="60">
        <f>AVERAGE($M$250:$M$262)</f>
        <v>0</v>
      </c>
      <c r="N93" s="60">
        <f>AVERAGE($N$250:$N$262)</f>
        <v>0</v>
      </c>
      <c r="O93" s="60">
        <f>AVERAGE($O$250:$O$262)</f>
        <v>0</v>
      </c>
      <c r="P93" s="60">
        <f>AVERAGE($P$250:$P$262)</f>
        <v>0</v>
      </c>
      <c r="Q93" s="60">
        <f>AVERAGE($Q$250:$Q$262)</f>
        <v>0</v>
      </c>
      <c r="R93" s="60">
        <f>AVERAGE($R$250:$R$262)</f>
        <v>0</v>
      </c>
      <c r="S93" s="60">
        <f>AVERAGE($S$250:$S$262)</f>
        <v>0</v>
      </c>
      <c r="T93" s="60">
        <f>AVERAGE($T$250:$T$262)</f>
        <v>0</v>
      </c>
      <c r="U93" s="60">
        <f>AVERAGE($U$250:$U$262)</f>
        <v>0</v>
      </c>
      <c r="V93" s="60">
        <f>AVERAGE($V$250:$V$262)</f>
        <v>0</v>
      </c>
      <c r="W93" s="60">
        <f>AVERAGE($W$250:$W$262)</f>
        <v>0</v>
      </c>
      <c r="X93" s="60">
        <f>AVERAGE($X$250:$X$262)</f>
        <v>0</v>
      </c>
      <c r="Y93" s="60">
        <f>AVERAGE($Y$250:$Y$262)</f>
        <v>0</v>
      </c>
      <c r="Z93" s="60">
        <f>AVERAGE($Z$250:$Z$262)</f>
        <v>0</v>
      </c>
      <c r="AA93" s="60">
        <f>AVERAGE($AA$250:$AA$262)</f>
        <v>0</v>
      </c>
      <c r="AB93" s="60">
        <f>AVERAGE($AB$250:$AB$262)</f>
        <v>0</v>
      </c>
      <c r="AC93" s="60">
        <f>AVERAGE($AC$250:$AC$262)</f>
        <v>0</v>
      </c>
      <c r="AD93" s="60">
        <f>AVERAGE($AD$250:$AD$262)</f>
        <v>0</v>
      </c>
      <c r="AE93" s="60">
        <f>AVERAGE($AE$250:$AE$262)</f>
        <v>0</v>
      </c>
      <c r="AF93" s="60">
        <f>AVERAGE($AF$250:$AF$262)</f>
        <v>0</v>
      </c>
      <c r="AG93" s="60">
        <f>AVERAGE($AG$250:$AG$262)</f>
        <v>0</v>
      </c>
      <c r="AH93" s="60">
        <f>AVERAGE($AH$250:$AH$262)</f>
        <v>0</v>
      </c>
      <c r="AI93" s="60">
        <f>AVERAGE($AI$250:$AI$262)</f>
        <v>0</v>
      </c>
      <c r="AJ93" s="60">
        <f>AVERAGE($AJ$250:$AJ$262)</f>
        <v>0</v>
      </c>
      <c r="AK93" s="60">
        <f>AVERAGE($AK$250:$AK$262)</f>
        <v>0</v>
      </c>
      <c r="AL93" s="60">
        <f>AVERAGE($AL$250:$AL$262)</f>
        <v>0</v>
      </c>
      <c r="AM93" s="60">
        <f>AVERAGE($AM$250:$AM$262)</f>
        <v>0</v>
      </c>
      <c r="AN93" s="60">
        <f>AVERAGE($AN$250:$AN$262)</f>
        <v>0</v>
      </c>
      <c r="AO93" s="60">
        <f>AVERAGE($AO$250:$AO$262)</f>
        <v>0</v>
      </c>
      <c r="AP93" s="60">
        <f>AVERAGE($AP$250:$AP$262)</f>
        <v>0</v>
      </c>
      <c r="AQ93" s="60">
        <f>AVERAGE($AQ$250:$AQ$262)</f>
        <v>0</v>
      </c>
      <c r="AR93" s="60">
        <f>AVERAGE($AR$250:$AR$262)</f>
        <v>0</v>
      </c>
      <c r="AS93" s="60">
        <f>AVERAGE($AS$250:$AS$262)</f>
        <v>0</v>
      </c>
      <c r="AT93" s="60">
        <f>AVERAGE($AT$250:$AT$262)</f>
        <v>0</v>
      </c>
      <c r="AU93" s="60">
        <f>AVERAGE($AU$250:$AU$262)</f>
        <v>0</v>
      </c>
      <c r="AV93" s="60">
        <f>AVERAGE($AV$250:$AV$262)</f>
        <v>0</v>
      </c>
      <c r="AW93" s="60">
        <f>AVERAGE($AW$250:$AW$262)</f>
        <v>0</v>
      </c>
      <c r="AX93" s="60">
        <f>AVERAGE($AX$250:$AX$262)</f>
        <v>0</v>
      </c>
      <c r="AY93" s="60">
        <f>AVERAGE($AY$250:$AY$262)</f>
        <v>0</v>
      </c>
      <c r="AZ93" s="60">
        <f>AVERAGE($AZ$250:$AZ$262)</f>
        <v>0</v>
      </c>
      <c r="BA93" s="60">
        <f>AVERAGE($BA$250:$BA$262)</f>
        <v>0</v>
      </c>
      <c r="BB93" s="60">
        <f>AVERAGE($BB$250:$BB$262)</f>
        <v>0</v>
      </c>
      <c r="BC93" s="60">
        <f>AVERAGE($BC$250:$BC$262)</f>
        <v>0</v>
      </c>
      <c r="BD93" s="60">
        <f>AVERAGE($BD$250:$BD$262)</f>
        <v>0</v>
      </c>
      <c r="BE93" s="60">
        <f>AVERAGE($BE$250:$BE$262)</f>
        <v>0</v>
      </c>
      <c r="BF93" s="60">
        <f>AVERAGE($BF$250:$BF$262)</f>
        <v>0</v>
      </c>
      <c r="BG93" s="60">
        <f>AVERAGE($BG$250:$BG$262)</f>
        <v>0</v>
      </c>
      <c r="BH93" s="60">
        <f>AVERAGE($BH$250:$BH$262)</f>
        <v>0</v>
      </c>
      <c r="BI93" s="60">
        <f>AVERAGE($BI$250:$BI$262)</f>
        <v>0</v>
      </c>
      <c r="BJ93" s="60">
        <f>AVERAGE($BJ$250:$BJ$262)</f>
        <v>0</v>
      </c>
      <c r="BK93" s="60">
        <f>AVERAGE($BK$250:$BK$262)</f>
        <v>0</v>
      </c>
      <c r="BL93" s="60">
        <f>AVERAGE($BL$250:$BL$262)</f>
        <v>0</v>
      </c>
      <c r="BM93" s="60">
        <f>AVERAGE($BM$250:$BM$262)</f>
        <v>0</v>
      </c>
      <c r="BN93" s="60">
        <f>AVERAGE($BN$250:$BN$262)</f>
        <v>0</v>
      </c>
      <c r="BO93" s="60">
        <f>AVERAGE($BO$250:$BO$262)</f>
        <v>0</v>
      </c>
      <c r="BP93" s="60">
        <f>AVERAGE($BP$250:$BP$262)</f>
        <v>0</v>
      </c>
      <c r="BQ93" s="60">
        <f>AVERAGE($BQ$250:$BQ$262)</f>
        <v>0</v>
      </c>
      <c r="BR93" s="60">
        <f>AVERAGE($BR$250:$BR$262)</f>
        <v>0</v>
      </c>
      <c r="BS93" s="60">
        <f>AVERAGE($BS$250:$BS$262)</f>
        <v>0</v>
      </c>
      <c r="BT93" s="60">
        <f>AVERAGE($BT$250:$BT$262)</f>
        <v>0</v>
      </c>
      <c r="BU93" s="60">
        <f>AVERAGE($BU$250:$BU$262)</f>
        <v>0</v>
      </c>
      <c r="BV93" s="60">
        <f>AVERAGE($BV$250:$BV$262)</f>
        <v>0</v>
      </c>
      <c r="BW93" s="60">
        <f>AVERAGE($BW$250:$BW$262)</f>
        <v>0</v>
      </c>
      <c r="BX93" s="60">
        <f>AVERAGE($BX$250:$BX$262)</f>
        <v>0</v>
      </c>
      <c r="BY93" s="60">
        <f>AVERAGE($BY$250:$BY$262)</f>
        <v>0</v>
      </c>
      <c r="BZ93" s="60">
        <f>AVERAGE($BZ$250:$BZ$262)</f>
        <v>0</v>
      </c>
      <c r="CA93" s="60">
        <f>AVERAGE($CA$250:$CA$262)</f>
        <v>0</v>
      </c>
      <c r="CB93" s="60">
        <f>AVERAGE($CB$250:$CB$262)</f>
        <v>0</v>
      </c>
      <c r="CC93" s="60">
        <f>AVERAGE($CC$250:$CC$262)</f>
        <v>0</v>
      </c>
      <c r="CD93" s="60">
        <f>AVERAGE($CD$250:$CD$262)</f>
        <v>0</v>
      </c>
      <c r="CE93" s="60">
        <f>AVERAGE($CE$250:$CE$262)</f>
        <v>0</v>
      </c>
      <c r="CF93" s="60">
        <f>AVERAGE($CF$250:$CF$262)</f>
        <v>0</v>
      </c>
      <c r="CG93" s="60">
        <f>AVERAGE($CG$250:$CG$262)</f>
        <v>0</v>
      </c>
      <c r="CH93" s="60">
        <f>AVERAGE($CH$250:$CH$262)</f>
        <v>0</v>
      </c>
      <c r="CI93" s="60">
        <f>AVERAGE($CI$250:$CI$262)</f>
        <v>0</v>
      </c>
      <c r="CJ93" s="60">
        <f>AVERAGE($CJ$250:$CJ$262)</f>
        <v>0</v>
      </c>
      <c r="CK93" s="60">
        <f>AVERAGE($CK$250:$CK$262)</f>
        <v>0</v>
      </c>
      <c r="CL93" s="60">
        <f>AVERAGE($CL$250:$CL$262)</f>
        <v>0</v>
      </c>
      <c r="CM93" s="60">
        <f>AVERAGE($CM$250:$CM$262)</f>
        <v>0</v>
      </c>
      <c r="CN93" s="60">
        <f>AVERAGE($CN$250:$CN$262)</f>
        <v>0</v>
      </c>
      <c r="CO93" s="60">
        <f>AVERAGE($CO$250:$CO$262)</f>
        <v>0</v>
      </c>
      <c r="CP93" s="60">
        <f>AVERAGE($CP$250:$CP$262)</f>
        <v>0</v>
      </c>
      <c r="CQ93" s="60">
        <f>AVERAGE($CQ$250:$CQ$262)</f>
        <v>0</v>
      </c>
      <c r="CR93" s="60">
        <f>AVERAGE($CR$250:$CR$262)</f>
        <v>0</v>
      </c>
      <c r="CS93" s="60">
        <f>AVERAGE($CS$250:$CS$262)</f>
        <v>0</v>
      </c>
      <c r="CT93" s="60">
        <f>AVERAGE($CT$250:$CT$262)</f>
        <v>0</v>
      </c>
      <c r="CU93" s="60">
        <f>AVERAGE($CU$250:$CU$262)</f>
        <v>0</v>
      </c>
      <c r="CV93" s="60">
        <f>AVERAGE($CV$250:$CV$262)</f>
        <v>0</v>
      </c>
      <c r="CW93" s="60">
        <f>AVERAGE($CW$250:$CW$262)</f>
        <v>0</v>
      </c>
      <c r="CX93" s="60">
        <f>AVERAGE($CX$250:$CX$262)</f>
        <v>0</v>
      </c>
      <c r="CY93" s="60">
        <f>AVERAGE($CY$250:$CY$262)</f>
        <v>0</v>
      </c>
      <c r="CZ93" s="60">
        <f>AVERAGE($CZ$250:$CZ$262)</f>
        <v>0</v>
      </c>
      <c r="DA93" s="60">
        <f>AVERAGE($DA$250:$DA$262)</f>
        <v>0</v>
      </c>
      <c r="DB93" s="60">
        <f>AVERAGE($DB$250:$DB$262)</f>
        <v>0</v>
      </c>
      <c r="DC93" s="60">
        <f>AVERAGE($DC$250:$DC$262)</f>
        <v>0</v>
      </c>
      <c r="DD93" s="60">
        <f>AVERAGE($DD$250:$DD$262)</f>
        <v>0</v>
      </c>
      <c r="DE93" s="60">
        <f>AVERAGE($DE$250:$DE$262)</f>
        <v>0</v>
      </c>
      <c r="DF93" s="60">
        <f>AVERAGE($DF$250:$DF$262)</f>
        <v>0</v>
      </c>
      <c r="DG93" s="60">
        <f>AVERAGE($DG$250:$DG$262)</f>
        <v>0</v>
      </c>
      <c r="DH93" s="60">
        <f>AVERAGE($DH$250:$DH$262)</f>
        <v>0</v>
      </c>
      <c r="DI93" s="60">
        <f>AVERAGE($DI$250:$DI$262)</f>
        <v>0</v>
      </c>
      <c r="DJ93" s="60">
        <f>AVERAGE($DJ$250:$DJ$262)</f>
        <v>0</v>
      </c>
      <c r="DK93" s="60">
        <f>AVERAGE($DK$250:$DK$262)</f>
        <v>0</v>
      </c>
      <c r="DL93" s="60">
        <f>AVERAGE($DL$250:$DL$262)</f>
        <v>0</v>
      </c>
      <c r="DM93" s="60">
        <f>AVERAGE($DM$250:$DM$262)</f>
        <v>0</v>
      </c>
      <c r="DN93" s="60">
        <f>AVERAGE($DN$250:$DN$262)</f>
        <v>0</v>
      </c>
      <c r="DO93" s="60">
        <f>AVERAGE($DO$250:$DO$262)</f>
        <v>0</v>
      </c>
      <c r="DP93" s="60">
        <f>AVERAGE($DP$250:$DP$262)</f>
        <v>0</v>
      </c>
      <c r="DQ93" s="60">
        <f>AVERAGE($DQ$250:$DQ$262)</f>
        <v>0</v>
      </c>
      <c r="DR93" s="60">
        <f>AVERAGE($DR$250:$DR$262)</f>
        <v>0</v>
      </c>
      <c r="DS93" s="60">
        <f>AVERAGE($DS$250:$DS$262)</f>
        <v>0</v>
      </c>
      <c r="DT93" s="60">
        <f>AVERAGE($DT$250:$DT$262)</f>
        <v>0</v>
      </c>
      <c r="DU93" s="60">
        <f>AVERAGE($DU$250:$DU$262)</f>
        <v>0</v>
      </c>
      <c r="DV93" s="60">
        <f>AVERAGE($DV$250:$DV$262)</f>
        <v>0</v>
      </c>
      <c r="DW93" s="60">
        <f>AVERAGE($DW$250:$DW$262)</f>
        <v>0</v>
      </c>
      <c r="DX93" s="60">
        <f>AVERAGE($DX$250:$DX$262)</f>
        <v>0</v>
      </c>
      <c r="DY93" s="60">
        <f>AVERAGE($DY$250:$DY$262)</f>
        <v>0</v>
      </c>
      <c r="DZ93" s="60">
        <f>AVERAGE($DZ$250:$DZ$262)</f>
        <v>0</v>
      </c>
      <c r="EA93" s="60">
        <f>AVERAGE($EA$250:$EA$262)</f>
        <v>0</v>
      </c>
      <c r="EB93" s="60">
        <f>AVERAGE($EB$250:$EB$262)</f>
        <v>0</v>
      </c>
      <c r="EC93" s="60">
        <f>AVERAGE($EC$250:$EC$262)</f>
        <v>0</v>
      </c>
      <c r="ED93" s="60">
        <f>AVERAGE($ED$250:$ED$262)</f>
        <v>0</v>
      </c>
      <c r="EE93" s="60">
        <f>AVERAGE($EE$250:$EE$262)</f>
        <v>0</v>
      </c>
      <c r="EF93" s="60">
        <f>AVERAGE($EF$250:$EF$262)</f>
        <v>0</v>
      </c>
      <c r="EG93" s="60">
        <f>AVERAGE($EG$250:$EG$262)</f>
        <v>0</v>
      </c>
      <c r="EH93" s="60">
        <f>AVERAGE($EH$250:$EH$262)</f>
        <v>0</v>
      </c>
      <c r="EI93" s="60">
        <f>AVERAGE($EI$250:$EI$262)</f>
        <v>0</v>
      </c>
      <c r="EJ93" s="60">
        <f>AVERAGE($EJ$250:$EJ$262)</f>
        <v>0</v>
      </c>
      <c r="EK93" s="60">
        <f>AVERAGE($EK$250:$EK$262)</f>
        <v>0</v>
      </c>
      <c r="EL93" s="60">
        <f>AVERAGE($EL$250:$EL$262)</f>
        <v>0</v>
      </c>
      <c r="EM93" s="60">
        <f>AVERAGE($EM$250:$EM$262)</f>
        <v>0</v>
      </c>
      <c r="EN93" s="60">
        <f>AVERAGE($EN$250:$EN$262)</f>
        <v>168.04424814077524</v>
      </c>
      <c r="EO93" s="60">
        <f>AVERAGE($EO$250:$EO$262)</f>
        <v>239.41907794658954</v>
      </c>
      <c r="EP93" s="60">
        <f>AVERAGE($EP$250:$EP$262)</f>
        <v>247.45496074969952</v>
      </c>
      <c r="EQ93" s="60">
        <f>AVERAGE($EQ$250:$EQ$262)</f>
        <v>233.58218735914963</v>
      </c>
      <c r="ER93" s="60">
        <f>AVERAGE($ER$250:$ER$262)</f>
        <v>210.49480731670673</v>
      </c>
      <c r="ES93" s="60">
        <f>AVERAGE($ES$250:$ES$262)</f>
        <v>183.75736412635217</v>
      </c>
      <c r="ET93" s="60">
        <f>AVERAGE($ET$250:$ET$262)</f>
        <v>156.97160280667819</v>
      </c>
      <c r="EU93" s="60">
        <f>AVERAGE($EU$250:$EU$262)</f>
        <v>132.06793095515326</v>
      </c>
      <c r="EV93" s="60">
        <f>AVERAGE($EV$250:$EV$262)</f>
        <v>110.31937085665189</v>
      </c>
      <c r="EW93" s="60">
        <f>AVERAGE($EW$250:$EW$262)</f>
        <v>92.155198023869445</v>
      </c>
      <c r="EX93" s="60">
        <f>AVERAGE($EX$250:$EX$262)</f>
        <v>77.280254217294541</v>
      </c>
      <c r="EY93" s="60">
        <f>AVERAGE($EY$250:$EY$262)</f>
        <v>65.169414226825424</v>
      </c>
      <c r="EZ93" s="60">
        <f>AVERAGE($EZ$250:$EZ$262)</f>
        <v>55.27007117638221</v>
      </c>
      <c r="FA93" s="60">
        <f>AVERAGE($FA$250:$FA$262)</f>
        <v>47.156768211951622</v>
      </c>
      <c r="FB93" s="60">
        <f>AVERAGE($FB$250:$FB$262)</f>
        <v>40.438858399024376</v>
      </c>
      <c r="FC93" s="60">
        <f>AVERAGE($FC$250:$FC$262)</f>
        <v>34.873747825622559</v>
      </c>
      <c r="FD93" s="60">
        <f>AVERAGE($FD$250:$FD$262)</f>
        <v>30.249710009648251</v>
      </c>
      <c r="FE93" s="60">
        <f>AVERAGE($FE$250:$FE$262)</f>
        <v>26.419929926212017</v>
      </c>
      <c r="FF93" s="60">
        <f>AVERAGE($FF$250:$FF$262)</f>
        <v>23.237671742072472</v>
      </c>
      <c r="FG93" s="60">
        <f>AVERAGE($FG$250:$FG$262)</f>
        <v>20.551019861147953</v>
      </c>
      <c r="FH93" s="60">
        <f>AVERAGE($FH$250:$FH$262)</f>
        <v>18.297132006058327</v>
      </c>
      <c r="FI93" s="60">
        <f>AVERAGE($FI$250:$FI$262)</f>
        <v>16.409149692608761</v>
      </c>
      <c r="FJ93" s="60">
        <f>AVERAGE($FJ$250:$FJ$262)</f>
        <v>14.825765554721539</v>
      </c>
      <c r="FK93" s="60">
        <f>AVERAGE($FK$250:$FK$262)</f>
        <v>13.494712659945854</v>
      </c>
      <c r="FL93" s="60">
        <f>AVERAGE($FL$250:$FL$262)</f>
        <v>12.372397826268124</v>
      </c>
      <c r="FM93" s="60">
        <f>AVERAGE($FM$250:$FM$262)</f>
        <v>11.422617605099312</v>
      </c>
      <c r="FN93" s="60">
        <f>AVERAGE($FN$250:$FN$262)</f>
        <v>10.608643981126638</v>
      </c>
      <c r="FO93" s="60">
        <f>AVERAGE($FO$250:$FO$262)</f>
        <v>9.8398231222079353</v>
      </c>
      <c r="FP93" s="60">
        <f>AVERAGE($FP$250:$FP$262)</f>
        <v>9.0676673455880241</v>
      </c>
      <c r="FQ93" s="60">
        <f>AVERAGE($FQ$250:$FQ$262)</f>
        <v>8.3612329131708698</v>
      </c>
      <c r="FR93" s="60">
        <f>AVERAGE($FR$250:$FR$262)</f>
        <v>7.739278831734107</v>
      </c>
      <c r="FS93" s="60">
        <f>AVERAGE($FS$250:$FS$262)</f>
        <v>7.1381000059728441</v>
      </c>
      <c r="FT93" s="60">
        <f>AVERAGE($FT$250:$FT$262)</f>
        <v>6.5944272335618734</v>
      </c>
      <c r="FU93" s="60">
        <f>AVERAGE($FU$250:$FU$262)</f>
        <v>6.0656942193611307</v>
      </c>
      <c r="FV93" s="60">
        <f>AVERAGE($FV$250:$FV$262)</f>
        <v>5.5687456095877748</v>
      </c>
      <c r="FW93" s="60">
        <f>AVERAGE($FW$250:$FW$262)</f>
        <v>5.093126944158799</v>
      </c>
      <c r="FX93" s="60">
        <f>AVERAGE($FX$250:$FX$262)</f>
        <v>4.6418753159948842</v>
      </c>
      <c r="FY93" s="60">
        <f>AVERAGE($FY$250:$FY$262)</f>
        <v>4.2294812595937401</v>
      </c>
      <c r="FZ93" s="60">
        <f>AVERAGE($FZ$250:$FZ$262)</f>
        <v>3.8327132970130502</v>
      </c>
      <c r="GA93" s="60">
        <f>AVERAGE($GA$250:$GA$262)</f>
        <v>3.4641700978390872</v>
      </c>
      <c r="GB93" s="60">
        <f>AVERAGE($GB$250:$GB$262)</f>
        <v>3.1271963591167991</v>
      </c>
      <c r="GC93" s="60">
        <f>AVERAGE($GC$250:$GC$262)</f>
        <v>2.7857205754083294</v>
      </c>
      <c r="GD93" s="60">
        <f>AVERAGE($GD$250:$GD$262)</f>
        <v>2.4594645106385893</v>
      </c>
      <c r="GE93" s="60">
        <f>AVERAGE($GE$250:$GE$262)</f>
        <v>2.1628592346230735</v>
      </c>
      <c r="GF93" s="60">
        <f>AVERAGE($GF$250:$GF$262)</f>
        <v>1.8994379116125997</v>
      </c>
      <c r="GG93" s="60">
        <f>AVERAGE($GG$250:$GG$262)</f>
        <v>1.6685398244847489</v>
      </c>
      <c r="GH93" s="60">
        <f>AVERAGE($GH$250:$GH$262)</f>
        <v>1.4676424579721732</v>
      </c>
      <c r="GI93" s="60">
        <f>AVERAGE($GI$250:$GI$262)</f>
        <v>1.293498098127132</v>
      </c>
      <c r="GJ93" s="60">
        <f>AVERAGE($GJ$250:$GJ$262)</f>
        <v>1.1427314282585799</v>
      </c>
      <c r="GK93" s="60">
        <f>AVERAGE($GK$250:$GK$262)</f>
        <v>1.0121433591050915</v>
      </c>
      <c r="GL93" s="60">
        <f>AVERAGE($GL$250:$GL$262)</f>
        <v>0.89884809494861451</v>
      </c>
      <c r="GM93" s="60">
        <f>AVERAGE($GM$250:$GM$262)</f>
        <v>0.80031763378960585</v>
      </c>
      <c r="GN93" s="60">
        <f>AVERAGE($GN$250:$GN$262)</f>
        <v>0.71437780101922932</v>
      </c>
      <c r="GO93" s="60">
        <f>AVERAGE($GO$250:$GO$262)</f>
        <v>0.63917889913024672</v>
      </c>
      <c r="GP93" s="60">
        <f>AVERAGE($GP$250:$GP$262)</f>
        <v>0.57316076316279718</v>
      </c>
      <c r="GQ93" s="60">
        <f>AVERAGE($GQ$250:$GQ$262)</f>
        <v>0.51500836556750496</v>
      </c>
      <c r="GR93" s="60">
        <f>AVERAGE($GR$250:$GR$262)</f>
        <v>0.46361738483056586</v>
      </c>
      <c r="GS93" s="60">
        <f>AVERAGE($GS$250:$GS$262)</f>
        <v>0.41805961780762746</v>
      </c>
      <c r="GT93" s="60">
        <f>AVERAGE($GT$250:$GT$262)</f>
        <v>0.37755358199165828</v>
      </c>
      <c r="GU93" s="61">
        <f>AVERAGE($GU$250:$GU$262)</f>
        <v>0.34146427211341618</v>
      </c>
    </row>
    <row r="94" spans="1:203" x14ac:dyDescent="0.45">
      <c r="A94" s="63" t="s">
        <v>3826</v>
      </c>
      <c r="B94" s="52"/>
      <c r="C94" s="50"/>
      <c r="D94" s="53">
        <v>0</v>
      </c>
      <c r="E94" s="53">
        <v>1.2000000476837158</v>
      </c>
      <c r="F94" s="53">
        <v>2.4000000953674316</v>
      </c>
      <c r="G94" s="53">
        <v>3.6000001430511475</v>
      </c>
      <c r="H94" s="53">
        <v>4.8000001907348633</v>
      </c>
      <c r="I94" s="53">
        <v>6</v>
      </c>
      <c r="J94" s="53">
        <v>7.2000002861022949</v>
      </c>
      <c r="K94" s="53">
        <v>8.4000005722045898</v>
      </c>
      <c r="L94" s="53">
        <v>9.6000003814697266</v>
      </c>
      <c r="M94" s="53">
        <v>10.800000190734863</v>
      </c>
      <c r="N94" s="53">
        <v>12</v>
      </c>
      <c r="O94" s="53">
        <v>13.199999809265137</v>
      </c>
      <c r="P94" s="53">
        <v>14.40000057220459</v>
      </c>
      <c r="Q94" s="53">
        <v>15.600000381469727</v>
      </c>
      <c r="R94" s="53">
        <v>16.80000114440918</v>
      </c>
      <c r="S94" s="53">
        <v>18</v>
      </c>
      <c r="T94" s="53">
        <v>19.200000762939453</v>
      </c>
      <c r="U94" s="53">
        <v>20.399999618530273</v>
      </c>
      <c r="V94" s="53">
        <v>21.600000381469727</v>
      </c>
      <c r="W94" s="53">
        <v>22.80000114440918</v>
      </c>
      <c r="X94" s="53">
        <v>24</v>
      </c>
      <c r="Y94" s="53">
        <v>25.200000762939453</v>
      </c>
      <c r="Z94" s="53">
        <v>26.399999618530273</v>
      </c>
      <c r="AA94" s="53">
        <v>27.600000381469727</v>
      </c>
      <c r="AB94" s="53">
        <v>28.80000114440918</v>
      </c>
      <c r="AC94" s="53">
        <v>30</v>
      </c>
      <c r="AD94" s="53">
        <v>31.200000762939453</v>
      </c>
      <c r="AE94" s="53">
        <v>32.400001525878906</v>
      </c>
      <c r="AF94" s="53">
        <v>33.600002288818359</v>
      </c>
      <c r="AG94" s="53">
        <v>34.799999237060547</v>
      </c>
      <c r="AH94" s="53">
        <v>36</v>
      </c>
      <c r="AI94" s="53">
        <v>37.200000762939453</v>
      </c>
      <c r="AJ94" s="53">
        <v>38.400001525878906</v>
      </c>
      <c r="AK94" s="53">
        <v>39.600002288818359</v>
      </c>
      <c r="AL94" s="53">
        <v>40.799999237060547</v>
      </c>
      <c r="AM94" s="53">
        <v>42</v>
      </c>
      <c r="AN94" s="53">
        <v>43.200000762939453</v>
      </c>
      <c r="AO94" s="53">
        <v>44.400001525878906</v>
      </c>
      <c r="AP94" s="53">
        <v>45.600002288818359</v>
      </c>
      <c r="AQ94" s="53">
        <v>46.799999237060547</v>
      </c>
      <c r="AR94" s="53">
        <v>48</v>
      </c>
      <c r="AS94" s="53">
        <v>49.200000762939453</v>
      </c>
      <c r="AT94" s="53">
        <v>50.400001525878906</v>
      </c>
      <c r="AU94" s="53">
        <v>51.600002288818359</v>
      </c>
      <c r="AV94" s="53">
        <v>52.799999237060547</v>
      </c>
      <c r="AW94" s="53">
        <v>54</v>
      </c>
      <c r="AX94" s="53">
        <v>55.200000762939453</v>
      </c>
      <c r="AY94" s="53">
        <v>56.400001525878906</v>
      </c>
      <c r="AZ94" s="53">
        <v>57.600002288818359</v>
      </c>
      <c r="BA94" s="53">
        <v>58.799999237060547</v>
      </c>
      <c r="BB94" s="53">
        <v>60</v>
      </c>
      <c r="BC94" s="53">
        <v>61.200000762939453</v>
      </c>
      <c r="BD94" s="53">
        <v>62.400001525878906</v>
      </c>
      <c r="BE94" s="53">
        <v>63.600002288818359</v>
      </c>
      <c r="BF94" s="53">
        <v>64.800003051757813</v>
      </c>
      <c r="BG94" s="53">
        <v>66</v>
      </c>
      <c r="BH94" s="53">
        <v>67.200004577636719</v>
      </c>
      <c r="BI94" s="53">
        <v>68.400001525878906</v>
      </c>
      <c r="BJ94" s="53">
        <v>69.599998474121094</v>
      </c>
      <c r="BK94" s="53">
        <v>70.800003051757813</v>
      </c>
      <c r="BL94" s="53">
        <v>72</v>
      </c>
      <c r="BM94" s="53">
        <v>73.200004577636719</v>
      </c>
      <c r="BN94" s="53">
        <v>74.400001525878906</v>
      </c>
      <c r="BO94" s="53">
        <v>75.599998474121094</v>
      </c>
      <c r="BP94" s="53">
        <v>76.800003051757813</v>
      </c>
      <c r="BQ94" s="53">
        <v>78</v>
      </c>
      <c r="BR94" s="53">
        <v>79.200004577636719</v>
      </c>
      <c r="BS94" s="53">
        <v>80.400001525878906</v>
      </c>
      <c r="BT94" s="53">
        <v>81.599998474121094</v>
      </c>
      <c r="BU94" s="53">
        <v>82.800003051757813</v>
      </c>
      <c r="BV94" s="53">
        <v>84</v>
      </c>
      <c r="BW94" s="53">
        <v>85.200004577636719</v>
      </c>
      <c r="BX94" s="53">
        <v>86.400001525878906</v>
      </c>
      <c r="BY94" s="53">
        <v>87.599998474121094</v>
      </c>
      <c r="BZ94" s="53">
        <v>88.800003051757813</v>
      </c>
      <c r="CA94" s="53">
        <v>90</v>
      </c>
      <c r="CB94" s="53">
        <v>91.200004577636719</v>
      </c>
      <c r="CC94" s="53">
        <v>92.400001525878906</v>
      </c>
      <c r="CD94" s="53">
        <v>93.599998474121094</v>
      </c>
      <c r="CE94" s="53">
        <v>94.800003051757813</v>
      </c>
      <c r="CF94" s="53">
        <v>96</v>
      </c>
      <c r="CG94" s="53">
        <v>97.200004577636719</v>
      </c>
      <c r="CH94" s="53">
        <v>98.400001525878906</v>
      </c>
      <c r="CI94" s="53">
        <v>99.599998474121094</v>
      </c>
      <c r="CJ94" s="53">
        <v>100.80000305175781</v>
      </c>
      <c r="CK94" s="53">
        <v>102</v>
      </c>
      <c r="CL94" s="53">
        <v>103.20000457763672</v>
      </c>
      <c r="CM94" s="53">
        <v>104.40000152587891</v>
      </c>
      <c r="CN94" s="53">
        <v>105.59999847412109</v>
      </c>
      <c r="CO94" s="53">
        <v>106.80000305175781</v>
      </c>
      <c r="CP94" s="53">
        <v>108</v>
      </c>
      <c r="CQ94" s="53">
        <v>109.20000457763672</v>
      </c>
      <c r="CR94" s="53">
        <v>110.40000152587891</v>
      </c>
      <c r="CS94" s="53">
        <v>111.59999847412109</v>
      </c>
      <c r="CT94" s="53">
        <v>112.80000305175781</v>
      </c>
      <c r="CU94" s="53">
        <v>114</v>
      </c>
      <c r="CV94" s="53">
        <v>115.20000457763672</v>
      </c>
      <c r="CW94" s="53">
        <v>116.40000152587891</v>
      </c>
      <c r="CX94" s="53">
        <v>117.59999847412109</v>
      </c>
      <c r="CY94" s="53">
        <v>118.80000305175781</v>
      </c>
      <c r="CZ94" s="53">
        <v>121.20000457763672</v>
      </c>
      <c r="DA94" s="53">
        <v>122.40000152587891</v>
      </c>
      <c r="DB94" s="53">
        <v>123.59999847412109</v>
      </c>
      <c r="DC94" s="53">
        <v>124.80000305175781</v>
      </c>
      <c r="DD94" s="53">
        <v>126</v>
      </c>
      <c r="DE94" s="53">
        <v>127.20000457763672</v>
      </c>
      <c r="DF94" s="53">
        <v>128.40000915527344</v>
      </c>
      <c r="DG94" s="53">
        <v>129.60000610351563</v>
      </c>
      <c r="DH94" s="53">
        <v>130.80000305175781</v>
      </c>
      <c r="DI94" s="53">
        <v>132</v>
      </c>
      <c r="DJ94" s="53">
        <v>133.19999694824219</v>
      </c>
      <c r="DK94" s="53">
        <v>134.40000915527344</v>
      </c>
      <c r="DL94" s="53">
        <v>135.60000610351563</v>
      </c>
      <c r="DM94" s="53">
        <v>136.80000305175781</v>
      </c>
      <c r="DN94" s="53">
        <v>138</v>
      </c>
      <c r="DO94" s="53">
        <v>139.19999694824219</v>
      </c>
      <c r="DP94" s="53">
        <v>140.40000915527344</v>
      </c>
      <c r="DQ94" s="53">
        <v>141.60000610351563</v>
      </c>
      <c r="DR94" s="53">
        <v>142.80000305175781</v>
      </c>
      <c r="DS94" s="53">
        <v>144</v>
      </c>
      <c r="DT94" s="53">
        <v>145.19999694824219</v>
      </c>
      <c r="DU94" s="53">
        <v>146.40000915527344</v>
      </c>
      <c r="DV94" s="53">
        <v>147.60000610351563</v>
      </c>
      <c r="DW94" s="53">
        <v>148.80000305175781</v>
      </c>
      <c r="DX94" s="53">
        <v>150</v>
      </c>
      <c r="DY94" s="53">
        <v>151.19999694824219</v>
      </c>
      <c r="DZ94" s="53">
        <v>152.40000915527344</v>
      </c>
      <c r="EA94" s="53">
        <v>153.60000610351563</v>
      </c>
      <c r="EB94" s="53">
        <v>154.80000305175781</v>
      </c>
      <c r="EC94" s="53">
        <v>156</v>
      </c>
      <c r="ED94" s="53">
        <v>157.19999694824219</v>
      </c>
      <c r="EE94" s="53">
        <v>158.40000915527344</v>
      </c>
      <c r="EF94" s="53">
        <v>159.60000610351563</v>
      </c>
      <c r="EG94" s="53">
        <v>160.80000305175781</v>
      </c>
      <c r="EH94" s="53">
        <v>162</v>
      </c>
      <c r="EI94" s="53">
        <v>163.19999694824219</v>
      </c>
      <c r="EJ94" s="53">
        <v>164.40000915527344</v>
      </c>
      <c r="EK94" s="53">
        <v>165.60000610351563</v>
      </c>
      <c r="EL94" s="53">
        <v>166.80000305175781</v>
      </c>
      <c r="EM94" s="53">
        <v>168</v>
      </c>
      <c r="EN94" s="53">
        <v>169.20094299316406</v>
      </c>
      <c r="EO94" s="53">
        <v>170.40016174316406</v>
      </c>
      <c r="EP94" s="53">
        <v>171.60072326660156</v>
      </c>
      <c r="EQ94" s="53">
        <v>172.80058288574219</v>
      </c>
      <c r="ER94" s="53">
        <v>174.00057983398438</v>
      </c>
      <c r="ES94" s="53">
        <v>175.20057678222656</v>
      </c>
      <c r="ET94" s="53">
        <v>176.40058898925781</v>
      </c>
      <c r="EU94" s="53">
        <v>177.6005859375</v>
      </c>
      <c r="EV94" s="53">
        <v>178.80058288574219</v>
      </c>
      <c r="EW94" s="53">
        <v>180.00057983398438</v>
      </c>
      <c r="EX94" s="53">
        <v>181.20059204101563</v>
      </c>
      <c r="EY94" s="53">
        <v>182.40058898925781</v>
      </c>
      <c r="EZ94" s="53">
        <v>183.6005859375</v>
      </c>
      <c r="FA94" s="53">
        <v>184.80058288574219</v>
      </c>
      <c r="FB94" s="53">
        <v>186.00057983398438</v>
      </c>
      <c r="FC94" s="53">
        <v>187.20059204101563</v>
      </c>
      <c r="FD94" s="53">
        <v>188.40058898925781</v>
      </c>
      <c r="FE94" s="53">
        <v>189.6005859375</v>
      </c>
      <c r="FF94" s="53">
        <v>190.80058288574219</v>
      </c>
      <c r="FG94" s="53">
        <v>192.00057983398438</v>
      </c>
      <c r="FH94" s="53">
        <v>193.20059204101563</v>
      </c>
      <c r="FI94" s="53">
        <v>194.40042114257813</v>
      </c>
      <c r="FJ94" s="53">
        <v>195.60043334960938</v>
      </c>
      <c r="FK94" s="53">
        <v>196.80043029785156</v>
      </c>
      <c r="FL94" s="53">
        <v>198.00042724609375</v>
      </c>
      <c r="FM94" s="53">
        <v>199.20042419433594</v>
      </c>
      <c r="FN94" s="53">
        <v>200.40042114257813</v>
      </c>
      <c r="FO94" s="53">
        <v>201.60043334960938</v>
      </c>
      <c r="FP94" s="53">
        <v>202.80043029785156</v>
      </c>
      <c r="FQ94" s="53">
        <v>204.00042724609375</v>
      </c>
      <c r="FR94" s="53">
        <v>205.20042419433594</v>
      </c>
      <c r="FS94" s="53">
        <v>206.40042114257813</v>
      </c>
      <c r="FT94" s="53">
        <v>207.60043334960938</v>
      </c>
      <c r="FU94" s="53">
        <v>208.80043029785156</v>
      </c>
      <c r="FV94" s="53">
        <v>210.00042724609375</v>
      </c>
      <c r="FW94" s="53">
        <v>211.20042419433594</v>
      </c>
      <c r="FX94" s="53">
        <v>212.40042114257813</v>
      </c>
      <c r="FY94" s="53">
        <v>213.60043334960938</v>
      </c>
      <c r="FZ94" s="53">
        <v>214.80043029785156</v>
      </c>
      <c r="GA94" s="53">
        <v>216.00042724609375</v>
      </c>
      <c r="GB94" s="53">
        <v>217.20042419433594</v>
      </c>
      <c r="GC94" s="53">
        <v>218.40042114257813</v>
      </c>
      <c r="GD94" s="53">
        <v>219.60043334960938</v>
      </c>
      <c r="GE94" s="53">
        <v>220.80043029785156</v>
      </c>
      <c r="GF94" s="53">
        <v>222.00042724609375</v>
      </c>
      <c r="GG94" s="53">
        <v>223.20042419433594</v>
      </c>
      <c r="GH94" s="53">
        <v>224.40042114257813</v>
      </c>
      <c r="GI94" s="53">
        <v>225.60043334960938</v>
      </c>
      <c r="GJ94" s="53">
        <v>226.80043029785156</v>
      </c>
      <c r="GK94" s="53">
        <v>228.00042724609375</v>
      </c>
      <c r="GL94" s="53">
        <v>229.20042419433594</v>
      </c>
      <c r="GM94" s="53">
        <v>230.40042114257813</v>
      </c>
      <c r="GN94" s="53">
        <v>231.60043334960938</v>
      </c>
      <c r="GO94" s="53">
        <v>232.80043029785156</v>
      </c>
      <c r="GP94" s="53">
        <v>234.00042724609375</v>
      </c>
      <c r="GQ94" s="53">
        <v>235.20042419433594</v>
      </c>
      <c r="GR94" s="53">
        <v>236.40042114257813</v>
      </c>
      <c r="GS94" s="53">
        <v>237.60043334960938</v>
      </c>
      <c r="GT94" s="53">
        <v>238.80043029785156</v>
      </c>
      <c r="GU94" s="54">
        <v>240</v>
      </c>
    </row>
    <row r="95" spans="1:203" x14ac:dyDescent="0.45">
      <c r="A95" s="73" t="s">
        <v>3844</v>
      </c>
      <c r="B95" s="71"/>
      <c r="C95" s="75">
        <v>1</v>
      </c>
      <c r="D95" s="58">
        <f>AVERAGE($D$264:$D$276)</f>
        <v>0</v>
      </c>
      <c r="E95" s="58">
        <f>AVERAGE($E$264:$E$276)</f>
        <v>0</v>
      </c>
      <c r="F95" s="58">
        <f>AVERAGE($F$264:$F$276)</f>
        <v>0</v>
      </c>
      <c r="G95" s="58">
        <f>AVERAGE($G$264:$G$276)</f>
        <v>0</v>
      </c>
      <c r="H95" s="58">
        <f>AVERAGE($H$264:$H$276)</f>
        <v>0</v>
      </c>
      <c r="I95" s="58">
        <f>AVERAGE($I$264:$I$276)</f>
        <v>0</v>
      </c>
      <c r="J95" s="58">
        <f>AVERAGE($J$264:$J$276)</f>
        <v>0</v>
      </c>
      <c r="K95" s="58">
        <f>AVERAGE($K$264:$K$276)</f>
        <v>0</v>
      </c>
      <c r="L95" s="58">
        <f>AVERAGE($L$264:$L$276)</f>
        <v>0</v>
      </c>
      <c r="M95" s="58">
        <f>AVERAGE($M$264:$M$276)</f>
        <v>0</v>
      </c>
      <c r="N95" s="58">
        <f>AVERAGE($N$264:$N$276)</f>
        <v>0</v>
      </c>
      <c r="O95" s="58">
        <f>AVERAGE($O$264:$O$276)</f>
        <v>0</v>
      </c>
      <c r="P95" s="58">
        <f>AVERAGE($P$264:$P$276)</f>
        <v>0</v>
      </c>
      <c r="Q95" s="58">
        <f>AVERAGE($Q$264:$Q$276)</f>
        <v>0</v>
      </c>
      <c r="R95" s="58">
        <f>AVERAGE($R$264:$R$276)</f>
        <v>0</v>
      </c>
      <c r="S95" s="58">
        <f>AVERAGE($S$264:$S$276)</f>
        <v>0</v>
      </c>
      <c r="T95" s="58">
        <f>AVERAGE($T$264:$T$276)</f>
        <v>0</v>
      </c>
      <c r="U95" s="58">
        <f>AVERAGE($U$264:$U$276)</f>
        <v>0</v>
      </c>
      <c r="V95" s="58">
        <f>AVERAGE($V$264:$V$276)</f>
        <v>0</v>
      </c>
      <c r="W95" s="58">
        <f>AVERAGE($W$264:$W$276)</f>
        <v>0</v>
      </c>
      <c r="X95" s="58">
        <f>AVERAGE($X$264:$X$276)</f>
        <v>0</v>
      </c>
      <c r="Y95" s="58">
        <f>AVERAGE($Y$264:$Y$276)</f>
        <v>0</v>
      </c>
      <c r="Z95" s="58">
        <f>AVERAGE($Z$264:$Z$276)</f>
        <v>0</v>
      </c>
      <c r="AA95" s="58">
        <f>AVERAGE($AA$264:$AA$276)</f>
        <v>0</v>
      </c>
      <c r="AB95" s="58">
        <f>AVERAGE($AB$264:$AB$276)</f>
        <v>0</v>
      </c>
      <c r="AC95" s="58">
        <f>AVERAGE($AC$264:$AC$276)</f>
        <v>0</v>
      </c>
      <c r="AD95" s="58">
        <f>AVERAGE($AD$264:$AD$276)</f>
        <v>0</v>
      </c>
      <c r="AE95" s="58">
        <f>AVERAGE($AE$264:$AE$276)</f>
        <v>0</v>
      </c>
      <c r="AF95" s="58">
        <f>AVERAGE($AF$264:$AF$276)</f>
        <v>0</v>
      </c>
      <c r="AG95" s="58">
        <f>AVERAGE($AG$264:$AG$276)</f>
        <v>0</v>
      </c>
      <c r="AH95" s="58">
        <f>AVERAGE($AH$264:$AH$276)</f>
        <v>0</v>
      </c>
      <c r="AI95" s="58">
        <f>AVERAGE($AI$264:$AI$276)</f>
        <v>0</v>
      </c>
      <c r="AJ95" s="58">
        <f>AVERAGE($AJ$264:$AJ$276)</f>
        <v>0</v>
      </c>
      <c r="AK95" s="58">
        <f>AVERAGE($AK$264:$AK$276)</f>
        <v>0</v>
      </c>
      <c r="AL95" s="58">
        <f>AVERAGE($AL$264:$AL$276)</f>
        <v>0</v>
      </c>
      <c r="AM95" s="58">
        <f>AVERAGE($AM$264:$AM$276)</f>
        <v>0</v>
      </c>
      <c r="AN95" s="58">
        <f>AVERAGE($AN$264:$AN$276)</f>
        <v>0</v>
      </c>
      <c r="AO95" s="58">
        <f>AVERAGE($AO$264:$AO$276)</f>
        <v>0</v>
      </c>
      <c r="AP95" s="58">
        <f>AVERAGE($AP$264:$AP$276)</f>
        <v>0</v>
      </c>
      <c r="AQ95" s="58">
        <f>AVERAGE($AQ$264:$AQ$276)</f>
        <v>0</v>
      </c>
      <c r="AR95" s="58">
        <f>AVERAGE($AR$264:$AR$276)</f>
        <v>0</v>
      </c>
      <c r="AS95" s="58">
        <f>AVERAGE($AS$264:$AS$276)</f>
        <v>0</v>
      </c>
      <c r="AT95" s="58">
        <f>AVERAGE($AT$264:$AT$276)</f>
        <v>0</v>
      </c>
      <c r="AU95" s="58">
        <f>AVERAGE($AU$264:$AU$276)</f>
        <v>0</v>
      </c>
      <c r="AV95" s="58">
        <f>AVERAGE($AV$264:$AV$276)</f>
        <v>0</v>
      </c>
      <c r="AW95" s="58">
        <f>AVERAGE($AW$264:$AW$276)</f>
        <v>0</v>
      </c>
      <c r="AX95" s="58">
        <f>AVERAGE($AX$264:$AX$276)</f>
        <v>0</v>
      </c>
      <c r="AY95" s="58">
        <f>AVERAGE($AY$264:$AY$276)</f>
        <v>0</v>
      </c>
      <c r="AZ95" s="58">
        <f>AVERAGE($AZ$264:$AZ$276)</f>
        <v>0</v>
      </c>
      <c r="BA95" s="58">
        <f>AVERAGE($BA$264:$BA$276)</f>
        <v>0</v>
      </c>
      <c r="BB95" s="58">
        <f>AVERAGE($BB$264:$BB$276)</f>
        <v>0</v>
      </c>
      <c r="BC95" s="58">
        <f>AVERAGE($BC$264:$BC$276)</f>
        <v>0</v>
      </c>
      <c r="BD95" s="58">
        <f>AVERAGE($BD$264:$BD$276)</f>
        <v>0</v>
      </c>
      <c r="BE95" s="58">
        <f>AVERAGE($BE$264:$BE$276)</f>
        <v>0</v>
      </c>
      <c r="BF95" s="58">
        <f>AVERAGE($BF$264:$BF$276)</f>
        <v>0</v>
      </c>
      <c r="BG95" s="58">
        <f>AVERAGE($BG$264:$BG$276)</f>
        <v>0</v>
      </c>
      <c r="BH95" s="58">
        <f>AVERAGE($BH$264:$BH$276)</f>
        <v>0</v>
      </c>
      <c r="BI95" s="58">
        <f>AVERAGE($BI$264:$BI$276)</f>
        <v>0</v>
      </c>
      <c r="BJ95" s="58">
        <f>AVERAGE($BJ$264:$BJ$276)</f>
        <v>0</v>
      </c>
      <c r="BK95" s="58">
        <f>AVERAGE($BK$264:$BK$276)</f>
        <v>0</v>
      </c>
      <c r="BL95" s="58">
        <f>AVERAGE($BL$264:$BL$276)</f>
        <v>0</v>
      </c>
      <c r="BM95" s="58">
        <f>AVERAGE($BM$264:$BM$276)</f>
        <v>0</v>
      </c>
      <c r="BN95" s="58">
        <f>AVERAGE($BN$264:$BN$276)</f>
        <v>0</v>
      </c>
      <c r="BO95" s="58">
        <f>AVERAGE($BO$264:$BO$276)</f>
        <v>0</v>
      </c>
      <c r="BP95" s="58">
        <f>AVERAGE($BP$264:$BP$276)</f>
        <v>0</v>
      </c>
      <c r="BQ95" s="58">
        <f>AVERAGE($BQ$264:$BQ$276)</f>
        <v>0</v>
      </c>
      <c r="BR95" s="58">
        <f>AVERAGE($BR$264:$BR$276)</f>
        <v>0</v>
      </c>
      <c r="BS95" s="58">
        <f>AVERAGE($BS$264:$BS$276)</f>
        <v>0</v>
      </c>
      <c r="BT95" s="58">
        <f>AVERAGE($BT$264:$BT$276)</f>
        <v>0</v>
      </c>
      <c r="BU95" s="58">
        <f>AVERAGE($BU$264:$BU$276)</f>
        <v>0</v>
      </c>
      <c r="BV95" s="58">
        <f>AVERAGE($BV$264:$BV$276)</f>
        <v>0</v>
      </c>
      <c r="BW95" s="58">
        <f>AVERAGE($BW$264:$BW$276)</f>
        <v>0</v>
      </c>
      <c r="BX95" s="58">
        <f>AVERAGE($BX$264:$BX$276)</f>
        <v>0</v>
      </c>
      <c r="BY95" s="58">
        <f>AVERAGE($BY$264:$BY$276)</f>
        <v>0</v>
      </c>
      <c r="BZ95" s="58">
        <f>AVERAGE($BZ$264:$BZ$276)</f>
        <v>0</v>
      </c>
      <c r="CA95" s="58">
        <f>AVERAGE($CA$264:$CA$276)</f>
        <v>0</v>
      </c>
      <c r="CB95" s="58">
        <f>AVERAGE($CB$264:$CB$276)</f>
        <v>0</v>
      </c>
      <c r="CC95" s="58">
        <f>AVERAGE($CC$264:$CC$276)</f>
        <v>0</v>
      </c>
      <c r="CD95" s="58">
        <f>AVERAGE($CD$264:$CD$276)</f>
        <v>0</v>
      </c>
      <c r="CE95" s="58">
        <f>AVERAGE($CE$264:$CE$276)</f>
        <v>0</v>
      </c>
      <c r="CF95" s="58">
        <f>AVERAGE($CF$264:$CF$276)</f>
        <v>0</v>
      </c>
      <c r="CG95" s="58">
        <f>AVERAGE($CG$264:$CG$276)</f>
        <v>0</v>
      </c>
      <c r="CH95" s="58">
        <f>AVERAGE($CH$264:$CH$276)</f>
        <v>0</v>
      </c>
      <c r="CI95" s="58">
        <f>AVERAGE($CI$264:$CI$276)</f>
        <v>0</v>
      </c>
      <c r="CJ95" s="58">
        <f>AVERAGE($CJ$264:$CJ$276)</f>
        <v>0</v>
      </c>
      <c r="CK95" s="58">
        <f>AVERAGE($CK$264:$CK$276)</f>
        <v>0</v>
      </c>
      <c r="CL95" s="58">
        <f>AVERAGE($CL$264:$CL$276)</f>
        <v>0</v>
      </c>
      <c r="CM95" s="58">
        <f>AVERAGE($CM$264:$CM$276)</f>
        <v>0</v>
      </c>
      <c r="CN95" s="58">
        <f>AVERAGE($CN$264:$CN$276)</f>
        <v>0</v>
      </c>
      <c r="CO95" s="58">
        <f>AVERAGE($CO$264:$CO$276)</f>
        <v>0</v>
      </c>
      <c r="CP95" s="58">
        <f>AVERAGE($CP$264:$CP$276)</f>
        <v>0</v>
      </c>
      <c r="CQ95" s="58">
        <f>AVERAGE($CQ$264:$CQ$276)</f>
        <v>0</v>
      </c>
      <c r="CR95" s="58">
        <f>AVERAGE($CR$264:$CR$276)</f>
        <v>0</v>
      </c>
      <c r="CS95" s="58">
        <f>AVERAGE($CS$264:$CS$276)</f>
        <v>0</v>
      </c>
      <c r="CT95" s="58">
        <f>AVERAGE($CT$264:$CT$276)</f>
        <v>0</v>
      </c>
      <c r="CU95" s="58">
        <f>AVERAGE($CU$264:$CU$276)</f>
        <v>0</v>
      </c>
      <c r="CV95" s="58">
        <f>AVERAGE($CV$264:$CV$276)</f>
        <v>0</v>
      </c>
      <c r="CW95" s="58">
        <f>AVERAGE($CW$264:$CW$276)</f>
        <v>0</v>
      </c>
      <c r="CX95" s="58">
        <f>AVERAGE($CX$264:$CX$276)</f>
        <v>0</v>
      </c>
      <c r="CY95" s="58">
        <f>AVERAGE($CY$264:$CY$276)</f>
        <v>0</v>
      </c>
      <c r="CZ95" s="58">
        <f>AVERAGE($CZ$264:$CZ$276)</f>
        <v>0</v>
      </c>
      <c r="DA95" s="58">
        <f>AVERAGE($DA$264:$DA$276)</f>
        <v>0</v>
      </c>
      <c r="DB95" s="58">
        <f>AVERAGE($DB$264:$DB$276)</f>
        <v>0</v>
      </c>
      <c r="DC95" s="58">
        <f>AVERAGE($DC$264:$DC$276)</f>
        <v>0</v>
      </c>
      <c r="DD95" s="58">
        <f>AVERAGE($DD$264:$DD$276)</f>
        <v>0</v>
      </c>
      <c r="DE95" s="58">
        <f>AVERAGE($DE$264:$DE$276)</f>
        <v>0</v>
      </c>
      <c r="DF95" s="58">
        <f>AVERAGE($DF$264:$DF$276)</f>
        <v>0</v>
      </c>
      <c r="DG95" s="58">
        <f>AVERAGE($DG$264:$DG$276)</f>
        <v>0</v>
      </c>
      <c r="DH95" s="58">
        <f>AVERAGE($DH$264:$DH$276)</f>
        <v>0</v>
      </c>
      <c r="DI95" s="58">
        <f>AVERAGE($DI$264:$DI$276)</f>
        <v>0</v>
      </c>
      <c r="DJ95" s="58">
        <f>AVERAGE($DJ$264:$DJ$276)</f>
        <v>0</v>
      </c>
      <c r="DK95" s="58">
        <f>AVERAGE($DK$264:$DK$276)</f>
        <v>0</v>
      </c>
      <c r="DL95" s="58">
        <f>AVERAGE($DL$264:$DL$276)</f>
        <v>0</v>
      </c>
      <c r="DM95" s="58">
        <f>AVERAGE($DM$264:$DM$276)</f>
        <v>0</v>
      </c>
      <c r="DN95" s="58">
        <f>AVERAGE($DN$264:$DN$276)</f>
        <v>0</v>
      </c>
      <c r="DO95" s="58">
        <f>AVERAGE($DO$264:$DO$276)</f>
        <v>0</v>
      </c>
      <c r="DP95" s="58">
        <f>AVERAGE($DP$264:$DP$276)</f>
        <v>0</v>
      </c>
      <c r="DQ95" s="58">
        <f>AVERAGE($DQ$264:$DQ$276)</f>
        <v>0</v>
      </c>
      <c r="DR95" s="58">
        <f>AVERAGE($DR$264:$DR$276)</f>
        <v>0</v>
      </c>
      <c r="DS95" s="58">
        <f>AVERAGE($DS$264:$DS$276)</f>
        <v>0</v>
      </c>
      <c r="DT95" s="58">
        <f>AVERAGE($DT$264:$DT$276)</f>
        <v>0</v>
      </c>
      <c r="DU95" s="58">
        <f>AVERAGE($DU$264:$DU$276)</f>
        <v>0</v>
      </c>
      <c r="DV95" s="58">
        <f>AVERAGE($DV$264:$DV$276)</f>
        <v>0</v>
      </c>
      <c r="DW95" s="58">
        <f>AVERAGE($DW$264:$DW$276)</f>
        <v>0</v>
      </c>
      <c r="DX95" s="58">
        <f>AVERAGE($DX$264:$DX$276)</f>
        <v>0</v>
      </c>
      <c r="DY95" s="58">
        <f>AVERAGE($DY$264:$DY$276)</f>
        <v>0</v>
      </c>
      <c r="DZ95" s="58">
        <f>AVERAGE($DZ$264:$DZ$276)</f>
        <v>0</v>
      </c>
      <c r="EA95" s="58">
        <f>AVERAGE($EA$264:$EA$276)</f>
        <v>0</v>
      </c>
      <c r="EB95" s="58">
        <f>AVERAGE($EB$264:$EB$276)</f>
        <v>0</v>
      </c>
      <c r="EC95" s="58">
        <f>AVERAGE($EC$264:$EC$276)</f>
        <v>0</v>
      </c>
      <c r="ED95" s="58">
        <f>AVERAGE($ED$264:$ED$276)</f>
        <v>0</v>
      </c>
      <c r="EE95" s="58">
        <f>AVERAGE($EE$264:$EE$276)</f>
        <v>0</v>
      </c>
      <c r="EF95" s="58">
        <f>AVERAGE($EF$264:$EF$276)</f>
        <v>0</v>
      </c>
      <c r="EG95" s="58">
        <f>AVERAGE($EG$264:$EG$276)</f>
        <v>0</v>
      </c>
      <c r="EH95" s="58">
        <f>AVERAGE($EH$264:$EH$276)</f>
        <v>0</v>
      </c>
      <c r="EI95" s="58">
        <f>AVERAGE($EI$264:$EI$276)</f>
        <v>0</v>
      </c>
      <c r="EJ95" s="58">
        <f>AVERAGE($EJ$264:$EJ$276)</f>
        <v>0</v>
      </c>
      <c r="EK95" s="58">
        <f>AVERAGE($EK$264:$EK$276)</f>
        <v>0</v>
      </c>
      <c r="EL95" s="58">
        <f>AVERAGE($EL$264:$EL$276)</f>
        <v>0</v>
      </c>
      <c r="EM95" s="58">
        <f>AVERAGE($EM$264:$EM$276)</f>
        <v>0</v>
      </c>
      <c r="EN95" s="58">
        <f>AVERAGE($EN$264:$EN$276)</f>
        <v>184.98847198486328</v>
      </c>
      <c r="EO95" s="58">
        <f>AVERAGE($EO$264:$EO$276)</f>
        <v>315.77705383300781</v>
      </c>
      <c r="EP95" s="58">
        <f>AVERAGE($EP$264:$EP$276)</f>
        <v>350.99630972055286</v>
      </c>
      <c r="EQ95" s="58">
        <f>AVERAGE($EQ$264:$EQ$276)</f>
        <v>339.38090749887317</v>
      </c>
      <c r="ER95" s="58">
        <f>AVERAGE($ER$264:$ER$276)</f>
        <v>309.53042367788464</v>
      </c>
      <c r="ES95" s="58">
        <f>AVERAGE($ES$264:$ES$276)</f>
        <v>273.21891902043268</v>
      </c>
      <c r="ET95" s="58">
        <f>AVERAGE($ET$264:$ET$276)</f>
        <v>236.36783071664664</v>
      </c>
      <c r="EU95" s="58">
        <f>AVERAGE($EU$264:$EU$276)</f>
        <v>202.39689636230469</v>
      </c>
      <c r="EV95" s="58">
        <f>AVERAGE($EV$264:$EV$276)</f>
        <v>172.68966381366437</v>
      </c>
      <c r="EW95" s="58">
        <f>AVERAGE($EW$264:$EW$276)</f>
        <v>147.35839667687048</v>
      </c>
      <c r="EX95" s="58">
        <f>AVERAGE($EX$264:$EX$276)</f>
        <v>125.96187503521259</v>
      </c>
      <c r="EY95" s="58">
        <f>AVERAGE($EY$264:$EY$276)</f>
        <v>107.97852208064153</v>
      </c>
      <c r="EZ95" s="58">
        <f>AVERAGE($EZ$264:$EZ$276)</f>
        <v>92.879517188438996</v>
      </c>
      <c r="FA95" s="58">
        <f>AVERAGE($FA$264:$FA$276)</f>
        <v>80.168456150935242</v>
      </c>
      <c r="FB95" s="58">
        <f>AVERAGE($FB$264:$FB$276)</f>
        <v>69.481223619901215</v>
      </c>
      <c r="FC95" s="58">
        <f>AVERAGE($FC$264:$FC$276)</f>
        <v>60.464631300706131</v>
      </c>
      <c r="FD95" s="58">
        <f>AVERAGE($FD$264:$FD$276)</f>
        <v>52.796385251558746</v>
      </c>
      <c r="FE95" s="58">
        <f>AVERAGE($FE$264:$FE$276)</f>
        <v>46.295636690579926</v>
      </c>
      <c r="FF95" s="58">
        <f>AVERAGE($FF$264:$FF$276)</f>
        <v>40.792033709012543</v>
      </c>
      <c r="FG95" s="58">
        <f>AVERAGE($FG$264:$FG$276)</f>
        <v>36.133048791151779</v>
      </c>
      <c r="FH95" s="58">
        <f>AVERAGE($FH$264:$FH$276)</f>
        <v>32.137633470388558</v>
      </c>
      <c r="FI95" s="58">
        <f>AVERAGE($FI$264:$FI$276)</f>
        <v>28.55905217390794</v>
      </c>
      <c r="FJ95" s="58">
        <f>AVERAGE($FJ$264:$FJ$276)</f>
        <v>25.313489253704365</v>
      </c>
      <c r="FK95" s="58">
        <f>AVERAGE($FK$264:$FK$276)</f>
        <v>22.40612396827111</v>
      </c>
      <c r="FL95" s="58">
        <f>AVERAGE($FL$264:$FL$276)</f>
        <v>19.776459547189567</v>
      </c>
      <c r="FM95" s="58">
        <f>AVERAGE($FM$264:$FM$276)</f>
        <v>17.361323723426231</v>
      </c>
      <c r="FN95" s="58">
        <f>AVERAGE($FN$264:$FN$276)</f>
        <v>15.151994265042818</v>
      </c>
      <c r="FO95" s="58">
        <f>AVERAGE($FO$264:$FO$276)</f>
        <v>13.209161538344164</v>
      </c>
      <c r="FP95" s="58">
        <f>AVERAGE($FP$264:$FP$276)</f>
        <v>11.511241032527042</v>
      </c>
      <c r="FQ95" s="58">
        <f>AVERAGE($FQ$264:$FQ$276)</f>
        <v>9.997107120660635</v>
      </c>
      <c r="FR95" s="58">
        <f>AVERAGE($FR$264:$FR$276)</f>
        <v>8.6461572463695813</v>
      </c>
      <c r="FS95" s="58">
        <f>AVERAGE($FS$264:$FS$276)</f>
        <v>7.3920915126800537</v>
      </c>
      <c r="FT95" s="58">
        <f>AVERAGE($FT$264:$FT$276)</f>
        <v>6.2854423981446486</v>
      </c>
      <c r="FU95" s="58">
        <f>AVERAGE($FU$264:$FU$276)</f>
        <v>5.3319752491437473</v>
      </c>
      <c r="FV95" s="58">
        <f>AVERAGE($FV$264:$FV$276)</f>
        <v>4.5199510684380169</v>
      </c>
      <c r="FW95" s="58">
        <f>AVERAGE($FW$264:$FW$276)</f>
        <v>3.8323112863760729</v>
      </c>
      <c r="FX95" s="58">
        <f>AVERAGE($FX$264:$FX$276)</f>
        <v>3.2515365527226376</v>
      </c>
      <c r="FY95" s="58">
        <f>AVERAGE($FY$264:$FY$276)</f>
        <v>2.7614939625446615</v>
      </c>
      <c r="FZ95" s="58">
        <f>AVERAGE($FZ$264:$FZ$276)</f>
        <v>2.3478891253471375</v>
      </c>
      <c r="GA95" s="58">
        <f>AVERAGE($GA$264:$GA$276)</f>
        <v>1.9986279767293196</v>
      </c>
      <c r="GB95" s="58">
        <f>AVERAGE($GB$264:$GB$276)</f>
        <v>1.7041673820752363</v>
      </c>
      <c r="GC95" s="58">
        <f>AVERAGE($GC$264:$GC$276)</f>
        <v>1.4553714944766118</v>
      </c>
      <c r="GD95" s="58">
        <f>AVERAGE($GD$264:$GD$276)</f>
        <v>1.2443595603108406</v>
      </c>
      <c r="GE95" s="58">
        <f>AVERAGE($GE$264:$GE$276)</f>
        <v>1.0651380213407369</v>
      </c>
      <c r="GF95" s="58">
        <f>AVERAGE($GF$264:$GF$276)</f>
        <v>0.91310840845108032</v>
      </c>
      <c r="GG95" s="58">
        <f>AVERAGE($GG$264:$GG$276)</f>
        <v>0.78391765430569649</v>
      </c>
      <c r="GH95" s="58">
        <f>AVERAGE($GH$264:$GH$276)</f>
        <v>0.67384197878149843</v>
      </c>
      <c r="GI95" s="58">
        <f>AVERAGE($GI$264:$GI$276)</f>
        <v>0.57995872973249507</v>
      </c>
      <c r="GJ95" s="58">
        <f>AVERAGE($GJ$264:$GJ$276)</f>
        <v>0.49972699396312237</v>
      </c>
      <c r="GK95" s="58">
        <f>AVERAGE($GK$264:$GK$276)</f>
        <v>0.43100123265041757</v>
      </c>
      <c r="GL95" s="58">
        <f>AVERAGE($GL$264:$GL$276)</f>
        <v>0.37202930522079652</v>
      </c>
      <c r="GM95" s="58">
        <f>AVERAGE($GM$264:$GM$276)</f>
        <v>0.32135532939663303</v>
      </c>
      <c r="GN95" s="58">
        <f>AVERAGE($GN$264:$GN$276)</f>
        <v>0.27777026858753884</v>
      </c>
      <c r="GO95" s="58">
        <f>AVERAGE($GO$264:$GO$276)</f>
        <v>0.2402519520658713</v>
      </c>
      <c r="GP95" s="58">
        <f>AVERAGE($GP$264:$GP$276)</f>
        <v>0.20793139386492279</v>
      </c>
      <c r="GQ95" s="58">
        <f>AVERAGE($GQ$264:$GQ$276)</f>
        <v>0.18006697250530124</v>
      </c>
      <c r="GR95" s="58">
        <f>AVERAGE($GR$264:$GR$276)</f>
        <v>0.15602042060345411</v>
      </c>
      <c r="GS95" s="58">
        <f>AVERAGE($GS$264:$GS$276)</f>
        <v>0.13526280740132698</v>
      </c>
      <c r="GT95" s="58">
        <f>AVERAGE($GT$264:$GT$276)</f>
        <v>0.11732822409472786</v>
      </c>
      <c r="GU95" s="59">
        <f>AVERAGE($GU$264:$GU$276)</f>
        <v>0.10182687233632001</v>
      </c>
    </row>
    <row r="96" spans="1:203" x14ac:dyDescent="0.45">
      <c r="A96" s="73" t="s">
        <v>3845</v>
      </c>
      <c r="B96" s="71"/>
      <c r="C96" s="75">
        <v>2</v>
      </c>
      <c r="D96" s="58">
        <f>AVERAGE($D$277:$D$289)</f>
        <v>0</v>
      </c>
      <c r="E96" s="58">
        <f>AVERAGE($E$277:$E$289)</f>
        <v>0</v>
      </c>
      <c r="F96" s="58">
        <f>AVERAGE($F$277:$F$289)</f>
        <v>0</v>
      </c>
      <c r="G96" s="58">
        <f>AVERAGE($G$277:$G$289)</f>
        <v>0</v>
      </c>
      <c r="H96" s="58">
        <f>AVERAGE($H$277:$H$289)</f>
        <v>0</v>
      </c>
      <c r="I96" s="58">
        <f>AVERAGE($I$277:$I$289)</f>
        <v>0</v>
      </c>
      <c r="J96" s="58">
        <f>AVERAGE($J$277:$J$289)</f>
        <v>0</v>
      </c>
      <c r="K96" s="58">
        <f>AVERAGE($K$277:$K$289)</f>
        <v>0</v>
      </c>
      <c r="L96" s="58">
        <f>AVERAGE($L$277:$L$289)</f>
        <v>0</v>
      </c>
      <c r="M96" s="58">
        <f>AVERAGE($M$277:$M$289)</f>
        <v>0</v>
      </c>
      <c r="N96" s="58">
        <f>AVERAGE($N$277:$N$289)</f>
        <v>0</v>
      </c>
      <c r="O96" s="58">
        <f>AVERAGE($O$277:$O$289)</f>
        <v>0</v>
      </c>
      <c r="P96" s="58">
        <f>AVERAGE($P$277:$P$289)</f>
        <v>0</v>
      </c>
      <c r="Q96" s="58">
        <f>AVERAGE($Q$277:$Q$289)</f>
        <v>0</v>
      </c>
      <c r="R96" s="58">
        <f>AVERAGE($R$277:$R$289)</f>
        <v>0</v>
      </c>
      <c r="S96" s="58">
        <f>AVERAGE($S$277:$S$289)</f>
        <v>0</v>
      </c>
      <c r="T96" s="58">
        <f>AVERAGE($T$277:$T$289)</f>
        <v>0</v>
      </c>
      <c r="U96" s="58">
        <f>AVERAGE($U$277:$U$289)</f>
        <v>0</v>
      </c>
      <c r="V96" s="58">
        <f>AVERAGE($V$277:$V$289)</f>
        <v>0</v>
      </c>
      <c r="W96" s="58">
        <f>AVERAGE($W$277:$W$289)</f>
        <v>0</v>
      </c>
      <c r="X96" s="58">
        <f>AVERAGE($X$277:$X$289)</f>
        <v>0</v>
      </c>
      <c r="Y96" s="58">
        <f>AVERAGE($Y$277:$Y$289)</f>
        <v>0</v>
      </c>
      <c r="Z96" s="58">
        <f>AVERAGE($Z$277:$Z$289)</f>
        <v>0</v>
      </c>
      <c r="AA96" s="58">
        <f>AVERAGE($AA$277:$AA$289)</f>
        <v>0</v>
      </c>
      <c r="AB96" s="58">
        <f>AVERAGE($AB$277:$AB$289)</f>
        <v>0</v>
      </c>
      <c r="AC96" s="58">
        <f>AVERAGE($AC$277:$AC$289)</f>
        <v>0</v>
      </c>
      <c r="AD96" s="58">
        <f>AVERAGE($AD$277:$AD$289)</f>
        <v>0</v>
      </c>
      <c r="AE96" s="58">
        <f>AVERAGE($AE$277:$AE$289)</f>
        <v>0</v>
      </c>
      <c r="AF96" s="58">
        <f>AVERAGE($AF$277:$AF$289)</f>
        <v>0</v>
      </c>
      <c r="AG96" s="58">
        <f>AVERAGE($AG$277:$AG$289)</f>
        <v>0</v>
      </c>
      <c r="AH96" s="58">
        <f>AVERAGE($AH$277:$AH$289)</f>
        <v>0</v>
      </c>
      <c r="AI96" s="58">
        <f>AVERAGE($AI$277:$AI$289)</f>
        <v>0</v>
      </c>
      <c r="AJ96" s="58">
        <f>AVERAGE($AJ$277:$AJ$289)</f>
        <v>0</v>
      </c>
      <c r="AK96" s="58">
        <f>AVERAGE($AK$277:$AK$289)</f>
        <v>0</v>
      </c>
      <c r="AL96" s="58">
        <f>AVERAGE($AL$277:$AL$289)</f>
        <v>0</v>
      </c>
      <c r="AM96" s="58">
        <f>AVERAGE($AM$277:$AM$289)</f>
        <v>0</v>
      </c>
      <c r="AN96" s="58">
        <f>AVERAGE($AN$277:$AN$289)</f>
        <v>0</v>
      </c>
      <c r="AO96" s="58">
        <f>AVERAGE($AO$277:$AO$289)</f>
        <v>0</v>
      </c>
      <c r="AP96" s="58">
        <f>AVERAGE($AP$277:$AP$289)</f>
        <v>0</v>
      </c>
      <c r="AQ96" s="58">
        <f>AVERAGE($AQ$277:$AQ$289)</f>
        <v>0</v>
      </c>
      <c r="AR96" s="58">
        <f>AVERAGE($AR$277:$AR$289)</f>
        <v>0</v>
      </c>
      <c r="AS96" s="58">
        <f>AVERAGE($AS$277:$AS$289)</f>
        <v>0</v>
      </c>
      <c r="AT96" s="58">
        <f>AVERAGE($AT$277:$AT$289)</f>
        <v>0</v>
      </c>
      <c r="AU96" s="58">
        <f>AVERAGE($AU$277:$AU$289)</f>
        <v>0</v>
      </c>
      <c r="AV96" s="58">
        <f>AVERAGE($AV$277:$AV$289)</f>
        <v>0</v>
      </c>
      <c r="AW96" s="58">
        <f>AVERAGE($AW$277:$AW$289)</f>
        <v>0</v>
      </c>
      <c r="AX96" s="58">
        <f>AVERAGE($AX$277:$AX$289)</f>
        <v>0</v>
      </c>
      <c r="AY96" s="58">
        <f>AVERAGE($AY$277:$AY$289)</f>
        <v>0</v>
      </c>
      <c r="AZ96" s="58">
        <f>AVERAGE($AZ$277:$AZ$289)</f>
        <v>0</v>
      </c>
      <c r="BA96" s="58">
        <f>AVERAGE($BA$277:$BA$289)</f>
        <v>0</v>
      </c>
      <c r="BB96" s="58">
        <f>AVERAGE($BB$277:$BB$289)</f>
        <v>0</v>
      </c>
      <c r="BC96" s="58">
        <f>AVERAGE($BC$277:$BC$289)</f>
        <v>0</v>
      </c>
      <c r="BD96" s="58">
        <f>AVERAGE($BD$277:$BD$289)</f>
        <v>0</v>
      </c>
      <c r="BE96" s="58">
        <f>AVERAGE($BE$277:$BE$289)</f>
        <v>0</v>
      </c>
      <c r="BF96" s="58">
        <f>AVERAGE($BF$277:$BF$289)</f>
        <v>0</v>
      </c>
      <c r="BG96" s="58">
        <f>AVERAGE($BG$277:$BG$289)</f>
        <v>0</v>
      </c>
      <c r="BH96" s="58">
        <f>AVERAGE($BH$277:$BH$289)</f>
        <v>0</v>
      </c>
      <c r="BI96" s="58">
        <f>AVERAGE($BI$277:$BI$289)</f>
        <v>0</v>
      </c>
      <c r="BJ96" s="58">
        <f>AVERAGE($BJ$277:$BJ$289)</f>
        <v>0</v>
      </c>
      <c r="BK96" s="58">
        <f>AVERAGE($BK$277:$BK$289)</f>
        <v>0</v>
      </c>
      <c r="BL96" s="58">
        <f>AVERAGE($BL$277:$BL$289)</f>
        <v>0</v>
      </c>
      <c r="BM96" s="58">
        <f>AVERAGE($BM$277:$BM$289)</f>
        <v>0</v>
      </c>
      <c r="BN96" s="58">
        <f>AVERAGE($BN$277:$BN$289)</f>
        <v>0</v>
      </c>
      <c r="BO96" s="58">
        <f>AVERAGE($BO$277:$BO$289)</f>
        <v>0</v>
      </c>
      <c r="BP96" s="58">
        <f>AVERAGE($BP$277:$BP$289)</f>
        <v>0</v>
      </c>
      <c r="BQ96" s="58">
        <f>AVERAGE($BQ$277:$BQ$289)</f>
        <v>0</v>
      </c>
      <c r="BR96" s="58">
        <f>AVERAGE($BR$277:$BR$289)</f>
        <v>0</v>
      </c>
      <c r="BS96" s="58">
        <f>AVERAGE($BS$277:$BS$289)</f>
        <v>0</v>
      </c>
      <c r="BT96" s="58">
        <f>AVERAGE($BT$277:$BT$289)</f>
        <v>0</v>
      </c>
      <c r="BU96" s="58">
        <f>AVERAGE($BU$277:$BU$289)</f>
        <v>0</v>
      </c>
      <c r="BV96" s="58">
        <f>AVERAGE($BV$277:$BV$289)</f>
        <v>0</v>
      </c>
      <c r="BW96" s="58">
        <f>AVERAGE($BW$277:$BW$289)</f>
        <v>0</v>
      </c>
      <c r="BX96" s="58">
        <f>AVERAGE($BX$277:$BX$289)</f>
        <v>0</v>
      </c>
      <c r="BY96" s="58">
        <f>AVERAGE($BY$277:$BY$289)</f>
        <v>0</v>
      </c>
      <c r="BZ96" s="58">
        <f>AVERAGE($BZ$277:$BZ$289)</f>
        <v>0</v>
      </c>
      <c r="CA96" s="58">
        <f>AVERAGE($CA$277:$CA$289)</f>
        <v>0</v>
      </c>
      <c r="CB96" s="58">
        <f>AVERAGE($CB$277:$CB$289)</f>
        <v>0</v>
      </c>
      <c r="CC96" s="58">
        <f>AVERAGE($CC$277:$CC$289)</f>
        <v>0</v>
      </c>
      <c r="CD96" s="58">
        <f>AVERAGE($CD$277:$CD$289)</f>
        <v>0</v>
      </c>
      <c r="CE96" s="58">
        <f>AVERAGE($CE$277:$CE$289)</f>
        <v>0</v>
      </c>
      <c r="CF96" s="58">
        <f>AVERAGE($CF$277:$CF$289)</f>
        <v>0</v>
      </c>
      <c r="CG96" s="58">
        <f>AVERAGE($CG$277:$CG$289)</f>
        <v>0</v>
      </c>
      <c r="CH96" s="58">
        <f>AVERAGE($CH$277:$CH$289)</f>
        <v>0</v>
      </c>
      <c r="CI96" s="58">
        <f>AVERAGE($CI$277:$CI$289)</f>
        <v>0</v>
      </c>
      <c r="CJ96" s="58">
        <f>AVERAGE($CJ$277:$CJ$289)</f>
        <v>0</v>
      </c>
      <c r="CK96" s="58">
        <f>AVERAGE($CK$277:$CK$289)</f>
        <v>0</v>
      </c>
      <c r="CL96" s="58">
        <f>AVERAGE($CL$277:$CL$289)</f>
        <v>0</v>
      </c>
      <c r="CM96" s="58">
        <f>AVERAGE($CM$277:$CM$289)</f>
        <v>0</v>
      </c>
      <c r="CN96" s="58">
        <f>AVERAGE($CN$277:$CN$289)</f>
        <v>0</v>
      </c>
      <c r="CO96" s="58">
        <f>AVERAGE($CO$277:$CO$289)</f>
        <v>0</v>
      </c>
      <c r="CP96" s="58">
        <f>AVERAGE($CP$277:$CP$289)</f>
        <v>0</v>
      </c>
      <c r="CQ96" s="58">
        <f>AVERAGE($CQ$277:$CQ$289)</f>
        <v>0</v>
      </c>
      <c r="CR96" s="58">
        <f>AVERAGE($CR$277:$CR$289)</f>
        <v>0</v>
      </c>
      <c r="CS96" s="58">
        <f>AVERAGE($CS$277:$CS$289)</f>
        <v>0</v>
      </c>
      <c r="CT96" s="58">
        <f>AVERAGE($CT$277:$CT$289)</f>
        <v>0</v>
      </c>
      <c r="CU96" s="58">
        <f>AVERAGE($CU$277:$CU$289)</f>
        <v>0</v>
      </c>
      <c r="CV96" s="58">
        <f>AVERAGE($CV$277:$CV$289)</f>
        <v>0</v>
      </c>
      <c r="CW96" s="58">
        <f>AVERAGE($CW$277:$CW$289)</f>
        <v>0</v>
      </c>
      <c r="CX96" s="58">
        <f>AVERAGE($CX$277:$CX$289)</f>
        <v>0</v>
      </c>
      <c r="CY96" s="58">
        <f>AVERAGE($CY$277:$CY$289)</f>
        <v>0</v>
      </c>
      <c r="CZ96" s="58">
        <f>AVERAGE($CZ$277:$CZ$289)</f>
        <v>0</v>
      </c>
      <c r="DA96" s="58">
        <f>AVERAGE($DA$277:$DA$289)</f>
        <v>0</v>
      </c>
      <c r="DB96" s="58">
        <f>AVERAGE($DB$277:$DB$289)</f>
        <v>0</v>
      </c>
      <c r="DC96" s="58">
        <f>AVERAGE($DC$277:$DC$289)</f>
        <v>0</v>
      </c>
      <c r="DD96" s="58">
        <f>AVERAGE($DD$277:$DD$289)</f>
        <v>0</v>
      </c>
      <c r="DE96" s="58">
        <f>AVERAGE($DE$277:$DE$289)</f>
        <v>0</v>
      </c>
      <c r="DF96" s="58">
        <f>AVERAGE($DF$277:$DF$289)</f>
        <v>0</v>
      </c>
      <c r="DG96" s="58">
        <f>AVERAGE($DG$277:$DG$289)</f>
        <v>0</v>
      </c>
      <c r="DH96" s="58">
        <f>AVERAGE($DH$277:$DH$289)</f>
        <v>0</v>
      </c>
      <c r="DI96" s="58">
        <f>AVERAGE($DI$277:$DI$289)</f>
        <v>0</v>
      </c>
      <c r="DJ96" s="58">
        <f>AVERAGE($DJ$277:$DJ$289)</f>
        <v>0</v>
      </c>
      <c r="DK96" s="58">
        <f>AVERAGE($DK$277:$DK$289)</f>
        <v>0</v>
      </c>
      <c r="DL96" s="58">
        <f>AVERAGE($DL$277:$DL$289)</f>
        <v>0</v>
      </c>
      <c r="DM96" s="58">
        <f>AVERAGE($DM$277:$DM$289)</f>
        <v>0</v>
      </c>
      <c r="DN96" s="58">
        <f>AVERAGE($DN$277:$DN$289)</f>
        <v>0</v>
      </c>
      <c r="DO96" s="58">
        <f>AVERAGE($DO$277:$DO$289)</f>
        <v>0</v>
      </c>
      <c r="DP96" s="58">
        <f>AVERAGE($DP$277:$DP$289)</f>
        <v>0</v>
      </c>
      <c r="DQ96" s="58">
        <f>AVERAGE($DQ$277:$DQ$289)</f>
        <v>0</v>
      </c>
      <c r="DR96" s="58">
        <f>AVERAGE($DR$277:$DR$289)</f>
        <v>0</v>
      </c>
      <c r="DS96" s="58">
        <f>AVERAGE($DS$277:$DS$289)</f>
        <v>0</v>
      </c>
      <c r="DT96" s="58">
        <f>AVERAGE($DT$277:$DT$289)</f>
        <v>0</v>
      </c>
      <c r="DU96" s="58">
        <f>AVERAGE($DU$277:$DU$289)</f>
        <v>0</v>
      </c>
      <c r="DV96" s="58">
        <f>AVERAGE($DV$277:$DV$289)</f>
        <v>0</v>
      </c>
      <c r="DW96" s="58">
        <f>AVERAGE($DW$277:$DW$289)</f>
        <v>0</v>
      </c>
      <c r="DX96" s="58">
        <f>AVERAGE($DX$277:$DX$289)</f>
        <v>0</v>
      </c>
      <c r="DY96" s="58">
        <f>AVERAGE($DY$277:$DY$289)</f>
        <v>0</v>
      </c>
      <c r="DZ96" s="58">
        <f>AVERAGE($DZ$277:$DZ$289)</f>
        <v>0</v>
      </c>
      <c r="EA96" s="58">
        <f>AVERAGE($EA$277:$EA$289)</f>
        <v>0</v>
      </c>
      <c r="EB96" s="58">
        <f>AVERAGE($EB$277:$EB$289)</f>
        <v>0</v>
      </c>
      <c r="EC96" s="58">
        <f>AVERAGE($EC$277:$EC$289)</f>
        <v>0</v>
      </c>
      <c r="ED96" s="58">
        <f>AVERAGE($ED$277:$ED$289)</f>
        <v>0</v>
      </c>
      <c r="EE96" s="58">
        <f>AVERAGE($EE$277:$EE$289)</f>
        <v>0</v>
      </c>
      <c r="EF96" s="58">
        <f>AVERAGE($EF$277:$EF$289)</f>
        <v>0</v>
      </c>
      <c r="EG96" s="58">
        <f>AVERAGE($EG$277:$EG$289)</f>
        <v>0</v>
      </c>
      <c r="EH96" s="58">
        <f>AVERAGE($EH$277:$EH$289)</f>
        <v>0</v>
      </c>
      <c r="EI96" s="58">
        <f>AVERAGE($EI$277:$EI$289)</f>
        <v>0</v>
      </c>
      <c r="EJ96" s="58">
        <f>AVERAGE($EJ$277:$EJ$289)</f>
        <v>0</v>
      </c>
      <c r="EK96" s="58">
        <f>AVERAGE($EK$277:$EK$289)</f>
        <v>0</v>
      </c>
      <c r="EL96" s="58">
        <f>AVERAGE($EL$277:$EL$289)</f>
        <v>0</v>
      </c>
      <c r="EM96" s="58">
        <f>AVERAGE($EM$277:$EM$289)</f>
        <v>0</v>
      </c>
      <c r="EN96" s="58">
        <f>AVERAGE($EN$277:$EN$289)</f>
        <v>190.04472761887772</v>
      </c>
      <c r="EO96" s="58">
        <f>AVERAGE($EO$277:$EO$289)</f>
        <v>295.65219233586237</v>
      </c>
      <c r="EP96" s="58">
        <f>AVERAGE($EP$277:$EP$289)</f>
        <v>313.15663029597357</v>
      </c>
      <c r="EQ96" s="58">
        <f>AVERAGE($EQ$277:$EQ$289)</f>
        <v>297.37412907527045</v>
      </c>
      <c r="ER96" s="58">
        <f>AVERAGE($ER$277:$ER$289)</f>
        <v>267.66893592247595</v>
      </c>
      <c r="ES96" s="58">
        <f>AVERAGE($ES$277:$ES$289)</f>
        <v>232.94094907320462</v>
      </c>
      <c r="ET96" s="58">
        <f>AVERAGE($ET$277:$ET$289)</f>
        <v>198.86433146550104</v>
      </c>
      <c r="EU96" s="58">
        <f>AVERAGE($EU$277:$EU$289)</f>
        <v>168.34592943925125</v>
      </c>
      <c r="EV96" s="58">
        <f>AVERAGE($EV$277:$EV$289)</f>
        <v>142.33955119206354</v>
      </c>
      <c r="EW96" s="58">
        <f>AVERAGE($EW$277:$EW$289)</f>
        <v>120.54038542967577</v>
      </c>
      <c r="EX96" s="58">
        <f>AVERAGE($EX$277:$EX$289)</f>
        <v>102.38395126049335</v>
      </c>
      <c r="EY96" s="58">
        <f>AVERAGE($EY$277:$EY$289)</f>
        <v>87.260268394763656</v>
      </c>
      <c r="EZ96" s="58">
        <f>AVERAGE($EZ$277:$EZ$289)</f>
        <v>74.635578375596268</v>
      </c>
      <c r="FA96" s="58">
        <f>AVERAGE($FA$277:$FA$289)</f>
        <v>64.044996701754059</v>
      </c>
      <c r="FB96" s="58">
        <f>AVERAGE($FB$277:$FB$289)</f>
        <v>55.185121701313896</v>
      </c>
      <c r="FC96" s="58">
        <f>AVERAGE($FC$277:$FC$289)</f>
        <v>47.788758699710556</v>
      </c>
      <c r="FD96" s="58">
        <f>AVERAGE($FD$277:$FD$289)</f>
        <v>41.475068220725426</v>
      </c>
      <c r="FE96" s="58">
        <f>AVERAGE($FE$277:$FE$289)</f>
        <v>36.053180859639092</v>
      </c>
      <c r="FF96" s="58">
        <f>AVERAGE($FF$277:$FF$289)</f>
        <v>31.456201424965492</v>
      </c>
      <c r="FG96" s="58">
        <f>AVERAGE($FG$277:$FG$289)</f>
        <v>27.58107218375573</v>
      </c>
      <c r="FH96" s="58">
        <f>AVERAGE($FH$277:$FH$289)</f>
        <v>24.36644359735342</v>
      </c>
      <c r="FI96" s="58">
        <f>AVERAGE($FI$277:$FI$289)</f>
        <v>21.621538960016689</v>
      </c>
      <c r="FJ96" s="58">
        <f>AVERAGE($FJ$277:$FJ$289)</f>
        <v>19.220760189569912</v>
      </c>
      <c r="FK96" s="58">
        <f>AVERAGE($FK$277:$FK$289)</f>
        <v>17.145468633908493</v>
      </c>
      <c r="FL96" s="58">
        <f>AVERAGE($FL$277:$FL$289)</f>
        <v>15.375481454225687</v>
      </c>
      <c r="FM96" s="58">
        <f>AVERAGE($FM$277:$FM$289)</f>
        <v>13.762537403748585</v>
      </c>
      <c r="FN96" s="58">
        <f>AVERAGE($FN$277:$FN$289)</f>
        <v>12.24653626863773</v>
      </c>
      <c r="FO96" s="58">
        <f>AVERAGE($FO$277:$FO$289)</f>
        <v>10.913928257731291</v>
      </c>
      <c r="FP96" s="58">
        <f>AVERAGE($FP$277:$FP$289)</f>
        <v>9.7131819702111759</v>
      </c>
      <c r="FQ96" s="58">
        <f>AVERAGE($FQ$277:$FQ$289)</f>
        <v>8.5742708765543423</v>
      </c>
      <c r="FR96" s="58">
        <f>AVERAGE($FR$277:$FR$289)</f>
        <v>7.5591723305674696</v>
      </c>
      <c r="FS96" s="58">
        <f>AVERAGE($FS$277:$FS$289)</f>
        <v>6.6332052699648418</v>
      </c>
      <c r="FT96" s="58">
        <f>AVERAGE($FT$277:$FT$289)</f>
        <v>5.7958175356571493</v>
      </c>
      <c r="FU96" s="58">
        <f>AVERAGE($FU$277:$FU$289)</f>
        <v>5.0591722626525621</v>
      </c>
      <c r="FV96" s="58">
        <f>AVERAGE($FV$277:$FV$289)</f>
        <v>4.4205675576455317</v>
      </c>
      <c r="FW96" s="58">
        <f>AVERAGE($FW$277:$FW$289)</f>
        <v>3.8709433851047206</v>
      </c>
      <c r="FX96" s="58">
        <f>AVERAGE($FX$277:$FX$289)</f>
        <v>3.3460917017565897</v>
      </c>
      <c r="FY96" s="58">
        <f>AVERAGE($FY$277:$FY$289)</f>
        <v>2.8341504208421191</v>
      </c>
      <c r="FZ96" s="58">
        <f>AVERAGE($FZ$277:$FZ$289)</f>
        <v>2.3817552218589788</v>
      </c>
      <c r="GA96" s="58">
        <f>AVERAGE($GA$277:$GA$289)</f>
        <v>1.995316106861887</v>
      </c>
      <c r="GB96" s="58">
        <f>AVERAGE($GB$277:$GB$289)</f>
        <v>1.6715500356244424</v>
      </c>
      <c r="GC96" s="58">
        <f>AVERAGE($GC$277:$GC$289)</f>
        <v>1.4021688512875699</v>
      </c>
      <c r="GD96" s="58">
        <f>AVERAGE($GD$277:$GD$289)</f>
        <v>1.1776535544116855</v>
      </c>
      <c r="GE96" s="58">
        <f>AVERAGE($GE$277:$GE$289)</f>
        <v>0.99056627305029765</v>
      </c>
      <c r="GF96" s="58">
        <f>AVERAGE($GF$277:$GF$289)</f>
        <v>0.83505868919942605</v>
      </c>
      <c r="GG96" s="58">
        <f>AVERAGE($GG$277:$GG$289)</f>
        <v>0.70547827122586915</v>
      </c>
      <c r="GH96" s="58">
        <f>AVERAGE($GH$277:$GH$289)</f>
        <v>0.5971344454520966</v>
      </c>
      <c r="GI96" s="58">
        <f>AVERAGE($GI$277:$GI$289)</f>
        <v>0.50640366023155647</v>
      </c>
      <c r="GJ96" s="58">
        <f>AVERAGE($GJ$277:$GJ$289)</f>
        <v>0.43019388828543015</v>
      </c>
      <c r="GK96" s="58">
        <f>AVERAGE($GK$277:$GK$289)</f>
        <v>0.36596703957296156</v>
      </c>
      <c r="GL96" s="58">
        <f>AVERAGE($GL$277:$GL$289)</f>
        <v>0.31170769246539121</v>
      </c>
      <c r="GM96" s="58">
        <f>AVERAGE($GM$277:$GM$289)</f>
        <v>0.26578292363354616</v>
      </c>
      <c r="GN96" s="58">
        <f>AVERAGE($GN$277:$GN$289)</f>
        <v>0.22685832639371467</v>
      </c>
      <c r="GO96" s="58">
        <f>AVERAGE($GO$277:$GO$289)</f>
        <v>0.19382594099079142</v>
      </c>
      <c r="GP96" s="58">
        <f>AVERAGE($GP$277:$GP$289)</f>
        <v>0.16576176413778179</v>
      </c>
      <c r="GQ96" s="58">
        <f>AVERAGE($GQ$277:$GQ$289)</f>
        <v>0.14188907571951859</v>
      </c>
      <c r="GR96" s="58">
        <f>AVERAGE($GR$277:$GR$289)</f>
        <v>0.12155787736628554</v>
      </c>
      <c r="GS96" s="58">
        <f>AVERAGE($GS$277:$GS$289)</f>
        <v>0.10422245460470619</v>
      </c>
      <c r="GT96" s="58">
        <f>AVERAGE($GT$277:$GT$289)</f>
        <v>8.9425552314004078E-2</v>
      </c>
      <c r="GU96" s="59">
        <f>AVERAGE($GU$277:$GU$289)</f>
        <v>7.6785255098142297E-2</v>
      </c>
    </row>
    <row r="97" spans="1:203" x14ac:dyDescent="0.45">
      <c r="A97" s="73" t="s">
        <v>3846</v>
      </c>
      <c r="B97" s="71"/>
      <c r="C97" s="75">
        <v>3</v>
      </c>
      <c r="D97" s="58">
        <f>AVERAGE($D$290:$D$302)</f>
        <v>0</v>
      </c>
      <c r="E97" s="58">
        <f>AVERAGE($E$290:$E$302)</f>
        <v>0</v>
      </c>
      <c r="F97" s="58">
        <f>AVERAGE($F$290:$F$302)</f>
        <v>0</v>
      </c>
      <c r="G97" s="58">
        <f>AVERAGE($G$290:$G$302)</f>
        <v>0</v>
      </c>
      <c r="H97" s="58">
        <f>AVERAGE($H$290:$H$302)</f>
        <v>0</v>
      </c>
      <c r="I97" s="58">
        <f>AVERAGE($I$290:$I$302)</f>
        <v>0</v>
      </c>
      <c r="J97" s="58">
        <f>AVERAGE($J$290:$J$302)</f>
        <v>0</v>
      </c>
      <c r="K97" s="58">
        <f>AVERAGE($K$290:$K$302)</f>
        <v>0</v>
      </c>
      <c r="L97" s="58">
        <f>AVERAGE($L$290:$L$302)</f>
        <v>0</v>
      </c>
      <c r="M97" s="58">
        <f>AVERAGE($M$290:$M$302)</f>
        <v>0</v>
      </c>
      <c r="N97" s="58">
        <f>AVERAGE($N$290:$N$302)</f>
        <v>0</v>
      </c>
      <c r="O97" s="58">
        <f>AVERAGE($O$290:$O$302)</f>
        <v>0</v>
      </c>
      <c r="P97" s="58">
        <f>AVERAGE($P$290:$P$302)</f>
        <v>0</v>
      </c>
      <c r="Q97" s="58">
        <f>AVERAGE($Q$290:$Q$302)</f>
        <v>0</v>
      </c>
      <c r="R97" s="58">
        <f>AVERAGE($R$290:$R$302)</f>
        <v>0</v>
      </c>
      <c r="S97" s="58">
        <f>AVERAGE($S$290:$S$302)</f>
        <v>0</v>
      </c>
      <c r="T97" s="58">
        <f>AVERAGE($T$290:$T$302)</f>
        <v>0</v>
      </c>
      <c r="U97" s="58">
        <f>AVERAGE($U$290:$U$302)</f>
        <v>0</v>
      </c>
      <c r="V97" s="58">
        <f>AVERAGE($V$290:$V$302)</f>
        <v>0</v>
      </c>
      <c r="W97" s="58">
        <f>AVERAGE($W$290:$W$302)</f>
        <v>0</v>
      </c>
      <c r="X97" s="58">
        <f>AVERAGE($X$290:$X$302)</f>
        <v>0</v>
      </c>
      <c r="Y97" s="58">
        <f>AVERAGE($Y$290:$Y$302)</f>
        <v>0</v>
      </c>
      <c r="Z97" s="58">
        <f>AVERAGE($Z$290:$Z$302)</f>
        <v>0</v>
      </c>
      <c r="AA97" s="58">
        <f>AVERAGE($AA$290:$AA$302)</f>
        <v>0</v>
      </c>
      <c r="AB97" s="58">
        <f>AVERAGE($AB$290:$AB$302)</f>
        <v>0</v>
      </c>
      <c r="AC97" s="58">
        <f>AVERAGE($AC$290:$AC$302)</f>
        <v>0</v>
      </c>
      <c r="AD97" s="58">
        <f>AVERAGE($AD$290:$AD$302)</f>
        <v>0</v>
      </c>
      <c r="AE97" s="58">
        <f>AVERAGE($AE$290:$AE$302)</f>
        <v>0</v>
      </c>
      <c r="AF97" s="58">
        <f>AVERAGE($AF$290:$AF$302)</f>
        <v>0</v>
      </c>
      <c r="AG97" s="58">
        <f>AVERAGE($AG$290:$AG$302)</f>
        <v>0</v>
      </c>
      <c r="AH97" s="58">
        <f>AVERAGE($AH$290:$AH$302)</f>
        <v>0</v>
      </c>
      <c r="AI97" s="58">
        <f>AVERAGE($AI$290:$AI$302)</f>
        <v>0</v>
      </c>
      <c r="AJ97" s="58">
        <f>AVERAGE($AJ$290:$AJ$302)</f>
        <v>0</v>
      </c>
      <c r="AK97" s="58">
        <f>AVERAGE($AK$290:$AK$302)</f>
        <v>0</v>
      </c>
      <c r="AL97" s="58">
        <f>AVERAGE($AL$290:$AL$302)</f>
        <v>0</v>
      </c>
      <c r="AM97" s="58">
        <f>AVERAGE($AM$290:$AM$302)</f>
        <v>0</v>
      </c>
      <c r="AN97" s="58">
        <f>AVERAGE($AN$290:$AN$302)</f>
        <v>0</v>
      </c>
      <c r="AO97" s="58">
        <f>AVERAGE($AO$290:$AO$302)</f>
        <v>0</v>
      </c>
      <c r="AP97" s="58">
        <f>AVERAGE($AP$290:$AP$302)</f>
        <v>0</v>
      </c>
      <c r="AQ97" s="58">
        <f>AVERAGE($AQ$290:$AQ$302)</f>
        <v>0</v>
      </c>
      <c r="AR97" s="58">
        <f>AVERAGE($AR$290:$AR$302)</f>
        <v>0</v>
      </c>
      <c r="AS97" s="58">
        <f>AVERAGE($AS$290:$AS$302)</f>
        <v>0</v>
      </c>
      <c r="AT97" s="58">
        <f>AVERAGE($AT$290:$AT$302)</f>
        <v>0</v>
      </c>
      <c r="AU97" s="58">
        <f>AVERAGE($AU$290:$AU$302)</f>
        <v>0</v>
      </c>
      <c r="AV97" s="58">
        <f>AVERAGE($AV$290:$AV$302)</f>
        <v>0</v>
      </c>
      <c r="AW97" s="58">
        <f>AVERAGE($AW$290:$AW$302)</f>
        <v>0</v>
      </c>
      <c r="AX97" s="58">
        <f>AVERAGE($AX$290:$AX$302)</f>
        <v>0</v>
      </c>
      <c r="AY97" s="58">
        <f>AVERAGE($AY$290:$AY$302)</f>
        <v>0</v>
      </c>
      <c r="AZ97" s="58">
        <f>AVERAGE($AZ$290:$AZ$302)</f>
        <v>0</v>
      </c>
      <c r="BA97" s="58">
        <f>AVERAGE($BA$290:$BA$302)</f>
        <v>0</v>
      </c>
      <c r="BB97" s="58">
        <f>AVERAGE($BB$290:$BB$302)</f>
        <v>0</v>
      </c>
      <c r="BC97" s="58">
        <f>AVERAGE($BC$290:$BC$302)</f>
        <v>0</v>
      </c>
      <c r="BD97" s="58">
        <f>AVERAGE($BD$290:$BD$302)</f>
        <v>0</v>
      </c>
      <c r="BE97" s="58">
        <f>AVERAGE($BE$290:$BE$302)</f>
        <v>0</v>
      </c>
      <c r="BF97" s="58">
        <f>AVERAGE($BF$290:$BF$302)</f>
        <v>0</v>
      </c>
      <c r="BG97" s="58">
        <f>AVERAGE($BG$290:$BG$302)</f>
        <v>0</v>
      </c>
      <c r="BH97" s="58">
        <f>AVERAGE($BH$290:$BH$302)</f>
        <v>0</v>
      </c>
      <c r="BI97" s="58">
        <f>AVERAGE($BI$290:$BI$302)</f>
        <v>0</v>
      </c>
      <c r="BJ97" s="58">
        <f>AVERAGE($BJ$290:$BJ$302)</f>
        <v>0</v>
      </c>
      <c r="BK97" s="58">
        <f>AVERAGE($BK$290:$BK$302)</f>
        <v>0</v>
      </c>
      <c r="BL97" s="58">
        <f>AVERAGE($BL$290:$BL$302)</f>
        <v>0</v>
      </c>
      <c r="BM97" s="58">
        <f>AVERAGE($BM$290:$BM$302)</f>
        <v>0</v>
      </c>
      <c r="BN97" s="58">
        <f>AVERAGE($BN$290:$BN$302)</f>
        <v>0</v>
      </c>
      <c r="BO97" s="58">
        <f>AVERAGE($BO$290:$BO$302)</f>
        <v>0</v>
      </c>
      <c r="BP97" s="58">
        <f>AVERAGE($BP$290:$BP$302)</f>
        <v>0</v>
      </c>
      <c r="BQ97" s="58">
        <f>AVERAGE($BQ$290:$BQ$302)</f>
        <v>0</v>
      </c>
      <c r="BR97" s="58">
        <f>AVERAGE($BR$290:$BR$302)</f>
        <v>0</v>
      </c>
      <c r="BS97" s="58">
        <f>AVERAGE($BS$290:$BS$302)</f>
        <v>0</v>
      </c>
      <c r="BT97" s="58">
        <f>AVERAGE($BT$290:$BT$302)</f>
        <v>0</v>
      </c>
      <c r="BU97" s="58">
        <f>AVERAGE($BU$290:$BU$302)</f>
        <v>0</v>
      </c>
      <c r="BV97" s="58">
        <f>AVERAGE($BV$290:$BV$302)</f>
        <v>0</v>
      </c>
      <c r="BW97" s="58">
        <f>AVERAGE($BW$290:$BW$302)</f>
        <v>0</v>
      </c>
      <c r="BX97" s="58">
        <f>AVERAGE($BX$290:$BX$302)</f>
        <v>0</v>
      </c>
      <c r="BY97" s="58">
        <f>AVERAGE($BY$290:$BY$302)</f>
        <v>0</v>
      </c>
      <c r="BZ97" s="58">
        <f>AVERAGE($BZ$290:$BZ$302)</f>
        <v>0</v>
      </c>
      <c r="CA97" s="58">
        <f>AVERAGE($CA$290:$CA$302)</f>
        <v>0</v>
      </c>
      <c r="CB97" s="58">
        <f>AVERAGE($CB$290:$CB$302)</f>
        <v>0</v>
      </c>
      <c r="CC97" s="58">
        <f>AVERAGE($CC$290:$CC$302)</f>
        <v>0</v>
      </c>
      <c r="CD97" s="58">
        <f>AVERAGE($CD$290:$CD$302)</f>
        <v>0</v>
      </c>
      <c r="CE97" s="58">
        <f>AVERAGE($CE$290:$CE$302)</f>
        <v>0</v>
      </c>
      <c r="CF97" s="58">
        <f>AVERAGE($CF$290:$CF$302)</f>
        <v>0</v>
      </c>
      <c r="CG97" s="58">
        <f>AVERAGE($CG$290:$CG$302)</f>
        <v>0</v>
      </c>
      <c r="CH97" s="58">
        <f>AVERAGE($CH$290:$CH$302)</f>
        <v>0</v>
      </c>
      <c r="CI97" s="58">
        <f>AVERAGE($CI$290:$CI$302)</f>
        <v>0</v>
      </c>
      <c r="CJ97" s="58">
        <f>AVERAGE($CJ$290:$CJ$302)</f>
        <v>0</v>
      </c>
      <c r="CK97" s="58">
        <f>AVERAGE($CK$290:$CK$302)</f>
        <v>0</v>
      </c>
      <c r="CL97" s="58">
        <f>AVERAGE($CL$290:$CL$302)</f>
        <v>0</v>
      </c>
      <c r="CM97" s="58">
        <f>AVERAGE($CM$290:$CM$302)</f>
        <v>0</v>
      </c>
      <c r="CN97" s="58">
        <f>AVERAGE($CN$290:$CN$302)</f>
        <v>0</v>
      </c>
      <c r="CO97" s="58">
        <f>AVERAGE($CO$290:$CO$302)</f>
        <v>0</v>
      </c>
      <c r="CP97" s="58">
        <f>AVERAGE($CP$290:$CP$302)</f>
        <v>0</v>
      </c>
      <c r="CQ97" s="58">
        <f>AVERAGE($CQ$290:$CQ$302)</f>
        <v>0</v>
      </c>
      <c r="CR97" s="58">
        <f>AVERAGE($CR$290:$CR$302)</f>
        <v>0</v>
      </c>
      <c r="CS97" s="58">
        <f>AVERAGE($CS$290:$CS$302)</f>
        <v>0</v>
      </c>
      <c r="CT97" s="58">
        <f>AVERAGE($CT$290:$CT$302)</f>
        <v>0</v>
      </c>
      <c r="CU97" s="58">
        <f>AVERAGE($CU$290:$CU$302)</f>
        <v>0</v>
      </c>
      <c r="CV97" s="58">
        <f>AVERAGE($CV$290:$CV$302)</f>
        <v>0</v>
      </c>
      <c r="CW97" s="58">
        <f>AVERAGE($CW$290:$CW$302)</f>
        <v>0</v>
      </c>
      <c r="CX97" s="58">
        <f>AVERAGE($CX$290:$CX$302)</f>
        <v>0</v>
      </c>
      <c r="CY97" s="58">
        <f>AVERAGE($CY$290:$CY$302)</f>
        <v>0</v>
      </c>
      <c r="CZ97" s="58">
        <f>AVERAGE($CZ$290:$CZ$302)</f>
        <v>0</v>
      </c>
      <c r="DA97" s="58">
        <f>AVERAGE($DA$290:$DA$302)</f>
        <v>0</v>
      </c>
      <c r="DB97" s="58">
        <f>AVERAGE($DB$290:$DB$302)</f>
        <v>0</v>
      </c>
      <c r="DC97" s="58">
        <f>AVERAGE($DC$290:$DC$302)</f>
        <v>0</v>
      </c>
      <c r="DD97" s="58">
        <f>AVERAGE($DD$290:$DD$302)</f>
        <v>0</v>
      </c>
      <c r="DE97" s="58">
        <f>AVERAGE($DE$290:$DE$302)</f>
        <v>0</v>
      </c>
      <c r="DF97" s="58">
        <f>AVERAGE($DF$290:$DF$302)</f>
        <v>0</v>
      </c>
      <c r="DG97" s="58">
        <f>AVERAGE($DG$290:$DG$302)</f>
        <v>0</v>
      </c>
      <c r="DH97" s="58">
        <f>AVERAGE($DH$290:$DH$302)</f>
        <v>0</v>
      </c>
      <c r="DI97" s="58">
        <f>AVERAGE($DI$290:$DI$302)</f>
        <v>0</v>
      </c>
      <c r="DJ97" s="58">
        <f>AVERAGE($DJ$290:$DJ$302)</f>
        <v>0</v>
      </c>
      <c r="DK97" s="58">
        <f>AVERAGE($DK$290:$DK$302)</f>
        <v>0</v>
      </c>
      <c r="DL97" s="58">
        <f>AVERAGE($DL$290:$DL$302)</f>
        <v>0</v>
      </c>
      <c r="DM97" s="58">
        <f>AVERAGE($DM$290:$DM$302)</f>
        <v>0</v>
      </c>
      <c r="DN97" s="58">
        <f>AVERAGE($DN$290:$DN$302)</f>
        <v>0</v>
      </c>
      <c r="DO97" s="58">
        <f>AVERAGE($DO$290:$DO$302)</f>
        <v>0</v>
      </c>
      <c r="DP97" s="58">
        <f>AVERAGE($DP$290:$DP$302)</f>
        <v>0</v>
      </c>
      <c r="DQ97" s="58">
        <f>AVERAGE($DQ$290:$DQ$302)</f>
        <v>0</v>
      </c>
      <c r="DR97" s="58">
        <f>AVERAGE($DR$290:$DR$302)</f>
        <v>0</v>
      </c>
      <c r="DS97" s="58">
        <f>AVERAGE($DS$290:$DS$302)</f>
        <v>0</v>
      </c>
      <c r="DT97" s="58">
        <f>AVERAGE($DT$290:$DT$302)</f>
        <v>0</v>
      </c>
      <c r="DU97" s="58">
        <f>AVERAGE($DU$290:$DU$302)</f>
        <v>0</v>
      </c>
      <c r="DV97" s="58">
        <f>AVERAGE($DV$290:$DV$302)</f>
        <v>0</v>
      </c>
      <c r="DW97" s="58">
        <f>AVERAGE($DW$290:$DW$302)</f>
        <v>0</v>
      </c>
      <c r="DX97" s="58">
        <f>AVERAGE($DX$290:$DX$302)</f>
        <v>0</v>
      </c>
      <c r="DY97" s="58">
        <f>AVERAGE($DY$290:$DY$302)</f>
        <v>0</v>
      </c>
      <c r="DZ97" s="58">
        <f>AVERAGE($DZ$290:$DZ$302)</f>
        <v>0</v>
      </c>
      <c r="EA97" s="58">
        <f>AVERAGE($EA$290:$EA$302)</f>
        <v>0</v>
      </c>
      <c r="EB97" s="58">
        <f>AVERAGE($EB$290:$EB$302)</f>
        <v>0</v>
      </c>
      <c r="EC97" s="58">
        <f>AVERAGE($EC$290:$EC$302)</f>
        <v>0</v>
      </c>
      <c r="ED97" s="58">
        <f>AVERAGE($ED$290:$ED$302)</f>
        <v>0</v>
      </c>
      <c r="EE97" s="58">
        <f>AVERAGE($EE$290:$EE$302)</f>
        <v>0</v>
      </c>
      <c r="EF97" s="58">
        <f>AVERAGE($EF$290:$EF$302)</f>
        <v>0</v>
      </c>
      <c r="EG97" s="58">
        <f>AVERAGE($EG$290:$EG$302)</f>
        <v>0</v>
      </c>
      <c r="EH97" s="58">
        <f>AVERAGE($EH$290:$EH$302)</f>
        <v>0</v>
      </c>
      <c r="EI97" s="58">
        <f>AVERAGE($EI$290:$EI$302)</f>
        <v>0</v>
      </c>
      <c r="EJ97" s="58">
        <f>AVERAGE($EJ$290:$EJ$302)</f>
        <v>0</v>
      </c>
      <c r="EK97" s="58">
        <f>AVERAGE($EK$290:$EK$302)</f>
        <v>0</v>
      </c>
      <c r="EL97" s="58">
        <f>AVERAGE($EL$290:$EL$302)</f>
        <v>0</v>
      </c>
      <c r="EM97" s="58">
        <f>AVERAGE($EM$290:$EM$302)</f>
        <v>0</v>
      </c>
      <c r="EN97" s="58">
        <f>AVERAGE($EN$290:$EN$302)</f>
        <v>203.38856271597055</v>
      </c>
      <c r="EO97" s="58">
        <f>AVERAGE($EO$290:$EO$302)</f>
        <v>307.84802832970252</v>
      </c>
      <c r="EP97" s="58">
        <f>AVERAGE($EP$290:$EP$302)</f>
        <v>323.16049781212439</v>
      </c>
      <c r="EQ97" s="58">
        <f>AVERAGE($EQ$290:$EQ$302)</f>
        <v>306.81330754206732</v>
      </c>
      <c r="ER97" s="58">
        <f>AVERAGE($ER$290:$ER$302)</f>
        <v>277.95972266564002</v>
      </c>
      <c r="ES97" s="58">
        <f>AVERAGE($ES$290:$ES$302)</f>
        <v>243.89718627929688</v>
      </c>
      <c r="ET97" s="58">
        <f>AVERAGE($ET$290:$ET$302)</f>
        <v>210.09391315166766</v>
      </c>
      <c r="EU97" s="58">
        <f>AVERAGE($EU$290:$EU$302)</f>
        <v>179.49502211350662</v>
      </c>
      <c r="EV97" s="58">
        <f>AVERAGE($EV$290:$EV$302)</f>
        <v>153.03404118464545</v>
      </c>
      <c r="EW97" s="58">
        <f>AVERAGE($EW$290:$EW$302)</f>
        <v>130.48698278573843</v>
      </c>
      <c r="EX97" s="58">
        <f>AVERAGE($EX$290:$EX$302)</f>
        <v>111.49151053795448</v>
      </c>
      <c r="EY97" s="58">
        <f>AVERAGE($EY$290:$EY$302)</f>
        <v>95.529913388765777</v>
      </c>
      <c r="EZ97" s="58">
        <f>AVERAGE($EZ$290:$EZ$302)</f>
        <v>82.135270338792068</v>
      </c>
      <c r="FA97" s="58">
        <f>AVERAGE($FA$290:$FA$302)</f>
        <v>70.924808795635514</v>
      </c>
      <c r="FB97" s="58">
        <f>AVERAGE($FB$290:$FB$302)</f>
        <v>61.533475288977989</v>
      </c>
      <c r="FC97" s="58">
        <f>AVERAGE($FC$290:$FC$302)</f>
        <v>53.657829431387093</v>
      </c>
      <c r="FD97" s="58">
        <f>AVERAGE($FD$290:$FD$302)</f>
        <v>47.029141939603363</v>
      </c>
      <c r="FE97" s="58">
        <f>AVERAGE($FE$290:$FE$302)</f>
        <v>41.343627782968376</v>
      </c>
      <c r="FF97" s="58">
        <f>AVERAGE($FF$290:$FF$302)</f>
        <v>36.40496019216684</v>
      </c>
      <c r="FG97" s="58">
        <f>AVERAGE($FG$290:$FG$302)</f>
        <v>32.183185063875641</v>
      </c>
      <c r="FH97" s="58">
        <f>AVERAGE($FH$290:$FH$302)</f>
        <v>28.614756730886604</v>
      </c>
      <c r="FI97" s="58">
        <f>AVERAGE($FI$290:$FI$302)</f>
        <v>25.663347170903133</v>
      </c>
      <c r="FJ97" s="58">
        <f>AVERAGE($FJ$290:$FJ$302)</f>
        <v>23.099405435415413</v>
      </c>
      <c r="FK97" s="58">
        <f>AVERAGE($FK$290:$FK$302)</f>
        <v>20.747349225557766</v>
      </c>
      <c r="FL97" s="58">
        <f>AVERAGE($FL$290:$FL$302)</f>
        <v>18.606592178344727</v>
      </c>
      <c r="FM97" s="58">
        <f>AVERAGE($FM$290:$FM$302)</f>
        <v>16.725664945749138</v>
      </c>
      <c r="FN97" s="58">
        <f>AVERAGE($FN$290:$FN$302)</f>
        <v>15.015355073488676</v>
      </c>
      <c r="FO97" s="58">
        <f>AVERAGE($FO$290:$FO$302)</f>
        <v>13.447022969906147</v>
      </c>
      <c r="FP97" s="58">
        <f>AVERAGE($FP$290:$FP$302)</f>
        <v>11.865453059856709</v>
      </c>
      <c r="FQ97" s="58">
        <f>AVERAGE($FQ$290:$FQ$302)</f>
        <v>10.309973698395948</v>
      </c>
      <c r="FR97" s="58">
        <f>AVERAGE($FR$290:$FR$302)</f>
        <v>8.8594036652491646</v>
      </c>
      <c r="FS97" s="58">
        <f>AVERAGE($FS$290:$FS$302)</f>
        <v>7.5806413155335646</v>
      </c>
      <c r="FT97" s="58">
        <f>AVERAGE($FT$290:$FT$302)</f>
        <v>6.4806704337780294</v>
      </c>
      <c r="FU97" s="58">
        <f>AVERAGE($FU$290:$FU$302)</f>
        <v>5.5455906574542704</v>
      </c>
      <c r="FV97" s="58">
        <f>AVERAGE($FV$290:$FV$302)</f>
        <v>4.7555450705381537</v>
      </c>
      <c r="FW97" s="58">
        <f>AVERAGE($FW$290:$FW$302)</f>
        <v>4.0899639702760258</v>
      </c>
      <c r="FX97" s="58">
        <f>AVERAGE($FX$290:$FX$302)</f>
        <v>3.5291476776966682</v>
      </c>
      <c r="FY97" s="58">
        <f>AVERAGE($FY$290:$FY$302)</f>
        <v>3.0310997229356031</v>
      </c>
      <c r="FZ97" s="58">
        <f>AVERAGE($FZ$290:$FZ$302)</f>
        <v>2.5885017697627726</v>
      </c>
      <c r="GA97" s="58">
        <f>AVERAGE($GA$290:$GA$302)</f>
        <v>2.2029093251778531</v>
      </c>
      <c r="GB97" s="58">
        <f>AVERAGE($GB$290:$GB$302)</f>
        <v>1.8710259554477839</v>
      </c>
      <c r="GC97" s="58">
        <f>AVERAGE($GC$290:$GC$302)</f>
        <v>1.5872307947048774</v>
      </c>
      <c r="GD97" s="58">
        <f>AVERAGE($GD$290:$GD$302)</f>
        <v>1.3451210925212274</v>
      </c>
      <c r="GE97" s="58">
        <f>AVERAGE($GE$290:$GE$302)</f>
        <v>1.1392242031601758</v>
      </c>
      <c r="GF97" s="58">
        <f>AVERAGE($GF$290:$GF$302)</f>
        <v>0.9648333982779429</v>
      </c>
      <c r="GG97" s="58">
        <f>AVERAGE($GG$290:$GG$302)</f>
        <v>0.81725971887891113</v>
      </c>
      <c r="GH97" s="58">
        <f>AVERAGE($GH$290:$GH$302)</f>
        <v>0.69238431006669998</v>
      </c>
      <c r="GI97" s="58">
        <f>AVERAGE($GI$290:$GI$302)</f>
        <v>0.58679653689838374</v>
      </c>
      <c r="GJ97" s="58">
        <f>AVERAGE($GJ$290:$GJ$302)</f>
        <v>0.4974975808022114</v>
      </c>
      <c r="GK97" s="58">
        <f>AVERAGE($GK$290:$GK$302)</f>
        <v>0.42192149441689253</v>
      </c>
      <c r="GL97" s="58">
        <f>AVERAGE($GL$290:$GL$302)</f>
        <v>0.35793483199981541</v>
      </c>
      <c r="GM97" s="58">
        <f>AVERAGE($GM$290:$GM$302)</f>
        <v>0.30374580159640086</v>
      </c>
      <c r="GN97" s="58">
        <f>AVERAGE($GN$290:$GN$302)</f>
        <v>0.25784553522960496</v>
      </c>
      <c r="GO97" s="58">
        <f>AVERAGE($GO$290:$GO$302)</f>
        <v>0.21895326756370756</v>
      </c>
      <c r="GP97" s="58">
        <f>AVERAGE($GP$290:$GP$302)</f>
        <v>0.18599270445366317</v>
      </c>
      <c r="GQ97" s="58">
        <f>AVERAGE($GQ$290:$GQ$302)</f>
        <v>0.15805126221563953</v>
      </c>
      <c r="GR97" s="58">
        <f>AVERAGE($GR$290:$GR$302)</f>
        <v>0.13435584863719457</v>
      </c>
      <c r="GS97" s="58">
        <f>AVERAGE($GS$290:$GS$302)</f>
        <v>0.11425461352337152</v>
      </c>
      <c r="GT97" s="58">
        <f>AVERAGE($GT$290:$GT$302)</f>
        <v>9.7191660503785193E-2</v>
      </c>
      <c r="GU97" s="59">
        <f>AVERAGE($GU$290:$GU$302)</f>
        <v>8.2708751903667763E-2</v>
      </c>
    </row>
    <row r="98" spans="1:203" x14ac:dyDescent="0.45">
      <c r="A98" s="73" t="s">
        <v>3847</v>
      </c>
      <c r="B98" s="71"/>
      <c r="C98" s="75">
        <v>4</v>
      </c>
      <c r="D98" s="58">
        <f>AVERAGE($D$303:$D$315)</f>
        <v>0</v>
      </c>
      <c r="E98" s="58">
        <f>AVERAGE($E$303:$E$315)</f>
        <v>0</v>
      </c>
      <c r="F98" s="58">
        <f>AVERAGE($F$303:$F$315)</f>
        <v>0</v>
      </c>
      <c r="G98" s="58">
        <f>AVERAGE($G$303:$G$315)</f>
        <v>0</v>
      </c>
      <c r="H98" s="58">
        <f>AVERAGE($H$303:$H$315)</f>
        <v>0</v>
      </c>
      <c r="I98" s="58">
        <f>AVERAGE($I$303:$I$315)</f>
        <v>0</v>
      </c>
      <c r="J98" s="58">
        <f>AVERAGE($J$303:$J$315)</f>
        <v>0</v>
      </c>
      <c r="K98" s="58">
        <f>AVERAGE($K$303:$K$315)</f>
        <v>0</v>
      </c>
      <c r="L98" s="58">
        <f>AVERAGE($L$303:$L$315)</f>
        <v>0</v>
      </c>
      <c r="M98" s="58">
        <f>AVERAGE($M$303:$M$315)</f>
        <v>0</v>
      </c>
      <c r="N98" s="58">
        <f>AVERAGE($N$303:$N$315)</f>
        <v>0</v>
      </c>
      <c r="O98" s="58">
        <f>AVERAGE($O$303:$O$315)</f>
        <v>0</v>
      </c>
      <c r="P98" s="58">
        <f>AVERAGE($P$303:$P$315)</f>
        <v>0</v>
      </c>
      <c r="Q98" s="58">
        <f>AVERAGE($Q$303:$Q$315)</f>
        <v>0</v>
      </c>
      <c r="R98" s="58">
        <f>AVERAGE($R$303:$R$315)</f>
        <v>0</v>
      </c>
      <c r="S98" s="58">
        <f>AVERAGE($S$303:$S$315)</f>
        <v>0</v>
      </c>
      <c r="T98" s="58">
        <f>AVERAGE($T$303:$T$315)</f>
        <v>0</v>
      </c>
      <c r="U98" s="58">
        <f>AVERAGE($U$303:$U$315)</f>
        <v>0</v>
      </c>
      <c r="V98" s="58">
        <f>AVERAGE($V$303:$V$315)</f>
        <v>0</v>
      </c>
      <c r="W98" s="58">
        <f>AVERAGE($W$303:$W$315)</f>
        <v>0</v>
      </c>
      <c r="X98" s="58">
        <f>AVERAGE($X$303:$X$315)</f>
        <v>0</v>
      </c>
      <c r="Y98" s="58">
        <f>AVERAGE($Y$303:$Y$315)</f>
        <v>0</v>
      </c>
      <c r="Z98" s="58">
        <f>AVERAGE($Z$303:$Z$315)</f>
        <v>0</v>
      </c>
      <c r="AA98" s="58">
        <f>AVERAGE($AA$303:$AA$315)</f>
        <v>0</v>
      </c>
      <c r="AB98" s="58">
        <f>AVERAGE($AB$303:$AB$315)</f>
        <v>0</v>
      </c>
      <c r="AC98" s="58">
        <f>AVERAGE($AC$303:$AC$315)</f>
        <v>0</v>
      </c>
      <c r="AD98" s="58">
        <f>AVERAGE($AD$303:$AD$315)</f>
        <v>0</v>
      </c>
      <c r="AE98" s="58">
        <f>AVERAGE($AE$303:$AE$315)</f>
        <v>0</v>
      </c>
      <c r="AF98" s="58">
        <f>AVERAGE($AF$303:$AF$315)</f>
        <v>0</v>
      </c>
      <c r="AG98" s="58">
        <f>AVERAGE($AG$303:$AG$315)</f>
        <v>0</v>
      </c>
      <c r="AH98" s="58">
        <f>AVERAGE($AH$303:$AH$315)</f>
        <v>0</v>
      </c>
      <c r="AI98" s="58">
        <f>AVERAGE($AI$303:$AI$315)</f>
        <v>0</v>
      </c>
      <c r="AJ98" s="58">
        <f>AVERAGE($AJ$303:$AJ$315)</f>
        <v>0</v>
      </c>
      <c r="AK98" s="58">
        <f>AVERAGE($AK$303:$AK$315)</f>
        <v>0</v>
      </c>
      <c r="AL98" s="58">
        <f>AVERAGE($AL$303:$AL$315)</f>
        <v>0</v>
      </c>
      <c r="AM98" s="58">
        <f>AVERAGE($AM$303:$AM$315)</f>
        <v>0</v>
      </c>
      <c r="AN98" s="58">
        <f>AVERAGE($AN$303:$AN$315)</f>
        <v>0</v>
      </c>
      <c r="AO98" s="58">
        <f>AVERAGE($AO$303:$AO$315)</f>
        <v>0</v>
      </c>
      <c r="AP98" s="58">
        <f>AVERAGE($AP$303:$AP$315)</f>
        <v>0</v>
      </c>
      <c r="AQ98" s="58">
        <f>AVERAGE($AQ$303:$AQ$315)</f>
        <v>0</v>
      </c>
      <c r="AR98" s="58">
        <f>AVERAGE($AR$303:$AR$315)</f>
        <v>0</v>
      </c>
      <c r="AS98" s="58">
        <f>AVERAGE($AS$303:$AS$315)</f>
        <v>0</v>
      </c>
      <c r="AT98" s="58">
        <f>AVERAGE($AT$303:$AT$315)</f>
        <v>0</v>
      </c>
      <c r="AU98" s="58">
        <f>AVERAGE($AU$303:$AU$315)</f>
        <v>0</v>
      </c>
      <c r="AV98" s="58">
        <f>AVERAGE($AV$303:$AV$315)</f>
        <v>0</v>
      </c>
      <c r="AW98" s="58">
        <f>AVERAGE($AW$303:$AW$315)</f>
        <v>0</v>
      </c>
      <c r="AX98" s="58">
        <f>AVERAGE($AX$303:$AX$315)</f>
        <v>0</v>
      </c>
      <c r="AY98" s="58">
        <f>AVERAGE($AY$303:$AY$315)</f>
        <v>0</v>
      </c>
      <c r="AZ98" s="58">
        <f>AVERAGE($AZ$303:$AZ$315)</f>
        <v>0</v>
      </c>
      <c r="BA98" s="58">
        <f>AVERAGE($BA$303:$BA$315)</f>
        <v>0</v>
      </c>
      <c r="BB98" s="58">
        <f>AVERAGE($BB$303:$BB$315)</f>
        <v>0</v>
      </c>
      <c r="BC98" s="58">
        <f>AVERAGE($BC$303:$BC$315)</f>
        <v>0</v>
      </c>
      <c r="BD98" s="58">
        <f>AVERAGE($BD$303:$BD$315)</f>
        <v>0</v>
      </c>
      <c r="BE98" s="58">
        <f>AVERAGE($BE$303:$BE$315)</f>
        <v>0</v>
      </c>
      <c r="BF98" s="58">
        <f>AVERAGE($BF$303:$BF$315)</f>
        <v>0</v>
      </c>
      <c r="BG98" s="58">
        <f>AVERAGE($BG$303:$BG$315)</f>
        <v>0</v>
      </c>
      <c r="BH98" s="58">
        <f>AVERAGE($BH$303:$BH$315)</f>
        <v>0</v>
      </c>
      <c r="BI98" s="58">
        <f>AVERAGE($BI$303:$BI$315)</f>
        <v>0</v>
      </c>
      <c r="BJ98" s="58">
        <f>AVERAGE($BJ$303:$BJ$315)</f>
        <v>0</v>
      </c>
      <c r="BK98" s="58">
        <f>AVERAGE($BK$303:$BK$315)</f>
        <v>0</v>
      </c>
      <c r="BL98" s="58">
        <f>AVERAGE($BL$303:$BL$315)</f>
        <v>0</v>
      </c>
      <c r="BM98" s="58">
        <f>AVERAGE($BM$303:$BM$315)</f>
        <v>0</v>
      </c>
      <c r="BN98" s="58">
        <f>AVERAGE($BN$303:$BN$315)</f>
        <v>0</v>
      </c>
      <c r="BO98" s="58">
        <f>AVERAGE($BO$303:$BO$315)</f>
        <v>0</v>
      </c>
      <c r="BP98" s="58">
        <f>AVERAGE($BP$303:$BP$315)</f>
        <v>0</v>
      </c>
      <c r="BQ98" s="58">
        <f>AVERAGE($BQ$303:$BQ$315)</f>
        <v>0</v>
      </c>
      <c r="BR98" s="58">
        <f>AVERAGE($BR$303:$BR$315)</f>
        <v>0</v>
      </c>
      <c r="BS98" s="58">
        <f>AVERAGE($BS$303:$BS$315)</f>
        <v>0</v>
      </c>
      <c r="BT98" s="58">
        <f>AVERAGE($BT$303:$BT$315)</f>
        <v>0</v>
      </c>
      <c r="BU98" s="58">
        <f>AVERAGE($BU$303:$BU$315)</f>
        <v>0</v>
      </c>
      <c r="BV98" s="58">
        <f>AVERAGE($BV$303:$BV$315)</f>
        <v>0</v>
      </c>
      <c r="BW98" s="58">
        <f>AVERAGE($BW$303:$BW$315)</f>
        <v>0</v>
      </c>
      <c r="BX98" s="58">
        <f>AVERAGE($BX$303:$BX$315)</f>
        <v>0</v>
      </c>
      <c r="BY98" s="58">
        <f>AVERAGE($BY$303:$BY$315)</f>
        <v>0</v>
      </c>
      <c r="BZ98" s="58">
        <f>AVERAGE($BZ$303:$BZ$315)</f>
        <v>0</v>
      </c>
      <c r="CA98" s="58">
        <f>AVERAGE($CA$303:$CA$315)</f>
        <v>0</v>
      </c>
      <c r="CB98" s="58">
        <f>AVERAGE($CB$303:$CB$315)</f>
        <v>0</v>
      </c>
      <c r="CC98" s="58">
        <f>AVERAGE($CC$303:$CC$315)</f>
        <v>0</v>
      </c>
      <c r="CD98" s="58">
        <f>AVERAGE($CD$303:$CD$315)</f>
        <v>0</v>
      </c>
      <c r="CE98" s="58">
        <f>AVERAGE($CE$303:$CE$315)</f>
        <v>0</v>
      </c>
      <c r="CF98" s="58">
        <f>AVERAGE($CF$303:$CF$315)</f>
        <v>0</v>
      </c>
      <c r="CG98" s="58">
        <f>AVERAGE($CG$303:$CG$315)</f>
        <v>0</v>
      </c>
      <c r="CH98" s="58">
        <f>AVERAGE($CH$303:$CH$315)</f>
        <v>0</v>
      </c>
      <c r="CI98" s="58">
        <f>AVERAGE($CI$303:$CI$315)</f>
        <v>0</v>
      </c>
      <c r="CJ98" s="58">
        <f>AVERAGE($CJ$303:$CJ$315)</f>
        <v>0</v>
      </c>
      <c r="CK98" s="58">
        <f>AVERAGE($CK$303:$CK$315)</f>
        <v>0</v>
      </c>
      <c r="CL98" s="58">
        <f>AVERAGE($CL$303:$CL$315)</f>
        <v>0</v>
      </c>
      <c r="CM98" s="58">
        <f>AVERAGE($CM$303:$CM$315)</f>
        <v>0</v>
      </c>
      <c r="CN98" s="58">
        <f>AVERAGE($CN$303:$CN$315)</f>
        <v>0</v>
      </c>
      <c r="CO98" s="58">
        <f>AVERAGE($CO$303:$CO$315)</f>
        <v>0</v>
      </c>
      <c r="CP98" s="58">
        <f>AVERAGE($CP$303:$CP$315)</f>
        <v>0</v>
      </c>
      <c r="CQ98" s="58">
        <f>AVERAGE($CQ$303:$CQ$315)</f>
        <v>0</v>
      </c>
      <c r="CR98" s="58">
        <f>AVERAGE($CR$303:$CR$315)</f>
        <v>0</v>
      </c>
      <c r="CS98" s="58">
        <f>AVERAGE($CS$303:$CS$315)</f>
        <v>0</v>
      </c>
      <c r="CT98" s="58">
        <f>AVERAGE($CT$303:$CT$315)</f>
        <v>0</v>
      </c>
      <c r="CU98" s="58">
        <f>AVERAGE($CU$303:$CU$315)</f>
        <v>0</v>
      </c>
      <c r="CV98" s="58">
        <f>AVERAGE($CV$303:$CV$315)</f>
        <v>0</v>
      </c>
      <c r="CW98" s="58">
        <f>AVERAGE($CW$303:$CW$315)</f>
        <v>0</v>
      </c>
      <c r="CX98" s="58">
        <f>AVERAGE($CX$303:$CX$315)</f>
        <v>0</v>
      </c>
      <c r="CY98" s="58">
        <f>AVERAGE($CY$303:$CY$315)</f>
        <v>0</v>
      </c>
      <c r="CZ98" s="58">
        <f>AVERAGE($CZ$303:$CZ$315)</f>
        <v>0</v>
      </c>
      <c r="DA98" s="58">
        <f>AVERAGE($DA$303:$DA$315)</f>
        <v>0</v>
      </c>
      <c r="DB98" s="58">
        <f>AVERAGE($DB$303:$DB$315)</f>
        <v>0</v>
      </c>
      <c r="DC98" s="58">
        <f>AVERAGE($DC$303:$DC$315)</f>
        <v>0</v>
      </c>
      <c r="DD98" s="58">
        <f>AVERAGE($DD$303:$DD$315)</f>
        <v>0</v>
      </c>
      <c r="DE98" s="58">
        <f>AVERAGE($DE$303:$DE$315)</f>
        <v>0</v>
      </c>
      <c r="DF98" s="58">
        <f>AVERAGE($DF$303:$DF$315)</f>
        <v>0</v>
      </c>
      <c r="DG98" s="58">
        <f>AVERAGE($DG$303:$DG$315)</f>
        <v>0</v>
      </c>
      <c r="DH98" s="58">
        <f>AVERAGE($DH$303:$DH$315)</f>
        <v>0</v>
      </c>
      <c r="DI98" s="58">
        <f>AVERAGE($DI$303:$DI$315)</f>
        <v>0</v>
      </c>
      <c r="DJ98" s="58">
        <f>AVERAGE($DJ$303:$DJ$315)</f>
        <v>0</v>
      </c>
      <c r="DK98" s="58">
        <f>AVERAGE($DK$303:$DK$315)</f>
        <v>0</v>
      </c>
      <c r="DL98" s="58">
        <f>AVERAGE($DL$303:$DL$315)</f>
        <v>0</v>
      </c>
      <c r="DM98" s="58">
        <f>AVERAGE($DM$303:$DM$315)</f>
        <v>0</v>
      </c>
      <c r="DN98" s="58">
        <f>AVERAGE($DN$303:$DN$315)</f>
        <v>0</v>
      </c>
      <c r="DO98" s="58">
        <f>AVERAGE($DO$303:$DO$315)</f>
        <v>0</v>
      </c>
      <c r="DP98" s="58">
        <f>AVERAGE($DP$303:$DP$315)</f>
        <v>0</v>
      </c>
      <c r="DQ98" s="58">
        <f>AVERAGE($DQ$303:$DQ$315)</f>
        <v>0</v>
      </c>
      <c r="DR98" s="58">
        <f>AVERAGE($DR$303:$DR$315)</f>
        <v>0</v>
      </c>
      <c r="DS98" s="58">
        <f>AVERAGE($DS$303:$DS$315)</f>
        <v>0</v>
      </c>
      <c r="DT98" s="58">
        <f>AVERAGE($DT$303:$DT$315)</f>
        <v>0</v>
      </c>
      <c r="DU98" s="58">
        <f>AVERAGE($DU$303:$DU$315)</f>
        <v>0</v>
      </c>
      <c r="DV98" s="58">
        <f>AVERAGE($DV$303:$DV$315)</f>
        <v>0</v>
      </c>
      <c r="DW98" s="58">
        <f>AVERAGE($DW$303:$DW$315)</f>
        <v>0</v>
      </c>
      <c r="DX98" s="58">
        <f>AVERAGE($DX$303:$DX$315)</f>
        <v>0</v>
      </c>
      <c r="DY98" s="58">
        <f>AVERAGE($DY$303:$DY$315)</f>
        <v>0</v>
      </c>
      <c r="DZ98" s="58">
        <f>AVERAGE($DZ$303:$DZ$315)</f>
        <v>0</v>
      </c>
      <c r="EA98" s="58">
        <f>AVERAGE($EA$303:$EA$315)</f>
        <v>0</v>
      </c>
      <c r="EB98" s="58">
        <f>AVERAGE($EB$303:$EB$315)</f>
        <v>0</v>
      </c>
      <c r="EC98" s="58">
        <f>AVERAGE($EC$303:$EC$315)</f>
        <v>0</v>
      </c>
      <c r="ED98" s="58">
        <f>AVERAGE($ED$303:$ED$315)</f>
        <v>0</v>
      </c>
      <c r="EE98" s="58">
        <f>AVERAGE($EE$303:$EE$315)</f>
        <v>0</v>
      </c>
      <c r="EF98" s="58">
        <f>AVERAGE($EF$303:$EF$315)</f>
        <v>0</v>
      </c>
      <c r="EG98" s="58">
        <f>AVERAGE($EG$303:$EG$315)</f>
        <v>0</v>
      </c>
      <c r="EH98" s="58">
        <f>AVERAGE($EH$303:$EH$315)</f>
        <v>0</v>
      </c>
      <c r="EI98" s="58">
        <f>AVERAGE($EI$303:$EI$315)</f>
        <v>0</v>
      </c>
      <c r="EJ98" s="58">
        <f>AVERAGE($EJ$303:$EJ$315)</f>
        <v>0</v>
      </c>
      <c r="EK98" s="58">
        <f>AVERAGE($EK$303:$EK$315)</f>
        <v>0</v>
      </c>
      <c r="EL98" s="58">
        <f>AVERAGE($EL$303:$EL$315)</f>
        <v>0</v>
      </c>
      <c r="EM98" s="58">
        <f>AVERAGE($EM$303:$EM$315)</f>
        <v>0</v>
      </c>
      <c r="EN98" s="58">
        <f>AVERAGE($EN$303:$EN$315)</f>
        <v>173.20210970365085</v>
      </c>
      <c r="EO98" s="58">
        <f>AVERAGE($EO$303:$EO$315)</f>
        <v>258.82771770770734</v>
      </c>
      <c r="EP98" s="58">
        <f>AVERAGE($EP$303:$EP$315)</f>
        <v>270.91125957782452</v>
      </c>
      <c r="EQ98" s="58">
        <f>AVERAGE($EQ$303:$EQ$315)</f>
        <v>254.66682434082031</v>
      </c>
      <c r="ER98" s="58">
        <f>AVERAGE($ER$303:$ER$315)</f>
        <v>228.21539482703577</v>
      </c>
      <c r="ES98" s="58">
        <f>AVERAGE($ES$303:$ES$315)</f>
        <v>197.25373722956732</v>
      </c>
      <c r="ET98" s="58">
        <f>AVERAGE($ET$303:$ET$315)</f>
        <v>166.82786677433893</v>
      </c>
      <c r="EU98" s="58">
        <f>AVERAGE($EU$303:$EU$315)</f>
        <v>139.80602733905499</v>
      </c>
      <c r="EV98" s="58">
        <f>AVERAGE($EV$303:$EV$315)</f>
        <v>117.06316493107722</v>
      </c>
      <c r="EW98" s="58">
        <f>AVERAGE($EW$303:$EW$315)</f>
        <v>98.41023342426007</v>
      </c>
      <c r="EX98" s="58">
        <f>AVERAGE($EX$303:$EX$315)</f>
        <v>83.198976956881012</v>
      </c>
      <c r="EY98" s="58">
        <f>AVERAGE($EY$303:$EY$315)</f>
        <v>70.779580042912414</v>
      </c>
      <c r="EZ98" s="58">
        <f>AVERAGE($EZ$303:$EZ$315)</f>
        <v>60.622422585120567</v>
      </c>
      <c r="FA98" s="58">
        <f>AVERAGE($FA$303:$FA$315)</f>
        <v>52.300190265362076</v>
      </c>
      <c r="FB98" s="58">
        <f>AVERAGE($FB$303:$FB$315)</f>
        <v>45.394506674546463</v>
      </c>
      <c r="FC98" s="58">
        <f>AVERAGE($FC$303:$FC$315)</f>
        <v>39.622061729431152</v>
      </c>
      <c r="FD98" s="58">
        <f>AVERAGE($FD$303:$FD$315)</f>
        <v>34.824916179363541</v>
      </c>
      <c r="FE98" s="58">
        <f>AVERAGE($FE$303:$FE$315)</f>
        <v>30.757588239816521</v>
      </c>
      <c r="FF98" s="58">
        <f>AVERAGE($FF$303:$FF$315)</f>
        <v>27.303535388066219</v>
      </c>
      <c r="FG98" s="58">
        <f>AVERAGE($FG$303:$FG$315)</f>
        <v>24.255468735328087</v>
      </c>
      <c r="FH98" s="58">
        <f>AVERAGE($FH$303:$FH$315)</f>
        <v>21.541290503281814</v>
      </c>
      <c r="FI98" s="58">
        <f>AVERAGE($FI$303:$FI$315)</f>
        <v>19.179362993973953</v>
      </c>
      <c r="FJ98" s="58">
        <f>AVERAGE($FJ$303:$FJ$315)</f>
        <v>17.153297204237717</v>
      </c>
      <c r="FK98" s="58">
        <f>AVERAGE($FK$303:$FK$315)</f>
        <v>15.396149250177237</v>
      </c>
      <c r="FL98" s="58">
        <f>AVERAGE($FL$303:$FL$315)</f>
        <v>13.881841769585243</v>
      </c>
      <c r="FM98" s="58">
        <f>AVERAGE($FM$303:$FM$315)</f>
        <v>12.416532754898071</v>
      </c>
      <c r="FN98" s="58">
        <f>AVERAGE($FN$303:$FN$315)</f>
        <v>10.988166405604435</v>
      </c>
      <c r="FO98" s="58">
        <f>AVERAGE($FO$303:$FO$315)</f>
        <v>9.6049888134002686</v>
      </c>
      <c r="FP98" s="58">
        <f>AVERAGE($FP$303:$FP$315)</f>
        <v>8.3190639844307537</v>
      </c>
      <c r="FQ98" s="58">
        <f>AVERAGE($FQ$303:$FQ$315)</f>
        <v>7.1928342993442831</v>
      </c>
      <c r="FR98" s="58">
        <f>AVERAGE($FR$303:$FR$315)</f>
        <v>6.1874297857284546</v>
      </c>
      <c r="FS98" s="58">
        <f>AVERAGE($FS$303:$FS$315)</f>
        <v>5.3202838095334863</v>
      </c>
      <c r="FT98" s="58">
        <f>AVERAGE($FT$303:$FT$315)</f>
        <v>4.5891330608954792</v>
      </c>
      <c r="FU98" s="58">
        <f>AVERAGE($FU$303:$FU$315)</f>
        <v>3.9652495796863851</v>
      </c>
      <c r="FV98" s="58">
        <f>AVERAGE($FV$303:$FV$315)</f>
        <v>3.3889308445728741</v>
      </c>
      <c r="FW98" s="58">
        <f>AVERAGE($FW$303:$FW$315)</f>
        <v>2.8826332539319992</v>
      </c>
      <c r="FX98" s="58">
        <f>AVERAGE($FX$303:$FX$315)</f>
        <v>2.4480843274639201</v>
      </c>
      <c r="FY98" s="58">
        <f>AVERAGE($FY$303:$FY$315)</f>
        <v>2.0787302175393472</v>
      </c>
      <c r="FZ98" s="58">
        <f>AVERAGE($FZ$303:$FZ$315)</f>
        <v>1.7662096476325622</v>
      </c>
      <c r="GA98" s="58">
        <f>AVERAGE($GA$303:$GA$315)</f>
        <v>1.5022336393594742</v>
      </c>
      <c r="GB98" s="58">
        <f>AVERAGE($GB$303:$GB$315)</f>
        <v>1.2796603876810808</v>
      </c>
      <c r="GC98" s="58">
        <f>AVERAGE($GC$303:$GC$315)</f>
        <v>1.0917952345827451</v>
      </c>
      <c r="GD98" s="58">
        <f>AVERAGE($GD$303:$GD$315)</f>
        <v>0.93285702398190129</v>
      </c>
      <c r="GE98" s="58">
        <f>AVERAGE($GE$303:$GE$315)</f>
        <v>0.79819735139608383</v>
      </c>
      <c r="GF98" s="58">
        <f>AVERAGE($GF$303:$GF$315)</f>
        <v>0.68405266464329684</v>
      </c>
      <c r="GG98" s="58">
        <f>AVERAGE($GG$303:$GG$315)</f>
        <v>0.58712036377535415</v>
      </c>
      <c r="GH98" s="58">
        <f>AVERAGE($GH$303:$GH$315)</f>
        <v>0.50462751026050401</v>
      </c>
      <c r="GI98" s="58">
        <f>AVERAGE($GI$303:$GI$315)</f>
        <v>0.43431934431338537</v>
      </c>
      <c r="GJ98" s="58">
        <f>AVERAGE($GJ$303:$GJ$315)</f>
        <v>0.37428155441123706</v>
      </c>
      <c r="GK98" s="58">
        <f>AVERAGE($GK$303:$GK$315)</f>
        <v>0.32291424433844018</v>
      </c>
      <c r="GL98" s="58">
        <f>AVERAGE($GL$303:$GL$315)</f>
        <v>0.27889153192966032</v>
      </c>
      <c r="GM98" s="58">
        <f>AVERAGE($GM$303:$GM$315)</f>
        <v>0.24110749837620041</v>
      </c>
      <c r="GN98" s="58">
        <f>AVERAGE($GN$303:$GN$315)</f>
        <v>0.20863741852987844</v>
      </c>
      <c r="GO98" s="58">
        <f>AVERAGE($GO$303:$GO$315)</f>
        <v>0.18070130506888604</v>
      </c>
      <c r="GP98" s="58">
        <f>AVERAGE($GP$303:$GP$315)</f>
        <v>0.15664012361622343</v>
      </c>
      <c r="GQ98" s="58">
        <f>AVERAGE($GQ$303:$GQ$315)</f>
        <v>0.13589395263429302</v>
      </c>
      <c r="GR98" s="58">
        <f>AVERAGE($GR$303:$GR$315)</f>
        <v>0.11798809906646895</v>
      </c>
      <c r="GS98" s="58">
        <f>AVERAGE($GS$303:$GS$315)</f>
        <v>0.1025184235343029</v>
      </c>
      <c r="GT98" s="58">
        <f>AVERAGE($GT$303:$GT$315)</f>
        <v>8.914105844003363E-2</v>
      </c>
      <c r="GU98" s="59">
        <f>AVERAGE($GU$303:$GU$315)</f>
        <v>7.7562767367523447E-2</v>
      </c>
    </row>
    <row r="99" spans="1:203" x14ac:dyDescent="0.45">
      <c r="A99" s="73" t="s">
        <v>3848</v>
      </c>
      <c r="B99" s="71"/>
      <c r="C99" s="75">
        <v>5</v>
      </c>
      <c r="D99" s="58">
        <f>AVERAGE($D$316:$D$328)</f>
        <v>0</v>
      </c>
      <c r="E99" s="58">
        <f>AVERAGE($E$316:$E$328)</f>
        <v>0</v>
      </c>
      <c r="F99" s="58">
        <f>AVERAGE($F$316:$F$328)</f>
        <v>0</v>
      </c>
      <c r="G99" s="58">
        <f>AVERAGE($G$316:$G$328)</f>
        <v>0</v>
      </c>
      <c r="H99" s="58">
        <f>AVERAGE($H$316:$H$328)</f>
        <v>0</v>
      </c>
      <c r="I99" s="58">
        <f>AVERAGE($I$316:$I$328)</f>
        <v>0</v>
      </c>
      <c r="J99" s="58">
        <f>AVERAGE($J$316:$J$328)</f>
        <v>0</v>
      </c>
      <c r="K99" s="58">
        <f>AVERAGE($K$316:$K$328)</f>
        <v>0</v>
      </c>
      <c r="L99" s="58">
        <f>AVERAGE($L$316:$L$328)</f>
        <v>0</v>
      </c>
      <c r="M99" s="58">
        <f>AVERAGE($M$316:$M$328)</f>
        <v>0</v>
      </c>
      <c r="N99" s="58">
        <f>AVERAGE($N$316:$N$328)</f>
        <v>0</v>
      </c>
      <c r="O99" s="58">
        <f>AVERAGE($O$316:$O$328)</f>
        <v>0</v>
      </c>
      <c r="P99" s="58">
        <f>AVERAGE($P$316:$P$328)</f>
        <v>0</v>
      </c>
      <c r="Q99" s="58">
        <f>AVERAGE($Q$316:$Q$328)</f>
        <v>0</v>
      </c>
      <c r="R99" s="58">
        <f>AVERAGE($R$316:$R$328)</f>
        <v>0</v>
      </c>
      <c r="S99" s="58">
        <f>AVERAGE($S$316:$S$328)</f>
        <v>0</v>
      </c>
      <c r="T99" s="58">
        <f>AVERAGE($T$316:$T$328)</f>
        <v>0</v>
      </c>
      <c r="U99" s="58">
        <f>AVERAGE($U$316:$U$328)</f>
        <v>0</v>
      </c>
      <c r="V99" s="58">
        <f>AVERAGE($V$316:$V$328)</f>
        <v>0</v>
      </c>
      <c r="W99" s="58">
        <f>AVERAGE($W$316:$W$328)</f>
        <v>0</v>
      </c>
      <c r="X99" s="58">
        <f>AVERAGE($X$316:$X$328)</f>
        <v>0</v>
      </c>
      <c r="Y99" s="58">
        <f>AVERAGE($Y$316:$Y$328)</f>
        <v>0</v>
      </c>
      <c r="Z99" s="58">
        <f>AVERAGE($Z$316:$Z$328)</f>
        <v>0</v>
      </c>
      <c r="AA99" s="58">
        <f>AVERAGE($AA$316:$AA$328)</f>
        <v>0</v>
      </c>
      <c r="AB99" s="58">
        <f>AVERAGE($AB$316:$AB$328)</f>
        <v>0</v>
      </c>
      <c r="AC99" s="58">
        <f>AVERAGE($AC$316:$AC$328)</f>
        <v>0</v>
      </c>
      <c r="AD99" s="58">
        <f>AVERAGE($AD$316:$AD$328)</f>
        <v>0</v>
      </c>
      <c r="AE99" s="58">
        <f>AVERAGE($AE$316:$AE$328)</f>
        <v>0</v>
      </c>
      <c r="AF99" s="58">
        <f>AVERAGE($AF$316:$AF$328)</f>
        <v>0</v>
      </c>
      <c r="AG99" s="58">
        <f>AVERAGE($AG$316:$AG$328)</f>
        <v>0</v>
      </c>
      <c r="AH99" s="58">
        <f>AVERAGE($AH$316:$AH$328)</f>
        <v>0</v>
      </c>
      <c r="AI99" s="58">
        <f>AVERAGE($AI$316:$AI$328)</f>
        <v>0</v>
      </c>
      <c r="AJ99" s="58">
        <f>AVERAGE($AJ$316:$AJ$328)</f>
        <v>0</v>
      </c>
      <c r="AK99" s="58">
        <f>AVERAGE($AK$316:$AK$328)</f>
        <v>0</v>
      </c>
      <c r="AL99" s="58">
        <f>AVERAGE($AL$316:$AL$328)</f>
        <v>0</v>
      </c>
      <c r="AM99" s="58">
        <f>AVERAGE($AM$316:$AM$328)</f>
        <v>0</v>
      </c>
      <c r="AN99" s="58">
        <f>AVERAGE($AN$316:$AN$328)</f>
        <v>0</v>
      </c>
      <c r="AO99" s="58">
        <f>AVERAGE($AO$316:$AO$328)</f>
        <v>0</v>
      </c>
      <c r="AP99" s="58">
        <f>AVERAGE($AP$316:$AP$328)</f>
        <v>0</v>
      </c>
      <c r="AQ99" s="58">
        <f>AVERAGE($AQ$316:$AQ$328)</f>
        <v>0</v>
      </c>
      <c r="AR99" s="58">
        <f>AVERAGE($AR$316:$AR$328)</f>
        <v>0</v>
      </c>
      <c r="AS99" s="58">
        <f>AVERAGE($AS$316:$AS$328)</f>
        <v>0</v>
      </c>
      <c r="AT99" s="58">
        <f>AVERAGE($AT$316:$AT$328)</f>
        <v>0</v>
      </c>
      <c r="AU99" s="58">
        <f>AVERAGE($AU$316:$AU$328)</f>
        <v>0</v>
      </c>
      <c r="AV99" s="58">
        <f>AVERAGE($AV$316:$AV$328)</f>
        <v>0</v>
      </c>
      <c r="AW99" s="58">
        <f>AVERAGE($AW$316:$AW$328)</f>
        <v>0</v>
      </c>
      <c r="AX99" s="58">
        <f>AVERAGE($AX$316:$AX$328)</f>
        <v>0</v>
      </c>
      <c r="AY99" s="58">
        <f>AVERAGE($AY$316:$AY$328)</f>
        <v>0</v>
      </c>
      <c r="AZ99" s="58">
        <f>AVERAGE($AZ$316:$AZ$328)</f>
        <v>0</v>
      </c>
      <c r="BA99" s="58">
        <f>AVERAGE($BA$316:$BA$328)</f>
        <v>0</v>
      </c>
      <c r="BB99" s="58">
        <f>AVERAGE($BB$316:$BB$328)</f>
        <v>0</v>
      </c>
      <c r="BC99" s="58">
        <f>AVERAGE($BC$316:$BC$328)</f>
        <v>0</v>
      </c>
      <c r="BD99" s="58">
        <f>AVERAGE($BD$316:$BD$328)</f>
        <v>0</v>
      </c>
      <c r="BE99" s="58">
        <f>AVERAGE($BE$316:$BE$328)</f>
        <v>0</v>
      </c>
      <c r="BF99" s="58">
        <f>AVERAGE($BF$316:$BF$328)</f>
        <v>0</v>
      </c>
      <c r="BG99" s="58">
        <f>AVERAGE($BG$316:$BG$328)</f>
        <v>0</v>
      </c>
      <c r="BH99" s="58">
        <f>AVERAGE($BH$316:$BH$328)</f>
        <v>0</v>
      </c>
      <c r="BI99" s="58">
        <f>AVERAGE($BI$316:$BI$328)</f>
        <v>0</v>
      </c>
      <c r="BJ99" s="58">
        <f>AVERAGE($BJ$316:$BJ$328)</f>
        <v>0</v>
      </c>
      <c r="BK99" s="58">
        <f>AVERAGE($BK$316:$BK$328)</f>
        <v>0</v>
      </c>
      <c r="BL99" s="58">
        <f>AVERAGE($BL$316:$BL$328)</f>
        <v>0</v>
      </c>
      <c r="BM99" s="58">
        <f>AVERAGE($BM$316:$BM$328)</f>
        <v>0</v>
      </c>
      <c r="BN99" s="58">
        <f>AVERAGE($BN$316:$BN$328)</f>
        <v>0</v>
      </c>
      <c r="BO99" s="58">
        <f>AVERAGE($BO$316:$BO$328)</f>
        <v>0</v>
      </c>
      <c r="BP99" s="58">
        <f>AVERAGE($BP$316:$BP$328)</f>
        <v>0</v>
      </c>
      <c r="BQ99" s="58">
        <f>AVERAGE($BQ$316:$BQ$328)</f>
        <v>0</v>
      </c>
      <c r="BR99" s="58">
        <f>AVERAGE($BR$316:$BR$328)</f>
        <v>0</v>
      </c>
      <c r="BS99" s="58">
        <f>AVERAGE($BS$316:$BS$328)</f>
        <v>0</v>
      </c>
      <c r="BT99" s="58">
        <f>AVERAGE($BT$316:$BT$328)</f>
        <v>0</v>
      </c>
      <c r="BU99" s="58">
        <f>AVERAGE($BU$316:$BU$328)</f>
        <v>0</v>
      </c>
      <c r="BV99" s="58">
        <f>AVERAGE($BV$316:$BV$328)</f>
        <v>0</v>
      </c>
      <c r="BW99" s="58">
        <f>AVERAGE($BW$316:$BW$328)</f>
        <v>0</v>
      </c>
      <c r="BX99" s="58">
        <f>AVERAGE($BX$316:$BX$328)</f>
        <v>0</v>
      </c>
      <c r="BY99" s="58">
        <f>AVERAGE($BY$316:$BY$328)</f>
        <v>0</v>
      </c>
      <c r="BZ99" s="58">
        <f>AVERAGE($BZ$316:$BZ$328)</f>
        <v>0</v>
      </c>
      <c r="CA99" s="58">
        <f>AVERAGE($CA$316:$CA$328)</f>
        <v>0</v>
      </c>
      <c r="CB99" s="58">
        <f>AVERAGE($CB$316:$CB$328)</f>
        <v>0</v>
      </c>
      <c r="CC99" s="58">
        <f>AVERAGE($CC$316:$CC$328)</f>
        <v>0</v>
      </c>
      <c r="CD99" s="58">
        <f>AVERAGE($CD$316:$CD$328)</f>
        <v>0</v>
      </c>
      <c r="CE99" s="58">
        <f>AVERAGE($CE$316:$CE$328)</f>
        <v>0</v>
      </c>
      <c r="CF99" s="58">
        <f>AVERAGE($CF$316:$CF$328)</f>
        <v>0</v>
      </c>
      <c r="CG99" s="58">
        <f>AVERAGE($CG$316:$CG$328)</f>
        <v>0</v>
      </c>
      <c r="CH99" s="58">
        <f>AVERAGE($CH$316:$CH$328)</f>
        <v>0</v>
      </c>
      <c r="CI99" s="58">
        <f>AVERAGE($CI$316:$CI$328)</f>
        <v>0</v>
      </c>
      <c r="CJ99" s="58">
        <f>AVERAGE($CJ$316:$CJ$328)</f>
        <v>0</v>
      </c>
      <c r="CK99" s="58">
        <f>AVERAGE($CK$316:$CK$328)</f>
        <v>0</v>
      </c>
      <c r="CL99" s="58">
        <f>AVERAGE($CL$316:$CL$328)</f>
        <v>0</v>
      </c>
      <c r="CM99" s="58">
        <f>AVERAGE($CM$316:$CM$328)</f>
        <v>0</v>
      </c>
      <c r="CN99" s="58">
        <f>AVERAGE($CN$316:$CN$328)</f>
        <v>0</v>
      </c>
      <c r="CO99" s="58">
        <f>AVERAGE($CO$316:$CO$328)</f>
        <v>0</v>
      </c>
      <c r="CP99" s="58">
        <f>AVERAGE($CP$316:$CP$328)</f>
        <v>0</v>
      </c>
      <c r="CQ99" s="58">
        <f>AVERAGE($CQ$316:$CQ$328)</f>
        <v>0</v>
      </c>
      <c r="CR99" s="58">
        <f>AVERAGE($CR$316:$CR$328)</f>
        <v>0</v>
      </c>
      <c r="CS99" s="58">
        <f>AVERAGE($CS$316:$CS$328)</f>
        <v>0</v>
      </c>
      <c r="CT99" s="58">
        <f>AVERAGE($CT$316:$CT$328)</f>
        <v>0</v>
      </c>
      <c r="CU99" s="58">
        <f>AVERAGE($CU$316:$CU$328)</f>
        <v>0</v>
      </c>
      <c r="CV99" s="58">
        <f>AVERAGE($CV$316:$CV$328)</f>
        <v>0</v>
      </c>
      <c r="CW99" s="58">
        <f>AVERAGE($CW$316:$CW$328)</f>
        <v>0</v>
      </c>
      <c r="CX99" s="58">
        <f>AVERAGE($CX$316:$CX$328)</f>
        <v>0</v>
      </c>
      <c r="CY99" s="58">
        <f>AVERAGE($CY$316:$CY$328)</f>
        <v>0</v>
      </c>
      <c r="CZ99" s="58">
        <f>AVERAGE($CZ$316:$CZ$328)</f>
        <v>0</v>
      </c>
      <c r="DA99" s="58">
        <f>AVERAGE($DA$316:$DA$328)</f>
        <v>0</v>
      </c>
      <c r="DB99" s="58">
        <f>AVERAGE($DB$316:$DB$328)</f>
        <v>0</v>
      </c>
      <c r="DC99" s="58">
        <f>AVERAGE($DC$316:$DC$328)</f>
        <v>0</v>
      </c>
      <c r="DD99" s="58">
        <f>AVERAGE($DD$316:$DD$328)</f>
        <v>0</v>
      </c>
      <c r="DE99" s="58">
        <f>AVERAGE($DE$316:$DE$328)</f>
        <v>0</v>
      </c>
      <c r="DF99" s="58">
        <f>AVERAGE($DF$316:$DF$328)</f>
        <v>0</v>
      </c>
      <c r="DG99" s="58">
        <f>AVERAGE($DG$316:$DG$328)</f>
        <v>0</v>
      </c>
      <c r="DH99" s="58">
        <f>AVERAGE($DH$316:$DH$328)</f>
        <v>0</v>
      </c>
      <c r="DI99" s="58">
        <f>AVERAGE($DI$316:$DI$328)</f>
        <v>0</v>
      </c>
      <c r="DJ99" s="58">
        <f>AVERAGE($DJ$316:$DJ$328)</f>
        <v>0</v>
      </c>
      <c r="DK99" s="58">
        <f>AVERAGE($DK$316:$DK$328)</f>
        <v>0</v>
      </c>
      <c r="DL99" s="58">
        <f>AVERAGE($DL$316:$DL$328)</f>
        <v>0</v>
      </c>
      <c r="DM99" s="58">
        <f>AVERAGE($DM$316:$DM$328)</f>
        <v>0</v>
      </c>
      <c r="DN99" s="58">
        <f>AVERAGE($DN$316:$DN$328)</f>
        <v>0</v>
      </c>
      <c r="DO99" s="58">
        <f>AVERAGE($DO$316:$DO$328)</f>
        <v>0</v>
      </c>
      <c r="DP99" s="58">
        <f>AVERAGE($DP$316:$DP$328)</f>
        <v>0</v>
      </c>
      <c r="DQ99" s="58">
        <f>AVERAGE($DQ$316:$DQ$328)</f>
        <v>0</v>
      </c>
      <c r="DR99" s="58">
        <f>AVERAGE($DR$316:$DR$328)</f>
        <v>0</v>
      </c>
      <c r="DS99" s="58">
        <f>AVERAGE($DS$316:$DS$328)</f>
        <v>0</v>
      </c>
      <c r="DT99" s="58">
        <f>AVERAGE($DT$316:$DT$328)</f>
        <v>0</v>
      </c>
      <c r="DU99" s="58">
        <f>AVERAGE($DU$316:$DU$328)</f>
        <v>0</v>
      </c>
      <c r="DV99" s="58">
        <f>AVERAGE($DV$316:$DV$328)</f>
        <v>0</v>
      </c>
      <c r="DW99" s="58">
        <f>AVERAGE($DW$316:$DW$328)</f>
        <v>0</v>
      </c>
      <c r="DX99" s="58">
        <f>AVERAGE($DX$316:$DX$328)</f>
        <v>0</v>
      </c>
      <c r="DY99" s="58">
        <f>AVERAGE($DY$316:$DY$328)</f>
        <v>0</v>
      </c>
      <c r="DZ99" s="58">
        <f>AVERAGE($DZ$316:$DZ$328)</f>
        <v>0</v>
      </c>
      <c r="EA99" s="58">
        <f>AVERAGE($EA$316:$EA$328)</f>
        <v>0</v>
      </c>
      <c r="EB99" s="58">
        <f>AVERAGE($EB$316:$EB$328)</f>
        <v>0</v>
      </c>
      <c r="EC99" s="58">
        <f>AVERAGE($EC$316:$EC$328)</f>
        <v>0</v>
      </c>
      <c r="ED99" s="58">
        <f>AVERAGE($ED$316:$ED$328)</f>
        <v>0</v>
      </c>
      <c r="EE99" s="58">
        <f>AVERAGE($EE$316:$EE$328)</f>
        <v>0</v>
      </c>
      <c r="EF99" s="58">
        <f>AVERAGE($EF$316:$EF$328)</f>
        <v>0</v>
      </c>
      <c r="EG99" s="58">
        <f>AVERAGE($EG$316:$EG$328)</f>
        <v>0</v>
      </c>
      <c r="EH99" s="58">
        <f>AVERAGE($EH$316:$EH$328)</f>
        <v>0</v>
      </c>
      <c r="EI99" s="58">
        <f>AVERAGE($EI$316:$EI$328)</f>
        <v>0</v>
      </c>
      <c r="EJ99" s="58">
        <f>AVERAGE($EJ$316:$EJ$328)</f>
        <v>0</v>
      </c>
      <c r="EK99" s="58">
        <f>AVERAGE($EK$316:$EK$328)</f>
        <v>0</v>
      </c>
      <c r="EL99" s="58">
        <f>AVERAGE($EL$316:$EL$328)</f>
        <v>0</v>
      </c>
      <c r="EM99" s="58">
        <f>AVERAGE($EM$316:$EM$328)</f>
        <v>0</v>
      </c>
      <c r="EN99" s="58">
        <f>AVERAGE($EN$316:$EN$328)</f>
        <v>181.22753378061148</v>
      </c>
      <c r="EO99" s="58">
        <f>AVERAGE($EO$316:$EO$328)</f>
        <v>291.00353534405048</v>
      </c>
      <c r="EP99" s="58">
        <f>AVERAGE($EP$316:$EP$328)</f>
        <v>315.65088242750903</v>
      </c>
      <c r="EQ99" s="58">
        <f>AVERAGE($EQ$316:$EQ$328)</f>
        <v>303.75323368952826</v>
      </c>
      <c r="ER99" s="58">
        <f>AVERAGE($ER$316:$ER$328)</f>
        <v>277.12028327355017</v>
      </c>
      <c r="ES99" s="58">
        <f>AVERAGE($ES$316:$ES$328)</f>
        <v>245.10421195397009</v>
      </c>
      <c r="ET99" s="58">
        <f>AVERAGE($ET$316:$ET$328)</f>
        <v>212.3337769141564</v>
      </c>
      <c r="EU99" s="58">
        <f>AVERAGE($EU$316:$EU$328)</f>
        <v>181.40300868107721</v>
      </c>
      <c r="EV99" s="58">
        <f>AVERAGE($EV$316:$EV$328)</f>
        <v>153.75400675260104</v>
      </c>
      <c r="EW99" s="58">
        <f>AVERAGE($EW$316:$EW$328)</f>
        <v>129.82929149040808</v>
      </c>
      <c r="EX99" s="58">
        <f>AVERAGE($EX$316:$EX$328)</f>
        <v>109.65503157102145</v>
      </c>
      <c r="EY99" s="58">
        <f>AVERAGE($EY$316:$EY$328)</f>
        <v>92.846368899712189</v>
      </c>
      <c r="EZ99" s="58">
        <f>AVERAGE($EZ$316:$EZ$328)</f>
        <v>78.968914655538711</v>
      </c>
      <c r="FA99" s="58">
        <f>AVERAGE($FA$316:$FA$328)</f>
        <v>67.550101536970871</v>
      </c>
      <c r="FB99" s="58">
        <f>AVERAGE($FB$316:$FB$328)</f>
        <v>58.136303021357612</v>
      </c>
      <c r="FC99" s="58">
        <f>AVERAGE($FC$316:$FC$328)</f>
        <v>50.363754144081703</v>
      </c>
      <c r="FD99" s="58">
        <f>AVERAGE($FD$316:$FD$328)</f>
        <v>43.935520667296188</v>
      </c>
      <c r="FE99" s="58">
        <f>AVERAGE($FE$316:$FE$328)</f>
        <v>38.610622442685639</v>
      </c>
      <c r="FF99" s="58">
        <f>AVERAGE($FF$316:$FF$328)</f>
        <v>34.17392747218792</v>
      </c>
      <c r="FG99" s="58">
        <f>AVERAGE($FG$316:$FG$328)</f>
        <v>30.407044905882614</v>
      </c>
      <c r="FH99" s="58">
        <f>AVERAGE($FH$316:$FH$328)</f>
        <v>27.142491413996769</v>
      </c>
      <c r="FI99" s="58">
        <f>AVERAGE($FI$316:$FI$328)</f>
        <v>24.307260568325336</v>
      </c>
      <c r="FJ99" s="58">
        <f>AVERAGE($FJ$316:$FJ$328)</f>
        <v>21.764792845799374</v>
      </c>
      <c r="FK99" s="58">
        <f>AVERAGE($FK$316:$FK$328)</f>
        <v>19.37757475559528</v>
      </c>
      <c r="FL99" s="58">
        <f>AVERAGE($FL$316:$FL$328)</f>
        <v>17.128724593382614</v>
      </c>
      <c r="FM99" s="58">
        <f>AVERAGE($FM$316:$FM$328)</f>
        <v>15.024250360635611</v>
      </c>
      <c r="FN99" s="58">
        <f>AVERAGE($FN$316:$FN$328)</f>
        <v>13.178118008833666</v>
      </c>
      <c r="FO99" s="58">
        <f>AVERAGE($FO$316:$FO$328)</f>
        <v>11.602203983526964</v>
      </c>
      <c r="FP99" s="58">
        <f>AVERAGE($FP$316:$FP$328)</f>
        <v>10.268396840645718</v>
      </c>
      <c r="FQ99" s="58">
        <f>AVERAGE($FQ$316:$FQ$328)</f>
        <v>9.1414673328399658</v>
      </c>
      <c r="FR99" s="58">
        <f>AVERAGE($FR$316:$FR$328)</f>
        <v>8.1891373877341938</v>
      </c>
      <c r="FS99" s="58">
        <f>AVERAGE($FS$316:$FS$328)</f>
        <v>7.3833327373633022</v>
      </c>
      <c r="FT99" s="58">
        <f>AVERAGE($FT$316:$FT$328)</f>
        <v>6.6997773223198376</v>
      </c>
      <c r="FU99" s="58">
        <f>AVERAGE($FU$316:$FU$328)</f>
        <v>6.0859670954254961</v>
      </c>
      <c r="FV99" s="58">
        <f>AVERAGE($FV$316:$FV$328)</f>
        <v>5.4010797744760151</v>
      </c>
      <c r="FW99" s="58">
        <f>AVERAGE($FW$316:$FW$328)</f>
        <v>4.7240094310389118</v>
      </c>
      <c r="FX99" s="58">
        <f>AVERAGE($FX$316:$FX$328)</f>
        <v>4.0986923546745224</v>
      </c>
      <c r="FY99" s="58">
        <f>AVERAGE($FY$316:$FY$328)</f>
        <v>3.5033524092286825</v>
      </c>
      <c r="FZ99" s="58">
        <f>AVERAGE($FZ$316:$FZ$328)</f>
        <v>2.9655789309539475</v>
      </c>
      <c r="GA99" s="58">
        <f>AVERAGE($GA$316:$GA$328)</f>
        <v>2.4958077886213479</v>
      </c>
      <c r="GB99" s="58">
        <f>AVERAGE($GB$316:$GB$328)</f>
        <v>2.0944632084753652</v>
      </c>
      <c r="GC99" s="58">
        <f>AVERAGE($GC$316:$GC$328)</f>
        <v>1.7561617728967507</v>
      </c>
      <c r="GD99" s="58">
        <f>AVERAGE($GD$316:$GD$328)</f>
        <v>1.4726415895498717</v>
      </c>
      <c r="GE99" s="58">
        <f>AVERAGE($GE$316:$GE$328)</f>
        <v>1.2360157886197647</v>
      </c>
      <c r="GF99" s="58">
        <f>AVERAGE($GF$316:$GF$328)</f>
        <v>1.0394903203973977</v>
      </c>
      <c r="GG99" s="58">
        <f>AVERAGE($GG$316:$GG$328)</f>
        <v>0.87633518831661117</v>
      </c>
      <c r="GH99" s="58">
        <f>AVERAGE($GH$316:$GH$328)</f>
        <v>0.74072629622130015</v>
      </c>
      <c r="GI99" s="58">
        <f>AVERAGE($GI$316:$GI$328)</f>
        <v>0.62794182051528391</v>
      </c>
      <c r="GJ99" s="58">
        <f>AVERAGE($GJ$316:$GJ$328)</f>
        <v>0.53392886860036437</v>
      </c>
      <c r="GK99" s="58">
        <f>AVERAGE($GK$316:$GK$328)</f>
        <v>0.45529592146340292</v>
      </c>
      <c r="GL99" s="58">
        <f>AVERAGE($GL$316:$GL$328)</f>
        <v>0.38932277801863024</v>
      </c>
      <c r="GM99" s="58">
        <f>AVERAGE($GM$316:$GM$328)</f>
        <v>0.33380541113841061</v>
      </c>
      <c r="GN99" s="58">
        <f>AVERAGE($GN$316:$GN$328)</f>
        <v>0.28695359650345592</v>
      </c>
      <c r="GO99" s="58">
        <f>AVERAGE($GO$316:$GO$328)</f>
        <v>0.2473038887286608</v>
      </c>
      <c r="GP99" s="58">
        <f>AVERAGE($GP$316:$GP$328)</f>
        <v>0.21365294333456683</v>
      </c>
      <c r="GQ99" s="58">
        <f>AVERAGE($GQ$316:$GQ$328)</f>
        <v>0.18501102970675185</v>
      </c>
      <c r="GR99" s="58">
        <f>AVERAGE($GR$316:$GR$328)</f>
        <v>0.16056201122620012</v>
      </c>
      <c r="GS99" s="58">
        <f>AVERAGE($GS$316:$GS$328)</f>
        <v>0.13963206245366913</v>
      </c>
      <c r="GT99" s="58">
        <f>AVERAGE($GT$316:$GT$328)</f>
        <v>0.12166651455873552</v>
      </c>
      <c r="GU99" s="59">
        <f>AVERAGE($GU$316:$GU$328)</f>
        <v>0.10620377697229672</v>
      </c>
    </row>
    <row r="100" spans="1:203" x14ac:dyDescent="0.45">
      <c r="A100" s="73" t="s">
        <v>3849</v>
      </c>
      <c r="B100" s="71"/>
      <c r="C100" s="75">
        <v>6</v>
      </c>
      <c r="D100" s="58">
        <f>AVERAGE($D$329:$D$341)</f>
        <v>0</v>
      </c>
      <c r="E100" s="58">
        <f>AVERAGE($E$329:$E$341)</f>
        <v>0</v>
      </c>
      <c r="F100" s="58">
        <f>AVERAGE($F$329:$F$341)</f>
        <v>0</v>
      </c>
      <c r="G100" s="58">
        <f>AVERAGE($G$329:$G$341)</f>
        <v>0</v>
      </c>
      <c r="H100" s="58">
        <f>AVERAGE($H$329:$H$341)</f>
        <v>0</v>
      </c>
      <c r="I100" s="58">
        <f>AVERAGE($I$329:$I$341)</f>
        <v>0</v>
      </c>
      <c r="J100" s="58">
        <f>AVERAGE($J$329:$J$341)</f>
        <v>0</v>
      </c>
      <c r="K100" s="58">
        <f>AVERAGE($K$329:$K$341)</f>
        <v>0</v>
      </c>
      <c r="L100" s="58">
        <f>AVERAGE($L$329:$L$341)</f>
        <v>0</v>
      </c>
      <c r="M100" s="58">
        <f>AVERAGE($M$329:$M$341)</f>
        <v>0</v>
      </c>
      <c r="N100" s="58">
        <f>AVERAGE($N$329:$N$341)</f>
        <v>0</v>
      </c>
      <c r="O100" s="58">
        <f>AVERAGE($O$329:$O$341)</f>
        <v>0</v>
      </c>
      <c r="P100" s="58">
        <f>AVERAGE($P$329:$P$341)</f>
        <v>0</v>
      </c>
      <c r="Q100" s="58">
        <f>AVERAGE($Q$329:$Q$341)</f>
        <v>0</v>
      </c>
      <c r="R100" s="58">
        <f>AVERAGE($R$329:$R$341)</f>
        <v>0</v>
      </c>
      <c r="S100" s="58">
        <f>AVERAGE($S$329:$S$341)</f>
        <v>0</v>
      </c>
      <c r="T100" s="58">
        <f>AVERAGE($T$329:$T$341)</f>
        <v>0</v>
      </c>
      <c r="U100" s="58">
        <f>AVERAGE($U$329:$U$341)</f>
        <v>0</v>
      </c>
      <c r="V100" s="58">
        <f>AVERAGE($V$329:$V$341)</f>
        <v>0</v>
      </c>
      <c r="W100" s="58">
        <f>AVERAGE($W$329:$W$341)</f>
        <v>0</v>
      </c>
      <c r="X100" s="58">
        <f>AVERAGE($X$329:$X$341)</f>
        <v>0</v>
      </c>
      <c r="Y100" s="58">
        <f>AVERAGE($Y$329:$Y$341)</f>
        <v>0</v>
      </c>
      <c r="Z100" s="58">
        <f>AVERAGE($Z$329:$Z$341)</f>
        <v>0</v>
      </c>
      <c r="AA100" s="58">
        <f>AVERAGE($AA$329:$AA$341)</f>
        <v>0</v>
      </c>
      <c r="AB100" s="58">
        <f>AVERAGE($AB$329:$AB$341)</f>
        <v>0</v>
      </c>
      <c r="AC100" s="58">
        <f>AVERAGE($AC$329:$AC$341)</f>
        <v>0</v>
      </c>
      <c r="AD100" s="58">
        <f>AVERAGE($AD$329:$AD$341)</f>
        <v>0</v>
      </c>
      <c r="AE100" s="58">
        <f>AVERAGE($AE$329:$AE$341)</f>
        <v>0</v>
      </c>
      <c r="AF100" s="58">
        <f>AVERAGE($AF$329:$AF$341)</f>
        <v>0</v>
      </c>
      <c r="AG100" s="58">
        <f>AVERAGE($AG$329:$AG$341)</f>
        <v>0</v>
      </c>
      <c r="AH100" s="58">
        <f>AVERAGE($AH$329:$AH$341)</f>
        <v>0</v>
      </c>
      <c r="AI100" s="58">
        <f>AVERAGE($AI$329:$AI$341)</f>
        <v>0</v>
      </c>
      <c r="AJ100" s="58">
        <f>AVERAGE($AJ$329:$AJ$341)</f>
        <v>0</v>
      </c>
      <c r="AK100" s="58">
        <f>AVERAGE($AK$329:$AK$341)</f>
        <v>0</v>
      </c>
      <c r="AL100" s="58">
        <f>AVERAGE($AL$329:$AL$341)</f>
        <v>0</v>
      </c>
      <c r="AM100" s="58">
        <f>AVERAGE($AM$329:$AM$341)</f>
        <v>0</v>
      </c>
      <c r="AN100" s="58">
        <f>AVERAGE($AN$329:$AN$341)</f>
        <v>0</v>
      </c>
      <c r="AO100" s="58">
        <f>AVERAGE($AO$329:$AO$341)</f>
        <v>0</v>
      </c>
      <c r="AP100" s="58">
        <f>AVERAGE($AP$329:$AP$341)</f>
        <v>0</v>
      </c>
      <c r="AQ100" s="58">
        <f>AVERAGE($AQ$329:$AQ$341)</f>
        <v>0</v>
      </c>
      <c r="AR100" s="58">
        <f>AVERAGE($AR$329:$AR$341)</f>
        <v>0</v>
      </c>
      <c r="AS100" s="58">
        <f>AVERAGE($AS$329:$AS$341)</f>
        <v>0</v>
      </c>
      <c r="AT100" s="58">
        <f>AVERAGE($AT$329:$AT$341)</f>
        <v>0</v>
      </c>
      <c r="AU100" s="58">
        <f>AVERAGE($AU$329:$AU$341)</f>
        <v>0</v>
      </c>
      <c r="AV100" s="58">
        <f>AVERAGE($AV$329:$AV$341)</f>
        <v>0</v>
      </c>
      <c r="AW100" s="58">
        <f>AVERAGE($AW$329:$AW$341)</f>
        <v>0</v>
      </c>
      <c r="AX100" s="58">
        <f>AVERAGE($AX$329:$AX$341)</f>
        <v>0</v>
      </c>
      <c r="AY100" s="58">
        <f>AVERAGE($AY$329:$AY$341)</f>
        <v>0</v>
      </c>
      <c r="AZ100" s="58">
        <f>AVERAGE($AZ$329:$AZ$341)</f>
        <v>0</v>
      </c>
      <c r="BA100" s="58">
        <f>AVERAGE($BA$329:$BA$341)</f>
        <v>0</v>
      </c>
      <c r="BB100" s="58">
        <f>AVERAGE($BB$329:$BB$341)</f>
        <v>0</v>
      </c>
      <c r="BC100" s="58">
        <f>AVERAGE($BC$329:$BC$341)</f>
        <v>0</v>
      </c>
      <c r="BD100" s="58">
        <f>AVERAGE($BD$329:$BD$341)</f>
        <v>0</v>
      </c>
      <c r="BE100" s="58">
        <f>AVERAGE($BE$329:$BE$341)</f>
        <v>0</v>
      </c>
      <c r="BF100" s="58">
        <f>AVERAGE($BF$329:$BF$341)</f>
        <v>0</v>
      </c>
      <c r="BG100" s="58">
        <f>AVERAGE($BG$329:$BG$341)</f>
        <v>0</v>
      </c>
      <c r="BH100" s="58">
        <f>AVERAGE($BH$329:$BH$341)</f>
        <v>0</v>
      </c>
      <c r="BI100" s="58">
        <f>AVERAGE($BI$329:$BI$341)</f>
        <v>0</v>
      </c>
      <c r="BJ100" s="58">
        <f>AVERAGE($BJ$329:$BJ$341)</f>
        <v>0</v>
      </c>
      <c r="BK100" s="58">
        <f>AVERAGE($BK$329:$BK$341)</f>
        <v>0</v>
      </c>
      <c r="BL100" s="58">
        <f>AVERAGE($BL$329:$BL$341)</f>
        <v>0</v>
      </c>
      <c r="BM100" s="58">
        <f>AVERAGE($BM$329:$BM$341)</f>
        <v>0</v>
      </c>
      <c r="BN100" s="58">
        <f>AVERAGE($BN$329:$BN$341)</f>
        <v>0</v>
      </c>
      <c r="BO100" s="58">
        <f>AVERAGE($BO$329:$BO$341)</f>
        <v>0</v>
      </c>
      <c r="BP100" s="58">
        <f>AVERAGE($BP$329:$BP$341)</f>
        <v>0</v>
      </c>
      <c r="BQ100" s="58">
        <f>AVERAGE($BQ$329:$BQ$341)</f>
        <v>0</v>
      </c>
      <c r="BR100" s="58">
        <f>AVERAGE($BR$329:$BR$341)</f>
        <v>0</v>
      </c>
      <c r="BS100" s="58">
        <f>AVERAGE($BS$329:$BS$341)</f>
        <v>0</v>
      </c>
      <c r="BT100" s="58">
        <f>AVERAGE($BT$329:$BT$341)</f>
        <v>0</v>
      </c>
      <c r="BU100" s="58">
        <f>AVERAGE($BU$329:$BU$341)</f>
        <v>0</v>
      </c>
      <c r="BV100" s="58">
        <f>AVERAGE($BV$329:$BV$341)</f>
        <v>0</v>
      </c>
      <c r="BW100" s="58">
        <f>AVERAGE($BW$329:$BW$341)</f>
        <v>0</v>
      </c>
      <c r="BX100" s="58">
        <f>AVERAGE($BX$329:$BX$341)</f>
        <v>0</v>
      </c>
      <c r="BY100" s="58">
        <f>AVERAGE($BY$329:$BY$341)</f>
        <v>0</v>
      </c>
      <c r="BZ100" s="58">
        <f>AVERAGE($BZ$329:$BZ$341)</f>
        <v>0</v>
      </c>
      <c r="CA100" s="58">
        <f>AVERAGE($CA$329:$CA$341)</f>
        <v>0</v>
      </c>
      <c r="CB100" s="58">
        <f>AVERAGE($CB$329:$CB$341)</f>
        <v>0</v>
      </c>
      <c r="CC100" s="58">
        <f>AVERAGE($CC$329:$CC$341)</f>
        <v>0</v>
      </c>
      <c r="CD100" s="58">
        <f>AVERAGE($CD$329:$CD$341)</f>
        <v>0</v>
      </c>
      <c r="CE100" s="58">
        <f>AVERAGE($CE$329:$CE$341)</f>
        <v>0</v>
      </c>
      <c r="CF100" s="58">
        <f>AVERAGE($CF$329:$CF$341)</f>
        <v>0</v>
      </c>
      <c r="CG100" s="58">
        <f>AVERAGE($CG$329:$CG$341)</f>
        <v>0</v>
      </c>
      <c r="CH100" s="58">
        <f>AVERAGE($CH$329:$CH$341)</f>
        <v>0</v>
      </c>
      <c r="CI100" s="58">
        <f>AVERAGE($CI$329:$CI$341)</f>
        <v>0</v>
      </c>
      <c r="CJ100" s="58">
        <f>AVERAGE($CJ$329:$CJ$341)</f>
        <v>0</v>
      </c>
      <c r="CK100" s="58">
        <f>AVERAGE($CK$329:$CK$341)</f>
        <v>0</v>
      </c>
      <c r="CL100" s="58">
        <f>AVERAGE($CL$329:$CL$341)</f>
        <v>0</v>
      </c>
      <c r="CM100" s="58">
        <f>AVERAGE($CM$329:$CM$341)</f>
        <v>0</v>
      </c>
      <c r="CN100" s="58">
        <f>AVERAGE($CN$329:$CN$341)</f>
        <v>0</v>
      </c>
      <c r="CO100" s="58">
        <f>AVERAGE($CO$329:$CO$341)</f>
        <v>0</v>
      </c>
      <c r="CP100" s="58">
        <f>AVERAGE($CP$329:$CP$341)</f>
        <v>0</v>
      </c>
      <c r="CQ100" s="58">
        <f>AVERAGE($CQ$329:$CQ$341)</f>
        <v>0</v>
      </c>
      <c r="CR100" s="58">
        <f>AVERAGE($CR$329:$CR$341)</f>
        <v>0</v>
      </c>
      <c r="CS100" s="58">
        <f>AVERAGE($CS$329:$CS$341)</f>
        <v>0</v>
      </c>
      <c r="CT100" s="58">
        <f>AVERAGE($CT$329:$CT$341)</f>
        <v>0</v>
      </c>
      <c r="CU100" s="58">
        <f>AVERAGE($CU$329:$CU$341)</f>
        <v>0</v>
      </c>
      <c r="CV100" s="58">
        <f>AVERAGE($CV$329:$CV$341)</f>
        <v>0</v>
      </c>
      <c r="CW100" s="58">
        <f>AVERAGE($CW$329:$CW$341)</f>
        <v>0</v>
      </c>
      <c r="CX100" s="58">
        <f>AVERAGE($CX$329:$CX$341)</f>
        <v>0</v>
      </c>
      <c r="CY100" s="58">
        <f>AVERAGE($CY$329:$CY$341)</f>
        <v>0</v>
      </c>
      <c r="CZ100" s="58">
        <f>AVERAGE($CZ$329:$CZ$341)</f>
        <v>0</v>
      </c>
      <c r="DA100" s="58">
        <f>AVERAGE($DA$329:$DA$341)</f>
        <v>0</v>
      </c>
      <c r="DB100" s="58">
        <f>AVERAGE($DB$329:$DB$341)</f>
        <v>0</v>
      </c>
      <c r="DC100" s="58">
        <f>AVERAGE($DC$329:$DC$341)</f>
        <v>0</v>
      </c>
      <c r="DD100" s="58">
        <f>AVERAGE($DD$329:$DD$341)</f>
        <v>0</v>
      </c>
      <c r="DE100" s="58">
        <f>AVERAGE($DE$329:$DE$341)</f>
        <v>0</v>
      </c>
      <c r="DF100" s="58">
        <f>AVERAGE($DF$329:$DF$341)</f>
        <v>0</v>
      </c>
      <c r="DG100" s="58">
        <f>AVERAGE($DG$329:$DG$341)</f>
        <v>0</v>
      </c>
      <c r="DH100" s="58">
        <f>AVERAGE($DH$329:$DH$341)</f>
        <v>0</v>
      </c>
      <c r="DI100" s="58">
        <f>AVERAGE($DI$329:$DI$341)</f>
        <v>0</v>
      </c>
      <c r="DJ100" s="58">
        <f>AVERAGE($DJ$329:$DJ$341)</f>
        <v>0</v>
      </c>
      <c r="DK100" s="58">
        <f>AVERAGE($DK$329:$DK$341)</f>
        <v>0</v>
      </c>
      <c r="DL100" s="58">
        <f>AVERAGE($DL$329:$DL$341)</f>
        <v>0</v>
      </c>
      <c r="DM100" s="58">
        <f>AVERAGE($DM$329:$DM$341)</f>
        <v>0</v>
      </c>
      <c r="DN100" s="58">
        <f>AVERAGE($DN$329:$DN$341)</f>
        <v>0</v>
      </c>
      <c r="DO100" s="58">
        <f>AVERAGE($DO$329:$DO$341)</f>
        <v>0</v>
      </c>
      <c r="DP100" s="58">
        <f>AVERAGE($DP$329:$DP$341)</f>
        <v>0</v>
      </c>
      <c r="DQ100" s="58">
        <f>AVERAGE($DQ$329:$DQ$341)</f>
        <v>0</v>
      </c>
      <c r="DR100" s="58">
        <f>AVERAGE($DR$329:$DR$341)</f>
        <v>0</v>
      </c>
      <c r="DS100" s="58">
        <f>AVERAGE($DS$329:$DS$341)</f>
        <v>0</v>
      </c>
      <c r="DT100" s="58">
        <f>AVERAGE($DT$329:$DT$341)</f>
        <v>0</v>
      </c>
      <c r="DU100" s="58">
        <f>AVERAGE($DU$329:$DU$341)</f>
        <v>0</v>
      </c>
      <c r="DV100" s="58">
        <f>AVERAGE($DV$329:$DV$341)</f>
        <v>0</v>
      </c>
      <c r="DW100" s="58">
        <f>AVERAGE($DW$329:$DW$341)</f>
        <v>0</v>
      </c>
      <c r="DX100" s="58">
        <f>AVERAGE($DX$329:$DX$341)</f>
        <v>0</v>
      </c>
      <c r="DY100" s="58">
        <f>AVERAGE($DY$329:$DY$341)</f>
        <v>0</v>
      </c>
      <c r="DZ100" s="58">
        <f>AVERAGE($DZ$329:$DZ$341)</f>
        <v>0</v>
      </c>
      <c r="EA100" s="58">
        <f>AVERAGE($EA$329:$EA$341)</f>
        <v>0</v>
      </c>
      <c r="EB100" s="58">
        <f>AVERAGE($EB$329:$EB$341)</f>
        <v>0</v>
      </c>
      <c r="EC100" s="58">
        <f>AVERAGE($EC$329:$EC$341)</f>
        <v>0</v>
      </c>
      <c r="ED100" s="58">
        <f>AVERAGE($ED$329:$ED$341)</f>
        <v>0</v>
      </c>
      <c r="EE100" s="58">
        <f>AVERAGE($EE$329:$EE$341)</f>
        <v>0</v>
      </c>
      <c r="EF100" s="58">
        <f>AVERAGE($EF$329:$EF$341)</f>
        <v>0</v>
      </c>
      <c r="EG100" s="58">
        <f>AVERAGE($EG$329:$EG$341)</f>
        <v>0</v>
      </c>
      <c r="EH100" s="58">
        <f>AVERAGE($EH$329:$EH$341)</f>
        <v>0</v>
      </c>
      <c r="EI100" s="58">
        <f>AVERAGE($EI$329:$EI$341)</f>
        <v>0</v>
      </c>
      <c r="EJ100" s="58">
        <f>AVERAGE($EJ$329:$EJ$341)</f>
        <v>0</v>
      </c>
      <c r="EK100" s="58">
        <f>AVERAGE($EK$329:$EK$341)</f>
        <v>0</v>
      </c>
      <c r="EL100" s="58">
        <f>AVERAGE($EL$329:$EL$341)</f>
        <v>0</v>
      </c>
      <c r="EM100" s="58">
        <f>AVERAGE($EM$329:$EM$341)</f>
        <v>0</v>
      </c>
      <c r="EN100" s="58">
        <f>AVERAGE($EN$329:$EN$341)</f>
        <v>194.99895418607272</v>
      </c>
      <c r="EO100" s="58">
        <f>AVERAGE($EO$329:$EO$341)</f>
        <v>300.10194396972656</v>
      </c>
      <c r="EP100" s="58">
        <f>AVERAGE($EP$329:$EP$341)</f>
        <v>321.46257958045373</v>
      </c>
      <c r="EQ100" s="58">
        <f>AVERAGE($EQ$329:$EQ$341)</f>
        <v>310.16788482666016</v>
      </c>
      <c r="ER100" s="58">
        <f>AVERAGE($ER$329:$ER$341)</f>
        <v>285.2414591862605</v>
      </c>
      <c r="ES100" s="58">
        <f>AVERAGE($ES$329:$ES$341)</f>
        <v>255.09666941716119</v>
      </c>
      <c r="ET100" s="58">
        <f>AVERAGE($ET$329:$ET$341)</f>
        <v>224.22821514423077</v>
      </c>
      <c r="EU100" s="58">
        <f>AVERAGE($EU$329:$EU$341)</f>
        <v>194.93797001471887</v>
      </c>
      <c r="EV100" s="58">
        <f>AVERAGE($EV$329:$EV$341)</f>
        <v>168.94465864621677</v>
      </c>
      <c r="EW100" s="58">
        <f>AVERAGE($EW$329:$EW$341)</f>
        <v>146.69227922879733</v>
      </c>
      <c r="EX100" s="58">
        <f>AVERAGE($EX$329:$EX$341)</f>
        <v>127.8637598477877</v>
      </c>
      <c r="EY100" s="58">
        <f>AVERAGE($EY$329:$EY$341)</f>
        <v>111.99718202077426</v>
      </c>
      <c r="EZ100" s="58">
        <f>AVERAGE($EZ$329:$EZ$341)</f>
        <v>98.599293598761932</v>
      </c>
      <c r="FA100" s="58">
        <f>AVERAGE($FA$329:$FA$341)</f>
        <v>87.256390644953797</v>
      </c>
      <c r="FB100" s="58">
        <f>AVERAGE($FB$329:$FB$341)</f>
        <v>77.566226464051468</v>
      </c>
      <c r="FC100" s="58">
        <f>AVERAGE($FC$329:$FC$341)</f>
        <v>69.219714073034439</v>
      </c>
      <c r="FD100" s="58">
        <f>AVERAGE($FD$329:$FD$341)</f>
        <v>61.994385976057785</v>
      </c>
      <c r="FE100" s="58">
        <f>AVERAGE($FE$329:$FE$341)</f>
        <v>55.634171137442955</v>
      </c>
      <c r="FF100" s="58">
        <f>AVERAGE($FF$329:$FF$341)</f>
        <v>49.910771516653206</v>
      </c>
      <c r="FG100" s="58">
        <f>AVERAGE($FG$329:$FG$341)</f>
        <v>44.861823338728684</v>
      </c>
      <c r="FH100" s="58">
        <f>AVERAGE($FH$329:$FH$341)</f>
        <v>40.452118671857392</v>
      </c>
      <c r="FI100" s="58">
        <f>AVERAGE($FI$329:$FI$341)</f>
        <v>36.59585033930265</v>
      </c>
      <c r="FJ100" s="58">
        <f>AVERAGE($FJ$329:$FJ$341)</f>
        <v>33.032797620846672</v>
      </c>
      <c r="FK100" s="58">
        <f>AVERAGE($FK$329:$FK$341)</f>
        <v>29.764720247342037</v>
      </c>
      <c r="FL100" s="58">
        <f>AVERAGE($FL$329:$FL$341)</f>
        <v>26.7918899334394</v>
      </c>
      <c r="FM100" s="58">
        <f>AVERAGE($FM$329:$FM$341)</f>
        <v>24.140258779892555</v>
      </c>
      <c r="FN100" s="58">
        <f>AVERAGE($FN$329:$FN$341)</f>
        <v>21.73012905395948</v>
      </c>
      <c r="FO100" s="58">
        <f>AVERAGE($FO$329:$FO$341)</f>
        <v>19.589764076929825</v>
      </c>
      <c r="FP100" s="58">
        <f>AVERAGE($FP$329:$FP$341)</f>
        <v>17.708674499621758</v>
      </c>
      <c r="FQ100" s="58">
        <f>AVERAGE($FQ$329:$FQ$341)</f>
        <v>16.058154574953594</v>
      </c>
      <c r="FR100" s="58">
        <f>AVERAGE($FR$329:$FR$341)</f>
        <v>14.608655889446919</v>
      </c>
      <c r="FS100" s="58">
        <f>AVERAGE($FS$329:$FS$341)</f>
        <v>13.318673953987085</v>
      </c>
      <c r="FT100" s="58">
        <f>AVERAGE($FT$329:$FT$341)</f>
        <v>12.115243981090876</v>
      </c>
      <c r="FU100" s="58">
        <f>AVERAGE($FU$329:$FU$341)</f>
        <v>11.014712313619944</v>
      </c>
      <c r="FV100" s="58">
        <f>AVERAGE($FV$329:$FV$341)</f>
        <v>10.021034855968677</v>
      </c>
      <c r="FW100" s="58">
        <f>AVERAGE($FW$329:$FW$341)</f>
        <v>9.1280863714905891</v>
      </c>
      <c r="FX100" s="58">
        <f>AVERAGE($FX$329:$FX$341)</f>
        <v>8.2560141540777217</v>
      </c>
      <c r="FY100" s="58">
        <f>AVERAGE($FY$329:$FY$341)</f>
        <v>7.4099589831267414</v>
      </c>
      <c r="FZ100" s="58">
        <f>AVERAGE($FZ$329:$FZ$341)</f>
        <v>6.6026486088163576</v>
      </c>
      <c r="GA100" s="58">
        <f>AVERAGE($GA$329:$GA$341)</f>
        <v>5.8706925671117807</v>
      </c>
      <c r="GB100" s="58">
        <f>AVERAGE($GB$329:$GB$341)</f>
        <v>5.22048320585432</v>
      </c>
      <c r="GC100" s="58">
        <f>AVERAGE($GC$329:$GC$341)</f>
        <v>4.6471866869654219</v>
      </c>
      <c r="GD100" s="58">
        <f>AVERAGE($GD$329:$GD$341)</f>
        <v>4.1421543789597655</v>
      </c>
      <c r="GE100" s="58">
        <f>AVERAGE($GE$329:$GE$341)</f>
        <v>3.6970956746417167</v>
      </c>
      <c r="GF100" s="58">
        <f>AVERAGE($GF$329:$GF$341)</f>
        <v>3.3044562691536088</v>
      </c>
      <c r="GG100" s="58">
        <f>AVERAGE($GG$329:$GG$341)</f>
        <v>2.9573378777847839</v>
      </c>
      <c r="GH100" s="58">
        <f>AVERAGE($GH$329:$GH$341)</f>
        <v>2.6497954611326211</v>
      </c>
      <c r="GI100" s="58">
        <f>AVERAGE($GI$329:$GI$341)</f>
        <v>2.3768415256636217</v>
      </c>
      <c r="GJ100" s="58">
        <f>AVERAGE($GJ$329:$GJ$341)</f>
        <v>2.1341536106102956</v>
      </c>
      <c r="GK100" s="58">
        <f>AVERAGE($GK$329:$GK$341)</f>
        <v>1.9180127572169743</v>
      </c>
      <c r="GL100" s="58">
        <f>AVERAGE($GL$329:$GL$341)</f>
        <v>1.7252385296608106</v>
      </c>
      <c r="GM100" s="58">
        <f>AVERAGE($GM$329:$GM$341)</f>
        <v>1.5530976145281994</v>
      </c>
      <c r="GN100" s="58">
        <f>AVERAGE($GN$329:$GN$341)</f>
        <v>1.3992180207211418</v>
      </c>
      <c r="GO100" s="58">
        <f>AVERAGE($GO$329:$GO$341)</f>
        <v>1.2615197962508178</v>
      </c>
      <c r="GP100" s="58">
        <f>AVERAGE($GP$329:$GP$341)</f>
        <v>1.1381927460763388</v>
      </c>
      <c r="GQ100" s="58">
        <f>AVERAGE($GQ$329:$GQ$341)</f>
        <v>1.0276345234608295</v>
      </c>
      <c r="GR100" s="58">
        <f>AVERAGE($GR$329:$GR$341)</f>
        <v>0.92843304872803856</v>
      </c>
      <c r="GS100" s="58">
        <f>AVERAGE($GS$329:$GS$341)</f>
        <v>0.83934833730241876</v>
      </c>
      <c r="GT100" s="58">
        <f>AVERAGE($GT$329:$GT$341)</f>
        <v>0.75928279329757342</v>
      </c>
      <c r="GU100" s="59">
        <f>AVERAGE($GU$329:$GU$341)</f>
        <v>0.68727091127052864</v>
      </c>
    </row>
    <row r="101" spans="1:203" x14ac:dyDescent="0.45">
      <c r="A101" s="73" t="s">
        <v>3850</v>
      </c>
      <c r="B101" s="71"/>
      <c r="C101" s="75">
        <v>7</v>
      </c>
      <c r="D101" s="58">
        <f>AVERAGE($D$342:$D$354)</f>
        <v>0</v>
      </c>
      <c r="E101" s="58">
        <f>AVERAGE($E$342:$E$354)</f>
        <v>0</v>
      </c>
      <c r="F101" s="58">
        <f>AVERAGE($F$342:$F$354)</f>
        <v>0</v>
      </c>
      <c r="G101" s="58">
        <f>AVERAGE($G$342:$G$354)</f>
        <v>0</v>
      </c>
      <c r="H101" s="58">
        <f>AVERAGE($H$342:$H$354)</f>
        <v>0</v>
      </c>
      <c r="I101" s="58">
        <f>AVERAGE($I$342:$I$354)</f>
        <v>0</v>
      </c>
      <c r="J101" s="58">
        <f>AVERAGE($J$342:$J$354)</f>
        <v>0</v>
      </c>
      <c r="K101" s="58">
        <f>AVERAGE($K$342:$K$354)</f>
        <v>0</v>
      </c>
      <c r="L101" s="58">
        <f>AVERAGE($L$342:$L$354)</f>
        <v>0</v>
      </c>
      <c r="M101" s="58">
        <f>AVERAGE($M$342:$M$354)</f>
        <v>0</v>
      </c>
      <c r="N101" s="58">
        <f>AVERAGE($N$342:$N$354)</f>
        <v>0</v>
      </c>
      <c r="O101" s="58">
        <f>AVERAGE($O$342:$O$354)</f>
        <v>0</v>
      </c>
      <c r="P101" s="58">
        <f>AVERAGE($P$342:$P$354)</f>
        <v>0</v>
      </c>
      <c r="Q101" s="58">
        <f>AVERAGE($Q$342:$Q$354)</f>
        <v>0</v>
      </c>
      <c r="R101" s="58">
        <f>AVERAGE($R$342:$R$354)</f>
        <v>0</v>
      </c>
      <c r="S101" s="58">
        <f>AVERAGE($S$342:$S$354)</f>
        <v>0</v>
      </c>
      <c r="T101" s="58">
        <f>AVERAGE($T$342:$T$354)</f>
        <v>0</v>
      </c>
      <c r="U101" s="58">
        <f>AVERAGE($U$342:$U$354)</f>
        <v>0</v>
      </c>
      <c r="V101" s="58">
        <f>AVERAGE($V$342:$V$354)</f>
        <v>0</v>
      </c>
      <c r="W101" s="58">
        <f>AVERAGE($W$342:$W$354)</f>
        <v>0</v>
      </c>
      <c r="X101" s="58">
        <f>AVERAGE($X$342:$X$354)</f>
        <v>0</v>
      </c>
      <c r="Y101" s="58">
        <f>AVERAGE($Y$342:$Y$354)</f>
        <v>0</v>
      </c>
      <c r="Z101" s="58">
        <f>AVERAGE($Z$342:$Z$354)</f>
        <v>0</v>
      </c>
      <c r="AA101" s="58">
        <f>AVERAGE($AA$342:$AA$354)</f>
        <v>0</v>
      </c>
      <c r="AB101" s="58">
        <f>AVERAGE($AB$342:$AB$354)</f>
        <v>0</v>
      </c>
      <c r="AC101" s="58">
        <f>AVERAGE($AC$342:$AC$354)</f>
        <v>0</v>
      </c>
      <c r="AD101" s="58">
        <f>AVERAGE($AD$342:$AD$354)</f>
        <v>0</v>
      </c>
      <c r="AE101" s="58">
        <f>AVERAGE($AE$342:$AE$354)</f>
        <v>0</v>
      </c>
      <c r="AF101" s="58">
        <f>AVERAGE($AF$342:$AF$354)</f>
        <v>0</v>
      </c>
      <c r="AG101" s="58">
        <f>AVERAGE($AG$342:$AG$354)</f>
        <v>0</v>
      </c>
      <c r="AH101" s="58">
        <f>AVERAGE($AH$342:$AH$354)</f>
        <v>0</v>
      </c>
      <c r="AI101" s="58">
        <f>AVERAGE($AI$342:$AI$354)</f>
        <v>0</v>
      </c>
      <c r="AJ101" s="58">
        <f>AVERAGE($AJ$342:$AJ$354)</f>
        <v>0</v>
      </c>
      <c r="AK101" s="58">
        <f>AVERAGE($AK$342:$AK$354)</f>
        <v>0</v>
      </c>
      <c r="AL101" s="58">
        <f>AVERAGE($AL$342:$AL$354)</f>
        <v>0</v>
      </c>
      <c r="AM101" s="58">
        <f>AVERAGE($AM$342:$AM$354)</f>
        <v>0</v>
      </c>
      <c r="AN101" s="58">
        <f>AVERAGE($AN$342:$AN$354)</f>
        <v>0</v>
      </c>
      <c r="AO101" s="58">
        <f>AVERAGE($AO$342:$AO$354)</f>
        <v>0</v>
      </c>
      <c r="AP101" s="58">
        <f>AVERAGE($AP$342:$AP$354)</f>
        <v>0</v>
      </c>
      <c r="AQ101" s="58">
        <f>AVERAGE($AQ$342:$AQ$354)</f>
        <v>0</v>
      </c>
      <c r="AR101" s="58">
        <f>AVERAGE($AR$342:$AR$354)</f>
        <v>0</v>
      </c>
      <c r="AS101" s="58">
        <f>AVERAGE($AS$342:$AS$354)</f>
        <v>0</v>
      </c>
      <c r="AT101" s="58">
        <f>AVERAGE($AT$342:$AT$354)</f>
        <v>0</v>
      </c>
      <c r="AU101" s="58">
        <f>AVERAGE($AU$342:$AU$354)</f>
        <v>0</v>
      </c>
      <c r="AV101" s="58">
        <f>AVERAGE($AV$342:$AV$354)</f>
        <v>0</v>
      </c>
      <c r="AW101" s="58">
        <f>AVERAGE($AW$342:$AW$354)</f>
        <v>0</v>
      </c>
      <c r="AX101" s="58">
        <f>AVERAGE($AX$342:$AX$354)</f>
        <v>0</v>
      </c>
      <c r="AY101" s="58">
        <f>AVERAGE($AY$342:$AY$354)</f>
        <v>0</v>
      </c>
      <c r="AZ101" s="58">
        <f>AVERAGE($AZ$342:$AZ$354)</f>
        <v>0</v>
      </c>
      <c r="BA101" s="58">
        <f>AVERAGE($BA$342:$BA$354)</f>
        <v>0</v>
      </c>
      <c r="BB101" s="58">
        <f>AVERAGE($BB$342:$BB$354)</f>
        <v>0</v>
      </c>
      <c r="BC101" s="58">
        <f>AVERAGE($BC$342:$BC$354)</f>
        <v>0</v>
      </c>
      <c r="BD101" s="58">
        <f>AVERAGE($BD$342:$BD$354)</f>
        <v>0</v>
      </c>
      <c r="BE101" s="58">
        <f>AVERAGE($BE$342:$BE$354)</f>
        <v>0</v>
      </c>
      <c r="BF101" s="58">
        <f>AVERAGE($BF$342:$BF$354)</f>
        <v>0</v>
      </c>
      <c r="BG101" s="58">
        <f>AVERAGE($BG$342:$BG$354)</f>
        <v>0</v>
      </c>
      <c r="BH101" s="58">
        <f>AVERAGE($BH$342:$BH$354)</f>
        <v>0</v>
      </c>
      <c r="BI101" s="58">
        <f>AVERAGE($BI$342:$BI$354)</f>
        <v>0</v>
      </c>
      <c r="BJ101" s="58">
        <f>AVERAGE($BJ$342:$BJ$354)</f>
        <v>0</v>
      </c>
      <c r="BK101" s="58">
        <f>AVERAGE($BK$342:$BK$354)</f>
        <v>0</v>
      </c>
      <c r="BL101" s="58">
        <f>AVERAGE($BL$342:$BL$354)</f>
        <v>0</v>
      </c>
      <c r="BM101" s="58">
        <f>AVERAGE($BM$342:$BM$354)</f>
        <v>0</v>
      </c>
      <c r="BN101" s="58">
        <f>AVERAGE($BN$342:$BN$354)</f>
        <v>0</v>
      </c>
      <c r="BO101" s="58">
        <f>AVERAGE($BO$342:$BO$354)</f>
        <v>0</v>
      </c>
      <c r="BP101" s="58">
        <f>AVERAGE($BP$342:$BP$354)</f>
        <v>0</v>
      </c>
      <c r="BQ101" s="58">
        <f>AVERAGE($BQ$342:$BQ$354)</f>
        <v>0</v>
      </c>
      <c r="BR101" s="58">
        <f>AVERAGE($BR$342:$BR$354)</f>
        <v>0</v>
      </c>
      <c r="BS101" s="58">
        <f>AVERAGE($BS$342:$BS$354)</f>
        <v>0</v>
      </c>
      <c r="BT101" s="58">
        <f>AVERAGE($BT$342:$BT$354)</f>
        <v>0</v>
      </c>
      <c r="BU101" s="58">
        <f>AVERAGE($BU$342:$BU$354)</f>
        <v>0</v>
      </c>
      <c r="BV101" s="58">
        <f>AVERAGE($BV$342:$BV$354)</f>
        <v>0</v>
      </c>
      <c r="BW101" s="58">
        <f>AVERAGE($BW$342:$BW$354)</f>
        <v>0</v>
      </c>
      <c r="BX101" s="58">
        <f>AVERAGE($BX$342:$BX$354)</f>
        <v>0</v>
      </c>
      <c r="BY101" s="58">
        <f>AVERAGE($BY$342:$BY$354)</f>
        <v>0</v>
      </c>
      <c r="BZ101" s="58">
        <f>AVERAGE($BZ$342:$BZ$354)</f>
        <v>0</v>
      </c>
      <c r="CA101" s="58">
        <f>AVERAGE($CA$342:$CA$354)</f>
        <v>0</v>
      </c>
      <c r="CB101" s="58">
        <f>AVERAGE($CB$342:$CB$354)</f>
        <v>0</v>
      </c>
      <c r="CC101" s="58">
        <f>AVERAGE($CC$342:$CC$354)</f>
        <v>0</v>
      </c>
      <c r="CD101" s="58">
        <f>AVERAGE($CD$342:$CD$354)</f>
        <v>0</v>
      </c>
      <c r="CE101" s="58">
        <f>AVERAGE($CE$342:$CE$354)</f>
        <v>0</v>
      </c>
      <c r="CF101" s="58">
        <f>AVERAGE($CF$342:$CF$354)</f>
        <v>0</v>
      </c>
      <c r="CG101" s="58">
        <f>AVERAGE($CG$342:$CG$354)</f>
        <v>0</v>
      </c>
      <c r="CH101" s="58">
        <f>AVERAGE($CH$342:$CH$354)</f>
        <v>0</v>
      </c>
      <c r="CI101" s="58">
        <f>AVERAGE($CI$342:$CI$354)</f>
        <v>0</v>
      </c>
      <c r="CJ101" s="58">
        <f>AVERAGE($CJ$342:$CJ$354)</f>
        <v>0</v>
      </c>
      <c r="CK101" s="58">
        <f>AVERAGE($CK$342:$CK$354)</f>
        <v>0</v>
      </c>
      <c r="CL101" s="58">
        <f>AVERAGE($CL$342:$CL$354)</f>
        <v>0</v>
      </c>
      <c r="CM101" s="58">
        <f>AVERAGE($CM$342:$CM$354)</f>
        <v>0</v>
      </c>
      <c r="CN101" s="58">
        <f>AVERAGE($CN$342:$CN$354)</f>
        <v>0</v>
      </c>
      <c r="CO101" s="58">
        <f>AVERAGE($CO$342:$CO$354)</f>
        <v>0</v>
      </c>
      <c r="CP101" s="58">
        <f>AVERAGE($CP$342:$CP$354)</f>
        <v>0</v>
      </c>
      <c r="CQ101" s="58">
        <f>AVERAGE($CQ$342:$CQ$354)</f>
        <v>0</v>
      </c>
      <c r="CR101" s="58">
        <f>AVERAGE($CR$342:$CR$354)</f>
        <v>0</v>
      </c>
      <c r="CS101" s="58">
        <f>AVERAGE($CS$342:$CS$354)</f>
        <v>0</v>
      </c>
      <c r="CT101" s="58">
        <f>AVERAGE($CT$342:$CT$354)</f>
        <v>0</v>
      </c>
      <c r="CU101" s="58">
        <f>AVERAGE($CU$342:$CU$354)</f>
        <v>0</v>
      </c>
      <c r="CV101" s="58">
        <f>AVERAGE($CV$342:$CV$354)</f>
        <v>0</v>
      </c>
      <c r="CW101" s="58">
        <f>AVERAGE($CW$342:$CW$354)</f>
        <v>0</v>
      </c>
      <c r="CX101" s="58">
        <f>AVERAGE($CX$342:$CX$354)</f>
        <v>0</v>
      </c>
      <c r="CY101" s="58">
        <f>AVERAGE($CY$342:$CY$354)</f>
        <v>0</v>
      </c>
      <c r="CZ101" s="58">
        <f>AVERAGE($CZ$342:$CZ$354)</f>
        <v>0</v>
      </c>
      <c r="DA101" s="58">
        <f>AVERAGE($DA$342:$DA$354)</f>
        <v>0</v>
      </c>
      <c r="DB101" s="58">
        <f>AVERAGE($DB$342:$DB$354)</f>
        <v>0</v>
      </c>
      <c r="DC101" s="58">
        <f>AVERAGE($DC$342:$DC$354)</f>
        <v>0</v>
      </c>
      <c r="DD101" s="58">
        <f>AVERAGE($DD$342:$DD$354)</f>
        <v>0</v>
      </c>
      <c r="DE101" s="58">
        <f>AVERAGE($DE$342:$DE$354)</f>
        <v>0</v>
      </c>
      <c r="DF101" s="58">
        <f>AVERAGE($DF$342:$DF$354)</f>
        <v>0</v>
      </c>
      <c r="DG101" s="58">
        <f>AVERAGE($DG$342:$DG$354)</f>
        <v>0</v>
      </c>
      <c r="DH101" s="58">
        <f>AVERAGE($DH$342:$DH$354)</f>
        <v>0</v>
      </c>
      <c r="DI101" s="58">
        <f>AVERAGE($DI$342:$DI$354)</f>
        <v>0</v>
      </c>
      <c r="DJ101" s="58">
        <f>AVERAGE($DJ$342:$DJ$354)</f>
        <v>0</v>
      </c>
      <c r="DK101" s="58">
        <f>AVERAGE($DK$342:$DK$354)</f>
        <v>0</v>
      </c>
      <c r="DL101" s="58">
        <f>AVERAGE($DL$342:$DL$354)</f>
        <v>0</v>
      </c>
      <c r="DM101" s="58">
        <f>AVERAGE($DM$342:$DM$354)</f>
        <v>0</v>
      </c>
      <c r="DN101" s="58">
        <f>AVERAGE($DN$342:$DN$354)</f>
        <v>0</v>
      </c>
      <c r="DO101" s="58">
        <f>AVERAGE($DO$342:$DO$354)</f>
        <v>0</v>
      </c>
      <c r="DP101" s="58">
        <f>AVERAGE($DP$342:$DP$354)</f>
        <v>0</v>
      </c>
      <c r="DQ101" s="58">
        <f>AVERAGE($DQ$342:$DQ$354)</f>
        <v>0</v>
      </c>
      <c r="DR101" s="58">
        <f>AVERAGE($DR$342:$DR$354)</f>
        <v>0</v>
      </c>
      <c r="DS101" s="58">
        <f>AVERAGE($DS$342:$DS$354)</f>
        <v>0</v>
      </c>
      <c r="DT101" s="58">
        <f>AVERAGE($DT$342:$DT$354)</f>
        <v>0</v>
      </c>
      <c r="DU101" s="58">
        <f>AVERAGE($DU$342:$DU$354)</f>
        <v>0</v>
      </c>
      <c r="DV101" s="58">
        <f>AVERAGE($DV$342:$DV$354)</f>
        <v>0</v>
      </c>
      <c r="DW101" s="58">
        <f>AVERAGE($DW$342:$DW$354)</f>
        <v>0</v>
      </c>
      <c r="DX101" s="58">
        <f>AVERAGE($DX$342:$DX$354)</f>
        <v>0</v>
      </c>
      <c r="DY101" s="58">
        <f>AVERAGE($DY$342:$DY$354)</f>
        <v>0</v>
      </c>
      <c r="DZ101" s="58">
        <f>AVERAGE($DZ$342:$DZ$354)</f>
        <v>0</v>
      </c>
      <c r="EA101" s="58">
        <f>AVERAGE($EA$342:$EA$354)</f>
        <v>0</v>
      </c>
      <c r="EB101" s="58">
        <f>AVERAGE($EB$342:$EB$354)</f>
        <v>0</v>
      </c>
      <c r="EC101" s="58">
        <f>AVERAGE($EC$342:$EC$354)</f>
        <v>0</v>
      </c>
      <c r="ED101" s="58">
        <f>AVERAGE($ED$342:$ED$354)</f>
        <v>0</v>
      </c>
      <c r="EE101" s="58">
        <f>AVERAGE($EE$342:$EE$354)</f>
        <v>0</v>
      </c>
      <c r="EF101" s="58">
        <f>AVERAGE($EF$342:$EF$354)</f>
        <v>0</v>
      </c>
      <c r="EG101" s="58">
        <f>AVERAGE($EG$342:$EG$354)</f>
        <v>0</v>
      </c>
      <c r="EH101" s="58">
        <f>AVERAGE($EH$342:$EH$354)</f>
        <v>0</v>
      </c>
      <c r="EI101" s="58">
        <f>AVERAGE($EI$342:$EI$354)</f>
        <v>0</v>
      </c>
      <c r="EJ101" s="58">
        <f>AVERAGE($EJ$342:$EJ$354)</f>
        <v>0</v>
      </c>
      <c r="EK101" s="58">
        <f>AVERAGE($EK$342:$EK$354)</f>
        <v>0</v>
      </c>
      <c r="EL101" s="58">
        <f>AVERAGE($EL$342:$EL$354)</f>
        <v>0</v>
      </c>
      <c r="EM101" s="58">
        <f>AVERAGE($EM$342:$EM$354)</f>
        <v>0</v>
      </c>
      <c r="EN101" s="58">
        <f>AVERAGE($EN$342:$EN$354)</f>
        <v>183.86057457557092</v>
      </c>
      <c r="EO101" s="58">
        <f>AVERAGE($EO$342:$EO$354)</f>
        <v>278.19529724121094</v>
      </c>
      <c r="EP101" s="58">
        <f>AVERAGE($EP$342:$EP$354)</f>
        <v>288.1800983135517</v>
      </c>
      <c r="EQ101" s="58">
        <f>AVERAGE($EQ$342:$EQ$354)</f>
        <v>270.69623389610877</v>
      </c>
      <c r="ER101" s="58">
        <f>AVERAGE($ER$342:$ER$354)</f>
        <v>242.88157829871545</v>
      </c>
      <c r="ES101" s="58">
        <f>AVERAGE($ES$342:$ES$354)</f>
        <v>212.03949854924127</v>
      </c>
      <c r="ET101" s="58">
        <f>AVERAGE($ET$342:$ET$354)</f>
        <v>181.14736762413611</v>
      </c>
      <c r="EU101" s="58">
        <f>AVERAGE($EU$342:$EU$354)</f>
        <v>152.86833102886493</v>
      </c>
      <c r="EV101" s="58">
        <f>AVERAGE($EV$342:$EV$354)</f>
        <v>128.38584621136005</v>
      </c>
      <c r="EW101" s="58">
        <f>AVERAGE($EW$342:$EW$354)</f>
        <v>107.90965197636531</v>
      </c>
      <c r="EX101" s="58">
        <f>AVERAGE($EX$342:$EX$354)</f>
        <v>91.037532072800857</v>
      </c>
      <c r="EY101" s="58">
        <f>AVERAGE($EY$342:$EY$354)</f>
        <v>77.174372232877289</v>
      </c>
      <c r="EZ101" s="58">
        <f>AVERAGE($EZ$342:$EZ$354)</f>
        <v>65.758407005896942</v>
      </c>
      <c r="FA101" s="58">
        <f>AVERAGE($FA$342:$FA$354)</f>
        <v>56.340261092552772</v>
      </c>
      <c r="FB101" s="58">
        <f>AVERAGE($FB$342:$FB$354)</f>
        <v>48.596786022186279</v>
      </c>
      <c r="FC101" s="58">
        <f>AVERAGE($FC$342:$FC$354)</f>
        <v>42.228423723807701</v>
      </c>
      <c r="FD101" s="58">
        <f>AVERAGE($FD$342:$FD$354)</f>
        <v>36.987108102211586</v>
      </c>
      <c r="FE101" s="58">
        <f>AVERAGE($FE$342:$FE$354)</f>
        <v>32.668248818470879</v>
      </c>
      <c r="FF101" s="58">
        <f>AVERAGE($FF$342:$FF$354)</f>
        <v>29.048909338620994</v>
      </c>
      <c r="FG101" s="58">
        <f>AVERAGE($FG$342:$FG$354)</f>
        <v>25.942413192528946</v>
      </c>
      <c r="FH101" s="58">
        <f>AVERAGE($FH$342:$FH$354)</f>
        <v>23.347171923288933</v>
      </c>
      <c r="FI101" s="58">
        <f>AVERAGE($FI$342:$FI$354)</f>
        <v>21.257567655581695</v>
      </c>
      <c r="FJ101" s="58">
        <f>AVERAGE($FJ$342:$FJ$354)</f>
        <v>19.501699972611206</v>
      </c>
      <c r="FK101" s="58">
        <f>AVERAGE($FK$342:$FK$354)</f>
        <v>17.925363258100472</v>
      </c>
      <c r="FL101" s="58">
        <f>AVERAGE($FL$342:$FL$354)</f>
        <v>16.40568777288382</v>
      </c>
      <c r="FM101" s="58">
        <f>AVERAGE($FM$342:$FM$354)</f>
        <v>14.878922967096933</v>
      </c>
      <c r="FN101" s="58">
        <f>AVERAGE($FN$342:$FN$354)</f>
        <v>13.342952362046791</v>
      </c>
      <c r="FO101" s="58">
        <f>AVERAGE($FO$342:$FO$354)</f>
        <v>11.862006968890245</v>
      </c>
      <c r="FP101" s="58">
        <f>AVERAGE($FP$342:$FP$354)</f>
        <v>10.465911229929098</v>
      </c>
      <c r="FQ101" s="58">
        <f>AVERAGE($FQ$342:$FQ$354)</f>
        <v>9.1323680770225248</v>
      </c>
      <c r="FR101" s="58">
        <f>AVERAGE($FR$342:$FR$354)</f>
        <v>7.8899704755570452</v>
      </c>
      <c r="FS101" s="58">
        <f>AVERAGE($FS$342:$FS$354)</f>
        <v>6.7627797203783233</v>
      </c>
      <c r="FT101" s="58">
        <f>AVERAGE($FT$342:$FT$354)</f>
        <v>5.7906416865029877</v>
      </c>
      <c r="FU101" s="58">
        <f>AVERAGE($FU$342:$FU$354)</f>
        <v>4.9235402497176368</v>
      </c>
      <c r="FV101" s="58">
        <f>AVERAGE($FV$342:$FV$354)</f>
        <v>4.1346275375779857</v>
      </c>
      <c r="FW101" s="58">
        <f>AVERAGE($FW$342:$FW$354)</f>
        <v>3.451363878700739</v>
      </c>
      <c r="FX101" s="58">
        <f>AVERAGE($FX$342:$FX$354)</f>
        <v>2.8713834604669293</v>
      </c>
      <c r="FY101" s="58">
        <f>AVERAGE($FY$342:$FY$354)</f>
        <v>2.3843694887450861</v>
      </c>
      <c r="FZ101" s="58">
        <f>AVERAGE($FZ$342:$FZ$354)</f>
        <v>1.9779546924602562</v>
      </c>
      <c r="GA101" s="58">
        <f>AVERAGE($GA$342:$GA$354)</f>
        <v>1.6399961600590569</v>
      </c>
      <c r="GB101" s="58">
        <f>AVERAGE($GB$342:$GB$354)</f>
        <v>1.3601472749141976</v>
      </c>
      <c r="GC101" s="58">
        <f>AVERAGE($GC$342:$GC$354)</f>
        <v>1.1286363409823166</v>
      </c>
      <c r="GD101" s="58">
        <f>AVERAGE($GD$342:$GD$354)</f>
        <v>0.93674096671971852</v>
      </c>
      <c r="GE101" s="58">
        <f>AVERAGE($GE$342:$GE$354)</f>
        <v>0.77768873522626769</v>
      </c>
      <c r="GF101" s="58">
        <f>AVERAGE($GF$342:$GF$354)</f>
        <v>0.64598722573030565</v>
      </c>
      <c r="GG101" s="58">
        <f>AVERAGE($GG$342:$GG$354)</f>
        <v>0.53686268343769306</v>
      </c>
      <c r="GH101" s="58">
        <f>AVERAGE($GH$342:$GH$354)</f>
        <v>0.44634805508086661</v>
      </c>
      <c r="GI101" s="58">
        <f>AVERAGE($GI$342:$GI$354)</f>
        <v>0.37125554566199964</v>
      </c>
      <c r="GJ101" s="58">
        <f>AVERAGE($GJ$342:$GJ$354)</f>
        <v>0.30891384700169933</v>
      </c>
      <c r="GK101" s="58">
        <f>AVERAGE($GK$342:$GK$354)</f>
        <v>0.2571126255564965</v>
      </c>
      <c r="GL101" s="58">
        <f>AVERAGE($GL$342:$GL$354)</f>
        <v>0.21404444573160547</v>
      </c>
      <c r="GM101" s="58">
        <f>AVERAGE($GM$342:$GM$354)</f>
        <v>0.17822444213267702</v>
      </c>
      <c r="GN101" s="58">
        <f>AVERAGE($GN$342:$GN$354)</f>
        <v>0.14842557172792462</v>
      </c>
      <c r="GO101" s="58">
        <f>AVERAGE($GO$342:$GO$354)</f>
        <v>0.12363104900130285</v>
      </c>
      <c r="GP101" s="58">
        <f>AVERAGE($GP$342:$GP$354)</f>
        <v>0.10299762274819212</v>
      </c>
      <c r="GQ101" s="58">
        <f>AVERAGE($GQ$342:$GQ$354)</f>
        <v>8.5823689909795151E-2</v>
      </c>
      <c r="GR101" s="58">
        <f>AVERAGE($GR$342:$GR$354)</f>
        <v>7.1526489753383576E-2</v>
      </c>
      <c r="GS101" s="58">
        <f>AVERAGE($GS$342:$GS$354)</f>
        <v>5.9622330958238587E-2</v>
      </c>
      <c r="GT101" s="58">
        <f>AVERAGE($GT$342:$GT$354)</f>
        <v>4.9708118120459124E-2</v>
      </c>
      <c r="GU101" s="59">
        <f>AVERAGE($GU$342:$GU$354)</f>
        <v>4.1449753348178305E-2</v>
      </c>
    </row>
    <row r="102" spans="1:203" x14ac:dyDescent="0.45">
      <c r="A102" s="73" t="s">
        <v>3851</v>
      </c>
      <c r="B102" s="71"/>
      <c r="C102" s="75">
        <v>8</v>
      </c>
      <c r="D102" s="58">
        <f>AVERAGE($D$355:$D$367)</f>
        <v>0</v>
      </c>
      <c r="E102" s="58">
        <f>AVERAGE($E$355:$E$367)</f>
        <v>0</v>
      </c>
      <c r="F102" s="58">
        <f>AVERAGE($F$355:$F$367)</f>
        <v>0</v>
      </c>
      <c r="G102" s="58">
        <f>AVERAGE($G$355:$G$367)</f>
        <v>0</v>
      </c>
      <c r="H102" s="58">
        <f>AVERAGE($H$355:$H$367)</f>
        <v>0</v>
      </c>
      <c r="I102" s="58">
        <f>AVERAGE($I$355:$I$367)</f>
        <v>0</v>
      </c>
      <c r="J102" s="58">
        <f>AVERAGE($J$355:$J$367)</f>
        <v>0</v>
      </c>
      <c r="K102" s="58">
        <f>AVERAGE($K$355:$K$367)</f>
        <v>0</v>
      </c>
      <c r="L102" s="58">
        <f>AVERAGE($L$355:$L$367)</f>
        <v>0</v>
      </c>
      <c r="M102" s="58">
        <f>AVERAGE($M$355:$M$367)</f>
        <v>0</v>
      </c>
      <c r="N102" s="58">
        <f>AVERAGE($N$355:$N$367)</f>
        <v>0</v>
      </c>
      <c r="O102" s="58">
        <f>AVERAGE($O$355:$O$367)</f>
        <v>0</v>
      </c>
      <c r="P102" s="58">
        <f>AVERAGE($P$355:$P$367)</f>
        <v>0</v>
      </c>
      <c r="Q102" s="58">
        <f>AVERAGE($Q$355:$Q$367)</f>
        <v>0</v>
      </c>
      <c r="R102" s="58">
        <f>AVERAGE($R$355:$R$367)</f>
        <v>0</v>
      </c>
      <c r="S102" s="58">
        <f>AVERAGE($S$355:$S$367)</f>
        <v>0</v>
      </c>
      <c r="T102" s="58">
        <f>AVERAGE($T$355:$T$367)</f>
        <v>0</v>
      </c>
      <c r="U102" s="58">
        <f>AVERAGE($U$355:$U$367)</f>
        <v>0</v>
      </c>
      <c r="V102" s="58">
        <f>AVERAGE($V$355:$V$367)</f>
        <v>0</v>
      </c>
      <c r="W102" s="58">
        <f>AVERAGE($W$355:$W$367)</f>
        <v>0</v>
      </c>
      <c r="X102" s="58">
        <f>AVERAGE($X$355:$X$367)</f>
        <v>0</v>
      </c>
      <c r="Y102" s="58">
        <f>AVERAGE($Y$355:$Y$367)</f>
        <v>0</v>
      </c>
      <c r="Z102" s="58">
        <f>AVERAGE($Z$355:$Z$367)</f>
        <v>0</v>
      </c>
      <c r="AA102" s="58">
        <f>AVERAGE($AA$355:$AA$367)</f>
        <v>0</v>
      </c>
      <c r="AB102" s="58">
        <f>AVERAGE($AB$355:$AB$367)</f>
        <v>0</v>
      </c>
      <c r="AC102" s="58">
        <f>AVERAGE($AC$355:$AC$367)</f>
        <v>0</v>
      </c>
      <c r="AD102" s="58">
        <f>AVERAGE($AD$355:$AD$367)</f>
        <v>0</v>
      </c>
      <c r="AE102" s="58">
        <f>AVERAGE($AE$355:$AE$367)</f>
        <v>0</v>
      </c>
      <c r="AF102" s="58">
        <f>AVERAGE($AF$355:$AF$367)</f>
        <v>0</v>
      </c>
      <c r="AG102" s="58">
        <f>AVERAGE($AG$355:$AG$367)</f>
        <v>0</v>
      </c>
      <c r="AH102" s="58">
        <f>AVERAGE($AH$355:$AH$367)</f>
        <v>0</v>
      </c>
      <c r="AI102" s="58">
        <f>AVERAGE($AI$355:$AI$367)</f>
        <v>0</v>
      </c>
      <c r="AJ102" s="58">
        <f>AVERAGE($AJ$355:$AJ$367)</f>
        <v>0</v>
      </c>
      <c r="AK102" s="58">
        <f>AVERAGE($AK$355:$AK$367)</f>
        <v>0</v>
      </c>
      <c r="AL102" s="58">
        <f>AVERAGE($AL$355:$AL$367)</f>
        <v>0</v>
      </c>
      <c r="AM102" s="58">
        <f>AVERAGE($AM$355:$AM$367)</f>
        <v>0</v>
      </c>
      <c r="AN102" s="58">
        <f>AVERAGE($AN$355:$AN$367)</f>
        <v>0</v>
      </c>
      <c r="AO102" s="58">
        <f>AVERAGE($AO$355:$AO$367)</f>
        <v>0</v>
      </c>
      <c r="AP102" s="58">
        <f>AVERAGE($AP$355:$AP$367)</f>
        <v>0</v>
      </c>
      <c r="AQ102" s="58">
        <f>AVERAGE($AQ$355:$AQ$367)</f>
        <v>0</v>
      </c>
      <c r="AR102" s="58">
        <f>AVERAGE($AR$355:$AR$367)</f>
        <v>0</v>
      </c>
      <c r="AS102" s="58">
        <f>AVERAGE($AS$355:$AS$367)</f>
        <v>0</v>
      </c>
      <c r="AT102" s="58">
        <f>AVERAGE($AT$355:$AT$367)</f>
        <v>0</v>
      </c>
      <c r="AU102" s="58">
        <f>AVERAGE($AU$355:$AU$367)</f>
        <v>0</v>
      </c>
      <c r="AV102" s="58">
        <f>AVERAGE($AV$355:$AV$367)</f>
        <v>0</v>
      </c>
      <c r="AW102" s="58">
        <f>AVERAGE($AW$355:$AW$367)</f>
        <v>0</v>
      </c>
      <c r="AX102" s="58">
        <f>AVERAGE($AX$355:$AX$367)</f>
        <v>0</v>
      </c>
      <c r="AY102" s="58">
        <f>AVERAGE($AY$355:$AY$367)</f>
        <v>0</v>
      </c>
      <c r="AZ102" s="58">
        <f>AVERAGE($AZ$355:$AZ$367)</f>
        <v>0</v>
      </c>
      <c r="BA102" s="58">
        <f>AVERAGE($BA$355:$BA$367)</f>
        <v>0</v>
      </c>
      <c r="BB102" s="58">
        <f>AVERAGE($BB$355:$BB$367)</f>
        <v>0</v>
      </c>
      <c r="BC102" s="58">
        <f>AVERAGE($BC$355:$BC$367)</f>
        <v>0</v>
      </c>
      <c r="BD102" s="58">
        <f>AVERAGE($BD$355:$BD$367)</f>
        <v>0</v>
      </c>
      <c r="BE102" s="58">
        <f>AVERAGE($BE$355:$BE$367)</f>
        <v>0</v>
      </c>
      <c r="BF102" s="58">
        <f>AVERAGE($BF$355:$BF$367)</f>
        <v>0</v>
      </c>
      <c r="BG102" s="58">
        <f>AVERAGE($BG$355:$BG$367)</f>
        <v>0</v>
      </c>
      <c r="BH102" s="58">
        <f>AVERAGE($BH$355:$BH$367)</f>
        <v>0</v>
      </c>
      <c r="BI102" s="58">
        <f>AVERAGE($BI$355:$BI$367)</f>
        <v>0</v>
      </c>
      <c r="BJ102" s="58">
        <f>AVERAGE($BJ$355:$BJ$367)</f>
        <v>0</v>
      </c>
      <c r="BK102" s="58">
        <f>AVERAGE($BK$355:$BK$367)</f>
        <v>0</v>
      </c>
      <c r="BL102" s="58">
        <f>AVERAGE($BL$355:$BL$367)</f>
        <v>0</v>
      </c>
      <c r="BM102" s="58">
        <f>AVERAGE($BM$355:$BM$367)</f>
        <v>0</v>
      </c>
      <c r="BN102" s="58">
        <f>AVERAGE($BN$355:$BN$367)</f>
        <v>0</v>
      </c>
      <c r="BO102" s="58">
        <f>AVERAGE($BO$355:$BO$367)</f>
        <v>0</v>
      </c>
      <c r="BP102" s="58">
        <f>AVERAGE($BP$355:$BP$367)</f>
        <v>0</v>
      </c>
      <c r="BQ102" s="58">
        <f>AVERAGE($BQ$355:$BQ$367)</f>
        <v>0</v>
      </c>
      <c r="BR102" s="58">
        <f>AVERAGE($BR$355:$BR$367)</f>
        <v>0</v>
      </c>
      <c r="BS102" s="58">
        <f>AVERAGE($BS$355:$BS$367)</f>
        <v>0</v>
      </c>
      <c r="BT102" s="58">
        <f>AVERAGE($BT$355:$BT$367)</f>
        <v>0</v>
      </c>
      <c r="BU102" s="58">
        <f>AVERAGE($BU$355:$BU$367)</f>
        <v>0</v>
      </c>
      <c r="BV102" s="58">
        <f>AVERAGE($BV$355:$BV$367)</f>
        <v>0</v>
      </c>
      <c r="BW102" s="58">
        <f>AVERAGE($BW$355:$BW$367)</f>
        <v>0</v>
      </c>
      <c r="BX102" s="58">
        <f>AVERAGE($BX$355:$BX$367)</f>
        <v>0</v>
      </c>
      <c r="BY102" s="58">
        <f>AVERAGE($BY$355:$BY$367)</f>
        <v>0</v>
      </c>
      <c r="BZ102" s="58">
        <f>AVERAGE($BZ$355:$BZ$367)</f>
        <v>0</v>
      </c>
      <c r="CA102" s="58">
        <f>AVERAGE($CA$355:$CA$367)</f>
        <v>0</v>
      </c>
      <c r="CB102" s="58">
        <f>AVERAGE($CB$355:$CB$367)</f>
        <v>0</v>
      </c>
      <c r="CC102" s="58">
        <f>AVERAGE($CC$355:$CC$367)</f>
        <v>0</v>
      </c>
      <c r="CD102" s="58">
        <f>AVERAGE($CD$355:$CD$367)</f>
        <v>0</v>
      </c>
      <c r="CE102" s="58">
        <f>AVERAGE($CE$355:$CE$367)</f>
        <v>0</v>
      </c>
      <c r="CF102" s="58">
        <f>AVERAGE($CF$355:$CF$367)</f>
        <v>0</v>
      </c>
      <c r="CG102" s="58">
        <f>AVERAGE($CG$355:$CG$367)</f>
        <v>0</v>
      </c>
      <c r="CH102" s="58">
        <f>AVERAGE($CH$355:$CH$367)</f>
        <v>0</v>
      </c>
      <c r="CI102" s="58">
        <f>AVERAGE($CI$355:$CI$367)</f>
        <v>0</v>
      </c>
      <c r="CJ102" s="58">
        <f>AVERAGE($CJ$355:$CJ$367)</f>
        <v>0</v>
      </c>
      <c r="CK102" s="58">
        <f>AVERAGE($CK$355:$CK$367)</f>
        <v>0</v>
      </c>
      <c r="CL102" s="58">
        <f>AVERAGE($CL$355:$CL$367)</f>
        <v>0</v>
      </c>
      <c r="CM102" s="58">
        <f>AVERAGE($CM$355:$CM$367)</f>
        <v>0</v>
      </c>
      <c r="CN102" s="58">
        <f>AVERAGE($CN$355:$CN$367)</f>
        <v>0</v>
      </c>
      <c r="CO102" s="58">
        <f>AVERAGE($CO$355:$CO$367)</f>
        <v>0</v>
      </c>
      <c r="CP102" s="58">
        <f>AVERAGE($CP$355:$CP$367)</f>
        <v>0</v>
      </c>
      <c r="CQ102" s="58">
        <f>AVERAGE($CQ$355:$CQ$367)</f>
        <v>0</v>
      </c>
      <c r="CR102" s="58">
        <f>AVERAGE($CR$355:$CR$367)</f>
        <v>0</v>
      </c>
      <c r="CS102" s="58">
        <f>AVERAGE($CS$355:$CS$367)</f>
        <v>0</v>
      </c>
      <c r="CT102" s="58">
        <f>AVERAGE($CT$355:$CT$367)</f>
        <v>0</v>
      </c>
      <c r="CU102" s="58">
        <f>AVERAGE($CU$355:$CU$367)</f>
        <v>0</v>
      </c>
      <c r="CV102" s="58">
        <f>AVERAGE($CV$355:$CV$367)</f>
        <v>0</v>
      </c>
      <c r="CW102" s="58">
        <f>AVERAGE($CW$355:$CW$367)</f>
        <v>0</v>
      </c>
      <c r="CX102" s="58">
        <f>AVERAGE($CX$355:$CX$367)</f>
        <v>0</v>
      </c>
      <c r="CY102" s="58">
        <f>AVERAGE($CY$355:$CY$367)</f>
        <v>0</v>
      </c>
      <c r="CZ102" s="58">
        <f>AVERAGE($CZ$355:$CZ$367)</f>
        <v>0</v>
      </c>
      <c r="DA102" s="58">
        <f>AVERAGE($DA$355:$DA$367)</f>
        <v>0</v>
      </c>
      <c r="DB102" s="58">
        <f>AVERAGE($DB$355:$DB$367)</f>
        <v>0</v>
      </c>
      <c r="DC102" s="58">
        <f>AVERAGE($DC$355:$DC$367)</f>
        <v>0</v>
      </c>
      <c r="DD102" s="58">
        <f>AVERAGE($DD$355:$DD$367)</f>
        <v>0</v>
      </c>
      <c r="DE102" s="58">
        <f>AVERAGE($DE$355:$DE$367)</f>
        <v>0</v>
      </c>
      <c r="DF102" s="58">
        <f>AVERAGE($DF$355:$DF$367)</f>
        <v>0</v>
      </c>
      <c r="DG102" s="58">
        <f>AVERAGE($DG$355:$DG$367)</f>
        <v>0</v>
      </c>
      <c r="DH102" s="58">
        <f>AVERAGE($DH$355:$DH$367)</f>
        <v>0</v>
      </c>
      <c r="DI102" s="58">
        <f>AVERAGE($DI$355:$DI$367)</f>
        <v>0</v>
      </c>
      <c r="DJ102" s="58">
        <f>AVERAGE($DJ$355:$DJ$367)</f>
        <v>0</v>
      </c>
      <c r="DK102" s="58">
        <f>AVERAGE($DK$355:$DK$367)</f>
        <v>0</v>
      </c>
      <c r="DL102" s="58">
        <f>AVERAGE($DL$355:$DL$367)</f>
        <v>0</v>
      </c>
      <c r="DM102" s="58">
        <f>AVERAGE($DM$355:$DM$367)</f>
        <v>0</v>
      </c>
      <c r="DN102" s="58">
        <f>AVERAGE($DN$355:$DN$367)</f>
        <v>0</v>
      </c>
      <c r="DO102" s="58">
        <f>AVERAGE($DO$355:$DO$367)</f>
        <v>0</v>
      </c>
      <c r="DP102" s="58">
        <f>AVERAGE($DP$355:$DP$367)</f>
        <v>0</v>
      </c>
      <c r="DQ102" s="58">
        <f>AVERAGE($DQ$355:$DQ$367)</f>
        <v>0</v>
      </c>
      <c r="DR102" s="58">
        <f>AVERAGE($DR$355:$DR$367)</f>
        <v>0</v>
      </c>
      <c r="DS102" s="58">
        <f>AVERAGE($DS$355:$DS$367)</f>
        <v>0</v>
      </c>
      <c r="DT102" s="58">
        <f>AVERAGE($DT$355:$DT$367)</f>
        <v>0</v>
      </c>
      <c r="DU102" s="58">
        <f>AVERAGE($DU$355:$DU$367)</f>
        <v>0</v>
      </c>
      <c r="DV102" s="58">
        <f>AVERAGE($DV$355:$DV$367)</f>
        <v>0</v>
      </c>
      <c r="DW102" s="58">
        <f>AVERAGE($DW$355:$DW$367)</f>
        <v>0</v>
      </c>
      <c r="DX102" s="58">
        <f>AVERAGE($DX$355:$DX$367)</f>
        <v>0</v>
      </c>
      <c r="DY102" s="58">
        <f>AVERAGE($DY$355:$DY$367)</f>
        <v>0</v>
      </c>
      <c r="DZ102" s="58">
        <f>AVERAGE($DZ$355:$DZ$367)</f>
        <v>0</v>
      </c>
      <c r="EA102" s="58">
        <f>AVERAGE($EA$355:$EA$367)</f>
        <v>0</v>
      </c>
      <c r="EB102" s="58">
        <f>AVERAGE($EB$355:$EB$367)</f>
        <v>0</v>
      </c>
      <c r="EC102" s="58">
        <f>AVERAGE($EC$355:$EC$367)</f>
        <v>0</v>
      </c>
      <c r="ED102" s="58">
        <f>AVERAGE($ED$355:$ED$367)</f>
        <v>0</v>
      </c>
      <c r="EE102" s="58">
        <f>AVERAGE($EE$355:$EE$367)</f>
        <v>0</v>
      </c>
      <c r="EF102" s="58">
        <f>AVERAGE($EF$355:$EF$367)</f>
        <v>0</v>
      </c>
      <c r="EG102" s="58">
        <f>AVERAGE($EG$355:$EG$367)</f>
        <v>0</v>
      </c>
      <c r="EH102" s="58">
        <f>AVERAGE($EH$355:$EH$367)</f>
        <v>0</v>
      </c>
      <c r="EI102" s="58">
        <f>AVERAGE($EI$355:$EI$367)</f>
        <v>0</v>
      </c>
      <c r="EJ102" s="58">
        <f>AVERAGE($EJ$355:$EJ$367)</f>
        <v>0</v>
      </c>
      <c r="EK102" s="58">
        <f>AVERAGE($EK$355:$EK$367)</f>
        <v>0</v>
      </c>
      <c r="EL102" s="58">
        <f>AVERAGE($EL$355:$EL$367)</f>
        <v>0</v>
      </c>
      <c r="EM102" s="58">
        <f>AVERAGE($EM$355:$EM$367)</f>
        <v>0</v>
      </c>
      <c r="EN102" s="58">
        <f>AVERAGE($EN$355:$EN$367)</f>
        <v>201.4019511296199</v>
      </c>
      <c r="EO102" s="58">
        <f>AVERAGE($EO$355:$EO$367)</f>
        <v>307.38333247258112</v>
      </c>
      <c r="EP102" s="58">
        <f>AVERAGE($EP$355:$EP$367)</f>
        <v>321.21533085749701</v>
      </c>
      <c r="EQ102" s="58">
        <f>AVERAGE($EQ$355:$EQ$367)</f>
        <v>302.1501018817608</v>
      </c>
      <c r="ER102" s="58">
        <f>AVERAGE($ER$355:$ER$367)</f>
        <v>271.55489525428186</v>
      </c>
      <c r="ES102" s="58">
        <f>AVERAGE($ES$355:$ES$367)</f>
        <v>236.7682330791767</v>
      </c>
      <c r="ET102" s="58">
        <f>AVERAGE($ET$355:$ET$367)</f>
        <v>202.15534914456882</v>
      </c>
      <c r="EU102" s="58">
        <f>AVERAGE($EU$355:$EU$367)</f>
        <v>170.51547593336838</v>
      </c>
      <c r="EV102" s="58">
        <f>AVERAGE($EV$355:$EV$367)</f>
        <v>143.11656541090744</v>
      </c>
      <c r="EW102" s="58">
        <f>AVERAGE($EW$355:$EW$367)</f>
        <v>120.0803956251878</v>
      </c>
      <c r="EX102" s="58">
        <f>AVERAGE($EX$355:$EX$367)</f>
        <v>100.98026437025804</v>
      </c>
      <c r="EY102" s="58">
        <f>AVERAGE($EY$355:$EY$367)</f>
        <v>85.301495038546051</v>
      </c>
      <c r="EZ102" s="58">
        <f>AVERAGE($EZ$355:$EZ$367)</f>
        <v>72.514042780949524</v>
      </c>
      <c r="FA102" s="58">
        <f>AVERAGE($FA$355:$FA$367)</f>
        <v>62.066102834848259</v>
      </c>
      <c r="FB102" s="58">
        <f>AVERAGE($FB$355:$FB$367)</f>
        <v>53.512809533339279</v>
      </c>
      <c r="FC102" s="58">
        <f>AVERAGE($FC$355:$FC$367)</f>
        <v>46.496511532710151</v>
      </c>
      <c r="FD102" s="58">
        <f>AVERAGE($FD$355:$FD$367)</f>
        <v>40.709306350121132</v>
      </c>
      <c r="FE102" s="58">
        <f>AVERAGE($FE$355:$FE$367)</f>
        <v>35.891061416039101</v>
      </c>
      <c r="FF102" s="58">
        <f>AVERAGE($FF$355:$FF$367)</f>
        <v>31.844319563645584</v>
      </c>
      <c r="FG102" s="58">
        <f>AVERAGE($FG$355:$FG$367)</f>
        <v>28.419930824866661</v>
      </c>
      <c r="FH102" s="58">
        <f>AVERAGE($FH$355:$FH$367)</f>
        <v>25.508555265573357</v>
      </c>
      <c r="FI102" s="58">
        <f>AVERAGE($FI$355:$FI$367)</f>
        <v>23.123613797701321</v>
      </c>
      <c r="FJ102" s="58">
        <f>AVERAGE($FJ$355:$FJ$367)</f>
        <v>21.102707202617939</v>
      </c>
      <c r="FK102" s="58">
        <f>AVERAGE($FK$355:$FK$367)</f>
        <v>19.169392292316143</v>
      </c>
      <c r="FL102" s="58">
        <f>AVERAGE($FL$355:$FL$367)</f>
        <v>17.359950579129734</v>
      </c>
      <c r="FM102" s="58">
        <f>AVERAGE($FM$355:$FM$367)</f>
        <v>15.730212431687574</v>
      </c>
      <c r="FN102" s="58">
        <f>AVERAGE($FN$355:$FN$367)</f>
        <v>14.31915517953726</v>
      </c>
      <c r="FO102" s="58">
        <f>AVERAGE($FO$355:$FO$367)</f>
        <v>13.052836234752949</v>
      </c>
      <c r="FP102" s="58">
        <f>AVERAGE($FP$355:$FP$367)</f>
        <v>11.918143455798809</v>
      </c>
      <c r="FQ102" s="58">
        <f>AVERAGE($FQ$355:$FQ$367)</f>
        <v>10.791570645112257</v>
      </c>
      <c r="FR102" s="58">
        <f>AVERAGE($FR$355:$FR$367)</f>
        <v>9.6091184157591591</v>
      </c>
      <c r="FS102" s="58">
        <f>AVERAGE($FS$355:$FS$367)</f>
        <v>8.4927139465625476</v>
      </c>
      <c r="FT102" s="58">
        <f>AVERAGE($FT$355:$FT$367)</f>
        <v>7.3839013622357292</v>
      </c>
      <c r="FU102" s="58">
        <f>AVERAGE($FU$355:$FU$367)</f>
        <v>6.3453652767034674</v>
      </c>
      <c r="FV102" s="58">
        <f>AVERAGE($FV$355:$FV$367)</f>
        <v>5.442897193706953</v>
      </c>
      <c r="FW102" s="58">
        <f>AVERAGE($FW$355:$FW$367)</f>
        <v>4.646663074310009</v>
      </c>
      <c r="FX102" s="58">
        <f>AVERAGE($FX$355:$FX$367)</f>
        <v>3.9258563736310372</v>
      </c>
      <c r="FY102" s="58">
        <f>AVERAGE($FY$355:$FY$367)</f>
        <v>3.298369424847456</v>
      </c>
      <c r="FZ102" s="58">
        <f>AVERAGE($FZ$355:$FZ$367)</f>
        <v>2.7627043695403981</v>
      </c>
      <c r="GA102" s="58">
        <f>AVERAGE($GA$355:$GA$367)</f>
        <v>2.3107299157060108</v>
      </c>
      <c r="GB102" s="58">
        <f>AVERAGE($GB$355:$GB$367)</f>
        <v>1.932424371345685</v>
      </c>
      <c r="GC102" s="58">
        <f>AVERAGE($GC$355:$GC$367)</f>
        <v>1.6170396182972651</v>
      </c>
      <c r="GD102" s="58">
        <f>AVERAGE($GD$355:$GD$367)</f>
        <v>1.3543548698608692</v>
      </c>
      <c r="GE102" s="58">
        <f>AVERAGE($GE$355:$GE$367)</f>
        <v>1.1357312460358326</v>
      </c>
      <c r="GF102" s="58">
        <f>AVERAGE($GF$355:$GF$367)</f>
        <v>0.95393921864720488</v>
      </c>
      <c r="GG102" s="58">
        <f>AVERAGE($GG$355:$GG$367)</f>
        <v>0.80261563638655042</v>
      </c>
      <c r="GH102" s="58">
        <f>AVERAGE($GH$355:$GH$367)</f>
        <v>0.67645888546338451</v>
      </c>
      <c r="GI102" s="58">
        <f>AVERAGE($GI$355:$GI$367)</f>
        <v>0.57113624955169284</v>
      </c>
      <c r="GJ102" s="58">
        <f>AVERAGE($GJ$355:$GJ$367)</f>
        <v>0.48305303281029832</v>
      </c>
      <c r="GK102" s="58">
        <f>AVERAGE($GK$355:$GK$367)</f>
        <v>0.40924240861876082</v>
      </c>
      <c r="GL102" s="58">
        <f>AVERAGE($GL$355:$GL$367)</f>
        <v>0.34727535360994249</v>
      </c>
      <c r="GM102" s="58">
        <f>AVERAGE($GM$355:$GM$367)</f>
        <v>0.29515584394371569</v>
      </c>
      <c r="GN102" s="58">
        <f>AVERAGE($GN$355:$GN$367)</f>
        <v>0.25124254999145007</v>
      </c>
      <c r="GO102" s="58">
        <f>AVERAGE($GO$355:$GO$367)</f>
        <v>0.21417915396159515</v>
      </c>
      <c r="GP102" s="58">
        <f>AVERAGE($GP$355:$GP$367)</f>
        <v>0.18284456573802835</v>
      </c>
      <c r="GQ102" s="58">
        <f>AVERAGE($GQ$355:$GQ$367)</f>
        <v>0.15630761952846883</v>
      </c>
      <c r="GR102" s="58">
        <f>AVERAGE($GR$355:$GR$367)</f>
        <v>0.13379043351205139</v>
      </c>
      <c r="GS102" s="58">
        <f>AVERAGE($GS$355:$GS$367)</f>
        <v>0.11465598705959004</v>
      </c>
      <c r="GT102" s="58">
        <f>AVERAGE($GT$355:$GT$367)</f>
        <v>9.8371518650450379E-2</v>
      </c>
      <c r="GU102" s="59">
        <f>AVERAGE($GU$355:$GU$367)</f>
        <v>8.4493778179771301E-2</v>
      </c>
    </row>
    <row r="103" spans="1:203" x14ac:dyDescent="0.45">
      <c r="A103" s="73" t="s">
        <v>3852</v>
      </c>
      <c r="B103" s="71"/>
      <c r="C103" s="75">
        <v>9</v>
      </c>
      <c r="D103" s="58">
        <f>AVERAGE($D$368:$D$380)</f>
        <v>0</v>
      </c>
      <c r="E103" s="58">
        <f>AVERAGE($E$368:$E$380)</f>
        <v>0</v>
      </c>
      <c r="F103" s="58">
        <f>AVERAGE($F$368:$F$380)</f>
        <v>0</v>
      </c>
      <c r="G103" s="58">
        <f>AVERAGE($G$368:$G$380)</f>
        <v>0</v>
      </c>
      <c r="H103" s="58">
        <f>AVERAGE($H$368:$H$380)</f>
        <v>0</v>
      </c>
      <c r="I103" s="58">
        <f>AVERAGE($I$368:$I$380)</f>
        <v>0</v>
      </c>
      <c r="J103" s="58">
        <f>AVERAGE($J$368:$J$380)</f>
        <v>0</v>
      </c>
      <c r="K103" s="58">
        <f>AVERAGE($K$368:$K$380)</f>
        <v>0</v>
      </c>
      <c r="L103" s="58">
        <f>AVERAGE($L$368:$L$380)</f>
        <v>0</v>
      </c>
      <c r="M103" s="58">
        <f>AVERAGE($M$368:$M$380)</f>
        <v>0</v>
      </c>
      <c r="N103" s="58">
        <f>AVERAGE($N$368:$N$380)</f>
        <v>0</v>
      </c>
      <c r="O103" s="58">
        <f>AVERAGE($O$368:$O$380)</f>
        <v>0</v>
      </c>
      <c r="P103" s="58">
        <f>AVERAGE($P$368:$P$380)</f>
        <v>0</v>
      </c>
      <c r="Q103" s="58">
        <f>AVERAGE($Q$368:$Q$380)</f>
        <v>0</v>
      </c>
      <c r="R103" s="58">
        <f>AVERAGE($R$368:$R$380)</f>
        <v>0</v>
      </c>
      <c r="S103" s="58">
        <f>AVERAGE($S$368:$S$380)</f>
        <v>0</v>
      </c>
      <c r="T103" s="58">
        <f>AVERAGE($T$368:$T$380)</f>
        <v>0</v>
      </c>
      <c r="U103" s="58">
        <f>AVERAGE($U$368:$U$380)</f>
        <v>0</v>
      </c>
      <c r="V103" s="58">
        <f>AVERAGE($V$368:$V$380)</f>
        <v>0</v>
      </c>
      <c r="W103" s="58">
        <f>AVERAGE($W$368:$W$380)</f>
        <v>0</v>
      </c>
      <c r="X103" s="58">
        <f>AVERAGE($X$368:$X$380)</f>
        <v>0</v>
      </c>
      <c r="Y103" s="58">
        <f>AVERAGE($Y$368:$Y$380)</f>
        <v>0</v>
      </c>
      <c r="Z103" s="58">
        <f>AVERAGE($Z$368:$Z$380)</f>
        <v>0</v>
      </c>
      <c r="AA103" s="58">
        <f>AVERAGE($AA$368:$AA$380)</f>
        <v>0</v>
      </c>
      <c r="AB103" s="58">
        <f>AVERAGE($AB$368:$AB$380)</f>
        <v>0</v>
      </c>
      <c r="AC103" s="58">
        <f>AVERAGE($AC$368:$AC$380)</f>
        <v>0</v>
      </c>
      <c r="AD103" s="58">
        <f>AVERAGE($AD$368:$AD$380)</f>
        <v>0</v>
      </c>
      <c r="AE103" s="58">
        <f>AVERAGE($AE$368:$AE$380)</f>
        <v>0</v>
      </c>
      <c r="AF103" s="58">
        <f>AVERAGE($AF$368:$AF$380)</f>
        <v>0</v>
      </c>
      <c r="AG103" s="58">
        <f>AVERAGE($AG$368:$AG$380)</f>
        <v>0</v>
      </c>
      <c r="AH103" s="58">
        <f>AVERAGE($AH$368:$AH$380)</f>
        <v>0</v>
      </c>
      <c r="AI103" s="58">
        <f>AVERAGE($AI$368:$AI$380)</f>
        <v>0</v>
      </c>
      <c r="AJ103" s="58">
        <f>AVERAGE($AJ$368:$AJ$380)</f>
        <v>0</v>
      </c>
      <c r="AK103" s="58">
        <f>AVERAGE($AK$368:$AK$380)</f>
        <v>0</v>
      </c>
      <c r="AL103" s="58">
        <f>AVERAGE($AL$368:$AL$380)</f>
        <v>0</v>
      </c>
      <c r="AM103" s="58">
        <f>AVERAGE($AM$368:$AM$380)</f>
        <v>0</v>
      </c>
      <c r="AN103" s="58">
        <f>AVERAGE($AN$368:$AN$380)</f>
        <v>0</v>
      </c>
      <c r="AO103" s="58">
        <f>AVERAGE($AO$368:$AO$380)</f>
        <v>0</v>
      </c>
      <c r="AP103" s="58">
        <f>AVERAGE($AP$368:$AP$380)</f>
        <v>0</v>
      </c>
      <c r="AQ103" s="58">
        <f>AVERAGE($AQ$368:$AQ$380)</f>
        <v>0</v>
      </c>
      <c r="AR103" s="58">
        <f>AVERAGE($AR$368:$AR$380)</f>
        <v>0</v>
      </c>
      <c r="AS103" s="58">
        <f>AVERAGE($AS$368:$AS$380)</f>
        <v>0</v>
      </c>
      <c r="AT103" s="58">
        <f>AVERAGE($AT$368:$AT$380)</f>
        <v>0</v>
      </c>
      <c r="AU103" s="58">
        <f>AVERAGE($AU$368:$AU$380)</f>
        <v>0</v>
      </c>
      <c r="AV103" s="58">
        <f>AVERAGE($AV$368:$AV$380)</f>
        <v>0</v>
      </c>
      <c r="AW103" s="58">
        <f>AVERAGE($AW$368:$AW$380)</f>
        <v>0</v>
      </c>
      <c r="AX103" s="58">
        <f>AVERAGE($AX$368:$AX$380)</f>
        <v>0</v>
      </c>
      <c r="AY103" s="58">
        <f>AVERAGE($AY$368:$AY$380)</f>
        <v>0</v>
      </c>
      <c r="AZ103" s="58">
        <f>AVERAGE($AZ$368:$AZ$380)</f>
        <v>0</v>
      </c>
      <c r="BA103" s="58">
        <f>AVERAGE($BA$368:$BA$380)</f>
        <v>0</v>
      </c>
      <c r="BB103" s="58">
        <f>AVERAGE($BB$368:$BB$380)</f>
        <v>0</v>
      </c>
      <c r="BC103" s="58">
        <f>AVERAGE($BC$368:$BC$380)</f>
        <v>0</v>
      </c>
      <c r="BD103" s="58">
        <f>AVERAGE($BD$368:$BD$380)</f>
        <v>0</v>
      </c>
      <c r="BE103" s="58">
        <f>AVERAGE($BE$368:$BE$380)</f>
        <v>0</v>
      </c>
      <c r="BF103" s="58">
        <f>AVERAGE($BF$368:$BF$380)</f>
        <v>0</v>
      </c>
      <c r="BG103" s="58">
        <f>AVERAGE($BG$368:$BG$380)</f>
        <v>0</v>
      </c>
      <c r="BH103" s="58">
        <f>AVERAGE($BH$368:$BH$380)</f>
        <v>0</v>
      </c>
      <c r="BI103" s="58">
        <f>AVERAGE($BI$368:$BI$380)</f>
        <v>0</v>
      </c>
      <c r="BJ103" s="58">
        <f>AVERAGE($BJ$368:$BJ$380)</f>
        <v>0</v>
      </c>
      <c r="BK103" s="58">
        <f>AVERAGE($BK$368:$BK$380)</f>
        <v>0</v>
      </c>
      <c r="BL103" s="58">
        <f>AVERAGE($BL$368:$BL$380)</f>
        <v>0</v>
      </c>
      <c r="BM103" s="58">
        <f>AVERAGE($BM$368:$BM$380)</f>
        <v>0</v>
      </c>
      <c r="BN103" s="58">
        <f>AVERAGE($BN$368:$BN$380)</f>
        <v>0</v>
      </c>
      <c r="BO103" s="58">
        <f>AVERAGE($BO$368:$BO$380)</f>
        <v>0</v>
      </c>
      <c r="BP103" s="58">
        <f>AVERAGE($BP$368:$BP$380)</f>
        <v>0</v>
      </c>
      <c r="BQ103" s="58">
        <f>AVERAGE($BQ$368:$BQ$380)</f>
        <v>0</v>
      </c>
      <c r="BR103" s="58">
        <f>AVERAGE($BR$368:$BR$380)</f>
        <v>0</v>
      </c>
      <c r="BS103" s="58">
        <f>AVERAGE($BS$368:$BS$380)</f>
        <v>0</v>
      </c>
      <c r="BT103" s="58">
        <f>AVERAGE($BT$368:$BT$380)</f>
        <v>0</v>
      </c>
      <c r="BU103" s="58">
        <f>AVERAGE($BU$368:$BU$380)</f>
        <v>0</v>
      </c>
      <c r="BV103" s="58">
        <f>AVERAGE($BV$368:$BV$380)</f>
        <v>0</v>
      </c>
      <c r="BW103" s="58">
        <f>AVERAGE($BW$368:$BW$380)</f>
        <v>0</v>
      </c>
      <c r="BX103" s="58">
        <f>AVERAGE($BX$368:$BX$380)</f>
        <v>0</v>
      </c>
      <c r="BY103" s="58">
        <f>AVERAGE($BY$368:$BY$380)</f>
        <v>0</v>
      </c>
      <c r="BZ103" s="58">
        <f>AVERAGE($BZ$368:$BZ$380)</f>
        <v>0</v>
      </c>
      <c r="CA103" s="58">
        <f>AVERAGE($CA$368:$CA$380)</f>
        <v>0</v>
      </c>
      <c r="CB103" s="58">
        <f>AVERAGE($CB$368:$CB$380)</f>
        <v>0</v>
      </c>
      <c r="CC103" s="58">
        <f>AVERAGE($CC$368:$CC$380)</f>
        <v>0</v>
      </c>
      <c r="CD103" s="58">
        <f>AVERAGE($CD$368:$CD$380)</f>
        <v>0</v>
      </c>
      <c r="CE103" s="58">
        <f>AVERAGE($CE$368:$CE$380)</f>
        <v>0</v>
      </c>
      <c r="CF103" s="58">
        <f>AVERAGE($CF$368:$CF$380)</f>
        <v>0</v>
      </c>
      <c r="CG103" s="58">
        <f>AVERAGE($CG$368:$CG$380)</f>
        <v>0</v>
      </c>
      <c r="CH103" s="58">
        <f>AVERAGE($CH$368:$CH$380)</f>
        <v>0</v>
      </c>
      <c r="CI103" s="58">
        <f>AVERAGE($CI$368:$CI$380)</f>
        <v>0</v>
      </c>
      <c r="CJ103" s="58">
        <f>AVERAGE($CJ$368:$CJ$380)</f>
        <v>0</v>
      </c>
      <c r="CK103" s="58">
        <f>AVERAGE($CK$368:$CK$380)</f>
        <v>0</v>
      </c>
      <c r="CL103" s="58">
        <f>AVERAGE($CL$368:$CL$380)</f>
        <v>0</v>
      </c>
      <c r="CM103" s="58">
        <f>AVERAGE($CM$368:$CM$380)</f>
        <v>0</v>
      </c>
      <c r="CN103" s="58">
        <f>AVERAGE($CN$368:$CN$380)</f>
        <v>0</v>
      </c>
      <c r="CO103" s="58">
        <f>AVERAGE($CO$368:$CO$380)</f>
        <v>0</v>
      </c>
      <c r="CP103" s="58">
        <f>AVERAGE($CP$368:$CP$380)</f>
        <v>0</v>
      </c>
      <c r="CQ103" s="58">
        <f>AVERAGE($CQ$368:$CQ$380)</f>
        <v>0</v>
      </c>
      <c r="CR103" s="58">
        <f>AVERAGE($CR$368:$CR$380)</f>
        <v>0</v>
      </c>
      <c r="CS103" s="58">
        <f>AVERAGE($CS$368:$CS$380)</f>
        <v>0</v>
      </c>
      <c r="CT103" s="58">
        <f>AVERAGE($CT$368:$CT$380)</f>
        <v>0</v>
      </c>
      <c r="CU103" s="58">
        <f>AVERAGE($CU$368:$CU$380)</f>
        <v>0</v>
      </c>
      <c r="CV103" s="58">
        <f>AVERAGE($CV$368:$CV$380)</f>
        <v>0</v>
      </c>
      <c r="CW103" s="58">
        <f>AVERAGE($CW$368:$CW$380)</f>
        <v>0</v>
      </c>
      <c r="CX103" s="58">
        <f>AVERAGE($CX$368:$CX$380)</f>
        <v>0</v>
      </c>
      <c r="CY103" s="58">
        <f>AVERAGE($CY$368:$CY$380)</f>
        <v>0</v>
      </c>
      <c r="CZ103" s="58">
        <f>AVERAGE($CZ$368:$CZ$380)</f>
        <v>0</v>
      </c>
      <c r="DA103" s="58">
        <f>AVERAGE($DA$368:$DA$380)</f>
        <v>0</v>
      </c>
      <c r="DB103" s="58">
        <f>AVERAGE($DB$368:$DB$380)</f>
        <v>0</v>
      </c>
      <c r="DC103" s="58">
        <f>AVERAGE($DC$368:$DC$380)</f>
        <v>0</v>
      </c>
      <c r="DD103" s="58">
        <f>AVERAGE($DD$368:$DD$380)</f>
        <v>0</v>
      </c>
      <c r="DE103" s="58">
        <f>AVERAGE($DE$368:$DE$380)</f>
        <v>0</v>
      </c>
      <c r="DF103" s="58">
        <f>AVERAGE($DF$368:$DF$380)</f>
        <v>0</v>
      </c>
      <c r="DG103" s="58">
        <f>AVERAGE($DG$368:$DG$380)</f>
        <v>0</v>
      </c>
      <c r="DH103" s="58">
        <f>AVERAGE($DH$368:$DH$380)</f>
        <v>0</v>
      </c>
      <c r="DI103" s="58">
        <f>AVERAGE($DI$368:$DI$380)</f>
        <v>0</v>
      </c>
      <c r="DJ103" s="58">
        <f>AVERAGE($DJ$368:$DJ$380)</f>
        <v>0</v>
      </c>
      <c r="DK103" s="58">
        <f>AVERAGE($DK$368:$DK$380)</f>
        <v>0</v>
      </c>
      <c r="DL103" s="58">
        <f>AVERAGE($DL$368:$DL$380)</f>
        <v>0</v>
      </c>
      <c r="DM103" s="58">
        <f>AVERAGE($DM$368:$DM$380)</f>
        <v>0</v>
      </c>
      <c r="DN103" s="58">
        <f>AVERAGE($DN$368:$DN$380)</f>
        <v>0</v>
      </c>
      <c r="DO103" s="58">
        <f>AVERAGE($DO$368:$DO$380)</f>
        <v>0</v>
      </c>
      <c r="DP103" s="58">
        <f>AVERAGE($DP$368:$DP$380)</f>
        <v>0</v>
      </c>
      <c r="DQ103" s="58">
        <f>AVERAGE($DQ$368:$DQ$380)</f>
        <v>0</v>
      </c>
      <c r="DR103" s="58">
        <f>AVERAGE($DR$368:$DR$380)</f>
        <v>0</v>
      </c>
      <c r="DS103" s="58">
        <f>AVERAGE($DS$368:$DS$380)</f>
        <v>0</v>
      </c>
      <c r="DT103" s="58">
        <f>AVERAGE($DT$368:$DT$380)</f>
        <v>0</v>
      </c>
      <c r="DU103" s="58">
        <f>AVERAGE($DU$368:$DU$380)</f>
        <v>0</v>
      </c>
      <c r="DV103" s="58">
        <f>AVERAGE($DV$368:$DV$380)</f>
        <v>0</v>
      </c>
      <c r="DW103" s="58">
        <f>AVERAGE($DW$368:$DW$380)</f>
        <v>0</v>
      </c>
      <c r="DX103" s="58">
        <f>AVERAGE($DX$368:$DX$380)</f>
        <v>0</v>
      </c>
      <c r="DY103" s="58">
        <f>AVERAGE($DY$368:$DY$380)</f>
        <v>0</v>
      </c>
      <c r="DZ103" s="58">
        <f>AVERAGE($DZ$368:$DZ$380)</f>
        <v>0</v>
      </c>
      <c r="EA103" s="58">
        <f>AVERAGE($EA$368:$EA$380)</f>
        <v>0</v>
      </c>
      <c r="EB103" s="58">
        <f>AVERAGE($EB$368:$EB$380)</f>
        <v>0</v>
      </c>
      <c r="EC103" s="58">
        <f>AVERAGE($EC$368:$EC$380)</f>
        <v>0</v>
      </c>
      <c r="ED103" s="58">
        <f>AVERAGE($ED$368:$ED$380)</f>
        <v>0</v>
      </c>
      <c r="EE103" s="58">
        <f>AVERAGE($EE$368:$EE$380)</f>
        <v>0</v>
      </c>
      <c r="EF103" s="58">
        <f>AVERAGE($EF$368:$EF$380)</f>
        <v>0</v>
      </c>
      <c r="EG103" s="58">
        <f>AVERAGE($EG$368:$EG$380)</f>
        <v>0</v>
      </c>
      <c r="EH103" s="58">
        <f>AVERAGE($EH$368:$EH$380)</f>
        <v>0</v>
      </c>
      <c r="EI103" s="58">
        <f>AVERAGE($EI$368:$EI$380)</f>
        <v>0</v>
      </c>
      <c r="EJ103" s="58">
        <f>AVERAGE($EJ$368:$EJ$380)</f>
        <v>0</v>
      </c>
      <c r="EK103" s="58">
        <f>AVERAGE($EK$368:$EK$380)</f>
        <v>0</v>
      </c>
      <c r="EL103" s="58">
        <f>AVERAGE($EL$368:$EL$380)</f>
        <v>0</v>
      </c>
      <c r="EM103" s="58">
        <f>AVERAGE($EM$368:$EM$380)</f>
        <v>0</v>
      </c>
      <c r="EN103" s="58">
        <f>AVERAGE($EN$368:$EN$380)</f>
        <v>189.8325711763822</v>
      </c>
      <c r="EO103" s="58">
        <f>AVERAGE($EO$368:$EO$380)</f>
        <v>275.84673368013824</v>
      </c>
      <c r="EP103" s="58">
        <f>AVERAGE($EP$368:$EP$380)</f>
        <v>284.26433152418872</v>
      </c>
      <c r="EQ103" s="58">
        <f>AVERAGE($EQ$368:$EQ$380)</f>
        <v>268.06930189866284</v>
      </c>
      <c r="ER103" s="58">
        <f>AVERAGE($ER$368:$ER$380)</f>
        <v>244.73971146803635</v>
      </c>
      <c r="ES103" s="58">
        <f>AVERAGE($ES$368:$ES$380)</f>
        <v>217.97545212965744</v>
      </c>
      <c r="ET103" s="58">
        <f>AVERAGE($ET$368:$ET$380)</f>
        <v>190.7668011005108</v>
      </c>
      <c r="EU103" s="58">
        <f>AVERAGE($EU$368:$EU$380)</f>
        <v>165.6736321082482</v>
      </c>
      <c r="EV103" s="58">
        <f>AVERAGE($EV$368:$EV$380)</f>
        <v>143.76755699744592</v>
      </c>
      <c r="EW103" s="58">
        <f>AVERAGE($EW$368:$EW$380)</f>
        <v>125.00214503361629</v>
      </c>
      <c r="EX103" s="58">
        <f>AVERAGE($EX$368:$EX$380)</f>
        <v>109.0622816819411</v>
      </c>
      <c r="EY103" s="58">
        <f>AVERAGE($EY$368:$EY$380)</f>
        <v>95.489310044508713</v>
      </c>
      <c r="EZ103" s="58">
        <f>AVERAGE($EZ$368:$EZ$380)</f>
        <v>83.942368434025695</v>
      </c>
      <c r="FA103" s="58">
        <f>AVERAGE($FA$368:$FA$380)</f>
        <v>74.1245042360746</v>
      </c>
      <c r="FB103" s="58">
        <f>AVERAGE($FB$368:$FB$380)</f>
        <v>65.751616844764129</v>
      </c>
      <c r="FC103" s="58">
        <f>AVERAGE($FC$368:$FC$380)</f>
        <v>58.598431367140549</v>
      </c>
      <c r="FD103" s="58">
        <f>AVERAGE($FD$368:$FD$380)</f>
        <v>52.476852857149566</v>
      </c>
      <c r="FE103" s="58">
        <f>AVERAGE($FE$368:$FE$380)</f>
        <v>47.229406650249771</v>
      </c>
      <c r="FF103" s="58">
        <f>AVERAGE($FF$368:$FF$380)</f>
        <v>42.723326389606186</v>
      </c>
      <c r="FG103" s="58">
        <f>AVERAGE($FG$368:$FG$380)</f>
        <v>38.840334232036881</v>
      </c>
      <c r="FH103" s="58">
        <f>AVERAGE($FH$368:$FH$380)</f>
        <v>35.453609466552734</v>
      </c>
      <c r="FI103" s="58">
        <f>AVERAGE($FI$368:$FI$380)</f>
        <v>32.500699116633491</v>
      </c>
      <c r="FJ103" s="58">
        <f>AVERAGE($FJ$368:$FJ$380)</f>
        <v>29.537905986492451</v>
      </c>
      <c r="FK103" s="58">
        <f>AVERAGE($FK$368:$FK$380)</f>
        <v>26.622279167175293</v>
      </c>
      <c r="FL103" s="58">
        <f>AVERAGE($FL$368:$FL$380)</f>
        <v>23.972140238835262</v>
      </c>
      <c r="FM103" s="58">
        <f>AVERAGE($FM$368:$FM$380)</f>
        <v>21.625091039217434</v>
      </c>
      <c r="FN103" s="58">
        <f>AVERAGE($FN$368:$FN$380)</f>
        <v>19.545271048179039</v>
      </c>
      <c r="FO103" s="58">
        <f>AVERAGE($FO$368:$FO$380)</f>
        <v>17.592036393972542</v>
      </c>
      <c r="FP103" s="58">
        <f>AVERAGE($FP$368:$FP$380)</f>
        <v>15.770667204490074</v>
      </c>
      <c r="FQ103" s="58">
        <f>AVERAGE($FQ$368:$FQ$380)</f>
        <v>14.116826405892006</v>
      </c>
      <c r="FR103" s="58">
        <f>AVERAGE($FR$368:$FR$380)</f>
        <v>12.655305724877577</v>
      </c>
      <c r="FS103" s="58">
        <f>AVERAGE($FS$368:$FS$380)</f>
        <v>11.375665536293617</v>
      </c>
      <c r="FT103" s="58">
        <f>AVERAGE($FT$368:$FT$380)</f>
        <v>10.219924486600435</v>
      </c>
      <c r="FU103" s="58">
        <f>AVERAGE($FU$368:$FU$380)</f>
        <v>9.1592369446387654</v>
      </c>
      <c r="FV103" s="58">
        <f>AVERAGE($FV$368:$FV$380)</f>
        <v>8.1360521133129406</v>
      </c>
      <c r="FW103" s="58">
        <f>AVERAGE($FW$368:$FW$380)</f>
        <v>7.1753740815015936</v>
      </c>
      <c r="FX103" s="58">
        <f>AVERAGE($FX$368:$FX$380)</f>
        <v>6.3163613103903256</v>
      </c>
      <c r="FY103" s="58">
        <f>AVERAGE($FY$368:$FY$380)</f>
        <v>5.5300335723620195</v>
      </c>
      <c r="FZ103" s="58">
        <f>AVERAGE($FZ$368:$FZ$380)</f>
        <v>4.7857328928433933</v>
      </c>
      <c r="GA103" s="58">
        <f>AVERAGE($GA$368:$GA$380)</f>
        <v>4.1254909428266382</v>
      </c>
      <c r="GB103" s="58">
        <f>AVERAGE($GB$368:$GB$380)</f>
        <v>3.5531243051473913</v>
      </c>
      <c r="GC103" s="58">
        <f>AVERAGE($GC$368:$GC$380)</f>
        <v>3.0613261667581706</v>
      </c>
      <c r="GD103" s="58">
        <f>AVERAGE($GD$368:$GD$380)</f>
        <v>2.6397452686841669</v>
      </c>
      <c r="GE103" s="58">
        <f>AVERAGE($GE$368:$GE$380)</f>
        <v>2.2787441937969279</v>
      </c>
      <c r="GF103" s="58">
        <f>AVERAGE($GF$368:$GF$380)</f>
        <v>1.9699030134540338</v>
      </c>
      <c r="GG103" s="58">
        <f>AVERAGE($GG$368:$GG$380)</f>
        <v>1.705390409208261</v>
      </c>
      <c r="GH103" s="58">
        <f>AVERAGE($GH$368:$GH$380)</f>
        <v>1.4784223973177946</v>
      </c>
      <c r="GI103" s="58">
        <f>AVERAGE($GI$368:$GI$380)</f>
        <v>1.283408416578403</v>
      </c>
      <c r="GJ103" s="58">
        <f>AVERAGE($GJ$368:$GJ$380)</f>
        <v>1.1155504369391844</v>
      </c>
      <c r="GK103" s="58">
        <f>AVERAGE($GK$368:$GK$380)</f>
        <v>0.97078827453347349</v>
      </c>
      <c r="GL103" s="58">
        <f>AVERAGE($GL$368:$GL$380)</f>
        <v>0.84573067696048665</v>
      </c>
      <c r="GM103" s="58">
        <f>AVERAGE($GM$368:$GM$380)</f>
        <v>0.73753066647511267</v>
      </c>
      <c r="GN103" s="58">
        <f>AVERAGE($GN$368:$GN$380)</f>
        <v>0.64378761342511726</v>
      </c>
      <c r="GO103" s="58">
        <f>AVERAGE($GO$368:$GO$380)</f>
        <v>0.56246508263911188</v>
      </c>
      <c r="GP103" s="58">
        <f>AVERAGE($GP$368:$GP$380)</f>
        <v>0.49182300154979414</v>
      </c>
      <c r="GQ103" s="58">
        <f>AVERAGE($GQ$368:$GQ$380)</f>
        <v>0.43039556814787477</v>
      </c>
      <c r="GR103" s="58">
        <f>AVERAGE($GR$368:$GR$380)</f>
        <v>0.37691633532253593</v>
      </c>
      <c r="GS103" s="58">
        <f>AVERAGE($GS$368:$GS$380)</f>
        <v>0.33031219075648832</v>
      </c>
      <c r="GT103" s="58">
        <f>AVERAGE($GT$368:$GT$380)</f>
        <v>0.28965755075646132</v>
      </c>
      <c r="GU103" s="59">
        <f>AVERAGE($GU$368:$GU$380)</f>
        <v>0.25416751524720055</v>
      </c>
    </row>
    <row r="104" spans="1:203" x14ac:dyDescent="0.45">
      <c r="A104" s="74" t="s">
        <v>3853</v>
      </c>
      <c r="B104" s="72"/>
      <c r="C104" s="76">
        <v>10</v>
      </c>
      <c r="D104" s="60">
        <f>AVERAGE($D$381:$D$393)</f>
        <v>0</v>
      </c>
      <c r="E104" s="60">
        <f>AVERAGE($E$381:$E$393)</f>
        <v>0</v>
      </c>
      <c r="F104" s="60">
        <f>AVERAGE($F$381:$F$393)</f>
        <v>0</v>
      </c>
      <c r="G104" s="60">
        <f>AVERAGE($G$381:$G$393)</f>
        <v>0</v>
      </c>
      <c r="H104" s="60">
        <f>AVERAGE($H$381:$H$393)</f>
        <v>0</v>
      </c>
      <c r="I104" s="60">
        <f>AVERAGE($I$381:$I$393)</f>
        <v>0</v>
      </c>
      <c r="J104" s="60">
        <f>AVERAGE($J$381:$J$393)</f>
        <v>0</v>
      </c>
      <c r="K104" s="60">
        <f>AVERAGE($K$381:$K$393)</f>
        <v>0</v>
      </c>
      <c r="L104" s="60">
        <f>AVERAGE($L$381:$L$393)</f>
        <v>0</v>
      </c>
      <c r="M104" s="60">
        <f>AVERAGE($M$381:$M$393)</f>
        <v>0</v>
      </c>
      <c r="N104" s="60">
        <f>AVERAGE($N$381:$N$393)</f>
        <v>0</v>
      </c>
      <c r="O104" s="60">
        <f>AVERAGE($O$381:$O$393)</f>
        <v>0</v>
      </c>
      <c r="P104" s="60">
        <f>AVERAGE($P$381:$P$393)</f>
        <v>0</v>
      </c>
      <c r="Q104" s="60">
        <f>AVERAGE($Q$381:$Q$393)</f>
        <v>0</v>
      </c>
      <c r="R104" s="60">
        <f>AVERAGE($R$381:$R$393)</f>
        <v>0</v>
      </c>
      <c r="S104" s="60">
        <f>AVERAGE($S$381:$S$393)</f>
        <v>0</v>
      </c>
      <c r="T104" s="60">
        <f>AVERAGE($T$381:$T$393)</f>
        <v>0</v>
      </c>
      <c r="U104" s="60">
        <f>AVERAGE($U$381:$U$393)</f>
        <v>0</v>
      </c>
      <c r="V104" s="60">
        <f>AVERAGE($V$381:$V$393)</f>
        <v>0</v>
      </c>
      <c r="W104" s="60">
        <f>AVERAGE($W$381:$W$393)</f>
        <v>0</v>
      </c>
      <c r="X104" s="60">
        <f>AVERAGE($X$381:$X$393)</f>
        <v>0</v>
      </c>
      <c r="Y104" s="60">
        <f>AVERAGE($Y$381:$Y$393)</f>
        <v>0</v>
      </c>
      <c r="Z104" s="60">
        <f>AVERAGE($Z$381:$Z$393)</f>
        <v>0</v>
      </c>
      <c r="AA104" s="60">
        <f>AVERAGE($AA$381:$AA$393)</f>
        <v>0</v>
      </c>
      <c r="AB104" s="60">
        <f>AVERAGE($AB$381:$AB$393)</f>
        <v>0</v>
      </c>
      <c r="AC104" s="60">
        <f>AVERAGE($AC$381:$AC$393)</f>
        <v>0</v>
      </c>
      <c r="AD104" s="60">
        <f>AVERAGE($AD$381:$AD$393)</f>
        <v>0</v>
      </c>
      <c r="AE104" s="60">
        <f>AVERAGE($AE$381:$AE$393)</f>
        <v>0</v>
      </c>
      <c r="AF104" s="60">
        <f>AVERAGE($AF$381:$AF$393)</f>
        <v>0</v>
      </c>
      <c r="AG104" s="60">
        <f>AVERAGE($AG$381:$AG$393)</f>
        <v>0</v>
      </c>
      <c r="AH104" s="60">
        <f>AVERAGE($AH$381:$AH$393)</f>
        <v>0</v>
      </c>
      <c r="AI104" s="60">
        <f>AVERAGE($AI$381:$AI$393)</f>
        <v>0</v>
      </c>
      <c r="AJ104" s="60">
        <f>AVERAGE($AJ$381:$AJ$393)</f>
        <v>0</v>
      </c>
      <c r="AK104" s="60">
        <f>AVERAGE($AK$381:$AK$393)</f>
        <v>0</v>
      </c>
      <c r="AL104" s="60">
        <f>AVERAGE($AL$381:$AL$393)</f>
        <v>0</v>
      </c>
      <c r="AM104" s="60">
        <f>AVERAGE($AM$381:$AM$393)</f>
        <v>0</v>
      </c>
      <c r="AN104" s="60">
        <f>AVERAGE($AN$381:$AN$393)</f>
        <v>0</v>
      </c>
      <c r="AO104" s="60">
        <f>AVERAGE($AO$381:$AO$393)</f>
        <v>0</v>
      </c>
      <c r="AP104" s="60">
        <f>AVERAGE($AP$381:$AP$393)</f>
        <v>0</v>
      </c>
      <c r="AQ104" s="60">
        <f>AVERAGE($AQ$381:$AQ$393)</f>
        <v>0</v>
      </c>
      <c r="AR104" s="60">
        <f>AVERAGE($AR$381:$AR$393)</f>
        <v>0</v>
      </c>
      <c r="AS104" s="60">
        <f>AVERAGE($AS$381:$AS$393)</f>
        <v>0</v>
      </c>
      <c r="AT104" s="60">
        <f>AVERAGE($AT$381:$AT$393)</f>
        <v>0</v>
      </c>
      <c r="AU104" s="60">
        <f>AVERAGE($AU$381:$AU$393)</f>
        <v>0</v>
      </c>
      <c r="AV104" s="60">
        <f>AVERAGE($AV$381:$AV$393)</f>
        <v>0</v>
      </c>
      <c r="AW104" s="60">
        <f>AVERAGE($AW$381:$AW$393)</f>
        <v>0</v>
      </c>
      <c r="AX104" s="60">
        <f>AVERAGE($AX$381:$AX$393)</f>
        <v>0</v>
      </c>
      <c r="AY104" s="60">
        <f>AVERAGE($AY$381:$AY$393)</f>
        <v>0</v>
      </c>
      <c r="AZ104" s="60">
        <f>AVERAGE($AZ$381:$AZ$393)</f>
        <v>0</v>
      </c>
      <c r="BA104" s="60">
        <f>AVERAGE($BA$381:$BA$393)</f>
        <v>0</v>
      </c>
      <c r="BB104" s="60">
        <f>AVERAGE($BB$381:$BB$393)</f>
        <v>0</v>
      </c>
      <c r="BC104" s="60">
        <f>AVERAGE($BC$381:$BC$393)</f>
        <v>0</v>
      </c>
      <c r="BD104" s="60">
        <f>AVERAGE($BD$381:$BD$393)</f>
        <v>0</v>
      </c>
      <c r="BE104" s="60">
        <f>AVERAGE($BE$381:$BE$393)</f>
        <v>0</v>
      </c>
      <c r="BF104" s="60">
        <f>AVERAGE($BF$381:$BF$393)</f>
        <v>0</v>
      </c>
      <c r="BG104" s="60">
        <f>AVERAGE($BG$381:$BG$393)</f>
        <v>0</v>
      </c>
      <c r="BH104" s="60">
        <f>AVERAGE($BH$381:$BH$393)</f>
        <v>0</v>
      </c>
      <c r="BI104" s="60">
        <f>AVERAGE($BI$381:$BI$393)</f>
        <v>0</v>
      </c>
      <c r="BJ104" s="60">
        <f>AVERAGE($BJ$381:$BJ$393)</f>
        <v>0</v>
      </c>
      <c r="BK104" s="60">
        <f>AVERAGE($BK$381:$BK$393)</f>
        <v>0</v>
      </c>
      <c r="BL104" s="60">
        <f>AVERAGE($BL$381:$BL$393)</f>
        <v>0</v>
      </c>
      <c r="BM104" s="60">
        <f>AVERAGE($BM$381:$BM$393)</f>
        <v>0</v>
      </c>
      <c r="BN104" s="60">
        <f>AVERAGE($BN$381:$BN$393)</f>
        <v>0</v>
      </c>
      <c r="BO104" s="60">
        <f>AVERAGE($BO$381:$BO$393)</f>
        <v>0</v>
      </c>
      <c r="BP104" s="60">
        <f>AVERAGE($BP$381:$BP$393)</f>
        <v>0</v>
      </c>
      <c r="BQ104" s="60">
        <f>AVERAGE($BQ$381:$BQ$393)</f>
        <v>0</v>
      </c>
      <c r="BR104" s="60">
        <f>AVERAGE($BR$381:$BR$393)</f>
        <v>0</v>
      </c>
      <c r="BS104" s="60">
        <f>AVERAGE($BS$381:$BS$393)</f>
        <v>0</v>
      </c>
      <c r="BT104" s="60">
        <f>AVERAGE($BT$381:$BT$393)</f>
        <v>0</v>
      </c>
      <c r="BU104" s="60">
        <f>AVERAGE($BU$381:$BU$393)</f>
        <v>0</v>
      </c>
      <c r="BV104" s="60">
        <f>AVERAGE($BV$381:$BV$393)</f>
        <v>0</v>
      </c>
      <c r="BW104" s="60">
        <f>AVERAGE($BW$381:$BW$393)</f>
        <v>0</v>
      </c>
      <c r="BX104" s="60">
        <f>AVERAGE($BX$381:$BX$393)</f>
        <v>0</v>
      </c>
      <c r="BY104" s="60">
        <f>AVERAGE($BY$381:$BY$393)</f>
        <v>0</v>
      </c>
      <c r="BZ104" s="60">
        <f>AVERAGE($BZ$381:$BZ$393)</f>
        <v>0</v>
      </c>
      <c r="CA104" s="60">
        <f>AVERAGE($CA$381:$CA$393)</f>
        <v>0</v>
      </c>
      <c r="CB104" s="60">
        <f>AVERAGE($CB$381:$CB$393)</f>
        <v>0</v>
      </c>
      <c r="CC104" s="60">
        <f>AVERAGE($CC$381:$CC$393)</f>
        <v>0</v>
      </c>
      <c r="CD104" s="60">
        <f>AVERAGE($CD$381:$CD$393)</f>
        <v>0</v>
      </c>
      <c r="CE104" s="60">
        <f>AVERAGE($CE$381:$CE$393)</f>
        <v>0</v>
      </c>
      <c r="CF104" s="60">
        <f>AVERAGE($CF$381:$CF$393)</f>
        <v>0</v>
      </c>
      <c r="CG104" s="60">
        <f>AVERAGE($CG$381:$CG$393)</f>
        <v>0</v>
      </c>
      <c r="CH104" s="60">
        <f>AVERAGE($CH$381:$CH$393)</f>
        <v>0</v>
      </c>
      <c r="CI104" s="60">
        <f>AVERAGE($CI$381:$CI$393)</f>
        <v>0</v>
      </c>
      <c r="CJ104" s="60">
        <f>AVERAGE($CJ$381:$CJ$393)</f>
        <v>0</v>
      </c>
      <c r="CK104" s="60">
        <f>AVERAGE($CK$381:$CK$393)</f>
        <v>0</v>
      </c>
      <c r="CL104" s="60">
        <f>AVERAGE($CL$381:$CL$393)</f>
        <v>0</v>
      </c>
      <c r="CM104" s="60">
        <f>AVERAGE($CM$381:$CM$393)</f>
        <v>0</v>
      </c>
      <c r="CN104" s="60">
        <f>AVERAGE($CN$381:$CN$393)</f>
        <v>0</v>
      </c>
      <c r="CO104" s="60">
        <f>AVERAGE($CO$381:$CO$393)</f>
        <v>0</v>
      </c>
      <c r="CP104" s="60">
        <f>AVERAGE($CP$381:$CP$393)</f>
        <v>0</v>
      </c>
      <c r="CQ104" s="60">
        <f>AVERAGE($CQ$381:$CQ$393)</f>
        <v>0</v>
      </c>
      <c r="CR104" s="60">
        <f>AVERAGE($CR$381:$CR$393)</f>
        <v>0</v>
      </c>
      <c r="CS104" s="60">
        <f>AVERAGE($CS$381:$CS$393)</f>
        <v>0</v>
      </c>
      <c r="CT104" s="60">
        <f>AVERAGE($CT$381:$CT$393)</f>
        <v>0</v>
      </c>
      <c r="CU104" s="60">
        <f>AVERAGE($CU$381:$CU$393)</f>
        <v>0</v>
      </c>
      <c r="CV104" s="60">
        <f>AVERAGE($CV$381:$CV$393)</f>
        <v>0</v>
      </c>
      <c r="CW104" s="60">
        <f>AVERAGE($CW$381:$CW$393)</f>
        <v>0</v>
      </c>
      <c r="CX104" s="60">
        <f>AVERAGE($CX$381:$CX$393)</f>
        <v>0</v>
      </c>
      <c r="CY104" s="60">
        <f>AVERAGE($CY$381:$CY$393)</f>
        <v>0</v>
      </c>
      <c r="CZ104" s="60">
        <f>AVERAGE($CZ$381:$CZ$393)</f>
        <v>0</v>
      </c>
      <c r="DA104" s="60">
        <f>AVERAGE($DA$381:$DA$393)</f>
        <v>0</v>
      </c>
      <c r="DB104" s="60">
        <f>AVERAGE($DB$381:$DB$393)</f>
        <v>0</v>
      </c>
      <c r="DC104" s="60">
        <f>AVERAGE($DC$381:$DC$393)</f>
        <v>0</v>
      </c>
      <c r="DD104" s="60">
        <f>AVERAGE($DD$381:$DD$393)</f>
        <v>0</v>
      </c>
      <c r="DE104" s="60">
        <f>AVERAGE($DE$381:$DE$393)</f>
        <v>0</v>
      </c>
      <c r="DF104" s="60">
        <f>AVERAGE($DF$381:$DF$393)</f>
        <v>0</v>
      </c>
      <c r="DG104" s="60">
        <f>AVERAGE($DG$381:$DG$393)</f>
        <v>0</v>
      </c>
      <c r="DH104" s="60">
        <f>AVERAGE($DH$381:$DH$393)</f>
        <v>0</v>
      </c>
      <c r="DI104" s="60">
        <f>AVERAGE($DI$381:$DI$393)</f>
        <v>0</v>
      </c>
      <c r="DJ104" s="60">
        <f>AVERAGE($DJ$381:$DJ$393)</f>
        <v>0</v>
      </c>
      <c r="DK104" s="60">
        <f>AVERAGE($DK$381:$DK$393)</f>
        <v>0</v>
      </c>
      <c r="DL104" s="60">
        <f>AVERAGE($DL$381:$DL$393)</f>
        <v>0</v>
      </c>
      <c r="DM104" s="60">
        <f>AVERAGE($DM$381:$DM$393)</f>
        <v>0</v>
      </c>
      <c r="DN104" s="60">
        <f>AVERAGE($DN$381:$DN$393)</f>
        <v>0</v>
      </c>
      <c r="DO104" s="60">
        <f>AVERAGE($DO$381:$DO$393)</f>
        <v>0</v>
      </c>
      <c r="DP104" s="60">
        <f>AVERAGE($DP$381:$DP$393)</f>
        <v>0</v>
      </c>
      <c r="DQ104" s="60">
        <f>AVERAGE($DQ$381:$DQ$393)</f>
        <v>0</v>
      </c>
      <c r="DR104" s="60">
        <f>AVERAGE($DR$381:$DR$393)</f>
        <v>0</v>
      </c>
      <c r="DS104" s="60">
        <f>AVERAGE($DS$381:$DS$393)</f>
        <v>0</v>
      </c>
      <c r="DT104" s="60">
        <f>AVERAGE($DT$381:$DT$393)</f>
        <v>0</v>
      </c>
      <c r="DU104" s="60">
        <f>AVERAGE($DU$381:$DU$393)</f>
        <v>0</v>
      </c>
      <c r="DV104" s="60">
        <f>AVERAGE($DV$381:$DV$393)</f>
        <v>0</v>
      </c>
      <c r="DW104" s="60">
        <f>AVERAGE($DW$381:$DW$393)</f>
        <v>0</v>
      </c>
      <c r="DX104" s="60">
        <f>AVERAGE($DX$381:$DX$393)</f>
        <v>0</v>
      </c>
      <c r="DY104" s="60">
        <f>AVERAGE($DY$381:$DY$393)</f>
        <v>0</v>
      </c>
      <c r="DZ104" s="60">
        <f>AVERAGE($DZ$381:$DZ$393)</f>
        <v>0</v>
      </c>
      <c r="EA104" s="60">
        <f>AVERAGE($EA$381:$EA$393)</f>
        <v>0</v>
      </c>
      <c r="EB104" s="60">
        <f>AVERAGE($EB$381:$EB$393)</f>
        <v>0</v>
      </c>
      <c r="EC104" s="60">
        <f>AVERAGE($EC$381:$EC$393)</f>
        <v>0</v>
      </c>
      <c r="ED104" s="60">
        <f>AVERAGE($ED$381:$ED$393)</f>
        <v>0</v>
      </c>
      <c r="EE104" s="60">
        <f>AVERAGE($EE$381:$EE$393)</f>
        <v>0</v>
      </c>
      <c r="EF104" s="60">
        <f>AVERAGE($EF$381:$EF$393)</f>
        <v>0</v>
      </c>
      <c r="EG104" s="60">
        <f>AVERAGE($EG$381:$EG$393)</f>
        <v>0</v>
      </c>
      <c r="EH104" s="60">
        <f>AVERAGE($EH$381:$EH$393)</f>
        <v>0</v>
      </c>
      <c r="EI104" s="60">
        <f>AVERAGE($EI$381:$EI$393)</f>
        <v>0</v>
      </c>
      <c r="EJ104" s="60">
        <f>AVERAGE($EJ$381:$EJ$393)</f>
        <v>0</v>
      </c>
      <c r="EK104" s="60">
        <f>AVERAGE($EK$381:$EK$393)</f>
        <v>0</v>
      </c>
      <c r="EL104" s="60">
        <f>AVERAGE($EL$381:$EL$393)</f>
        <v>0</v>
      </c>
      <c r="EM104" s="60">
        <f>AVERAGE($EM$381:$EM$393)</f>
        <v>0</v>
      </c>
      <c r="EN104" s="60">
        <f>AVERAGE($EN$381:$EN$393)</f>
        <v>177.04221754807693</v>
      </c>
      <c r="EO104" s="60">
        <f>AVERAGE($EO$381:$EO$393)</f>
        <v>260.93298574594348</v>
      </c>
      <c r="EP104" s="60">
        <f>AVERAGE($EP$381:$EP$393)</f>
        <v>278.30438232421875</v>
      </c>
      <c r="EQ104" s="60">
        <f>AVERAGE($EQ$381:$EQ$393)</f>
        <v>270.47417978140027</v>
      </c>
      <c r="ER104" s="60">
        <f>AVERAGE($ER$381:$ER$393)</f>
        <v>250.81237323467548</v>
      </c>
      <c r="ES104" s="60">
        <f>AVERAGE($ES$381:$ES$393)</f>
        <v>225.40865971491888</v>
      </c>
      <c r="ET104" s="60">
        <f>AVERAGE($ET$381:$ET$393)</f>
        <v>198.34116539588342</v>
      </c>
      <c r="EU104" s="60">
        <f>AVERAGE($EU$381:$EU$393)</f>
        <v>172.01489668626053</v>
      </c>
      <c r="EV104" s="60">
        <f>AVERAGE($EV$381:$EV$393)</f>
        <v>148.09411503718451</v>
      </c>
      <c r="EW104" s="60">
        <f>AVERAGE($EW$381:$EW$393)</f>
        <v>127.33948986346905</v>
      </c>
      <c r="EX104" s="60">
        <f>AVERAGE($EX$381:$EX$393)</f>
        <v>109.69968531681941</v>
      </c>
      <c r="EY104" s="60">
        <f>AVERAGE($EY$381:$EY$393)</f>
        <v>94.804039294903092</v>
      </c>
      <c r="EZ104" s="60">
        <f>AVERAGE($EZ$381:$EZ$393)</f>
        <v>82.205381246713486</v>
      </c>
      <c r="FA104" s="60">
        <f>AVERAGE($FA$381:$FA$393)</f>
        <v>71.538339027991668</v>
      </c>
      <c r="FB104" s="60">
        <f>AVERAGE($FB$381:$FB$393)</f>
        <v>62.445118977473335</v>
      </c>
      <c r="FC104" s="60">
        <f>AVERAGE($FC$381:$FC$393)</f>
        <v>54.695788456843452</v>
      </c>
      <c r="FD104" s="60">
        <f>AVERAGE($FD$381:$FD$393)</f>
        <v>48.080739314739517</v>
      </c>
      <c r="FE104" s="60">
        <f>AVERAGE($FE$381:$FE$393)</f>
        <v>42.449923515319824</v>
      </c>
      <c r="FF104" s="60">
        <f>AVERAGE($FF$381:$FF$393)</f>
        <v>37.648228315206673</v>
      </c>
      <c r="FG104" s="60">
        <f>AVERAGE($FG$381:$FG$393)</f>
        <v>33.507465876065766</v>
      </c>
      <c r="FH104" s="60">
        <f>AVERAGE($FH$381:$FH$393)</f>
        <v>29.970039349335892</v>
      </c>
      <c r="FI104" s="60">
        <f>AVERAGE($FI$381:$FI$393)</f>
        <v>26.991774375622089</v>
      </c>
      <c r="FJ104" s="60">
        <f>AVERAGE($FJ$381:$FJ$393)</f>
        <v>24.423631558051476</v>
      </c>
      <c r="FK104" s="60">
        <f>AVERAGE($FK$381:$FK$393)</f>
        <v>22.190500066830563</v>
      </c>
      <c r="FL104" s="60">
        <f>AVERAGE($FL$381:$FL$393)</f>
        <v>20.262383176730228</v>
      </c>
      <c r="FM104" s="60">
        <f>AVERAGE($FM$381:$FM$393)</f>
        <v>18.598601538401383</v>
      </c>
      <c r="FN104" s="60">
        <f>AVERAGE($FN$381:$FN$393)</f>
        <v>17.147906991151665</v>
      </c>
      <c r="FO104" s="60">
        <f>AVERAGE($FO$381:$FO$393)</f>
        <v>15.810568371644386</v>
      </c>
      <c r="FP104" s="60">
        <f>AVERAGE($FP$381:$FP$393)</f>
        <v>14.521648750855373</v>
      </c>
      <c r="FQ104" s="60">
        <f>AVERAGE($FQ$381:$FQ$393)</f>
        <v>13.340271495855772</v>
      </c>
      <c r="FR104" s="60">
        <f>AVERAGE($FR$381:$FR$393)</f>
        <v>12.276447876141621</v>
      </c>
      <c r="FS104" s="60">
        <f>AVERAGE($FS$381:$FS$393)</f>
        <v>11.269977741516554</v>
      </c>
      <c r="FT104" s="60">
        <f>AVERAGE($FT$381:$FT$393)</f>
        <v>10.359715410150015</v>
      </c>
      <c r="FU104" s="60">
        <f>AVERAGE($FU$381:$FU$393)</f>
        <v>9.4951913356781006</v>
      </c>
      <c r="FV104" s="60">
        <f>AVERAGE($FV$381:$FV$393)</f>
        <v>8.6914873028603878</v>
      </c>
      <c r="FW104" s="60">
        <f>AVERAGE($FW$381:$FW$393)</f>
        <v>7.9352558243733187</v>
      </c>
      <c r="FX104" s="60">
        <f>AVERAGE($FX$381:$FX$393)</f>
        <v>7.2287365587858057</v>
      </c>
      <c r="FY104" s="60">
        <f>AVERAGE($FY$381:$FY$393)</f>
        <v>6.5803262781924925</v>
      </c>
      <c r="FZ104" s="60">
        <f>AVERAGE($FZ$381:$FZ$393)</f>
        <v>5.968573722128685</v>
      </c>
      <c r="GA104" s="60">
        <f>AVERAGE($GA$381:$GA$393)</f>
        <v>5.4064256644879398</v>
      </c>
      <c r="GB104" s="60">
        <f>AVERAGE($GB$381:$GB$393)</f>
        <v>4.8951942598303919</v>
      </c>
      <c r="GC104" s="60">
        <f>AVERAGE($GC$381:$GC$393)</f>
        <v>4.3939537784944358</v>
      </c>
      <c r="GD104" s="60">
        <f>AVERAGE($GD$381:$GD$393)</f>
        <v>3.9206313758801956</v>
      </c>
      <c r="GE104" s="60">
        <f>AVERAGE($GE$381:$GE$393)</f>
        <v>3.4886165377325735</v>
      </c>
      <c r="GF104" s="60">
        <f>AVERAGE($GF$381:$GF$393)</f>
        <v>3.1018363275708487</v>
      </c>
      <c r="GG104" s="60">
        <f>AVERAGE($GG$381:$GG$393)</f>
        <v>2.7585884070005986</v>
      </c>
      <c r="GH104" s="60">
        <f>AVERAGE($GH$381:$GH$393)</f>
        <v>2.4553269209662596</v>
      </c>
      <c r="GI104" s="60">
        <f>AVERAGE($GI$381:$GI$393)</f>
        <v>2.1883256789834169</v>
      </c>
      <c r="GJ104" s="60">
        <f>AVERAGE($GJ$381:$GJ$393)</f>
        <v>1.9534029460897169</v>
      </c>
      <c r="GK104" s="60">
        <f>AVERAGE($GK$381:$GK$393)</f>
        <v>1.7465394874855589</v>
      </c>
      <c r="GL104" s="60">
        <f>AVERAGE($GL$381:$GL$393)</f>
        <v>1.5641817346018239</v>
      </c>
      <c r="GM104" s="60">
        <f>AVERAGE($GM$381:$GM$393)</f>
        <v>1.4032118029493945</v>
      </c>
      <c r="GN104" s="60">
        <f>AVERAGE($GN$381:$GN$393)</f>
        <v>1.2609057527129504</v>
      </c>
      <c r="GO104" s="60">
        <f>AVERAGE($GO$381:$GO$393)</f>
        <v>1.1348635745917608</v>
      </c>
      <c r="GP104" s="60">
        <f>AVERAGE($GP$381:$GP$393)</f>
        <v>1.0230175579255536</v>
      </c>
      <c r="GQ104" s="60">
        <f>AVERAGE($GQ$381:$GQ$393)</f>
        <v>0.9235775510628278</v>
      </c>
      <c r="GR104" s="60">
        <f>AVERAGE($GR$381:$GR$393)</f>
        <v>0.83498600949622837</v>
      </c>
      <c r="GS104" s="60">
        <f>AVERAGE($GS$381:$GS$393)</f>
        <v>0.75590197753570887</v>
      </c>
      <c r="GT104" s="60">
        <f>AVERAGE($GT$381:$GT$393)</f>
        <v>0.6851683065131231</v>
      </c>
      <c r="GU104" s="61">
        <f>AVERAGE($GU$381:$GU$393)</f>
        <v>0.62178340204431715</v>
      </c>
    </row>
    <row r="105" spans="1:203" x14ac:dyDescent="0.45">
      <c r="A105" s="63" t="s">
        <v>3826</v>
      </c>
      <c r="B105" s="52"/>
      <c r="C105" s="50"/>
      <c r="D105" s="53">
        <v>0</v>
      </c>
      <c r="E105" s="53">
        <v>1.2000000476837158</v>
      </c>
      <c r="F105" s="53">
        <v>2.4000000953674316</v>
      </c>
      <c r="G105" s="53">
        <v>3.6000001430511475</v>
      </c>
      <c r="H105" s="53">
        <v>4.8000001907348633</v>
      </c>
      <c r="I105" s="53">
        <v>6</v>
      </c>
      <c r="J105" s="53">
        <v>7.2000002861022949</v>
      </c>
      <c r="K105" s="53">
        <v>8.4000005722045898</v>
      </c>
      <c r="L105" s="53">
        <v>9.6000003814697266</v>
      </c>
      <c r="M105" s="53">
        <v>10.800000190734863</v>
      </c>
      <c r="N105" s="53">
        <v>12</v>
      </c>
      <c r="O105" s="53">
        <v>13.199999809265137</v>
      </c>
      <c r="P105" s="53">
        <v>14.40000057220459</v>
      </c>
      <c r="Q105" s="53">
        <v>15.600000381469727</v>
      </c>
      <c r="R105" s="53">
        <v>16.80000114440918</v>
      </c>
      <c r="S105" s="53">
        <v>18</v>
      </c>
      <c r="T105" s="53">
        <v>19.200000762939453</v>
      </c>
      <c r="U105" s="53">
        <v>20.399999618530273</v>
      </c>
      <c r="V105" s="53">
        <v>21.600000381469727</v>
      </c>
      <c r="W105" s="53">
        <v>22.80000114440918</v>
      </c>
      <c r="X105" s="53">
        <v>24</v>
      </c>
      <c r="Y105" s="53">
        <v>25.200000762939453</v>
      </c>
      <c r="Z105" s="53">
        <v>26.399999618530273</v>
      </c>
      <c r="AA105" s="53">
        <v>27.600000381469727</v>
      </c>
      <c r="AB105" s="53">
        <v>28.80000114440918</v>
      </c>
      <c r="AC105" s="53">
        <v>30</v>
      </c>
      <c r="AD105" s="53">
        <v>31.200000762939453</v>
      </c>
      <c r="AE105" s="53">
        <v>32.400001525878906</v>
      </c>
      <c r="AF105" s="53">
        <v>33.600002288818359</v>
      </c>
      <c r="AG105" s="53">
        <v>34.799999237060547</v>
      </c>
      <c r="AH105" s="53">
        <v>36</v>
      </c>
      <c r="AI105" s="53">
        <v>37.200000762939453</v>
      </c>
      <c r="AJ105" s="53">
        <v>38.400001525878906</v>
      </c>
      <c r="AK105" s="53">
        <v>39.600002288818359</v>
      </c>
      <c r="AL105" s="53">
        <v>40.799999237060547</v>
      </c>
      <c r="AM105" s="53">
        <v>42</v>
      </c>
      <c r="AN105" s="53">
        <v>43.200000762939453</v>
      </c>
      <c r="AO105" s="53">
        <v>44.400001525878906</v>
      </c>
      <c r="AP105" s="53">
        <v>45.600002288818359</v>
      </c>
      <c r="AQ105" s="53">
        <v>46.799999237060547</v>
      </c>
      <c r="AR105" s="53">
        <v>48</v>
      </c>
      <c r="AS105" s="53">
        <v>49.200000762939453</v>
      </c>
      <c r="AT105" s="53">
        <v>50.400001525878906</v>
      </c>
      <c r="AU105" s="53">
        <v>51.600002288818359</v>
      </c>
      <c r="AV105" s="53">
        <v>52.799999237060547</v>
      </c>
      <c r="AW105" s="53">
        <v>54</v>
      </c>
      <c r="AX105" s="53">
        <v>55.200000762939453</v>
      </c>
      <c r="AY105" s="53">
        <v>56.400001525878906</v>
      </c>
      <c r="AZ105" s="53">
        <v>57.600002288818359</v>
      </c>
      <c r="BA105" s="53">
        <v>58.799999237060547</v>
      </c>
      <c r="BB105" s="53">
        <v>60</v>
      </c>
      <c r="BC105" s="53">
        <v>61.200000762939453</v>
      </c>
      <c r="BD105" s="53">
        <v>62.400001525878906</v>
      </c>
      <c r="BE105" s="53">
        <v>63.600002288818359</v>
      </c>
      <c r="BF105" s="53">
        <v>64.800003051757813</v>
      </c>
      <c r="BG105" s="53">
        <v>66</v>
      </c>
      <c r="BH105" s="53">
        <v>67.200004577636719</v>
      </c>
      <c r="BI105" s="53">
        <v>68.400001525878906</v>
      </c>
      <c r="BJ105" s="53">
        <v>69.599998474121094</v>
      </c>
      <c r="BK105" s="53">
        <v>70.800003051757813</v>
      </c>
      <c r="BL105" s="53">
        <v>72</v>
      </c>
      <c r="BM105" s="53">
        <v>73.200004577636719</v>
      </c>
      <c r="BN105" s="53">
        <v>74.400001525878906</v>
      </c>
      <c r="BO105" s="53">
        <v>75.599998474121094</v>
      </c>
      <c r="BP105" s="53">
        <v>76.800003051757813</v>
      </c>
      <c r="BQ105" s="53">
        <v>78</v>
      </c>
      <c r="BR105" s="53">
        <v>79.200004577636719</v>
      </c>
      <c r="BS105" s="53">
        <v>80.400001525878906</v>
      </c>
      <c r="BT105" s="53">
        <v>81.599998474121094</v>
      </c>
      <c r="BU105" s="53">
        <v>82.800003051757813</v>
      </c>
      <c r="BV105" s="53">
        <v>84</v>
      </c>
      <c r="BW105" s="53">
        <v>85.200004577636719</v>
      </c>
      <c r="BX105" s="53">
        <v>86.400001525878906</v>
      </c>
      <c r="BY105" s="53">
        <v>87.599998474121094</v>
      </c>
      <c r="BZ105" s="53">
        <v>88.800003051757813</v>
      </c>
      <c r="CA105" s="53">
        <v>90</v>
      </c>
      <c r="CB105" s="53">
        <v>91.200004577636719</v>
      </c>
      <c r="CC105" s="53">
        <v>92.400001525878906</v>
      </c>
      <c r="CD105" s="53">
        <v>93.599998474121094</v>
      </c>
      <c r="CE105" s="53">
        <v>94.800003051757813</v>
      </c>
      <c r="CF105" s="53">
        <v>96</v>
      </c>
      <c r="CG105" s="53">
        <v>97.200004577636719</v>
      </c>
      <c r="CH105" s="53">
        <v>98.400001525878906</v>
      </c>
      <c r="CI105" s="53">
        <v>99.599998474121094</v>
      </c>
      <c r="CJ105" s="53">
        <v>100.80000305175781</v>
      </c>
      <c r="CK105" s="53">
        <v>102</v>
      </c>
      <c r="CL105" s="53">
        <v>103.20000457763672</v>
      </c>
      <c r="CM105" s="53">
        <v>104.40000152587891</v>
      </c>
      <c r="CN105" s="53">
        <v>105.59999847412109</v>
      </c>
      <c r="CO105" s="53">
        <v>106.80000305175781</v>
      </c>
      <c r="CP105" s="53">
        <v>108</v>
      </c>
      <c r="CQ105" s="53">
        <v>109.20000457763672</v>
      </c>
      <c r="CR105" s="53">
        <v>110.40000152587891</v>
      </c>
      <c r="CS105" s="53">
        <v>111.59999847412109</v>
      </c>
      <c r="CT105" s="53">
        <v>112.80000305175781</v>
      </c>
      <c r="CU105" s="53">
        <v>114</v>
      </c>
      <c r="CV105" s="53">
        <v>115.20000457763672</v>
      </c>
      <c r="CW105" s="53">
        <v>116.40000152587891</v>
      </c>
      <c r="CX105" s="53">
        <v>117.59999847412109</v>
      </c>
      <c r="CY105" s="53">
        <v>118.80000305175781</v>
      </c>
      <c r="CZ105" s="53">
        <v>121.20000457763672</v>
      </c>
      <c r="DA105" s="53">
        <v>122.40000152587891</v>
      </c>
      <c r="DB105" s="53">
        <v>123.59999847412109</v>
      </c>
      <c r="DC105" s="53">
        <v>124.80000305175781</v>
      </c>
      <c r="DD105" s="53">
        <v>126</v>
      </c>
      <c r="DE105" s="53">
        <v>127.20000457763672</v>
      </c>
      <c r="DF105" s="53">
        <v>128.40000915527344</v>
      </c>
      <c r="DG105" s="53">
        <v>129.60000610351563</v>
      </c>
      <c r="DH105" s="53">
        <v>130.80000305175781</v>
      </c>
      <c r="DI105" s="53">
        <v>132</v>
      </c>
      <c r="DJ105" s="53">
        <v>133.19999694824219</v>
      </c>
      <c r="DK105" s="53">
        <v>134.40000915527344</v>
      </c>
      <c r="DL105" s="53">
        <v>135.60000610351563</v>
      </c>
      <c r="DM105" s="53">
        <v>136.80000305175781</v>
      </c>
      <c r="DN105" s="53">
        <v>138</v>
      </c>
      <c r="DO105" s="53">
        <v>139.19999694824219</v>
      </c>
      <c r="DP105" s="53">
        <v>140.40000915527344</v>
      </c>
      <c r="DQ105" s="53">
        <v>141.60000610351563</v>
      </c>
      <c r="DR105" s="53">
        <v>142.80000305175781</v>
      </c>
      <c r="DS105" s="53">
        <v>144</v>
      </c>
      <c r="DT105" s="53">
        <v>145.19999694824219</v>
      </c>
      <c r="DU105" s="53">
        <v>146.40000915527344</v>
      </c>
      <c r="DV105" s="53">
        <v>147.60000610351563</v>
      </c>
      <c r="DW105" s="53">
        <v>148.80000305175781</v>
      </c>
      <c r="DX105" s="53">
        <v>150</v>
      </c>
      <c r="DY105" s="53">
        <v>151.19999694824219</v>
      </c>
      <c r="DZ105" s="53">
        <v>152.40000915527344</v>
      </c>
      <c r="EA105" s="53">
        <v>153.60000610351563</v>
      </c>
      <c r="EB105" s="53">
        <v>154.80000305175781</v>
      </c>
      <c r="EC105" s="53">
        <v>156</v>
      </c>
      <c r="ED105" s="53">
        <v>157.19999694824219</v>
      </c>
      <c r="EE105" s="53">
        <v>158.40000915527344</v>
      </c>
      <c r="EF105" s="53">
        <v>159.60000610351563</v>
      </c>
      <c r="EG105" s="53">
        <v>160.80000305175781</v>
      </c>
      <c r="EH105" s="53">
        <v>162</v>
      </c>
      <c r="EI105" s="53">
        <v>163.19999694824219</v>
      </c>
      <c r="EJ105" s="53">
        <v>164.40000915527344</v>
      </c>
      <c r="EK105" s="53">
        <v>165.60000610351563</v>
      </c>
      <c r="EL105" s="53">
        <v>166.80000305175781</v>
      </c>
      <c r="EM105" s="53">
        <v>168</v>
      </c>
      <c r="EN105" s="53">
        <v>169.20094299316406</v>
      </c>
      <c r="EO105" s="53">
        <v>170.40016174316406</v>
      </c>
      <c r="EP105" s="53">
        <v>171.60072326660156</v>
      </c>
      <c r="EQ105" s="53">
        <v>172.80058288574219</v>
      </c>
      <c r="ER105" s="53">
        <v>174.00057983398438</v>
      </c>
      <c r="ES105" s="53">
        <v>175.20057678222656</v>
      </c>
      <c r="ET105" s="53">
        <v>176.40058898925781</v>
      </c>
      <c r="EU105" s="53">
        <v>177.6005859375</v>
      </c>
      <c r="EV105" s="53">
        <v>178.80058288574219</v>
      </c>
      <c r="EW105" s="53">
        <v>180.00057983398438</v>
      </c>
      <c r="EX105" s="53">
        <v>181.20059204101563</v>
      </c>
      <c r="EY105" s="53">
        <v>182.40058898925781</v>
      </c>
      <c r="EZ105" s="53">
        <v>183.6005859375</v>
      </c>
      <c r="FA105" s="53">
        <v>184.80058288574219</v>
      </c>
      <c r="FB105" s="53">
        <v>186.00057983398438</v>
      </c>
      <c r="FC105" s="53">
        <v>187.20059204101563</v>
      </c>
      <c r="FD105" s="53">
        <v>188.40058898925781</v>
      </c>
      <c r="FE105" s="53">
        <v>189.6005859375</v>
      </c>
      <c r="FF105" s="53">
        <v>190.80058288574219</v>
      </c>
      <c r="FG105" s="53">
        <v>192.00057983398438</v>
      </c>
      <c r="FH105" s="53">
        <v>193.20059204101563</v>
      </c>
      <c r="FI105" s="53">
        <v>194.40042114257813</v>
      </c>
      <c r="FJ105" s="53">
        <v>195.60043334960938</v>
      </c>
      <c r="FK105" s="53">
        <v>196.80043029785156</v>
      </c>
      <c r="FL105" s="53">
        <v>198.00042724609375</v>
      </c>
      <c r="FM105" s="53">
        <v>199.20042419433594</v>
      </c>
      <c r="FN105" s="53">
        <v>200.40042114257813</v>
      </c>
      <c r="FO105" s="53">
        <v>201.60043334960938</v>
      </c>
      <c r="FP105" s="53">
        <v>202.80043029785156</v>
      </c>
      <c r="FQ105" s="53">
        <v>204.00042724609375</v>
      </c>
      <c r="FR105" s="53">
        <v>205.20042419433594</v>
      </c>
      <c r="FS105" s="53">
        <v>206.40042114257813</v>
      </c>
      <c r="FT105" s="53">
        <v>207.60043334960938</v>
      </c>
      <c r="FU105" s="53">
        <v>208.80043029785156</v>
      </c>
      <c r="FV105" s="53">
        <v>210.00042724609375</v>
      </c>
      <c r="FW105" s="53">
        <v>211.20042419433594</v>
      </c>
      <c r="FX105" s="53">
        <v>212.40042114257813</v>
      </c>
      <c r="FY105" s="53">
        <v>213.60043334960938</v>
      </c>
      <c r="FZ105" s="53">
        <v>214.80043029785156</v>
      </c>
      <c r="GA105" s="53">
        <v>216.00042724609375</v>
      </c>
      <c r="GB105" s="53">
        <v>217.20042419433594</v>
      </c>
      <c r="GC105" s="53">
        <v>218.40042114257813</v>
      </c>
      <c r="GD105" s="53">
        <v>219.60043334960938</v>
      </c>
      <c r="GE105" s="53">
        <v>220.80043029785156</v>
      </c>
      <c r="GF105" s="53">
        <v>222.00042724609375</v>
      </c>
      <c r="GG105" s="53">
        <v>223.20042419433594</v>
      </c>
      <c r="GH105" s="53">
        <v>224.40042114257813</v>
      </c>
      <c r="GI105" s="53">
        <v>225.60043334960938</v>
      </c>
      <c r="GJ105" s="53">
        <v>226.80043029785156</v>
      </c>
      <c r="GK105" s="53">
        <v>228.00042724609375</v>
      </c>
      <c r="GL105" s="53">
        <v>229.20042419433594</v>
      </c>
      <c r="GM105" s="53">
        <v>230.40042114257813</v>
      </c>
      <c r="GN105" s="53">
        <v>231.60043334960938</v>
      </c>
      <c r="GO105" s="53">
        <v>232.80043029785156</v>
      </c>
      <c r="GP105" s="53">
        <v>234.00042724609375</v>
      </c>
      <c r="GQ105" s="53">
        <v>235.20042419433594</v>
      </c>
      <c r="GR105" s="53">
        <v>236.40042114257813</v>
      </c>
      <c r="GS105" s="53">
        <v>237.60043334960938</v>
      </c>
      <c r="GT105" s="53">
        <v>238.80043029785156</v>
      </c>
      <c r="GU105" s="54">
        <v>240</v>
      </c>
    </row>
    <row r="106" spans="1:203" x14ac:dyDescent="0.45">
      <c r="A106" s="73" t="s">
        <v>3854</v>
      </c>
      <c r="B106" s="71"/>
      <c r="C106" s="75">
        <v>1</v>
      </c>
      <c r="D106" s="58">
        <f>AVERAGE($D$395:$D$407)</f>
        <v>0</v>
      </c>
      <c r="E106" s="58">
        <f>AVERAGE($E$395:$E$407)</f>
        <v>6.7856986706073465</v>
      </c>
      <c r="F106" s="58">
        <f>AVERAGE($F$395:$F$407)</f>
        <v>8.9753504533034096</v>
      </c>
      <c r="G106" s="58">
        <f>AVERAGE($G$395:$G$407)</f>
        <v>8.6848432467533989</v>
      </c>
      <c r="H106" s="58">
        <f>AVERAGE($H$395:$H$407)</f>
        <v>12.176831465501051</v>
      </c>
      <c r="I106" s="58">
        <f>AVERAGE($I$395:$I$407)</f>
        <v>22.047716214106632</v>
      </c>
      <c r="J106" s="58">
        <f>AVERAGE($J$395:$J$407)</f>
        <v>25.104357792780949</v>
      </c>
      <c r="K106" s="58">
        <f>AVERAGE($K$395:$K$407)</f>
        <v>29.159391476557804</v>
      </c>
      <c r="L106" s="58">
        <f>AVERAGE($L$395:$L$407)</f>
        <v>36.673592347365158</v>
      </c>
      <c r="M106" s="58">
        <f>AVERAGE($M$395:$M$407)</f>
        <v>36.435153961181641</v>
      </c>
      <c r="N106" s="58">
        <f>AVERAGE($N$395:$N$407)</f>
        <v>32.900612757756157</v>
      </c>
      <c r="O106" s="58">
        <f>AVERAGE($O$395:$O$407)</f>
        <v>28.153257663433369</v>
      </c>
      <c r="P106" s="58">
        <f>AVERAGE($P$395:$P$407)</f>
        <v>24.358678377591648</v>
      </c>
      <c r="Q106" s="58">
        <f>AVERAGE($Q$395:$Q$407)</f>
        <v>21.94514197569627</v>
      </c>
      <c r="R106" s="58">
        <f>AVERAGE($R$395:$R$407)</f>
        <v>20.270086215092586</v>
      </c>
      <c r="S106" s="58">
        <f>AVERAGE($S$395:$S$407)</f>
        <v>18.659416932326096</v>
      </c>
      <c r="T106" s="58">
        <f>AVERAGE($T$395:$T$407)</f>
        <v>17.513062220353348</v>
      </c>
      <c r="U106" s="58">
        <f>AVERAGE($U$395:$U$407)</f>
        <v>16.255630236405594</v>
      </c>
      <c r="V106" s="58">
        <f>AVERAGE($V$395:$V$407)</f>
        <v>15.271151872781607</v>
      </c>
      <c r="W106" s="58">
        <f>AVERAGE($W$395:$W$407)</f>
        <v>14.457944209759052</v>
      </c>
      <c r="X106" s="58">
        <f>AVERAGE($X$395:$X$407)</f>
        <v>12.844925733713003</v>
      </c>
      <c r="Y106" s="58">
        <f>AVERAGE($Y$395:$Y$407)</f>
        <v>39.223230288578911</v>
      </c>
      <c r="Z106" s="58">
        <f>AVERAGE($Z$395:$Z$407)</f>
        <v>49.036782484788162</v>
      </c>
      <c r="AA106" s="58">
        <f>AVERAGE($AA$395:$AA$407)</f>
        <v>45.537251105675331</v>
      </c>
      <c r="AB106" s="58">
        <f>AVERAGE($AB$395:$AB$407)</f>
        <v>53.881075638991135</v>
      </c>
      <c r="AC106" s="58">
        <f>AVERAGE($AC$395:$AC$407)</f>
        <v>86.212423471304092</v>
      </c>
      <c r="AD106" s="58">
        <f>AVERAGE($AD$395:$AD$407)</f>
        <v>94.743763850285461</v>
      </c>
      <c r="AE106" s="58">
        <f>AVERAGE($AE$395:$AE$407)</f>
        <v>106.29044928917519</v>
      </c>
      <c r="AF106" s="58">
        <f>AVERAGE($AF$395:$AF$407)</f>
        <v>127.64187064537636</v>
      </c>
      <c r="AG106" s="58">
        <f>AVERAGE($AG$395:$AG$407)</f>
        <v>126.10396429208609</v>
      </c>
      <c r="AH106" s="58">
        <f>AVERAGE($AH$395:$AH$407)</f>
        <v>114.03656739455003</v>
      </c>
      <c r="AI106" s="58">
        <f>AVERAGE($AI$395:$AI$407)</f>
        <v>98.537633162278397</v>
      </c>
      <c r="AJ106" s="58">
        <f>AVERAGE($AJ$395:$AJ$407)</f>
        <v>85.882549139169541</v>
      </c>
      <c r="AK106" s="58">
        <f>AVERAGE($AK$395:$AK$407)</f>
        <v>77.233978711641754</v>
      </c>
      <c r="AL106" s="58">
        <f>AVERAGE($AL$395:$AL$407)</f>
        <v>71.309112695547256</v>
      </c>
      <c r="AM106" s="58">
        <f>AVERAGE($AM$395:$AM$407)</f>
        <v>66.737197142380936</v>
      </c>
      <c r="AN106" s="58">
        <f>AVERAGE($AN$395:$AN$407)</f>
        <v>62.986050018897423</v>
      </c>
      <c r="AO106" s="58">
        <f>AVERAGE($AO$395:$AO$407)</f>
        <v>59.445438164931076</v>
      </c>
      <c r="AP106" s="58">
        <f>AVERAGE($AP$395:$AP$407)</f>
        <v>55.514558645395134</v>
      </c>
      <c r="AQ106" s="58">
        <f>AVERAGE($AQ$395:$AQ$407)</f>
        <v>51.711799768301155</v>
      </c>
      <c r="AR106" s="58">
        <f>AVERAGE($AR$395:$AR$407)</f>
        <v>47.352459980891304</v>
      </c>
      <c r="AS106" s="58">
        <f>AVERAGE($AS$395:$AS$407)</f>
        <v>100.2044809781588</v>
      </c>
      <c r="AT106" s="58">
        <f>AVERAGE($AT$395:$AT$407)</f>
        <v>111.12594046959511</v>
      </c>
      <c r="AU106" s="58">
        <f>AVERAGE($AU$395:$AU$407)</f>
        <v>101.44529577401968</v>
      </c>
      <c r="AV106" s="58">
        <f>AVERAGE($AV$395:$AV$407)</f>
        <v>113.29853967519907</v>
      </c>
      <c r="AW106" s="58">
        <f>AVERAGE($AW$395:$AW$407)</f>
        <v>164.65497119610126</v>
      </c>
      <c r="AX106" s="58">
        <f>AVERAGE($AX$395:$AX$407)</f>
        <v>180.03353177584134</v>
      </c>
      <c r="AY106" s="58">
        <f>AVERAGE($AY$395:$AY$407)</f>
        <v>196.30233764648438</v>
      </c>
      <c r="AZ106" s="58">
        <f>AVERAGE($AZ$395:$AZ$407)</f>
        <v>227.45612569955679</v>
      </c>
      <c r="BA106" s="58">
        <f>AVERAGE($BA$395:$BA$407)</f>
        <v>224.14764697735126</v>
      </c>
      <c r="BB106" s="58">
        <f>AVERAGE($BB$395:$BB$407)</f>
        <v>204.97221022385818</v>
      </c>
      <c r="BC106" s="58">
        <f>AVERAGE($BC$395:$BC$407)</f>
        <v>179.37782228910007</v>
      </c>
      <c r="BD106" s="58">
        <f>AVERAGE($BD$395:$BD$407)</f>
        <v>156.53897446852463</v>
      </c>
      <c r="BE106" s="58">
        <f>AVERAGE($BE$395:$BE$407)</f>
        <v>140.88202139047476</v>
      </c>
      <c r="BF106" s="58">
        <f>AVERAGE($BF$395:$BF$407)</f>
        <v>129.99153313269983</v>
      </c>
      <c r="BG106" s="58">
        <f>AVERAGE($BG$395:$BG$407)</f>
        <v>121.48333212045523</v>
      </c>
      <c r="BH106" s="58">
        <f>AVERAGE($BH$395:$BH$407)</f>
        <v>114.43476280799278</v>
      </c>
      <c r="BI106" s="58">
        <f>AVERAGE($BI$395:$BI$407)</f>
        <v>107.47147031930777</v>
      </c>
      <c r="BJ106" s="58">
        <f>AVERAGE($BJ$395:$BJ$407)</f>
        <v>100.43875210101788</v>
      </c>
      <c r="BK106" s="58">
        <f>AVERAGE($BK$395:$BK$407)</f>
        <v>92.670583431537338</v>
      </c>
      <c r="BL106" s="58">
        <f>AVERAGE($BL$395:$BL$407)</f>
        <v>84.25196867722731</v>
      </c>
      <c r="BM106" s="58">
        <f>AVERAGE($BM$395:$BM$407)</f>
        <v>169.50984778771033</v>
      </c>
      <c r="BN106" s="58">
        <f>AVERAGE($BN$395:$BN$407)</f>
        <v>153.23671839787409</v>
      </c>
      <c r="BO106" s="58">
        <f>AVERAGE($BO$395:$BO$407)</f>
        <v>129.82909540029672</v>
      </c>
      <c r="BP106" s="58">
        <f>AVERAGE($BP$395:$BP$407)</f>
        <v>137.37936548086313</v>
      </c>
      <c r="BQ106" s="58">
        <f>AVERAGE($BQ$395:$BQ$407)</f>
        <v>190.68447993351862</v>
      </c>
      <c r="BR106" s="58">
        <f>AVERAGE($BR$395:$BR$407)</f>
        <v>202.12488086407001</v>
      </c>
      <c r="BS106" s="58">
        <f>AVERAGE($BS$395:$BS$407)</f>
        <v>217.25751319298377</v>
      </c>
      <c r="BT106" s="58">
        <f>AVERAGE($BT$395:$BT$407)</f>
        <v>247.37437732403095</v>
      </c>
      <c r="BU106" s="58">
        <f>AVERAGE($BU$395:$BU$407)</f>
        <v>248.13178957425632</v>
      </c>
      <c r="BV106" s="58">
        <f>AVERAGE($BV$395:$BV$407)</f>
        <v>230.37320767916165</v>
      </c>
      <c r="BW106" s="58">
        <f>AVERAGE($BW$395:$BW$407)</f>
        <v>202.85780627910907</v>
      </c>
      <c r="BX106" s="58">
        <f>AVERAGE($BX$395:$BX$407)</f>
        <v>179.00355207003079</v>
      </c>
      <c r="BY106" s="58">
        <f>AVERAGE($BY$395:$BY$407)</f>
        <v>162.13538712721603</v>
      </c>
      <c r="BZ106" s="58">
        <f>AVERAGE($BZ$395:$BZ$407)</f>
        <v>150.12573770376352</v>
      </c>
      <c r="CA106" s="58">
        <f>AVERAGE($CA$395:$CA$407)</f>
        <v>140.57102848933295</v>
      </c>
      <c r="CB106" s="58">
        <f>AVERAGE($CB$395:$CB$407)</f>
        <v>132.43305000892053</v>
      </c>
      <c r="CC106" s="58">
        <f>AVERAGE($CC$395:$CC$407)</f>
        <v>124.04756722083458</v>
      </c>
      <c r="CD106" s="58">
        <f>AVERAGE($CD$395:$CD$407)</f>
        <v>115.49481318547176</v>
      </c>
      <c r="CE106" s="58">
        <f>AVERAGE($CE$395:$CE$407)</f>
        <v>106.47603108332707</v>
      </c>
      <c r="CF106" s="58">
        <f>AVERAGE($CF$395:$CF$407)</f>
        <v>97.943261660062348</v>
      </c>
      <c r="CG106" s="58">
        <f>AVERAGE($CG$395:$CG$407)</f>
        <v>170.93048447829025</v>
      </c>
      <c r="CH106" s="58">
        <f>AVERAGE($CH$395:$CH$407)</f>
        <v>164.83658042320837</v>
      </c>
      <c r="CI106" s="58">
        <f>AVERAGE($CI$395:$CI$407)</f>
        <v>145.19787920438327</v>
      </c>
      <c r="CJ106" s="58">
        <f>AVERAGE($CJ$395:$CJ$407)</f>
        <v>149.8066996060885</v>
      </c>
      <c r="CK106" s="58">
        <f>AVERAGE($CK$395:$CK$407)</f>
        <v>199.66600799560547</v>
      </c>
      <c r="CL106" s="58">
        <f>AVERAGE($CL$395:$CL$407)</f>
        <v>212.46367351825421</v>
      </c>
      <c r="CM106" s="58">
        <f>AVERAGE($CM$395:$CM$407)</f>
        <v>228.03094599797174</v>
      </c>
      <c r="CN106" s="58">
        <f>AVERAGE($CN$395:$CN$407)</f>
        <v>257.80674919715295</v>
      </c>
      <c r="CO106" s="58">
        <f>AVERAGE($CO$395:$CO$407)</f>
        <v>258.05636361929089</v>
      </c>
      <c r="CP106" s="58">
        <f>AVERAGE($CP$395:$CP$407)</f>
        <v>241.26863274207483</v>
      </c>
      <c r="CQ106" s="58">
        <f>AVERAGE($CQ$395:$CQ$407)</f>
        <v>215.81660109299881</v>
      </c>
      <c r="CR106" s="58">
        <f>AVERAGE($CR$395:$CR$407)</f>
        <v>192.74079425518329</v>
      </c>
      <c r="CS106" s="58">
        <f>AVERAGE($CS$395:$CS$407)</f>
        <v>175.44159317016602</v>
      </c>
      <c r="CT106" s="58">
        <f>AVERAGE($CT$395:$CT$407)</f>
        <v>162.85593913151666</v>
      </c>
      <c r="CU106" s="58">
        <f>AVERAGE($CU$395:$CU$407)</f>
        <v>152.50201357327975</v>
      </c>
      <c r="CV106" s="58">
        <f>AVERAGE($CV$395:$CV$407)</f>
        <v>143.73098842914288</v>
      </c>
      <c r="CW106" s="58">
        <f>AVERAGE($CW$395:$CW$407)</f>
        <v>135.2072221315824</v>
      </c>
      <c r="CX106" s="58">
        <f>AVERAGE($CX$395:$CX$407)</f>
        <v>125.72753803546613</v>
      </c>
      <c r="CY106" s="58">
        <f>AVERAGE($CY$395:$CY$407)</f>
        <v>116.92293577927809</v>
      </c>
      <c r="CZ106" s="58">
        <f>AVERAGE($CZ$395:$CZ$407)</f>
        <v>182.43224041278546</v>
      </c>
      <c r="DA106" s="58">
        <f>AVERAGE($DA$395:$DA$407)</f>
        <v>175.9413472689115</v>
      </c>
      <c r="DB106" s="58">
        <f>AVERAGE($DB$395:$DB$407)</f>
        <v>154.44203186035156</v>
      </c>
      <c r="DC106" s="58">
        <f>AVERAGE($DC$395:$DC$407)</f>
        <v>157.53263708261343</v>
      </c>
      <c r="DD106" s="58">
        <f>AVERAGE($DD$395:$DD$407)</f>
        <v>204.48700714111328</v>
      </c>
      <c r="DE106" s="58">
        <f>AVERAGE($DE$395:$DE$407)</f>
        <v>217.63867657001202</v>
      </c>
      <c r="DF106" s="58">
        <f>AVERAGE($DF$395:$DF$407)</f>
        <v>232.63797994760367</v>
      </c>
      <c r="DG106" s="58">
        <f>AVERAGE($DG$395:$DG$407)</f>
        <v>261.7098388671875</v>
      </c>
      <c r="DH106" s="58">
        <f>AVERAGE($DH$395:$DH$407)</f>
        <v>263.13949878399188</v>
      </c>
      <c r="DI106" s="58">
        <f>AVERAGE($DI$395:$DI$407)</f>
        <v>248.20519139216498</v>
      </c>
      <c r="DJ106" s="58">
        <f>AVERAGE($DJ$395:$DJ$407)</f>
        <v>223.74251439021185</v>
      </c>
      <c r="DK106" s="58">
        <f>AVERAGE($DK$395:$DK$407)</f>
        <v>200.50335517296423</v>
      </c>
      <c r="DL106" s="58">
        <f>AVERAGE($DL$395:$DL$407)</f>
        <v>182.67059296828049</v>
      </c>
      <c r="DM106" s="58">
        <f>AVERAGE($DM$395:$DM$407)</f>
        <v>169.2335692185622</v>
      </c>
      <c r="DN106" s="58">
        <f>AVERAGE($DN$395:$DN$407)</f>
        <v>158.43445323063776</v>
      </c>
      <c r="DO106" s="58">
        <f>AVERAGE($DO$395:$DO$407)</f>
        <v>149.32778637225812</v>
      </c>
      <c r="DP106" s="58">
        <f>AVERAGE($DP$395:$DP$407)</f>
        <v>140.79008219792291</v>
      </c>
      <c r="DQ106" s="58">
        <f>AVERAGE($DQ$395:$DQ$407)</f>
        <v>132.1159186730018</v>
      </c>
      <c r="DR106" s="58">
        <f>AVERAGE($DR$395:$DR$407)</f>
        <v>122.74967765808105</v>
      </c>
      <c r="DS106" s="58">
        <f>AVERAGE($DS$395:$DS$407)</f>
        <v>113.90287223229042</v>
      </c>
      <c r="DT106" s="58">
        <f>AVERAGE($DT$395:$DT$407)</f>
        <v>199.77514120248648</v>
      </c>
      <c r="DU106" s="58">
        <f>AVERAGE($DU$395:$DU$407)</f>
        <v>181.65128590510443</v>
      </c>
      <c r="DV106" s="58">
        <f>AVERAGE($DV$395:$DV$407)</f>
        <v>158.45788808969351</v>
      </c>
      <c r="DW106" s="58">
        <f>AVERAGE($DW$395:$DW$407)</f>
        <v>165.95740450345554</v>
      </c>
      <c r="DX106" s="58">
        <f>AVERAGE($DX$395:$DX$407)</f>
        <v>221.06983595628006</v>
      </c>
      <c r="DY106" s="58">
        <f>AVERAGE($DY$395:$DY$407)</f>
        <v>230.57572937011719</v>
      </c>
      <c r="DZ106" s="58">
        <f>AVERAGE($DZ$395:$DZ$407)</f>
        <v>244.78607764610877</v>
      </c>
      <c r="EA106" s="58">
        <f>AVERAGE($EA$395:$EA$407)</f>
        <v>275.84720670259918</v>
      </c>
      <c r="EB106" s="58">
        <f>AVERAGE($EB$395:$EB$407)</f>
        <v>272.43433556189905</v>
      </c>
      <c r="EC106" s="58">
        <f>AVERAGE($EC$395:$EC$407)</f>
        <v>250.8681857769306</v>
      </c>
      <c r="ED106" s="58">
        <f>AVERAGE($ED$395:$ED$407)</f>
        <v>223.2665053147536</v>
      </c>
      <c r="EE106" s="58">
        <f>AVERAGE($EE$395:$EE$407)</f>
        <v>199.2148328927847</v>
      </c>
      <c r="EF106" s="58">
        <f>AVERAGE($EF$395:$EF$407)</f>
        <v>181.57332464364859</v>
      </c>
      <c r="EG106" s="58">
        <f>AVERAGE($EG$395:$EG$407)</f>
        <v>168.75500957782452</v>
      </c>
      <c r="EH106" s="58">
        <f>AVERAGE($EH$395:$EH$407)</f>
        <v>158.5022081228403</v>
      </c>
      <c r="EI106" s="58">
        <f>AVERAGE($EI$395:$EI$407)</f>
        <v>149.63305957500751</v>
      </c>
      <c r="EJ106" s="58">
        <f>AVERAGE($EJ$395:$EJ$407)</f>
        <v>140.17260096623346</v>
      </c>
      <c r="EK106" s="58">
        <f>AVERAGE($EK$395:$EK$407)</f>
        <v>131.18762177687424</v>
      </c>
      <c r="EL106" s="58">
        <f>AVERAGE($EL$395:$EL$407)</f>
        <v>121.96978510343112</v>
      </c>
      <c r="EM106" s="58">
        <f>AVERAGE($EM$395:$EM$407)</f>
        <v>112.65168938269981</v>
      </c>
      <c r="EN106" s="58">
        <f>AVERAGE($EN$395:$EN$407)</f>
        <v>217.93947014441858</v>
      </c>
      <c r="EO106" s="58">
        <f>AVERAGE($EO$395:$EO$407)</f>
        <v>181.03355055588943</v>
      </c>
      <c r="EP106" s="58">
        <f>AVERAGE($EP$395:$EP$407)</f>
        <v>157.26456979604868</v>
      </c>
      <c r="EQ106" s="58">
        <f>AVERAGE($EQ$395:$EQ$407)</f>
        <v>162.79531361506537</v>
      </c>
      <c r="ER106" s="58">
        <f>AVERAGE($ER$395:$ER$407)</f>
        <v>214.53337566669171</v>
      </c>
      <c r="ES106" s="58">
        <f>AVERAGE($ES$395:$ES$407)</f>
        <v>227.1976318359375</v>
      </c>
      <c r="ET106" s="58">
        <f>AVERAGE($ET$395:$ET$407)</f>
        <v>241.83128415621243</v>
      </c>
      <c r="EU106" s="58">
        <f>AVERAGE($EU$395:$EU$407)</f>
        <v>271.87503286508411</v>
      </c>
      <c r="EV106" s="58">
        <f>AVERAGE($EV$395:$EV$407)</f>
        <v>272.06589801494891</v>
      </c>
      <c r="EW106" s="58">
        <f>AVERAGE($EW$395:$EW$407)</f>
        <v>253.81418492243841</v>
      </c>
      <c r="EX106" s="58">
        <f>AVERAGE($EX$395:$EX$407)</f>
        <v>228.34577883206882</v>
      </c>
      <c r="EY106" s="58">
        <f>AVERAGE($EY$395:$EY$407)</f>
        <v>205.08709452702448</v>
      </c>
      <c r="EZ106" s="58">
        <f>AVERAGE($EZ$395:$EZ$407)</f>
        <v>187.27543845543494</v>
      </c>
      <c r="FA106" s="58">
        <f>AVERAGE($FA$395:$FA$407)</f>
        <v>173.84700276301459</v>
      </c>
      <c r="FB106" s="58">
        <f>AVERAGE($FB$395:$FB$407)</f>
        <v>162.82859948965219</v>
      </c>
      <c r="FC106" s="58">
        <f>AVERAGE($FC$395:$FC$407)</f>
        <v>153.34363761314978</v>
      </c>
      <c r="FD106" s="58">
        <f>AVERAGE($FD$395:$FD$407)</f>
        <v>144.11260164701022</v>
      </c>
      <c r="FE106" s="58">
        <f>AVERAGE($FE$395:$FE$407)</f>
        <v>135.67829249455377</v>
      </c>
      <c r="FF106" s="58">
        <f>AVERAGE($FF$395:$FF$407)</f>
        <v>128.00773268479568</v>
      </c>
      <c r="FG106" s="58">
        <f>AVERAGE($FG$395:$FG$407)</f>
        <v>119.0278521317702</v>
      </c>
      <c r="FH106" s="58">
        <f>AVERAGE($FH$395:$FH$407)</f>
        <v>206.9916733961839</v>
      </c>
      <c r="FI106" s="58">
        <f>AVERAGE($FI$395:$FI$407)</f>
        <v>186.83079851590671</v>
      </c>
      <c r="FJ106" s="58">
        <f>AVERAGE($FJ$395:$FJ$407)</f>
        <v>160.98338728684647</v>
      </c>
      <c r="FK106" s="58">
        <f>AVERAGE($FK$395:$FK$407)</f>
        <v>167.51001358032227</v>
      </c>
      <c r="FL106" s="58">
        <f>AVERAGE($FL$395:$FL$407)</f>
        <v>221.98890686035156</v>
      </c>
      <c r="FM106" s="58">
        <f>AVERAGE($FM$395:$FM$407)</f>
        <v>232.34829946664664</v>
      </c>
      <c r="FN106" s="58">
        <f>AVERAGE($FN$395:$FN$407)</f>
        <v>246.72794870229868</v>
      </c>
      <c r="FO106" s="58">
        <f>AVERAGE($FO$395:$FO$407)</f>
        <v>277.66710486778845</v>
      </c>
      <c r="FP106" s="58">
        <f>AVERAGE($FP$395:$FP$407)</f>
        <v>275.04866438645581</v>
      </c>
      <c r="FQ106" s="58">
        <f>AVERAGE($FQ$395:$FQ$407)</f>
        <v>253.82042635404147</v>
      </c>
      <c r="FR106" s="58">
        <f>AVERAGE($FR$395:$FR$407)</f>
        <v>225.99998591496393</v>
      </c>
      <c r="FS106" s="58">
        <f>AVERAGE($FS$395:$FS$407)</f>
        <v>202.25645241370569</v>
      </c>
      <c r="FT106" s="58">
        <f>AVERAGE($FT$395:$FT$407)</f>
        <v>184.81066483717697</v>
      </c>
      <c r="FU106" s="58">
        <f>AVERAGE($FU$395:$FU$407)</f>
        <v>171.94770724956805</v>
      </c>
      <c r="FV106" s="58">
        <f>AVERAGE($FV$395:$FV$407)</f>
        <v>161.58199545053336</v>
      </c>
      <c r="FW106" s="58">
        <f>AVERAGE($FW$395:$FW$407)</f>
        <v>152.60332753108099</v>
      </c>
      <c r="FX106" s="58">
        <f>AVERAGE($FX$395:$FX$407)</f>
        <v>143.2825153057392</v>
      </c>
      <c r="FY106" s="58">
        <f>AVERAGE($FY$395:$FY$407)</f>
        <v>134.39925736647385</v>
      </c>
      <c r="FZ106" s="58">
        <f>AVERAGE($FZ$395:$FZ$407)</f>
        <v>125.19889332697942</v>
      </c>
      <c r="GA106" s="58">
        <f>AVERAGE($GA$395:$GA$407)</f>
        <v>116.21842589745155</v>
      </c>
      <c r="GB106" s="58">
        <f>AVERAGE($GB$395:$GB$407)</f>
        <v>186.36449021559494</v>
      </c>
      <c r="GC106" s="58">
        <f>AVERAGE($GC$395:$GC$407)</f>
        <v>183.79178267258865</v>
      </c>
      <c r="GD106" s="58">
        <f>AVERAGE($GD$395:$GD$407)</f>
        <v>164.17014342087967</v>
      </c>
      <c r="GE106" s="58">
        <f>AVERAGE($GE$395:$GE$407)</f>
        <v>171.49508813711313</v>
      </c>
      <c r="GF106" s="58">
        <f>AVERAGE($GF$395:$GF$407)</f>
        <v>226.63674574631912</v>
      </c>
      <c r="GG106" s="58">
        <f>AVERAGE($GG$395:$GG$407)</f>
        <v>236.16622631366437</v>
      </c>
      <c r="GH106" s="58">
        <f>AVERAGE($GH$395:$GH$407)</f>
        <v>249.37748190072867</v>
      </c>
      <c r="GI106" s="58">
        <f>AVERAGE($GI$395:$GI$407)</f>
        <v>278.88873584453876</v>
      </c>
      <c r="GJ106" s="58">
        <f>AVERAGE($GJ$395:$GJ$407)</f>
        <v>275.49988908034106</v>
      </c>
      <c r="GK106" s="58">
        <f>AVERAGE($GK$395:$GK$407)</f>
        <v>254.85022911658655</v>
      </c>
      <c r="GL106" s="58">
        <f>AVERAGE($GL$395:$GL$407)</f>
        <v>226.85851581280048</v>
      </c>
      <c r="GM106" s="58">
        <f>AVERAGE($GM$395:$GM$407)</f>
        <v>201.95054068932166</v>
      </c>
      <c r="GN106" s="58">
        <f>AVERAGE($GN$395:$GN$407)</f>
        <v>184.25487430279071</v>
      </c>
      <c r="GO106" s="58">
        <f>AVERAGE($GO$395:$GO$407)</f>
        <v>171.50119869525616</v>
      </c>
      <c r="GP106" s="58">
        <f>AVERAGE($GP$395:$GP$407)</f>
        <v>161.30514761117789</v>
      </c>
      <c r="GQ106" s="58">
        <f>AVERAGE($GQ$395:$GQ$407)</f>
        <v>152.70111964299127</v>
      </c>
      <c r="GR106" s="58">
        <f>AVERAGE($GR$395:$GR$407)</f>
        <v>144.10710144042969</v>
      </c>
      <c r="GS106" s="58">
        <f>AVERAGE($GS$395:$GS$407)</f>
        <v>135.17421957162711</v>
      </c>
      <c r="GT106" s="58">
        <f>AVERAGE($GT$395:$GT$407)</f>
        <v>127.3887142768273</v>
      </c>
      <c r="GU106" s="59">
        <f>AVERAGE($GU$395:$GU$407)</f>
        <v>118.50311807485727</v>
      </c>
    </row>
    <row r="107" spans="1:203" x14ac:dyDescent="0.45">
      <c r="A107" s="73" t="s">
        <v>3855</v>
      </c>
      <c r="B107" s="71"/>
      <c r="C107" s="75">
        <v>2</v>
      </c>
      <c r="D107" s="58">
        <f>AVERAGE($D$408:$D$420)</f>
        <v>0</v>
      </c>
      <c r="E107" s="58">
        <f>AVERAGE($E$408:$E$420)</f>
        <v>6.7365956398156976</v>
      </c>
      <c r="F107" s="58">
        <f>AVERAGE($F$408:$F$420)</f>
        <v>8.886354061273428</v>
      </c>
      <c r="G107" s="58">
        <f>AVERAGE($G$408:$G$420)</f>
        <v>8.2487552165985107</v>
      </c>
      <c r="H107" s="58">
        <f>AVERAGE($H$408:$H$420)</f>
        <v>11.299958100685707</v>
      </c>
      <c r="I107" s="58">
        <f>AVERAGE($I$408:$I$420)</f>
        <v>19.712904636676495</v>
      </c>
      <c r="J107" s="58">
        <f>AVERAGE($J$408:$J$420)</f>
        <v>21.403824292696438</v>
      </c>
      <c r="K107" s="58">
        <f>AVERAGE($K$408:$K$420)</f>
        <v>24.52943809215839</v>
      </c>
      <c r="L107" s="58">
        <f>AVERAGE($L$408:$L$420)</f>
        <v>30.810494056114784</v>
      </c>
      <c r="M107" s="58">
        <f>AVERAGE($M$408:$M$420)</f>
        <v>30.182132574228142</v>
      </c>
      <c r="N107" s="58">
        <f>AVERAGE($N$408:$N$420)</f>
        <v>26.713854276216946</v>
      </c>
      <c r="O107" s="58">
        <f>AVERAGE($O$408:$O$420)</f>
        <v>22.247064223656288</v>
      </c>
      <c r="P107" s="58">
        <f>AVERAGE($P$408:$P$420)</f>
        <v>18.735184339376595</v>
      </c>
      <c r="Q107" s="58">
        <f>AVERAGE($Q$408:$Q$420)</f>
        <v>16.461969412290134</v>
      </c>
      <c r="R107" s="58">
        <f>AVERAGE($R$408:$R$420)</f>
        <v>15.067486157784096</v>
      </c>
      <c r="S107" s="58">
        <f>AVERAGE($S$408:$S$420)</f>
        <v>14.082663636941176</v>
      </c>
      <c r="T107" s="58">
        <f>AVERAGE($T$408:$T$420)</f>
        <v>13.329130686246431</v>
      </c>
      <c r="U107" s="58">
        <f>AVERAGE($U$408:$U$420)</f>
        <v>12.731065209095295</v>
      </c>
      <c r="V107" s="58">
        <f>AVERAGE($V$408:$V$420)</f>
        <v>11.904334370906536</v>
      </c>
      <c r="W107" s="58">
        <f>AVERAGE($W$408:$W$420)</f>
        <v>11.045784271680391</v>
      </c>
      <c r="X107" s="58">
        <f>AVERAGE($X$408:$X$420)</f>
        <v>10.016814947128296</v>
      </c>
      <c r="Y107" s="58">
        <f>AVERAGE($Y$408:$Y$420)</f>
        <v>33.370598572951096</v>
      </c>
      <c r="Z107" s="58">
        <f>AVERAGE($Z$408:$Z$420)</f>
        <v>41.609731307396522</v>
      </c>
      <c r="AA107" s="58">
        <f>AVERAGE($AA$408:$AA$420)</f>
        <v>38.407484127924995</v>
      </c>
      <c r="AB107" s="58">
        <f>AVERAGE($AB$408:$AB$420)</f>
        <v>45.720451721778282</v>
      </c>
      <c r="AC107" s="58">
        <f>AVERAGE($AC$408:$AC$420)</f>
        <v>73.054111040555512</v>
      </c>
      <c r="AD107" s="58">
        <f>AVERAGE($AD$408:$AD$420)</f>
        <v>80.975950827965363</v>
      </c>
      <c r="AE107" s="58">
        <f>AVERAGE($AE$408:$AE$420)</f>
        <v>91.403727237994858</v>
      </c>
      <c r="AF107" s="58">
        <f>AVERAGE($AF$408:$AF$420)</f>
        <v>109.90890048100398</v>
      </c>
      <c r="AG107" s="58">
        <f>AVERAGE($AG$408:$AG$420)</f>
        <v>107.32173523536095</v>
      </c>
      <c r="AH107" s="58">
        <f>AVERAGE($AH$408:$AH$420)</f>
        <v>95.642184184147766</v>
      </c>
      <c r="AI107" s="58">
        <f>AVERAGE($AI$408:$AI$420)</f>
        <v>81.073080869821396</v>
      </c>
      <c r="AJ107" s="58">
        <f>AVERAGE($AJ$408:$AJ$420)</f>
        <v>69.439131149878875</v>
      </c>
      <c r="AK107" s="58">
        <f>AVERAGE($AK$408:$AK$420)</f>
        <v>61.667384587801422</v>
      </c>
      <c r="AL107" s="58">
        <f>AVERAGE($AL$408:$AL$420)</f>
        <v>56.328048852773811</v>
      </c>
      <c r="AM107" s="58">
        <f>AVERAGE($AM$408:$AM$420)</f>
        <v>52.345600018134483</v>
      </c>
      <c r="AN107" s="58">
        <f>AVERAGE($AN$408:$AN$420)</f>
        <v>49.156827413118805</v>
      </c>
      <c r="AO107" s="58">
        <f>AVERAGE($AO$408:$AO$420)</f>
        <v>46.524967083564171</v>
      </c>
      <c r="AP107" s="58">
        <f>AVERAGE($AP$408:$AP$420)</f>
        <v>44.058066899959854</v>
      </c>
      <c r="AQ107" s="58">
        <f>AVERAGE($AQ$408:$AQ$420)</f>
        <v>41.049575952383186</v>
      </c>
      <c r="AR107" s="58">
        <f>AVERAGE($AR$408:$AR$420)</f>
        <v>37.4025561442742</v>
      </c>
      <c r="AS107" s="58">
        <f>AVERAGE($AS$408:$AS$420)</f>
        <v>82.820046791663543</v>
      </c>
      <c r="AT107" s="58">
        <f>AVERAGE($AT$408:$AT$420)</f>
        <v>95.314797474787781</v>
      </c>
      <c r="AU107" s="58">
        <f>AVERAGE($AU$408:$AU$420)</f>
        <v>87.082674760084885</v>
      </c>
      <c r="AV107" s="58">
        <f>AVERAGE($AV$408:$AV$420)</f>
        <v>99.735384574303254</v>
      </c>
      <c r="AW107" s="58">
        <f>AVERAGE($AW$408:$AW$420)</f>
        <v>147.47181760347806</v>
      </c>
      <c r="AX107" s="58">
        <f>AVERAGE($AX$408:$AX$420)</f>
        <v>159.35552626389725</v>
      </c>
      <c r="AY107" s="58">
        <f>AVERAGE($AY$408:$AY$420)</f>
        <v>173.35395871675931</v>
      </c>
      <c r="AZ107" s="58">
        <f>AVERAGE($AZ$408:$AZ$420)</f>
        <v>201.74778322073129</v>
      </c>
      <c r="BA107" s="58">
        <f>AVERAGE($BA$408:$BA$420)</f>
        <v>196.34583238454965</v>
      </c>
      <c r="BB107" s="58">
        <f>AVERAGE($BB$408:$BB$420)</f>
        <v>175.13965386610764</v>
      </c>
      <c r="BC107" s="58">
        <f>AVERAGE($BC$408:$BC$420)</f>
        <v>149.71240102327786</v>
      </c>
      <c r="BD107" s="58">
        <f>AVERAGE($BD$408:$BD$420)</f>
        <v>129.42976614145132</v>
      </c>
      <c r="BE107" s="58">
        <f>AVERAGE($BE$408:$BE$420)</f>
        <v>115.39873137840858</v>
      </c>
      <c r="BF107" s="58">
        <f>AVERAGE($BF$408:$BF$420)</f>
        <v>105.81464092548077</v>
      </c>
      <c r="BG107" s="58">
        <f>AVERAGE($BG$408:$BG$420)</f>
        <v>98.508830730731674</v>
      </c>
      <c r="BH107" s="58">
        <f>AVERAGE($BH$408:$BH$420)</f>
        <v>92.576380069439224</v>
      </c>
      <c r="BI107" s="58">
        <f>AVERAGE($BI$408:$BI$420)</f>
        <v>87.628858419565049</v>
      </c>
      <c r="BJ107" s="58">
        <f>AVERAGE($BJ$408:$BJ$420)</f>
        <v>82.343494121844955</v>
      </c>
      <c r="BK107" s="58">
        <f>AVERAGE($BK$408:$BK$420)</f>
        <v>76.884411445030793</v>
      </c>
      <c r="BL107" s="58">
        <f>AVERAGE($BL$408:$BL$420)</f>
        <v>70.856152351085953</v>
      </c>
      <c r="BM107" s="58">
        <f>AVERAGE($BM$408:$BM$420)</f>
        <v>149.81679564255936</v>
      </c>
      <c r="BN107" s="58">
        <f>AVERAGE($BN$408:$BN$420)</f>
        <v>131.90797571035532</v>
      </c>
      <c r="BO107" s="58">
        <f>AVERAGE($BO$408:$BO$420)</f>
        <v>110.4241152543288</v>
      </c>
      <c r="BP107" s="58">
        <f>AVERAGE($BP$408:$BP$420)</f>
        <v>118.82855092562161</v>
      </c>
      <c r="BQ107" s="58">
        <f>AVERAGE($BQ$408:$BQ$420)</f>
        <v>169.47507916964017</v>
      </c>
      <c r="BR107" s="58">
        <f>AVERAGE($BR$408:$BR$420)</f>
        <v>177.44425670917218</v>
      </c>
      <c r="BS107" s="58">
        <f>AVERAGE($BS$408:$BS$420)</f>
        <v>191.08411348783054</v>
      </c>
      <c r="BT107" s="58">
        <f>AVERAGE($BT$408:$BT$420)</f>
        <v>220.33527917128342</v>
      </c>
      <c r="BU107" s="58">
        <f>AVERAGE($BU$408:$BU$420)</f>
        <v>217.07302753741925</v>
      </c>
      <c r="BV107" s="58">
        <f>AVERAGE($BV$408:$BV$420)</f>
        <v>196.29611132695123</v>
      </c>
      <c r="BW107" s="58">
        <f>AVERAGE($BW$408:$BW$420)</f>
        <v>170.12930517930252</v>
      </c>
      <c r="BX107" s="58">
        <f>AVERAGE($BX$408:$BX$420)</f>
        <v>148.49912775479831</v>
      </c>
      <c r="BY107" s="58">
        <f>AVERAGE($BY$408:$BY$420)</f>
        <v>133.23457424457257</v>
      </c>
      <c r="BZ107" s="58">
        <f>AVERAGE($BZ$408:$BZ$420)</f>
        <v>122.70532255906325</v>
      </c>
      <c r="CA107" s="58">
        <f>AVERAGE($CA$408:$CA$420)</f>
        <v>114.60328366206242</v>
      </c>
      <c r="CB107" s="58">
        <f>AVERAGE($CB$408:$CB$420)</f>
        <v>107.97180843353271</v>
      </c>
      <c r="CC107" s="58">
        <f>AVERAGE($CC$408:$CC$420)</f>
        <v>101.48752777393048</v>
      </c>
      <c r="CD107" s="58">
        <f>AVERAGE($CD$408:$CD$420)</f>
        <v>94.688828468322754</v>
      </c>
      <c r="CE107" s="58">
        <f>AVERAGE($CE$408:$CE$420)</f>
        <v>89.027628971980164</v>
      </c>
      <c r="CF107" s="58">
        <f>AVERAGE($CF$408:$CF$420)</f>
        <v>82.884167964641861</v>
      </c>
      <c r="CG107" s="58">
        <f>AVERAGE($CG$408:$CG$420)</f>
        <v>148.32563781738281</v>
      </c>
      <c r="CH107" s="58">
        <f>AVERAGE($CH$408:$CH$420)</f>
        <v>141.59496013934796</v>
      </c>
      <c r="CI107" s="58">
        <f>AVERAGE($CI$408:$CI$420)</f>
        <v>124.36193744952863</v>
      </c>
      <c r="CJ107" s="58">
        <f>AVERAGE($CJ$408:$CJ$420)</f>
        <v>133.17508521446814</v>
      </c>
      <c r="CK107" s="58">
        <f>AVERAGE($CK$408:$CK$420)</f>
        <v>185.48421272864709</v>
      </c>
      <c r="CL107" s="58">
        <f>AVERAGE($CL$408:$CL$420)</f>
        <v>194.43706981952374</v>
      </c>
      <c r="CM107" s="58">
        <f>AVERAGE($CM$408:$CM$420)</f>
        <v>206.22601729172928</v>
      </c>
      <c r="CN107" s="58">
        <f>AVERAGE($CN$408:$CN$420)</f>
        <v>233.84223321767954</v>
      </c>
      <c r="CO107" s="58">
        <f>AVERAGE($CO$408:$CO$420)</f>
        <v>228.7478141784668</v>
      </c>
      <c r="CP107" s="58">
        <f>AVERAGE($CP$408:$CP$420)</f>
        <v>207.00430473914514</v>
      </c>
      <c r="CQ107" s="58">
        <f>AVERAGE($CQ$408:$CQ$420)</f>
        <v>180.52531521136945</v>
      </c>
      <c r="CR107" s="58">
        <f>AVERAGE($CR$408:$CR$420)</f>
        <v>158.69227013221155</v>
      </c>
      <c r="CS107" s="58">
        <f>AVERAGE($CS$408:$CS$420)</f>
        <v>143.08674621582031</v>
      </c>
      <c r="CT107" s="58">
        <f>AVERAGE($CT$408:$CT$420)</f>
        <v>132.26114610525278</v>
      </c>
      <c r="CU107" s="58">
        <f>AVERAGE($CU$408:$CU$420)</f>
        <v>123.73224948002742</v>
      </c>
      <c r="CV107" s="58">
        <f>AVERAGE($CV$408:$CV$420)</f>
        <v>116.77925814115085</v>
      </c>
      <c r="CW107" s="58">
        <f>AVERAGE($CW$408:$CW$420)</f>
        <v>110.41709738511305</v>
      </c>
      <c r="CX107" s="58">
        <f>AVERAGE($CX$408:$CX$420)</f>
        <v>103.32689820803128</v>
      </c>
      <c r="CY107" s="58">
        <f>AVERAGE($CY$408:$CY$420)</f>
        <v>97.006812022282531</v>
      </c>
      <c r="CZ107" s="58">
        <f>AVERAGE($CZ$408:$CZ$420)</f>
        <v>158.74357516948993</v>
      </c>
      <c r="DA107" s="58">
        <f>AVERAGE($DA$408:$DA$420)</f>
        <v>150.29062549884503</v>
      </c>
      <c r="DB107" s="58">
        <f>AVERAGE($DB$408:$DB$420)</f>
        <v>131.02437723599948</v>
      </c>
      <c r="DC107" s="58">
        <f>AVERAGE($DC$408:$DC$420)</f>
        <v>136.10006068303034</v>
      </c>
      <c r="DD107" s="58">
        <f>AVERAGE($DD$408:$DD$420)</f>
        <v>182.1124044565054</v>
      </c>
      <c r="DE107" s="58">
        <f>AVERAGE($DE$408:$DE$420)</f>
        <v>194.15380771343524</v>
      </c>
      <c r="DF107" s="58">
        <f>AVERAGE($DF$408:$DF$420)</f>
        <v>207.63599366408127</v>
      </c>
      <c r="DG107" s="58">
        <f>AVERAGE($DG$408:$DG$420)</f>
        <v>235.01828765869141</v>
      </c>
      <c r="DH107" s="58">
        <f>AVERAGE($DH$408:$DH$420)</f>
        <v>232.60639220017654</v>
      </c>
      <c r="DI107" s="58">
        <f>AVERAGE($DI$408:$DI$420)</f>
        <v>213.13727980393631</v>
      </c>
      <c r="DJ107" s="58">
        <f>AVERAGE($DJ$408:$DJ$420)</f>
        <v>187.71601676940918</v>
      </c>
      <c r="DK107" s="58">
        <f>AVERAGE($DK$408:$DK$420)</f>
        <v>165.73669550969049</v>
      </c>
      <c r="DL107" s="58">
        <f>AVERAGE($DL$408:$DL$420)</f>
        <v>149.69097328186035</v>
      </c>
      <c r="DM107" s="58">
        <f>AVERAGE($DM$408:$DM$420)</f>
        <v>138.06372935955341</v>
      </c>
      <c r="DN107" s="58">
        <f>AVERAGE($DN$408:$DN$420)</f>
        <v>128.85131659874548</v>
      </c>
      <c r="DO107" s="58">
        <f>AVERAGE($DO$408:$DO$420)</f>
        <v>121.37059197059044</v>
      </c>
      <c r="DP107" s="58">
        <f>AVERAGE($DP$408:$DP$420)</f>
        <v>114.31745866628793</v>
      </c>
      <c r="DQ107" s="58">
        <f>AVERAGE($DQ$408:$DQ$420)</f>
        <v>107.38664531707764</v>
      </c>
      <c r="DR107" s="58">
        <f>AVERAGE($DR$408:$DR$420)</f>
        <v>101.18477322505071</v>
      </c>
      <c r="DS107" s="58">
        <f>AVERAGE($DS$408:$DS$420)</f>
        <v>94.769752355722275</v>
      </c>
      <c r="DT107" s="58">
        <f>AVERAGE($DT$408:$DT$420)</f>
        <v>162.50390625</v>
      </c>
      <c r="DU107" s="58">
        <f>AVERAGE($DU$408:$DU$420)</f>
        <v>154.10897298959586</v>
      </c>
      <c r="DV107" s="58">
        <f>AVERAGE($DV$408:$DV$420)</f>
        <v>135.601409471952</v>
      </c>
      <c r="DW107" s="58">
        <f>AVERAGE($DW$408:$DW$420)</f>
        <v>143.3067849966196</v>
      </c>
      <c r="DX107" s="58">
        <f>AVERAGE($DX$408:$DX$420)</f>
        <v>193.2382037823017</v>
      </c>
      <c r="DY107" s="58">
        <f>AVERAGE($DY$408:$DY$420)</f>
        <v>202.52968039879431</v>
      </c>
      <c r="DZ107" s="58">
        <f>AVERAGE($DZ$408:$DZ$420)</f>
        <v>214.44879179734451</v>
      </c>
      <c r="EA107" s="58">
        <f>AVERAGE($EA$408:$EA$420)</f>
        <v>242.21753340501053</v>
      </c>
      <c r="EB107" s="58">
        <f>AVERAGE($EB$408:$EB$420)</f>
        <v>237.37057817899264</v>
      </c>
      <c r="EC107" s="58">
        <f>AVERAGE($EC$408:$EC$420)</f>
        <v>215.66026893028845</v>
      </c>
      <c r="ED107" s="58">
        <f>AVERAGE($ED$408:$ED$420)</f>
        <v>188.62421637315018</v>
      </c>
      <c r="EE107" s="58">
        <f>AVERAGE($EE$408:$EE$420)</f>
        <v>166.09377098083496</v>
      </c>
      <c r="EF107" s="58">
        <f>AVERAGE($EF$408:$EF$420)</f>
        <v>150.09946221571701</v>
      </c>
      <c r="EG107" s="58">
        <f>AVERAGE($EG$408:$EG$420)</f>
        <v>138.86920033968411</v>
      </c>
      <c r="EH107" s="58">
        <f>AVERAGE($EH$408:$EH$420)</f>
        <v>130.1141197498028</v>
      </c>
      <c r="EI107" s="58">
        <f>AVERAGE($EI$408:$EI$420)</f>
        <v>122.88212101276105</v>
      </c>
      <c r="EJ107" s="58">
        <f>AVERAGE($EJ$408:$EJ$420)</f>
        <v>116.39534605466403</v>
      </c>
      <c r="EK107" s="58">
        <f>AVERAGE($EK$408:$EK$420)</f>
        <v>109.61389196836032</v>
      </c>
      <c r="EL107" s="58">
        <f>AVERAGE($EL$408:$EL$420)</f>
        <v>103.4343918286837</v>
      </c>
      <c r="EM107" s="58">
        <f>AVERAGE($EM$408:$EM$420)</f>
        <v>96.666849576509918</v>
      </c>
      <c r="EN107" s="58">
        <f>AVERAGE($EN$408:$EN$420)</f>
        <v>194.88241870586688</v>
      </c>
      <c r="EO107" s="58">
        <f>AVERAGE($EO$408:$EO$420)</f>
        <v>156.04513197678787</v>
      </c>
      <c r="EP107" s="58">
        <f>AVERAGE($EP$408:$EP$420)</f>
        <v>133.92717493497409</v>
      </c>
      <c r="EQ107" s="58">
        <f>AVERAGE($EQ$408:$EQ$420)</f>
        <v>141.07916083702673</v>
      </c>
      <c r="ER107" s="58">
        <f>AVERAGE($ER$408:$ER$420)</f>
        <v>189.00621326153095</v>
      </c>
      <c r="ES107" s="58">
        <f>AVERAGE($ES$408:$ES$420)</f>
        <v>200.73090421236478</v>
      </c>
      <c r="ET107" s="58">
        <f>AVERAGE($ET$408:$ET$420)</f>
        <v>213.9196554330679</v>
      </c>
      <c r="EU107" s="58">
        <f>AVERAGE($EU$408:$EU$420)</f>
        <v>241.55687713623047</v>
      </c>
      <c r="EV107" s="58">
        <f>AVERAGE($EV$408:$EV$420)</f>
        <v>237.99175555889423</v>
      </c>
      <c r="EW107" s="58">
        <f>AVERAGE($EW$408:$EW$420)</f>
        <v>217.58356710580679</v>
      </c>
      <c r="EX107" s="58">
        <f>AVERAGE($EX$408:$EX$420)</f>
        <v>191.81072821983923</v>
      </c>
      <c r="EY107" s="58">
        <f>AVERAGE($EY$408:$EY$420)</f>
        <v>169.44758693988507</v>
      </c>
      <c r="EZ107" s="58">
        <f>AVERAGE($EZ$408:$EZ$420)</f>
        <v>153.11770336444562</v>
      </c>
      <c r="FA107" s="58">
        <f>AVERAGE($FA$408:$FA$420)</f>
        <v>141.64102407602164</v>
      </c>
      <c r="FB107" s="58">
        <f>AVERAGE($FB$408:$FB$420)</f>
        <v>132.55896201500525</v>
      </c>
      <c r="FC107" s="58">
        <f>AVERAGE($FC$408:$FC$420)</f>
        <v>125.05184364318848</v>
      </c>
      <c r="FD107" s="58">
        <f>AVERAGE($FD$408:$FD$420)</f>
        <v>118.43745026221642</v>
      </c>
      <c r="FE107" s="58">
        <f>AVERAGE($FE$408:$FE$420)</f>
        <v>111.14724298623892</v>
      </c>
      <c r="FF107" s="58">
        <f>AVERAGE($FF$408:$FF$420)</f>
        <v>104.9112878212562</v>
      </c>
      <c r="FG107" s="58">
        <f>AVERAGE($FG$408:$FG$420)</f>
        <v>98.059306658231293</v>
      </c>
      <c r="FH107" s="58">
        <f>AVERAGE($FH$408:$FH$420)</f>
        <v>175.9756123469426</v>
      </c>
      <c r="FI107" s="58">
        <f>AVERAGE($FI$408:$FI$420)</f>
        <v>159.29526901245117</v>
      </c>
      <c r="FJ107" s="58">
        <f>AVERAGE($FJ$408:$FJ$420)</f>
        <v>137.03813552856445</v>
      </c>
      <c r="FK107" s="58">
        <f>AVERAGE($FK$408:$FK$420)</f>
        <v>144.29968349750226</v>
      </c>
      <c r="FL107" s="58">
        <f>AVERAGE($FL$408:$FL$420)</f>
        <v>194.47804495004507</v>
      </c>
      <c r="FM107" s="58">
        <f>AVERAGE($FM$408:$FM$420)</f>
        <v>201.86154438899115</v>
      </c>
      <c r="FN107" s="58">
        <f>AVERAGE($FN$408:$FN$420)</f>
        <v>214.75679779052734</v>
      </c>
      <c r="FO107" s="58">
        <f>AVERAGE($FO$408:$FO$420)</f>
        <v>243.37056908240686</v>
      </c>
      <c r="FP107" s="58">
        <f>AVERAGE($FP$408:$FP$420)</f>
        <v>238.29704798184909</v>
      </c>
      <c r="FQ107" s="58">
        <f>AVERAGE($FQ$408:$FQ$420)</f>
        <v>216.77462915273813</v>
      </c>
      <c r="FR107" s="58">
        <f>AVERAGE($FR$408:$FR$420)</f>
        <v>190.17715996962326</v>
      </c>
      <c r="FS107" s="58">
        <f>AVERAGE($FS$408:$FS$420)</f>
        <v>167.84529363192044</v>
      </c>
      <c r="FT107" s="58">
        <f>AVERAGE($FT$408:$FT$420)</f>
        <v>152.00512049748346</v>
      </c>
      <c r="FU107" s="58">
        <f>AVERAGE($FU$408:$FU$420)</f>
        <v>140.80051378103403</v>
      </c>
      <c r="FV107" s="58">
        <f>AVERAGE($FV$408:$FV$420)</f>
        <v>132.02552091158353</v>
      </c>
      <c r="FW107" s="58">
        <f>AVERAGE($FW$408:$FW$420)</f>
        <v>124.76441368689903</v>
      </c>
      <c r="FX107" s="58">
        <f>AVERAGE($FX$408:$FX$420)</f>
        <v>117.68208958552434</v>
      </c>
      <c r="FY107" s="58">
        <f>AVERAGE($FY$408:$FY$420)</f>
        <v>110.20792887761043</v>
      </c>
      <c r="FZ107" s="58">
        <f>AVERAGE($FZ$408:$FZ$420)</f>
        <v>104.09686484703651</v>
      </c>
      <c r="GA107" s="58">
        <f>AVERAGE($GA$408:$GA$420)</f>
        <v>97.501598138075607</v>
      </c>
      <c r="GB107" s="58">
        <f>AVERAGE($GB$408:$GB$420)</f>
        <v>171.03715676527756</v>
      </c>
      <c r="GC107" s="58">
        <f>AVERAGE($GC$408:$GC$420)</f>
        <v>159.58776547358588</v>
      </c>
      <c r="GD107" s="58">
        <f>AVERAGE($GD$408:$GD$420)</f>
        <v>138.03698260967548</v>
      </c>
      <c r="GE107" s="58">
        <f>AVERAGE($GE$408:$GE$420)</f>
        <v>144.06480554433969</v>
      </c>
      <c r="GF107" s="58">
        <f>AVERAGE($GF$408:$GF$420)</f>
        <v>192.52900783832257</v>
      </c>
      <c r="GG107" s="58">
        <f>AVERAGE($GG$408:$GG$420)</f>
        <v>200.07392384455756</v>
      </c>
      <c r="GH107" s="58">
        <f>AVERAGE($GH$408:$GH$420)</f>
        <v>213.48455047607422</v>
      </c>
      <c r="GI107" s="58">
        <f>AVERAGE($GI$408:$GI$420)</f>
        <v>242.43639256403998</v>
      </c>
      <c r="GJ107" s="58">
        <f>AVERAGE($GJ$408:$GJ$420)</f>
        <v>237.81574381314792</v>
      </c>
      <c r="GK107" s="58">
        <f>AVERAGE($GK$408:$GK$420)</f>
        <v>217.47218322753906</v>
      </c>
      <c r="GL107" s="58">
        <f>AVERAGE($GL$408:$GL$420)</f>
        <v>191.54422173133264</v>
      </c>
      <c r="GM107" s="58">
        <f>AVERAGE($GM$408:$GM$420)</f>
        <v>169.84768559382513</v>
      </c>
      <c r="GN107" s="58">
        <f>AVERAGE($GN$408:$GN$420)</f>
        <v>154.16947276775653</v>
      </c>
      <c r="GO107" s="58">
        <f>AVERAGE($GO$408:$GO$420)</f>
        <v>142.68915998018704</v>
      </c>
      <c r="GP107" s="58">
        <f>AVERAGE($GP$408:$GP$420)</f>
        <v>133.63452588594876</v>
      </c>
      <c r="GQ107" s="58">
        <f>AVERAGE($GQ$408:$GQ$420)</f>
        <v>126.13160602863019</v>
      </c>
      <c r="GR107" s="58">
        <f>AVERAGE($GR$408:$GR$420)</f>
        <v>119.1508301955003</v>
      </c>
      <c r="GS107" s="58">
        <f>AVERAGE($GS$408:$GS$420)</f>
        <v>111.80074354318472</v>
      </c>
      <c r="GT107" s="58">
        <f>AVERAGE($GT$408:$GT$420)</f>
        <v>105.49737739562988</v>
      </c>
      <c r="GU107" s="59">
        <f>AVERAGE($GU$408:$GU$420)</f>
        <v>98.701879061185394</v>
      </c>
    </row>
    <row r="108" spans="1:203" x14ac:dyDescent="0.45">
      <c r="A108" s="73" t="s">
        <v>3856</v>
      </c>
      <c r="B108" s="71"/>
      <c r="C108" s="75">
        <v>3</v>
      </c>
      <c r="D108" s="58">
        <f>AVERAGE($D$421:$D$433)</f>
        <v>0</v>
      </c>
      <c r="E108" s="58">
        <f>AVERAGE($E$421:$E$433)</f>
        <v>8.1264813129718494</v>
      </c>
      <c r="F108" s="58">
        <f>AVERAGE($F$421:$F$433)</f>
        <v>9.9440513390761147</v>
      </c>
      <c r="G108" s="58">
        <f>AVERAGE($G$421:$G$433)</f>
        <v>9.254638598515438</v>
      </c>
      <c r="H108" s="58">
        <f>AVERAGE($H$421:$H$433)</f>
        <v>12.770857260777401</v>
      </c>
      <c r="I108" s="58">
        <f>AVERAGE($I$421:$I$433)</f>
        <v>24.11624548985408</v>
      </c>
      <c r="J108" s="58">
        <f>AVERAGE($J$421:$J$433)</f>
        <v>26.830706669734074</v>
      </c>
      <c r="K108" s="58">
        <f>AVERAGE($K$421:$K$433)</f>
        <v>30.316717001108024</v>
      </c>
      <c r="L108" s="58">
        <f>AVERAGE($L$421:$L$433)</f>
        <v>37.754914577190689</v>
      </c>
      <c r="M108" s="58">
        <f>AVERAGE($M$421:$M$433)</f>
        <v>37.274220760052017</v>
      </c>
      <c r="N108" s="58">
        <f>AVERAGE($N$421:$N$433)</f>
        <v>33.251295309800369</v>
      </c>
      <c r="O108" s="58">
        <f>AVERAGE($O$421:$O$433)</f>
        <v>27.850730309119591</v>
      </c>
      <c r="P108" s="58">
        <f>AVERAGE($P$421:$P$433)</f>
        <v>23.434465041527382</v>
      </c>
      <c r="Q108" s="58">
        <f>AVERAGE($Q$421:$Q$433)</f>
        <v>20.511733165154091</v>
      </c>
      <c r="R108" s="58">
        <f>AVERAGE($R$421:$R$433)</f>
        <v>18.510065115415134</v>
      </c>
      <c r="S108" s="58">
        <f>AVERAGE($S$421:$S$433)</f>
        <v>16.883532560788669</v>
      </c>
      <c r="T108" s="58">
        <f>AVERAGE($T$421:$T$433)</f>
        <v>15.590083892528828</v>
      </c>
      <c r="U108" s="58">
        <f>AVERAGE($U$421:$U$433)</f>
        <v>14.6217711522029</v>
      </c>
      <c r="V108" s="58">
        <f>AVERAGE($V$421:$V$433)</f>
        <v>13.869504415071928</v>
      </c>
      <c r="W108" s="58">
        <f>AVERAGE($W$421:$W$433)</f>
        <v>12.946626278070303</v>
      </c>
      <c r="X108" s="58">
        <f>AVERAGE($X$421:$X$433)</f>
        <v>11.674126423322237</v>
      </c>
      <c r="Y108" s="58">
        <f>AVERAGE($Y$421:$Y$433)</f>
        <v>43.694620059086724</v>
      </c>
      <c r="Z108" s="58">
        <f>AVERAGE($Z$421:$Z$433)</f>
        <v>47.652406985943131</v>
      </c>
      <c r="AA108" s="58">
        <f>AVERAGE($AA$421:$AA$433)</f>
        <v>44.22108004643367</v>
      </c>
      <c r="AB108" s="58">
        <f>AVERAGE($AB$421:$AB$433)</f>
        <v>53.977713364821213</v>
      </c>
      <c r="AC108" s="58">
        <f>AVERAGE($AC$421:$AC$433)</f>
        <v>86.7697994525616</v>
      </c>
      <c r="AD108" s="58">
        <f>AVERAGE($AD$421:$AD$433)</f>
        <v>99.49750342735878</v>
      </c>
      <c r="AE108" s="58">
        <f>AVERAGE($AE$421:$AE$433)</f>
        <v>109.75312159611629</v>
      </c>
      <c r="AF108" s="58">
        <f>AVERAGE($AF$421:$AF$433)</f>
        <v>129.80485857450046</v>
      </c>
      <c r="AG108" s="58">
        <f>AVERAGE($AG$421:$AG$433)</f>
        <v>127.91521248450645</v>
      </c>
      <c r="AH108" s="58">
        <f>AVERAGE($AH$421:$AH$433)</f>
        <v>114.28436587407039</v>
      </c>
      <c r="AI108" s="58">
        <f>AVERAGE($AI$421:$AI$433)</f>
        <v>97.06020149817833</v>
      </c>
      <c r="AJ108" s="58">
        <f>AVERAGE($AJ$421:$AJ$433)</f>
        <v>82.861618628868683</v>
      </c>
      <c r="AK108" s="58">
        <f>AVERAGE($AK$421:$AK$433)</f>
        <v>72.992206426767197</v>
      </c>
      <c r="AL108" s="58">
        <f>AVERAGE($AL$421:$AL$433)</f>
        <v>65.871765943673935</v>
      </c>
      <c r="AM108" s="58">
        <f>AVERAGE($AM$421:$AM$433)</f>
        <v>60.069316643934982</v>
      </c>
      <c r="AN108" s="58">
        <f>AVERAGE($AN$421:$AN$433)</f>
        <v>55.060878386864296</v>
      </c>
      <c r="AO108" s="58">
        <f>AVERAGE($AO$421:$AO$433)</f>
        <v>51.056159312908463</v>
      </c>
      <c r="AP108" s="58">
        <f>AVERAGE($AP$421:$AP$433)</f>
        <v>47.518686441274788</v>
      </c>
      <c r="AQ108" s="58">
        <f>AVERAGE($AQ$421:$AQ$433)</f>
        <v>43.75284106914814</v>
      </c>
      <c r="AR108" s="58">
        <f>AVERAGE($AR$421:$AR$433)</f>
        <v>39.666689139146072</v>
      </c>
      <c r="AS108" s="58">
        <f>AVERAGE($AS$421:$AS$433)</f>
        <v>94.517903401301453</v>
      </c>
      <c r="AT108" s="58">
        <f>AVERAGE($AT$421:$AT$433)</f>
        <v>103.21936005812425</v>
      </c>
      <c r="AU108" s="58">
        <f>AVERAGE($AU$421:$AU$433)</f>
        <v>95.056926287137543</v>
      </c>
      <c r="AV108" s="58">
        <f>AVERAGE($AV$421:$AV$433)</f>
        <v>109.33779056255634</v>
      </c>
      <c r="AW108" s="58">
        <f>AVERAGE($AW$421:$AW$433)</f>
        <v>161.79524465707632</v>
      </c>
      <c r="AX108" s="58">
        <f>AVERAGE($AX$421:$AX$433)</f>
        <v>178.04889473548303</v>
      </c>
      <c r="AY108" s="58">
        <f>AVERAGE($AY$421:$AY$433)</f>
        <v>191.54056754479041</v>
      </c>
      <c r="AZ108" s="58">
        <f>AVERAGE($AZ$421:$AZ$433)</f>
        <v>219.46854782104492</v>
      </c>
      <c r="BA108" s="58">
        <f>AVERAGE($BA$421:$BA$433)</f>
        <v>215.38097851092999</v>
      </c>
      <c r="BB108" s="58">
        <f>AVERAGE($BB$421:$BB$433)</f>
        <v>196.62712126511795</v>
      </c>
      <c r="BC108" s="58">
        <f>AVERAGE($BC$421:$BC$433)</f>
        <v>172.86289713932916</v>
      </c>
      <c r="BD108" s="58">
        <f>AVERAGE($BD$421:$BD$433)</f>
        <v>151.57379091702975</v>
      </c>
      <c r="BE108" s="58">
        <f>AVERAGE($BE$421:$BE$433)</f>
        <v>131.91731350238507</v>
      </c>
      <c r="BF108" s="58">
        <f>AVERAGE($BF$421:$BF$433)</f>
        <v>118.22679182199332</v>
      </c>
      <c r="BG108" s="58">
        <f>AVERAGE($BG$421:$BG$433)</f>
        <v>107.63493978060208</v>
      </c>
      <c r="BH108" s="58">
        <f>AVERAGE($BH$421:$BH$433)</f>
        <v>98.807460491473861</v>
      </c>
      <c r="BI108" s="58">
        <f>AVERAGE($BI$421:$BI$433)</f>
        <v>91.753714634821961</v>
      </c>
      <c r="BJ108" s="58">
        <f>AVERAGE($BJ$421:$BJ$433)</f>
        <v>85.746220075167145</v>
      </c>
      <c r="BK108" s="58">
        <f>AVERAGE($BK$421:$BK$433)</f>
        <v>79.403000978323135</v>
      </c>
      <c r="BL108" s="58">
        <f>AVERAGE($BL$421:$BL$433)</f>
        <v>72.502814292907715</v>
      </c>
      <c r="BM108" s="58">
        <f>AVERAGE($BM$421:$BM$433)</f>
        <v>150.4846672644982</v>
      </c>
      <c r="BN108" s="58">
        <f>AVERAGE($BN$421:$BN$433)</f>
        <v>137.44300196721002</v>
      </c>
      <c r="BO108" s="58">
        <f>AVERAGE($BO$421:$BO$433)</f>
        <v>120.04826443011945</v>
      </c>
      <c r="BP108" s="58">
        <f>AVERAGE($BP$421:$BP$433)</f>
        <v>128.87634717501126</v>
      </c>
      <c r="BQ108" s="58">
        <f>AVERAGE($BQ$421:$BQ$433)</f>
        <v>183.5977078951322</v>
      </c>
      <c r="BR108" s="58">
        <f>AVERAGE($BR$421:$BR$433)</f>
        <v>193.52360211885892</v>
      </c>
      <c r="BS108" s="58">
        <f>AVERAGE($BS$421:$BS$433)</f>
        <v>207.97042641272913</v>
      </c>
      <c r="BT108" s="58">
        <f>AVERAGE($BT$421:$BT$433)</f>
        <v>237.17225456237793</v>
      </c>
      <c r="BU108" s="58">
        <f>AVERAGE($BU$421:$BU$433)</f>
        <v>234.09796656095065</v>
      </c>
      <c r="BV108" s="58">
        <f>AVERAGE($BV$421:$BV$433)</f>
        <v>215.50508733896109</v>
      </c>
      <c r="BW108" s="58">
        <f>AVERAGE($BW$421:$BW$433)</f>
        <v>191.45144976102389</v>
      </c>
      <c r="BX108" s="58">
        <f>AVERAGE($BX$421:$BX$433)</f>
        <v>169.133817085853</v>
      </c>
      <c r="BY108" s="58">
        <f>AVERAGE($BY$421:$BY$433)</f>
        <v>148.31117263207068</v>
      </c>
      <c r="BZ108" s="58">
        <f>AVERAGE($BZ$421:$BZ$433)</f>
        <v>133.35220336914063</v>
      </c>
      <c r="CA108" s="58">
        <f>AVERAGE($CA$421:$CA$433)</f>
        <v>121.88357191819411</v>
      </c>
      <c r="CB108" s="58">
        <f>AVERAGE($CB$421:$CB$433)</f>
        <v>112.55716206477238</v>
      </c>
      <c r="CC108" s="58">
        <f>AVERAGE($CC$421:$CC$433)</f>
        <v>104.73407510610727</v>
      </c>
      <c r="CD108" s="58">
        <f>AVERAGE($CD$421:$CD$433)</f>
        <v>97.138592133155242</v>
      </c>
      <c r="CE108" s="58">
        <f>AVERAGE($CE$421:$CE$433)</f>
        <v>90.241862517136795</v>
      </c>
      <c r="CF108" s="58">
        <f>AVERAGE($CF$421:$CF$433)</f>
        <v>83.294358180119445</v>
      </c>
      <c r="CG108" s="58">
        <f>AVERAGE($CG$421:$CG$433)</f>
        <v>151.1462408212515</v>
      </c>
      <c r="CH108" s="58">
        <f>AVERAGE($CH$421:$CH$433)</f>
        <v>146.33921990027795</v>
      </c>
      <c r="CI108" s="58">
        <f>AVERAGE($CI$421:$CI$433)</f>
        <v>131.64012556809647</v>
      </c>
      <c r="CJ108" s="58">
        <f>AVERAGE($CJ$421:$CJ$433)</f>
        <v>141.14595618614783</v>
      </c>
      <c r="CK108" s="58">
        <f>AVERAGE($CK$421:$CK$433)</f>
        <v>196.02607316237228</v>
      </c>
      <c r="CL108" s="58">
        <f>AVERAGE($CL$421:$CL$433)</f>
        <v>210.64077934852014</v>
      </c>
      <c r="CM108" s="58">
        <f>AVERAGE($CM$421:$CM$433)</f>
        <v>223.20217660757211</v>
      </c>
      <c r="CN108" s="58">
        <f>AVERAGE($CN$421:$CN$433)</f>
        <v>251.3787934229924</v>
      </c>
      <c r="CO108" s="58">
        <f>AVERAGE($CO$421:$CO$433)</f>
        <v>247.09718777583197</v>
      </c>
      <c r="CP108" s="58">
        <f>AVERAGE($CP$421:$CP$433)</f>
        <v>227.50409947908841</v>
      </c>
      <c r="CQ108" s="58">
        <f>AVERAGE($CQ$421:$CQ$433)</f>
        <v>202.52404565077561</v>
      </c>
      <c r="CR108" s="58">
        <f>AVERAGE($CR$421:$CR$433)</f>
        <v>179.95368165236252</v>
      </c>
      <c r="CS108" s="58">
        <f>AVERAGE($CS$421:$CS$433)</f>
        <v>158.66909790039063</v>
      </c>
      <c r="CT108" s="58">
        <f>AVERAGE($CT$421:$CT$433)</f>
        <v>143.21393673236554</v>
      </c>
      <c r="CU108" s="58">
        <f>AVERAGE($CU$421:$CU$433)</f>
        <v>131.14038775517389</v>
      </c>
      <c r="CV108" s="58">
        <f>AVERAGE($CV$421:$CV$433)</f>
        <v>121.3139281639686</v>
      </c>
      <c r="CW108" s="58">
        <f>AVERAGE($CW$421:$CW$433)</f>
        <v>113.40592883183406</v>
      </c>
      <c r="CX108" s="58">
        <f>AVERAGE($CX$421:$CX$433)</f>
        <v>106.12756303640512</v>
      </c>
      <c r="CY108" s="58">
        <f>AVERAGE($CY$421:$CY$433)</f>
        <v>99.382593301626358</v>
      </c>
      <c r="CZ108" s="58">
        <f>AVERAGE($CZ$421:$CZ$433)</f>
        <v>163.25630041269156</v>
      </c>
      <c r="DA108" s="58">
        <f>AVERAGE($DA$421:$DA$433)</f>
        <v>155.99943454448993</v>
      </c>
      <c r="DB108" s="58">
        <f>AVERAGE($DB$421:$DB$433)</f>
        <v>139.28413449800931</v>
      </c>
      <c r="DC108" s="58">
        <f>AVERAGE($DC$421:$DC$433)</f>
        <v>148.07047565166766</v>
      </c>
      <c r="DD108" s="58">
        <f>AVERAGE($DD$421:$DD$433)</f>
        <v>201.53189937884991</v>
      </c>
      <c r="DE108" s="58">
        <f>AVERAGE($DE$421:$DE$433)</f>
        <v>214.94569543691782</v>
      </c>
      <c r="DF108" s="58">
        <f>AVERAGE($DF$421:$DF$433)</f>
        <v>228.77249262883112</v>
      </c>
      <c r="DG108" s="58">
        <f>AVERAGE($DG$421:$DG$433)</f>
        <v>257.28638942425067</v>
      </c>
      <c r="DH108" s="58">
        <f>AVERAGE($DH$421:$DH$433)</f>
        <v>253.69427416874811</v>
      </c>
      <c r="DI108" s="58">
        <f>AVERAGE($DI$421:$DI$433)</f>
        <v>234.4333050067608</v>
      </c>
      <c r="DJ108" s="58">
        <f>AVERAGE($DJ$421:$DJ$433)</f>
        <v>209.40963334303635</v>
      </c>
      <c r="DK108" s="58">
        <f>AVERAGE($DK$421:$DK$433)</f>
        <v>186.46396094102127</v>
      </c>
      <c r="DL108" s="58">
        <f>AVERAGE($DL$421:$DL$433)</f>
        <v>164.71661244905911</v>
      </c>
      <c r="DM108" s="58">
        <f>AVERAGE($DM$421:$DM$433)</f>
        <v>148.826782813439</v>
      </c>
      <c r="DN108" s="58">
        <f>AVERAGE($DN$421:$DN$433)</f>
        <v>136.55356773963342</v>
      </c>
      <c r="DO108" s="58">
        <f>AVERAGE($DO$421:$DO$433)</f>
        <v>126.53352018503043</v>
      </c>
      <c r="DP108" s="58">
        <f>AVERAGE($DP$421:$DP$433)</f>
        <v>118.26429146986742</v>
      </c>
      <c r="DQ108" s="58">
        <f>AVERAGE($DQ$421:$DQ$433)</f>
        <v>110.92891729795016</v>
      </c>
      <c r="DR108" s="58">
        <f>AVERAGE($DR$421:$DR$433)</f>
        <v>104.31957186185397</v>
      </c>
      <c r="DS108" s="58">
        <f>AVERAGE($DS$421:$DS$433)</f>
        <v>96.821741470923797</v>
      </c>
      <c r="DT108" s="58">
        <f>AVERAGE($DT$421:$DT$433)</f>
        <v>167.69579549936148</v>
      </c>
      <c r="DU108" s="58">
        <f>AVERAGE($DU$421:$DU$433)</f>
        <v>161.28889700082632</v>
      </c>
      <c r="DV108" s="58">
        <f>AVERAGE($DV$421:$DV$433)</f>
        <v>145.17053134624774</v>
      </c>
      <c r="DW108" s="58">
        <f>AVERAGE($DW$421:$DW$433)</f>
        <v>154.97977975698618</v>
      </c>
      <c r="DX108" s="58">
        <f>AVERAGE($DX$421:$DX$433)</f>
        <v>206.3880357008714</v>
      </c>
      <c r="DY108" s="58">
        <f>AVERAGE($DY$421:$DY$433)</f>
        <v>219.40328847444974</v>
      </c>
      <c r="DZ108" s="58">
        <f>AVERAGE($DZ$421:$DZ$433)</f>
        <v>235.49682910625751</v>
      </c>
      <c r="EA108" s="58">
        <f>AVERAGE($EA$421:$EA$433)</f>
        <v>264.12899076021637</v>
      </c>
      <c r="EB108" s="58">
        <f>AVERAGE($EB$421:$EB$433)</f>
        <v>258.7081127166748</v>
      </c>
      <c r="EC108" s="58">
        <f>AVERAGE($EC$421:$EC$433)</f>
        <v>238.00620049696701</v>
      </c>
      <c r="ED108" s="58">
        <f>AVERAGE($ED$421:$ED$433)</f>
        <v>212.16535685612604</v>
      </c>
      <c r="EE108" s="58">
        <f>AVERAGE($EE$421:$EE$433)</f>
        <v>188.93523465670071</v>
      </c>
      <c r="EF108" s="58">
        <f>AVERAGE($EF$421:$EF$433)</f>
        <v>167.3058750446026</v>
      </c>
      <c r="EG108" s="58">
        <f>AVERAGE($EG$421:$EG$433)</f>
        <v>151.51169146024264</v>
      </c>
      <c r="EH108" s="58">
        <f>AVERAGE($EH$421:$EH$433)</f>
        <v>139.27953426654523</v>
      </c>
      <c r="EI108" s="58">
        <f>AVERAGE($EI$421:$EI$433)</f>
        <v>129.24896797767053</v>
      </c>
      <c r="EJ108" s="58">
        <f>AVERAGE($EJ$421:$EJ$433)</f>
        <v>120.91980611360989</v>
      </c>
      <c r="EK108" s="58">
        <f>AVERAGE($EK$421:$EK$433)</f>
        <v>113.11357674231895</v>
      </c>
      <c r="EL108" s="58">
        <f>AVERAGE($EL$421:$EL$433)</f>
        <v>105.61427483191856</v>
      </c>
      <c r="EM108" s="58">
        <f>AVERAGE($EM$421:$EM$433)</f>
        <v>97.751033489520736</v>
      </c>
      <c r="EN108" s="58">
        <f>AVERAGE($EN$421:$EN$433)</f>
        <v>193.95091834435095</v>
      </c>
      <c r="EO108" s="58">
        <f>AVERAGE($EO$421:$EO$433)</f>
        <v>161.87595514150766</v>
      </c>
      <c r="EP108" s="58">
        <f>AVERAGE($EP$421:$EP$433)</f>
        <v>142.73221793541541</v>
      </c>
      <c r="EQ108" s="58">
        <f>AVERAGE($EQ$421:$EQ$433)</f>
        <v>152.66001862746018</v>
      </c>
      <c r="ER108" s="58">
        <f>AVERAGE($ER$421:$ER$433)</f>
        <v>201.05533189039963</v>
      </c>
      <c r="ES108" s="58">
        <f>AVERAGE($ES$421:$ES$433)</f>
        <v>216.09841552147498</v>
      </c>
      <c r="ET108" s="58">
        <f>AVERAGE($ET$421:$ET$433)</f>
        <v>234.67627173203689</v>
      </c>
      <c r="EU108" s="58">
        <f>AVERAGE($EU$421:$EU$433)</f>
        <v>262.55384811988245</v>
      </c>
      <c r="EV108" s="58">
        <f>AVERAGE($EV$421:$EV$433)</f>
        <v>259.13869916475738</v>
      </c>
      <c r="EW108" s="58">
        <f>AVERAGE($EW$421:$EW$433)</f>
        <v>241.5557953761174</v>
      </c>
      <c r="EX108" s="58">
        <f>AVERAGE($EX$421:$EX$433)</f>
        <v>218.24106847322903</v>
      </c>
      <c r="EY108" s="58">
        <f>AVERAGE($EY$421:$EY$433)</f>
        <v>195.97008837186374</v>
      </c>
      <c r="EZ108" s="58">
        <f>AVERAGE($EZ$421:$EZ$433)</f>
        <v>173.58944936899039</v>
      </c>
      <c r="FA108" s="58">
        <f>AVERAGE($FA$421:$FA$433)</f>
        <v>157.79109030503494</v>
      </c>
      <c r="FB108" s="58">
        <f>AVERAGE($FB$421:$FB$433)</f>
        <v>145.36050693805402</v>
      </c>
      <c r="FC108" s="58">
        <f>AVERAGE($FC$421:$FC$433)</f>
        <v>135.14088792067307</v>
      </c>
      <c r="FD108" s="58">
        <f>AVERAGE($FD$421:$FD$433)</f>
        <v>126.86678196833684</v>
      </c>
      <c r="FE108" s="58">
        <f>AVERAGE($FE$421:$FE$433)</f>
        <v>119.36565149747409</v>
      </c>
      <c r="FF108" s="58">
        <f>AVERAGE($FF$421:$FF$433)</f>
        <v>111.87968298105093</v>
      </c>
      <c r="FG108" s="58">
        <f>AVERAGE($FG$421:$FG$433)</f>
        <v>103.88363280663124</v>
      </c>
      <c r="FH108" s="58">
        <f>AVERAGE($FH$421:$FH$433)</f>
        <v>182.25968551635742</v>
      </c>
      <c r="FI108" s="58">
        <f>AVERAGE($FI$421:$FI$433)</f>
        <v>169.1009412912222</v>
      </c>
      <c r="FJ108" s="58">
        <f>AVERAGE($FJ$421:$FJ$433)</f>
        <v>150.43746772179236</v>
      </c>
      <c r="FK108" s="58">
        <f>AVERAGE($FK$421:$FK$433)</f>
        <v>159.48266895000751</v>
      </c>
      <c r="FL108" s="58">
        <f>AVERAGE($FL$421:$FL$433)</f>
        <v>212.92136793870193</v>
      </c>
      <c r="FM108" s="58">
        <f>AVERAGE($FM$421:$FM$433)</f>
        <v>222.76030041621283</v>
      </c>
      <c r="FN108" s="58">
        <f>AVERAGE($FN$421:$FN$433)</f>
        <v>236.40331547076886</v>
      </c>
      <c r="FO108" s="58">
        <f>AVERAGE($FO$421:$FO$433)</f>
        <v>265.44604154733508</v>
      </c>
      <c r="FP108" s="58">
        <f>AVERAGE($FP$421:$FP$433)</f>
        <v>261.36088136526257</v>
      </c>
      <c r="FQ108" s="58">
        <f>AVERAGE($FQ$421:$FQ$433)</f>
        <v>241.94024599515475</v>
      </c>
      <c r="FR108" s="58">
        <f>AVERAGE($FR$421:$FR$433)</f>
        <v>216.9661715580867</v>
      </c>
      <c r="FS108" s="58">
        <f>AVERAGE($FS$421:$FS$433)</f>
        <v>194.06834866450384</v>
      </c>
      <c r="FT108" s="58">
        <f>AVERAGE($FT$421:$FT$433)</f>
        <v>172.40098425058218</v>
      </c>
      <c r="FU108" s="58">
        <f>AVERAGE($FU$421:$FU$433)</f>
        <v>156.84080754793607</v>
      </c>
      <c r="FV108" s="58">
        <f>AVERAGE($FV$421:$FV$433)</f>
        <v>144.3536526606633</v>
      </c>
      <c r="FW108" s="58">
        <f>AVERAGE($FW$421:$FW$433)</f>
        <v>134.07269301781287</v>
      </c>
      <c r="FX108" s="58">
        <f>AVERAGE($FX$421:$FX$433)</f>
        <v>125.40039414625902</v>
      </c>
      <c r="FY108" s="58">
        <f>AVERAGE($FY$421:$FY$433)</f>
        <v>116.86669584421011</v>
      </c>
      <c r="FZ108" s="58">
        <f>AVERAGE($FZ$421:$FZ$433)</f>
        <v>109.20192329700177</v>
      </c>
      <c r="GA108" s="58">
        <f>AVERAGE($GA$421:$GA$433)</f>
        <v>101.42959110553448</v>
      </c>
      <c r="GB108" s="58">
        <f>AVERAGE($GB$421:$GB$433)</f>
        <v>182.26315366304837</v>
      </c>
      <c r="GC108" s="58">
        <f>AVERAGE($GC$421:$GC$433)</f>
        <v>169.05697925274188</v>
      </c>
      <c r="GD108" s="58">
        <f>AVERAGE($GD$421:$GD$433)</f>
        <v>149.43591866126428</v>
      </c>
      <c r="GE108" s="58">
        <f>AVERAGE($GE$421:$GE$433)</f>
        <v>158.22253007155197</v>
      </c>
      <c r="GF108" s="58">
        <f>AVERAGE($GF$421:$GF$433)</f>
        <v>213.21724407489484</v>
      </c>
      <c r="GG108" s="58">
        <f>AVERAGE($GG$421:$GG$433)</f>
        <v>221.73505020141602</v>
      </c>
      <c r="GH108" s="58">
        <f>AVERAGE($GH$421:$GH$433)</f>
        <v>236.13747376662033</v>
      </c>
      <c r="GI108" s="58">
        <f>AVERAGE($GI$421:$GI$433)</f>
        <v>267.46307769188513</v>
      </c>
      <c r="GJ108" s="58">
        <f>AVERAGE($GJ$421:$GJ$433)</f>
        <v>264.10523047814002</v>
      </c>
      <c r="GK108" s="58">
        <f>AVERAGE($GK$421:$GK$433)</f>
        <v>243.09980260408841</v>
      </c>
      <c r="GL108" s="58">
        <f>AVERAGE($GL$421:$GL$433)</f>
        <v>216.87679188068097</v>
      </c>
      <c r="GM108" s="58">
        <f>AVERAGE($GM$421:$GM$433)</f>
        <v>193.4026245704064</v>
      </c>
      <c r="GN108" s="58">
        <f>AVERAGE($GN$421:$GN$433)</f>
        <v>171.35329202505258</v>
      </c>
      <c r="GO108" s="58">
        <f>AVERAGE($GO$421:$GO$433)</f>
        <v>155.8446784386268</v>
      </c>
      <c r="GP108" s="58">
        <f>AVERAGE($GP$421:$GP$433)</f>
        <v>143.71855324965256</v>
      </c>
      <c r="GQ108" s="58">
        <f>AVERAGE($GQ$421:$GQ$433)</f>
        <v>133.70712397648737</v>
      </c>
      <c r="GR108" s="58">
        <f>AVERAGE($GR$421:$GR$433)</f>
        <v>125.2283838712252</v>
      </c>
      <c r="GS108" s="58">
        <f>AVERAGE($GS$421:$GS$433)</f>
        <v>117.17591293041522</v>
      </c>
      <c r="GT108" s="58">
        <f>AVERAGE($GT$421:$GT$433)</f>
        <v>109.47283532069279</v>
      </c>
      <c r="GU108" s="59">
        <f>AVERAGE($GU$421:$GU$433)</f>
        <v>101.41000659649188</v>
      </c>
    </row>
    <row r="109" spans="1:203" x14ac:dyDescent="0.45">
      <c r="A109" s="73" t="s">
        <v>3857</v>
      </c>
      <c r="B109" s="71"/>
      <c r="C109" s="75">
        <v>4</v>
      </c>
      <c r="D109" s="58">
        <f>AVERAGE($D$434:$D$446)</f>
        <v>0</v>
      </c>
      <c r="E109" s="58">
        <f>AVERAGE($E$434:$E$446)</f>
        <v>6.3975863089928264</v>
      </c>
      <c r="F109" s="58">
        <f>AVERAGE($F$434:$F$446)</f>
        <v>8.4672181056096001</v>
      </c>
      <c r="G109" s="58">
        <f>AVERAGE($G$434:$G$446)</f>
        <v>7.3083240802471456</v>
      </c>
      <c r="H109" s="58">
        <f>AVERAGE($H$434:$H$446)</f>
        <v>10.172371167403002</v>
      </c>
      <c r="I109" s="58">
        <f>AVERAGE($I$434:$I$446)</f>
        <v>18.80588700221135</v>
      </c>
      <c r="J109" s="58">
        <f>AVERAGE($J$434:$J$446)</f>
        <v>19.672352424034706</v>
      </c>
      <c r="K109" s="58">
        <f>AVERAGE($K$434:$K$446)</f>
        <v>22.74523346240704</v>
      </c>
      <c r="L109" s="58">
        <f>AVERAGE($L$434:$L$446)</f>
        <v>28.711158605722282</v>
      </c>
      <c r="M109" s="58">
        <f>AVERAGE($M$434:$M$446)</f>
        <v>27.834449181189903</v>
      </c>
      <c r="N109" s="58">
        <f>AVERAGE($N$434:$N$446)</f>
        <v>24.264354852529671</v>
      </c>
      <c r="O109" s="58">
        <f>AVERAGE($O$434:$O$446)</f>
        <v>19.809182020334099</v>
      </c>
      <c r="P109" s="58">
        <f>AVERAGE($P$434:$P$446)</f>
        <v>16.320102214813232</v>
      </c>
      <c r="Q109" s="58">
        <f>AVERAGE($Q$434:$Q$446)</f>
        <v>14.103516358595629</v>
      </c>
      <c r="R109" s="58">
        <f>AVERAGE($R$434:$R$446)</f>
        <v>12.718189202822172</v>
      </c>
      <c r="S109" s="58">
        <f>AVERAGE($S$434:$S$446)</f>
        <v>11.698262251340426</v>
      </c>
      <c r="T109" s="58">
        <f>AVERAGE($T$434:$T$446)</f>
        <v>10.860124056155865</v>
      </c>
      <c r="U109" s="58">
        <f>AVERAGE($U$434:$U$446)</f>
        <v>10.199829064882719</v>
      </c>
      <c r="V109" s="58">
        <f>AVERAGE($V$434:$V$446)</f>
        <v>9.4849894963777981</v>
      </c>
      <c r="W109" s="58">
        <f>AVERAGE($W$434:$W$446)</f>
        <v>8.9338050438807564</v>
      </c>
      <c r="X109" s="58">
        <f>AVERAGE($X$434:$X$446)</f>
        <v>8.1189806461334229</v>
      </c>
      <c r="Y109" s="58">
        <f>AVERAGE($Y$434:$Y$446)</f>
        <v>33.567604725177475</v>
      </c>
      <c r="Z109" s="58">
        <f>AVERAGE($Z$434:$Z$446)</f>
        <v>37.746680186345024</v>
      </c>
      <c r="AA109" s="58">
        <f>AVERAGE($AA$434:$AA$446)</f>
        <v>31.921766868004433</v>
      </c>
      <c r="AB109" s="58">
        <f>AVERAGE($AB$434:$AB$446)</f>
        <v>39.198580301724945</v>
      </c>
      <c r="AC109" s="58">
        <f>AVERAGE($AC$434:$AC$446)</f>
        <v>65.020606261033279</v>
      </c>
      <c r="AD109" s="58">
        <f>AVERAGE($AD$434:$AD$446)</f>
        <v>69.277020967923676</v>
      </c>
      <c r="AE109" s="58">
        <f>AVERAGE($AE$434:$AE$446)</f>
        <v>77.304036507239715</v>
      </c>
      <c r="AF109" s="58">
        <f>AVERAGE($AF$434:$AF$446)</f>
        <v>93.850428361159103</v>
      </c>
      <c r="AG109" s="58">
        <f>AVERAGE($AG$434:$AG$446)</f>
        <v>91.081235592181869</v>
      </c>
      <c r="AH109" s="58">
        <f>AVERAGE($AH$434:$AH$446)</f>
        <v>80.323814538808975</v>
      </c>
      <c r="AI109" s="58">
        <f>AVERAGE($AI$434:$AI$446)</f>
        <v>67.124015514667221</v>
      </c>
      <c r="AJ109" s="58">
        <f>AVERAGE($AJ$434:$AJ$446)</f>
        <v>56.649144979623649</v>
      </c>
      <c r="AK109" s="58">
        <f>AVERAGE($AK$434:$AK$446)</f>
        <v>49.263345131507286</v>
      </c>
      <c r="AL109" s="58">
        <f>AVERAGE($AL$434:$AL$446)</f>
        <v>44.304986000061035</v>
      </c>
      <c r="AM109" s="58">
        <f>AVERAGE($AM$434:$AM$446)</f>
        <v>40.702821071331314</v>
      </c>
      <c r="AN109" s="58">
        <f>AVERAGE($AN$434:$AN$446)</f>
        <v>37.688226406390854</v>
      </c>
      <c r="AO109" s="58">
        <f>AVERAGE($AO$434:$AO$446)</f>
        <v>35.015557802640473</v>
      </c>
      <c r="AP109" s="58">
        <f>AVERAGE($AP$434:$AP$446)</f>
        <v>32.649372247549202</v>
      </c>
      <c r="AQ109" s="58">
        <f>AVERAGE($AQ$434:$AQ$446)</f>
        <v>30.512605300316444</v>
      </c>
      <c r="AR109" s="58">
        <f>AVERAGE($AR$434:$AR$446)</f>
        <v>27.67705433185284</v>
      </c>
      <c r="AS109" s="58">
        <f>AVERAGE($AS$434:$AS$446)</f>
        <v>68.595008850097656</v>
      </c>
      <c r="AT109" s="58">
        <f>AVERAGE($AT$434:$AT$446)</f>
        <v>79.93177883441632</v>
      </c>
      <c r="AU109" s="58">
        <f>AVERAGE($AU$434:$AU$446)</f>
        <v>71.138704299926758</v>
      </c>
      <c r="AV109" s="58">
        <f>AVERAGE($AV$434:$AV$446)</f>
        <v>82.219897196843078</v>
      </c>
      <c r="AW109" s="58">
        <f>AVERAGE($AW$434:$AW$446)</f>
        <v>127.64888015160194</v>
      </c>
      <c r="AX109" s="58">
        <f>AVERAGE($AX$434:$AX$446)</f>
        <v>132.82906224177435</v>
      </c>
      <c r="AY109" s="58">
        <f>AVERAGE($AY$434:$AY$446)</f>
        <v>144.37657502981332</v>
      </c>
      <c r="AZ109" s="58">
        <f>AVERAGE($AZ$434:$AZ$446)</f>
        <v>169.4641257065993</v>
      </c>
      <c r="BA109" s="58">
        <f>AVERAGE($BA$434:$BA$446)</f>
        <v>164.16261907724234</v>
      </c>
      <c r="BB109" s="58">
        <f>AVERAGE($BB$434:$BB$446)</f>
        <v>145.51366806030273</v>
      </c>
      <c r="BC109" s="58">
        <f>AVERAGE($BC$434:$BC$446)</f>
        <v>122.08036217322716</v>
      </c>
      <c r="BD109" s="58">
        <f>AVERAGE($BD$434:$BD$446)</f>
        <v>103.61625055166391</v>
      </c>
      <c r="BE109" s="58">
        <f>AVERAGE($BE$434:$BE$446)</f>
        <v>91.231659815861633</v>
      </c>
      <c r="BF109" s="58">
        <f>AVERAGE($BF$434:$BF$446)</f>
        <v>82.847594041090744</v>
      </c>
      <c r="BG109" s="58">
        <f>AVERAGE($BG$434:$BG$446)</f>
        <v>76.496058390690735</v>
      </c>
      <c r="BH109" s="58">
        <f>AVERAGE($BH$434:$BH$446)</f>
        <v>70.935451507568359</v>
      </c>
      <c r="BI109" s="58">
        <f>AVERAGE($BI$434:$BI$446)</f>
        <v>65.621752078716568</v>
      </c>
      <c r="BJ109" s="58">
        <f>AVERAGE($BJ$434:$BJ$446)</f>
        <v>60.623952718881462</v>
      </c>
      <c r="BK109" s="58">
        <f>AVERAGE($BK$434:$BK$446)</f>
        <v>56.441423856295074</v>
      </c>
      <c r="BL109" s="58">
        <f>AVERAGE($BL$434:$BL$446)</f>
        <v>51.5843663582435</v>
      </c>
      <c r="BM109" s="58">
        <f>AVERAGE($BM$434:$BM$446)</f>
        <v>123.07286013089694</v>
      </c>
      <c r="BN109" s="58">
        <f>AVERAGE($BN$434:$BN$446)</f>
        <v>104.19645221416766</v>
      </c>
      <c r="BO109" s="58">
        <f>AVERAGE($BO$434:$BO$446)</f>
        <v>83.565639349130478</v>
      </c>
      <c r="BP109" s="58">
        <f>AVERAGE($BP$434:$BP$446)</f>
        <v>94.707367236797623</v>
      </c>
      <c r="BQ109" s="58">
        <f>AVERAGE($BQ$434:$BQ$446)</f>
        <v>138.7542501596304</v>
      </c>
      <c r="BR109" s="58">
        <f>AVERAGE($BR$434:$BR$446)</f>
        <v>145.42399714543268</v>
      </c>
      <c r="BS109" s="58">
        <f>AVERAGE($BS$434:$BS$446)</f>
        <v>157.73905768761267</v>
      </c>
      <c r="BT109" s="58">
        <f>AVERAGE($BT$434:$BT$446)</f>
        <v>182.97014559232272</v>
      </c>
      <c r="BU109" s="58">
        <f>AVERAGE($BU$434:$BU$446)</f>
        <v>178.69864918635443</v>
      </c>
      <c r="BV109" s="58">
        <f>AVERAGE($BV$434:$BV$446)</f>
        <v>160.03023558396561</v>
      </c>
      <c r="BW109" s="58">
        <f>AVERAGE($BW$434:$BW$446)</f>
        <v>135.72861275306116</v>
      </c>
      <c r="BX109" s="58">
        <f>AVERAGE($BX$434:$BX$446)</f>
        <v>116.274536719689</v>
      </c>
      <c r="BY109" s="58">
        <f>AVERAGE($BY$434:$BY$446)</f>
        <v>103.085327735314</v>
      </c>
      <c r="BZ109" s="58">
        <f>AVERAGE($BZ$434:$BZ$446)</f>
        <v>94.056196359487686</v>
      </c>
      <c r="CA109" s="58">
        <f>AVERAGE($CA$434:$CA$446)</f>
        <v>86.903729512141297</v>
      </c>
      <c r="CB109" s="58">
        <f>AVERAGE($CB$434:$CB$446)</f>
        <v>80.745630557720474</v>
      </c>
      <c r="CC109" s="58">
        <f>AVERAGE($CC$434:$CC$446)</f>
        <v>73.837388405433074</v>
      </c>
      <c r="CD109" s="58">
        <f>AVERAGE($CD$434:$CD$446)</f>
        <v>68.62191405663124</v>
      </c>
      <c r="CE109" s="58">
        <f>AVERAGE($CE$434:$CE$446)</f>
        <v>64.555987871610199</v>
      </c>
      <c r="CF109" s="58">
        <f>AVERAGE($CF$434:$CF$446)</f>
        <v>59.225473110492416</v>
      </c>
      <c r="CG109" s="58">
        <f>AVERAGE($CG$434:$CG$446)</f>
        <v>112.97330357478215</v>
      </c>
      <c r="CH109" s="58">
        <f>AVERAGE($CH$434:$CH$446)</f>
        <v>110.78112822312575</v>
      </c>
      <c r="CI109" s="58">
        <f>AVERAGE($CI$434:$CI$446)</f>
        <v>95.377361884483918</v>
      </c>
      <c r="CJ109" s="58">
        <f>AVERAGE($CJ$434:$CJ$446)</f>
        <v>105.66448417076698</v>
      </c>
      <c r="CK109" s="58">
        <f>AVERAGE($CK$434:$CK$446)</f>
        <v>149.64155021080603</v>
      </c>
      <c r="CL109" s="58">
        <f>AVERAGE($CL$434:$CL$446)</f>
        <v>156.15807547936072</v>
      </c>
      <c r="CM109" s="58">
        <f>AVERAGE($CM$434:$CM$446)</f>
        <v>167.73430398794321</v>
      </c>
      <c r="CN109" s="58">
        <f>AVERAGE($CN$434:$CN$446)</f>
        <v>192.11346934391901</v>
      </c>
      <c r="CO109" s="58">
        <f>AVERAGE($CO$434:$CO$446)</f>
        <v>186.53386629544772</v>
      </c>
      <c r="CP109" s="58">
        <f>AVERAGE($CP$434:$CP$446)</f>
        <v>167.18543888972357</v>
      </c>
      <c r="CQ109" s="58">
        <f>AVERAGE($CQ$434:$CQ$446)</f>
        <v>142.81097705547626</v>
      </c>
      <c r="CR109" s="58">
        <f>AVERAGE($CR$434:$CR$446)</f>
        <v>123.13280428372897</v>
      </c>
      <c r="CS109" s="58">
        <f>AVERAGE($CS$434:$CS$446)</f>
        <v>109.6139162503756</v>
      </c>
      <c r="CT109" s="58">
        <f>AVERAGE($CT$434:$CT$446)</f>
        <v>100.3950567979079</v>
      </c>
      <c r="CU109" s="58">
        <f>AVERAGE($CU$434:$CU$446)</f>
        <v>93.178293081430283</v>
      </c>
      <c r="CV109" s="58">
        <f>AVERAGE($CV$434:$CV$446)</f>
        <v>86.980658604548523</v>
      </c>
      <c r="CW109" s="58">
        <f>AVERAGE($CW$434:$CW$446)</f>
        <v>79.974243604219879</v>
      </c>
      <c r="CX109" s="58">
        <f>AVERAGE($CX$434:$CX$446)</f>
        <v>74.118870515089768</v>
      </c>
      <c r="CY109" s="58">
        <f>AVERAGE($CY$434:$CY$446)</f>
        <v>69.692025404710037</v>
      </c>
      <c r="CZ109" s="58">
        <f>AVERAGE($CZ$434:$CZ$446)</f>
        <v>124.24574896005484</v>
      </c>
      <c r="DA109" s="58">
        <f>AVERAGE($DA$434:$DA$446)</f>
        <v>116.24960268460788</v>
      </c>
      <c r="DB109" s="58">
        <f>AVERAGE($DB$434:$DB$446)</f>
        <v>99.015151684100815</v>
      </c>
      <c r="DC109" s="58">
        <f>AVERAGE($DC$434:$DC$446)</f>
        <v>108.92228199885442</v>
      </c>
      <c r="DD109" s="58">
        <f>AVERAGE($DD$434:$DD$446)</f>
        <v>152.46815754817084</v>
      </c>
      <c r="DE109" s="58">
        <f>AVERAGE($DE$434:$DE$446)</f>
        <v>158.45055536123422</v>
      </c>
      <c r="DF109" s="58">
        <f>AVERAGE($DF$434:$DF$446)</f>
        <v>169.8989251943735</v>
      </c>
      <c r="DG109" s="58">
        <f>AVERAGE($DG$434:$DG$446)</f>
        <v>194.52819207998422</v>
      </c>
      <c r="DH109" s="58">
        <f>AVERAGE($DH$434:$DH$446)</f>
        <v>190.00625962477463</v>
      </c>
      <c r="DI109" s="58">
        <f>AVERAGE($DI$434:$DI$446)</f>
        <v>171.24342698317307</v>
      </c>
      <c r="DJ109" s="58">
        <f>AVERAGE($DJ$434:$DJ$446)</f>
        <v>146.99977845412033</v>
      </c>
      <c r="DK109" s="58">
        <f>AVERAGE($DK$434:$DK$446)</f>
        <v>127.2453132042518</v>
      </c>
      <c r="DL109" s="58">
        <f>AVERAGE($DL$434:$DL$446)</f>
        <v>113.47244849571815</v>
      </c>
      <c r="DM109" s="58">
        <f>AVERAGE($DM$434:$DM$446)</f>
        <v>103.86126034076398</v>
      </c>
      <c r="DN109" s="58">
        <f>AVERAGE($DN$434:$DN$446)</f>
        <v>96.272825974684494</v>
      </c>
      <c r="DO109" s="58">
        <f>AVERAGE($DO$434:$DO$446)</f>
        <v>89.849079278799209</v>
      </c>
      <c r="DP109" s="58">
        <f>AVERAGE($DP$434:$DP$446)</f>
        <v>82.720369779146637</v>
      </c>
      <c r="DQ109" s="58">
        <f>AVERAGE($DQ$434:$DQ$446)</f>
        <v>77.027314406174881</v>
      </c>
      <c r="DR109" s="58">
        <f>AVERAGE($DR$434:$DR$446)</f>
        <v>72.593128351064834</v>
      </c>
      <c r="DS109" s="58">
        <f>AVERAGE($DS$434:$DS$446)</f>
        <v>67.23086445148175</v>
      </c>
      <c r="DT109" s="58">
        <f>AVERAGE($DT$434:$DT$446)</f>
        <v>131.24361595740686</v>
      </c>
      <c r="DU109" s="58">
        <f>AVERAGE($DU$434:$DU$446)</f>
        <v>120.69052740243765</v>
      </c>
      <c r="DV109" s="58">
        <f>AVERAGE($DV$434:$DV$446)</f>
        <v>101.52007968609149</v>
      </c>
      <c r="DW109" s="58">
        <f>AVERAGE($DW$434:$DW$446)</f>
        <v>112.06441351083609</v>
      </c>
      <c r="DX109" s="58">
        <f>AVERAGE($DX$434:$DX$446)</f>
        <v>154.86950038029596</v>
      </c>
      <c r="DY109" s="58">
        <f>AVERAGE($DY$434:$DY$446)</f>
        <v>161.26339956430289</v>
      </c>
      <c r="DZ109" s="58">
        <f>AVERAGE($DZ$434:$DZ$446)</f>
        <v>172.92539449838492</v>
      </c>
      <c r="EA109" s="58">
        <f>AVERAGE($EA$434:$EA$446)</f>
        <v>197.70281806358923</v>
      </c>
      <c r="EB109" s="58">
        <f>AVERAGE($EB$434:$EB$446)</f>
        <v>192.54151857816257</v>
      </c>
      <c r="EC109" s="58">
        <f>AVERAGE($EC$434:$EC$446)</f>
        <v>173.114990234375</v>
      </c>
      <c r="ED109" s="58">
        <f>AVERAGE($ED$434:$ED$446)</f>
        <v>148.22195933415338</v>
      </c>
      <c r="EE109" s="58">
        <f>AVERAGE($EE$434:$EE$446)</f>
        <v>128.31999822763296</v>
      </c>
      <c r="EF109" s="58">
        <f>AVERAGE($EF$434:$EF$446)</f>
        <v>114.61928705068735</v>
      </c>
      <c r="EG109" s="58">
        <f>AVERAGE($EG$434:$EG$446)</f>
        <v>105.13184474064754</v>
      </c>
      <c r="EH109" s="58">
        <f>AVERAGE($EH$434:$EH$446)</f>
        <v>97.632890554574814</v>
      </c>
      <c r="EI109" s="58">
        <f>AVERAGE($EI$434:$EI$446)</f>
        <v>91.072269586416397</v>
      </c>
      <c r="EJ109" s="58">
        <f>AVERAGE($EJ$434:$EJ$446)</f>
        <v>83.792436893169693</v>
      </c>
      <c r="EK109" s="58">
        <f>AVERAGE($EK$434:$EK$446)</f>
        <v>77.89336145841159</v>
      </c>
      <c r="EL109" s="58">
        <f>AVERAGE($EL$434:$EL$446)</f>
        <v>73.36332614605243</v>
      </c>
      <c r="EM109" s="58">
        <f>AVERAGE($EM$434:$EM$446)</f>
        <v>67.755096582266006</v>
      </c>
      <c r="EN109" s="58">
        <f>AVERAGE($EN$434:$EN$446)</f>
        <v>149.3134759756235</v>
      </c>
      <c r="EO109" s="58">
        <f>AVERAGE($EO$434:$EO$446)</f>
        <v>119.40023950430063</v>
      </c>
      <c r="EP109" s="58">
        <f>AVERAGE($EP$434:$EP$446)</f>
        <v>101.07896071213942</v>
      </c>
      <c r="EQ109" s="58">
        <f>AVERAGE($EQ$434:$EQ$446)</f>
        <v>113.32118225097656</v>
      </c>
      <c r="ER109" s="58">
        <f>AVERAGE($ER$434:$ER$446)</f>
        <v>156.06014721210187</v>
      </c>
      <c r="ES109" s="58">
        <f>AVERAGE($ES$434:$ES$446)</f>
        <v>162.68050765991211</v>
      </c>
      <c r="ET109" s="58">
        <f>AVERAGE($ET$434:$ET$446)</f>
        <v>174.16689007098859</v>
      </c>
      <c r="EU109" s="58">
        <f>AVERAGE($EU$434:$EU$446)</f>
        <v>198.61198161198541</v>
      </c>
      <c r="EV109" s="58">
        <f>AVERAGE($EV$434:$EV$446)</f>
        <v>193.51436585646408</v>
      </c>
      <c r="EW109" s="58">
        <f>AVERAGE($EW$434:$EW$446)</f>
        <v>174.4771241408128</v>
      </c>
      <c r="EX109" s="58">
        <f>AVERAGE($EX$434:$EX$446)</f>
        <v>150.20399005596454</v>
      </c>
      <c r="EY109" s="58">
        <f>AVERAGE($EY$434:$EY$446)</f>
        <v>130.60087262667142</v>
      </c>
      <c r="EZ109" s="58">
        <f>AVERAGE($EZ$434:$EZ$446)</f>
        <v>116.80013451209435</v>
      </c>
      <c r="FA109" s="58">
        <f>AVERAGE($FA$434:$FA$446)</f>
        <v>107.12722514225887</v>
      </c>
      <c r="FB109" s="58">
        <f>AVERAGE($FB$434:$FB$446)</f>
        <v>99.575817695030793</v>
      </c>
      <c r="FC109" s="58">
        <f>AVERAGE($FC$434:$FC$446)</f>
        <v>92.807944958026596</v>
      </c>
      <c r="FD109" s="58">
        <f>AVERAGE($FD$434:$FD$446)</f>
        <v>85.482352183415344</v>
      </c>
      <c r="FE109" s="58">
        <f>AVERAGE($FE$434:$FE$446)</f>
        <v>79.499152697049652</v>
      </c>
      <c r="FF109" s="58">
        <f>AVERAGE($FF$434:$FF$446)</f>
        <v>74.860186356764572</v>
      </c>
      <c r="FG109" s="58">
        <f>AVERAGE($FG$434:$FG$446)</f>
        <v>69.487654612614563</v>
      </c>
      <c r="FH109" s="58">
        <f>AVERAGE($FH$434:$FH$446)</f>
        <v>141.22849801870493</v>
      </c>
      <c r="FI109" s="58">
        <f>AVERAGE($FI$434:$FI$446)</f>
        <v>122.15930762657753</v>
      </c>
      <c r="FJ109" s="58">
        <f>AVERAGE($FJ$434:$FJ$446)</f>
        <v>100.78983512291542</v>
      </c>
      <c r="FK109" s="58">
        <f>AVERAGE($FK$434:$FK$446)</f>
        <v>111.8875136742225</v>
      </c>
      <c r="FL109" s="58">
        <f>AVERAGE($FL$434:$FL$446)</f>
        <v>155.99898030207709</v>
      </c>
      <c r="FM109" s="58">
        <f>AVERAGE($FM$434:$FM$446)</f>
        <v>162.56714747502252</v>
      </c>
      <c r="FN109" s="58">
        <f>AVERAGE($FN$434:$FN$446)</f>
        <v>174.44806876549353</v>
      </c>
      <c r="FO109" s="58">
        <f>AVERAGE($FO$434:$FO$446)</f>
        <v>199.34437649066632</v>
      </c>
      <c r="FP109" s="58">
        <f>AVERAGE($FP$434:$FP$446)</f>
        <v>193.70990166297327</v>
      </c>
      <c r="FQ109" s="58">
        <f>AVERAGE($FQ$434:$FQ$446)</f>
        <v>174.23265281090369</v>
      </c>
      <c r="FR109" s="58">
        <f>AVERAGE($FR$434:$FR$446)</f>
        <v>149.69268974891077</v>
      </c>
      <c r="FS109" s="58">
        <f>AVERAGE($FS$434:$FS$446)</f>
        <v>129.99137937105618</v>
      </c>
      <c r="FT109" s="58">
        <f>AVERAGE($FT$434:$FT$446)</f>
        <v>116.38628739577074</v>
      </c>
      <c r="FU109" s="58">
        <f>AVERAGE($FU$434:$FU$446)</f>
        <v>106.88845766507663</v>
      </c>
      <c r="FV109" s="58">
        <f>AVERAGE($FV$434:$FV$446)</f>
        <v>99.281472132756164</v>
      </c>
      <c r="FW109" s="58">
        <f>AVERAGE($FW$434:$FW$446)</f>
        <v>92.728524721585785</v>
      </c>
      <c r="FX109" s="58">
        <f>AVERAGE($FX$434:$FX$446)</f>
        <v>85.566735781156098</v>
      </c>
      <c r="FY109" s="58">
        <f>AVERAGE($FY$434:$FY$446)</f>
        <v>79.894457743718078</v>
      </c>
      <c r="FZ109" s="58">
        <f>AVERAGE($FZ$434:$FZ$446)</f>
        <v>75.206356048583984</v>
      </c>
      <c r="GA109" s="58">
        <f>AVERAGE($GA$434:$GA$446)</f>
        <v>69.386767460749695</v>
      </c>
      <c r="GB109" s="58">
        <f>AVERAGE($GB$434:$GB$446)</f>
        <v>135.541625389686</v>
      </c>
      <c r="GC109" s="58">
        <f>AVERAGE($GC$434:$GC$446)</f>
        <v>121.25132663433368</v>
      </c>
      <c r="GD109" s="58">
        <f>AVERAGE($GD$434:$GD$446)</f>
        <v>102.29867788461539</v>
      </c>
      <c r="GE109" s="58">
        <f>AVERAGE($GE$434:$GE$446)</f>
        <v>110.58867762638972</v>
      </c>
      <c r="GF109" s="58">
        <f>AVERAGE($GF$434:$GF$446)</f>
        <v>152.51243503277118</v>
      </c>
      <c r="GG109" s="58">
        <f>AVERAGE($GG$434:$GG$446)</f>
        <v>159.97721862792969</v>
      </c>
      <c r="GH109" s="58">
        <f>AVERAGE($GH$434:$GH$446)</f>
        <v>172.04896545410156</v>
      </c>
      <c r="GI109" s="58">
        <f>AVERAGE($GI$434:$GI$446)</f>
        <v>197.44548064011795</v>
      </c>
      <c r="GJ109" s="58">
        <f>AVERAGE($GJ$434:$GJ$446)</f>
        <v>193.77124551626352</v>
      </c>
      <c r="GK109" s="58">
        <f>AVERAGE($GK$434:$GK$446)</f>
        <v>176.16388027484601</v>
      </c>
      <c r="GL109" s="58">
        <f>AVERAGE($GL$434:$GL$446)</f>
        <v>152.94010866605319</v>
      </c>
      <c r="GM109" s="58">
        <f>AVERAGE($GM$434:$GM$446)</f>
        <v>133.04963918832632</v>
      </c>
      <c r="GN109" s="58">
        <f>AVERAGE($GN$434:$GN$446)</f>
        <v>118.82857630803035</v>
      </c>
      <c r="GO109" s="58">
        <f>AVERAGE($GO$434:$GO$446)</f>
        <v>108.82527864896335</v>
      </c>
      <c r="GP109" s="58">
        <f>AVERAGE($GP$434:$GP$446)</f>
        <v>101.00202853863055</v>
      </c>
      <c r="GQ109" s="58">
        <f>AVERAGE($GQ$434:$GQ$446)</f>
        <v>94.600502307598404</v>
      </c>
      <c r="GR109" s="58">
        <f>AVERAGE($GR$434:$GR$446)</f>
        <v>87.714887619018555</v>
      </c>
      <c r="GS109" s="58">
        <f>AVERAGE($GS$434:$GS$446)</f>
        <v>81.978026756873504</v>
      </c>
      <c r="GT109" s="58">
        <f>AVERAGE($GT$434:$GT$446)</f>
        <v>77.490182583148666</v>
      </c>
      <c r="GU109" s="59">
        <f>AVERAGE($GU$434:$GU$446)</f>
        <v>71.486650026761566</v>
      </c>
    </row>
    <row r="110" spans="1:203" x14ac:dyDescent="0.45">
      <c r="A110" s="73" t="s">
        <v>3858</v>
      </c>
      <c r="B110" s="71"/>
      <c r="C110" s="75">
        <v>5</v>
      </c>
      <c r="D110" s="58">
        <f>AVERAGE($D$447:$D$459)</f>
        <v>0</v>
      </c>
      <c r="E110" s="58">
        <f>AVERAGE($E$447:$E$459)</f>
        <v>7.131758488141573</v>
      </c>
      <c r="F110" s="58">
        <f>AVERAGE($F$447:$F$459)</f>
        <v>9.9256628476656399</v>
      </c>
      <c r="G110" s="58">
        <f>AVERAGE($G$447:$G$459)</f>
        <v>9.0334586730370159</v>
      </c>
      <c r="H110" s="58">
        <f>AVERAGE($H$447:$H$459)</f>
        <v>11.663697572854849</v>
      </c>
      <c r="I110" s="58">
        <f>AVERAGE($I$447:$I$459)</f>
        <v>19.46338602212759</v>
      </c>
      <c r="J110" s="58">
        <f>AVERAGE($J$447:$J$459)</f>
        <v>21.662662872901329</v>
      </c>
      <c r="K110" s="58">
        <f>AVERAGE($K$447:$K$459)</f>
        <v>24.781369759486271</v>
      </c>
      <c r="L110" s="58">
        <f>AVERAGE($L$447:$L$459)</f>
        <v>30.599072676438553</v>
      </c>
      <c r="M110" s="58">
        <f>AVERAGE($M$447:$M$459)</f>
        <v>30.142674226027268</v>
      </c>
      <c r="N110" s="58">
        <f>AVERAGE($N$447:$N$459)</f>
        <v>27.096684125753548</v>
      </c>
      <c r="O110" s="58">
        <f>AVERAGE($O$447:$O$459)</f>
        <v>23.112862293536846</v>
      </c>
      <c r="P110" s="58">
        <f>AVERAGE($P$447:$P$459)</f>
        <v>19.929381150465744</v>
      </c>
      <c r="Q110" s="58">
        <f>AVERAGE($Q$447:$Q$459)</f>
        <v>17.880254231966457</v>
      </c>
      <c r="R110" s="58">
        <f>AVERAGE($R$447:$R$459)</f>
        <v>16.595942368874184</v>
      </c>
      <c r="S110" s="58">
        <f>AVERAGE($S$447:$S$459)</f>
        <v>15.680840547268208</v>
      </c>
      <c r="T110" s="58">
        <f>AVERAGE($T$447:$T$459)</f>
        <v>14.979493177854097</v>
      </c>
      <c r="U110" s="58">
        <f>AVERAGE($U$447:$U$459)</f>
        <v>14.425733272845928</v>
      </c>
      <c r="V110" s="58">
        <f>AVERAGE($V$447:$V$459)</f>
        <v>13.94914201589731</v>
      </c>
      <c r="W110" s="58">
        <f>AVERAGE($W$447:$W$459)</f>
        <v>13.012901086073656</v>
      </c>
      <c r="X110" s="58">
        <f>AVERAGE($X$447:$X$459)</f>
        <v>11.812439441680908</v>
      </c>
      <c r="Y110" s="58">
        <f>AVERAGE($Y$447:$Y$459)</f>
        <v>37.148222409761871</v>
      </c>
      <c r="Z110" s="58">
        <f>AVERAGE($Z$447:$Z$459)</f>
        <v>46.855828798734223</v>
      </c>
      <c r="AA110" s="58">
        <f>AVERAGE($AA$447:$AA$459)</f>
        <v>42.845977049607498</v>
      </c>
      <c r="AB110" s="58">
        <f>AVERAGE($AB$447:$AB$459)</f>
        <v>50.517894598153923</v>
      </c>
      <c r="AC110" s="58">
        <f>AVERAGE($AC$447:$AC$459)</f>
        <v>74.657553012554459</v>
      </c>
      <c r="AD110" s="58">
        <f>AVERAGE($AD$447:$AD$459)</f>
        <v>81.605328339796799</v>
      </c>
      <c r="AE110" s="58">
        <f>AVERAGE($AE$447:$AE$459)</f>
        <v>90.344309733464172</v>
      </c>
      <c r="AF110" s="58">
        <f>AVERAGE($AF$447:$AF$459)</f>
        <v>110.11199298271767</v>
      </c>
      <c r="AG110" s="58">
        <f>AVERAGE($AG$447:$AG$459)</f>
        <v>108.4899269250723</v>
      </c>
      <c r="AH110" s="58">
        <f>AVERAGE($AH$447:$AH$459)</f>
        <v>98.088813341580902</v>
      </c>
      <c r="AI110" s="58">
        <f>AVERAGE($AI$447:$AI$459)</f>
        <v>84.753561203296371</v>
      </c>
      <c r="AJ110" s="58">
        <f>AVERAGE($AJ$447:$AJ$459)</f>
        <v>73.861463950230529</v>
      </c>
      <c r="AK110" s="58">
        <f>AVERAGE($AK$447:$AK$459)</f>
        <v>66.41501503724318</v>
      </c>
      <c r="AL110" s="58">
        <f>AVERAGE($AL$447:$AL$459)</f>
        <v>61.326151811159576</v>
      </c>
      <c r="AM110" s="58">
        <f>AVERAGE($AM$447:$AM$459)</f>
        <v>57.415325494912956</v>
      </c>
      <c r="AN110" s="58">
        <f>AVERAGE($AN$447:$AN$459)</f>
        <v>54.216440237485443</v>
      </c>
      <c r="AO110" s="58">
        <f>AVERAGE($AO$447:$AO$459)</f>
        <v>51.439066043266884</v>
      </c>
      <c r="AP110" s="58">
        <f>AVERAGE($AP$447:$AP$459)</f>
        <v>48.902648338904747</v>
      </c>
      <c r="AQ110" s="58">
        <f>AVERAGE($AQ$447:$AQ$459)</f>
        <v>46.113906970390907</v>
      </c>
      <c r="AR110" s="58">
        <f>AVERAGE($AR$447:$AR$459)</f>
        <v>42.664531817803017</v>
      </c>
      <c r="AS110" s="58">
        <f>AVERAGE($AS$447:$AS$459)</f>
        <v>85.552878746619598</v>
      </c>
      <c r="AT110" s="58">
        <f>AVERAGE($AT$447:$AT$459)</f>
        <v>105.11232464130109</v>
      </c>
      <c r="AU110" s="58">
        <f>AVERAGE($AU$447:$AU$459)</f>
        <v>98.00679368239183</v>
      </c>
      <c r="AV110" s="58">
        <f>AVERAGE($AV$447:$AV$459)</f>
        <v>108.38820208035983</v>
      </c>
      <c r="AW110" s="58">
        <f>AVERAGE($AW$447:$AW$459)</f>
        <v>153.1149685199444</v>
      </c>
      <c r="AX110" s="58">
        <f>AVERAGE($AX$447:$AX$459)</f>
        <v>164.3613504263071</v>
      </c>
      <c r="AY110" s="58">
        <f>AVERAGE($AY$447:$AY$459)</f>
        <v>179.07125414334811</v>
      </c>
      <c r="AZ110" s="58">
        <f>AVERAGE($AZ$447:$AZ$459)</f>
        <v>205.89820274939905</v>
      </c>
      <c r="BA110" s="58">
        <f>AVERAGE($BA$447:$BA$459)</f>
        <v>201.57092930720404</v>
      </c>
      <c r="BB110" s="58">
        <f>AVERAGE($BB$447:$BB$459)</f>
        <v>181.85207953819861</v>
      </c>
      <c r="BC110" s="58">
        <f>AVERAGE($BC$447:$BC$459)</f>
        <v>157.77222339923566</v>
      </c>
      <c r="BD110" s="58">
        <f>AVERAGE($BD$447:$BD$459)</f>
        <v>138.14487251868616</v>
      </c>
      <c r="BE110" s="58">
        <f>AVERAGE($BE$447:$BE$459)</f>
        <v>124.44236241854153</v>
      </c>
      <c r="BF110" s="58">
        <f>AVERAGE($BF$447:$BF$459)</f>
        <v>114.79040153209979</v>
      </c>
      <c r="BG110" s="58">
        <f>AVERAGE($BG$447:$BG$459)</f>
        <v>107.22367213322566</v>
      </c>
      <c r="BH110" s="58">
        <f>AVERAGE($BH$447:$BH$459)</f>
        <v>100.95747940356915</v>
      </c>
      <c r="BI110" s="58">
        <f>AVERAGE($BI$447:$BI$459)</f>
        <v>95.64586067199707</v>
      </c>
      <c r="BJ110" s="58">
        <f>AVERAGE($BJ$447:$BJ$459)</f>
        <v>90.552177795997039</v>
      </c>
      <c r="BK110" s="58">
        <f>AVERAGE($BK$447:$BK$459)</f>
        <v>85.738319323613098</v>
      </c>
      <c r="BL110" s="58">
        <f>AVERAGE($BL$447:$BL$459)</f>
        <v>79.443642396193283</v>
      </c>
      <c r="BM110" s="58">
        <f>AVERAGE($BM$447:$BM$459)</f>
        <v>168.27455872755783</v>
      </c>
      <c r="BN110" s="58">
        <f>AVERAGE($BN$447:$BN$459)</f>
        <v>142.69900189913236</v>
      </c>
      <c r="BO110" s="58">
        <f>AVERAGE($BO$447:$BO$459)</f>
        <v>120.65865501990685</v>
      </c>
      <c r="BP110" s="58">
        <f>AVERAGE($BP$447:$BP$459)</f>
        <v>126.06046119103065</v>
      </c>
      <c r="BQ110" s="58">
        <f>AVERAGE($BQ$447:$BQ$459)</f>
        <v>167.12196027315579</v>
      </c>
      <c r="BR110" s="58">
        <f>AVERAGE($BR$447:$BR$459)</f>
        <v>178.04857048621545</v>
      </c>
      <c r="BS110" s="58">
        <f>AVERAGE($BS$447:$BS$459)</f>
        <v>190.0059722020076</v>
      </c>
      <c r="BT110" s="58">
        <f>AVERAGE($BT$447:$BT$459)</f>
        <v>215.84845352172852</v>
      </c>
      <c r="BU110" s="58">
        <f>AVERAGE($BU$447:$BU$459)</f>
        <v>215.05000657301682</v>
      </c>
      <c r="BV110" s="58">
        <f>AVERAGE($BV$447:$BV$459)</f>
        <v>199.85135107774002</v>
      </c>
      <c r="BW110" s="58">
        <f>AVERAGE($BW$447:$BW$459)</f>
        <v>177.85084702418402</v>
      </c>
      <c r="BX110" s="58">
        <f>AVERAGE($BX$447:$BX$459)</f>
        <v>158.15954707219049</v>
      </c>
      <c r="BY110" s="58">
        <f>AVERAGE($BY$447:$BY$459)</f>
        <v>143.44050810887262</v>
      </c>
      <c r="BZ110" s="58">
        <f>AVERAGE($BZ$447:$BZ$459)</f>
        <v>132.54690955235407</v>
      </c>
      <c r="CA110" s="58">
        <f>AVERAGE($CA$447:$CA$459)</f>
        <v>123.9145127076369</v>
      </c>
      <c r="CB110" s="58">
        <f>AVERAGE($CB$447:$CB$459)</f>
        <v>116.63804611792931</v>
      </c>
      <c r="CC110" s="58">
        <f>AVERAGE($CC$447:$CC$459)</f>
        <v>109.80580373910757</v>
      </c>
      <c r="CD110" s="58">
        <f>AVERAGE($CD$447:$CD$459)</f>
        <v>103.16493657919077</v>
      </c>
      <c r="CE110" s="58">
        <f>AVERAGE($CE$447:$CE$459)</f>
        <v>97.346634131211502</v>
      </c>
      <c r="CF110" s="58">
        <f>AVERAGE($CF$447:$CF$459)</f>
        <v>90.963907461899979</v>
      </c>
      <c r="CG110" s="58">
        <f>AVERAGE($CG$447:$CG$459)</f>
        <v>172.16096672644983</v>
      </c>
      <c r="CH110" s="58">
        <f>AVERAGE($CH$447:$CH$459)</f>
        <v>153.66057704045221</v>
      </c>
      <c r="CI110" s="58">
        <f>AVERAGE($CI$447:$CI$459)</f>
        <v>133.47772921048679</v>
      </c>
      <c r="CJ110" s="58">
        <f>AVERAGE($CJ$447:$CJ$459)</f>
        <v>137.81342256986179</v>
      </c>
      <c r="CK110" s="58">
        <f>AVERAGE($CK$447:$CK$459)</f>
        <v>179.95786079993616</v>
      </c>
      <c r="CL110" s="58">
        <f>AVERAGE($CL$447:$CL$459)</f>
        <v>191.11279091468225</v>
      </c>
      <c r="CM110" s="58">
        <f>AVERAGE($CM$447:$CM$459)</f>
        <v>202.97826678936298</v>
      </c>
      <c r="CN110" s="58">
        <f>AVERAGE($CN$447:$CN$459)</f>
        <v>226.91519795931302</v>
      </c>
      <c r="CO110" s="58">
        <f>AVERAGE($CO$447:$CO$459)</f>
        <v>224.63062183673566</v>
      </c>
      <c r="CP110" s="58">
        <f>AVERAGE($CP$447:$CP$459)</f>
        <v>208.37873326815091</v>
      </c>
      <c r="CQ110" s="58">
        <f>AVERAGE($CQ$447:$CQ$459)</f>
        <v>186.83635608966534</v>
      </c>
      <c r="CR110" s="58">
        <f>AVERAGE($CR$447:$CR$459)</f>
        <v>167.88536805372971</v>
      </c>
      <c r="CS110" s="58">
        <f>AVERAGE($CS$447:$CS$459)</f>
        <v>153.23031806945801</v>
      </c>
      <c r="CT110" s="58">
        <f>AVERAGE($CT$447:$CT$459)</f>
        <v>142.04692767216608</v>
      </c>
      <c r="CU110" s="58">
        <f>AVERAGE($CU$447:$CU$459)</f>
        <v>132.81458106407752</v>
      </c>
      <c r="CV110" s="58">
        <f>AVERAGE($CV$447:$CV$459)</f>
        <v>125.08283937894382</v>
      </c>
      <c r="CW110" s="58">
        <f>AVERAGE($CW$447:$CW$459)</f>
        <v>118.02756346189059</v>
      </c>
      <c r="CX110" s="58">
        <f>AVERAGE($CX$447:$CX$459)</f>
        <v>110.96510857802171</v>
      </c>
      <c r="CY110" s="58">
        <f>AVERAGE($CY$447:$CY$459)</f>
        <v>104.66445768796481</v>
      </c>
      <c r="CZ110" s="58">
        <f>AVERAGE($CZ$447:$CZ$459)</f>
        <v>176.89664107102615</v>
      </c>
      <c r="DA110" s="58">
        <f>AVERAGE($DA$447:$DA$459)</f>
        <v>159.36236630953275</v>
      </c>
      <c r="DB110" s="58">
        <f>AVERAGE($DB$447:$DB$459)</f>
        <v>138.99496900118314</v>
      </c>
      <c r="DC110" s="58">
        <f>AVERAGE($DC$447:$DC$459)</f>
        <v>141.72301189716046</v>
      </c>
      <c r="DD110" s="58">
        <f>AVERAGE($DD$447:$DD$459)</f>
        <v>178.18128703190729</v>
      </c>
      <c r="DE110" s="58">
        <f>AVERAGE($DE$447:$DE$459)</f>
        <v>189.81433281531702</v>
      </c>
      <c r="DF110" s="58">
        <f>AVERAGE($DF$447:$DF$459)</f>
        <v>202.46988428556003</v>
      </c>
      <c r="DG110" s="58">
        <f>AVERAGE($DG$447:$DG$459)</f>
        <v>226.29919697688177</v>
      </c>
      <c r="DH110" s="58">
        <f>AVERAGE($DH$447:$DH$459)</f>
        <v>226.43497144258939</v>
      </c>
      <c r="DI110" s="58">
        <f>AVERAGE($DI$447:$DI$459)</f>
        <v>213.02559603177585</v>
      </c>
      <c r="DJ110" s="58">
        <f>AVERAGE($DJ$447:$DJ$459)</f>
        <v>193.19643798241248</v>
      </c>
      <c r="DK110" s="58">
        <f>AVERAGE($DK$447:$DK$459)</f>
        <v>174.46063503852258</v>
      </c>
      <c r="DL110" s="58">
        <f>AVERAGE($DL$447:$DL$459)</f>
        <v>159.40125392033502</v>
      </c>
      <c r="DM110" s="58">
        <f>AVERAGE($DM$447:$DM$459)</f>
        <v>147.62032758272611</v>
      </c>
      <c r="DN110" s="58">
        <f>AVERAGE($DN$447:$DN$459)</f>
        <v>137.99582994901218</v>
      </c>
      <c r="DO110" s="58">
        <f>AVERAGE($DO$447:$DO$459)</f>
        <v>129.94193994081937</v>
      </c>
      <c r="DP110" s="58">
        <f>AVERAGE($DP$447:$DP$459)</f>
        <v>122.64754647475023</v>
      </c>
      <c r="DQ110" s="58">
        <f>AVERAGE($DQ$447:$DQ$459)</f>
        <v>116.30422562819261</v>
      </c>
      <c r="DR110" s="58">
        <f>AVERAGE($DR$447:$DR$459)</f>
        <v>110.54648700127235</v>
      </c>
      <c r="DS110" s="58">
        <f>AVERAGE($DS$447:$DS$459)</f>
        <v>104.22495893331674</v>
      </c>
      <c r="DT110" s="58">
        <f>AVERAGE($DT$447:$DT$459)</f>
        <v>175.50040201040414</v>
      </c>
      <c r="DU110" s="58">
        <f>AVERAGE($DU$447:$DU$459)</f>
        <v>167.68234869150015</v>
      </c>
      <c r="DV110" s="58">
        <f>AVERAGE($DV$447:$DV$459)</f>
        <v>148.66273293128381</v>
      </c>
      <c r="DW110" s="58">
        <f>AVERAGE($DW$447:$DW$459)</f>
        <v>152.85898502056415</v>
      </c>
      <c r="DX110" s="58">
        <f>AVERAGE($DX$447:$DX$459)</f>
        <v>196.47551903357873</v>
      </c>
      <c r="DY110" s="58">
        <f>AVERAGE($DY$447:$DY$459)</f>
        <v>205.12687272291916</v>
      </c>
      <c r="DZ110" s="58">
        <f>AVERAGE($DZ$447:$DZ$459)</f>
        <v>217.57884773841272</v>
      </c>
      <c r="EA110" s="58">
        <f>AVERAGE($EA$447:$EA$459)</f>
        <v>240.83163716242865</v>
      </c>
      <c r="EB110" s="58">
        <f>AVERAGE($EB$447:$EB$459)</f>
        <v>238.10044978215143</v>
      </c>
      <c r="EC110" s="58">
        <f>AVERAGE($EC$447:$EC$459)</f>
        <v>220.82607709444486</v>
      </c>
      <c r="ED110" s="58">
        <f>AVERAGE($ED$447:$ED$459)</f>
        <v>197.07815346351038</v>
      </c>
      <c r="EE110" s="58">
        <f>AVERAGE($EE$447:$EE$459)</f>
        <v>176.17569219149075</v>
      </c>
      <c r="EF110" s="58">
        <f>AVERAGE($EF$447:$EF$459)</f>
        <v>160.30983602083646</v>
      </c>
      <c r="EG110" s="58">
        <f>AVERAGE($EG$447:$EG$459)</f>
        <v>148.62232413658728</v>
      </c>
      <c r="EH110" s="58">
        <f>AVERAGE($EH$447:$EH$459)</f>
        <v>139.28557102496808</v>
      </c>
      <c r="EI110" s="58">
        <f>AVERAGE($EI$447:$EI$459)</f>
        <v>131.48629724062405</v>
      </c>
      <c r="EJ110" s="58">
        <f>AVERAGE($EJ$447:$EJ$459)</f>
        <v>124.46345813457782</v>
      </c>
      <c r="EK110" s="58">
        <f>AVERAGE($EK$447:$EK$459)</f>
        <v>117.33362601353572</v>
      </c>
      <c r="EL110" s="58">
        <f>AVERAGE($EL$447:$EL$459)</f>
        <v>111.02813170506404</v>
      </c>
      <c r="EM110" s="58">
        <f>AVERAGE($EM$447:$EM$459)</f>
        <v>103.96306353348952</v>
      </c>
      <c r="EN110" s="58">
        <f>AVERAGE($EN$447:$EN$459)</f>
        <v>201.82547525259164</v>
      </c>
      <c r="EO110" s="58">
        <f>AVERAGE($EO$447:$EO$459)</f>
        <v>168.60274681678186</v>
      </c>
      <c r="EP110" s="58">
        <f>AVERAGE($EP$447:$EP$459)</f>
        <v>147.0143893315242</v>
      </c>
      <c r="EQ110" s="58">
        <f>AVERAGE($EQ$447:$EQ$459)</f>
        <v>151.19182293231671</v>
      </c>
      <c r="ER110" s="58">
        <f>AVERAGE($ER$447:$ER$459)</f>
        <v>189.29210486778845</v>
      </c>
      <c r="ES110" s="58">
        <f>AVERAGE($ES$447:$ES$459)</f>
        <v>200.6220920269306</v>
      </c>
      <c r="ET110" s="58">
        <f>AVERAGE($ET$447:$ET$459)</f>
        <v>214.08195143479568</v>
      </c>
      <c r="EU110" s="58">
        <f>AVERAGE($EU$447:$EU$459)</f>
        <v>238.74099907508264</v>
      </c>
      <c r="EV110" s="58">
        <f>AVERAGE($EV$447:$EV$459)</f>
        <v>236.89475807776819</v>
      </c>
      <c r="EW110" s="58">
        <f>AVERAGE($EW$447:$EW$459)</f>
        <v>221.71308957613431</v>
      </c>
      <c r="EX110" s="58">
        <f>AVERAGE($EX$447:$EX$459)</f>
        <v>200.62467457697943</v>
      </c>
      <c r="EY110" s="58">
        <f>AVERAGE($EY$447:$EY$459)</f>
        <v>181.06166883615347</v>
      </c>
      <c r="EZ110" s="58">
        <f>AVERAGE($EZ$447:$EZ$459)</f>
        <v>165.20864765460675</v>
      </c>
      <c r="FA110" s="58">
        <f>AVERAGE($FA$447:$FA$459)</f>
        <v>153.33176656869742</v>
      </c>
      <c r="FB110" s="58">
        <f>AVERAGE($FB$447:$FB$459)</f>
        <v>143.53367174588718</v>
      </c>
      <c r="FC110" s="58">
        <f>AVERAGE($FC$447:$FC$459)</f>
        <v>135.36721302912787</v>
      </c>
      <c r="FD110" s="58">
        <f>AVERAGE($FD$447:$FD$459)</f>
        <v>128.02579615666315</v>
      </c>
      <c r="FE110" s="58">
        <f>AVERAGE($FE$447:$FE$459)</f>
        <v>120.73471546173096</v>
      </c>
      <c r="FF110" s="58">
        <f>AVERAGE($FF$447:$FF$459)</f>
        <v>114.00757393470177</v>
      </c>
      <c r="FG110" s="58">
        <f>AVERAGE($FG$447:$FG$459)</f>
        <v>106.71357712378868</v>
      </c>
      <c r="FH110" s="58">
        <f>AVERAGE($FH$447:$FH$459)</f>
        <v>186.9091321505033</v>
      </c>
      <c r="FI110" s="58">
        <f>AVERAGE($FI$447:$FI$459)</f>
        <v>170.68587669959436</v>
      </c>
      <c r="FJ110" s="58">
        <f>AVERAGE($FJ$447:$FJ$459)</f>
        <v>149.54127267690805</v>
      </c>
      <c r="FK110" s="58">
        <f>AVERAGE($FK$447:$FK$459)</f>
        <v>153.35142634465143</v>
      </c>
      <c r="FL110" s="58">
        <f>AVERAGE($FL$447:$FL$459)</f>
        <v>192.83588790893555</v>
      </c>
      <c r="FM110" s="58">
        <f>AVERAGE($FM$447:$FM$459)</f>
        <v>203.41681700486404</v>
      </c>
      <c r="FN110" s="58">
        <f>AVERAGE($FN$447:$FN$459)</f>
        <v>216.04352921705978</v>
      </c>
      <c r="FO110" s="58">
        <f>AVERAGE($FO$447:$FO$459)</f>
        <v>242.52087549062875</v>
      </c>
      <c r="FP110" s="58">
        <f>AVERAGE($FP$447:$FP$459)</f>
        <v>238.45087198110727</v>
      </c>
      <c r="FQ110" s="58">
        <f>AVERAGE($FQ$447:$FQ$459)</f>
        <v>220.58467175410345</v>
      </c>
      <c r="FR110" s="58">
        <f>AVERAGE($FR$447:$FR$459)</f>
        <v>197.40338442875787</v>
      </c>
      <c r="FS110" s="58">
        <f>AVERAGE($FS$447:$FS$459)</f>
        <v>177.11347315861627</v>
      </c>
      <c r="FT110" s="58">
        <f>AVERAGE($FT$447:$FT$459)</f>
        <v>161.81686562758225</v>
      </c>
      <c r="FU110" s="58">
        <f>AVERAGE($FU$447:$FU$459)</f>
        <v>150.35222185575046</v>
      </c>
      <c r="FV110" s="58">
        <f>AVERAGE($FV$447:$FV$459)</f>
        <v>141.10385212531457</v>
      </c>
      <c r="FW110" s="58">
        <f>AVERAGE($FW$447:$FW$459)</f>
        <v>133.33833599090576</v>
      </c>
      <c r="FX110" s="58">
        <f>AVERAGE($FX$447:$FX$459)</f>
        <v>126.00782005603497</v>
      </c>
      <c r="FY110" s="58">
        <f>AVERAGE($FY$447:$FY$459)</f>
        <v>118.82532838674692</v>
      </c>
      <c r="FZ110" s="58">
        <f>AVERAGE($FZ$447:$FZ$459)</f>
        <v>112.29917108095609</v>
      </c>
      <c r="GA110" s="58">
        <f>AVERAGE($GA$447:$GA$459)</f>
        <v>105.3118466597337</v>
      </c>
      <c r="GB110" s="58">
        <f>AVERAGE($GB$447:$GB$459)</f>
        <v>172.21107688316931</v>
      </c>
      <c r="GC110" s="58">
        <f>AVERAGE($GC$447:$GC$459)</f>
        <v>166.71400334284857</v>
      </c>
      <c r="GD110" s="58">
        <f>AVERAGE($GD$447:$GD$459)</f>
        <v>150.20398976252631</v>
      </c>
      <c r="GE110" s="58">
        <f>AVERAGE($GE$447:$GE$459)</f>
        <v>155.8678867633526</v>
      </c>
      <c r="GF110" s="58">
        <f>AVERAGE($GF$447:$GF$459)</f>
        <v>203.12770579411432</v>
      </c>
      <c r="GG110" s="58">
        <f>AVERAGE($GG$447:$GG$459)</f>
        <v>214.27533868642954</v>
      </c>
      <c r="GH110" s="58">
        <f>AVERAGE($GH$447:$GH$459)</f>
        <v>225.51446944016678</v>
      </c>
      <c r="GI110" s="58">
        <f>AVERAGE($GI$447:$GI$459)</f>
        <v>251.19069348848782</v>
      </c>
      <c r="GJ110" s="58">
        <f>AVERAGE($GJ$447:$GJ$459)</f>
        <v>246.75630833552435</v>
      </c>
      <c r="GK110" s="58">
        <f>AVERAGE($GK$447:$GK$459)</f>
        <v>227.0536622267503</v>
      </c>
      <c r="GL110" s="58">
        <f>AVERAGE($GL$447:$GL$459)</f>
        <v>201.62469188983624</v>
      </c>
      <c r="GM110" s="58">
        <f>AVERAGE($GM$447:$GM$459)</f>
        <v>179.79327480609601</v>
      </c>
      <c r="GN110" s="58">
        <f>AVERAGE($GN$447:$GN$459)</f>
        <v>164.10328146127554</v>
      </c>
      <c r="GO110" s="58">
        <f>AVERAGE($GO$447:$GO$459)</f>
        <v>152.59417636577899</v>
      </c>
      <c r="GP110" s="58">
        <f>AVERAGE($GP$447:$GP$459)</f>
        <v>143.32925591102014</v>
      </c>
      <c r="GQ110" s="58">
        <f>AVERAGE($GQ$447:$GQ$459)</f>
        <v>135.40639202411359</v>
      </c>
      <c r="GR110" s="58">
        <f>AVERAGE($GR$447:$GR$459)</f>
        <v>128.45089721679688</v>
      </c>
      <c r="GS110" s="58">
        <f>AVERAGE($GS$447:$GS$459)</f>
        <v>121.68468798123874</v>
      </c>
      <c r="GT110" s="58">
        <f>AVERAGE($GT$447:$GT$459)</f>
        <v>115.34173980126015</v>
      </c>
      <c r="GU110" s="59">
        <f>AVERAGE($GU$447:$GU$459)</f>
        <v>107.95532138531024</v>
      </c>
    </row>
    <row r="111" spans="1:203" x14ac:dyDescent="0.45">
      <c r="A111" s="73" t="s">
        <v>3859</v>
      </c>
      <c r="B111" s="71"/>
      <c r="C111" s="75">
        <v>6</v>
      </c>
      <c r="D111" s="58">
        <f>AVERAGE($D$460:$D$472)</f>
        <v>0</v>
      </c>
      <c r="E111" s="58">
        <f>AVERAGE($E$460:$E$472)</f>
        <v>10.521853336921104</v>
      </c>
      <c r="F111" s="58">
        <f>AVERAGE($F$460:$F$472)</f>
        <v>13.388729865734394</v>
      </c>
      <c r="G111" s="58">
        <f>AVERAGE($G$460:$G$472)</f>
        <v>11.866923735691952</v>
      </c>
      <c r="H111" s="58">
        <f>AVERAGE($H$460:$H$472)</f>
        <v>15.864091506371132</v>
      </c>
      <c r="I111" s="58">
        <f>AVERAGE($I$460:$I$472)</f>
        <v>27.517021399277908</v>
      </c>
      <c r="J111" s="58">
        <f>AVERAGE($J$460:$J$472)</f>
        <v>30.268122489635761</v>
      </c>
      <c r="K111" s="58">
        <f>AVERAGE($K$460:$K$472)</f>
        <v>34.768241295447716</v>
      </c>
      <c r="L111" s="58">
        <f>AVERAGE($L$460:$L$472)</f>
        <v>43.44186694805439</v>
      </c>
      <c r="M111" s="58">
        <f>AVERAGE($M$460:$M$472)</f>
        <v>43.498257416945236</v>
      </c>
      <c r="N111" s="58">
        <f>AVERAGE($N$460:$N$472)</f>
        <v>39.668263655442459</v>
      </c>
      <c r="O111" s="58">
        <f>AVERAGE($O$460:$O$472)</f>
        <v>34.351632631742035</v>
      </c>
      <c r="P111" s="58">
        <f>AVERAGE($P$460:$P$472)</f>
        <v>30.047195434570313</v>
      </c>
      <c r="Q111" s="58">
        <f>AVERAGE($Q$460:$Q$472)</f>
        <v>27.276590347290039</v>
      </c>
      <c r="R111" s="58">
        <f>AVERAGE($R$460:$R$472)</f>
        <v>25.555886562053974</v>
      </c>
      <c r="S111" s="58">
        <f>AVERAGE($S$460:$S$472)</f>
        <v>24.292904010185829</v>
      </c>
      <c r="T111" s="58">
        <f>AVERAGE($T$460:$T$472)</f>
        <v>22.994172132932224</v>
      </c>
      <c r="U111" s="58">
        <f>AVERAGE($U$460:$U$472)</f>
        <v>21.728216061225304</v>
      </c>
      <c r="V111" s="58">
        <f>AVERAGE($V$460:$V$472)</f>
        <v>20.729639218403744</v>
      </c>
      <c r="W111" s="58">
        <f>AVERAGE($W$460:$W$472)</f>
        <v>19.640677818885216</v>
      </c>
      <c r="X111" s="58">
        <f>AVERAGE($X$460:$X$472)</f>
        <v>17.729505410561195</v>
      </c>
      <c r="Y111" s="58">
        <f>AVERAGE($Y$460:$Y$472)</f>
        <v>53.950056076049805</v>
      </c>
      <c r="Z111" s="58">
        <f>AVERAGE($Z$460:$Z$472)</f>
        <v>63.843492067777191</v>
      </c>
      <c r="AA111" s="58">
        <f>AVERAGE($AA$460:$AA$472)</f>
        <v>57.56665171109713</v>
      </c>
      <c r="AB111" s="58">
        <f>AVERAGE($AB$460:$AB$472)</f>
        <v>65.5508717757005</v>
      </c>
      <c r="AC111" s="58">
        <f>AVERAGE($AC$460:$AC$472)</f>
        <v>102.33365396352914</v>
      </c>
      <c r="AD111" s="58">
        <f>AVERAGE($AD$460:$AD$472)</f>
        <v>109.54384231567383</v>
      </c>
      <c r="AE111" s="58">
        <f>AVERAGE($AE$460:$AE$472)</f>
        <v>120.75176077622633</v>
      </c>
      <c r="AF111" s="58">
        <f>AVERAGE($AF$460:$AF$472)</f>
        <v>143.96456439678485</v>
      </c>
      <c r="AG111" s="58">
        <f>AVERAGE($AG$460:$AG$472)</f>
        <v>142.36151020343488</v>
      </c>
      <c r="AH111" s="58">
        <f>AVERAGE($AH$460:$AH$472)</f>
        <v>129.37162839449368</v>
      </c>
      <c r="AI111" s="58">
        <f>AVERAGE($AI$460:$AI$472)</f>
        <v>112.56022790762094</v>
      </c>
      <c r="AJ111" s="58">
        <f>AVERAGE($AJ$460:$AJ$472)</f>
        <v>98.790591313288758</v>
      </c>
      <c r="AK111" s="58">
        <f>AVERAGE($AK$460:$AK$472)</f>
        <v>89.36504055903508</v>
      </c>
      <c r="AL111" s="58">
        <f>AVERAGE($AL$460:$AL$472)</f>
        <v>82.917646554800186</v>
      </c>
      <c r="AM111" s="58">
        <f>AVERAGE($AM$460:$AM$472)</f>
        <v>77.6110765016996</v>
      </c>
      <c r="AN111" s="58">
        <f>AVERAGE($AN$460:$AN$472)</f>
        <v>72.371074676513672</v>
      </c>
      <c r="AO111" s="58">
        <f>AVERAGE($AO$460:$AO$472)</f>
        <v>67.936701114361099</v>
      </c>
      <c r="AP111" s="58">
        <f>AVERAGE($AP$460:$AP$472)</f>
        <v>64.496464949387772</v>
      </c>
      <c r="AQ111" s="58">
        <f>AVERAGE($AQ$460:$AQ$472)</f>
        <v>61.493056003863998</v>
      </c>
      <c r="AR111" s="58">
        <f>AVERAGE($AR$460:$AR$472)</f>
        <v>57.594790678757889</v>
      </c>
      <c r="AS111" s="58">
        <f>AVERAGE($AS$460:$AS$472)</f>
        <v>120.10160798292894</v>
      </c>
      <c r="AT111" s="58">
        <f>AVERAGE($AT$460:$AT$472)</f>
        <v>137.11390686035156</v>
      </c>
      <c r="AU111" s="58">
        <f>AVERAGE($AU$460:$AU$472)</f>
        <v>122.92886763352614</v>
      </c>
      <c r="AV111" s="58">
        <f>AVERAGE($AV$460:$AV$472)</f>
        <v>134.3117417555589</v>
      </c>
      <c r="AW111" s="58">
        <f>AVERAGE($AW$460:$AW$472)</f>
        <v>194.19761290917029</v>
      </c>
      <c r="AX111" s="58">
        <f>AVERAGE($AX$460:$AX$472)</f>
        <v>202.82053067133978</v>
      </c>
      <c r="AY111" s="58">
        <f>AVERAGE($AY$460:$AY$472)</f>
        <v>219.57546072739822</v>
      </c>
      <c r="AZ111" s="58">
        <f>AVERAGE($AZ$460:$AZ$472)</f>
        <v>254.79066892770621</v>
      </c>
      <c r="BA111" s="58">
        <f>AVERAGE($BA$460:$BA$472)</f>
        <v>249.63419972933255</v>
      </c>
      <c r="BB111" s="58">
        <f>AVERAGE($BB$460:$BB$472)</f>
        <v>226.5867186326247</v>
      </c>
      <c r="BC111" s="58">
        <f>AVERAGE($BC$460:$BC$472)</f>
        <v>198.0132667834942</v>
      </c>
      <c r="BD111" s="58">
        <f>AVERAGE($BD$460:$BD$472)</f>
        <v>174.60500497084396</v>
      </c>
      <c r="BE111" s="58">
        <f>AVERAGE($BE$460:$BE$472)</f>
        <v>158.31012182969314</v>
      </c>
      <c r="BF111" s="58">
        <f>AVERAGE($BF$460:$BF$472)</f>
        <v>146.88885145920975</v>
      </c>
      <c r="BG111" s="58">
        <f>AVERAGE($BG$460:$BG$472)</f>
        <v>137.22702187758225</v>
      </c>
      <c r="BH111" s="58">
        <f>AVERAGE($BH$460:$BH$472)</f>
        <v>128.38398683988132</v>
      </c>
      <c r="BI111" s="58">
        <f>AVERAGE($BI$460:$BI$472)</f>
        <v>120.96909273587741</v>
      </c>
      <c r="BJ111" s="58">
        <f>AVERAGE($BJ$460:$BJ$472)</f>
        <v>114.69784457866962</v>
      </c>
      <c r="BK111" s="58">
        <f>AVERAGE($BK$460:$BK$472)</f>
        <v>109.38797143789438</v>
      </c>
      <c r="BL111" s="58">
        <f>AVERAGE($BL$460:$BL$472)</f>
        <v>102.72620421189528</v>
      </c>
      <c r="BM111" s="58">
        <f>AVERAGE($BM$460:$BM$472)</f>
        <v>205.00043135422928</v>
      </c>
      <c r="BN111" s="58">
        <f>AVERAGE($BN$460:$BN$472)</f>
        <v>180.78445346538837</v>
      </c>
      <c r="BO111" s="58">
        <f>AVERAGE($BO$460:$BO$472)</f>
        <v>151.82053169837366</v>
      </c>
      <c r="BP111" s="58">
        <f>AVERAGE($BP$460:$BP$472)</f>
        <v>161.32162680992712</v>
      </c>
      <c r="BQ111" s="58">
        <f>AVERAGE($BQ$460:$BQ$472)</f>
        <v>218.71498416020319</v>
      </c>
      <c r="BR111" s="58">
        <f>AVERAGE($BR$460:$BR$472)</f>
        <v>228.00548832233136</v>
      </c>
      <c r="BS111" s="58">
        <f>AVERAGE($BS$460:$BS$472)</f>
        <v>243.779143846952</v>
      </c>
      <c r="BT111" s="58">
        <f>AVERAGE($BT$460:$BT$472)</f>
        <v>278.34826557452863</v>
      </c>
      <c r="BU111" s="58">
        <f>AVERAGE($BU$460:$BU$472)</f>
        <v>274.32749410775989</v>
      </c>
      <c r="BV111" s="58">
        <f>AVERAGE($BV$460:$BV$472)</f>
        <v>251.45527238112228</v>
      </c>
      <c r="BW111" s="58">
        <f>AVERAGE($BW$460:$BW$472)</f>
        <v>221.98337716322678</v>
      </c>
      <c r="BX111" s="58">
        <f>AVERAGE($BX$460:$BX$472)</f>
        <v>197.54505186814529</v>
      </c>
      <c r="BY111" s="58">
        <f>AVERAGE($BY$460:$BY$472)</f>
        <v>180.28016559894269</v>
      </c>
      <c r="BZ111" s="58">
        <f>AVERAGE($BZ$460:$BZ$472)</f>
        <v>167.96519690293533</v>
      </c>
      <c r="CA111" s="58">
        <f>AVERAGE($CA$460:$CA$472)</f>
        <v>156.34044735248273</v>
      </c>
      <c r="CB111" s="58">
        <f>AVERAGE($CB$460:$CB$472)</f>
        <v>146.46787819495569</v>
      </c>
      <c r="CC111" s="58">
        <f>AVERAGE($CC$460:$CC$472)</f>
        <v>138.57204760037936</v>
      </c>
      <c r="CD111" s="58">
        <f>AVERAGE($CD$460:$CD$472)</f>
        <v>131.62437849778397</v>
      </c>
      <c r="CE111" s="58">
        <f>AVERAGE($CE$460:$CE$472)</f>
        <v>124.4621455852802</v>
      </c>
      <c r="CF111" s="58">
        <f>AVERAGE($CF$460:$CF$472)</f>
        <v>116.72584225581242</v>
      </c>
      <c r="CG111" s="58">
        <f>AVERAGE($CG$460:$CG$472)</f>
        <v>199.58332296518179</v>
      </c>
      <c r="CH111" s="58">
        <f>AVERAGE($CH$460:$CH$472)</f>
        <v>195.56775430532602</v>
      </c>
      <c r="CI111" s="58">
        <f>AVERAGE($CI$460:$CI$472)</f>
        <v>170.80051744901218</v>
      </c>
      <c r="CJ111" s="58">
        <f>AVERAGE($CJ$460:$CJ$472)</f>
        <v>178.36686002291165</v>
      </c>
      <c r="CK111" s="58">
        <f>AVERAGE($CK$460:$CK$472)</f>
        <v>234.01153945922852</v>
      </c>
      <c r="CL111" s="58">
        <f>AVERAGE($CL$460:$CL$472)</f>
        <v>244.47602374737079</v>
      </c>
      <c r="CM111" s="58">
        <f>AVERAGE($CM$460:$CM$472)</f>
        <v>260.29621417705829</v>
      </c>
      <c r="CN111" s="58">
        <f>AVERAGE($CN$460:$CN$472)</f>
        <v>293.62851318946252</v>
      </c>
      <c r="CO111" s="58">
        <f>AVERAGE($CO$460:$CO$472)</f>
        <v>287.57466198847845</v>
      </c>
      <c r="CP111" s="58">
        <f>AVERAGE($CP$460:$CP$472)</f>
        <v>263.68610176673303</v>
      </c>
      <c r="CQ111" s="58">
        <f>AVERAGE($CQ$460:$CQ$472)</f>
        <v>234.14885462247409</v>
      </c>
      <c r="CR111" s="58">
        <f>AVERAGE($CR$460:$CR$472)</f>
        <v>209.73492725078876</v>
      </c>
      <c r="CS111" s="58">
        <f>AVERAGE($CS$460:$CS$472)</f>
        <v>192.04242075406589</v>
      </c>
      <c r="CT111" s="58">
        <f>AVERAGE($CT$460:$CT$472)</f>
        <v>179.21719228304349</v>
      </c>
      <c r="CU111" s="58">
        <f>AVERAGE($CU$460:$CU$472)</f>
        <v>167.36070412855881</v>
      </c>
      <c r="CV111" s="58">
        <f>AVERAGE($CV$460:$CV$472)</f>
        <v>156.91303825378418</v>
      </c>
      <c r="CW111" s="58">
        <f>AVERAGE($CW$460:$CW$472)</f>
        <v>148.54905803386981</v>
      </c>
      <c r="CX111" s="58">
        <f>AVERAGE($CX$460:$CX$472)</f>
        <v>141.19740456801193</v>
      </c>
      <c r="CY111" s="58">
        <f>AVERAGE($CY$460:$CY$472)</f>
        <v>133.66924080481897</v>
      </c>
      <c r="CZ111" s="58">
        <f>AVERAGE($CZ$460:$CZ$472)</f>
        <v>218.5417955838717</v>
      </c>
      <c r="DA111" s="58">
        <f>AVERAGE($DA$460:$DA$472)</f>
        <v>204.76948606050931</v>
      </c>
      <c r="DB111" s="58">
        <f>AVERAGE($DB$460:$DB$472)</f>
        <v>176.79494916475736</v>
      </c>
      <c r="DC111" s="58">
        <f>AVERAGE($DC$460:$DC$472)</f>
        <v>183.94182909451999</v>
      </c>
      <c r="DD111" s="58">
        <f>AVERAGE($DD$460:$DD$472)</f>
        <v>239.61109249408429</v>
      </c>
      <c r="DE111" s="58">
        <f>AVERAGE($DE$460:$DE$472)</f>
        <v>249.45940355154184</v>
      </c>
      <c r="DF111" s="58">
        <f>AVERAGE($DF$460:$DF$472)</f>
        <v>264.45121809152454</v>
      </c>
      <c r="DG111" s="58">
        <f>AVERAGE($DG$460:$DG$472)</f>
        <v>297.94162427462066</v>
      </c>
      <c r="DH111" s="58">
        <f>AVERAGE($DH$460:$DH$472)</f>
        <v>292.9166403550368</v>
      </c>
      <c r="DI111" s="58">
        <f>AVERAGE($DI$460:$DI$472)</f>
        <v>269.80822225717395</v>
      </c>
      <c r="DJ111" s="58">
        <f>AVERAGE($DJ$460:$DJ$472)</f>
        <v>240.60846680861252</v>
      </c>
      <c r="DK111" s="58">
        <f>AVERAGE($DK$460:$DK$472)</f>
        <v>215.97952960087702</v>
      </c>
      <c r="DL111" s="58">
        <f>AVERAGE($DL$460:$DL$472)</f>
        <v>198.13650630070612</v>
      </c>
      <c r="DM111" s="58">
        <f>AVERAGE($DM$460:$DM$472)</f>
        <v>185.12419994060809</v>
      </c>
      <c r="DN111" s="58">
        <f>AVERAGE($DN$460:$DN$472)</f>
        <v>172.82138428321252</v>
      </c>
      <c r="DO111" s="58">
        <f>AVERAGE($DO$460:$DO$472)</f>
        <v>162.62193987919733</v>
      </c>
      <c r="DP111" s="58">
        <f>AVERAGE($DP$460:$DP$472)</f>
        <v>154.4533531482403</v>
      </c>
      <c r="DQ111" s="58">
        <f>AVERAGE($DQ$460:$DQ$472)</f>
        <v>147.40542573195236</v>
      </c>
      <c r="DR111" s="58">
        <f>AVERAGE($DR$460:$DR$472)</f>
        <v>139.81277524507962</v>
      </c>
      <c r="DS111" s="58">
        <f>AVERAGE($DS$460:$DS$472)</f>
        <v>131.54274999178372</v>
      </c>
      <c r="DT111" s="58">
        <f>AVERAGE($DT$460:$DT$472)</f>
        <v>232.52169565054086</v>
      </c>
      <c r="DU111" s="58">
        <f>AVERAGE($DU$460:$DU$472)</f>
        <v>210.94614557119516</v>
      </c>
      <c r="DV111" s="58">
        <f>AVERAGE($DV$460:$DV$472)</f>
        <v>180.83131907536432</v>
      </c>
      <c r="DW111" s="58">
        <f>AVERAGE($DW$460:$DW$472)</f>
        <v>188.78745944683368</v>
      </c>
      <c r="DX111" s="58">
        <f>AVERAGE($DX$460:$DX$472)</f>
        <v>245.15247579721304</v>
      </c>
      <c r="DY111" s="58">
        <f>AVERAGE($DY$460:$DY$472)</f>
        <v>253.38339570852426</v>
      </c>
      <c r="DZ111" s="58">
        <f>AVERAGE($DZ$460:$DZ$472)</f>
        <v>268.39818162184497</v>
      </c>
      <c r="EA111" s="58">
        <f>AVERAGE($EA$460:$EA$472)</f>
        <v>302.31843728285571</v>
      </c>
      <c r="EB111" s="58">
        <f>AVERAGE($EB$460:$EB$472)</f>
        <v>296.60330581665039</v>
      </c>
      <c r="EC111" s="58">
        <f>AVERAGE($EC$460:$EC$472)</f>
        <v>272.76134784405048</v>
      </c>
      <c r="ED111" s="58">
        <f>AVERAGE($ED$460:$ED$472)</f>
        <v>243.05202498802771</v>
      </c>
      <c r="EE111" s="58">
        <f>AVERAGE($EE$460:$EE$472)</f>
        <v>218.23853536752554</v>
      </c>
      <c r="EF111" s="58">
        <f>AVERAGE($EF$460:$EF$472)</f>
        <v>200.41288141103891</v>
      </c>
      <c r="EG111" s="58">
        <f>AVERAGE($EG$460:$EG$472)</f>
        <v>187.47614097595215</v>
      </c>
      <c r="EH111" s="58">
        <f>AVERAGE($EH$460:$EH$472)</f>
        <v>175.91596089876614</v>
      </c>
      <c r="EI111" s="58">
        <f>AVERAGE($EI$460:$EI$472)</f>
        <v>165.13202256422775</v>
      </c>
      <c r="EJ111" s="58">
        <f>AVERAGE($EJ$460:$EJ$472)</f>
        <v>156.5695858001709</v>
      </c>
      <c r="EK111" s="58">
        <f>AVERAGE($EK$460:$EK$472)</f>
        <v>149.17087819026068</v>
      </c>
      <c r="EL111" s="58">
        <f>AVERAGE($EL$460:$EL$472)</f>
        <v>141.44755965012772</v>
      </c>
      <c r="EM111" s="58">
        <f>AVERAGE($EM$460:$EM$472)</f>
        <v>133.12385735144983</v>
      </c>
      <c r="EN111" s="58">
        <f>AVERAGE($EN$460:$EN$472)</f>
        <v>251.13681265024039</v>
      </c>
      <c r="EO111" s="58">
        <f>AVERAGE($EO$460:$EO$472)</f>
        <v>209.1879137479342</v>
      </c>
      <c r="EP111" s="58">
        <f>AVERAGE($EP$460:$EP$472)</f>
        <v>182.61255557720477</v>
      </c>
      <c r="EQ111" s="58">
        <f>AVERAGE($EQ$460:$EQ$472)</f>
        <v>190.3476075392503</v>
      </c>
      <c r="ER111" s="58">
        <f>AVERAGE($ER$460:$ER$472)</f>
        <v>242.97174717829779</v>
      </c>
      <c r="ES111" s="58">
        <f>AVERAGE($ES$460:$ES$472)</f>
        <v>252.36264155461237</v>
      </c>
      <c r="ET111" s="58">
        <f>AVERAGE($ET$460:$ET$472)</f>
        <v>267.54885512131909</v>
      </c>
      <c r="EU111" s="58">
        <f>AVERAGE($EU$460:$EU$472)</f>
        <v>300.07049809969391</v>
      </c>
      <c r="EV111" s="58">
        <f>AVERAGE($EV$460:$EV$472)</f>
        <v>297.48407158484827</v>
      </c>
      <c r="EW111" s="58">
        <f>AVERAGE($EW$460:$EW$472)</f>
        <v>276.91342867337738</v>
      </c>
      <c r="EX111" s="58">
        <f>AVERAGE($EX$460:$EX$472)</f>
        <v>249.87323570251465</v>
      </c>
      <c r="EY111" s="58">
        <f>AVERAGE($EY$460:$EY$472)</f>
        <v>226.22051415076623</v>
      </c>
      <c r="EZ111" s="58">
        <f>AVERAGE($EZ$460:$EZ$472)</f>
        <v>207.71816327021673</v>
      </c>
      <c r="FA111" s="58">
        <f>AVERAGE($FA$460:$FA$472)</f>
        <v>193.83786524259128</v>
      </c>
      <c r="FB111" s="58">
        <f>AVERAGE($FB$460:$FB$472)</f>
        <v>182.22857577984149</v>
      </c>
      <c r="FC111" s="58">
        <f>AVERAGE($FC$460:$FC$472)</f>
        <v>171.66878641568698</v>
      </c>
      <c r="FD111" s="58">
        <f>AVERAGE($FD$460:$FD$472)</f>
        <v>162.12928566565881</v>
      </c>
      <c r="FE111" s="58">
        <f>AVERAGE($FE$460:$FE$472)</f>
        <v>154.23291646517239</v>
      </c>
      <c r="FF111" s="58">
        <f>AVERAGE($FF$460:$FF$472)</f>
        <v>147.14440624530499</v>
      </c>
      <c r="FG111" s="58">
        <f>AVERAGE($FG$460:$FG$472)</f>
        <v>139.25778227586014</v>
      </c>
      <c r="FH111" s="58">
        <f>AVERAGE($FH$460:$FH$472)</f>
        <v>239.94336495032678</v>
      </c>
      <c r="FI111" s="58">
        <f>AVERAGE($FI$460:$FI$472)</f>
        <v>215.52859144944412</v>
      </c>
      <c r="FJ111" s="58">
        <f>AVERAGE($FJ$460:$FJ$472)</f>
        <v>186.37451465313251</v>
      </c>
      <c r="FK111" s="58">
        <f>AVERAGE($FK$460:$FK$472)</f>
        <v>193.29052734375</v>
      </c>
      <c r="FL111" s="58">
        <f>AVERAGE($FL$460:$FL$472)</f>
        <v>247.55393101618841</v>
      </c>
      <c r="FM111" s="58">
        <f>AVERAGE($FM$460:$FM$472)</f>
        <v>257.05085607675403</v>
      </c>
      <c r="FN111" s="58">
        <f>AVERAGE($FN$460:$FN$472)</f>
        <v>272.09925563518817</v>
      </c>
      <c r="FO111" s="58">
        <f>AVERAGE($FO$460:$FO$472)</f>
        <v>305.25800807659442</v>
      </c>
      <c r="FP111" s="58">
        <f>AVERAGE($FP$460:$FP$472)</f>
        <v>300.5811984722431</v>
      </c>
      <c r="FQ111" s="58">
        <f>AVERAGE($FQ$460:$FQ$472)</f>
        <v>277.90761052645172</v>
      </c>
      <c r="FR111" s="58">
        <f>AVERAGE($FR$460:$FR$472)</f>
        <v>248.95864750788763</v>
      </c>
      <c r="FS111" s="58">
        <f>AVERAGE($FS$460:$FS$472)</f>
        <v>224.29340450580304</v>
      </c>
      <c r="FT111" s="58">
        <f>AVERAGE($FT$460:$FT$472)</f>
        <v>206.21742600661057</v>
      </c>
      <c r="FU111" s="58">
        <f>AVERAGE($FU$460:$FU$472)</f>
        <v>192.90705270033615</v>
      </c>
      <c r="FV111" s="58">
        <f>AVERAGE($FV$460:$FV$472)</f>
        <v>180.81941780677209</v>
      </c>
      <c r="FW111" s="58">
        <f>AVERAGE($FW$460:$FW$472)</f>
        <v>170.07891713655911</v>
      </c>
      <c r="FX111" s="58">
        <f>AVERAGE($FX$460:$FX$472)</f>
        <v>161.13285006009616</v>
      </c>
      <c r="FY111" s="58">
        <f>AVERAGE($FY$460:$FY$472)</f>
        <v>153.42636240445651</v>
      </c>
      <c r="FZ111" s="58">
        <f>AVERAGE($FZ$460:$FZ$472)</f>
        <v>146.00836064265326</v>
      </c>
      <c r="GA111" s="58">
        <f>AVERAGE($GA$460:$GA$472)</f>
        <v>137.72630852919357</v>
      </c>
      <c r="GB111" s="58">
        <f>AVERAGE($GB$460:$GB$472)</f>
        <v>223.24154692429764</v>
      </c>
      <c r="GC111" s="58">
        <f>AVERAGE($GC$460:$GC$472)</f>
        <v>214.09362763624924</v>
      </c>
      <c r="GD111" s="58">
        <f>AVERAGE($GD$460:$GD$472)</f>
        <v>189.42415941678561</v>
      </c>
      <c r="GE111" s="58">
        <f>AVERAGE($GE$460:$GE$472)</f>
        <v>196.99765308086688</v>
      </c>
      <c r="GF111" s="58">
        <f>AVERAGE($GF$460:$GF$472)</f>
        <v>253.31012725830078</v>
      </c>
      <c r="GG111" s="58">
        <f>AVERAGE($GG$460:$GG$472)</f>
        <v>261.95784935584436</v>
      </c>
      <c r="GH111" s="58">
        <f>AVERAGE($GH$460:$GH$472)</f>
        <v>276.63475065964917</v>
      </c>
      <c r="GI111" s="58">
        <f>AVERAGE($GI$460:$GI$472)</f>
        <v>309.76133038447455</v>
      </c>
      <c r="GJ111" s="58">
        <f>AVERAGE($GJ$460:$GJ$472)</f>
        <v>304.58880908672626</v>
      </c>
      <c r="GK111" s="58">
        <f>AVERAGE($GK$460:$GK$472)</f>
        <v>280.14562592139612</v>
      </c>
      <c r="GL111" s="58">
        <f>AVERAGE($GL$460:$GL$472)</f>
        <v>249.47579530569223</v>
      </c>
      <c r="GM111" s="58">
        <f>AVERAGE($GM$460:$GM$472)</f>
        <v>223.9708303304819</v>
      </c>
      <c r="GN111" s="58">
        <f>AVERAGE($GN$460:$GN$472)</f>
        <v>205.66940630399264</v>
      </c>
      <c r="GO111" s="58">
        <f>AVERAGE($GO$460:$GO$472)</f>
        <v>192.43531373830942</v>
      </c>
      <c r="GP111" s="58">
        <f>AVERAGE($GP$460:$GP$472)</f>
        <v>180.24028866107648</v>
      </c>
      <c r="GQ111" s="58">
        <f>AVERAGE($GQ$460:$GQ$472)</f>
        <v>170.33961692223181</v>
      </c>
      <c r="GR111" s="58">
        <f>AVERAGE($GR$460:$GR$472)</f>
        <v>161.57640193058893</v>
      </c>
      <c r="GS111" s="58">
        <f>AVERAGE($GS$460:$GS$472)</f>
        <v>154.186799122737</v>
      </c>
      <c r="GT111" s="58">
        <f>AVERAGE($GT$460:$GT$472)</f>
        <v>147.17333999046912</v>
      </c>
      <c r="GU111" s="59">
        <f>AVERAGE($GU$460:$GU$472)</f>
        <v>138.59912065359262</v>
      </c>
    </row>
    <row r="112" spans="1:203" x14ac:dyDescent="0.45">
      <c r="A112" s="73" t="s">
        <v>3860</v>
      </c>
      <c r="B112" s="71"/>
      <c r="C112" s="75">
        <v>7</v>
      </c>
      <c r="D112" s="58">
        <f>AVERAGE($D$473:$D$485)</f>
        <v>0</v>
      </c>
      <c r="E112" s="58">
        <f>AVERAGE($E$473:$E$485)</f>
        <v>7.0728282928466797</v>
      </c>
      <c r="F112" s="58">
        <f>AVERAGE($F$473:$F$485)</f>
        <v>7.4216499512012186</v>
      </c>
      <c r="G112" s="58">
        <f>AVERAGE($G$473:$G$485)</f>
        <v>6.9662000949566183</v>
      </c>
      <c r="H112" s="58">
        <f>AVERAGE($H$473:$H$485)</f>
        <v>10.338408745252169</v>
      </c>
      <c r="I112" s="58">
        <f>AVERAGE($I$473:$I$485)</f>
        <v>20.963977556962234</v>
      </c>
      <c r="J112" s="58">
        <f>AVERAGE($J$473:$J$485)</f>
        <v>22.510573607224686</v>
      </c>
      <c r="K112" s="58">
        <f>AVERAGE($K$473:$K$485)</f>
        <v>25.420372999631443</v>
      </c>
      <c r="L112" s="58">
        <f>AVERAGE($L$473:$L$485)</f>
        <v>31.483315137716438</v>
      </c>
      <c r="M112" s="58">
        <f>AVERAGE($M$473:$M$485)</f>
        <v>30.851482134598953</v>
      </c>
      <c r="N112" s="58">
        <f>AVERAGE($N$473:$N$485)</f>
        <v>27.3514283987192</v>
      </c>
      <c r="O112" s="58">
        <f>AVERAGE($O$473:$O$485)</f>
        <v>22.852022501138542</v>
      </c>
      <c r="P112" s="58">
        <f>AVERAGE($P$473:$P$485)</f>
        <v>19.278724743769718</v>
      </c>
      <c r="Q112" s="58">
        <f>AVERAGE($Q$473:$Q$485)</f>
        <v>16.990649223327637</v>
      </c>
      <c r="R112" s="58">
        <f>AVERAGE($R$473:$R$485)</f>
        <v>15.563908962103037</v>
      </c>
      <c r="S112" s="58">
        <f>AVERAGE($S$473:$S$485)</f>
        <v>14.555341390463022</v>
      </c>
      <c r="T112" s="58">
        <f>AVERAGE($T$473:$T$485)</f>
        <v>13.789698967566856</v>
      </c>
      <c r="U112" s="58">
        <f>AVERAGE($U$473:$U$485)</f>
        <v>13.114106251643253</v>
      </c>
      <c r="V112" s="58">
        <f>AVERAGE($V$473:$V$485)</f>
        <v>12.493255651914156</v>
      </c>
      <c r="W112" s="58">
        <f>AVERAGE($W$473:$W$485)</f>
        <v>11.801478055807261</v>
      </c>
      <c r="X112" s="58">
        <f>AVERAGE($X$473:$X$485)</f>
        <v>10.640519041281481</v>
      </c>
      <c r="Y112" s="58">
        <f>AVERAGE($Y$473:$Y$485)</f>
        <v>35.392343301039475</v>
      </c>
      <c r="Z112" s="58">
        <f>AVERAGE($Z$473:$Z$485)</f>
        <v>38.96729564666748</v>
      </c>
      <c r="AA112" s="58">
        <f>AVERAGE($AA$473:$AA$485)</f>
        <v>36.900139661935661</v>
      </c>
      <c r="AB112" s="58">
        <f>AVERAGE($AB$473:$AB$485)</f>
        <v>46.021991142859825</v>
      </c>
      <c r="AC112" s="58">
        <f>AVERAGE($AC$473:$AC$485)</f>
        <v>74.817333808312043</v>
      </c>
      <c r="AD112" s="58">
        <f>AVERAGE($AD$473:$AD$485)</f>
        <v>81.356463212233322</v>
      </c>
      <c r="AE112" s="58">
        <f>AVERAGE($AE$473:$AE$485)</f>
        <v>89.594873354985168</v>
      </c>
      <c r="AF112" s="58">
        <f>AVERAGE($AF$473:$AF$485)</f>
        <v>105.83942075876089</v>
      </c>
      <c r="AG112" s="58">
        <f>AVERAGE($AG$473:$AG$485)</f>
        <v>103.84149874173679</v>
      </c>
      <c r="AH112" s="58">
        <f>AVERAGE($AH$473:$AH$485)</f>
        <v>93.652743853055512</v>
      </c>
      <c r="AI112" s="58">
        <f>AVERAGE($AI$473:$AI$485)</f>
        <v>79.802811806018539</v>
      </c>
      <c r="AJ112" s="58">
        <f>AVERAGE($AJ$473:$AJ$485)</f>
        <v>67.956877488356369</v>
      </c>
      <c r="AK112" s="58">
        <f>AVERAGE($AK$473:$AK$485)</f>
        <v>60.143668798299935</v>
      </c>
      <c r="AL112" s="58">
        <f>AVERAGE($AL$473:$AL$485)</f>
        <v>54.936109579526459</v>
      </c>
      <c r="AM112" s="58">
        <f>AVERAGE($AM$473:$AM$485)</f>
        <v>51.019556338970474</v>
      </c>
      <c r="AN112" s="58">
        <f>AVERAGE($AN$473:$AN$485)</f>
        <v>47.8810212795551</v>
      </c>
      <c r="AO112" s="58">
        <f>AVERAGE($AO$473:$AO$485)</f>
        <v>45.263069152832031</v>
      </c>
      <c r="AP112" s="58">
        <f>AVERAGE($AP$473:$AP$485)</f>
        <v>42.775621267465446</v>
      </c>
      <c r="AQ112" s="58">
        <f>AVERAGE($AQ$473:$AQ$485)</f>
        <v>40.101863420926605</v>
      </c>
      <c r="AR112" s="58">
        <f>AVERAGE($AR$473:$AR$485)</f>
        <v>36.560469810779281</v>
      </c>
      <c r="AS112" s="58">
        <f>AVERAGE($AS$473:$AS$485)</f>
        <v>81.637821931105393</v>
      </c>
      <c r="AT112" s="58">
        <f>AVERAGE($AT$473:$AT$485)</f>
        <v>87.101491194504959</v>
      </c>
      <c r="AU112" s="58">
        <f>AVERAGE($AU$473:$AU$485)</f>
        <v>81.187287330627441</v>
      </c>
      <c r="AV112" s="58">
        <f>AVERAGE($AV$473:$AV$485)</f>
        <v>96.114475396963272</v>
      </c>
      <c r="AW112" s="58">
        <f>AVERAGE($AW$473:$AW$485)</f>
        <v>141.39220809936523</v>
      </c>
      <c r="AX112" s="58">
        <f>AVERAGE($AX$473:$AX$485)</f>
        <v>150.4629738147442</v>
      </c>
      <c r="AY112" s="58">
        <f>AVERAGE($AY$473:$AY$485)</f>
        <v>159.9230698805589</v>
      </c>
      <c r="AZ112" s="58">
        <f>AVERAGE($AZ$473:$AZ$485)</f>
        <v>182.86253334925726</v>
      </c>
      <c r="BA112" s="58">
        <f>AVERAGE($BA$473:$BA$485)</f>
        <v>178.89505789830133</v>
      </c>
      <c r="BB112" s="58">
        <f>AVERAGE($BB$473:$BB$485)</f>
        <v>162.89161638113168</v>
      </c>
      <c r="BC112" s="58">
        <f>AVERAGE($BC$473:$BC$485)</f>
        <v>141.05178319490872</v>
      </c>
      <c r="BD112" s="58">
        <f>AVERAGE($BD$473:$BD$485)</f>
        <v>122.53335307194637</v>
      </c>
      <c r="BE112" s="58">
        <f>AVERAGE($BE$473:$BE$485)</f>
        <v>110.11356896620531</v>
      </c>
      <c r="BF112" s="58">
        <f>AVERAGE($BF$473:$BF$485)</f>
        <v>101.66835245719322</v>
      </c>
      <c r="BG112" s="58">
        <f>AVERAGE($BG$473:$BG$485)</f>
        <v>93.358032189882721</v>
      </c>
      <c r="BH112" s="58">
        <f>AVERAGE($BH$473:$BH$485)</f>
        <v>87.102441861079285</v>
      </c>
      <c r="BI112" s="58">
        <f>AVERAGE($BI$473:$BI$485)</f>
        <v>82.050540153796859</v>
      </c>
      <c r="BJ112" s="58">
        <f>AVERAGE($BJ$473:$BJ$485)</f>
        <v>77.215941905975342</v>
      </c>
      <c r="BK112" s="58">
        <f>AVERAGE($BK$473:$BK$485)</f>
        <v>72.227372646331787</v>
      </c>
      <c r="BL112" s="58">
        <f>AVERAGE($BL$473:$BL$485)</f>
        <v>66.514631491440994</v>
      </c>
      <c r="BM112" s="58">
        <f>AVERAGE($BM$473:$BM$485)</f>
        <v>127.79781326880821</v>
      </c>
      <c r="BN112" s="58">
        <f>AVERAGE($BN$473:$BN$485)</f>
        <v>115.00574962909405</v>
      </c>
      <c r="BO112" s="58">
        <f>AVERAGE($BO$473:$BO$485)</f>
        <v>103.73425425015964</v>
      </c>
      <c r="BP112" s="58">
        <f>AVERAGE($BP$473:$BP$485)</f>
        <v>116.5385343845074</v>
      </c>
      <c r="BQ112" s="58">
        <f>AVERAGE($BQ$473:$BQ$485)</f>
        <v>157.61787898723895</v>
      </c>
      <c r="BR112" s="58">
        <f>AVERAGE($BR$473:$BR$485)</f>
        <v>165.88250835125262</v>
      </c>
      <c r="BS112" s="58">
        <f>AVERAGE($BS$473:$BS$485)</f>
        <v>176.13320357982928</v>
      </c>
      <c r="BT112" s="58">
        <f>AVERAGE($BT$473:$BT$485)</f>
        <v>198.95921802520752</v>
      </c>
      <c r="BU112" s="58">
        <f>AVERAGE($BU$473:$BU$485)</f>
        <v>196.08385071387659</v>
      </c>
      <c r="BV112" s="58">
        <f>AVERAGE($BV$473:$BV$485)</f>
        <v>179.03231305342453</v>
      </c>
      <c r="BW112" s="58">
        <f>AVERAGE($BW$473:$BW$485)</f>
        <v>156.1409752185528</v>
      </c>
      <c r="BX112" s="58">
        <f>AVERAGE($BX$473:$BX$485)</f>
        <v>136.7832045188317</v>
      </c>
      <c r="BY112" s="58">
        <f>AVERAGE($BY$473:$BY$485)</f>
        <v>123.64502862783579</v>
      </c>
      <c r="BZ112" s="58">
        <f>AVERAGE($BZ$473:$BZ$485)</f>
        <v>114.56406703362099</v>
      </c>
      <c r="CA112" s="58">
        <f>AVERAGE($CA$473:$CA$485)</f>
        <v>105.69094984348004</v>
      </c>
      <c r="CB112" s="58">
        <f>AVERAGE($CB$473:$CB$485)</f>
        <v>98.910882436312164</v>
      </c>
      <c r="CC112" s="58">
        <f>AVERAGE($CC$473:$CC$485)</f>
        <v>93.209482192993164</v>
      </c>
      <c r="CD112" s="58">
        <f>AVERAGE($CD$473:$CD$485)</f>
        <v>87.542176393362197</v>
      </c>
      <c r="CE112" s="58">
        <f>AVERAGE($CE$473:$CE$485)</f>
        <v>81.537689649141754</v>
      </c>
      <c r="CF112" s="58">
        <f>AVERAGE($CF$473:$CF$485)</f>
        <v>75.585381507873535</v>
      </c>
      <c r="CG112" s="58">
        <f>AVERAGE($CG$473:$CG$485)</f>
        <v>123.63729462256798</v>
      </c>
      <c r="CH112" s="58">
        <f>AVERAGE($CH$473:$CH$485)</f>
        <v>123.5659477527325</v>
      </c>
      <c r="CI112" s="58">
        <f>AVERAGE($CI$473:$CI$485)</f>
        <v>114.33675193786621</v>
      </c>
      <c r="CJ112" s="58">
        <f>AVERAGE($CJ$473:$CJ$485)</f>
        <v>127.22688176081731</v>
      </c>
      <c r="CK112" s="58">
        <f>AVERAGE($CK$473:$CK$485)</f>
        <v>170.2909710223858</v>
      </c>
      <c r="CL112" s="58">
        <f>AVERAGE($CL$473:$CL$485)</f>
        <v>177.54501782930814</v>
      </c>
      <c r="CM112" s="58">
        <f>AVERAGE($CM$473:$CM$485)</f>
        <v>186.40980713184064</v>
      </c>
      <c r="CN112" s="58">
        <f>AVERAGE($CN$473:$CN$485)</f>
        <v>208.40686908135046</v>
      </c>
      <c r="CO112" s="58">
        <f>AVERAGE($CO$473:$CO$485)</f>
        <v>204.01492456289438</v>
      </c>
      <c r="CP112" s="58">
        <f>AVERAGE($CP$473:$CP$485)</f>
        <v>187.1322244497446</v>
      </c>
      <c r="CQ112" s="58">
        <f>AVERAGE($CQ$473:$CQ$485)</f>
        <v>163.66077511127179</v>
      </c>
      <c r="CR112" s="58">
        <f>AVERAGE($CR$473:$CR$485)</f>
        <v>144.16697832254263</v>
      </c>
      <c r="CS112" s="58">
        <f>AVERAGE($CS$473:$CS$485)</f>
        <v>130.71242471841666</v>
      </c>
      <c r="CT112" s="58">
        <f>AVERAGE($CT$473:$CT$485)</f>
        <v>121.24140211252066</v>
      </c>
      <c r="CU112" s="58">
        <f>AVERAGE($CU$473:$CU$485)</f>
        <v>112.02394793583797</v>
      </c>
      <c r="CV112" s="58">
        <f>AVERAGE($CV$473:$CV$485)</f>
        <v>105.0346831541795</v>
      </c>
      <c r="CW112" s="58">
        <f>AVERAGE($CW$473:$CW$485)</f>
        <v>99.349398796374984</v>
      </c>
      <c r="CX112" s="58">
        <f>AVERAGE($CX$473:$CX$485)</f>
        <v>93.658399912027207</v>
      </c>
      <c r="CY112" s="58">
        <f>AVERAGE($CY$473:$CY$485)</f>
        <v>87.466296526101914</v>
      </c>
      <c r="CZ112" s="58">
        <f>AVERAGE($CZ$473:$CZ$485)</f>
        <v>135.7626621539776</v>
      </c>
      <c r="DA112" s="58">
        <f>AVERAGE($DA$473:$DA$485)</f>
        <v>129.57670241135818</v>
      </c>
      <c r="DB112" s="58">
        <f>AVERAGE($DB$473:$DB$485)</f>
        <v>118.93414820157565</v>
      </c>
      <c r="DC112" s="58">
        <f>AVERAGE($DC$473:$DC$485)</f>
        <v>131.08999575101413</v>
      </c>
      <c r="DD112" s="58">
        <f>AVERAGE($DD$473:$DD$485)</f>
        <v>172.91855790064886</v>
      </c>
      <c r="DE112" s="58">
        <f>AVERAGE($DE$473:$DE$485)</f>
        <v>178.82387660099909</v>
      </c>
      <c r="DF112" s="58">
        <f>AVERAGE($DF$473:$DF$485)</f>
        <v>188.3224314909715</v>
      </c>
      <c r="DG112" s="58">
        <f>AVERAGE($DG$473:$DG$485)</f>
        <v>210.66820276700534</v>
      </c>
      <c r="DH112" s="58">
        <f>AVERAGE($DH$473:$DH$485)</f>
        <v>207.38067069420447</v>
      </c>
      <c r="DI112" s="58">
        <f>AVERAGE($DI$473:$DI$485)</f>
        <v>190.99218243819016</v>
      </c>
      <c r="DJ112" s="58">
        <f>AVERAGE($DJ$473:$DJ$485)</f>
        <v>167.6209809229924</v>
      </c>
      <c r="DK112" s="58">
        <f>AVERAGE($DK$473:$DK$485)</f>
        <v>147.96547178121713</v>
      </c>
      <c r="DL112" s="58">
        <f>AVERAGE($DL$473:$DL$485)</f>
        <v>134.25366922525259</v>
      </c>
      <c r="DM112" s="58">
        <f>AVERAGE($DM$473:$DM$485)</f>
        <v>124.65583771925706</v>
      </c>
      <c r="DN112" s="58">
        <f>AVERAGE($DN$473:$DN$485)</f>
        <v>115.34805004413312</v>
      </c>
      <c r="DO112" s="58">
        <f>AVERAGE($DO$473:$DO$485)</f>
        <v>108.19120025634766</v>
      </c>
      <c r="DP112" s="58">
        <f>AVERAGE($DP$473:$DP$485)</f>
        <v>102.1471708371089</v>
      </c>
      <c r="DQ112" s="58">
        <f>AVERAGE($DQ$473:$DQ$485)</f>
        <v>96.159531519963195</v>
      </c>
      <c r="DR112" s="58">
        <f>AVERAGE($DR$473:$DR$485)</f>
        <v>89.998926309438858</v>
      </c>
      <c r="DS112" s="58">
        <f>AVERAGE($DS$473:$DS$485)</f>
        <v>83.905434865217941</v>
      </c>
      <c r="DT112" s="58">
        <f>AVERAGE($DT$473:$DT$485)</f>
        <v>143.22469124427209</v>
      </c>
      <c r="DU112" s="58">
        <f>AVERAGE($DU$473:$DU$485)</f>
        <v>130.29058529780463</v>
      </c>
      <c r="DV112" s="58">
        <f>AVERAGE($DV$473:$DV$485)</f>
        <v>119.56797012915978</v>
      </c>
      <c r="DW112" s="58">
        <f>AVERAGE($DW$473:$DW$485)</f>
        <v>131.82012557983398</v>
      </c>
      <c r="DX112" s="58">
        <f>AVERAGE($DX$473:$DX$485)</f>
        <v>170.97888271625226</v>
      </c>
      <c r="DY112" s="58">
        <f>AVERAGE($DY$473:$DY$485)</f>
        <v>179.2919758283175</v>
      </c>
      <c r="DZ112" s="58">
        <f>AVERAGE($DZ$473:$DZ$485)</f>
        <v>188.77916878920334</v>
      </c>
      <c r="EA112" s="58">
        <f>AVERAGE($EA$473:$EA$485)</f>
        <v>210.82746197627142</v>
      </c>
      <c r="EB112" s="58">
        <f>AVERAGE($EB$473:$EB$485)</f>
        <v>207.43318447699914</v>
      </c>
      <c r="EC112" s="58">
        <f>AVERAGE($EC$473:$EC$485)</f>
        <v>192.27597955557016</v>
      </c>
      <c r="ED112" s="58">
        <f>AVERAGE($ED$473:$ED$485)</f>
        <v>170.43398196880634</v>
      </c>
      <c r="EE112" s="58">
        <f>AVERAGE($EE$473:$EE$485)</f>
        <v>152.06777447920578</v>
      </c>
      <c r="EF112" s="58">
        <f>AVERAGE($EF$473:$EF$485)</f>
        <v>138.17510795593262</v>
      </c>
      <c r="EG112" s="58">
        <f>AVERAGE($EG$473:$EG$485)</f>
        <v>127.93499502768883</v>
      </c>
      <c r="EH112" s="58">
        <f>AVERAGE($EH$473:$EH$485)</f>
        <v>118.10420729563786</v>
      </c>
      <c r="EI112" s="58">
        <f>AVERAGE($EI$473:$EI$485)</f>
        <v>110.58720478644737</v>
      </c>
      <c r="EJ112" s="58">
        <f>AVERAGE($EJ$473:$EJ$485)</f>
        <v>104.20437908172607</v>
      </c>
      <c r="EK112" s="58">
        <f>AVERAGE($EK$473:$EK$485)</f>
        <v>98.30199428705069</v>
      </c>
      <c r="EL112" s="58">
        <f>AVERAGE($EL$473:$EL$485)</f>
        <v>92.34906490032489</v>
      </c>
      <c r="EM112" s="58">
        <f>AVERAGE($EM$473:$EM$485)</f>
        <v>85.839642488039459</v>
      </c>
      <c r="EN112" s="58">
        <f>AVERAGE($EN$473:$EN$485)</f>
        <v>164.56171123798077</v>
      </c>
      <c r="EO112" s="58">
        <f>AVERAGE($EO$473:$EO$485)</f>
        <v>136.469116797814</v>
      </c>
      <c r="EP112" s="58">
        <f>AVERAGE($EP$473:$EP$485)</f>
        <v>120.82819483830379</v>
      </c>
      <c r="EQ112" s="58">
        <f>AVERAGE($EQ$473:$EQ$485)</f>
        <v>130.65211912301871</v>
      </c>
      <c r="ER112" s="58">
        <f>AVERAGE($ER$473:$ER$485)</f>
        <v>166.05557016225961</v>
      </c>
      <c r="ES112" s="58">
        <f>AVERAGE($ES$473:$ES$485)</f>
        <v>175.11686706542969</v>
      </c>
      <c r="ET112" s="58">
        <f>AVERAGE($ET$473:$ET$485)</f>
        <v>188.18019632192758</v>
      </c>
      <c r="EU112" s="58">
        <f>AVERAGE($EU$473:$EU$485)</f>
        <v>211.74042863112228</v>
      </c>
      <c r="EV112" s="58">
        <f>AVERAGE($EV$473:$EV$485)</f>
        <v>209.83287004324106</v>
      </c>
      <c r="EW112" s="58">
        <f>AVERAGE($EW$473:$EW$485)</f>
        <v>197.65730637770432</v>
      </c>
      <c r="EX112" s="58">
        <f>AVERAGE($EX$473:$EX$485)</f>
        <v>177.74691772460938</v>
      </c>
      <c r="EY112" s="58">
        <f>AVERAGE($EY$473:$EY$485)</f>
        <v>159.78973579406738</v>
      </c>
      <c r="EZ112" s="58">
        <f>AVERAGE($EZ$473:$EZ$485)</f>
        <v>145.95104026794434</v>
      </c>
      <c r="FA112" s="58">
        <f>AVERAGE($FA$473:$FA$485)</f>
        <v>135.26393127441406</v>
      </c>
      <c r="FB112" s="58">
        <f>AVERAGE($FB$473:$FB$485)</f>
        <v>124.41608443626991</v>
      </c>
      <c r="FC112" s="58">
        <f>AVERAGE($FC$473:$FC$485)</f>
        <v>116.29213978694035</v>
      </c>
      <c r="FD112" s="58">
        <f>AVERAGE($FD$473:$FD$485)</f>
        <v>109.49517807593712</v>
      </c>
      <c r="FE112" s="58">
        <f>AVERAGE($FE$473:$FE$485)</f>
        <v>102.97453938997708</v>
      </c>
      <c r="FF112" s="58">
        <f>AVERAGE($FF$473:$FF$485)</f>
        <v>96.473700009859527</v>
      </c>
      <c r="FG112" s="58">
        <f>AVERAGE($FG$473:$FG$485)</f>
        <v>89.784684694730316</v>
      </c>
      <c r="FH112" s="58">
        <f>AVERAGE($FH$473:$FH$485)</f>
        <v>150.85851816030649</v>
      </c>
      <c r="FI112" s="58">
        <f>AVERAGE($FI$473:$FI$485)</f>
        <v>137.49137159494254</v>
      </c>
      <c r="FJ112" s="58">
        <f>AVERAGE($FJ$473:$FJ$485)</f>
        <v>125.56417113084059</v>
      </c>
      <c r="FK112" s="58">
        <f>AVERAGE($FK$473:$FK$485)</f>
        <v>136.0180606842041</v>
      </c>
      <c r="FL112" s="58">
        <f>AVERAGE($FL$473:$FL$485)</f>
        <v>174.61941322913538</v>
      </c>
      <c r="FM112" s="58">
        <f>AVERAGE($FM$473:$FM$485)</f>
        <v>181.29945402878982</v>
      </c>
      <c r="FN112" s="58">
        <f>AVERAGE($FN$473:$FN$485)</f>
        <v>191.61962303748498</v>
      </c>
      <c r="FO112" s="58">
        <f>AVERAGE($FO$473:$FO$485)</f>
        <v>213.73035518939679</v>
      </c>
      <c r="FP112" s="58">
        <f>AVERAGE($FP$473:$FP$485)</f>
        <v>210.95878366323618</v>
      </c>
      <c r="FQ112" s="58">
        <f>AVERAGE($FQ$473:$FQ$485)</f>
        <v>196.35460486778845</v>
      </c>
      <c r="FR112" s="58">
        <f>AVERAGE($FR$473:$FR$485)</f>
        <v>174.66466082059421</v>
      </c>
      <c r="FS112" s="58">
        <f>AVERAGE($FS$473:$FS$485)</f>
        <v>155.83025624201849</v>
      </c>
      <c r="FT112" s="58">
        <f>AVERAGE($FT$473:$FT$485)</f>
        <v>142.08858167208157</v>
      </c>
      <c r="FU112" s="58">
        <f>AVERAGE($FU$473:$FU$485)</f>
        <v>131.94902552091159</v>
      </c>
      <c r="FV112" s="58">
        <f>AVERAGE($FV$473:$FV$485)</f>
        <v>121.99147576552171</v>
      </c>
      <c r="FW112" s="58">
        <f>AVERAGE($FW$473:$FW$485)</f>
        <v>114.26155882615309</v>
      </c>
      <c r="FX112" s="58">
        <f>AVERAGE($FX$473:$FX$485)</f>
        <v>107.65464122478778</v>
      </c>
      <c r="FY112" s="58">
        <f>AVERAGE($FY$473:$FY$485)</f>
        <v>101.45498158381535</v>
      </c>
      <c r="FZ112" s="58">
        <f>AVERAGE($FZ$473:$FZ$485)</f>
        <v>95.025774148794326</v>
      </c>
      <c r="GA112" s="58">
        <f>AVERAGE($GA$473:$GA$485)</f>
        <v>88.563347302950348</v>
      </c>
      <c r="GB112" s="58">
        <f>AVERAGE($GB$473:$GB$485)</f>
        <v>142.78301561795749</v>
      </c>
      <c r="GC112" s="58">
        <f>AVERAGE($GC$473:$GC$485)</f>
        <v>136.65417245718149</v>
      </c>
      <c r="GD112" s="58">
        <f>AVERAGE($GD$473:$GD$485)</f>
        <v>126.0524758559007</v>
      </c>
      <c r="GE112" s="58">
        <f>AVERAGE($GE$473:$GE$485)</f>
        <v>137.54648619431717</v>
      </c>
      <c r="GF112" s="58">
        <f>AVERAGE($GF$473:$GF$485)</f>
        <v>177.06213100139911</v>
      </c>
      <c r="GG112" s="58">
        <f>AVERAGE($GG$473:$GG$485)</f>
        <v>184.08344870347244</v>
      </c>
      <c r="GH112" s="58">
        <f>AVERAGE($GH$473:$GH$485)</f>
        <v>193.31978416442871</v>
      </c>
      <c r="GI112" s="58">
        <f>AVERAGE($GI$473:$GI$485)</f>
        <v>216.71082496643066</v>
      </c>
      <c r="GJ112" s="58">
        <f>AVERAGE($GJ$473:$GJ$485)</f>
        <v>212.23304484440729</v>
      </c>
      <c r="GK112" s="58">
        <f>AVERAGE($GK$473:$GK$485)</f>
        <v>194.87344286991998</v>
      </c>
      <c r="GL112" s="58">
        <f>AVERAGE($GL$473:$GL$485)</f>
        <v>173.10536149831918</v>
      </c>
      <c r="GM112" s="58">
        <f>AVERAGE($GM$473:$GM$485)</f>
        <v>154.83186941880447</v>
      </c>
      <c r="GN112" s="58">
        <f>AVERAGE($GN$473:$GN$485)</f>
        <v>141.10145275409405</v>
      </c>
      <c r="GO112" s="58">
        <f>AVERAGE($GO$473:$GO$485)</f>
        <v>130.97448723132794</v>
      </c>
      <c r="GP112" s="58">
        <f>AVERAGE($GP$473:$GP$485)</f>
        <v>121.13062381744385</v>
      </c>
      <c r="GQ112" s="58">
        <f>AVERAGE($GQ$473:$GQ$485)</f>
        <v>113.52951475290152</v>
      </c>
      <c r="GR112" s="58">
        <f>AVERAGE($GR$473:$GR$485)</f>
        <v>107.04658075479361</v>
      </c>
      <c r="GS112" s="58">
        <f>AVERAGE($GS$473:$GS$485)</f>
        <v>101.04783872457651</v>
      </c>
      <c r="GT112" s="58">
        <f>AVERAGE($GT$473:$GT$485)</f>
        <v>95.306441086989182</v>
      </c>
      <c r="GU112" s="59">
        <f>AVERAGE($GU$473:$GU$485)</f>
        <v>88.895512214073761</v>
      </c>
    </row>
    <row r="113" spans="1:203" x14ac:dyDescent="0.45">
      <c r="A113" s="73" t="s">
        <v>3861</v>
      </c>
      <c r="B113" s="71"/>
      <c r="C113" s="75">
        <v>8</v>
      </c>
      <c r="D113" s="58">
        <f>AVERAGE($D$486:$D$498)</f>
        <v>0</v>
      </c>
      <c r="E113" s="58">
        <f>AVERAGE($E$486:$E$498)</f>
        <v>8.0848884124022256</v>
      </c>
      <c r="F113" s="58">
        <f>AVERAGE($F$486:$F$498)</f>
        <v>9.5081571248861465</v>
      </c>
      <c r="G113" s="58">
        <f>AVERAGE($G$486:$G$498)</f>
        <v>8.4850370150346031</v>
      </c>
      <c r="H113" s="58">
        <f>AVERAGE($H$486:$H$498)</f>
        <v>11.978210779336782</v>
      </c>
      <c r="I113" s="58">
        <f>AVERAGE($I$486:$I$498)</f>
        <v>22.80632077730619</v>
      </c>
      <c r="J113" s="58">
        <f>AVERAGE($J$486:$J$498)</f>
        <v>25.341452892010029</v>
      </c>
      <c r="K113" s="58">
        <f>AVERAGE($K$486:$K$498)</f>
        <v>29.638008704552284</v>
      </c>
      <c r="L113" s="58">
        <f>AVERAGE($L$486:$L$498)</f>
        <v>37.738304725060097</v>
      </c>
      <c r="M113" s="58">
        <f>AVERAGE($M$486:$M$498)</f>
        <v>37.596917005685661</v>
      </c>
      <c r="N113" s="58">
        <f>AVERAGE($N$486:$N$498)</f>
        <v>33.699148691617523</v>
      </c>
      <c r="O113" s="58">
        <f>AVERAGE($O$486:$O$498)</f>
        <v>28.08930646456205</v>
      </c>
      <c r="P113" s="58">
        <f>AVERAGE($P$486:$P$498)</f>
        <v>23.618581405052772</v>
      </c>
      <c r="Q113" s="58">
        <f>AVERAGE($Q$486:$Q$498)</f>
        <v>20.755156003511868</v>
      </c>
      <c r="R113" s="58">
        <f>AVERAGE($R$486:$R$498)</f>
        <v>18.980862434093769</v>
      </c>
      <c r="S113" s="58">
        <f>AVERAGE($S$486:$S$498)</f>
        <v>17.736780973581169</v>
      </c>
      <c r="T113" s="58">
        <f>AVERAGE($T$486:$T$498)</f>
        <v>16.797616885258602</v>
      </c>
      <c r="U113" s="58">
        <f>AVERAGE($U$486:$U$498)</f>
        <v>16.065420664273777</v>
      </c>
      <c r="V113" s="58">
        <f>AVERAGE($V$486:$V$498)</f>
        <v>15.488916727212759</v>
      </c>
      <c r="W113" s="58">
        <f>AVERAGE($W$486:$W$498)</f>
        <v>15.036763631380522</v>
      </c>
      <c r="X113" s="58">
        <f>AVERAGE($X$486:$X$498)</f>
        <v>14.031760655916655</v>
      </c>
      <c r="Y113" s="58">
        <f>AVERAGE($Y$486:$Y$498)</f>
        <v>41.87895829860981</v>
      </c>
      <c r="Z113" s="58">
        <f>AVERAGE($Z$486:$Z$498)</f>
        <v>49.52859071584848</v>
      </c>
      <c r="AA113" s="58">
        <f>AVERAGE($AA$486:$AA$498)</f>
        <v>45.554826516371506</v>
      </c>
      <c r="AB113" s="58">
        <f>AVERAGE($AB$486:$AB$498)</f>
        <v>53.165882624112641</v>
      </c>
      <c r="AC113" s="58">
        <f>AVERAGE($AC$486:$AC$498)</f>
        <v>88.556892395019531</v>
      </c>
      <c r="AD113" s="58">
        <f>AVERAGE($AD$486:$AD$498)</f>
        <v>98.335574370164139</v>
      </c>
      <c r="AE113" s="58">
        <f>AVERAGE($AE$486:$AE$498)</f>
        <v>108.50074093158429</v>
      </c>
      <c r="AF113" s="58">
        <f>AVERAGE($AF$486:$AF$498)</f>
        <v>129.28053577129657</v>
      </c>
      <c r="AG113" s="58">
        <f>AVERAGE($AG$486:$AG$498)</f>
        <v>128.13439354529748</v>
      </c>
      <c r="AH113" s="58">
        <f>AVERAGE($AH$486:$AH$498)</f>
        <v>116.44857201209435</v>
      </c>
      <c r="AI113" s="58">
        <f>AVERAGE($AI$486:$AI$498)</f>
        <v>101.40213379493126</v>
      </c>
      <c r="AJ113" s="58">
        <f>AVERAGE($AJ$486:$AJ$498)</f>
        <v>87.951362022986785</v>
      </c>
      <c r="AK113" s="58">
        <f>AVERAGE($AK$486:$AK$498)</f>
        <v>78.943645917452301</v>
      </c>
      <c r="AL113" s="58">
        <f>AVERAGE($AL$486:$AL$498)</f>
        <v>72.663979310255783</v>
      </c>
      <c r="AM113" s="58">
        <f>AVERAGE($AM$486:$AM$498)</f>
        <v>67.025604101327744</v>
      </c>
      <c r="AN113" s="58">
        <f>AVERAGE($AN$486:$AN$498)</f>
        <v>62.9365151478694</v>
      </c>
      <c r="AO113" s="58">
        <f>AVERAGE($AO$486:$AO$498)</f>
        <v>59.692562543428863</v>
      </c>
      <c r="AP113" s="58">
        <f>AVERAGE($AP$486:$AP$498)</f>
        <v>56.372184826777534</v>
      </c>
      <c r="AQ113" s="58">
        <f>AVERAGE($AQ$486:$AQ$498)</f>
        <v>53.855233559241661</v>
      </c>
      <c r="AR113" s="58">
        <f>AVERAGE($AR$486:$AR$498)</f>
        <v>50.23104058779203</v>
      </c>
      <c r="AS113" s="58">
        <f>AVERAGE($AS$486:$AS$498)</f>
        <v>103.63438547574557</v>
      </c>
      <c r="AT113" s="58">
        <f>AVERAGE($AT$486:$AT$498)</f>
        <v>112.57692483755258</v>
      </c>
      <c r="AU113" s="58">
        <f>AVERAGE($AU$486:$AU$498)</f>
        <v>103.08745281512921</v>
      </c>
      <c r="AV113" s="58">
        <f>AVERAGE($AV$486:$AV$498)</f>
        <v>116.04607890202449</v>
      </c>
      <c r="AW113" s="58">
        <f>AVERAGE($AW$486:$AW$498)</f>
        <v>169.05712039654071</v>
      </c>
      <c r="AX113" s="58">
        <f>AVERAGE($AX$486:$AX$498)</f>
        <v>187.54216472919171</v>
      </c>
      <c r="AY113" s="58">
        <f>AVERAGE($AY$486:$AY$498)</f>
        <v>201.05922610943134</v>
      </c>
      <c r="AZ113" s="58">
        <f>AVERAGE($AZ$486:$AZ$498)</f>
        <v>231.52360974825345</v>
      </c>
      <c r="BA113" s="58">
        <f>AVERAGE($BA$486:$BA$498)</f>
        <v>226.67978169367865</v>
      </c>
      <c r="BB113" s="58">
        <f>AVERAGE($BB$486:$BB$498)</f>
        <v>205.71729249220627</v>
      </c>
      <c r="BC113" s="58">
        <f>AVERAGE($BC$486:$BC$498)</f>
        <v>179.68529745248648</v>
      </c>
      <c r="BD113" s="58">
        <f>AVERAGE($BD$486:$BD$498)</f>
        <v>158.48183470505936</v>
      </c>
      <c r="BE113" s="58">
        <f>AVERAGE($BE$486:$BE$498)</f>
        <v>143.94876480102539</v>
      </c>
      <c r="BF113" s="58">
        <f>AVERAGE($BF$486:$BF$498)</f>
        <v>134.02438941368689</v>
      </c>
      <c r="BG113" s="58">
        <f>AVERAGE($BG$486:$BG$498)</f>
        <v>126.48082439716046</v>
      </c>
      <c r="BH113" s="58">
        <f>AVERAGE($BH$486:$BH$498)</f>
        <v>120.01579372699445</v>
      </c>
      <c r="BI113" s="58">
        <f>AVERAGE($BI$486:$BI$498)</f>
        <v>113.52055270855243</v>
      </c>
      <c r="BJ113" s="58">
        <f>AVERAGE($BJ$486:$BJ$498)</f>
        <v>108.60861616868239</v>
      </c>
      <c r="BK113" s="58">
        <f>AVERAGE($BK$486:$BK$498)</f>
        <v>104.66678457993727</v>
      </c>
      <c r="BL113" s="58">
        <f>AVERAGE($BL$486:$BL$498)</f>
        <v>97.883094934316787</v>
      </c>
      <c r="BM113" s="58">
        <f>AVERAGE($BM$486:$BM$498)</f>
        <v>178.75741048959586</v>
      </c>
      <c r="BN113" s="58">
        <f>AVERAGE($BN$486:$BN$498)</f>
        <v>162.53977643526517</v>
      </c>
      <c r="BO113" s="58">
        <f>AVERAGE($BO$486:$BO$498)</f>
        <v>141.16545926607571</v>
      </c>
      <c r="BP113" s="58">
        <f>AVERAGE($BP$486:$BP$498)</f>
        <v>151.1063713660607</v>
      </c>
      <c r="BQ113" s="58">
        <f>AVERAGE($BQ$486:$BQ$498)</f>
        <v>202.62194618811975</v>
      </c>
      <c r="BR113" s="58">
        <f>AVERAGE($BR$486:$BR$498)</f>
        <v>217.57333374023438</v>
      </c>
      <c r="BS113" s="58">
        <f>AVERAGE($BS$486:$BS$498)</f>
        <v>234.48023576002853</v>
      </c>
      <c r="BT113" s="58">
        <f>AVERAGE($BT$486:$BT$498)</f>
        <v>266.06678830660309</v>
      </c>
      <c r="BU113" s="58">
        <f>AVERAGE($BU$486:$BU$498)</f>
        <v>264.41249906099762</v>
      </c>
      <c r="BV113" s="58">
        <f>AVERAGE($BV$486:$BV$498)</f>
        <v>243.1770764864408</v>
      </c>
      <c r="BW113" s="58">
        <f>AVERAGE($BW$486:$BW$498)</f>
        <v>214.65467541034405</v>
      </c>
      <c r="BX113" s="58">
        <f>AVERAGE($BX$486:$BX$498)</f>
        <v>190.49678479708157</v>
      </c>
      <c r="BY113" s="58">
        <f>AVERAGE($BY$486:$BY$498)</f>
        <v>173.81476328923151</v>
      </c>
      <c r="BZ113" s="58">
        <f>AVERAGE($BZ$486:$BZ$498)</f>
        <v>162.18063002366287</v>
      </c>
      <c r="CA113" s="58">
        <f>AVERAGE($CA$486:$CA$498)</f>
        <v>153.0323228102464</v>
      </c>
      <c r="CB113" s="58">
        <f>AVERAGE($CB$486:$CB$498)</f>
        <v>144.06509722196139</v>
      </c>
      <c r="CC113" s="58">
        <f>AVERAGE($CC$486:$CC$498)</f>
        <v>135.68604351924017</v>
      </c>
      <c r="CD113" s="58">
        <f>AVERAGE($CD$486:$CD$498)</f>
        <v>129.33855056762695</v>
      </c>
      <c r="CE113" s="58">
        <f>AVERAGE($CE$486:$CE$498)</f>
        <v>124.20277463472806</v>
      </c>
      <c r="CF113" s="58">
        <f>AVERAGE($CF$486:$CF$498)</f>
        <v>117.16657623877892</v>
      </c>
      <c r="CG113" s="58">
        <f>AVERAGE($CG$486:$CG$498)</f>
        <v>180.03631591796875</v>
      </c>
      <c r="CH113" s="58">
        <f>AVERAGE($CH$486:$CH$498)</f>
        <v>180.51398291954627</v>
      </c>
      <c r="CI113" s="58">
        <f>AVERAGE($CI$486:$CI$498)</f>
        <v>164.10216316810022</v>
      </c>
      <c r="CJ113" s="58">
        <f>AVERAGE($CJ$486:$CJ$498)</f>
        <v>172.13441966130182</v>
      </c>
      <c r="CK113" s="58">
        <f>AVERAGE($CK$486:$CK$498)</f>
        <v>231.39780249962439</v>
      </c>
      <c r="CL113" s="58">
        <f>AVERAGE($CL$486:$CL$498)</f>
        <v>244.77829331618088</v>
      </c>
      <c r="CM113" s="58">
        <f>AVERAGE($CM$486:$CM$498)</f>
        <v>258.95020646315356</v>
      </c>
      <c r="CN113" s="58">
        <f>AVERAGE($CN$486:$CN$498)</f>
        <v>290.02664067195013</v>
      </c>
      <c r="CO113" s="58">
        <f>AVERAGE($CO$486:$CO$498)</f>
        <v>285.98787630521332</v>
      </c>
      <c r="CP113" s="58">
        <f>AVERAGE($CP$486:$CP$498)</f>
        <v>263.75169900747449</v>
      </c>
      <c r="CQ113" s="58">
        <f>AVERAGE($CQ$486:$CQ$498)</f>
        <v>235.27320186908429</v>
      </c>
      <c r="CR113" s="58">
        <f>AVERAGE($CR$486:$CR$498)</f>
        <v>211.27738571166992</v>
      </c>
      <c r="CS113" s="58">
        <f>AVERAGE($CS$486:$CS$498)</f>
        <v>191.64909685575046</v>
      </c>
      <c r="CT113" s="58">
        <f>AVERAGE($CT$486:$CT$498)</f>
        <v>178.04458060631384</v>
      </c>
      <c r="CU113" s="58">
        <f>AVERAGE($CU$486:$CU$498)</f>
        <v>166.02090630164514</v>
      </c>
      <c r="CV113" s="58">
        <f>AVERAGE($CV$486:$CV$498)</f>
        <v>156.54968379094049</v>
      </c>
      <c r="CW113" s="58">
        <f>AVERAGE($CW$486:$CW$498)</f>
        <v>148.8639180110051</v>
      </c>
      <c r="CX113" s="58">
        <f>AVERAGE($CX$486:$CX$498)</f>
        <v>142.43634033203125</v>
      </c>
      <c r="CY113" s="58">
        <f>AVERAGE($CY$486:$CY$498)</f>
        <v>136.99557098975549</v>
      </c>
      <c r="CZ113" s="58">
        <f>AVERAGE($CZ$486:$CZ$498)</f>
        <v>203.84807557326096</v>
      </c>
      <c r="DA113" s="58">
        <f>AVERAGE($DA$486:$DA$498)</f>
        <v>196.59800954965445</v>
      </c>
      <c r="DB113" s="58">
        <f>AVERAGE($DB$486:$DB$498)</f>
        <v>175.91573098989633</v>
      </c>
      <c r="DC113" s="58">
        <f>AVERAGE($DC$486:$DC$498)</f>
        <v>182.55518311720627</v>
      </c>
      <c r="DD113" s="58">
        <f>AVERAGE($DD$486:$DD$498)</f>
        <v>240.43957695594202</v>
      </c>
      <c r="DE113" s="58">
        <f>AVERAGE($DE$486:$DE$498)</f>
        <v>255.12363023024338</v>
      </c>
      <c r="DF113" s="58">
        <f>AVERAGE($DF$486:$DF$498)</f>
        <v>269.72807546762317</v>
      </c>
      <c r="DG113" s="58">
        <f>AVERAGE($DG$486:$DG$498)</f>
        <v>303.31303640512317</v>
      </c>
      <c r="DH113" s="58">
        <f>AVERAGE($DH$486:$DH$498)</f>
        <v>301.39948624830981</v>
      </c>
      <c r="DI113" s="58">
        <f>AVERAGE($DI$486:$DI$498)</f>
        <v>278.50749676044171</v>
      </c>
      <c r="DJ113" s="58">
        <f>AVERAGE($DJ$486:$DJ$498)</f>
        <v>247.48468076265775</v>
      </c>
      <c r="DK113" s="58">
        <f>AVERAGE($DK$486:$DK$498)</f>
        <v>220.11897453894983</v>
      </c>
      <c r="DL113" s="58">
        <f>AVERAGE($DL$486:$DL$498)</f>
        <v>199.82197805551382</v>
      </c>
      <c r="DM113" s="58">
        <f>AVERAGE($DM$486:$DM$498)</f>
        <v>185.16610659085788</v>
      </c>
      <c r="DN113" s="58">
        <f>AVERAGE($DN$486:$DN$498)</f>
        <v>173.81090780404898</v>
      </c>
      <c r="DO113" s="58">
        <f>AVERAGE($DO$486:$DO$498)</f>
        <v>164.57952352670523</v>
      </c>
      <c r="DP113" s="58">
        <f>AVERAGE($DP$486:$DP$498)</f>
        <v>157.18566336998572</v>
      </c>
      <c r="DQ113" s="58">
        <f>AVERAGE($DQ$486:$DQ$498)</f>
        <v>151.2514425424429</v>
      </c>
      <c r="DR113" s="58">
        <f>AVERAGE($DR$486:$DR$498)</f>
        <v>145.74792069655197</v>
      </c>
      <c r="DS113" s="58">
        <f>AVERAGE($DS$486:$DS$498)</f>
        <v>138.23149769122784</v>
      </c>
      <c r="DT113" s="58">
        <f>AVERAGE($DT$486:$DT$498)</f>
        <v>206.94774392934946</v>
      </c>
      <c r="DU113" s="58">
        <f>AVERAGE($DU$486:$DU$498)</f>
        <v>204.30761513343225</v>
      </c>
      <c r="DV113" s="58">
        <f>AVERAGE($DV$486:$DV$498)</f>
        <v>184.02225905198318</v>
      </c>
      <c r="DW113" s="58">
        <f>AVERAGE($DW$486:$DW$498)</f>
        <v>192.1666409419133</v>
      </c>
      <c r="DX113" s="58">
        <f>AVERAGE($DX$486:$DX$498)</f>
        <v>242.62020580585187</v>
      </c>
      <c r="DY113" s="58">
        <f>AVERAGE($DY$486:$DY$498)</f>
        <v>256.73295710637018</v>
      </c>
      <c r="DZ113" s="58">
        <f>AVERAGE($DZ$486:$DZ$498)</f>
        <v>274.72859133206879</v>
      </c>
      <c r="EA113" s="58">
        <f>AVERAGE($EA$486:$EA$498)</f>
        <v>306.38628446138824</v>
      </c>
      <c r="EB113" s="58">
        <f>AVERAGE($EB$486:$EB$498)</f>
        <v>299.73388906625598</v>
      </c>
      <c r="EC113" s="58">
        <f>AVERAGE($EC$486:$EC$498)</f>
        <v>275.82172276423529</v>
      </c>
      <c r="ED113" s="58">
        <f>AVERAGE($ED$486:$ED$498)</f>
        <v>246.17632704514725</v>
      </c>
      <c r="EE113" s="58">
        <f>AVERAGE($EE$486:$EE$498)</f>
        <v>221.44319651677057</v>
      </c>
      <c r="EF113" s="58">
        <f>AVERAGE($EF$486:$EF$498)</f>
        <v>203.93400397667517</v>
      </c>
      <c r="EG113" s="58">
        <f>AVERAGE($EG$486:$EG$498)</f>
        <v>191.50026702880859</v>
      </c>
      <c r="EH113" s="58">
        <f>AVERAGE($EH$486:$EH$498)</f>
        <v>181.73220062255859</v>
      </c>
      <c r="EI113" s="58">
        <f>AVERAGE($EI$486:$EI$498)</f>
        <v>172.66529200627252</v>
      </c>
      <c r="EJ113" s="58">
        <f>AVERAGE($EJ$486:$EJ$498)</f>
        <v>164.04679107666016</v>
      </c>
      <c r="EK113" s="58">
        <f>AVERAGE($EK$486:$EK$498)</f>
        <v>157.224853515625</v>
      </c>
      <c r="EL113" s="58">
        <f>AVERAGE($EL$486:$EL$498)</f>
        <v>151.51831172062799</v>
      </c>
      <c r="EM113" s="58">
        <f>AVERAGE($EM$486:$EM$498)</f>
        <v>142.75496658912073</v>
      </c>
      <c r="EN113" s="58">
        <f>AVERAGE($EN$486:$EN$498)</f>
        <v>238.17098118708685</v>
      </c>
      <c r="EO113" s="58">
        <f>AVERAGE($EO$486:$EO$498)</f>
        <v>212.80466549213116</v>
      </c>
      <c r="EP113" s="58">
        <f>AVERAGE($EP$486:$EP$498)</f>
        <v>186.88434659517728</v>
      </c>
      <c r="EQ113" s="58">
        <f>AVERAGE($EQ$486:$EQ$498)</f>
        <v>194.43825090848483</v>
      </c>
      <c r="ER113" s="58">
        <f>AVERAGE($ER$486:$ER$498)</f>
        <v>247.26002971942609</v>
      </c>
      <c r="ES113" s="58">
        <f>AVERAGE($ES$486:$ES$498)</f>
        <v>261.58875333345856</v>
      </c>
      <c r="ET113" s="58">
        <f>AVERAGE($ET$486:$ET$498)</f>
        <v>277.53649022028998</v>
      </c>
      <c r="EU113" s="58">
        <f>AVERAGE($EU$486:$EU$498)</f>
        <v>307.81203519381012</v>
      </c>
      <c r="EV113" s="58">
        <f>AVERAGE($EV$486:$EV$498)</f>
        <v>301.78630535419171</v>
      </c>
      <c r="EW113" s="58">
        <f>AVERAGE($EW$486:$EW$498)</f>
        <v>278.68086829552283</v>
      </c>
      <c r="EX113" s="58">
        <f>AVERAGE($EX$486:$EX$498)</f>
        <v>249.96843778170071</v>
      </c>
      <c r="EY113" s="58">
        <f>AVERAGE($EY$486:$EY$498)</f>
        <v>225.86058572622446</v>
      </c>
      <c r="EZ113" s="58">
        <f>AVERAGE($EZ$486:$EZ$498)</f>
        <v>208.23001069288986</v>
      </c>
      <c r="FA113" s="58">
        <f>AVERAGE($FA$486:$FA$498)</f>
        <v>195.46719653789813</v>
      </c>
      <c r="FB113" s="58">
        <f>AVERAGE($FB$486:$FB$498)</f>
        <v>185.35762493426984</v>
      </c>
      <c r="FC113" s="58">
        <f>AVERAGE($FC$486:$FC$498)</f>
        <v>176.54171312772311</v>
      </c>
      <c r="FD113" s="58">
        <f>AVERAGE($FD$486:$FD$498)</f>
        <v>167.5330071082482</v>
      </c>
      <c r="FE113" s="58">
        <f>AVERAGE($FE$486:$FE$498)</f>
        <v>160.57225242027869</v>
      </c>
      <c r="FF113" s="58">
        <f>AVERAGE($FF$486:$FF$498)</f>
        <v>154.72902180598334</v>
      </c>
      <c r="FG113" s="58">
        <f>AVERAGE($FG$486:$FG$498)</f>
        <v>145.90177946824295</v>
      </c>
      <c r="FH113" s="58">
        <f>AVERAGE($FH$486:$FH$498)</f>
        <v>227.17645909236029</v>
      </c>
      <c r="FI113" s="58">
        <f>AVERAGE($FI$486:$FI$498)</f>
        <v>213.66352492112381</v>
      </c>
      <c r="FJ113" s="58">
        <f>AVERAGE($FJ$486:$FJ$498)</f>
        <v>190.61663143451398</v>
      </c>
      <c r="FK113" s="58">
        <f>AVERAGE($FK$486:$FK$498)</f>
        <v>199.60420696551984</v>
      </c>
      <c r="FL113" s="58">
        <f>AVERAGE($FL$486:$FL$498)</f>
        <v>254.38333423321063</v>
      </c>
      <c r="FM113" s="58">
        <f>AVERAGE($FM$486:$FM$498)</f>
        <v>264.29686443622296</v>
      </c>
      <c r="FN113" s="58">
        <f>AVERAGE($FN$486:$FN$498)</f>
        <v>277.14567037729114</v>
      </c>
      <c r="FO113" s="58">
        <f>AVERAGE($FO$486:$FO$498)</f>
        <v>307.64922919640173</v>
      </c>
      <c r="FP113" s="58">
        <f>AVERAGE($FP$486:$FP$498)</f>
        <v>301.63030301607574</v>
      </c>
      <c r="FQ113" s="58">
        <f>AVERAGE($FQ$486:$FQ$498)</f>
        <v>278.39849442702075</v>
      </c>
      <c r="FR113" s="58">
        <f>AVERAGE($FR$486:$FR$498)</f>
        <v>249.54670187143179</v>
      </c>
      <c r="FS113" s="58">
        <f>AVERAGE($FS$486:$FS$498)</f>
        <v>225.40220759465143</v>
      </c>
      <c r="FT113" s="58">
        <f>AVERAGE($FT$486:$FT$498)</f>
        <v>208.09004622239334</v>
      </c>
      <c r="FU113" s="58">
        <f>AVERAGE($FU$486:$FU$498)</f>
        <v>195.65231851431039</v>
      </c>
      <c r="FV113" s="58">
        <f>AVERAGE($FV$486:$FV$498)</f>
        <v>185.82938825167142</v>
      </c>
      <c r="FW113" s="58">
        <f>AVERAGE($FW$486:$FW$498)</f>
        <v>177.23869118323694</v>
      </c>
      <c r="FX113" s="58">
        <f>AVERAGE($FX$486:$FX$498)</f>
        <v>168.32224156306341</v>
      </c>
      <c r="FY113" s="58">
        <f>AVERAGE($FY$486:$FY$498)</f>
        <v>161.42345692561224</v>
      </c>
      <c r="FZ113" s="58">
        <f>AVERAGE($FZ$486:$FZ$498)</f>
        <v>155.61787825364334</v>
      </c>
      <c r="GA113" s="58">
        <f>AVERAGE($GA$486:$GA$498)</f>
        <v>146.58334644024188</v>
      </c>
      <c r="GB113" s="58">
        <f>AVERAGE($GB$486:$GB$498)</f>
        <v>226.83764824500452</v>
      </c>
      <c r="GC113" s="58">
        <f>AVERAGE($GC$486:$GC$498)</f>
        <v>216.18312571598932</v>
      </c>
      <c r="GD113" s="58">
        <f>AVERAGE($GD$486:$GD$498)</f>
        <v>192.94398498535156</v>
      </c>
      <c r="GE113" s="58">
        <f>AVERAGE($GE$486:$GE$498)</f>
        <v>199.74905953040491</v>
      </c>
      <c r="GF113" s="58">
        <f>AVERAGE($GF$486:$GF$498)</f>
        <v>252.0490499643179</v>
      </c>
      <c r="GG113" s="58">
        <f>AVERAGE($GG$486:$GG$498)</f>
        <v>260.96864905724158</v>
      </c>
      <c r="GH113" s="58">
        <f>AVERAGE($GH$486:$GH$498)</f>
        <v>275.01047105055591</v>
      </c>
      <c r="GI113" s="58">
        <f>AVERAGE($GI$486:$GI$498)</f>
        <v>305.07799999530499</v>
      </c>
      <c r="GJ113" s="58">
        <f>AVERAGE($GJ$486:$GJ$498)</f>
        <v>302.30630551851715</v>
      </c>
      <c r="GK113" s="58">
        <f>AVERAGE($GK$486:$GK$498)</f>
        <v>281.74634845440204</v>
      </c>
      <c r="GL113" s="58">
        <f>AVERAGE($GL$486:$GL$498)</f>
        <v>253.81532111534705</v>
      </c>
      <c r="GM113" s="58">
        <f>AVERAGE($GM$486:$GM$498)</f>
        <v>229.5654032780574</v>
      </c>
      <c r="GN113" s="58">
        <f>AVERAGE($GN$486:$GN$498)</f>
        <v>211.56549042921799</v>
      </c>
      <c r="GO113" s="58">
        <f>AVERAGE($GO$486:$GO$498)</f>
        <v>198.41354810274564</v>
      </c>
      <c r="GP113" s="58">
        <f>AVERAGE($GP$486:$GP$498)</f>
        <v>188.02938402616061</v>
      </c>
      <c r="GQ113" s="58">
        <f>AVERAGE($GQ$486:$GQ$498)</f>
        <v>177.74390440720779</v>
      </c>
      <c r="GR113" s="58">
        <f>AVERAGE($GR$486:$GR$498)</f>
        <v>169.18535115168646</v>
      </c>
      <c r="GS113" s="58">
        <f>AVERAGE($GS$486:$GS$498)</f>
        <v>162.29173278808594</v>
      </c>
      <c r="GT113" s="58">
        <f>AVERAGE($GT$486:$GT$498)</f>
        <v>156.43191410945013</v>
      </c>
      <c r="GU113" s="59">
        <f>AVERAGE($GU$486:$GU$498)</f>
        <v>147.6663429553692</v>
      </c>
    </row>
    <row r="114" spans="1:203" x14ac:dyDescent="0.45">
      <c r="A114" s="73" t="s">
        <v>3862</v>
      </c>
      <c r="B114" s="71"/>
      <c r="C114" s="75">
        <v>9</v>
      </c>
      <c r="D114" s="58">
        <f>AVERAGE($D$499:$D$511)</f>
        <v>0</v>
      </c>
      <c r="E114" s="58">
        <f>AVERAGE($E$499:$E$511)</f>
        <v>7.271887357418354</v>
      </c>
      <c r="F114" s="58">
        <f>AVERAGE($F$499:$F$511)</f>
        <v>9.9237343347989597</v>
      </c>
      <c r="G114" s="58">
        <f>AVERAGE($G$499:$G$511)</f>
        <v>8.7470470575185928</v>
      </c>
      <c r="H114" s="58">
        <f>AVERAGE($H$499:$H$511)</f>
        <v>11.404099317697378</v>
      </c>
      <c r="I114" s="58">
        <f>AVERAGE($I$499:$I$511)</f>
        <v>21.520338792067307</v>
      </c>
      <c r="J114" s="58">
        <f>AVERAGE($J$499:$J$511)</f>
        <v>24.814182648291954</v>
      </c>
      <c r="K114" s="58">
        <f>AVERAGE($K$499:$K$511)</f>
        <v>29.042304919316219</v>
      </c>
      <c r="L114" s="58">
        <f>AVERAGE($L$499:$L$511)</f>
        <v>36.313769047076889</v>
      </c>
      <c r="M114" s="58">
        <f>AVERAGE($M$499:$M$511)</f>
        <v>36.598010283250076</v>
      </c>
      <c r="N114" s="58">
        <f>AVERAGE($N$499:$N$511)</f>
        <v>33.724391056941109</v>
      </c>
      <c r="O114" s="58">
        <f>AVERAGE($O$499:$O$511)</f>
        <v>28.323892593383789</v>
      </c>
      <c r="P114" s="58">
        <f>AVERAGE($P$499:$P$511)</f>
        <v>23.78679840381329</v>
      </c>
      <c r="Q114" s="58">
        <f>AVERAGE($Q$499:$Q$511)</f>
        <v>20.858071767366848</v>
      </c>
      <c r="R114" s="58">
        <f>AVERAGE($R$499:$R$511)</f>
        <v>19.005029091468224</v>
      </c>
      <c r="S114" s="58">
        <f>AVERAGE($S$499:$S$511)</f>
        <v>17.674908821399395</v>
      </c>
      <c r="T114" s="58">
        <f>AVERAGE($T$499:$T$511)</f>
        <v>16.651059737572304</v>
      </c>
      <c r="U114" s="58">
        <f>AVERAGE($U$499:$U$511)</f>
        <v>15.840613731971153</v>
      </c>
      <c r="V114" s="58">
        <f>AVERAGE($V$499:$V$511)</f>
        <v>15.194830289253822</v>
      </c>
      <c r="W114" s="58">
        <f>AVERAGE($W$499:$W$511)</f>
        <v>14.667785892119774</v>
      </c>
      <c r="X114" s="58">
        <f>AVERAGE($X$499:$X$511)</f>
        <v>13.467264207509848</v>
      </c>
      <c r="Y114" s="58">
        <f>AVERAGE($Y$499:$Y$511)</f>
        <v>39.286991852980393</v>
      </c>
      <c r="Z114" s="58">
        <f>AVERAGE($Z$499:$Z$511)</f>
        <v>51.778697674091049</v>
      </c>
      <c r="AA114" s="58">
        <f>AVERAGE($AA$499:$AA$511)</f>
        <v>48.531623326815094</v>
      </c>
      <c r="AB114" s="58">
        <f>AVERAGE($AB$499:$AB$511)</f>
        <v>55.0367311330942</v>
      </c>
      <c r="AC114" s="58">
        <f>AVERAGE($AC$499:$AC$511)</f>
        <v>89.930899693415711</v>
      </c>
      <c r="AD114" s="58">
        <f>AVERAGE($AD$499:$AD$511)</f>
        <v>99.652251610389129</v>
      </c>
      <c r="AE114" s="58">
        <f>AVERAGE($AE$499:$AE$511)</f>
        <v>110.23647352365347</v>
      </c>
      <c r="AF114" s="58">
        <f>AVERAGE($AF$499:$AF$511)</f>
        <v>127.82762204683743</v>
      </c>
      <c r="AG114" s="58">
        <f>AVERAGE($AG$499:$AG$511)</f>
        <v>129.08366775512695</v>
      </c>
      <c r="AH114" s="58">
        <f>AVERAGE($AH$499:$AH$511)</f>
        <v>121.23142418494591</v>
      </c>
      <c r="AI114" s="58">
        <f>AVERAGE($AI$499:$AI$511)</f>
        <v>106.1238280076247</v>
      </c>
      <c r="AJ114" s="58">
        <f>AVERAGE($AJ$499:$AJ$511)</f>
        <v>92.478901789738586</v>
      </c>
      <c r="AK114" s="58">
        <f>AVERAGE($AK$499:$AK$511)</f>
        <v>82.452508559593781</v>
      </c>
      <c r="AL114" s="58">
        <f>AVERAGE($AL$499:$AL$511)</f>
        <v>75.852708596449631</v>
      </c>
      <c r="AM114" s="58">
        <f>AVERAGE($AM$499:$AM$511)</f>
        <v>70.927334345304047</v>
      </c>
      <c r="AN114" s="58">
        <f>AVERAGE($AN$499:$AN$511)</f>
        <v>66.98713794121376</v>
      </c>
      <c r="AO114" s="58">
        <f>AVERAGE($AO$499:$AO$511)</f>
        <v>62.200527447920578</v>
      </c>
      <c r="AP114" s="58">
        <f>AVERAGE($AP$499:$AP$511)</f>
        <v>58.367918381324181</v>
      </c>
      <c r="AQ114" s="58">
        <f>AVERAGE($AQ$499:$AQ$511)</f>
        <v>55.214841750951912</v>
      </c>
      <c r="AR114" s="58">
        <f>AVERAGE($AR$499:$AR$511)</f>
        <v>50.873230237227219</v>
      </c>
      <c r="AS114" s="58">
        <f>AVERAGE($AS$499:$AS$511)</f>
        <v>100.76520215548001</v>
      </c>
      <c r="AT114" s="58">
        <f>AVERAGE($AT$499:$AT$511)</f>
        <v>115.44793877234825</v>
      </c>
      <c r="AU114" s="58">
        <f>AVERAGE($AU$499:$AU$511)</f>
        <v>106.57119824336125</v>
      </c>
      <c r="AV114" s="58">
        <f>AVERAGE($AV$499:$AV$511)</f>
        <v>116.06111277066745</v>
      </c>
      <c r="AW114" s="58">
        <f>AVERAGE($AW$499:$AW$511)</f>
        <v>168.41295359684869</v>
      </c>
      <c r="AX114" s="58">
        <f>AVERAGE($AX$499:$AX$511)</f>
        <v>180.64536725557767</v>
      </c>
      <c r="AY114" s="58">
        <f>AVERAGE($AY$499:$AY$511)</f>
        <v>190.82212448120117</v>
      </c>
      <c r="AZ114" s="58">
        <f>AVERAGE($AZ$499:$AZ$511)</f>
        <v>211.9266213637132</v>
      </c>
      <c r="BA114" s="58">
        <f>AVERAGE($BA$499:$BA$511)</f>
        <v>209.10056304931641</v>
      </c>
      <c r="BB114" s="58">
        <f>AVERAGE($BB$499:$BB$511)</f>
        <v>195.38743415245642</v>
      </c>
      <c r="BC114" s="58">
        <f>AVERAGE($BC$499:$BC$511)</f>
        <v>177.94649300208459</v>
      </c>
      <c r="BD114" s="58">
        <f>AVERAGE($BD$499:$BD$511)</f>
        <v>163.42137057964618</v>
      </c>
      <c r="BE114" s="58">
        <f>AVERAGE($BE$499:$BE$511)</f>
        <v>150.96890376164362</v>
      </c>
      <c r="BF114" s="58">
        <f>AVERAGE($BF$499:$BF$511)</f>
        <v>136.86645698547363</v>
      </c>
      <c r="BG114" s="58">
        <f>AVERAGE($BG$499:$BG$511)</f>
        <v>126.49587411146898</v>
      </c>
      <c r="BH114" s="58">
        <f>AVERAGE($BH$499:$BH$511)</f>
        <v>118.24294427724985</v>
      </c>
      <c r="BI114" s="58">
        <f>AVERAGE($BI$499:$BI$511)</f>
        <v>111.11820954542894</v>
      </c>
      <c r="BJ114" s="58">
        <f>AVERAGE($BJ$499:$BJ$511)</f>
        <v>105.61395300351657</v>
      </c>
      <c r="BK114" s="58">
        <f>AVERAGE($BK$499:$BK$511)</f>
        <v>100.70576975895808</v>
      </c>
      <c r="BL114" s="58">
        <f>AVERAGE($BL$499:$BL$511)</f>
        <v>94.283583457653336</v>
      </c>
      <c r="BM114" s="58">
        <f>AVERAGE($BM$499:$BM$511)</f>
        <v>169.39264018719012</v>
      </c>
      <c r="BN114" s="58">
        <f>AVERAGE($BN$499:$BN$511)</f>
        <v>160.73247704139123</v>
      </c>
      <c r="BO114" s="58">
        <f>AVERAGE($BO$499:$BO$511)</f>
        <v>140.46440461965707</v>
      </c>
      <c r="BP114" s="58">
        <f>AVERAGE($BP$499:$BP$511)</f>
        <v>145.59484247060922</v>
      </c>
      <c r="BQ114" s="58">
        <f>AVERAGE($BQ$499:$BQ$511)</f>
        <v>191.64402301494891</v>
      </c>
      <c r="BR114" s="58">
        <f>AVERAGE($BR$499:$BR$511)</f>
        <v>200.92037611741287</v>
      </c>
      <c r="BS114" s="58">
        <f>AVERAGE($BS$499:$BS$511)</f>
        <v>211.02958503136267</v>
      </c>
      <c r="BT114" s="58">
        <f>AVERAGE($BT$499:$BT$511)</f>
        <v>232.73598450880783</v>
      </c>
      <c r="BU114" s="58">
        <f>AVERAGE($BU$499:$BU$511)</f>
        <v>230.12267538217398</v>
      </c>
      <c r="BV114" s="58">
        <f>AVERAGE($BV$499:$BV$511)</f>
        <v>216.02317633995642</v>
      </c>
      <c r="BW114" s="58">
        <f>AVERAGE($BW$499:$BW$511)</f>
        <v>197.98550033569336</v>
      </c>
      <c r="BX114" s="58">
        <f>AVERAGE($BX$499:$BX$511)</f>
        <v>182.83954502986029</v>
      </c>
      <c r="BY114" s="58">
        <f>AVERAGE($BY$499:$BY$511)</f>
        <v>171.99751809927133</v>
      </c>
      <c r="BZ114" s="58">
        <f>AVERAGE($BZ$499:$BZ$511)</f>
        <v>157.56627537653998</v>
      </c>
      <c r="CA114" s="58">
        <f>AVERAGE($CA$499:$CA$511)</f>
        <v>145.65853471022385</v>
      </c>
      <c r="CB114" s="58">
        <f>AVERAGE($CB$499:$CB$511)</f>
        <v>136.63864223773663</v>
      </c>
      <c r="CC114" s="58">
        <f>AVERAGE($CC$499:$CC$511)</f>
        <v>128.71627074021561</v>
      </c>
      <c r="CD114" s="58">
        <f>AVERAGE($CD$499:$CD$511)</f>
        <v>122.57764001993033</v>
      </c>
      <c r="CE114" s="58">
        <f>AVERAGE($CE$499:$CE$511)</f>
        <v>116.79474229079027</v>
      </c>
      <c r="CF114" s="58">
        <f>AVERAGE($CF$499:$CF$511)</f>
        <v>109.97430739035973</v>
      </c>
      <c r="CG114" s="58">
        <f>AVERAGE($CG$499:$CG$511)</f>
        <v>165.01489081749548</v>
      </c>
      <c r="CH114" s="58">
        <f>AVERAGE($CH$499:$CH$511)</f>
        <v>173.82217641977164</v>
      </c>
      <c r="CI114" s="58">
        <f>AVERAGE($CI$499:$CI$511)</f>
        <v>159.64731568556564</v>
      </c>
      <c r="CJ114" s="58">
        <f>AVERAGE($CJ$499:$CJ$511)</f>
        <v>163.15145081740158</v>
      </c>
      <c r="CK114" s="58">
        <f>AVERAGE($CK$499:$CK$511)</f>
        <v>212.79915061363806</v>
      </c>
      <c r="CL114" s="58">
        <f>AVERAGE($CL$499:$CL$511)</f>
        <v>223.10220454289362</v>
      </c>
      <c r="CM114" s="58">
        <f>AVERAGE($CM$499:$CM$511)</f>
        <v>231.72444622333234</v>
      </c>
      <c r="CN114" s="58">
        <f>AVERAGE($CN$499:$CN$511)</f>
        <v>251.26284555288461</v>
      </c>
      <c r="CO114" s="58">
        <f>AVERAGE($CO$499:$CO$511)</f>
        <v>247.05706405639648</v>
      </c>
      <c r="CP114" s="58">
        <f>AVERAGE($CP$499:$CP$511)</f>
        <v>231.81331047644983</v>
      </c>
      <c r="CQ114" s="58">
        <f>AVERAGE($CQ$499:$CQ$511)</f>
        <v>212.87631196242111</v>
      </c>
      <c r="CR114" s="58">
        <f>AVERAGE($CR$499:$CR$511)</f>
        <v>196.98335119394156</v>
      </c>
      <c r="CS114" s="58">
        <f>AVERAGE($CS$499:$CS$511)</f>
        <v>184.30900573730469</v>
      </c>
      <c r="CT114" s="58">
        <f>AVERAGE($CT$499:$CT$511)</f>
        <v>168.88738250732422</v>
      </c>
      <c r="CU114" s="58">
        <f>AVERAGE($CU$499:$CU$511)</f>
        <v>157.14473783052884</v>
      </c>
      <c r="CV114" s="58">
        <f>AVERAGE($CV$499:$CV$511)</f>
        <v>147.95552510481613</v>
      </c>
      <c r="CW114" s="58">
        <f>AVERAGE($CW$499:$CW$511)</f>
        <v>139.76365052736722</v>
      </c>
      <c r="CX114" s="58">
        <f>AVERAGE($CX$499:$CX$511)</f>
        <v>133.33398525531476</v>
      </c>
      <c r="CY114" s="58">
        <f>AVERAGE($CY$499:$CY$511)</f>
        <v>127.35796767014723</v>
      </c>
      <c r="CZ114" s="58">
        <f>AVERAGE($CZ$499:$CZ$511)</f>
        <v>186.65868113591119</v>
      </c>
      <c r="DA114" s="58">
        <f>AVERAGE($DA$499:$DA$511)</f>
        <v>186.43486228355994</v>
      </c>
      <c r="DB114" s="58">
        <f>AVERAGE($DB$499:$DB$511)</f>
        <v>166.88558167677658</v>
      </c>
      <c r="DC114" s="58">
        <f>AVERAGE($DC$499:$DC$511)</f>
        <v>170.51917530940131</v>
      </c>
      <c r="DD114" s="58">
        <f>AVERAGE($DD$499:$DD$511)</f>
        <v>215.7831699664776</v>
      </c>
      <c r="DE114" s="58">
        <f>AVERAGE($DE$499:$DE$511)</f>
        <v>229.19725799560547</v>
      </c>
      <c r="DF114" s="58">
        <f>AVERAGE($DF$499:$DF$511)</f>
        <v>241.08009690504807</v>
      </c>
      <c r="DG114" s="58">
        <f>AVERAGE($DG$499:$DG$511)</f>
        <v>260.68305587768555</v>
      </c>
      <c r="DH114" s="58">
        <f>AVERAGE($DH$499:$DH$511)</f>
        <v>255.80290779700647</v>
      </c>
      <c r="DI114" s="58">
        <f>AVERAGE($DI$499:$DI$511)</f>
        <v>240.10485634436975</v>
      </c>
      <c r="DJ114" s="58">
        <f>AVERAGE($DJ$499:$DJ$511)</f>
        <v>220.85673728355994</v>
      </c>
      <c r="DK114" s="58">
        <f>AVERAGE($DK$499:$DK$511)</f>
        <v>204.71206459632288</v>
      </c>
      <c r="DL114" s="58">
        <f>AVERAGE($DL$499:$DL$511)</f>
        <v>188.82899533785306</v>
      </c>
      <c r="DM114" s="58">
        <f>AVERAGE($DM$499:$DM$511)</f>
        <v>173.75453523489145</v>
      </c>
      <c r="DN114" s="58">
        <f>AVERAGE($DN$499:$DN$511)</f>
        <v>162.77711076002853</v>
      </c>
      <c r="DO114" s="58">
        <f>AVERAGE($DO$499:$DO$511)</f>
        <v>153.72505063277023</v>
      </c>
      <c r="DP114" s="58">
        <f>AVERAGE($DP$499:$DP$511)</f>
        <v>145.64747634300818</v>
      </c>
      <c r="DQ114" s="58">
        <f>AVERAGE($DQ$499:$DQ$511)</f>
        <v>139.2279525903555</v>
      </c>
      <c r="DR114" s="58">
        <f>AVERAGE($DR$499:$DR$511)</f>
        <v>133.17851125277005</v>
      </c>
      <c r="DS114" s="58">
        <f>AVERAGE($DS$499:$DS$511)</f>
        <v>125.97815253184392</v>
      </c>
      <c r="DT114" s="58">
        <f>AVERAGE($DT$499:$DT$511)</f>
        <v>194.19849131657526</v>
      </c>
      <c r="DU114" s="58">
        <f>AVERAGE($DU$499:$DU$511)</f>
        <v>191.87648450411282</v>
      </c>
      <c r="DV114" s="58">
        <f>AVERAGE($DV$499:$DV$511)</f>
        <v>171.98212154094989</v>
      </c>
      <c r="DW114" s="58">
        <f>AVERAGE($DW$499:$DW$511)</f>
        <v>173.62779206496018</v>
      </c>
      <c r="DX114" s="58">
        <f>AVERAGE($DX$499:$DX$511)</f>
        <v>218.99360656738281</v>
      </c>
      <c r="DY114" s="58">
        <f>AVERAGE($DY$499:$DY$511)</f>
        <v>231.57435431847205</v>
      </c>
      <c r="DZ114" s="58">
        <f>AVERAGE($DZ$499:$DZ$511)</f>
        <v>241.52390729464017</v>
      </c>
      <c r="EA114" s="58">
        <f>AVERAGE($EA$499:$EA$511)</f>
        <v>262.51323670607349</v>
      </c>
      <c r="EB114" s="58">
        <f>AVERAGE($EB$499:$EB$511)</f>
        <v>261.41491787250226</v>
      </c>
      <c r="EC114" s="58">
        <f>AVERAGE($EC$499:$EC$511)</f>
        <v>248.76832228440506</v>
      </c>
      <c r="ED114" s="58">
        <f>AVERAGE($ED$499:$ED$511)</f>
        <v>228.61643747182993</v>
      </c>
      <c r="EE114" s="58">
        <f>AVERAGE($EE$499:$EE$511)</f>
        <v>209.67307281494141</v>
      </c>
      <c r="EF114" s="58">
        <f>AVERAGE($EF$499:$EF$511)</f>
        <v>194.89846068162186</v>
      </c>
      <c r="EG114" s="58">
        <f>AVERAGE($EG$499:$EG$511)</f>
        <v>179.42456685579739</v>
      </c>
      <c r="EH114" s="58">
        <f>AVERAGE($EH$499:$EH$511)</f>
        <v>168.13147266094501</v>
      </c>
      <c r="EI114" s="58">
        <f>AVERAGE($EI$499:$EI$511)</f>
        <v>159.2156507051908</v>
      </c>
      <c r="EJ114" s="58">
        <f>AVERAGE($EJ$499:$EJ$511)</f>
        <v>150.70987378633939</v>
      </c>
      <c r="EK114" s="58">
        <f>AVERAGE($EK$499:$EK$511)</f>
        <v>144.00146653101996</v>
      </c>
      <c r="EL114" s="58">
        <f>AVERAGE($EL$499:$EL$511)</f>
        <v>137.72168673001804</v>
      </c>
      <c r="EM114" s="58">
        <f>AVERAGE($EM$499:$EM$511)</f>
        <v>130.37231027162991</v>
      </c>
      <c r="EN114" s="58">
        <f>AVERAGE($EN$499:$EN$511)</f>
        <v>223.20369368333084</v>
      </c>
      <c r="EO114" s="58">
        <f>AVERAGE($EO$499:$EO$511)</f>
        <v>195.43909689096304</v>
      </c>
      <c r="EP114" s="58">
        <f>AVERAGE($EP$499:$EP$511)</f>
        <v>174.6009377699632</v>
      </c>
      <c r="EQ114" s="58">
        <f>AVERAGE($EQ$499:$EQ$511)</f>
        <v>175.12923225989709</v>
      </c>
      <c r="ER114" s="58">
        <f>AVERAGE($ER$499:$ER$511)</f>
        <v>215.12897990300104</v>
      </c>
      <c r="ES114" s="58">
        <f>AVERAGE($ES$499:$ES$511)</f>
        <v>234.77236586350662</v>
      </c>
      <c r="ET114" s="58">
        <f>AVERAGE($ET$499:$ET$511)</f>
        <v>247.99869918823242</v>
      </c>
      <c r="EU114" s="58">
        <f>AVERAGE($EU$499:$EU$511)</f>
        <v>268.94519893939679</v>
      </c>
      <c r="EV114" s="58">
        <f>AVERAGE($EV$499:$EV$511)</f>
        <v>268.16344774686371</v>
      </c>
      <c r="EW114" s="58">
        <f>AVERAGE($EW$499:$EW$511)</f>
        <v>254.63615564199594</v>
      </c>
      <c r="EX114" s="58">
        <f>AVERAGE($EX$499:$EX$511)</f>
        <v>235.0683449965257</v>
      </c>
      <c r="EY114" s="58">
        <f>AVERAGE($EY$499:$EY$511)</f>
        <v>217.06532052847055</v>
      </c>
      <c r="EZ114" s="58">
        <f>AVERAGE($EZ$499:$EZ$511)</f>
        <v>200.68249306311975</v>
      </c>
      <c r="FA114" s="58">
        <f>AVERAGE($FA$499:$FA$511)</f>
        <v>184.00140571594238</v>
      </c>
      <c r="FB114" s="58">
        <f>AVERAGE($FB$499:$FB$511)</f>
        <v>172.04738822350134</v>
      </c>
      <c r="FC114" s="58">
        <f>AVERAGE($FC$499:$FC$511)</f>
        <v>162.49241616175726</v>
      </c>
      <c r="FD114" s="58">
        <f>AVERAGE($FD$499:$FD$511)</f>
        <v>154.60262966156006</v>
      </c>
      <c r="FE114" s="58">
        <f>AVERAGE($FE$499:$FE$511)</f>
        <v>148.0650175534762</v>
      </c>
      <c r="FF114" s="58">
        <f>AVERAGE($FF$499:$FF$511)</f>
        <v>141.9785996216994</v>
      </c>
      <c r="FG114" s="58">
        <f>AVERAGE($FG$499:$FG$511)</f>
        <v>134.67129237835223</v>
      </c>
      <c r="FH114" s="58">
        <f>AVERAGE($FH$499:$FH$511)</f>
        <v>206.59959000807541</v>
      </c>
      <c r="FI114" s="58">
        <f>AVERAGE($FI$499:$FI$511)</f>
        <v>199.24618442241962</v>
      </c>
      <c r="FJ114" s="58">
        <f>AVERAGE($FJ$499:$FJ$511)</f>
        <v>179.13662939805252</v>
      </c>
      <c r="FK114" s="58">
        <f>AVERAGE($FK$499:$FK$511)</f>
        <v>182.16787015474759</v>
      </c>
      <c r="FL114" s="58">
        <f>AVERAGE($FL$499:$FL$511)</f>
        <v>226.06008705726038</v>
      </c>
      <c r="FM114" s="58">
        <f>AVERAGE($FM$499:$FM$511)</f>
        <v>238.97585472693811</v>
      </c>
      <c r="FN114" s="58">
        <f>AVERAGE($FN$499:$FN$511)</f>
        <v>249.37825393676758</v>
      </c>
      <c r="FO114" s="58">
        <f>AVERAGE($FO$499:$FO$511)</f>
        <v>269.88632847712591</v>
      </c>
      <c r="FP114" s="58">
        <f>AVERAGE($FP$499:$FP$511)</f>
        <v>268.08715790968677</v>
      </c>
      <c r="FQ114" s="58">
        <f>AVERAGE($FQ$499:$FQ$511)</f>
        <v>254.56640038123498</v>
      </c>
      <c r="FR114" s="58">
        <f>AVERAGE($FR$499:$FR$511)</f>
        <v>234.25920251699594</v>
      </c>
      <c r="FS114" s="58">
        <f>AVERAGE($FS$499:$FS$511)</f>
        <v>216.07068751408502</v>
      </c>
      <c r="FT114" s="58">
        <f>AVERAGE($FT$499:$FT$511)</f>
        <v>201.82920720027045</v>
      </c>
      <c r="FU114" s="58">
        <f>AVERAGE($FU$499:$FU$511)</f>
        <v>185.8674533550556</v>
      </c>
      <c r="FV114" s="58">
        <f>AVERAGE($FV$499:$FV$511)</f>
        <v>174.23974389296311</v>
      </c>
      <c r="FW114" s="58">
        <f>AVERAGE($FW$499:$FW$511)</f>
        <v>165.13798053448016</v>
      </c>
      <c r="FX114" s="58">
        <f>AVERAGE($FX$499:$FX$511)</f>
        <v>156.44809363438532</v>
      </c>
      <c r="FY114" s="58">
        <f>AVERAGE($FY$499:$FY$511)</f>
        <v>149.57079454568716</v>
      </c>
      <c r="FZ114" s="58">
        <f>AVERAGE($FZ$499:$FZ$511)</f>
        <v>143.22163875286395</v>
      </c>
      <c r="GA114" s="58">
        <f>AVERAGE($GA$499:$GA$511)</f>
        <v>136.12970983065091</v>
      </c>
      <c r="GB114" s="58">
        <f>AVERAGE($GB$499:$GB$511)</f>
        <v>198.10074879572943</v>
      </c>
      <c r="GC114" s="58">
        <f>AVERAGE($GC$499:$GC$511)</f>
        <v>201.50062590378982</v>
      </c>
      <c r="GD114" s="58">
        <f>AVERAGE($GD$499:$GD$511)</f>
        <v>183.55992889404297</v>
      </c>
      <c r="GE114" s="58">
        <f>AVERAGE($GE$499:$GE$511)</f>
        <v>187.21246220515326</v>
      </c>
      <c r="GF114" s="58">
        <f>AVERAGE($GF$499:$GF$511)</f>
        <v>234.36903381347656</v>
      </c>
      <c r="GG114" s="58">
        <f>AVERAGE($GG$499:$GG$511)</f>
        <v>242.63812666672928</v>
      </c>
      <c r="GH114" s="58">
        <f>AVERAGE($GH$499:$GH$511)</f>
        <v>250.18218319232648</v>
      </c>
      <c r="GI114" s="58">
        <f>AVERAGE($GI$499:$GI$511)</f>
        <v>269.54189975445087</v>
      </c>
      <c r="GJ114" s="58">
        <f>AVERAGE($GJ$499:$GJ$511)</f>
        <v>267.49956219012921</v>
      </c>
      <c r="GK114" s="58">
        <f>AVERAGE($GK$499:$GK$511)</f>
        <v>254.40246024498572</v>
      </c>
      <c r="GL114" s="58">
        <f>AVERAGE($GL$499:$GL$511)</f>
        <v>235.9989759005033</v>
      </c>
      <c r="GM114" s="58">
        <f>AVERAGE($GM$499:$GM$511)</f>
        <v>218.9440774184007</v>
      </c>
      <c r="GN114" s="58">
        <f>AVERAGE($GN$499:$GN$511)</f>
        <v>205.37977130596454</v>
      </c>
      <c r="GO114" s="58">
        <f>AVERAGE($GO$499:$GO$511)</f>
        <v>189.16545721200796</v>
      </c>
      <c r="GP114" s="58">
        <f>AVERAGE($GP$499:$GP$511)</f>
        <v>176.7247406886174</v>
      </c>
      <c r="GQ114" s="58">
        <f>AVERAGE($GQ$499:$GQ$511)</f>
        <v>167.25360650282639</v>
      </c>
      <c r="GR114" s="58">
        <f>AVERAGE($GR$499:$GR$511)</f>
        <v>158.39501336904672</v>
      </c>
      <c r="GS114" s="58">
        <f>AVERAGE($GS$499:$GS$511)</f>
        <v>151.40978585756741</v>
      </c>
      <c r="GT114" s="58">
        <f>AVERAGE($GT$499:$GT$511)</f>
        <v>144.74053595616266</v>
      </c>
      <c r="GU114" s="59">
        <f>AVERAGE($GU$499:$GU$511)</f>
        <v>137.31337591317984</v>
      </c>
    </row>
    <row r="115" spans="1:203" x14ac:dyDescent="0.45">
      <c r="A115" s="74" t="s">
        <v>3863</v>
      </c>
      <c r="B115" s="72"/>
      <c r="C115" s="76">
        <v>10</v>
      </c>
      <c r="D115" s="60">
        <f>AVERAGE($D$512:$D$524)</f>
        <v>0</v>
      </c>
      <c r="E115" s="60">
        <f>AVERAGE($E$512:$E$524)</f>
        <v>6.6004576683044434</v>
      </c>
      <c r="F115" s="60">
        <f>AVERAGE($F$512:$F$524)</f>
        <v>7.9508638381958008</v>
      </c>
      <c r="G115" s="60">
        <f>AVERAGE($G$512:$G$524)</f>
        <v>7.8566398620605469</v>
      </c>
      <c r="H115" s="60">
        <f>AVERAGE($H$512:$H$524)</f>
        <v>10.874060850877028</v>
      </c>
      <c r="I115" s="60">
        <f>AVERAGE($I$512:$I$524)</f>
        <v>21.093881020179161</v>
      </c>
      <c r="J115" s="60">
        <f>AVERAGE($J$512:$J$524)</f>
        <v>24.599148603586052</v>
      </c>
      <c r="K115" s="60">
        <f>AVERAGE($K$512:$K$524)</f>
        <v>29.43965068230262</v>
      </c>
      <c r="L115" s="60">
        <f>AVERAGE($L$512:$L$524)</f>
        <v>37.05663666358361</v>
      </c>
      <c r="M115" s="60">
        <f>AVERAGE($M$512:$M$524)</f>
        <v>35.986175537109375</v>
      </c>
      <c r="N115" s="60">
        <f>AVERAGE($N$512:$N$524)</f>
        <v>31.570592586810772</v>
      </c>
      <c r="O115" s="60">
        <f>AVERAGE($O$512:$O$524)</f>
        <v>26.071100088266228</v>
      </c>
      <c r="P115" s="60">
        <f>AVERAGE($P$512:$P$524)</f>
        <v>21.699038872352013</v>
      </c>
      <c r="Q115" s="60">
        <f>AVERAGE($Q$512:$Q$524)</f>
        <v>18.850108733543983</v>
      </c>
      <c r="R115" s="60">
        <f>AVERAGE($R$512:$R$524)</f>
        <v>16.892498566554142</v>
      </c>
      <c r="S115" s="60">
        <f>AVERAGE($S$512:$S$524)</f>
        <v>15.517091310941256</v>
      </c>
      <c r="T115" s="60">
        <f>AVERAGE($T$512:$T$524)</f>
        <v>14.490428557762733</v>
      </c>
      <c r="U115" s="60">
        <f>AVERAGE($U$512:$U$524)</f>
        <v>13.692737872783955</v>
      </c>
      <c r="V115" s="60">
        <f>AVERAGE($V$512:$V$524)</f>
        <v>13.063833603492149</v>
      </c>
      <c r="W115" s="60">
        <f>AVERAGE($W$512:$W$524)</f>
        <v>12.387166591791006</v>
      </c>
      <c r="X115" s="60">
        <f>AVERAGE($X$512:$X$524)</f>
        <v>11.250435737463144</v>
      </c>
      <c r="Y115" s="60">
        <f>AVERAGE($Y$512:$Y$524)</f>
        <v>34.601426051213188</v>
      </c>
      <c r="Z115" s="60">
        <f>AVERAGE($Z$512:$Z$524)</f>
        <v>39.700529832106369</v>
      </c>
      <c r="AA115" s="60">
        <f>AVERAGE($AA$512:$AA$524)</f>
        <v>38.437528756948616</v>
      </c>
      <c r="AB115" s="60">
        <f>AVERAGE($AB$512:$AB$524)</f>
        <v>45.846029868492714</v>
      </c>
      <c r="AC115" s="60">
        <f>AVERAGE($AC$512:$AC$524)</f>
        <v>78.324799170860871</v>
      </c>
      <c r="AD115" s="60">
        <f>AVERAGE($AD$512:$AD$524)</f>
        <v>93.186841818002549</v>
      </c>
      <c r="AE115" s="60">
        <f>AVERAGE($AE$512:$AE$524)</f>
        <v>105.95425180288461</v>
      </c>
      <c r="AF115" s="60">
        <f>AVERAGE($AF$512:$AF$524)</f>
        <v>125.93007513192984</v>
      </c>
      <c r="AG115" s="60">
        <f>AVERAGE($AG$512:$AG$524)</f>
        <v>123.29218292236328</v>
      </c>
      <c r="AH115" s="60">
        <f>AVERAGE($AH$512:$AH$524)</f>
        <v>109.26534916804387</v>
      </c>
      <c r="AI115" s="60">
        <f>AVERAGE($AI$512:$AI$524)</f>
        <v>91.994764181283799</v>
      </c>
      <c r="AJ115" s="60">
        <f>AVERAGE($AJ$512:$AJ$524)</f>
        <v>78.095662043644836</v>
      </c>
      <c r="AK115" s="60">
        <f>AVERAGE($AK$512:$AK$524)</f>
        <v>68.689398692204406</v>
      </c>
      <c r="AL115" s="60">
        <f>AVERAGE($AL$512:$AL$524)</f>
        <v>62.35310847942646</v>
      </c>
      <c r="AM115" s="60">
        <f>AVERAGE($AM$512:$AM$524)</f>
        <v>57.590056492732124</v>
      </c>
      <c r="AN115" s="60">
        <f>AVERAGE($AN$512:$AN$524)</f>
        <v>53.724169070904068</v>
      </c>
      <c r="AO115" s="60">
        <f>AVERAGE($AO$512:$AO$524)</f>
        <v>50.452473273644081</v>
      </c>
      <c r="AP115" s="60">
        <f>AVERAGE($AP$512:$AP$524)</f>
        <v>47.628050070542557</v>
      </c>
      <c r="AQ115" s="60">
        <f>AVERAGE($AQ$512:$AQ$524)</f>
        <v>44.888571812556343</v>
      </c>
      <c r="AR115" s="60">
        <f>AVERAGE($AR$512:$AR$524)</f>
        <v>41.067535987267128</v>
      </c>
      <c r="AS115" s="60">
        <f>AVERAGE($AS$512:$AS$524)</f>
        <v>78.222977418165939</v>
      </c>
      <c r="AT115" s="60">
        <f>AVERAGE($AT$512:$AT$524)</f>
        <v>92.692479353684647</v>
      </c>
      <c r="AU115" s="60">
        <f>AVERAGE($AU$512:$AU$524)</f>
        <v>90.013526623065658</v>
      </c>
      <c r="AV115" s="60">
        <f>AVERAGE($AV$512:$AV$524)</f>
        <v>103.18366417518028</v>
      </c>
      <c r="AW115" s="60">
        <f>AVERAGE($AW$512:$AW$524)</f>
        <v>160.69561708890475</v>
      </c>
      <c r="AX115" s="60">
        <f>AVERAGE($AX$512:$AX$524)</f>
        <v>179.31804304856522</v>
      </c>
      <c r="AY115" s="60">
        <f>AVERAGE($AY$512:$AY$524)</f>
        <v>196.55704263540414</v>
      </c>
      <c r="AZ115" s="60">
        <f>AVERAGE($AZ$512:$AZ$524)</f>
        <v>226.1221923828125</v>
      </c>
      <c r="BA115" s="60">
        <f>AVERAGE($BA$512:$BA$524)</f>
        <v>221.9017598078801</v>
      </c>
      <c r="BB115" s="60">
        <f>AVERAGE($BB$512:$BB$524)</f>
        <v>202.44670926607571</v>
      </c>
      <c r="BC115" s="60">
        <f>AVERAGE($BC$512:$BC$524)</f>
        <v>173.98242099468524</v>
      </c>
      <c r="BD115" s="60">
        <f>AVERAGE($BD$512:$BD$524)</f>
        <v>150.94070610633264</v>
      </c>
      <c r="BE115" s="60">
        <f>AVERAGE($BE$512:$BE$524)</f>
        <v>132.78896038348859</v>
      </c>
      <c r="BF115" s="60">
        <f>AVERAGE($BF$512:$BF$524)</f>
        <v>119.98653118426984</v>
      </c>
      <c r="BG115" s="60">
        <f>AVERAGE($BG$512:$BG$524)</f>
        <v>110.41258973341722</v>
      </c>
      <c r="BH115" s="60">
        <f>AVERAGE($BH$512:$BH$524)</f>
        <v>102.67973254277156</v>
      </c>
      <c r="BI115" s="60">
        <f>AVERAGE($BI$512:$BI$524)</f>
        <v>96.455534714918869</v>
      </c>
      <c r="BJ115" s="60">
        <f>AVERAGE($BJ$512:$BJ$524)</f>
        <v>91.321882981520432</v>
      </c>
      <c r="BK115" s="60">
        <f>AVERAGE($BK$512:$BK$524)</f>
        <v>86.436764203585113</v>
      </c>
      <c r="BL115" s="60">
        <f>AVERAGE($BL$512:$BL$524)</f>
        <v>79.254142467792221</v>
      </c>
      <c r="BM115" s="60">
        <f>AVERAGE($BM$512:$BM$524)</f>
        <v>136.73236260047327</v>
      </c>
      <c r="BN115" s="60">
        <f>AVERAGE($BN$512:$BN$524)</f>
        <v>135.22365834162787</v>
      </c>
      <c r="BO115" s="60">
        <f>AVERAGE($BO$512:$BO$524)</f>
        <v>123.45952400794395</v>
      </c>
      <c r="BP115" s="60">
        <f>AVERAGE($BP$512:$BP$524)</f>
        <v>134.73990836510291</v>
      </c>
      <c r="BQ115" s="60">
        <f>AVERAGE($BQ$512:$BQ$524)</f>
        <v>192.59519078181341</v>
      </c>
      <c r="BR115" s="60">
        <f>AVERAGE($BR$512:$BR$524)</f>
        <v>207.30611830491287</v>
      </c>
      <c r="BS115" s="60">
        <f>AVERAGE($BS$512:$BS$524)</f>
        <v>222.6046917255108</v>
      </c>
      <c r="BT115" s="60">
        <f>AVERAGE($BT$512:$BT$524)</f>
        <v>254.69550264798679</v>
      </c>
      <c r="BU115" s="60">
        <f>AVERAGE($BU$512:$BU$524)</f>
        <v>253.26710568941556</v>
      </c>
      <c r="BV115" s="60">
        <f>AVERAGE($BV$512:$BV$524)</f>
        <v>232.27279310960037</v>
      </c>
      <c r="BW115" s="60">
        <f>AVERAGE($BW$512:$BW$524)</f>
        <v>201.54174922062799</v>
      </c>
      <c r="BX115" s="60">
        <f>AVERAGE($BX$512:$BX$524)</f>
        <v>175.96014551016</v>
      </c>
      <c r="BY115" s="60">
        <f>AVERAGE($BY$512:$BY$524)</f>
        <v>157.47085659320538</v>
      </c>
      <c r="BZ115" s="60">
        <f>AVERAGE($BZ$512:$BZ$524)</f>
        <v>143.22417802077072</v>
      </c>
      <c r="CA115" s="60">
        <f>AVERAGE($CA$512:$CA$524)</f>
        <v>132.1616216806265</v>
      </c>
      <c r="CB115" s="60">
        <f>AVERAGE($CB$512:$CB$524)</f>
        <v>123.16668378389798</v>
      </c>
      <c r="CC115" s="60">
        <f>AVERAGE($CC$512:$CC$524)</f>
        <v>115.85642535869891</v>
      </c>
      <c r="CD115" s="60">
        <f>AVERAGE($CD$512:$CD$524)</f>
        <v>109.7805789067195</v>
      </c>
      <c r="CE115" s="60">
        <f>AVERAGE($CE$512:$CE$524)</f>
        <v>103.52738380432129</v>
      </c>
      <c r="CF115" s="60">
        <f>AVERAGE($CF$512:$CF$524)</f>
        <v>95.173861430241516</v>
      </c>
      <c r="CG115" s="60">
        <f>AVERAGE($CG$512:$CG$524)</f>
        <v>142.01682662963867</v>
      </c>
      <c r="CH115" s="60">
        <f>AVERAGE($CH$512:$CH$524)</f>
        <v>149.88034996619592</v>
      </c>
      <c r="CI115" s="60">
        <f>AVERAGE($CI$512:$CI$524)</f>
        <v>141.16998555110052</v>
      </c>
      <c r="CJ115" s="60">
        <f>AVERAGE($CJ$512:$CJ$524)</f>
        <v>152.2723761338454</v>
      </c>
      <c r="CK115" s="60">
        <f>AVERAGE($CK$512:$CK$524)</f>
        <v>209.50771859975961</v>
      </c>
      <c r="CL115" s="60">
        <f>AVERAGE($CL$512:$CL$524)</f>
        <v>226.54951124924881</v>
      </c>
      <c r="CM115" s="60">
        <f>AVERAGE($CM$512:$CM$524)</f>
        <v>241.87200106107272</v>
      </c>
      <c r="CN115" s="60">
        <f>AVERAGE($CN$512:$CN$524)</f>
        <v>273.07867138202374</v>
      </c>
      <c r="CO115" s="60">
        <f>AVERAGE($CO$512:$CO$524)</f>
        <v>269.89970045823316</v>
      </c>
      <c r="CP115" s="60">
        <f>AVERAGE($CP$512:$CP$524)</f>
        <v>248.05694345327524</v>
      </c>
      <c r="CQ115" s="60">
        <f>AVERAGE($CQ$512:$CQ$524)</f>
        <v>216.06990814208984</v>
      </c>
      <c r="CR115" s="60">
        <f>AVERAGE($CR$512:$CR$524)</f>
        <v>189.39008301955002</v>
      </c>
      <c r="CS115" s="60">
        <f>AVERAGE($CS$512:$CS$524)</f>
        <v>170.0788797231821</v>
      </c>
      <c r="CT115" s="60">
        <f>AVERAGE($CT$512:$CT$524)</f>
        <v>155.76893997192383</v>
      </c>
      <c r="CU115" s="60">
        <f>AVERAGE($CU$512:$CU$524)</f>
        <v>144.55015505277194</v>
      </c>
      <c r="CV115" s="60">
        <f>AVERAGE($CV$512:$CV$524)</f>
        <v>135.45170387854944</v>
      </c>
      <c r="CW115" s="60">
        <f>AVERAGE($CW$512:$CW$524)</f>
        <v>127.74526596069336</v>
      </c>
      <c r="CX115" s="60">
        <f>AVERAGE($CX$512:$CX$524)</f>
        <v>121.04490984403171</v>
      </c>
      <c r="CY115" s="60">
        <f>AVERAGE($CY$512:$CY$524)</f>
        <v>114.37571936387282</v>
      </c>
      <c r="CZ115" s="60">
        <f>AVERAGE($CZ$512:$CZ$524)</f>
        <v>155.41702211820163</v>
      </c>
      <c r="DA115" s="60">
        <f>AVERAGE($DA$512:$DA$524)</f>
        <v>160.54118464543268</v>
      </c>
      <c r="DB115" s="60">
        <f>AVERAGE($DB$512:$DB$524)</f>
        <v>150.33317683293268</v>
      </c>
      <c r="DC115" s="60">
        <f>AVERAGE($DC$512:$DC$524)</f>
        <v>159.49891398503229</v>
      </c>
      <c r="DD115" s="60">
        <f>AVERAGE($DD$512:$DD$524)</f>
        <v>215.78444143442007</v>
      </c>
      <c r="DE115" s="60">
        <f>AVERAGE($DE$512:$DE$524)</f>
        <v>227.77505845289963</v>
      </c>
      <c r="DF115" s="60">
        <f>AVERAGE($DF$512:$DF$524)</f>
        <v>247.28819274902344</v>
      </c>
      <c r="DG115" s="60">
        <f>AVERAGE($DG$512:$DG$524)</f>
        <v>279.13041628324066</v>
      </c>
      <c r="DH115" s="60">
        <f>AVERAGE($DH$512:$DH$524)</f>
        <v>276.86147953913763</v>
      </c>
      <c r="DI115" s="60">
        <f>AVERAGE($DI$512:$DI$524)</f>
        <v>256.37895261324371</v>
      </c>
      <c r="DJ115" s="60">
        <f>AVERAGE($DJ$512:$DJ$524)</f>
        <v>226.03941227839545</v>
      </c>
      <c r="DK115" s="60">
        <f>AVERAGE($DK$512:$DK$524)</f>
        <v>199.76118381206805</v>
      </c>
      <c r="DL115" s="60">
        <f>AVERAGE($DL$512:$DL$524)</f>
        <v>180.02417960533728</v>
      </c>
      <c r="DM115" s="60">
        <f>AVERAGE($DM$512:$DM$524)</f>
        <v>165.09729649470404</v>
      </c>
      <c r="DN115" s="60">
        <f>AVERAGE($DN$512:$DN$524)</f>
        <v>152.96136093139648</v>
      </c>
      <c r="DO115" s="60">
        <f>AVERAGE($DO$512:$DO$524)</f>
        <v>142.91612537090595</v>
      </c>
      <c r="DP115" s="60">
        <f>AVERAGE($DP$512:$DP$524)</f>
        <v>134.7397977388822</v>
      </c>
      <c r="DQ115" s="60">
        <f>AVERAGE($DQ$512:$DQ$524)</f>
        <v>127.97944729144757</v>
      </c>
      <c r="DR115" s="60">
        <f>AVERAGE($DR$512:$DR$524)</f>
        <v>121.13065983698918</v>
      </c>
      <c r="DS115" s="60">
        <f>AVERAGE($DS$512:$DS$524)</f>
        <v>112.5685920715332</v>
      </c>
      <c r="DT115" s="60">
        <f>AVERAGE($DT$512:$DT$524)</f>
        <v>161.56333747276892</v>
      </c>
      <c r="DU115" s="60">
        <f>AVERAGE($DU$512:$DU$524)</f>
        <v>168.21918810330905</v>
      </c>
      <c r="DV115" s="60">
        <f>AVERAGE($DV$512:$DV$524)</f>
        <v>158.61652873112604</v>
      </c>
      <c r="DW115" s="60">
        <f>AVERAGE($DW$512:$DW$524)</f>
        <v>167.89648936345026</v>
      </c>
      <c r="DX115" s="60">
        <f>AVERAGE($DX$512:$DX$524)</f>
        <v>227.13775986891525</v>
      </c>
      <c r="DY115" s="60">
        <f>AVERAGE($DY$512:$DY$524)</f>
        <v>242.27499389648438</v>
      </c>
      <c r="DZ115" s="60">
        <f>AVERAGE($DZ$512:$DZ$524)</f>
        <v>258.59674072265625</v>
      </c>
      <c r="EA115" s="60">
        <f>AVERAGE($EA$512:$EA$524)</f>
        <v>292.11986013559192</v>
      </c>
      <c r="EB115" s="60">
        <f>AVERAGE($EB$512:$EB$524)</f>
        <v>288.34088076077973</v>
      </c>
      <c r="EC115" s="60">
        <f>AVERAGE($EC$512:$EC$524)</f>
        <v>263.93127147967999</v>
      </c>
      <c r="ED115" s="60">
        <f>AVERAGE($ED$512:$ED$524)</f>
        <v>230.69590876652643</v>
      </c>
      <c r="EE115" s="60">
        <f>AVERAGE($EE$512:$EE$524)</f>
        <v>202.71348190307617</v>
      </c>
      <c r="EF115" s="60">
        <f>AVERAGE($EF$512:$EF$524)</f>
        <v>182.03907599815955</v>
      </c>
      <c r="EG115" s="60">
        <f>AVERAGE($EG$512:$EG$524)</f>
        <v>166.88313645582932</v>
      </c>
      <c r="EH115" s="60">
        <f>AVERAGE($EH$512:$EH$524)</f>
        <v>155.12551791851337</v>
      </c>
      <c r="EI115" s="60">
        <f>AVERAGE($EI$512:$EI$524)</f>
        <v>145.60398336557242</v>
      </c>
      <c r="EJ115" s="60">
        <f>AVERAGE($EJ$512:$EJ$524)</f>
        <v>137.70115573589618</v>
      </c>
      <c r="EK115" s="60">
        <f>AVERAGE($EK$512:$EK$524)</f>
        <v>130.99670146061823</v>
      </c>
      <c r="EL115" s="60">
        <f>AVERAGE($EL$512:$EL$524)</f>
        <v>124.29357646061824</v>
      </c>
      <c r="EM115" s="60">
        <f>AVERAGE($EM$512:$EM$524)</f>
        <v>115.5239354647123</v>
      </c>
      <c r="EN115" s="60">
        <f>AVERAGE($EN$512:$EN$524)</f>
        <v>182.78274418757513</v>
      </c>
      <c r="EO115" s="60">
        <f>AVERAGE($EO$512:$EO$524)</f>
        <v>172.07096950824445</v>
      </c>
      <c r="EP115" s="60">
        <f>AVERAGE($EP$512:$EP$524)</f>
        <v>157.91051042996921</v>
      </c>
      <c r="EQ115" s="60">
        <f>AVERAGE($EQ$512:$EQ$524)</f>
        <v>167.46663841834436</v>
      </c>
      <c r="ER115" s="60">
        <f>AVERAGE($ER$512:$ER$524)</f>
        <v>225.44573152982272</v>
      </c>
      <c r="ES115" s="60">
        <f>AVERAGE($ES$512:$ES$524)</f>
        <v>244.24688192514273</v>
      </c>
      <c r="ET115" s="60">
        <f>AVERAGE($ET$512:$ET$524)</f>
        <v>260.21839846097504</v>
      </c>
      <c r="EU115" s="60">
        <f>AVERAGE($EU$512:$EU$524)</f>
        <v>291.89647498497595</v>
      </c>
      <c r="EV115" s="60">
        <f>AVERAGE($EV$512:$EV$524)</f>
        <v>288.97372729961688</v>
      </c>
      <c r="EW115" s="60">
        <f>AVERAGE($EW$512:$EW$524)</f>
        <v>265.81289320725659</v>
      </c>
      <c r="EX115" s="60">
        <f>AVERAGE($EX$512:$EX$524)</f>
        <v>234.28729834923377</v>
      </c>
      <c r="EY115" s="60">
        <f>AVERAGE($EY$512:$EY$524)</f>
        <v>206.99122913067157</v>
      </c>
      <c r="EZ115" s="60">
        <f>AVERAGE($EZ$512:$EZ$524)</f>
        <v>186.44520304753229</v>
      </c>
      <c r="FA115" s="60">
        <f>AVERAGE($FA$512:$FA$524)</f>
        <v>171.41829182551459</v>
      </c>
      <c r="FB115" s="60">
        <f>AVERAGE($FB$512:$FB$524)</f>
        <v>159.5606539799617</v>
      </c>
      <c r="FC115" s="60">
        <f>AVERAGE($FC$512:$FC$524)</f>
        <v>149.8071776169997</v>
      </c>
      <c r="FD115" s="60">
        <f>AVERAGE($FD$512:$FD$524)</f>
        <v>141.60448455810547</v>
      </c>
      <c r="FE115" s="60">
        <f>AVERAGE($FE$512:$FE$524)</f>
        <v>134.79130319448618</v>
      </c>
      <c r="FF115" s="60">
        <f>AVERAGE($FF$512:$FF$524)</f>
        <v>128.17592708881085</v>
      </c>
      <c r="FG115" s="60">
        <f>AVERAGE($FG$512:$FG$524)</f>
        <v>119.36617499131422</v>
      </c>
      <c r="FH115" s="60">
        <f>AVERAGE($FH$512:$FH$524)</f>
        <v>176.552611717811</v>
      </c>
      <c r="FI115" s="60">
        <f>AVERAGE($FI$512:$FI$524)</f>
        <v>176.51865328275241</v>
      </c>
      <c r="FJ115" s="60">
        <f>AVERAGE($FJ$512:$FJ$524)</f>
        <v>163.76997962364783</v>
      </c>
      <c r="FK115" s="60">
        <f>AVERAGE($FK$512:$FK$524)</f>
        <v>173.74172856257513</v>
      </c>
      <c r="FL115" s="60">
        <f>AVERAGE($FL$512:$FL$524)</f>
        <v>233.20866804856522</v>
      </c>
      <c r="FM115" s="60">
        <f>AVERAGE($FM$512:$FM$524)</f>
        <v>248.15214303823618</v>
      </c>
      <c r="FN115" s="60">
        <f>AVERAGE($FN$512:$FN$524)</f>
        <v>263.27938608022839</v>
      </c>
      <c r="FO115" s="60">
        <f>AVERAGE($FO$512:$FO$524)</f>
        <v>295.05778209979718</v>
      </c>
      <c r="FP115" s="60">
        <f>AVERAGE($FP$512:$FP$524)</f>
        <v>291.37765326866736</v>
      </c>
      <c r="FQ115" s="60">
        <f>AVERAGE($FQ$512:$FQ$524)</f>
        <v>266.85958040677582</v>
      </c>
      <c r="FR115" s="60">
        <f>AVERAGE($FR$512:$FR$524)</f>
        <v>233.7689244196965</v>
      </c>
      <c r="FS115" s="60">
        <f>AVERAGE($FS$512:$FS$524)</f>
        <v>205.91037222055289</v>
      </c>
      <c r="FT115" s="60">
        <f>AVERAGE($FT$512:$FT$524)</f>
        <v>185.6264762878418</v>
      </c>
      <c r="FU115" s="60">
        <f>AVERAGE($FU$512:$FU$524)</f>
        <v>170.59942714984601</v>
      </c>
      <c r="FV115" s="60">
        <f>AVERAGE($FV$512:$FV$524)</f>
        <v>158.93097334641678</v>
      </c>
      <c r="FW115" s="60">
        <f>AVERAGE($FW$512:$FW$524)</f>
        <v>149.40286313570462</v>
      </c>
      <c r="FX115" s="60">
        <f>AVERAGE($FX$512:$FX$524)</f>
        <v>141.48210525512695</v>
      </c>
      <c r="FY115" s="60">
        <f>AVERAGE($FY$512:$FY$524)</f>
        <v>134.8454223045936</v>
      </c>
      <c r="FZ115" s="60">
        <f>AVERAGE($FZ$512:$FZ$524)</f>
        <v>127.99618970430814</v>
      </c>
      <c r="GA115" s="60">
        <f>AVERAGE($GA$512:$GA$524)</f>
        <v>118.86082986684946</v>
      </c>
      <c r="GB115" s="60">
        <f>AVERAGE($GB$512:$GB$524)</f>
        <v>174.0123772254357</v>
      </c>
      <c r="GC115" s="60">
        <f>AVERAGE($GC$512:$GC$524)</f>
        <v>174.80151866032526</v>
      </c>
      <c r="GD115" s="60">
        <f>AVERAGE($GD$512:$GD$524)</f>
        <v>162.33249693650467</v>
      </c>
      <c r="GE115" s="60">
        <f>AVERAGE($GE$512:$GE$524)</f>
        <v>171.43884834876428</v>
      </c>
      <c r="GF115" s="60">
        <f>AVERAGE($GF$512:$GF$524)</f>
        <v>228.89449368990384</v>
      </c>
      <c r="GG115" s="60">
        <f>AVERAGE($GG$512:$GG$524)</f>
        <v>245.98637155386118</v>
      </c>
      <c r="GH115" s="60">
        <f>AVERAGE($GH$512:$GH$524)</f>
        <v>266.41181593674878</v>
      </c>
      <c r="GI115" s="60">
        <f>AVERAGE($GI$512:$GI$524)</f>
        <v>296.21348160963794</v>
      </c>
      <c r="GJ115" s="60">
        <f>AVERAGE($GJ$512:$GJ$524)</f>
        <v>291.28100057748645</v>
      </c>
      <c r="GK115" s="60">
        <f>AVERAGE($GK$512:$GK$524)</f>
        <v>268.20829890324518</v>
      </c>
      <c r="GL115" s="60">
        <f>AVERAGE($GL$512:$GL$524)</f>
        <v>236.6537868793194</v>
      </c>
      <c r="GM115" s="60">
        <f>AVERAGE($GM$512:$GM$524)</f>
        <v>209.96283252422626</v>
      </c>
      <c r="GN115" s="60">
        <f>AVERAGE($GN$512:$GN$524)</f>
        <v>188.01776856642502</v>
      </c>
      <c r="GO115" s="60">
        <f>AVERAGE($GO$512:$GO$524)</f>
        <v>172.1549667945275</v>
      </c>
      <c r="GP115" s="60">
        <f>AVERAGE($GP$512:$GP$524)</f>
        <v>160.07667629535382</v>
      </c>
      <c r="GQ115" s="60">
        <f>AVERAGE($GQ$512:$GQ$524)</f>
        <v>150.19580371563251</v>
      </c>
      <c r="GR115" s="60">
        <f>AVERAGE($GR$512:$GR$524)</f>
        <v>142.03381054217999</v>
      </c>
      <c r="GS115" s="60">
        <f>AVERAGE($GS$512:$GS$524)</f>
        <v>135.13227110642654</v>
      </c>
      <c r="GT115" s="60">
        <f>AVERAGE($GT$512:$GT$524)</f>
        <v>128.66872200599084</v>
      </c>
      <c r="GU115" s="61">
        <f>AVERAGE($GU$512:$GU$524)</f>
        <v>119.47460453326886</v>
      </c>
    </row>
    <row r="116" spans="1:203" x14ac:dyDescent="0.45">
      <c r="A116" s="63" t="s">
        <v>3826</v>
      </c>
      <c r="B116" s="52"/>
      <c r="C116" s="50"/>
      <c r="D116" s="53">
        <v>0</v>
      </c>
      <c r="E116" s="53">
        <v>1.2000000476837158</v>
      </c>
      <c r="F116" s="53">
        <v>2.4000000953674316</v>
      </c>
      <c r="G116" s="53">
        <v>3.6000001430511475</v>
      </c>
      <c r="H116" s="53">
        <v>4.8000001907348633</v>
      </c>
      <c r="I116" s="53">
        <v>6</v>
      </c>
      <c r="J116" s="53">
        <v>7.2000002861022949</v>
      </c>
      <c r="K116" s="53">
        <v>8.4000005722045898</v>
      </c>
      <c r="L116" s="53">
        <v>9.6000003814697266</v>
      </c>
      <c r="M116" s="53">
        <v>10.800000190734863</v>
      </c>
      <c r="N116" s="53">
        <v>12</v>
      </c>
      <c r="O116" s="53">
        <v>13.199999809265137</v>
      </c>
      <c r="P116" s="53">
        <v>14.40000057220459</v>
      </c>
      <c r="Q116" s="53">
        <v>15.600000381469727</v>
      </c>
      <c r="R116" s="53">
        <v>16.80000114440918</v>
      </c>
      <c r="S116" s="53">
        <v>18</v>
      </c>
      <c r="T116" s="53">
        <v>19.200000762939453</v>
      </c>
      <c r="U116" s="53">
        <v>20.399999618530273</v>
      </c>
      <c r="V116" s="53">
        <v>21.600000381469727</v>
      </c>
      <c r="W116" s="53">
        <v>22.80000114440918</v>
      </c>
      <c r="X116" s="53">
        <v>24</v>
      </c>
      <c r="Y116" s="53">
        <v>25.200000762939453</v>
      </c>
      <c r="Z116" s="53">
        <v>26.399999618530273</v>
      </c>
      <c r="AA116" s="53">
        <v>27.600000381469727</v>
      </c>
      <c r="AB116" s="53">
        <v>28.80000114440918</v>
      </c>
      <c r="AC116" s="53">
        <v>30</v>
      </c>
      <c r="AD116" s="53">
        <v>31.200000762939453</v>
      </c>
      <c r="AE116" s="53">
        <v>32.400001525878906</v>
      </c>
      <c r="AF116" s="53">
        <v>33.600002288818359</v>
      </c>
      <c r="AG116" s="53">
        <v>34.799999237060547</v>
      </c>
      <c r="AH116" s="53">
        <v>36</v>
      </c>
      <c r="AI116" s="53">
        <v>37.200000762939453</v>
      </c>
      <c r="AJ116" s="53">
        <v>38.400001525878906</v>
      </c>
      <c r="AK116" s="53">
        <v>39.600002288818359</v>
      </c>
      <c r="AL116" s="53">
        <v>40.799999237060547</v>
      </c>
      <c r="AM116" s="53">
        <v>42</v>
      </c>
      <c r="AN116" s="53">
        <v>43.200000762939453</v>
      </c>
      <c r="AO116" s="53">
        <v>44.400001525878906</v>
      </c>
      <c r="AP116" s="53">
        <v>45.600002288818359</v>
      </c>
      <c r="AQ116" s="53">
        <v>46.799999237060547</v>
      </c>
      <c r="AR116" s="53">
        <v>48</v>
      </c>
      <c r="AS116" s="53">
        <v>49.200000762939453</v>
      </c>
      <c r="AT116" s="53">
        <v>50.400001525878906</v>
      </c>
      <c r="AU116" s="53">
        <v>51.600002288818359</v>
      </c>
      <c r="AV116" s="53">
        <v>52.799999237060547</v>
      </c>
      <c r="AW116" s="53">
        <v>54</v>
      </c>
      <c r="AX116" s="53">
        <v>55.200000762939453</v>
      </c>
      <c r="AY116" s="53">
        <v>56.400001525878906</v>
      </c>
      <c r="AZ116" s="53">
        <v>57.600002288818359</v>
      </c>
      <c r="BA116" s="53">
        <v>58.799999237060547</v>
      </c>
      <c r="BB116" s="53">
        <v>60</v>
      </c>
      <c r="BC116" s="53">
        <v>61.200000762939453</v>
      </c>
      <c r="BD116" s="53">
        <v>62.400001525878906</v>
      </c>
      <c r="BE116" s="53">
        <v>63.600002288818359</v>
      </c>
      <c r="BF116" s="53">
        <v>64.800003051757813</v>
      </c>
      <c r="BG116" s="53">
        <v>66</v>
      </c>
      <c r="BH116" s="53">
        <v>67.200004577636719</v>
      </c>
      <c r="BI116" s="53">
        <v>68.400001525878906</v>
      </c>
      <c r="BJ116" s="53">
        <v>69.599998474121094</v>
      </c>
      <c r="BK116" s="53">
        <v>70.800003051757813</v>
      </c>
      <c r="BL116" s="53">
        <v>72</v>
      </c>
      <c r="BM116" s="53">
        <v>73.200004577636719</v>
      </c>
      <c r="BN116" s="53">
        <v>74.400001525878906</v>
      </c>
      <c r="BO116" s="53">
        <v>75.599998474121094</v>
      </c>
      <c r="BP116" s="53">
        <v>76.800003051757813</v>
      </c>
      <c r="BQ116" s="53">
        <v>78</v>
      </c>
      <c r="BR116" s="53">
        <v>79.200004577636719</v>
      </c>
      <c r="BS116" s="53">
        <v>80.400001525878906</v>
      </c>
      <c r="BT116" s="53">
        <v>81.599998474121094</v>
      </c>
      <c r="BU116" s="53">
        <v>82.800003051757813</v>
      </c>
      <c r="BV116" s="53">
        <v>84</v>
      </c>
      <c r="BW116" s="53">
        <v>85.200004577636719</v>
      </c>
      <c r="BX116" s="53">
        <v>86.400001525878906</v>
      </c>
      <c r="BY116" s="53">
        <v>87.599998474121094</v>
      </c>
      <c r="BZ116" s="53">
        <v>88.800003051757813</v>
      </c>
      <c r="CA116" s="53">
        <v>90</v>
      </c>
      <c r="CB116" s="53">
        <v>91.200004577636719</v>
      </c>
      <c r="CC116" s="53">
        <v>92.400001525878906</v>
      </c>
      <c r="CD116" s="53">
        <v>93.599998474121094</v>
      </c>
      <c r="CE116" s="53">
        <v>94.800003051757813</v>
      </c>
      <c r="CF116" s="53">
        <v>96</v>
      </c>
      <c r="CG116" s="53">
        <v>97.200004577636719</v>
      </c>
      <c r="CH116" s="53">
        <v>98.400001525878906</v>
      </c>
      <c r="CI116" s="53">
        <v>99.599998474121094</v>
      </c>
      <c r="CJ116" s="53">
        <v>100.80000305175781</v>
      </c>
      <c r="CK116" s="53">
        <v>102</v>
      </c>
      <c r="CL116" s="53">
        <v>103.20000457763672</v>
      </c>
      <c r="CM116" s="53">
        <v>104.40000152587891</v>
      </c>
      <c r="CN116" s="53">
        <v>105.59999847412109</v>
      </c>
      <c r="CO116" s="53">
        <v>106.80000305175781</v>
      </c>
      <c r="CP116" s="53">
        <v>108</v>
      </c>
      <c r="CQ116" s="53">
        <v>109.20000457763672</v>
      </c>
      <c r="CR116" s="53">
        <v>110.40000152587891</v>
      </c>
      <c r="CS116" s="53">
        <v>111.59999847412109</v>
      </c>
      <c r="CT116" s="53">
        <v>112.80000305175781</v>
      </c>
      <c r="CU116" s="53">
        <v>114</v>
      </c>
      <c r="CV116" s="53">
        <v>115.20000457763672</v>
      </c>
      <c r="CW116" s="53">
        <v>116.40000152587891</v>
      </c>
      <c r="CX116" s="53">
        <v>117.59999847412109</v>
      </c>
      <c r="CY116" s="53">
        <v>118.80000305175781</v>
      </c>
      <c r="CZ116" s="53">
        <v>121.20000457763672</v>
      </c>
      <c r="DA116" s="53">
        <v>122.40000152587891</v>
      </c>
      <c r="DB116" s="53">
        <v>123.59999847412109</v>
      </c>
      <c r="DC116" s="53">
        <v>124.80000305175781</v>
      </c>
      <c r="DD116" s="53">
        <v>126</v>
      </c>
      <c r="DE116" s="53">
        <v>127.20000457763672</v>
      </c>
      <c r="DF116" s="53">
        <v>128.40000915527344</v>
      </c>
      <c r="DG116" s="53">
        <v>129.60000610351563</v>
      </c>
      <c r="DH116" s="53">
        <v>130.80000305175781</v>
      </c>
      <c r="DI116" s="53">
        <v>132</v>
      </c>
      <c r="DJ116" s="53">
        <v>133.19999694824219</v>
      </c>
      <c r="DK116" s="53">
        <v>134.40000915527344</v>
      </c>
      <c r="DL116" s="53">
        <v>135.60000610351563</v>
      </c>
      <c r="DM116" s="53">
        <v>136.80000305175781</v>
      </c>
      <c r="DN116" s="53">
        <v>138</v>
      </c>
      <c r="DO116" s="53">
        <v>139.19999694824219</v>
      </c>
      <c r="DP116" s="53">
        <v>140.40000915527344</v>
      </c>
      <c r="DQ116" s="53">
        <v>141.60000610351563</v>
      </c>
      <c r="DR116" s="53">
        <v>142.80000305175781</v>
      </c>
      <c r="DS116" s="53">
        <v>144</v>
      </c>
      <c r="DT116" s="53">
        <v>145.19999694824219</v>
      </c>
      <c r="DU116" s="53">
        <v>146.40000915527344</v>
      </c>
      <c r="DV116" s="53">
        <v>147.60000610351563</v>
      </c>
      <c r="DW116" s="53">
        <v>148.80000305175781</v>
      </c>
      <c r="DX116" s="53">
        <v>150</v>
      </c>
      <c r="DY116" s="53">
        <v>151.19999694824219</v>
      </c>
      <c r="DZ116" s="53">
        <v>152.40000915527344</v>
      </c>
      <c r="EA116" s="53">
        <v>153.60000610351563</v>
      </c>
      <c r="EB116" s="53">
        <v>154.80000305175781</v>
      </c>
      <c r="EC116" s="53">
        <v>156</v>
      </c>
      <c r="ED116" s="53">
        <v>157.19999694824219</v>
      </c>
      <c r="EE116" s="53">
        <v>158.40000915527344</v>
      </c>
      <c r="EF116" s="53">
        <v>159.60000610351563</v>
      </c>
      <c r="EG116" s="53">
        <v>160.80000305175781</v>
      </c>
      <c r="EH116" s="53">
        <v>162</v>
      </c>
      <c r="EI116" s="53">
        <v>163.19999694824219</v>
      </c>
      <c r="EJ116" s="53">
        <v>164.40000915527344</v>
      </c>
      <c r="EK116" s="53">
        <v>165.60000610351563</v>
      </c>
      <c r="EL116" s="53">
        <v>166.80000305175781</v>
      </c>
      <c r="EM116" s="53">
        <v>168</v>
      </c>
      <c r="EN116" s="53">
        <v>169.20094299316406</v>
      </c>
      <c r="EO116" s="53">
        <v>170.40016174316406</v>
      </c>
      <c r="EP116" s="53">
        <v>171.60072326660156</v>
      </c>
      <c r="EQ116" s="53">
        <v>172.80058288574219</v>
      </c>
      <c r="ER116" s="53">
        <v>174.00057983398438</v>
      </c>
      <c r="ES116" s="53">
        <v>175.20057678222656</v>
      </c>
      <c r="ET116" s="53">
        <v>176.40058898925781</v>
      </c>
      <c r="EU116" s="53">
        <v>177.6005859375</v>
      </c>
      <c r="EV116" s="53">
        <v>178.80058288574219</v>
      </c>
      <c r="EW116" s="53">
        <v>180.00057983398438</v>
      </c>
      <c r="EX116" s="53">
        <v>181.20059204101563</v>
      </c>
      <c r="EY116" s="53">
        <v>182.40058898925781</v>
      </c>
      <c r="EZ116" s="53">
        <v>183.6005859375</v>
      </c>
      <c r="FA116" s="53">
        <v>184.80058288574219</v>
      </c>
      <c r="FB116" s="53">
        <v>186.00057983398438</v>
      </c>
      <c r="FC116" s="53">
        <v>187.20059204101563</v>
      </c>
      <c r="FD116" s="53">
        <v>188.40058898925781</v>
      </c>
      <c r="FE116" s="53">
        <v>189.6005859375</v>
      </c>
      <c r="FF116" s="53">
        <v>190.80058288574219</v>
      </c>
      <c r="FG116" s="53">
        <v>192.00057983398438</v>
      </c>
      <c r="FH116" s="53">
        <v>193.20059204101563</v>
      </c>
      <c r="FI116" s="53">
        <v>194.40042114257813</v>
      </c>
      <c r="FJ116" s="53">
        <v>195.60043334960938</v>
      </c>
      <c r="FK116" s="53">
        <v>196.80043029785156</v>
      </c>
      <c r="FL116" s="53">
        <v>198.00042724609375</v>
      </c>
      <c r="FM116" s="53">
        <v>199.20042419433594</v>
      </c>
      <c r="FN116" s="53">
        <v>200.40042114257813</v>
      </c>
      <c r="FO116" s="53">
        <v>201.60043334960938</v>
      </c>
      <c r="FP116" s="53">
        <v>202.80043029785156</v>
      </c>
      <c r="FQ116" s="53">
        <v>204.00042724609375</v>
      </c>
      <c r="FR116" s="53">
        <v>205.20042419433594</v>
      </c>
      <c r="FS116" s="53">
        <v>206.40042114257813</v>
      </c>
      <c r="FT116" s="53">
        <v>207.60043334960938</v>
      </c>
      <c r="FU116" s="53">
        <v>208.80043029785156</v>
      </c>
      <c r="FV116" s="53">
        <v>210.00042724609375</v>
      </c>
      <c r="FW116" s="53">
        <v>211.20042419433594</v>
      </c>
      <c r="FX116" s="53">
        <v>212.40042114257813</v>
      </c>
      <c r="FY116" s="53">
        <v>213.60043334960938</v>
      </c>
      <c r="FZ116" s="53">
        <v>214.80043029785156</v>
      </c>
      <c r="GA116" s="53">
        <v>216.00042724609375</v>
      </c>
      <c r="GB116" s="53">
        <v>217.20042419433594</v>
      </c>
      <c r="GC116" s="53">
        <v>218.40042114257813</v>
      </c>
      <c r="GD116" s="53">
        <v>219.60043334960938</v>
      </c>
      <c r="GE116" s="53">
        <v>220.80043029785156</v>
      </c>
      <c r="GF116" s="53">
        <v>222.00042724609375</v>
      </c>
      <c r="GG116" s="53">
        <v>223.20042419433594</v>
      </c>
      <c r="GH116" s="53">
        <v>224.40042114257813</v>
      </c>
      <c r="GI116" s="53">
        <v>225.60043334960938</v>
      </c>
      <c r="GJ116" s="53">
        <v>226.80043029785156</v>
      </c>
      <c r="GK116" s="53">
        <v>228.00042724609375</v>
      </c>
      <c r="GL116" s="53">
        <v>229.20042419433594</v>
      </c>
      <c r="GM116" s="53">
        <v>230.40042114257813</v>
      </c>
      <c r="GN116" s="53">
        <v>231.60043334960938</v>
      </c>
      <c r="GO116" s="53">
        <v>232.80043029785156</v>
      </c>
      <c r="GP116" s="53">
        <v>234.00042724609375</v>
      </c>
      <c r="GQ116" s="53">
        <v>235.20042419433594</v>
      </c>
      <c r="GR116" s="53">
        <v>236.40042114257813</v>
      </c>
      <c r="GS116" s="53">
        <v>237.60043334960938</v>
      </c>
      <c r="GT116" s="53">
        <v>238.80043029785156</v>
      </c>
      <c r="GU116" s="54">
        <v>240</v>
      </c>
    </row>
    <row r="117" spans="1:203" x14ac:dyDescent="0.45">
      <c r="A117" s="73" t="s">
        <v>3864</v>
      </c>
      <c r="B117" s="71"/>
      <c r="C117" s="75">
        <v>1</v>
      </c>
      <c r="D117" s="58">
        <f>AVERAGE($D$526:$D$538)</f>
        <v>0</v>
      </c>
      <c r="E117" s="58">
        <f>AVERAGE($E$526:$E$538)</f>
        <v>1.2831196807898009</v>
      </c>
      <c r="F117" s="58">
        <f>AVERAGE($F$526:$F$538)</f>
        <v>4.8050232116992655</v>
      </c>
      <c r="G117" s="58">
        <f>AVERAGE($G$526:$G$538)</f>
        <v>7.1647076606750488</v>
      </c>
      <c r="H117" s="58">
        <f>AVERAGE($H$526:$H$538)</f>
        <v>8.7054841701801013</v>
      </c>
      <c r="I117" s="58">
        <f>AVERAGE($I$526:$I$538)</f>
        <v>13.27175602546105</v>
      </c>
      <c r="J117" s="58">
        <f>AVERAGE($J$526:$J$538)</f>
        <v>18.316649363591122</v>
      </c>
      <c r="K117" s="58">
        <f>AVERAGE($K$526:$K$538)</f>
        <v>22.187847504248985</v>
      </c>
      <c r="L117" s="58">
        <f>AVERAGE($L$526:$L$538)</f>
        <v>26.514371725229118</v>
      </c>
      <c r="M117" s="58">
        <f>AVERAGE($M$526:$M$538)</f>
        <v>30.104921487661507</v>
      </c>
      <c r="N117" s="58">
        <f>AVERAGE($N$526:$N$538)</f>
        <v>31.352773666381836</v>
      </c>
      <c r="O117" s="58">
        <f>AVERAGE($O$526:$O$538)</f>
        <v>30.86479245699369</v>
      </c>
      <c r="P117" s="58">
        <f>AVERAGE($P$526:$P$538)</f>
        <v>29.512115478515625</v>
      </c>
      <c r="Q117" s="58">
        <f>AVERAGE($Q$526:$Q$538)</f>
        <v>28.019743846012997</v>
      </c>
      <c r="R117" s="58">
        <f>AVERAGE($R$526:$R$538)</f>
        <v>26.734708345853367</v>
      </c>
      <c r="S117" s="58">
        <f>AVERAGE($S$526:$S$538)</f>
        <v>25.581480319683369</v>
      </c>
      <c r="T117" s="58">
        <f>AVERAGE($T$526:$T$538)</f>
        <v>24.567486396202675</v>
      </c>
      <c r="U117" s="58">
        <f>AVERAGE($U$526:$U$538)</f>
        <v>23.685480924753044</v>
      </c>
      <c r="V117" s="58">
        <f>AVERAGE($V$526:$V$538)</f>
        <v>22.862281065720779</v>
      </c>
      <c r="W117" s="58">
        <f>AVERAGE($W$526:$W$538)</f>
        <v>22.113042134505051</v>
      </c>
      <c r="X117" s="58">
        <f>AVERAGE($X$526:$X$538)</f>
        <v>21.330900338979866</v>
      </c>
      <c r="Y117" s="58">
        <f>AVERAGE($Y$526:$Y$538)</f>
        <v>22.711619964012733</v>
      </c>
      <c r="Z117" s="58">
        <f>AVERAGE($Z$526:$Z$538)</f>
        <v>28.540900597205528</v>
      </c>
      <c r="AA117" s="58">
        <f>AVERAGE($AA$526:$AA$538)</f>
        <v>32.077184970562271</v>
      </c>
      <c r="AB117" s="58">
        <f>AVERAGE($AB$526:$AB$538)</f>
        <v>33.842291758610649</v>
      </c>
      <c r="AC117" s="58">
        <f>AVERAGE($AC$526:$AC$538)</f>
        <v>39.579974688016449</v>
      </c>
      <c r="AD117" s="58">
        <f>AVERAGE($AD$526:$AD$538)</f>
        <v>46.338913257305435</v>
      </c>
      <c r="AE117" s="58">
        <f>AVERAGE($AE$526:$AE$538)</f>
        <v>51.479406796968902</v>
      </c>
      <c r="AF117" s="58">
        <f>AVERAGE($AF$526:$AF$538)</f>
        <v>57.271362598125748</v>
      </c>
      <c r="AG117" s="58">
        <f>AVERAGE($AG$526:$AG$538)</f>
        <v>62.166472508357124</v>
      </c>
      <c r="AH117" s="58">
        <f>AVERAGE($AH$526:$AH$538)</f>
        <v>64.001777648925781</v>
      </c>
      <c r="AI117" s="58">
        <f>AVERAGE($AI$526:$AI$538)</f>
        <v>63.44889215322641</v>
      </c>
      <c r="AJ117" s="58">
        <f>AVERAGE($AJ$526:$AJ$538)</f>
        <v>61.590906289907601</v>
      </c>
      <c r="AK117" s="58">
        <f>AVERAGE($AK$526:$AK$538)</f>
        <v>59.40911865234375</v>
      </c>
      <c r="AL117" s="58">
        <f>AVERAGE($AL$526:$AL$538)</f>
        <v>57.427695054274338</v>
      </c>
      <c r="AM117" s="58">
        <f>AVERAGE($AM$526:$AM$538)</f>
        <v>55.74590668311486</v>
      </c>
      <c r="AN117" s="58">
        <f>AVERAGE($AN$526:$AN$538)</f>
        <v>54.318526341364937</v>
      </c>
      <c r="AO117" s="58">
        <f>AVERAGE($AO$526:$AO$538)</f>
        <v>53.075674643883339</v>
      </c>
      <c r="AP117" s="58">
        <f>AVERAGE($AP$526:$AP$538)</f>
        <v>51.877205041738655</v>
      </c>
      <c r="AQ117" s="58">
        <f>AVERAGE($AQ$526:$AQ$538)</f>
        <v>50.617490915151741</v>
      </c>
      <c r="AR117" s="58">
        <f>AVERAGE($AR$526:$AR$538)</f>
        <v>49.303584025456352</v>
      </c>
      <c r="AS117" s="58">
        <f>AVERAGE($AS$526:$AS$538)</f>
        <v>51.001418773944565</v>
      </c>
      <c r="AT117" s="58">
        <f>AVERAGE($AT$526:$AT$538)</f>
        <v>57.669754028320313</v>
      </c>
      <c r="AU117" s="58">
        <f>AVERAGE($AU$526:$AU$538)</f>
        <v>61.007692777193512</v>
      </c>
      <c r="AV117" s="58">
        <f>AVERAGE($AV$526:$AV$538)</f>
        <v>62.432928232046272</v>
      </c>
      <c r="AW117" s="58">
        <f>AVERAGE($AW$526:$AW$538)</f>
        <v>68.271556854248047</v>
      </c>
      <c r="AX117" s="58">
        <f>AVERAGE($AX$526:$AX$538)</f>
        <v>76.387812687800476</v>
      </c>
      <c r="AY117" s="58">
        <f>AVERAGE($AY$526:$AY$538)</f>
        <v>82.524123852069565</v>
      </c>
      <c r="AZ117" s="58">
        <f>AVERAGE($AZ$526:$AZ$538)</f>
        <v>89.469497680664063</v>
      </c>
      <c r="BA117" s="58">
        <f>AVERAGE($BA$526:$BA$538)</f>
        <v>95.710480910081131</v>
      </c>
      <c r="BB117" s="58">
        <f>AVERAGE($BB$526:$BB$538)</f>
        <v>98.559557988093445</v>
      </c>
      <c r="BC117" s="58">
        <f>AVERAGE($BC$526:$BC$538)</f>
        <v>98.445118830754211</v>
      </c>
      <c r="BD117" s="58">
        <f>AVERAGE($BD$526:$BD$538)</f>
        <v>96.378674433781555</v>
      </c>
      <c r="BE117" s="58">
        <f>AVERAGE($BE$526:$BE$538)</f>
        <v>93.643674703744736</v>
      </c>
      <c r="BF117" s="58">
        <f>AVERAGE($BF$526:$BF$538)</f>
        <v>91.047218029315658</v>
      </c>
      <c r="BG117" s="58">
        <f>AVERAGE($BG$526:$BG$538)</f>
        <v>88.772690699650695</v>
      </c>
      <c r="BH117" s="58">
        <f>AVERAGE($BH$526:$BH$538)</f>
        <v>86.786082341120789</v>
      </c>
      <c r="BI117" s="58">
        <f>AVERAGE($BI$526:$BI$538)</f>
        <v>85.002719292273895</v>
      </c>
      <c r="BJ117" s="58">
        <f>AVERAGE($BJ$526:$BJ$538)</f>
        <v>83.238510718712433</v>
      </c>
      <c r="BK117" s="58">
        <f>AVERAGE($BK$526:$BK$538)</f>
        <v>81.346409137432389</v>
      </c>
      <c r="BL117" s="58">
        <f>AVERAGE($BL$526:$BL$538)</f>
        <v>79.273804884690506</v>
      </c>
      <c r="BM117" s="58">
        <f>AVERAGE($BM$526:$BM$538)</f>
        <v>83.085501744196961</v>
      </c>
      <c r="BN117" s="58">
        <f>AVERAGE($BN$526:$BN$538)</f>
        <v>88.767564920278701</v>
      </c>
      <c r="BO117" s="58">
        <f>AVERAGE($BO$526:$BO$538)</f>
        <v>89.511063795823318</v>
      </c>
      <c r="BP117" s="58">
        <f>AVERAGE($BP$526:$BP$538)</f>
        <v>88.627718705397385</v>
      </c>
      <c r="BQ117" s="58">
        <f>AVERAGE($BQ$526:$BQ$538)</f>
        <v>92.740560678335342</v>
      </c>
      <c r="BR117" s="58">
        <f>AVERAGE($BR$526:$BR$538)</f>
        <v>98.960433959960938</v>
      </c>
      <c r="BS117" s="58">
        <f>AVERAGE($BS$526:$BS$538)</f>
        <v>103.57781190138597</v>
      </c>
      <c r="BT117" s="58">
        <f>AVERAGE($BT$526:$BT$538)</f>
        <v>109.26826829176683</v>
      </c>
      <c r="BU117" s="58">
        <f>AVERAGE($BU$526:$BU$538)</f>
        <v>114.6606451181265</v>
      </c>
      <c r="BV117" s="58">
        <f>AVERAGE($BV$526:$BV$538)</f>
        <v>117.33033517690805</v>
      </c>
      <c r="BW117" s="58">
        <f>AVERAGE($BW$526:$BW$538)</f>
        <v>117.11238332895132</v>
      </c>
      <c r="BX117" s="58">
        <f>AVERAGE($BX$526:$BX$538)</f>
        <v>114.88228078988882</v>
      </c>
      <c r="BY117" s="58">
        <f>AVERAGE($BY$526:$BY$538)</f>
        <v>111.94458536001352</v>
      </c>
      <c r="BZ117" s="58">
        <f>AVERAGE($BZ$526:$BZ$538)</f>
        <v>109.0798099224384</v>
      </c>
      <c r="CA117" s="58">
        <f>AVERAGE($CA$526:$CA$538)</f>
        <v>106.48254922720102</v>
      </c>
      <c r="CB117" s="58">
        <f>AVERAGE($CB$526:$CB$538)</f>
        <v>104.14040433443509</v>
      </c>
      <c r="CC117" s="58">
        <f>AVERAGE($CC$526:$CC$538)</f>
        <v>101.94451581514798</v>
      </c>
      <c r="CD117" s="58">
        <f>AVERAGE($CD$526:$CD$538)</f>
        <v>99.700857896071213</v>
      </c>
      <c r="CE117" s="58">
        <f>AVERAGE($CE$526:$CE$538)</f>
        <v>97.316361940824066</v>
      </c>
      <c r="CF117" s="58">
        <f>AVERAGE($CF$526:$CF$538)</f>
        <v>94.872803174532379</v>
      </c>
      <c r="CG117" s="58">
        <f>AVERAGE($CG$526:$CG$538)</f>
        <v>97.026109255277191</v>
      </c>
      <c r="CH117" s="58">
        <f>AVERAGE($CH$526:$CH$538)</f>
        <v>101.80065419123723</v>
      </c>
      <c r="CI117" s="58">
        <f>AVERAGE($CI$526:$CI$538)</f>
        <v>102.72801971435547</v>
      </c>
      <c r="CJ117" s="58">
        <f>AVERAGE($CJ$526:$CJ$538)</f>
        <v>101.99112290602464</v>
      </c>
      <c r="CK117" s="58">
        <f>AVERAGE($CK$526:$CK$538)</f>
        <v>105.49314645620493</v>
      </c>
      <c r="CL117" s="58">
        <f>AVERAGE($CL$526:$CL$538)</f>
        <v>111.03591596163236</v>
      </c>
      <c r="CM117" s="58">
        <f>AVERAGE($CM$526:$CM$538)</f>
        <v>115.22812241774339</v>
      </c>
      <c r="CN117" s="58">
        <f>AVERAGE($CN$526:$CN$538)</f>
        <v>120.51654522235577</v>
      </c>
      <c r="CO117" s="58">
        <f>AVERAGE($CO$526:$CO$538)</f>
        <v>125.55841768704929</v>
      </c>
      <c r="CP117" s="58">
        <f>AVERAGE($CP$526:$CP$538)</f>
        <v>127.85765016995944</v>
      </c>
      <c r="CQ117" s="58">
        <f>AVERAGE($CQ$526:$CQ$538)</f>
        <v>127.55234938401442</v>
      </c>
      <c r="CR117" s="58">
        <f>AVERAGE($CR$526:$CR$538)</f>
        <v>125.39480678851788</v>
      </c>
      <c r="CS117" s="58">
        <f>AVERAGE($CS$526:$CS$538)</f>
        <v>122.51205326960637</v>
      </c>
      <c r="CT117" s="58">
        <f>AVERAGE($CT$526:$CT$538)</f>
        <v>119.61930025540866</v>
      </c>
      <c r="CU117" s="58">
        <f>AVERAGE($CU$526:$CU$538)</f>
        <v>116.92104075505183</v>
      </c>
      <c r="CV117" s="58">
        <f>AVERAGE($CV$526:$CV$538)</f>
        <v>114.42284099872296</v>
      </c>
      <c r="CW117" s="58">
        <f>AVERAGE($CW$526:$CW$538)</f>
        <v>112.06487098106972</v>
      </c>
      <c r="CX117" s="58">
        <f>AVERAGE($CX$526:$CX$538)</f>
        <v>109.67255166860727</v>
      </c>
      <c r="CY117" s="58">
        <f>AVERAGE($CY$526:$CY$538)</f>
        <v>107.09485596876878</v>
      </c>
      <c r="CZ117" s="58">
        <f>AVERAGE($CZ$526:$CZ$538)</f>
        <v>106.64700434758113</v>
      </c>
      <c r="DA117" s="58">
        <f>AVERAGE($DA$526:$DA$538)</f>
        <v>111.17355962900015</v>
      </c>
      <c r="DB117" s="58">
        <f>AVERAGE($DB$526:$DB$538)</f>
        <v>111.7694687476525</v>
      </c>
      <c r="DC117" s="58">
        <f>AVERAGE($DC$526:$DC$538)</f>
        <v>110.69431392963116</v>
      </c>
      <c r="DD117" s="58">
        <f>AVERAGE($DD$526:$DD$538)</f>
        <v>113.71039904080905</v>
      </c>
      <c r="DE117" s="58">
        <f>AVERAGE($DE$526:$DE$538)</f>
        <v>118.70110056950496</v>
      </c>
      <c r="DF117" s="58">
        <f>AVERAGE($DF$526:$DF$538)</f>
        <v>122.52584017240085</v>
      </c>
      <c r="DG117" s="58">
        <f>AVERAGE($DG$526:$DG$538)</f>
        <v>127.41073373647836</v>
      </c>
      <c r="DH117" s="58">
        <f>AVERAGE($DH$526:$DH$538)</f>
        <v>132.14794452373798</v>
      </c>
      <c r="DI117" s="58">
        <f>AVERAGE($DI$526:$DI$538)</f>
        <v>134.37039125882663</v>
      </c>
      <c r="DJ117" s="58">
        <f>AVERAGE($DJ$526:$DJ$538)</f>
        <v>134.13166163517877</v>
      </c>
      <c r="DK117" s="58">
        <f>AVERAGE($DK$526:$DK$538)</f>
        <v>132.03719593928412</v>
      </c>
      <c r="DL117" s="58">
        <f>AVERAGE($DL$526:$DL$538)</f>
        <v>129.15180617112381</v>
      </c>
      <c r="DM117" s="58">
        <f>AVERAGE($DM$526:$DM$538)</f>
        <v>126.17376914391151</v>
      </c>
      <c r="DN117" s="58">
        <f>AVERAGE($DN$526:$DN$538)</f>
        <v>123.34025456355168</v>
      </c>
      <c r="DO117" s="58">
        <f>AVERAGE($DO$526:$DO$538)</f>
        <v>120.6924790602464</v>
      </c>
      <c r="DP117" s="58">
        <f>AVERAGE($DP$526:$DP$538)</f>
        <v>118.19250928438626</v>
      </c>
      <c r="DQ117" s="58">
        <f>AVERAGE($DQ$526:$DQ$538)</f>
        <v>115.69948255098782</v>
      </c>
      <c r="DR117" s="58">
        <f>AVERAGE($DR$526:$DR$538)</f>
        <v>113.08206030038687</v>
      </c>
      <c r="DS117" s="58">
        <f>AVERAGE($DS$526:$DS$538)</f>
        <v>110.40164566040039</v>
      </c>
      <c r="DT117" s="58">
        <f>AVERAGE($DT$526:$DT$538)</f>
        <v>113.0030150780311</v>
      </c>
      <c r="DU117" s="58">
        <f>AVERAGE($DU$526:$DU$538)</f>
        <v>117.66507075383113</v>
      </c>
      <c r="DV117" s="58">
        <f>AVERAGE($DV$526:$DV$538)</f>
        <v>117.88091952984149</v>
      </c>
      <c r="DW117" s="58">
        <f>AVERAGE($DW$526:$DW$538)</f>
        <v>116.55393013587364</v>
      </c>
      <c r="DX117" s="58">
        <f>AVERAGE($DX$526:$DX$538)</f>
        <v>119.84524184006911</v>
      </c>
      <c r="DY117" s="58">
        <f>AVERAGE($DY$526:$DY$538)</f>
        <v>125.24959769615761</v>
      </c>
      <c r="DZ117" s="58">
        <f>AVERAGE($DZ$526:$DZ$538)</f>
        <v>129.11569918118991</v>
      </c>
      <c r="EA117" s="58">
        <f>AVERAGE($EA$526:$EA$538)</f>
        <v>134.12790093055139</v>
      </c>
      <c r="EB117" s="58">
        <f>AVERAGE($EB$526:$EB$538)</f>
        <v>138.89388157771185</v>
      </c>
      <c r="EC117" s="58">
        <f>AVERAGE($EC$526:$EC$538)</f>
        <v>140.76935694767877</v>
      </c>
      <c r="ED117" s="58">
        <f>AVERAGE($ED$526:$ED$538)</f>
        <v>139.84108205942007</v>
      </c>
      <c r="EE117" s="58">
        <f>AVERAGE($EE$526:$EE$538)</f>
        <v>137.14128494262695</v>
      </c>
      <c r="EF117" s="58">
        <f>AVERAGE($EF$526:$EF$538)</f>
        <v>133.75422756488507</v>
      </c>
      <c r="EG117" s="58">
        <f>AVERAGE($EG$526:$EG$538)</f>
        <v>130.40441014216498</v>
      </c>
      <c r="EH117" s="58">
        <f>AVERAGE($EH$526:$EH$538)</f>
        <v>127.31250498845027</v>
      </c>
      <c r="EI117" s="58">
        <f>AVERAGE($EI$526:$EI$538)</f>
        <v>124.48213665301984</v>
      </c>
      <c r="EJ117" s="58">
        <f>AVERAGE($EJ$526:$EJ$538)</f>
        <v>121.80156854482797</v>
      </c>
      <c r="EK117" s="58">
        <f>AVERAGE($EK$526:$EK$538)</f>
        <v>119.09149610079251</v>
      </c>
      <c r="EL117" s="58">
        <f>AVERAGE($EL$526:$EL$538)</f>
        <v>116.37203950148363</v>
      </c>
      <c r="EM117" s="58">
        <f>AVERAGE($EM$526:$EM$538)</f>
        <v>113.57395494901218</v>
      </c>
      <c r="EN117" s="58">
        <f>AVERAGE($EN$526:$EN$538)</f>
        <v>116.82325862004207</v>
      </c>
      <c r="EO117" s="58">
        <f>AVERAGE($EO$526:$EO$538)</f>
        <v>120.77340610210712</v>
      </c>
      <c r="EP117" s="58">
        <f>AVERAGE($EP$526:$EP$538)</f>
        <v>120.20631966224083</v>
      </c>
      <c r="EQ117" s="58">
        <f>AVERAGE($EQ$526:$EQ$538)</f>
        <v>118.57705453725961</v>
      </c>
      <c r="ER117" s="58">
        <f>AVERAGE($ER$526:$ER$538)</f>
        <v>121.28745269775391</v>
      </c>
      <c r="ES117" s="58">
        <f>AVERAGE($ES$526:$ES$538)</f>
        <v>126.39381115253155</v>
      </c>
      <c r="ET117" s="58">
        <f>AVERAGE($ET$526:$ET$538)</f>
        <v>130.27312880295975</v>
      </c>
      <c r="EU117" s="58">
        <f>AVERAGE($EU$526:$EU$538)</f>
        <v>135.18165060190054</v>
      </c>
      <c r="EV117" s="58">
        <f>AVERAGE($EV$526:$EV$538)</f>
        <v>139.97271082951471</v>
      </c>
      <c r="EW117" s="58">
        <f>AVERAGE($EW$526:$EW$538)</f>
        <v>142.1458476139949</v>
      </c>
      <c r="EX117" s="58">
        <f>AVERAGE($EX$526:$EX$538)</f>
        <v>141.60319871168869</v>
      </c>
      <c r="EY117" s="58">
        <f>AVERAGE($EY$526:$EY$538)</f>
        <v>139.26458094670221</v>
      </c>
      <c r="EZ117" s="58">
        <f>AVERAGE($EZ$526:$EZ$538)</f>
        <v>136.12389843280499</v>
      </c>
      <c r="FA117" s="58">
        <f>AVERAGE($FA$526:$FA$538)</f>
        <v>132.89574872530423</v>
      </c>
      <c r="FB117" s="58">
        <f>AVERAGE($FB$526:$FB$538)</f>
        <v>129.82512782170221</v>
      </c>
      <c r="FC117" s="58">
        <f>AVERAGE($FC$526:$FC$538)</f>
        <v>126.94677528968224</v>
      </c>
      <c r="FD117" s="58">
        <f>AVERAGE($FD$526:$FD$538)</f>
        <v>124.2044293330266</v>
      </c>
      <c r="FE117" s="58">
        <f>AVERAGE($FE$526:$FE$538)</f>
        <v>121.50650053757887</v>
      </c>
      <c r="FF117" s="58">
        <f>AVERAGE($FF$526:$FF$538)</f>
        <v>118.88985208364633</v>
      </c>
      <c r="FG117" s="58">
        <f>AVERAGE($FG$526:$FG$538)</f>
        <v>116.26165272639348</v>
      </c>
      <c r="FH117" s="58">
        <f>AVERAGE($FH$526:$FH$538)</f>
        <v>119.01044141329251</v>
      </c>
      <c r="FI117" s="58">
        <f>AVERAGE($FI$526:$FI$538)</f>
        <v>123.54836331881009</v>
      </c>
      <c r="FJ117" s="58">
        <f>AVERAGE($FJ$526:$FJ$538)</f>
        <v>123.35158626849835</v>
      </c>
      <c r="FK117" s="58">
        <f>AVERAGE($FK$526:$FK$538)</f>
        <v>121.61660972008339</v>
      </c>
      <c r="FL117" s="58">
        <f>AVERAGE($FL$526:$FL$538)</f>
        <v>124.5217399597168</v>
      </c>
      <c r="FM117" s="58">
        <f>AVERAGE($FM$526:$FM$538)</f>
        <v>129.67011583768405</v>
      </c>
      <c r="FN117" s="58">
        <f>AVERAGE($FN$526:$FN$538)</f>
        <v>133.37598830003006</v>
      </c>
      <c r="FO117" s="58">
        <f>AVERAGE($FO$526:$FO$538)</f>
        <v>138.23613386887772</v>
      </c>
      <c r="FP117" s="58">
        <f>AVERAGE($FP$526:$FP$538)</f>
        <v>142.88955453725961</v>
      </c>
      <c r="FQ117" s="58">
        <f>AVERAGE($FQ$526:$FQ$538)</f>
        <v>144.6975361750676</v>
      </c>
      <c r="FR117" s="58">
        <f>AVERAGE($FR$526:$FR$538)</f>
        <v>143.69795227050781</v>
      </c>
      <c r="FS117" s="58">
        <f>AVERAGE($FS$526:$FS$538)</f>
        <v>140.92871328500601</v>
      </c>
      <c r="FT117" s="58">
        <f>AVERAGE($FT$526:$FT$538)</f>
        <v>137.51640818669244</v>
      </c>
      <c r="FU117" s="58">
        <f>AVERAGE($FU$526:$FU$538)</f>
        <v>134.14536960308368</v>
      </c>
      <c r="FV117" s="58">
        <f>AVERAGE($FV$526:$FV$538)</f>
        <v>131.0170892568735</v>
      </c>
      <c r="FW117" s="58">
        <f>AVERAGE($FW$526:$FW$538)</f>
        <v>128.13661722036508</v>
      </c>
      <c r="FX117" s="58">
        <f>AVERAGE($FX$526:$FX$538)</f>
        <v>125.40025740403395</v>
      </c>
      <c r="FY117" s="58">
        <f>AVERAGE($FY$526:$FY$538)</f>
        <v>122.6368648822491</v>
      </c>
      <c r="FZ117" s="58">
        <f>AVERAGE($FZ$526:$FZ$538)</f>
        <v>119.85074732853816</v>
      </c>
      <c r="GA117" s="58">
        <f>AVERAGE($GA$526:$GA$538)</f>
        <v>117.04138095562274</v>
      </c>
      <c r="GB117" s="58">
        <f>AVERAGE($GB$526:$GB$538)</f>
        <v>118.94723686805138</v>
      </c>
      <c r="GC117" s="58">
        <f>AVERAGE($GC$526:$GC$538)</f>
        <v>123.13497161865234</v>
      </c>
      <c r="GD117" s="58">
        <f>AVERAGE($GD$526:$GD$538)</f>
        <v>123.40133696336012</v>
      </c>
      <c r="GE117" s="58">
        <f>AVERAGE($GE$526:$GE$538)</f>
        <v>122.16496540949895</v>
      </c>
      <c r="GF117" s="58">
        <f>AVERAGE($GF$526:$GF$538)</f>
        <v>125.60724375798152</v>
      </c>
      <c r="GG117" s="58">
        <f>AVERAGE($GG$526:$GG$538)</f>
        <v>131.06212821373572</v>
      </c>
      <c r="GH117" s="58">
        <f>AVERAGE($GH$526:$GH$538)</f>
        <v>134.81232745830829</v>
      </c>
      <c r="GI117" s="58">
        <f>AVERAGE($GI$526:$GI$538)</f>
        <v>139.60756507286658</v>
      </c>
      <c r="GJ117" s="58">
        <f>AVERAGE($GJ$526:$GJ$538)</f>
        <v>144.07137826772836</v>
      </c>
      <c r="GK117" s="58">
        <f>AVERAGE($GK$526:$GK$538)</f>
        <v>145.68169403076172</v>
      </c>
      <c r="GL117" s="58">
        <f>AVERAGE($GL$526:$GL$538)</f>
        <v>144.58969820462741</v>
      </c>
      <c r="GM117" s="58">
        <f>AVERAGE($GM$526:$GM$538)</f>
        <v>141.66142713106595</v>
      </c>
      <c r="GN117" s="58">
        <f>AVERAGE($GN$526:$GN$538)</f>
        <v>138.10250384990985</v>
      </c>
      <c r="GO117" s="58">
        <f>AVERAGE($GO$526:$GO$538)</f>
        <v>134.65734100341797</v>
      </c>
      <c r="GP117" s="58">
        <f>AVERAGE($GP$526:$GP$538)</f>
        <v>131.50749265230618</v>
      </c>
      <c r="GQ117" s="58">
        <f>AVERAGE($GQ$526:$GQ$538)</f>
        <v>128.63147207406851</v>
      </c>
      <c r="GR117" s="58">
        <f>AVERAGE($GR$526:$GR$538)</f>
        <v>125.95175669743465</v>
      </c>
      <c r="GS117" s="58">
        <f>AVERAGE($GS$526:$GS$538)</f>
        <v>123.20732234074519</v>
      </c>
      <c r="GT117" s="58">
        <f>AVERAGE($GT$526:$GT$538)</f>
        <v>120.47372964712289</v>
      </c>
      <c r="GU117" s="59">
        <f>AVERAGE($GU$526:$GU$538)</f>
        <v>117.7453721853403</v>
      </c>
    </row>
    <row r="118" spans="1:203" x14ac:dyDescent="0.45">
      <c r="A118" s="73" t="s">
        <v>3865</v>
      </c>
      <c r="B118" s="71"/>
      <c r="C118" s="75">
        <v>2</v>
      </c>
      <c r="D118" s="58">
        <f>AVERAGE($D$539:$D$551)</f>
        <v>0</v>
      </c>
      <c r="E118" s="58">
        <f>AVERAGE($E$539:$E$551)</f>
        <v>1.8614883422851563</v>
      </c>
      <c r="F118" s="58">
        <f>AVERAGE($F$539:$F$551)</f>
        <v>5.8576970100402832</v>
      </c>
      <c r="G118" s="58">
        <f>AVERAGE($G$539:$G$551)</f>
        <v>7.9756023333622856</v>
      </c>
      <c r="H118" s="58">
        <f>AVERAGE($H$539:$H$551)</f>
        <v>9.2759969784663276</v>
      </c>
      <c r="I118" s="58">
        <f>AVERAGE($I$539:$I$551)</f>
        <v>14.027384134439322</v>
      </c>
      <c r="J118" s="58">
        <f>AVERAGE($J$539:$J$551)</f>
        <v>18.705678866459774</v>
      </c>
      <c r="K118" s="58">
        <f>AVERAGE($K$539:$K$551)</f>
        <v>21.618506064781776</v>
      </c>
      <c r="L118" s="58">
        <f>AVERAGE($L$539:$L$551)</f>
        <v>25.49223987872784</v>
      </c>
      <c r="M118" s="58">
        <f>AVERAGE($M$539:$M$551)</f>
        <v>28.363657731276291</v>
      </c>
      <c r="N118" s="58">
        <f>AVERAGE($N$539:$N$551)</f>
        <v>28.591212712801418</v>
      </c>
      <c r="O118" s="58">
        <f>AVERAGE($O$539:$O$551)</f>
        <v>27.076558333176834</v>
      </c>
      <c r="P118" s="58">
        <f>AVERAGE($P$539:$P$551)</f>
        <v>24.919991639944222</v>
      </c>
      <c r="Q118" s="58">
        <f>AVERAGE($Q$539:$Q$551)</f>
        <v>22.890175379239597</v>
      </c>
      <c r="R118" s="58">
        <f>AVERAGE($R$539:$R$551)</f>
        <v>21.299420026632454</v>
      </c>
      <c r="S118" s="58">
        <f>AVERAGE($S$539:$S$551)</f>
        <v>20.115950804490311</v>
      </c>
      <c r="T118" s="58">
        <f>AVERAGE($T$539:$T$551)</f>
        <v>19.222444020784817</v>
      </c>
      <c r="U118" s="58">
        <f>AVERAGE($U$539:$U$551)</f>
        <v>18.527232903700607</v>
      </c>
      <c r="V118" s="58">
        <f>AVERAGE($V$539:$V$551)</f>
        <v>17.909818099095272</v>
      </c>
      <c r="W118" s="58">
        <f>AVERAGE($W$539:$W$551)</f>
        <v>17.289360724962673</v>
      </c>
      <c r="X118" s="58">
        <f>AVERAGE($X$539:$X$551)</f>
        <v>16.609730977278488</v>
      </c>
      <c r="Y118" s="58">
        <f>AVERAGE($Y$539:$Y$551)</f>
        <v>19.19000035065871</v>
      </c>
      <c r="Z118" s="58">
        <f>AVERAGE($Z$539:$Z$551)</f>
        <v>26.793539157280556</v>
      </c>
      <c r="AA118" s="58">
        <f>AVERAGE($AA$539:$AA$551)</f>
        <v>30.627432896540714</v>
      </c>
      <c r="AB118" s="58">
        <f>AVERAGE($AB$539:$AB$551)</f>
        <v>32.251240290128266</v>
      </c>
      <c r="AC118" s="58">
        <f>AVERAGE($AC$539:$AC$551)</f>
        <v>39.342627745408279</v>
      </c>
      <c r="AD118" s="58">
        <f>AVERAGE($AD$539:$AD$551)</f>
        <v>46.632143900944634</v>
      </c>
      <c r="AE118" s="58">
        <f>AVERAGE($AE$539:$AE$551)</f>
        <v>51.39916860140287</v>
      </c>
      <c r="AF118" s="58">
        <f>AVERAGE($AF$539:$AF$551)</f>
        <v>57.25619213397686</v>
      </c>
      <c r="AG118" s="58">
        <f>AVERAGE($AG$539:$AG$551)</f>
        <v>61.45147308936486</v>
      </c>
      <c r="AH118" s="58">
        <f>AVERAGE($AH$539:$AH$551)</f>
        <v>61.51104604280912</v>
      </c>
      <c r="AI118" s="58">
        <f>AVERAGE($AI$539:$AI$551)</f>
        <v>58.849614216731148</v>
      </c>
      <c r="AJ118" s="58">
        <f>AVERAGE($AJ$539:$AJ$551)</f>
        <v>55.169704583974983</v>
      </c>
      <c r="AK118" s="58">
        <f>AVERAGE($AK$539:$AK$551)</f>
        <v>51.727627534132736</v>
      </c>
      <c r="AL118" s="58">
        <f>AVERAGE($AL$539:$AL$551)</f>
        <v>48.937536899860092</v>
      </c>
      <c r="AM118" s="58">
        <f>AVERAGE($AM$539:$AM$551)</f>
        <v>46.745802952693062</v>
      </c>
      <c r="AN118" s="58">
        <f>AVERAGE($AN$539:$AN$551)</f>
        <v>45.013334494370682</v>
      </c>
      <c r="AO118" s="58">
        <f>AVERAGE($AO$539:$AO$551)</f>
        <v>43.605363992544319</v>
      </c>
      <c r="AP118" s="58">
        <f>AVERAGE($AP$539:$AP$551)</f>
        <v>42.368613169743462</v>
      </c>
      <c r="AQ118" s="58">
        <f>AVERAGE($AQ$539:$AQ$551)</f>
        <v>41.199195201580338</v>
      </c>
      <c r="AR118" s="58">
        <f>AVERAGE($AR$539:$AR$551)</f>
        <v>39.943032851585976</v>
      </c>
      <c r="AS118" s="58">
        <f>AVERAGE($AS$539:$AS$551)</f>
        <v>43.428401506864105</v>
      </c>
      <c r="AT118" s="58">
        <f>AVERAGE($AT$539:$AT$551)</f>
        <v>52.868117845975434</v>
      </c>
      <c r="AU118" s="58">
        <f>AVERAGE($AU$539:$AU$551)</f>
        <v>57.008519686185394</v>
      </c>
      <c r="AV118" s="58">
        <f>AVERAGE($AV$539:$AV$551)</f>
        <v>58.646058009221001</v>
      </c>
      <c r="AW118" s="58">
        <f>AVERAGE($AW$539:$AW$551)</f>
        <v>68.075871981107269</v>
      </c>
      <c r="AX118" s="58">
        <f>AVERAGE($AX$539:$AX$551)</f>
        <v>77.215128385103668</v>
      </c>
      <c r="AY118" s="58">
        <f>AVERAGE($AY$539:$AY$551)</f>
        <v>82.732371990497299</v>
      </c>
      <c r="AZ118" s="58">
        <f>AVERAGE($AZ$539:$AZ$551)</f>
        <v>90.339382171630859</v>
      </c>
      <c r="BA118" s="58">
        <f>AVERAGE($BA$539:$BA$551)</f>
        <v>96.071183718167816</v>
      </c>
      <c r="BB118" s="58">
        <f>AVERAGE($BB$539:$BB$551)</f>
        <v>96.223823840801529</v>
      </c>
      <c r="BC118" s="58">
        <f>AVERAGE($BC$539:$BC$551)</f>
        <v>92.531567793626053</v>
      </c>
      <c r="BD118" s="58">
        <f>AVERAGE($BD$539:$BD$551)</f>
        <v>87.332156107975891</v>
      </c>
      <c r="BE118" s="58">
        <f>AVERAGE($BE$539:$BE$551)</f>
        <v>82.358499233539291</v>
      </c>
      <c r="BF118" s="58">
        <f>AVERAGE($BF$539:$BF$551)</f>
        <v>78.263660724346451</v>
      </c>
      <c r="BG118" s="58">
        <f>AVERAGE($BG$539:$BG$551)</f>
        <v>75.039205844585709</v>
      </c>
      <c r="BH118" s="58">
        <f>AVERAGE($BH$539:$BH$551)</f>
        <v>72.450134864220246</v>
      </c>
      <c r="BI118" s="58">
        <f>AVERAGE($BI$539:$BI$551)</f>
        <v>70.30422269381009</v>
      </c>
      <c r="BJ118" s="58">
        <f>AVERAGE($BJ$539:$BJ$551)</f>
        <v>68.405081822321961</v>
      </c>
      <c r="BK118" s="58">
        <f>AVERAGE($BK$539:$BK$551)</f>
        <v>66.506320293133072</v>
      </c>
      <c r="BL118" s="58">
        <f>AVERAGE($BL$539:$BL$551)</f>
        <v>64.499989436222961</v>
      </c>
      <c r="BM118" s="58">
        <f>AVERAGE($BM$539:$BM$551)</f>
        <v>72.654929674588715</v>
      </c>
      <c r="BN118" s="58">
        <f>AVERAGE($BN$539:$BN$551)</f>
        <v>80.631910470815811</v>
      </c>
      <c r="BO118" s="58">
        <f>AVERAGE($BO$539:$BO$551)</f>
        <v>80.30438716594989</v>
      </c>
      <c r="BP118" s="58">
        <f>AVERAGE($BP$539:$BP$551)</f>
        <v>78.564757860623871</v>
      </c>
      <c r="BQ118" s="58">
        <f>AVERAGE($BQ$539:$BQ$551)</f>
        <v>85.171273451585037</v>
      </c>
      <c r="BR118" s="58">
        <f>AVERAGE($BR$539:$BR$551)</f>
        <v>93.009315784160904</v>
      </c>
      <c r="BS118" s="58">
        <f>AVERAGE($BS$539:$BS$551)</f>
        <v>98.011260986328125</v>
      </c>
      <c r="BT118" s="58">
        <f>AVERAGE($BT$539:$BT$551)</f>
        <v>105.20277844942532</v>
      </c>
      <c r="BU118" s="58">
        <f>AVERAGE($BU$539:$BU$551)</f>
        <v>111.07566804152269</v>
      </c>
      <c r="BV118" s="58">
        <f>AVERAGE($BV$539:$BV$551)</f>
        <v>111.75012705876277</v>
      </c>
      <c r="BW118" s="58">
        <f>AVERAGE($BW$539:$BW$551)</f>
        <v>108.4012594956618</v>
      </c>
      <c r="BX118" s="58">
        <f>AVERAGE($BX$539:$BX$551)</f>
        <v>103.13620215195876</v>
      </c>
      <c r="BY118" s="58">
        <f>AVERAGE($BY$539:$BY$551)</f>
        <v>97.648366781381455</v>
      </c>
      <c r="BZ118" s="58">
        <f>AVERAGE($BZ$539:$BZ$551)</f>
        <v>93.010350153996399</v>
      </c>
      <c r="CA118" s="58">
        <f>AVERAGE($CA$539:$CA$551)</f>
        <v>89.304251597477844</v>
      </c>
      <c r="CB118" s="58">
        <f>AVERAGE($CB$539:$CB$551)</f>
        <v>86.296875586876496</v>
      </c>
      <c r="CC118" s="58">
        <f>AVERAGE($CC$539:$CC$551)</f>
        <v>83.755577527559723</v>
      </c>
      <c r="CD118" s="58">
        <f>AVERAGE($CD$539:$CD$551)</f>
        <v>81.307188914372375</v>
      </c>
      <c r="CE118" s="58">
        <f>AVERAGE($CE$539:$CE$551)</f>
        <v>78.970740831815277</v>
      </c>
      <c r="CF118" s="58">
        <f>AVERAGE($CF$539:$CF$551)</f>
        <v>76.585814696091873</v>
      </c>
      <c r="CG118" s="58">
        <f>AVERAGE($CG$539:$CG$551)</f>
        <v>82.685163351205674</v>
      </c>
      <c r="CH118" s="58">
        <f>AVERAGE($CH$539:$CH$551)</f>
        <v>89.94687256446251</v>
      </c>
      <c r="CI118" s="58">
        <f>AVERAGE($CI$539:$CI$551)</f>
        <v>90.411814762995789</v>
      </c>
      <c r="CJ118" s="58">
        <f>AVERAGE($CJ$539:$CJ$551)</f>
        <v>89.337999197152939</v>
      </c>
      <c r="CK118" s="58">
        <f>AVERAGE($CK$539:$CK$551)</f>
        <v>96.360890608567459</v>
      </c>
      <c r="CL118" s="58">
        <f>AVERAGE($CL$539:$CL$551)</f>
        <v>104.57808274489183</v>
      </c>
      <c r="CM118" s="58">
        <f>AVERAGE($CM$539:$CM$551)</f>
        <v>109.51020255455605</v>
      </c>
      <c r="CN118" s="58">
        <f>AVERAGE($CN$539:$CN$551)</f>
        <v>116.36284930889423</v>
      </c>
      <c r="CO118" s="58">
        <f>AVERAGE($CO$539:$CO$551)</f>
        <v>121.75898390549879</v>
      </c>
      <c r="CP118" s="58">
        <f>AVERAGE($CP$539:$CP$551)</f>
        <v>121.93420087374173</v>
      </c>
      <c r="CQ118" s="58">
        <f>AVERAGE($CQ$539:$CQ$551)</f>
        <v>118.21184657170222</v>
      </c>
      <c r="CR118" s="58">
        <f>AVERAGE($CR$539:$CR$551)</f>
        <v>112.74570230337289</v>
      </c>
      <c r="CS118" s="58">
        <f>AVERAGE($CS$539:$CS$551)</f>
        <v>107.21173110375038</v>
      </c>
      <c r="CT118" s="58">
        <f>AVERAGE($CT$539:$CT$551)</f>
        <v>102.4692451770489</v>
      </c>
      <c r="CU118" s="58">
        <f>AVERAGE($CU$539:$CU$551)</f>
        <v>98.595251083374023</v>
      </c>
      <c r="CV118" s="58">
        <f>AVERAGE($CV$539:$CV$551)</f>
        <v>95.395838077251724</v>
      </c>
      <c r="CW118" s="58">
        <f>AVERAGE($CW$539:$CW$551)</f>
        <v>92.656751779409561</v>
      </c>
      <c r="CX118" s="58">
        <f>AVERAGE($CX$539:$CX$551)</f>
        <v>90.021927906916687</v>
      </c>
      <c r="CY118" s="58">
        <f>AVERAGE($CY$539:$CY$551)</f>
        <v>87.464136563814606</v>
      </c>
      <c r="CZ118" s="58">
        <f>AVERAGE($CZ$539:$CZ$551)</f>
        <v>89.497630632840668</v>
      </c>
      <c r="DA118" s="58">
        <f>AVERAGE($DA$539:$DA$551)</f>
        <v>97.21884859525241</v>
      </c>
      <c r="DB118" s="58">
        <f>AVERAGE($DB$539:$DB$551)</f>
        <v>98.102408775916473</v>
      </c>
      <c r="DC118" s="58">
        <f>AVERAGE($DC$539:$DC$551)</f>
        <v>96.587012511033279</v>
      </c>
      <c r="DD118" s="58">
        <f>AVERAGE($DD$539:$DD$551)</f>
        <v>101.27751805232121</v>
      </c>
      <c r="DE118" s="58">
        <f>AVERAGE($DE$539:$DE$551)</f>
        <v>108.46068749060997</v>
      </c>
      <c r="DF118" s="58">
        <f>AVERAGE($DF$539:$DF$551)</f>
        <v>113.6028204697829</v>
      </c>
      <c r="DG118" s="58">
        <f>AVERAGE($DG$539:$DG$551)</f>
        <v>120.23185612605168</v>
      </c>
      <c r="DH118" s="58">
        <f>AVERAGE($DH$539:$DH$551)</f>
        <v>126.03316028301532</v>
      </c>
      <c r="DI118" s="58">
        <f>AVERAGE($DI$539:$DI$551)</f>
        <v>127.25019777738132</v>
      </c>
      <c r="DJ118" s="58">
        <f>AVERAGE($DJ$539:$DJ$551)</f>
        <v>124.47969700739934</v>
      </c>
      <c r="DK118" s="58">
        <f>AVERAGE($DK$539:$DK$551)</f>
        <v>119.45694175133339</v>
      </c>
      <c r="DL118" s="58">
        <f>AVERAGE($DL$539:$DL$551)</f>
        <v>113.93363072321965</v>
      </c>
      <c r="DM118" s="58">
        <f>AVERAGE($DM$539:$DM$551)</f>
        <v>108.96447475139911</v>
      </c>
      <c r="DN118" s="58">
        <f>AVERAGE($DN$539:$DN$551)</f>
        <v>104.71380087045523</v>
      </c>
      <c r="DO118" s="58">
        <f>AVERAGE($DO$539:$DO$551)</f>
        <v>101.12900807307317</v>
      </c>
      <c r="DP118" s="58">
        <f>AVERAGE($DP$539:$DP$551)</f>
        <v>98.0716237288255</v>
      </c>
      <c r="DQ118" s="58">
        <f>AVERAGE($DQ$539:$DQ$551)</f>
        <v>95.26264440096341</v>
      </c>
      <c r="DR118" s="58">
        <f>AVERAGE($DR$539:$DR$551)</f>
        <v>92.610057243934051</v>
      </c>
      <c r="DS118" s="58">
        <f>AVERAGE($DS$539:$DS$551)</f>
        <v>89.999239921569824</v>
      </c>
      <c r="DT118" s="58">
        <f>AVERAGE($DT$539:$DT$551)</f>
        <v>94.800206404465897</v>
      </c>
      <c r="DU118" s="58">
        <f>AVERAGE($DU$539:$DU$551)</f>
        <v>102.47729257436899</v>
      </c>
      <c r="DV118" s="58">
        <f>AVERAGE($DV$539:$DV$551)</f>
        <v>103.37625107398399</v>
      </c>
      <c r="DW118" s="58">
        <f>AVERAGE($DW$539:$DW$551)</f>
        <v>102.18470778832069</v>
      </c>
      <c r="DX118" s="58">
        <f>AVERAGE($DX$539:$DX$551)</f>
        <v>108.90885983980618</v>
      </c>
      <c r="DY118" s="58">
        <f>AVERAGE($DY$539:$DY$551)</f>
        <v>116.35573577880859</v>
      </c>
      <c r="DZ118" s="58">
        <f>AVERAGE($DZ$539:$DZ$551)</f>
        <v>120.59467638455905</v>
      </c>
      <c r="EA118" s="58">
        <f>AVERAGE($EA$539:$EA$551)</f>
        <v>127.04653519850511</v>
      </c>
      <c r="EB118" s="58">
        <f>AVERAGE($EB$539:$EB$551)</f>
        <v>132.01890417245718</v>
      </c>
      <c r="EC118" s="58">
        <f>AVERAGE($EC$539:$EC$551)</f>
        <v>131.7819492633526</v>
      </c>
      <c r="ED118" s="58">
        <f>AVERAGE($ED$539:$ED$551)</f>
        <v>127.65206175584059</v>
      </c>
      <c r="EE118" s="58">
        <f>AVERAGE($EE$539:$EE$551)</f>
        <v>121.83360818716196</v>
      </c>
      <c r="EF118" s="58">
        <f>AVERAGE($EF$539:$EF$551)</f>
        <v>116.0430042560284</v>
      </c>
      <c r="EG118" s="58">
        <f>AVERAGE($EG$539:$EG$551)</f>
        <v>111.15430963956393</v>
      </c>
      <c r="EH118" s="58">
        <f>AVERAGE($EH$539:$EH$551)</f>
        <v>107.15028381347656</v>
      </c>
      <c r="EI118" s="58">
        <f>AVERAGE($EI$539:$EI$551)</f>
        <v>103.7997972048246</v>
      </c>
      <c r="EJ118" s="58">
        <f>AVERAGE($EJ$539:$EJ$551)</f>
        <v>100.9091802743765</v>
      </c>
      <c r="EK118" s="58">
        <f>AVERAGE($EK$539:$EK$551)</f>
        <v>98.199654212364777</v>
      </c>
      <c r="EL118" s="58">
        <f>AVERAGE($EL$539:$EL$551)</f>
        <v>95.595682437603287</v>
      </c>
      <c r="EM118" s="58">
        <f>AVERAGE($EM$539:$EM$551)</f>
        <v>92.948222160339355</v>
      </c>
      <c r="EN118" s="58">
        <f>AVERAGE($EN$539:$EN$551)</f>
        <v>100.30459315960223</v>
      </c>
      <c r="EO118" s="58">
        <f>AVERAGE($EO$539:$EO$551)</f>
        <v>107.48056998619667</v>
      </c>
      <c r="EP118" s="58">
        <f>AVERAGE($EP$539:$EP$551)</f>
        <v>106.34962213956393</v>
      </c>
      <c r="EQ118" s="58">
        <f>AVERAGE($EQ$539:$EQ$551)</f>
        <v>104.39181665273813</v>
      </c>
      <c r="ER118" s="58">
        <f>AVERAGE($ER$539:$ER$551)</f>
        <v>110.60511457003079</v>
      </c>
      <c r="ES118" s="58">
        <f>AVERAGE($ES$539:$ES$551)</f>
        <v>117.74501477755032</v>
      </c>
      <c r="ET118" s="58">
        <f>AVERAGE($ET$539:$ET$551)</f>
        <v>122.11625113854042</v>
      </c>
      <c r="EU118" s="58">
        <f>AVERAGE($EU$539:$EU$551)</f>
        <v>128.65065912099985</v>
      </c>
      <c r="EV118" s="58">
        <f>AVERAGE($EV$539:$EV$551)</f>
        <v>133.71716895470252</v>
      </c>
      <c r="EW118" s="58">
        <f>AVERAGE($EW$539:$EW$551)</f>
        <v>133.62122638408954</v>
      </c>
      <c r="EX118" s="58">
        <f>AVERAGE($EX$539:$EX$551)</f>
        <v>129.72911570622369</v>
      </c>
      <c r="EY118" s="58">
        <f>AVERAGE($EY$539:$EY$551)</f>
        <v>124.15623767559345</v>
      </c>
      <c r="EZ118" s="58">
        <f>AVERAGE($EZ$539:$EZ$551)</f>
        <v>118.50347240154559</v>
      </c>
      <c r="FA118" s="58">
        <f>AVERAGE($FA$539:$FA$551)</f>
        <v>113.65277789189265</v>
      </c>
      <c r="FB118" s="58">
        <f>AVERAGE($FB$539:$FB$551)</f>
        <v>109.63471955519456</v>
      </c>
      <c r="FC118" s="58">
        <f>AVERAGE($FC$539:$FC$551)</f>
        <v>106.22755314753606</v>
      </c>
      <c r="FD118" s="58">
        <f>AVERAGE($FD$539:$FD$551)</f>
        <v>103.27111258873573</v>
      </c>
      <c r="FE118" s="58">
        <f>AVERAGE($FE$539:$FE$551)</f>
        <v>100.51490857050969</v>
      </c>
      <c r="FF118" s="58">
        <f>AVERAGE($FF$539:$FF$551)</f>
        <v>97.829926123985871</v>
      </c>
      <c r="FG118" s="58">
        <f>AVERAGE($FG$539:$FG$551)</f>
        <v>95.155634146470291</v>
      </c>
      <c r="FH118" s="58">
        <f>AVERAGE($FH$539:$FH$551)</f>
        <v>101.63412284851074</v>
      </c>
      <c r="FI118" s="58">
        <f>AVERAGE($FI$539:$FI$551)</f>
        <v>108.80659602238582</v>
      </c>
      <c r="FJ118" s="58">
        <f>AVERAGE($FJ$539:$FJ$551)</f>
        <v>108.3908444918119</v>
      </c>
      <c r="FK118" s="58">
        <f>AVERAGE($FK$539:$FK$551)</f>
        <v>106.4412583571214</v>
      </c>
      <c r="FL118" s="58">
        <f>AVERAGE($FL$539:$FL$551)</f>
        <v>112.81205602792593</v>
      </c>
      <c r="FM118" s="58">
        <f>AVERAGE($FM$539:$FM$551)</f>
        <v>119.97416687011719</v>
      </c>
      <c r="FN118" s="58">
        <f>AVERAGE($FN$539:$FN$551)</f>
        <v>124.15091411884015</v>
      </c>
      <c r="FO118" s="58">
        <f>AVERAGE($FO$539:$FO$551)</f>
        <v>130.66774074847882</v>
      </c>
      <c r="FP118" s="58">
        <f>AVERAGE($FP$539:$FP$551)</f>
        <v>135.6617058974046</v>
      </c>
      <c r="FQ118" s="58">
        <f>AVERAGE($FQ$539:$FQ$551)</f>
        <v>135.33462759164664</v>
      </c>
      <c r="FR118" s="58">
        <f>AVERAGE($FR$539:$FR$551)</f>
        <v>131.18673794086163</v>
      </c>
      <c r="FS118" s="58">
        <f>AVERAGE($FS$539:$FS$551)</f>
        <v>125.386597266564</v>
      </c>
      <c r="FT118" s="58">
        <f>AVERAGE($FT$539:$FT$551)</f>
        <v>119.61291474562425</v>
      </c>
      <c r="FU118" s="58">
        <f>AVERAGE($FU$539:$FU$551)</f>
        <v>114.72446940495418</v>
      </c>
      <c r="FV118" s="58">
        <f>AVERAGE($FV$539:$FV$551)</f>
        <v>110.69533876272348</v>
      </c>
      <c r="FW118" s="58">
        <f>AVERAGE($FW$539:$FW$551)</f>
        <v>107.30309119591347</v>
      </c>
      <c r="FX118" s="58">
        <f>AVERAGE($FX$539:$FX$551)</f>
        <v>104.34606390732985</v>
      </c>
      <c r="FY118" s="58">
        <f>AVERAGE($FY$539:$FY$551)</f>
        <v>101.45564108628493</v>
      </c>
      <c r="FZ118" s="58">
        <f>AVERAGE($FZ$539:$FZ$551)</f>
        <v>98.689649875347428</v>
      </c>
      <c r="GA118" s="58">
        <f>AVERAGE($GA$539:$GA$551)</f>
        <v>95.887973491962143</v>
      </c>
      <c r="GB118" s="58">
        <f>AVERAGE($GB$539:$GB$551)</f>
        <v>102.13910029484676</v>
      </c>
      <c r="GC118" s="58">
        <f>AVERAGE($GC$539:$GC$551)</f>
        <v>109.18236717810997</v>
      </c>
      <c r="GD118" s="58">
        <f>AVERAGE($GD$539:$GD$551)</f>
        <v>109.08255371680626</v>
      </c>
      <c r="GE118" s="58">
        <f>AVERAGE($GE$539:$GE$551)</f>
        <v>107.25535715543307</v>
      </c>
      <c r="GF118" s="58">
        <f>AVERAGE($GF$539:$GF$551)</f>
        <v>113.39703926673302</v>
      </c>
      <c r="GG118" s="58">
        <f>AVERAGE($GG$539:$GG$551)</f>
        <v>120.62489025409405</v>
      </c>
      <c r="GH118" s="58">
        <f>AVERAGE($GH$539:$GH$551)</f>
        <v>124.95506521371695</v>
      </c>
      <c r="GI118" s="58">
        <f>AVERAGE($GI$539:$GI$551)</f>
        <v>131.65390366774338</v>
      </c>
      <c r="GJ118" s="58">
        <f>AVERAGE($GJ$539:$GJ$551)</f>
        <v>136.74012844379132</v>
      </c>
      <c r="GK118" s="58">
        <f>AVERAGE($GK$539:$GK$551)</f>
        <v>136.40049391526443</v>
      </c>
      <c r="GL118" s="58">
        <f>AVERAGE($GL$539:$GL$551)</f>
        <v>132.17480233999399</v>
      </c>
      <c r="GM118" s="58">
        <f>AVERAGE($GM$539:$GM$551)</f>
        <v>126.33950746976413</v>
      </c>
      <c r="GN118" s="58">
        <f>AVERAGE($GN$539:$GN$551)</f>
        <v>120.66881209153395</v>
      </c>
      <c r="GO118" s="58">
        <f>AVERAGE($GO$539:$GO$551)</f>
        <v>115.83509093064528</v>
      </c>
      <c r="GP118" s="58">
        <f>AVERAGE($GP$539:$GP$551)</f>
        <v>111.82706583463229</v>
      </c>
      <c r="GQ118" s="58">
        <f>AVERAGE($GQ$539:$GQ$551)</f>
        <v>108.43974685668945</v>
      </c>
      <c r="GR118" s="58">
        <f>AVERAGE($GR$539:$GR$551)</f>
        <v>105.49143013587364</v>
      </c>
      <c r="GS118" s="58">
        <f>AVERAGE($GS$539:$GS$551)</f>
        <v>102.59916364229642</v>
      </c>
      <c r="GT118" s="58">
        <f>AVERAGE($GT$539:$GT$551)</f>
        <v>99.776824584374054</v>
      </c>
      <c r="GU118" s="59">
        <f>AVERAGE($GU$539:$GU$551)</f>
        <v>96.842798673189606</v>
      </c>
    </row>
    <row r="119" spans="1:203" x14ac:dyDescent="0.45">
      <c r="A119" s="73" t="s">
        <v>3866</v>
      </c>
      <c r="B119" s="71"/>
      <c r="C119" s="75">
        <v>3</v>
      </c>
      <c r="D119" s="58">
        <f>AVERAGE($D$552:$D$564)</f>
        <v>0</v>
      </c>
      <c r="E119" s="58">
        <f>AVERAGE($E$552:$E$564)</f>
        <v>1.8993099102607141</v>
      </c>
      <c r="F119" s="58">
        <f>AVERAGE($F$552:$F$564)</f>
        <v>6.1264310708412761</v>
      </c>
      <c r="G119" s="58">
        <f>AVERAGE($G$552:$G$564)</f>
        <v>8.1721241474151611</v>
      </c>
      <c r="H119" s="58">
        <f>AVERAGE($H$552:$H$564)</f>
        <v>9.4539505151601944</v>
      </c>
      <c r="I119" s="58">
        <f>AVERAGE($I$552:$I$564)</f>
        <v>14.69385631267841</v>
      </c>
      <c r="J119" s="58">
        <f>AVERAGE($J$552:$J$564)</f>
        <v>20.306312487675594</v>
      </c>
      <c r="K119" s="58">
        <f>AVERAGE($K$552:$K$564)</f>
        <v>23.887106381929836</v>
      </c>
      <c r="L119" s="58">
        <f>AVERAGE($L$552:$L$564)</f>
        <v>28.184003023000862</v>
      </c>
      <c r="M119" s="58">
        <f>AVERAGE($M$552:$M$564)</f>
        <v>31.368521763728214</v>
      </c>
      <c r="N119" s="58">
        <f>AVERAGE($N$552:$N$564)</f>
        <v>31.827940280620869</v>
      </c>
      <c r="O119" s="58">
        <f>AVERAGE($O$552:$O$564)</f>
        <v>30.475301522475021</v>
      </c>
      <c r="P119" s="58">
        <f>AVERAGE($P$552:$P$564)</f>
        <v>28.385222104879524</v>
      </c>
      <c r="Q119" s="58">
        <f>AVERAGE($Q$552:$Q$564)</f>
        <v>26.350431222182053</v>
      </c>
      <c r="R119" s="58">
        <f>AVERAGE($R$552:$R$564)</f>
        <v>24.685647560999943</v>
      </c>
      <c r="S119" s="58">
        <f>AVERAGE($S$552:$S$564)</f>
        <v>23.337039250593918</v>
      </c>
      <c r="T119" s="58">
        <f>AVERAGE($T$552:$T$564)</f>
        <v>22.198653367849495</v>
      </c>
      <c r="U119" s="58">
        <f>AVERAGE($U$552:$U$564)</f>
        <v>21.2381280202132</v>
      </c>
      <c r="V119" s="58">
        <f>AVERAGE($V$552:$V$564)</f>
        <v>20.425270300645096</v>
      </c>
      <c r="W119" s="58">
        <f>AVERAGE($W$552:$W$564)</f>
        <v>19.689551756932186</v>
      </c>
      <c r="X119" s="58">
        <f>AVERAGE($X$552:$X$564)</f>
        <v>18.889375356527474</v>
      </c>
      <c r="Y119" s="58">
        <f>AVERAGE($Y$552:$Y$564)</f>
        <v>21.918355648334209</v>
      </c>
      <c r="Z119" s="58">
        <f>AVERAGE($Z$552:$Z$564)</f>
        <v>29.196795096764198</v>
      </c>
      <c r="AA119" s="58">
        <f>AVERAGE($AA$552:$AA$564)</f>
        <v>32.158352925227241</v>
      </c>
      <c r="AB119" s="58">
        <f>AVERAGE($AB$552:$AB$564)</f>
        <v>33.574352191044731</v>
      </c>
      <c r="AC119" s="58">
        <f>AVERAGE($AC$552:$AC$564)</f>
        <v>40.85050216087928</v>
      </c>
      <c r="AD119" s="58">
        <f>AVERAGE($AD$552:$AD$564)</f>
        <v>48.997564169076774</v>
      </c>
      <c r="AE119" s="58">
        <f>AVERAGE($AE$552:$AE$564)</f>
        <v>54.240304066584663</v>
      </c>
      <c r="AF119" s="58">
        <f>AVERAGE($AF$552:$AF$564)</f>
        <v>60.47727218041053</v>
      </c>
      <c r="AG119" s="58">
        <f>AVERAGE($AG$552:$AG$564)</f>
        <v>65.253340354332551</v>
      </c>
      <c r="AH119" s="58">
        <f>AVERAGE($AH$552:$AH$564)</f>
        <v>66.015274488008941</v>
      </c>
      <c r="AI119" s="58">
        <f>AVERAGE($AI$552:$AI$564)</f>
        <v>63.859560599693886</v>
      </c>
      <c r="AJ119" s="58">
        <f>AVERAGE($AJ$552:$AJ$564)</f>
        <v>60.449438681969276</v>
      </c>
      <c r="AK119" s="58">
        <f>AVERAGE($AK$552:$AK$564)</f>
        <v>57.039101527287407</v>
      </c>
      <c r="AL119" s="58">
        <f>AVERAGE($AL$552:$AL$564)</f>
        <v>54.158814136798568</v>
      </c>
      <c r="AM119" s="58">
        <f>AVERAGE($AM$552:$AM$564)</f>
        <v>51.778507599463829</v>
      </c>
      <c r="AN119" s="58">
        <f>AVERAGE($AN$552:$AN$564)</f>
        <v>49.747665845430816</v>
      </c>
      <c r="AO119" s="58">
        <f>AVERAGE($AO$552:$AO$564)</f>
        <v>47.961147014911361</v>
      </c>
      <c r="AP119" s="58">
        <f>AVERAGE($AP$552:$AP$564)</f>
        <v>46.360680433420036</v>
      </c>
      <c r="AQ119" s="58">
        <f>AVERAGE($AQ$552:$AQ$564)</f>
        <v>44.759877131535454</v>
      </c>
      <c r="AR119" s="58">
        <f>AVERAGE($AR$552:$AR$564)</f>
        <v>43.083930529080902</v>
      </c>
      <c r="AS119" s="58">
        <f>AVERAGE($AS$552:$AS$564)</f>
        <v>45.863367080688477</v>
      </c>
      <c r="AT119" s="58">
        <f>AVERAGE($AT$552:$AT$564)</f>
        <v>55.212365077092095</v>
      </c>
      <c r="AU119" s="58">
        <f>AVERAGE($AU$552:$AU$564)</f>
        <v>59.140808252187874</v>
      </c>
      <c r="AV119" s="58">
        <f>AVERAGE($AV$552:$AV$564)</f>
        <v>60.758545508751503</v>
      </c>
      <c r="AW119" s="58">
        <f>AVERAGE($AW$552:$AW$564)</f>
        <v>69.945842742919922</v>
      </c>
      <c r="AX119" s="58">
        <f>AVERAGE($AX$552:$AX$564)</f>
        <v>79.911533355712891</v>
      </c>
      <c r="AY119" s="58">
        <f>AVERAGE($AY$552:$AY$564)</f>
        <v>86.711525256817154</v>
      </c>
      <c r="AZ119" s="58">
        <f>AVERAGE($AZ$552:$AZ$564)</f>
        <v>94.843735914963943</v>
      </c>
      <c r="BA119" s="58">
        <f>AVERAGE($BA$552:$BA$564)</f>
        <v>101.12909962580754</v>
      </c>
      <c r="BB119" s="58">
        <f>AVERAGE($BB$552:$BB$564)</f>
        <v>102.55879152738132</v>
      </c>
      <c r="BC119" s="58">
        <f>AVERAGE($BC$552:$BC$564)</f>
        <v>100.55781775254469</v>
      </c>
      <c r="BD119" s="58">
        <f>AVERAGE($BD$552:$BD$564)</f>
        <v>96.95340391305777</v>
      </c>
      <c r="BE119" s="58">
        <f>AVERAGE($BE$552:$BE$564)</f>
        <v>92.712499031653778</v>
      </c>
      <c r="BF119" s="58">
        <f>AVERAGE($BF$552:$BF$564)</f>
        <v>88.365474554208603</v>
      </c>
      <c r="BG119" s="58">
        <f>AVERAGE($BG$552:$BG$564)</f>
        <v>84.577518096336945</v>
      </c>
      <c r="BH119" s="58">
        <f>AVERAGE($BH$552:$BH$564)</f>
        <v>81.290501374464768</v>
      </c>
      <c r="BI119" s="58">
        <f>AVERAGE($BI$552:$BI$564)</f>
        <v>78.399146300095779</v>
      </c>
      <c r="BJ119" s="58">
        <f>AVERAGE($BJ$552:$BJ$564)</f>
        <v>75.80988619877742</v>
      </c>
      <c r="BK119" s="58">
        <f>AVERAGE($BK$552:$BK$564)</f>
        <v>73.324828294607315</v>
      </c>
      <c r="BL119" s="58">
        <f>AVERAGE($BL$552:$BL$564)</f>
        <v>70.741608986487762</v>
      </c>
      <c r="BM119" s="58">
        <f>AVERAGE($BM$552:$BM$564)</f>
        <v>77.987616465641906</v>
      </c>
      <c r="BN119" s="58">
        <f>AVERAGE($BN$552:$BN$564)</f>
        <v>85.077287967388443</v>
      </c>
      <c r="BO119" s="58">
        <f>AVERAGE($BO$552:$BO$564)</f>
        <v>84.893703167255111</v>
      </c>
      <c r="BP119" s="58">
        <f>AVERAGE($BP$552:$BP$564)</f>
        <v>83.500917874849762</v>
      </c>
      <c r="BQ119" s="58">
        <f>AVERAGE($BQ$552:$BQ$564)</f>
        <v>90.576050391563996</v>
      </c>
      <c r="BR119" s="58">
        <f>AVERAGE($BR$552:$BR$564)</f>
        <v>98.630964132455674</v>
      </c>
      <c r="BS119" s="58">
        <f>AVERAGE($BS$552:$BS$564)</f>
        <v>104.14949827927809</v>
      </c>
      <c r="BT119" s="58">
        <f>AVERAGE($BT$552:$BT$564)</f>
        <v>111.67853428767278</v>
      </c>
      <c r="BU119" s="58">
        <f>AVERAGE($BU$552:$BU$564)</f>
        <v>117.66451864976149</v>
      </c>
      <c r="BV119" s="58">
        <f>AVERAGE($BV$552:$BV$564)</f>
        <v>119.07935523986816</v>
      </c>
      <c r="BW119" s="58">
        <f>AVERAGE($BW$552:$BW$564)</f>
        <v>117.10176643958458</v>
      </c>
      <c r="BX119" s="58">
        <f>AVERAGE($BX$552:$BX$564)</f>
        <v>113.41361295259915</v>
      </c>
      <c r="BY119" s="58">
        <f>AVERAGE($BY$552:$BY$564)</f>
        <v>108.92363915076622</v>
      </c>
      <c r="BZ119" s="58">
        <f>AVERAGE($BZ$552:$BZ$564)</f>
        <v>104.24622491689829</v>
      </c>
      <c r="CA119" s="58">
        <f>AVERAGE($CA$552:$CA$564)</f>
        <v>100.06927284827599</v>
      </c>
      <c r="CB119" s="58">
        <f>AVERAGE($CB$552:$CB$564)</f>
        <v>96.349097692049469</v>
      </c>
      <c r="CC119" s="58">
        <f>AVERAGE($CC$552:$CC$564)</f>
        <v>93.027329664963943</v>
      </c>
      <c r="CD119" s="58">
        <f>AVERAGE($CD$552:$CD$564)</f>
        <v>89.824363781855652</v>
      </c>
      <c r="CE119" s="58">
        <f>AVERAGE($CE$552:$CE$564)</f>
        <v>86.651474879338195</v>
      </c>
      <c r="CF119" s="58">
        <f>AVERAGE($CF$552:$CF$564)</f>
        <v>83.585507172804611</v>
      </c>
      <c r="CG119" s="58">
        <f>AVERAGE($CG$552:$CG$564)</f>
        <v>87.652637041532074</v>
      </c>
      <c r="CH119" s="58">
        <f>AVERAGE($CH$552:$CH$564)</f>
        <v>94.562642757709213</v>
      </c>
      <c r="CI119" s="58">
        <f>AVERAGE($CI$552:$CI$564)</f>
        <v>95.524825903085556</v>
      </c>
      <c r="CJ119" s="58">
        <f>AVERAGE($CJ$552:$CJ$564)</f>
        <v>94.871208484356217</v>
      </c>
      <c r="CK119" s="58">
        <f>AVERAGE($CK$552:$CK$564)</f>
        <v>101.20985618004433</v>
      </c>
      <c r="CL119" s="58">
        <f>AVERAGE($CL$552:$CL$564)</f>
        <v>110.3645116365873</v>
      </c>
      <c r="CM119" s="58">
        <f>AVERAGE($CM$552:$CM$564)</f>
        <v>115.87579903235802</v>
      </c>
      <c r="CN119" s="58">
        <f>AVERAGE($CN$552:$CN$564)</f>
        <v>122.70392461923453</v>
      </c>
      <c r="CO119" s="58">
        <f>AVERAGE($CO$552:$CO$564)</f>
        <v>128.16000600961539</v>
      </c>
      <c r="CP119" s="58">
        <f>AVERAGE($CP$552:$CP$564)</f>
        <v>129.15029760507437</v>
      </c>
      <c r="CQ119" s="58">
        <f>AVERAGE($CQ$552:$CQ$564)</f>
        <v>126.85298215425931</v>
      </c>
      <c r="CR119" s="58">
        <f>AVERAGE($CR$552:$CR$564)</f>
        <v>122.9454489487868</v>
      </c>
      <c r="CS119" s="58">
        <f>AVERAGE($CS$552:$CS$564)</f>
        <v>118.33621377211351</v>
      </c>
      <c r="CT119" s="58">
        <f>AVERAGE($CT$552:$CT$564)</f>
        <v>113.56320102398212</v>
      </c>
      <c r="CU119" s="58">
        <f>AVERAGE($CU$552:$CU$564)</f>
        <v>109.23430736248309</v>
      </c>
      <c r="CV119" s="58">
        <f>AVERAGE($CV$552:$CV$564)</f>
        <v>105.31727820176344</v>
      </c>
      <c r="CW119" s="58">
        <f>AVERAGE($CW$552:$CW$564)</f>
        <v>101.79844518808218</v>
      </c>
      <c r="CX119" s="58">
        <f>AVERAGE($CX$552:$CX$564)</f>
        <v>98.603774364177994</v>
      </c>
      <c r="CY119" s="58">
        <f>AVERAGE($CY$552:$CY$564)</f>
        <v>95.509709504934463</v>
      </c>
      <c r="CZ119" s="58">
        <f>AVERAGE($CZ$552:$CZ$564)</f>
        <v>96.700953263502853</v>
      </c>
      <c r="DA119" s="58">
        <f>AVERAGE($DA$552:$DA$564)</f>
        <v>103.128051170936</v>
      </c>
      <c r="DB119" s="58">
        <f>AVERAGE($DB$552:$DB$564)</f>
        <v>103.39820201580341</v>
      </c>
      <c r="DC119" s="58">
        <f>AVERAGE($DC$552:$DC$564)</f>
        <v>102.16692352294922</v>
      </c>
      <c r="DD119" s="58">
        <f>AVERAGE($DD$552:$DD$564)</f>
        <v>108.38243220402644</v>
      </c>
      <c r="DE119" s="58">
        <f>AVERAGE($DE$552:$DE$564)</f>
        <v>116.00433408297025</v>
      </c>
      <c r="DF119" s="58">
        <f>AVERAGE($DF$552:$DF$564)</f>
        <v>121.20940311138446</v>
      </c>
      <c r="DG119" s="58">
        <f>AVERAGE($DG$552:$DG$564)</f>
        <v>128.06164932250977</v>
      </c>
      <c r="DH119" s="58">
        <f>AVERAGE($DH$552:$DH$564)</f>
        <v>133.51400228647086</v>
      </c>
      <c r="DI119" s="58">
        <f>AVERAGE($DI$552:$DI$564)</f>
        <v>134.58893966674805</v>
      </c>
      <c r="DJ119" s="58">
        <f>AVERAGE($DJ$552:$DJ$564)</f>
        <v>132.39583558302658</v>
      </c>
      <c r="DK119" s="58">
        <f>AVERAGE($DK$552:$DK$564)</f>
        <v>128.53538733262283</v>
      </c>
      <c r="DL119" s="58">
        <f>AVERAGE($DL$552:$DL$564)</f>
        <v>123.91078596848708</v>
      </c>
      <c r="DM119" s="58">
        <f>AVERAGE($DM$552:$DM$564)</f>
        <v>119.05517416733962</v>
      </c>
      <c r="DN119" s="58">
        <f>AVERAGE($DN$552:$DN$564)</f>
        <v>114.63100653428297</v>
      </c>
      <c r="DO119" s="58">
        <f>AVERAGE($DO$552:$DO$564)</f>
        <v>110.62135520348183</v>
      </c>
      <c r="DP119" s="58">
        <f>AVERAGE($DP$552:$DP$564)</f>
        <v>106.99819938953107</v>
      </c>
      <c r="DQ119" s="58">
        <f>AVERAGE($DQ$552:$DQ$564)</f>
        <v>103.61277675628662</v>
      </c>
      <c r="DR119" s="58">
        <f>AVERAGE($DR$552:$DR$564)</f>
        <v>100.42442101698656</v>
      </c>
      <c r="DS119" s="58">
        <f>AVERAGE($DS$552:$DS$564)</f>
        <v>97.279093302213226</v>
      </c>
      <c r="DT119" s="58">
        <f>AVERAGE($DT$552:$DT$564)</f>
        <v>101.21176411555363</v>
      </c>
      <c r="DU119" s="58">
        <f>AVERAGE($DU$552:$DU$564)</f>
        <v>107.95573337261493</v>
      </c>
      <c r="DV119" s="58">
        <f>AVERAGE($DV$552:$DV$564)</f>
        <v>108.44585902874286</v>
      </c>
      <c r="DW119" s="58">
        <f>AVERAGE($DW$552:$DW$564)</f>
        <v>107.22612116887019</v>
      </c>
      <c r="DX119" s="58">
        <f>AVERAGE($DX$552:$DX$564)</f>
        <v>113.66106796264648</v>
      </c>
      <c r="DY119" s="58">
        <f>AVERAGE($DY$552:$DY$564)</f>
        <v>120.7836300776555</v>
      </c>
      <c r="DZ119" s="58">
        <f>AVERAGE($DZ$552:$DZ$564)</f>
        <v>125.55624712430514</v>
      </c>
      <c r="EA119" s="58">
        <f>AVERAGE($EA$552:$EA$564)</f>
        <v>132.39198009784405</v>
      </c>
      <c r="EB119" s="58">
        <f>AVERAGE($EB$552:$EB$564)</f>
        <v>137.73744861896222</v>
      </c>
      <c r="EC119" s="58">
        <f>AVERAGE($EC$552:$EC$564)</f>
        <v>138.484040920551</v>
      </c>
      <c r="ED119" s="58">
        <f>AVERAGE($ED$552:$ED$564)</f>
        <v>135.92402047377365</v>
      </c>
      <c r="EE119" s="58">
        <f>AVERAGE($EE$552:$EE$564)</f>
        <v>131.7812018761268</v>
      </c>
      <c r="EF119" s="58">
        <f>AVERAGE($EF$552:$EF$564)</f>
        <v>127.00752830505371</v>
      </c>
      <c r="EG119" s="58">
        <f>AVERAGE($EG$552:$EG$564)</f>
        <v>122.09045732938327</v>
      </c>
      <c r="EH119" s="58">
        <f>AVERAGE($EH$552:$EH$564)</f>
        <v>117.64152717590332</v>
      </c>
      <c r="EI119" s="58">
        <f>AVERAGE($EI$552:$EI$564)</f>
        <v>113.61516659076398</v>
      </c>
      <c r="EJ119" s="58">
        <f>AVERAGE($EJ$552:$EJ$564)</f>
        <v>109.96783938774696</v>
      </c>
      <c r="EK119" s="58">
        <f>AVERAGE($EK$552:$EK$564)</f>
        <v>106.46919617286095</v>
      </c>
      <c r="EL119" s="58">
        <f>AVERAGE($EL$552:$EL$564)</f>
        <v>103.05475902557373</v>
      </c>
      <c r="EM119" s="58">
        <f>AVERAGE($EM$552:$EM$564)</f>
        <v>99.631376633277313</v>
      </c>
      <c r="EN119" s="58">
        <f>AVERAGE($EN$552:$EN$564)</f>
        <v>105.17027590825008</v>
      </c>
      <c r="EO119" s="58">
        <f>AVERAGE($EO$552:$EO$564)</f>
        <v>111.9484015244704</v>
      </c>
      <c r="EP119" s="58">
        <f>AVERAGE($EP$552:$EP$564)</f>
        <v>111.08315057020921</v>
      </c>
      <c r="EQ119" s="58">
        <f>AVERAGE($EQ$552:$EQ$564)</f>
        <v>109.25187037541316</v>
      </c>
      <c r="ER119" s="58">
        <f>AVERAGE($ER$552:$ER$564)</f>
        <v>115.39347663292519</v>
      </c>
      <c r="ES119" s="58">
        <f>AVERAGE($ES$552:$ES$564)</f>
        <v>122.47605631901668</v>
      </c>
      <c r="ET119" s="58">
        <f>AVERAGE($ET$552:$ET$564)</f>
        <v>127.37197582538312</v>
      </c>
      <c r="EU119" s="58">
        <f>AVERAGE($EU$552:$EU$564)</f>
        <v>134.36491834200345</v>
      </c>
      <c r="EV119" s="58">
        <f>AVERAGE($EV$552:$EV$564)</f>
        <v>139.67400154700647</v>
      </c>
      <c r="EW119" s="58">
        <f>AVERAGE($EW$552:$EW$564)</f>
        <v>140.41230788597693</v>
      </c>
      <c r="EX119" s="58">
        <f>AVERAGE($EX$552:$EX$564)</f>
        <v>137.91103451068585</v>
      </c>
      <c r="EY119" s="58">
        <f>AVERAGE($EY$552:$EY$564)</f>
        <v>133.85531484163724</v>
      </c>
      <c r="EZ119" s="58">
        <f>AVERAGE($EZ$552:$EZ$564)</f>
        <v>129.11397757897009</v>
      </c>
      <c r="FA119" s="58">
        <f>AVERAGE($FA$552:$FA$564)</f>
        <v>124.22956877488356</v>
      </c>
      <c r="FB119" s="58">
        <f>AVERAGE($FB$552:$FB$564)</f>
        <v>119.81232789846567</v>
      </c>
      <c r="FC119" s="58">
        <f>AVERAGE($FC$552:$FC$564)</f>
        <v>115.80593945429875</v>
      </c>
      <c r="FD119" s="58">
        <f>AVERAGE($FD$552:$FD$564)</f>
        <v>112.1804216825045</v>
      </c>
      <c r="FE119" s="58">
        <f>AVERAGE($FE$552:$FE$564)</f>
        <v>108.83343263772818</v>
      </c>
      <c r="FF119" s="58">
        <f>AVERAGE($FF$552:$FF$564)</f>
        <v>105.52457479330209</v>
      </c>
      <c r="FG119" s="58">
        <f>AVERAGE($FG$552:$FG$564)</f>
        <v>102.14801106086144</v>
      </c>
      <c r="FH119" s="58">
        <f>AVERAGE($FH$552:$FH$564)</f>
        <v>107.72359862694374</v>
      </c>
      <c r="FI119" s="58">
        <f>AVERAGE($FI$552:$FI$564)</f>
        <v>113.91470395601712</v>
      </c>
      <c r="FJ119" s="58">
        <f>AVERAGE($FJ$552:$FJ$564)</f>
        <v>113.32484318659856</v>
      </c>
      <c r="FK119" s="58">
        <f>AVERAGE($FK$552:$FK$564)</f>
        <v>111.6695653475248</v>
      </c>
      <c r="FL119" s="58">
        <f>AVERAGE($FL$552:$FL$564)</f>
        <v>117.98163898174579</v>
      </c>
      <c r="FM119" s="58">
        <f>AVERAGE($FM$552:$FM$564)</f>
        <v>124.86363865778996</v>
      </c>
      <c r="FN119" s="58">
        <f>AVERAGE($FN$552:$FN$564)</f>
        <v>129.34319686889648</v>
      </c>
      <c r="FO119" s="58">
        <f>AVERAGE($FO$552:$FO$564)</f>
        <v>135.9876565199632</v>
      </c>
      <c r="FP119" s="58">
        <f>AVERAGE($FP$552:$FP$564)</f>
        <v>141.24815911513107</v>
      </c>
      <c r="FQ119" s="58">
        <f>AVERAGE($FQ$552:$FQ$564)</f>
        <v>141.97924716656024</v>
      </c>
      <c r="FR119" s="58">
        <f>AVERAGE($FR$552:$FR$564)</f>
        <v>139.43580876863919</v>
      </c>
      <c r="FS119" s="58">
        <f>AVERAGE($FS$552:$FS$564)</f>
        <v>135.31504293588492</v>
      </c>
      <c r="FT119" s="58">
        <f>AVERAGE($FT$552:$FT$564)</f>
        <v>130.53638810377853</v>
      </c>
      <c r="FU119" s="58">
        <f>AVERAGE($FU$552:$FU$564)</f>
        <v>125.62471316410945</v>
      </c>
      <c r="FV119" s="58">
        <f>AVERAGE($FV$552:$FV$564)</f>
        <v>121.17348157442532</v>
      </c>
      <c r="FW119" s="58">
        <f>AVERAGE($FW$552:$FW$564)</f>
        <v>117.12776536207933</v>
      </c>
      <c r="FX119" s="58">
        <f>AVERAGE($FX$552:$FX$564)</f>
        <v>113.44353873913104</v>
      </c>
      <c r="FY119" s="58">
        <f>AVERAGE($FY$552:$FY$564)</f>
        <v>109.80678859123817</v>
      </c>
      <c r="FZ119" s="58">
        <f>AVERAGE($FZ$552:$FZ$564)</f>
        <v>106.20118397932787</v>
      </c>
      <c r="GA119" s="58">
        <f>AVERAGE($GA$552:$GA$564)</f>
        <v>102.71402637775128</v>
      </c>
      <c r="GB119" s="58">
        <f>AVERAGE($GB$552:$GB$564)</f>
        <v>108.21531061025766</v>
      </c>
      <c r="GC119" s="58">
        <f>AVERAGE($GC$552:$GC$564)</f>
        <v>114.64778621380145</v>
      </c>
      <c r="GD119" s="58">
        <f>AVERAGE($GD$552:$GD$564)</f>
        <v>114.19252923818735</v>
      </c>
      <c r="GE119" s="58">
        <f>AVERAGE($GE$552:$GE$564)</f>
        <v>112.50824414766751</v>
      </c>
      <c r="GF119" s="58">
        <f>AVERAGE($GF$552:$GF$564)</f>
        <v>118.93919196495644</v>
      </c>
      <c r="GG119" s="58">
        <f>AVERAGE($GG$552:$GG$564)</f>
        <v>125.8104001558744</v>
      </c>
      <c r="GH119" s="58">
        <f>AVERAGE($GH$552:$GH$564)</f>
        <v>130.20235208364633</v>
      </c>
      <c r="GI119" s="58">
        <f>AVERAGE($GI$552:$GI$564)</f>
        <v>136.82372151888333</v>
      </c>
      <c r="GJ119" s="58">
        <f>AVERAGE($GJ$552:$GJ$564)</f>
        <v>142.12877361591046</v>
      </c>
      <c r="GK119" s="58">
        <f>AVERAGE($GK$552:$GK$564)</f>
        <v>142.8719705434946</v>
      </c>
      <c r="GL119" s="58">
        <f>AVERAGE($GL$552:$GL$564)</f>
        <v>140.29719763535721</v>
      </c>
      <c r="GM119" s="58">
        <f>AVERAGE($GM$552:$GM$564)</f>
        <v>136.12897755549506</v>
      </c>
      <c r="GN119" s="58">
        <f>AVERAGE($GN$552:$GN$564)</f>
        <v>131.2350598848783</v>
      </c>
      <c r="GO119" s="58">
        <f>AVERAGE($GO$552:$GO$564)</f>
        <v>126.27525813762958</v>
      </c>
      <c r="GP119" s="58">
        <f>AVERAGE($GP$552:$GP$564)</f>
        <v>121.80840360201321</v>
      </c>
      <c r="GQ119" s="58">
        <f>AVERAGE($GQ$552:$GQ$564)</f>
        <v>117.75834846496582</v>
      </c>
      <c r="GR119" s="58">
        <f>AVERAGE($GR$552:$GR$564)</f>
        <v>114.06825359051044</v>
      </c>
      <c r="GS119" s="58">
        <f>AVERAGE($GS$552:$GS$564)</f>
        <v>110.43184339083157</v>
      </c>
      <c r="GT119" s="58">
        <f>AVERAGE($GT$552:$GT$564)</f>
        <v>106.89218880580022</v>
      </c>
      <c r="GU119" s="59">
        <f>AVERAGE($GU$552:$GU$564)</f>
        <v>103.42700730837308</v>
      </c>
    </row>
    <row r="120" spans="1:203" x14ac:dyDescent="0.45">
      <c r="A120" s="73" t="s">
        <v>3867</v>
      </c>
      <c r="B120" s="71"/>
      <c r="C120" s="75">
        <v>4</v>
      </c>
      <c r="D120" s="58">
        <f>AVERAGE($D$565:$D$577)</f>
        <v>0</v>
      </c>
      <c r="E120" s="58">
        <f>AVERAGE($E$565:$E$577)</f>
        <v>1.7852399624311006</v>
      </c>
      <c r="F120" s="58">
        <f>AVERAGE($F$565:$F$577)</f>
        <v>5.8808426673595724</v>
      </c>
      <c r="G120" s="58">
        <f>AVERAGE($G$565:$G$577)</f>
        <v>7.7677186085627632</v>
      </c>
      <c r="H120" s="58">
        <f>AVERAGE($H$565:$H$577)</f>
        <v>8.5369606384864216</v>
      </c>
      <c r="I120" s="58">
        <f>AVERAGE($I$565:$I$577)</f>
        <v>13.244991009051983</v>
      </c>
      <c r="J120" s="58">
        <f>AVERAGE($J$565:$J$577)</f>
        <v>17.691608135516827</v>
      </c>
      <c r="K120" s="58">
        <f>AVERAGE($K$565:$K$577)</f>
        <v>20.41617334806002</v>
      </c>
      <c r="L120" s="58">
        <f>AVERAGE($L$565:$L$577)</f>
        <v>24.270885174091045</v>
      </c>
      <c r="M120" s="58">
        <f>AVERAGE($M$565:$M$577)</f>
        <v>27.220568290123573</v>
      </c>
      <c r="N120" s="58">
        <f>AVERAGE($N$565:$N$577)</f>
        <v>27.461393209604118</v>
      </c>
      <c r="O120" s="58">
        <f>AVERAGE($O$565:$O$577)</f>
        <v>25.843140455392692</v>
      </c>
      <c r="P120" s="58">
        <f>AVERAGE($P$565:$P$577)</f>
        <v>23.471679467421311</v>
      </c>
      <c r="Q120" s="58">
        <f>AVERAGE($Q$565:$Q$577)</f>
        <v>21.192430569575382</v>
      </c>
      <c r="R120" s="58">
        <f>AVERAGE($R$565:$R$577)</f>
        <v>19.354865257556622</v>
      </c>
      <c r="S120" s="58">
        <f>AVERAGE($S$565:$S$577)</f>
        <v>17.930059763101433</v>
      </c>
      <c r="T120" s="58">
        <f>AVERAGE($T$565:$T$577)</f>
        <v>16.77364708827092</v>
      </c>
      <c r="U120" s="58">
        <f>AVERAGE($U$565:$U$577)</f>
        <v>15.803916711073656</v>
      </c>
      <c r="V120" s="58">
        <f>AVERAGE($V$565:$V$577)</f>
        <v>14.964094161987305</v>
      </c>
      <c r="W120" s="58">
        <f>AVERAGE($W$565:$W$577)</f>
        <v>14.193326106438271</v>
      </c>
      <c r="X120" s="58">
        <f>AVERAGE($X$565:$X$577)</f>
        <v>13.482461562523476</v>
      </c>
      <c r="Y120" s="58">
        <f>AVERAGE($Y$565:$Y$577)</f>
        <v>17.038739351125862</v>
      </c>
      <c r="Z120" s="58">
        <f>AVERAGE($Z$565:$Z$577)</f>
        <v>24.525235176086426</v>
      </c>
      <c r="AA120" s="58">
        <f>AVERAGE($AA$565:$AA$577)</f>
        <v>26.937305597158577</v>
      </c>
      <c r="AB120" s="58">
        <f>AVERAGE($AB$565:$AB$577)</f>
        <v>27.530747340275692</v>
      </c>
      <c r="AC120" s="58">
        <f>AVERAGE($AC$565:$AC$577)</f>
        <v>34.516091126662033</v>
      </c>
      <c r="AD120" s="58">
        <f>AVERAGE($AD$565:$AD$577)</f>
        <v>41.785470228928787</v>
      </c>
      <c r="AE120" s="58">
        <f>AVERAGE($AE$565:$AE$577)</f>
        <v>46.470290257380562</v>
      </c>
      <c r="AF120" s="58">
        <f>AVERAGE($AF$565:$AF$577)</f>
        <v>52.653483610886795</v>
      </c>
      <c r="AG120" s="58">
        <f>AVERAGE($AG$565:$AG$577)</f>
        <v>57.647541046142578</v>
      </c>
      <c r="AH120" s="58">
        <f>AVERAGE($AH$565:$AH$577)</f>
        <v>58.484530228834885</v>
      </c>
      <c r="AI120" s="58">
        <f>AVERAGE($AI$565:$AI$577)</f>
        <v>56.288085350623497</v>
      </c>
      <c r="AJ120" s="58">
        <f>AVERAGE($AJ$565:$AJ$577)</f>
        <v>52.707900120661812</v>
      </c>
      <c r="AK120" s="58">
        <f>AVERAGE($AK$565:$AK$577)</f>
        <v>49.035633967472954</v>
      </c>
      <c r="AL120" s="58">
        <f>AVERAGE($AL$565:$AL$577)</f>
        <v>45.749759380634018</v>
      </c>
      <c r="AM120" s="58">
        <f>AVERAGE($AM$565:$AM$577)</f>
        <v>43.029177592350884</v>
      </c>
      <c r="AN120" s="58">
        <f>AVERAGE($AN$565:$AN$577)</f>
        <v>40.758163598867561</v>
      </c>
      <c r="AO120" s="58">
        <f>AVERAGE($AO$565:$AO$577)</f>
        <v>38.738111129173866</v>
      </c>
      <c r="AP120" s="58">
        <f>AVERAGE($AP$565:$AP$577)</f>
        <v>36.917356417729302</v>
      </c>
      <c r="AQ120" s="58">
        <f>AVERAGE($AQ$565:$AQ$577)</f>
        <v>35.228628378648025</v>
      </c>
      <c r="AR120" s="58">
        <f>AVERAGE($AR$565:$AR$577)</f>
        <v>33.601852637070877</v>
      </c>
      <c r="AS120" s="58">
        <f>AVERAGE($AS$565:$AS$577)</f>
        <v>37.206992222712593</v>
      </c>
      <c r="AT120" s="58">
        <f>AVERAGE($AT$565:$AT$577)</f>
        <v>46.256268134483925</v>
      </c>
      <c r="AU120" s="58">
        <f>AVERAGE($AU$565:$AU$577)</f>
        <v>49.558570715097282</v>
      </c>
      <c r="AV120" s="58">
        <f>AVERAGE($AV$565:$AV$577)</f>
        <v>50.354401955237755</v>
      </c>
      <c r="AW120" s="58">
        <f>AVERAGE($AW$565:$AW$577)</f>
        <v>59.373993213360123</v>
      </c>
      <c r="AX120" s="58">
        <f>AVERAGE($AX$565:$AX$577)</f>
        <v>69.05476731520433</v>
      </c>
      <c r="AY120" s="58">
        <f>AVERAGE($AY$565:$AY$577)</f>
        <v>75.518145928016082</v>
      </c>
      <c r="AZ120" s="58">
        <f>AVERAGE($AZ$565:$AZ$577)</f>
        <v>83.785740485558136</v>
      </c>
      <c r="BA120" s="58">
        <f>AVERAGE($BA$565:$BA$577)</f>
        <v>90.620955247145432</v>
      </c>
      <c r="BB120" s="58">
        <f>AVERAGE($BB$565:$BB$577)</f>
        <v>91.999172797569855</v>
      </c>
      <c r="BC120" s="58">
        <f>AVERAGE($BC$565:$BC$577)</f>
        <v>88.958406595083389</v>
      </c>
      <c r="BD120" s="58">
        <f>AVERAGE($BD$565:$BD$577)</f>
        <v>83.790262075570908</v>
      </c>
      <c r="BE120" s="58">
        <f>AVERAGE($BE$565:$BE$577)</f>
        <v>78.492548722487228</v>
      </c>
      <c r="BF120" s="58">
        <f>AVERAGE($BF$565:$BF$577)</f>
        <v>73.980238107534561</v>
      </c>
      <c r="BG120" s="58">
        <f>AVERAGE($BG$565:$BG$577)</f>
        <v>70.291124784029449</v>
      </c>
      <c r="BH120" s="58">
        <f>AVERAGE($BH$565:$BH$577)</f>
        <v>67.193474989670975</v>
      </c>
      <c r="BI120" s="58">
        <f>AVERAGE($BI$565:$BI$577)</f>
        <v>64.386406384981598</v>
      </c>
      <c r="BJ120" s="58">
        <f>AVERAGE($BJ$565:$BJ$577)</f>
        <v>61.575655130239632</v>
      </c>
      <c r="BK120" s="58">
        <f>AVERAGE($BK$565:$BK$577)</f>
        <v>58.849838550274185</v>
      </c>
      <c r="BL120" s="58">
        <f>AVERAGE($BL$565:$BL$577)</f>
        <v>56.231027896587662</v>
      </c>
      <c r="BM120" s="58">
        <f>AVERAGE($BM$565:$BM$577)</f>
        <v>63.94735424335186</v>
      </c>
      <c r="BN120" s="58">
        <f>AVERAGE($BN$565:$BN$577)</f>
        <v>71.673597482534561</v>
      </c>
      <c r="BO120" s="58">
        <f>AVERAGE($BO$565:$BO$577)</f>
        <v>70.484359741210938</v>
      </c>
      <c r="BP120" s="58">
        <f>AVERAGE($BP$565:$BP$577)</f>
        <v>68.068498171292816</v>
      </c>
      <c r="BQ120" s="58">
        <f>AVERAGE($BQ$565:$BQ$577)</f>
        <v>74.726556924673233</v>
      </c>
      <c r="BR120" s="58">
        <f>AVERAGE($BR$565:$BR$577)</f>
        <v>83.085978287916916</v>
      </c>
      <c r="BS120" s="58">
        <f>AVERAGE($BS$565:$BS$577)</f>
        <v>88.640240889329178</v>
      </c>
      <c r="BT120" s="58">
        <f>AVERAGE($BT$565:$BT$577)</f>
        <v>96.28414007333609</v>
      </c>
      <c r="BU120" s="58">
        <f>AVERAGE($BU$565:$BU$577)</f>
        <v>102.78857157780574</v>
      </c>
      <c r="BV120" s="58">
        <f>AVERAGE($BV$565:$BV$577)</f>
        <v>104.13175641573392</v>
      </c>
      <c r="BW120" s="58">
        <f>AVERAGE($BW$565:$BW$577)</f>
        <v>101.01581632173978</v>
      </c>
      <c r="BX120" s="58">
        <f>AVERAGE($BX$565:$BX$577)</f>
        <v>95.629386608417221</v>
      </c>
      <c r="BY120" s="58">
        <f>AVERAGE($BY$565:$BY$577)</f>
        <v>90.006239084097061</v>
      </c>
      <c r="BZ120" s="58">
        <f>AVERAGE($BZ$565:$BZ$577)</f>
        <v>85.116678091195908</v>
      </c>
      <c r="CA120" s="58">
        <f>AVERAGE($CA$565:$CA$577)</f>
        <v>81.025356586162857</v>
      </c>
      <c r="CB120" s="58">
        <f>AVERAGE($CB$565:$CB$577)</f>
        <v>77.485237708458527</v>
      </c>
      <c r="CC120" s="58">
        <f>AVERAGE($CC$565:$CC$577)</f>
        <v>74.09133808429425</v>
      </c>
      <c r="CD120" s="58">
        <f>AVERAGE($CD$565:$CD$577)</f>
        <v>70.77190898014949</v>
      </c>
      <c r="CE120" s="58">
        <f>AVERAGE($CE$565:$CE$577)</f>
        <v>67.703356522780197</v>
      </c>
      <c r="CF120" s="58">
        <f>AVERAGE($CF$565:$CF$577)</f>
        <v>64.78419788067157</v>
      </c>
      <c r="CG120" s="58">
        <f>AVERAGE($CG$565:$CG$577)</f>
        <v>68.561552487886871</v>
      </c>
      <c r="CH120" s="58">
        <f>AVERAGE($CH$565:$CH$577)</f>
        <v>76.067976438082184</v>
      </c>
      <c r="CI120" s="58">
        <f>AVERAGE($CI$565:$CI$577)</f>
        <v>76.504021864670975</v>
      </c>
      <c r="CJ120" s="58">
        <f>AVERAGE($CJ$565:$CJ$577)</f>
        <v>75.068978236271789</v>
      </c>
      <c r="CK120" s="58">
        <f>AVERAGE($CK$565:$CK$577)</f>
        <v>81.921183072603668</v>
      </c>
      <c r="CL120" s="58">
        <f>AVERAGE($CL$565:$CL$577)</f>
        <v>89.957918900709885</v>
      </c>
      <c r="CM120" s="58">
        <f>AVERAGE($CM$565:$CM$577)</f>
        <v>95.715699709378754</v>
      </c>
      <c r="CN120" s="58">
        <f>AVERAGE($CN$565:$CN$577)</f>
        <v>103.18194110576923</v>
      </c>
      <c r="CO120" s="58">
        <f>AVERAGE($CO$565:$CO$577)</f>
        <v>109.35830835195688</v>
      </c>
      <c r="CP120" s="58">
        <f>AVERAGE($CP$565:$CP$577)</f>
        <v>110.31774990375226</v>
      </c>
      <c r="CQ120" s="58">
        <f>AVERAGE($CQ$565:$CQ$577)</f>
        <v>106.94556133563702</v>
      </c>
      <c r="CR120" s="58">
        <f>AVERAGE($CR$565:$CR$577)</f>
        <v>101.40646890493539</v>
      </c>
      <c r="CS120" s="58">
        <f>AVERAGE($CS$565:$CS$577)</f>
        <v>95.631409571721008</v>
      </c>
      <c r="CT120" s="58">
        <f>AVERAGE($CT$565:$CT$577)</f>
        <v>90.593200096717254</v>
      </c>
      <c r="CU120" s="58">
        <f>AVERAGE($CU$565:$CU$577)</f>
        <v>86.364092019888076</v>
      </c>
      <c r="CV120" s="58">
        <f>AVERAGE($CV$565:$CV$577)</f>
        <v>82.727682260366592</v>
      </c>
      <c r="CW120" s="58">
        <f>AVERAGE($CW$565:$CW$577)</f>
        <v>79.347387900719269</v>
      </c>
      <c r="CX120" s="58">
        <f>AVERAGE($CX$565:$CX$577)</f>
        <v>75.904430389404297</v>
      </c>
      <c r="CY120" s="58">
        <f>AVERAGE($CY$565:$CY$577)</f>
        <v>72.647248634925262</v>
      </c>
      <c r="CZ120" s="58">
        <f>AVERAGE($CZ$565:$CZ$577)</f>
        <v>74.210816310002258</v>
      </c>
      <c r="DA120" s="58">
        <f>AVERAGE($DA$565:$DA$577)</f>
        <v>81.573494544396027</v>
      </c>
      <c r="DB120" s="58">
        <f>AVERAGE($DB$565:$DB$577)</f>
        <v>81.340657160832336</v>
      </c>
      <c r="DC120" s="58">
        <f>AVERAGE($DC$565:$DC$577)</f>
        <v>79.314987182617188</v>
      </c>
      <c r="DD120" s="58">
        <f>AVERAGE($DD$565:$DD$577)</f>
        <v>85.747748448298523</v>
      </c>
      <c r="DE120" s="58">
        <f>AVERAGE($DE$565:$DE$577)</f>
        <v>93.501113598163315</v>
      </c>
      <c r="DF120" s="58">
        <f>AVERAGE($DF$565:$DF$577)</f>
        <v>98.673189896803635</v>
      </c>
      <c r="DG120" s="58">
        <f>AVERAGE($DG$565:$DG$577)</f>
        <v>105.85047208345853</v>
      </c>
      <c r="DH120" s="58">
        <f>AVERAGE($DH$565:$DH$577)</f>
        <v>112.01330302311824</v>
      </c>
      <c r="DI120" s="58">
        <f>AVERAGE($DI$565:$DI$577)</f>
        <v>113.13023376464844</v>
      </c>
      <c r="DJ120" s="58">
        <f>AVERAGE($DJ$565:$DJ$577)</f>
        <v>109.90781930776743</v>
      </c>
      <c r="DK120" s="58">
        <f>AVERAGE($DK$565:$DK$577)</f>
        <v>104.43936744103065</v>
      </c>
      <c r="DL120" s="58">
        <f>AVERAGE($DL$565:$DL$577)</f>
        <v>98.669141916128311</v>
      </c>
      <c r="DM120" s="58">
        <f>AVERAGE($DM$565:$DM$577)</f>
        <v>93.559283036452072</v>
      </c>
      <c r="DN120" s="58">
        <f>AVERAGE($DN$565:$DN$577)</f>
        <v>89.215506920447723</v>
      </c>
      <c r="DO120" s="58">
        <f>AVERAGE($DO$565:$DO$577)</f>
        <v>85.428150470440201</v>
      </c>
      <c r="DP120" s="58">
        <f>AVERAGE($DP$565:$DP$577)</f>
        <v>81.868152031531707</v>
      </c>
      <c r="DQ120" s="58">
        <f>AVERAGE($DQ$565:$DQ$577)</f>
        <v>78.35064110389122</v>
      </c>
      <c r="DR120" s="58">
        <f>AVERAGE($DR$565:$DR$577)</f>
        <v>75.08634596604567</v>
      </c>
      <c r="DS120" s="58">
        <f>AVERAGE($DS$565:$DS$577)</f>
        <v>71.99263029832106</v>
      </c>
      <c r="DT120" s="58">
        <f>AVERAGE($DT$565:$DT$577)</f>
        <v>78.038034585806045</v>
      </c>
      <c r="DU120" s="58">
        <f>AVERAGE($DU$565:$DU$577)</f>
        <v>84.720422891470108</v>
      </c>
      <c r="DV120" s="58">
        <f>AVERAGE($DV$565:$DV$577)</f>
        <v>83.854414426363434</v>
      </c>
      <c r="DW120" s="58">
        <f>AVERAGE($DW$565:$DW$577)</f>
        <v>81.612235436072723</v>
      </c>
      <c r="DX120" s="58">
        <f>AVERAGE($DX$565:$DX$577)</f>
        <v>87.799982511080231</v>
      </c>
      <c r="DY120" s="58">
        <f>AVERAGE($DY$565:$DY$577)</f>
        <v>95.768433497502258</v>
      </c>
      <c r="DZ120" s="58">
        <f>AVERAGE($DZ$565:$DZ$577)</f>
        <v>100.99496459960938</v>
      </c>
      <c r="EA120" s="58">
        <f>AVERAGE($EA$565:$EA$577)</f>
        <v>108.15274106539212</v>
      </c>
      <c r="EB120" s="58">
        <f>AVERAGE($EB$565:$EB$577)</f>
        <v>114.18253091665414</v>
      </c>
      <c r="EC120" s="58">
        <f>AVERAGE($EC$565:$EC$577)</f>
        <v>115.14523608867938</v>
      </c>
      <c r="ED120" s="58">
        <f>AVERAGE($ED$565:$ED$577)</f>
        <v>111.67674842247597</v>
      </c>
      <c r="EE120" s="58">
        <f>AVERAGE($EE$565:$EE$577)</f>
        <v>105.97477839543269</v>
      </c>
      <c r="EF120" s="58">
        <f>AVERAGE($EF$565:$EF$577)</f>
        <v>100.04412460327148</v>
      </c>
      <c r="EG120" s="58">
        <f>AVERAGE($EG$565:$EG$577)</f>
        <v>94.849924527681793</v>
      </c>
      <c r="EH120" s="58">
        <f>AVERAGE($EH$565:$EH$577)</f>
        <v>90.46763317401593</v>
      </c>
      <c r="EI120" s="58">
        <f>AVERAGE($EI$565:$EI$577)</f>
        <v>86.63773815448468</v>
      </c>
      <c r="EJ120" s="58">
        <f>AVERAGE($EJ$565:$EJ$577)</f>
        <v>83.045651362492492</v>
      </c>
      <c r="EK120" s="58">
        <f>AVERAGE($EK$565:$EK$577)</f>
        <v>79.462939922626205</v>
      </c>
      <c r="EL120" s="58">
        <f>AVERAGE($EL$565:$EL$577)</f>
        <v>76.076099542471084</v>
      </c>
      <c r="EM120" s="58">
        <f>AVERAGE($EM$565:$EM$577)</f>
        <v>72.864195310152496</v>
      </c>
      <c r="EN120" s="58">
        <f>AVERAGE($EN$565:$EN$577)</f>
        <v>80.908001532921418</v>
      </c>
      <c r="EO120" s="58">
        <f>AVERAGE($EO$565:$EO$577)</f>
        <v>86.165762094350967</v>
      </c>
      <c r="EP120" s="58">
        <f>AVERAGE($EP$565:$EP$577)</f>
        <v>84.229481623722961</v>
      </c>
      <c r="EQ120" s="58">
        <f>AVERAGE($EQ$565:$EQ$577)</f>
        <v>81.914113851693955</v>
      </c>
      <c r="ER120" s="58">
        <f>AVERAGE($ER$565:$ER$577)</f>
        <v>88.136073185847351</v>
      </c>
      <c r="ES120" s="58">
        <f>AVERAGE($ES$565:$ES$577)</f>
        <v>96.180526733398438</v>
      </c>
      <c r="ET120" s="58">
        <f>AVERAGE($ET$565:$ET$577)</f>
        <v>101.54229208139273</v>
      </c>
      <c r="EU120" s="58">
        <f>AVERAGE($EU$565:$EU$577)</f>
        <v>108.70081798846905</v>
      </c>
      <c r="EV120" s="58">
        <f>AVERAGE($EV$565:$EV$577)</f>
        <v>114.74978579007663</v>
      </c>
      <c r="EW120" s="58">
        <f>AVERAGE($EW$565:$EW$577)</f>
        <v>115.75963299091046</v>
      </c>
      <c r="EX120" s="58">
        <f>AVERAGE($EX$565:$EX$577)</f>
        <v>112.46116579495944</v>
      </c>
      <c r="EY120" s="58">
        <f>AVERAGE($EY$565:$EY$577)</f>
        <v>106.97237953772911</v>
      </c>
      <c r="EZ120" s="58">
        <f>AVERAGE($EZ$565:$EZ$577)</f>
        <v>101.17497722919171</v>
      </c>
      <c r="FA120" s="58">
        <f>AVERAGE($FA$565:$FA$577)</f>
        <v>96.014586522028992</v>
      </c>
      <c r="FB120" s="58">
        <f>AVERAGE($FB$565:$FB$577)</f>
        <v>91.615726177509018</v>
      </c>
      <c r="FC120" s="58">
        <f>AVERAGE($FC$565:$FC$577)</f>
        <v>87.765434265136719</v>
      </c>
      <c r="FD120" s="58">
        <f>AVERAGE($FD$565:$FD$577)</f>
        <v>84.157560495229873</v>
      </c>
      <c r="FE120" s="58">
        <f>AVERAGE($FE$565:$FE$577)</f>
        <v>80.561612055851867</v>
      </c>
      <c r="FF120" s="58">
        <f>AVERAGE($FF$565:$FF$577)</f>
        <v>77.152599921593293</v>
      </c>
      <c r="FG120" s="58">
        <f>AVERAGE($FG$565:$FG$577)</f>
        <v>73.9320068359375</v>
      </c>
      <c r="FH120" s="58">
        <f>AVERAGE($FH$565:$FH$577)</f>
        <v>81.128104870135971</v>
      </c>
      <c r="FI120" s="58">
        <f>AVERAGE($FI$565:$FI$577)</f>
        <v>87.663762606107269</v>
      </c>
      <c r="FJ120" s="58">
        <f>AVERAGE($FJ$565:$FJ$577)</f>
        <v>85.794833256648133</v>
      </c>
      <c r="FK120" s="58">
        <f>AVERAGE($FK$565:$FK$577)</f>
        <v>83.023353870098404</v>
      </c>
      <c r="FL120" s="58">
        <f>AVERAGE($FL$565:$FL$577)</f>
        <v>88.971586667574371</v>
      </c>
      <c r="FM120" s="58">
        <f>AVERAGE($FM$565:$FM$577)</f>
        <v>97.013531904954178</v>
      </c>
      <c r="FN120" s="58">
        <f>AVERAGE($FN$565:$FN$577)</f>
        <v>102.24327938373273</v>
      </c>
      <c r="FO120" s="58">
        <f>AVERAGE($FO$565:$FO$577)</f>
        <v>109.43559030386118</v>
      </c>
      <c r="FP120" s="58">
        <f>AVERAGE($FP$565:$FP$577)</f>
        <v>115.44384237436148</v>
      </c>
      <c r="FQ120" s="58">
        <f>AVERAGE($FQ$565:$FQ$577)</f>
        <v>116.28237621600812</v>
      </c>
      <c r="FR120" s="58">
        <f>AVERAGE($FR$565:$FR$577)</f>
        <v>112.79854583740234</v>
      </c>
      <c r="FS120" s="58">
        <f>AVERAGE($FS$565:$FS$577)</f>
        <v>107.14623818030724</v>
      </c>
      <c r="FT120" s="58">
        <f>AVERAGE($FT$565:$FT$577)</f>
        <v>101.27141600388747</v>
      </c>
      <c r="FU120" s="58">
        <f>AVERAGE($FU$565:$FU$577)</f>
        <v>96.106925084040711</v>
      </c>
      <c r="FV120" s="58">
        <f>AVERAGE($FV$565:$FV$577)</f>
        <v>91.722697918231674</v>
      </c>
      <c r="FW120" s="58">
        <f>AVERAGE($FW$565:$FW$577)</f>
        <v>87.875012911283051</v>
      </c>
      <c r="FX120" s="58">
        <f>AVERAGE($FX$565:$FX$577)</f>
        <v>84.255452082707336</v>
      </c>
      <c r="FY120" s="58">
        <f>AVERAGE($FY$565:$FY$577)</f>
        <v>80.688812989455002</v>
      </c>
      <c r="FZ120" s="58">
        <f>AVERAGE($FZ$565:$FZ$577)</f>
        <v>77.327722109281098</v>
      </c>
      <c r="GA120" s="58">
        <f>AVERAGE($GA$565:$GA$577)</f>
        <v>74.10149823702298</v>
      </c>
      <c r="GB120" s="58">
        <f>AVERAGE($GB$565:$GB$577)</f>
        <v>79.72159723135141</v>
      </c>
      <c r="GC120" s="58">
        <f>AVERAGE($GC$565:$GC$577)</f>
        <v>86.497483473557693</v>
      </c>
      <c r="GD120" s="58">
        <f>AVERAGE($GD$565:$GD$577)</f>
        <v>85.643381265493545</v>
      </c>
      <c r="GE120" s="58">
        <f>AVERAGE($GE$565:$GE$577)</f>
        <v>83.160341116098252</v>
      </c>
      <c r="GF120" s="58">
        <f>AVERAGE($GF$565:$GF$577)</f>
        <v>88.581597841702973</v>
      </c>
      <c r="GG120" s="58">
        <f>AVERAGE($GG$565:$GG$577)</f>
        <v>96.207479036771332</v>
      </c>
      <c r="GH120" s="58">
        <f>AVERAGE($GH$565:$GH$577)</f>
        <v>101.32242085383488</v>
      </c>
      <c r="GI120" s="58">
        <f>AVERAGE($GI$565:$GI$577)</f>
        <v>108.42512658926157</v>
      </c>
      <c r="GJ120" s="58">
        <f>AVERAGE($GJ$565:$GJ$577)</f>
        <v>114.62409797081581</v>
      </c>
      <c r="GK120" s="58">
        <f>AVERAGE($GK$565:$GK$577)</f>
        <v>115.86614109919621</v>
      </c>
      <c r="GL120" s="58">
        <f>AVERAGE($GL$565:$GL$577)</f>
        <v>112.92869333120493</v>
      </c>
      <c r="GM120" s="58">
        <f>AVERAGE($GM$565:$GM$577)</f>
        <v>107.6862901540903</v>
      </c>
      <c r="GN120" s="58">
        <f>AVERAGE($GN$565:$GN$577)</f>
        <v>101.99680416400616</v>
      </c>
      <c r="GO120" s="58">
        <f>AVERAGE($GO$565:$GO$577)</f>
        <v>96.879005138690658</v>
      </c>
      <c r="GP120" s="58">
        <f>AVERAGE($GP$565:$GP$577)</f>
        <v>92.488366933969345</v>
      </c>
      <c r="GQ120" s="58">
        <f>AVERAGE($GQ$565:$GQ$577)</f>
        <v>88.673570192777191</v>
      </c>
      <c r="GR120" s="58">
        <f>AVERAGE($GR$565:$GR$577)</f>
        <v>85.17865577110878</v>
      </c>
      <c r="GS120" s="58">
        <f>AVERAGE($GS$565:$GS$577)</f>
        <v>81.74651835514949</v>
      </c>
      <c r="GT120" s="58">
        <f>AVERAGE($GT$565:$GT$577)</f>
        <v>78.461418151855469</v>
      </c>
      <c r="GU120" s="59">
        <f>AVERAGE($GU$565:$GU$577)</f>
        <v>75.292722848745498</v>
      </c>
    </row>
    <row r="121" spans="1:203" x14ac:dyDescent="0.45">
      <c r="A121" s="73" t="s">
        <v>3868</v>
      </c>
      <c r="B121" s="71"/>
      <c r="C121" s="75">
        <v>5</v>
      </c>
      <c r="D121" s="58">
        <f>AVERAGE($D$578:$D$590)</f>
        <v>0</v>
      </c>
      <c r="E121" s="58">
        <f>AVERAGE($E$578:$E$590)</f>
        <v>1.5229277587853944</v>
      </c>
      <c r="F121" s="58">
        <f>AVERAGE($F$578:$F$590)</f>
        <v>5.7670744932614841</v>
      </c>
      <c r="G121" s="58">
        <f>AVERAGE($G$578:$G$590)</f>
        <v>8.1364279526930581</v>
      </c>
      <c r="H121" s="58">
        <f>AVERAGE($H$578:$H$590)</f>
        <v>9.3875480431776772</v>
      </c>
      <c r="I121" s="58">
        <f>AVERAGE($I$578:$I$590)</f>
        <v>13.814419012803297</v>
      </c>
      <c r="J121" s="58">
        <f>AVERAGE($J$578:$J$590)</f>
        <v>18.011845955481895</v>
      </c>
      <c r="K121" s="58">
        <f>AVERAGE($K$578:$K$590)</f>
        <v>20.707596778869629</v>
      </c>
      <c r="L121" s="58">
        <f>AVERAGE($L$578:$L$590)</f>
        <v>24.166626930236816</v>
      </c>
      <c r="M121" s="58">
        <f>AVERAGE($M$578:$M$590)</f>
        <v>26.979035524221565</v>
      </c>
      <c r="N121" s="58">
        <f>AVERAGE($N$578:$N$590)</f>
        <v>27.678659879244289</v>
      </c>
      <c r="O121" s="58">
        <f>AVERAGE($O$578:$O$590)</f>
        <v>26.891662084139309</v>
      </c>
      <c r="P121" s="58">
        <f>AVERAGE($P$578:$P$590)</f>
        <v>25.438547941354607</v>
      </c>
      <c r="Q121" s="58">
        <f>AVERAGE($Q$578:$Q$590)</f>
        <v>23.967698757465069</v>
      </c>
      <c r="R121" s="58">
        <f>AVERAGE($R$578:$R$590)</f>
        <v>22.765703274653507</v>
      </c>
      <c r="S121" s="58">
        <f>AVERAGE($S$578:$S$590)</f>
        <v>21.834537139305702</v>
      </c>
      <c r="T121" s="58">
        <f>AVERAGE($T$578:$T$590)</f>
        <v>21.104827293982872</v>
      </c>
      <c r="U121" s="58">
        <f>AVERAGE($U$578:$U$590)</f>
        <v>20.51711632655217</v>
      </c>
      <c r="V121" s="58">
        <f>AVERAGE($V$578:$V$590)</f>
        <v>20.030541199904221</v>
      </c>
      <c r="W121" s="58">
        <f>AVERAGE($W$578:$W$590)</f>
        <v>19.577371597290039</v>
      </c>
      <c r="X121" s="58">
        <f>AVERAGE($X$578:$X$590)</f>
        <v>19.044123943035419</v>
      </c>
      <c r="Y121" s="58">
        <f>AVERAGE($Y$578:$Y$590)</f>
        <v>21.329319513761082</v>
      </c>
      <c r="Z121" s="58">
        <f>AVERAGE($Z$578:$Z$590)</f>
        <v>28.972040616548977</v>
      </c>
      <c r="AA121" s="58">
        <f>AVERAGE($AA$578:$AA$590)</f>
        <v>32.982597791231598</v>
      </c>
      <c r="AB121" s="58">
        <f>AVERAGE($AB$578:$AB$590)</f>
        <v>34.596564806424652</v>
      </c>
      <c r="AC121" s="58">
        <f>AVERAGE($AC$578:$AC$590)</f>
        <v>40.45915280855619</v>
      </c>
      <c r="AD121" s="58">
        <f>AVERAGE($AD$578:$AD$590)</f>
        <v>46.125706305870644</v>
      </c>
      <c r="AE121" s="58">
        <f>AVERAGE($AE$578:$AE$590)</f>
        <v>49.597603431114784</v>
      </c>
      <c r="AF121" s="58">
        <f>AVERAGE($AF$578:$AF$590)</f>
        <v>54.044467192429764</v>
      </c>
      <c r="AG121" s="58">
        <f>AVERAGE($AG$578:$AG$590)</f>
        <v>57.861008570744438</v>
      </c>
      <c r="AH121" s="58">
        <f>AVERAGE($AH$578:$AH$590)</f>
        <v>58.838449771587662</v>
      </c>
      <c r="AI121" s="58">
        <f>AVERAGE($AI$578:$AI$590)</f>
        <v>57.69809473477877</v>
      </c>
      <c r="AJ121" s="58">
        <f>AVERAGE($AJ$578:$AJ$590)</f>
        <v>55.505375348604645</v>
      </c>
      <c r="AK121" s="58">
        <f>AVERAGE($AK$578:$AK$590)</f>
        <v>53.17281194833609</v>
      </c>
      <c r="AL121" s="58">
        <f>AVERAGE($AL$578:$AL$590)</f>
        <v>51.147621741661659</v>
      </c>
      <c r="AM121" s="58">
        <f>AVERAGE($AM$578:$AM$590)</f>
        <v>49.474438593937798</v>
      </c>
      <c r="AN121" s="58">
        <f>AVERAGE($AN$578:$AN$590)</f>
        <v>48.077767298771782</v>
      </c>
      <c r="AO121" s="58">
        <f>AVERAGE($AO$578:$AO$590)</f>
        <v>46.884012809166542</v>
      </c>
      <c r="AP121" s="58">
        <f>AVERAGE($AP$578:$AP$590)</f>
        <v>45.831529470590446</v>
      </c>
      <c r="AQ121" s="58">
        <f>AVERAGE($AQ$578:$AQ$590)</f>
        <v>44.867005274846001</v>
      </c>
      <c r="AR121" s="58">
        <f>AVERAGE($AR$578:$AR$590)</f>
        <v>43.892628229581391</v>
      </c>
      <c r="AS121" s="58">
        <f>AVERAGE($AS$578:$AS$590)</f>
        <v>45.963441702035759</v>
      </c>
      <c r="AT121" s="58">
        <f>AVERAGE($AT$578:$AT$590)</f>
        <v>54.592411041259766</v>
      </c>
      <c r="AU121" s="58">
        <f>AVERAGE($AU$578:$AU$590)</f>
        <v>59.353913380549507</v>
      </c>
      <c r="AV121" s="58">
        <f>AVERAGE($AV$578:$AV$590)</f>
        <v>61.267593383789063</v>
      </c>
      <c r="AW121" s="58">
        <f>AVERAGE($AW$578:$AW$590)</f>
        <v>68.287145174466644</v>
      </c>
      <c r="AX121" s="58">
        <f>AVERAGE($AX$578:$AX$590)</f>
        <v>75.678764930138215</v>
      </c>
      <c r="AY121" s="58">
        <f>AVERAGE($AY$578:$AY$590)</f>
        <v>80.505931560809799</v>
      </c>
      <c r="AZ121" s="58">
        <f>AVERAGE($AZ$578:$AZ$590)</f>
        <v>85.812301929180435</v>
      </c>
      <c r="BA121" s="58">
        <f>AVERAGE($BA$578:$BA$590)</f>
        <v>90.321107717660752</v>
      </c>
      <c r="BB121" s="58">
        <f>AVERAGE($BB$578:$BB$590)</f>
        <v>91.482187417837295</v>
      </c>
      <c r="BC121" s="58">
        <f>AVERAGE($BC$578:$BC$590)</f>
        <v>89.97651760394757</v>
      </c>
      <c r="BD121" s="58">
        <f>AVERAGE($BD$578:$BD$590)</f>
        <v>87.058544158935547</v>
      </c>
      <c r="BE121" s="58">
        <f>AVERAGE($BE$578:$BE$590)</f>
        <v>83.891683138333832</v>
      </c>
      <c r="BF121" s="58">
        <f>AVERAGE($BF$578:$BF$590)</f>
        <v>81.078422252948471</v>
      </c>
      <c r="BG121" s="58">
        <f>AVERAGE($BG$578:$BG$590)</f>
        <v>78.695528030395508</v>
      </c>
      <c r="BH121" s="58">
        <f>AVERAGE($BH$578:$BH$590)</f>
        <v>76.655663416935852</v>
      </c>
      <c r="BI121" s="58">
        <f>AVERAGE($BI$578:$BI$590)</f>
        <v>74.87095289963942</v>
      </c>
      <c r="BJ121" s="58">
        <f>AVERAGE($BJ$578:$BJ$590)</f>
        <v>73.270307981050934</v>
      </c>
      <c r="BK121" s="58">
        <f>AVERAGE($BK$578:$BK$590)</f>
        <v>71.777862255389877</v>
      </c>
      <c r="BL121" s="58">
        <f>AVERAGE($BL$578:$BL$590)</f>
        <v>70.252794119027939</v>
      </c>
      <c r="BM121" s="58">
        <f>AVERAGE($BM$578:$BM$590)</f>
        <v>76.849458547738877</v>
      </c>
      <c r="BN121" s="58">
        <f>AVERAGE($BN$578:$BN$590)</f>
        <v>84.220347184401291</v>
      </c>
      <c r="BO121" s="58">
        <f>AVERAGE($BO$578:$BO$590)</f>
        <v>84.531363267164963</v>
      </c>
      <c r="BP121" s="58">
        <f>AVERAGE($BP$578:$BP$590)</f>
        <v>83.209126105675324</v>
      </c>
      <c r="BQ121" s="58">
        <f>AVERAGE($BQ$578:$BQ$590)</f>
        <v>86.556530879094055</v>
      </c>
      <c r="BR121" s="58">
        <f>AVERAGE($BR$578:$BR$590)</f>
        <v>91.44704231849083</v>
      </c>
      <c r="BS121" s="58">
        <f>AVERAGE($BS$578:$BS$590)</f>
        <v>95.010134770320008</v>
      </c>
      <c r="BT121" s="58">
        <f>AVERAGE($BT$578:$BT$590)</f>
        <v>99.656246478740982</v>
      </c>
      <c r="BU121" s="58">
        <f>AVERAGE($BU$578:$BU$590)</f>
        <v>104.01034428523137</v>
      </c>
      <c r="BV121" s="58">
        <f>AVERAGE($BV$578:$BV$590)</f>
        <v>105.57774705153246</v>
      </c>
      <c r="BW121" s="58">
        <f>AVERAGE($BW$578:$BW$590)</f>
        <v>104.62529549231895</v>
      </c>
      <c r="BX121" s="58">
        <f>AVERAGE($BX$578:$BX$590)</f>
        <v>102.09321418175331</v>
      </c>
      <c r="BY121" s="58">
        <f>AVERAGE($BY$578:$BY$590)</f>
        <v>99.02535849351149</v>
      </c>
      <c r="BZ121" s="58">
        <f>AVERAGE($BZ$578:$BZ$590)</f>
        <v>96.078005130474381</v>
      </c>
      <c r="CA121" s="58">
        <f>AVERAGE($CA$578:$CA$590)</f>
        <v>93.431233626145584</v>
      </c>
      <c r="CB121" s="58">
        <f>AVERAGE($CB$578:$CB$590)</f>
        <v>91.071486693162186</v>
      </c>
      <c r="CC121" s="58">
        <f>AVERAGE($CC$578:$CC$590)</f>
        <v>88.942358897282531</v>
      </c>
      <c r="CD121" s="58">
        <f>AVERAGE($CD$578:$CD$590)</f>
        <v>86.961552840012772</v>
      </c>
      <c r="CE121" s="58">
        <f>AVERAGE($CE$578:$CE$590)</f>
        <v>85.044088657085709</v>
      </c>
      <c r="CF121" s="58">
        <f>AVERAGE($CF$578:$CF$590)</f>
        <v>83.117486660297104</v>
      </c>
      <c r="CG121" s="58">
        <f>AVERAGE($CG$578:$CG$590)</f>
        <v>88.230207883394684</v>
      </c>
      <c r="CH121" s="58">
        <f>AVERAGE($CH$578:$CH$590)</f>
        <v>94.964588752159699</v>
      </c>
      <c r="CI121" s="58">
        <f>AVERAGE($CI$578:$CI$590)</f>
        <v>95.604027087871842</v>
      </c>
      <c r="CJ121" s="58">
        <f>AVERAGE($CJ$578:$CJ$590)</f>
        <v>94.477725982666016</v>
      </c>
      <c r="CK121" s="58">
        <f>AVERAGE($CK$578:$CK$590)</f>
        <v>97.924193749061004</v>
      </c>
      <c r="CL121" s="58">
        <f>AVERAGE($CL$578:$CL$590)</f>
        <v>103.09006412212665</v>
      </c>
      <c r="CM121" s="58">
        <f>AVERAGE($CM$578:$CM$590)</f>
        <v>106.82477422860953</v>
      </c>
      <c r="CN121" s="58">
        <f>AVERAGE($CN$578:$CN$590)</f>
        <v>111.07724028367262</v>
      </c>
      <c r="CO121" s="58">
        <f>AVERAGE($CO$578:$CO$590)</f>
        <v>114.9436029287485</v>
      </c>
      <c r="CP121" s="58">
        <f>AVERAGE($CP$578:$CP$590)</f>
        <v>116.11451104971079</v>
      </c>
      <c r="CQ121" s="58">
        <f>AVERAGE($CQ$578:$CQ$590)</f>
        <v>114.8797848041241</v>
      </c>
      <c r="CR121" s="58">
        <f>AVERAGE($CR$578:$CR$590)</f>
        <v>112.18556242722731</v>
      </c>
      <c r="CS121" s="58">
        <f>AVERAGE($CS$578:$CS$590)</f>
        <v>108.97092995276817</v>
      </c>
      <c r="CT121" s="58">
        <f>AVERAGE($CT$578:$CT$590)</f>
        <v>105.86012561504657</v>
      </c>
      <c r="CU121" s="58">
        <f>AVERAGE($CU$578:$CU$590)</f>
        <v>102.96376213660606</v>
      </c>
      <c r="CV121" s="58">
        <f>AVERAGE($CV$578:$CV$590)</f>
        <v>100.32638535132774</v>
      </c>
      <c r="CW121" s="58">
        <f>AVERAGE($CW$578:$CW$590)</f>
        <v>97.935524133535537</v>
      </c>
      <c r="CX121" s="58">
        <f>AVERAGE($CX$578:$CX$590)</f>
        <v>95.693646064171418</v>
      </c>
      <c r="CY121" s="58">
        <f>AVERAGE($CY$578:$CY$590)</f>
        <v>93.543459965632508</v>
      </c>
      <c r="CZ121" s="58">
        <f>AVERAGE($CZ$578:$CZ$590)</f>
        <v>96.146263856154221</v>
      </c>
      <c r="DA121" s="58">
        <f>AVERAGE($DA$578:$DA$590)</f>
        <v>102.59405370859</v>
      </c>
      <c r="DB121" s="58">
        <f>AVERAGE($DB$578:$DB$590)</f>
        <v>102.94229125976563</v>
      </c>
      <c r="DC121" s="58">
        <f>AVERAGE($DC$578:$DC$590)</f>
        <v>101.49688662015475</v>
      </c>
      <c r="DD121" s="58">
        <f>AVERAGE($DD$578:$DD$590)</f>
        <v>103.67869890653171</v>
      </c>
      <c r="DE121" s="58">
        <f>AVERAGE($DE$578:$DE$590)</f>
        <v>107.72030698336087</v>
      </c>
      <c r="DF121" s="58">
        <f>AVERAGE($DF$578:$DF$590)</f>
        <v>111.09379577636719</v>
      </c>
      <c r="DG121" s="58">
        <f>AVERAGE($DG$578:$DG$590)</f>
        <v>115.31783118614784</v>
      </c>
      <c r="DH121" s="58">
        <f>AVERAGE($DH$578:$DH$590)</f>
        <v>119.24131422776442</v>
      </c>
      <c r="DI121" s="58">
        <f>AVERAGE($DI$578:$DI$590)</f>
        <v>120.70784583458534</v>
      </c>
      <c r="DJ121" s="58">
        <f>AVERAGE($DJ$578:$DJ$590)</f>
        <v>119.83292858417218</v>
      </c>
      <c r="DK121" s="58">
        <f>AVERAGE($DK$578:$DK$590)</f>
        <v>117.34705704909105</v>
      </c>
      <c r="DL121" s="58">
        <f>AVERAGE($DL$578:$DL$590)</f>
        <v>114.17276441133939</v>
      </c>
      <c r="DM121" s="58">
        <f>AVERAGE($DM$578:$DM$590)</f>
        <v>110.95795088547926</v>
      </c>
      <c r="DN121" s="58">
        <f>AVERAGE($DN$578:$DN$590)</f>
        <v>107.95447540283203</v>
      </c>
      <c r="DO121" s="58">
        <f>AVERAGE($DO$578:$DO$590)</f>
        <v>105.21373690091647</v>
      </c>
      <c r="DP121" s="58">
        <f>AVERAGE($DP$578:$DP$590)</f>
        <v>102.71110901465782</v>
      </c>
      <c r="DQ121" s="58">
        <f>AVERAGE($DQ$578:$DQ$590)</f>
        <v>100.38195316608136</v>
      </c>
      <c r="DR121" s="58">
        <f>AVERAGE($DR$578:$DR$590)</f>
        <v>98.160175176767197</v>
      </c>
      <c r="DS121" s="58">
        <f>AVERAGE($DS$578:$DS$590)</f>
        <v>95.975985306959885</v>
      </c>
      <c r="DT121" s="58">
        <f>AVERAGE($DT$578:$DT$590)</f>
        <v>99.107026466956512</v>
      </c>
      <c r="DU121" s="58">
        <f>AVERAGE($DU$578:$DU$590)</f>
        <v>105.95525565514198</v>
      </c>
      <c r="DV121" s="58">
        <f>AVERAGE($DV$578:$DV$590)</f>
        <v>107.54563463651218</v>
      </c>
      <c r="DW121" s="58">
        <f>AVERAGE($DW$578:$DW$590)</f>
        <v>106.76710627629207</v>
      </c>
      <c r="DX121" s="58">
        <f>AVERAGE($DX$578:$DX$590)</f>
        <v>110.53406700721153</v>
      </c>
      <c r="DY121" s="58">
        <f>AVERAGE($DY$578:$DY$590)</f>
        <v>115.71186505831204</v>
      </c>
      <c r="DZ121" s="58">
        <f>AVERAGE($DZ$578:$DZ$590)</f>
        <v>118.87614763700046</v>
      </c>
      <c r="EA121" s="58">
        <f>AVERAGE($EA$578:$EA$590)</f>
        <v>122.79659183208759</v>
      </c>
      <c r="EB121" s="58">
        <f>AVERAGE($EB$578:$EB$590)</f>
        <v>126.30498475294847</v>
      </c>
      <c r="EC121" s="58">
        <f>AVERAGE($EC$578:$EC$590)</f>
        <v>127.03911649263821</v>
      </c>
      <c r="ED121" s="58">
        <f>AVERAGE($ED$578:$ED$590)</f>
        <v>125.24623724130484</v>
      </c>
      <c r="EE121" s="58">
        <f>AVERAGE($EE$578:$EE$590)</f>
        <v>121.97495797964243</v>
      </c>
      <c r="EF121" s="58">
        <f>AVERAGE($EF$578:$EF$590)</f>
        <v>118.31287530752329</v>
      </c>
      <c r="EG121" s="58">
        <f>AVERAGE($EG$578:$EG$590)</f>
        <v>114.87541668231671</v>
      </c>
      <c r="EH121" s="58">
        <f>AVERAGE($EH$578:$EH$590)</f>
        <v>111.79165678757887</v>
      </c>
      <c r="EI121" s="58">
        <f>AVERAGE($EI$578:$EI$590)</f>
        <v>109.00877145620493</v>
      </c>
      <c r="EJ121" s="58">
        <f>AVERAGE($EJ$578:$EJ$590)</f>
        <v>106.46488483135516</v>
      </c>
      <c r="EK121" s="58">
        <f>AVERAGE($EK$578:$EK$590)</f>
        <v>104.07803872915414</v>
      </c>
      <c r="EL121" s="58">
        <f>AVERAGE($EL$578:$EL$590)</f>
        <v>101.78582704984225</v>
      </c>
      <c r="EM121" s="58">
        <f>AVERAGE($EM$578:$EM$590)</f>
        <v>99.464727988609894</v>
      </c>
      <c r="EN121" s="58">
        <f>AVERAGE($EN$578:$EN$590)</f>
        <v>103.84534219595102</v>
      </c>
      <c r="EO121" s="58">
        <f>AVERAGE($EO$578:$EO$590)</f>
        <v>109.97130907498874</v>
      </c>
      <c r="EP121" s="58">
        <f>AVERAGE($EP$578:$EP$590)</f>
        <v>110.33855496920071</v>
      </c>
      <c r="EQ121" s="58">
        <f>AVERAGE($EQ$578:$EQ$590)</f>
        <v>109.15554809570313</v>
      </c>
      <c r="ER121" s="58">
        <f>AVERAGE($ER$578:$ER$590)</f>
        <v>112.85238618117113</v>
      </c>
      <c r="ES121" s="58">
        <f>AVERAGE($ES$578:$ES$590)</f>
        <v>117.65884105975812</v>
      </c>
      <c r="ET121" s="58">
        <f>AVERAGE($ET$578:$ET$590)</f>
        <v>120.69118147629958</v>
      </c>
      <c r="EU121" s="58">
        <f>AVERAGE($EU$578:$EU$590)</f>
        <v>124.68173511211688</v>
      </c>
      <c r="EV121" s="58">
        <f>AVERAGE($EV$578:$EV$590)</f>
        <v>128.21556208683893</v>
      </c>
      <c r="EW121" s="58">
        <f>AVERAGE($EW$578:$EW$590)</f>
        <v>128.98291983971228</v>
      </c>
      <c r="EX121" s="58">
        <f>AVERAGE($EX$578:$EX$590)</f>
        <v>127.38576771662785</v>
      </c>
      <c r="EY121" s="58">
        <f>AVERAGE($EY$578:$EY$590)</f>
        <v>124.39696473341722</v>
      </c>
      <c r="EZ121" s="58">
        <f>AVERAGE($EZ$578:$EZ$590)</f>
        <v>120.93410227848933</v>
      </c>
      <c r="FA121" s="58">
        <f>AVERAGE($FA$578:$FA$590)</f>
        <v>117.58487906822792</v>
      </c>
      <c r="FB121" s="58">
        <f>AVERAGE($FB$578:$FB$590)</f>
        <v>114.50799501859225</v>
      </c>
      <c r="FC121" s="58">
        <f>AVERAGE($FC$578:$FC$590)</f>
        <v>111.68888943011945</v>
      </c>
      <c r="FD121" s="58">
        <f>AVERAGE($FD$578:$FD$590)</f>
        <v>109.09684900137094</v>
      </c>
      <c r="FE121" s="58">
        <f>AVERAGE($FE$578:$FE$590)</f>
        <v>106.66058819110577</v>
      </c>
      <c r="FF121" s="58">
        <f>AVERAGE($FF$578:$FF$590)</f>
        <v>104.31406197181114</v>
      </c>
      <c r="FG121" s="58">
        <f>AVERAGE($FG$578:$FG$590)</f>
        <v>101.92627451970027</v>
      </c>
      <c r="FH121" s="58">
        <f>AVERAGE($FH$578:$FH$590)</f>
        <v>106.14906604473407</v>
      </c>
      <c r="FI121" s="58">
        <f>AVERAGE($FI$578:$FI$590)</f>
        <v>112.53893309373122</v>
      </c>
      <c r="FJ121" s="58">
        <f>AVERAGE($FJ$578:$FJ$590)</f>
        <v>113.0014161330003</v>
      </c>
      <c r="FK121" s="58">
        <f>AVERAGE($FK$578:$FK$590)</f>
        <v>111.52617058387169</v>
      </c>
      <c r="FL121" s="58">
        <f>AVERAGE($FL$578:$FL$590)</f>
        <v>114.55046345637395</v>
      </c>
      <c r="FM121" s="58">
        <f>AVERAGE($FM$578:$FM$590)</f>
        <v>118.76764326829176</v>
      </c>
      <c r="FN121" s="58">
        <f>AVERAGE($FN$578:$FN$590)</f>
        <v>121.58554487961989</v>
      </c>
      <c r="FO121" s="58">
        <f>AVERAGE($FO$578:$FO$590)</f>
        <v>125.68316004826472</v>
      </c>
      <c r="FP121" s="58">
        <f>AVERAGE($FP$578:$FP$590)</f>
        <v>129.36932989267203</v>
      </c>
      <c r="FQ121" s="58">
        <f>AVERAGE($FQ$578:$FQ$590)</f>
        <v>130.02638508723334</v>
      </c>
      <c r="FR121" s="58">
        <f>AVERAGE($FR$578:$FR$590)</f>
        <v>128.19471007127029</v>
      </c>
      <c r="FS121" s="58">
        <f>AVERAGE($FS$578:$FS$590)</f>
        <v>124.93264858539288</v>
      </c>
      <c r="FT121" s="58">
        <f>AVERAGE($FT$578:$FT$590)</f>
        <v>121.29064090435321</v>
      </c>
      <c r="FU121" s="58">
        <f>AVERAGE($FU$578:$FU$590)</f>
        <v>117.85692889873798</v>
      </c>
      <c r="FV121" s="58">
        <f>AVERAGE($FV$578:$FV$590)</f>
        <v>114.75359168419472</v>
      </c>
      <c r="FW121" s="58">
        <f>AVERAGE($FW$578:$FW$590)</f>
        <v>111.94033872164212</v>
      </c>
      <c r="FX121" s="58">
        <f>AVERAGE($FX$578:$FX$590)</f>
        <v>109.35388389000526</v>
      </c>
      <c r="FY121" s="58">
        <f>AVERAGE($FY$578:$FY$590)</f>
        <v>106.89724027193509</v>
      </c>
      <c r="FZ121" s="58">
        <f>AVERAGE($FZ$578:$FZ$590)</f>
        <v>104.49908740703876</v>
      </c>
      <c r="GA121" s="58">
        <f>AVERAGE($GA$578:$GA$590)</f>
        <v>102.06069740882286</v>
      </c>
      <c r="GB121" s="58">
        <f>AVERAGE($GB$578:$GB$590)</f>
        <v>105.53348335852989</v>
      </c>
      <c r="GC121" s="58">
        <f>AVERAGE($GC$578:$GC$590)</f>
        <v>111.73275844867413</v>
      </c>
      <c r="GD121" s="58">
        <f>AVERAGE($GD$578:$GD$590)</f>
        <v>112.52151694664589</v>
      </c>
      <c r="GE121" s="58">
        <f>AVERAGE($GE$578:$GE$590)</f>
        <v>111.39423693143405</v>
      </c>
      <c r="GF121" s="58">
        <f>AVERAGE($GF$578:$GF$590)</f>
        <v>114.88972326425406</v>
      </c>
      <c r="GG121" s="58">
        <f>AVERAGE($GG$578:$GG$590)</f>
        <v>120.19585829514723</v>
      </c>
      <c r="GH121" s="58">
        <f>AVERAGE($GH$578:$GH$590)</f>
        <v>123.85838053776668</v>
      </c>
      <c r="GI121" s="58">
        <f>AVERAGE($GI$578:$GI$590)</f>
        <v>128.54589667687048</v>
      </c>
      <c r="GJ121" s="58">
        <f>AVERAGE($GJ$578:$GJ$590)</f>
        <v>132.79665785569412</v>
      </c>
      <c r="GK121" s="58">
        <f>AVERAGE($GK$578:$GK$590)</f>
        <v>133.86679311899039</v>
      </c>
      <c r="GL121" s="58">
        <f>AVERAGE($GL$578:$GL$590)</f>
        <v>132.11504158606897</v>
      </c>
      <c r="GM121" s="58">
        <f>AVERAGE($GM$578:$GM$590)</f>
        <v>128.69675680307242</v>
      </c>
      <c r="GN121" s="58">
        <f>AVERAGE($GN$578:$GN$590)</f>
        <v>124.8090964097243</v>
      </c>
      <c r="GO121" s="58">
        <f>AVERAGE($GO$578:$GO$590)</f>
        <v>121.15247961191031</v>
      </c>
      <c r="GP121" s="58">
        <f>AVERAGE($GP$578:$GP$590)</f>
        <v>117.87120114839993</v>
      </c>
      <c r="GQ121" s="58">
        <f>AVERAGE($GQ$578:$GQ$590)</f>
        <v>114.90895843505859</v>
      </c>
      <c r="GR121" s="58">
        <f>AVERAGE($GR$578:$GR$590)</f>
        <v>112.20219274667593</v>
      </c>
      <c r="GS121" s="58">
        <f>AVERAGE($GS$578:$GS$590)</f>
        <v>109.7026120699369</v>
      </c>
      <c r="GT121" s="58">
        <f>AVERAGE($GT$578:$GT$590)</f>
        <v>107.31494918236366</v>
      </c>
      <c r="GU121" s="59">
        <f>AVERAGE($GU$578:$GU$590)</f>
        <v>104.84022067143367</v>
      </c>
    </row>
    <row r="122" spans="1:203" x14ac:dyDescent="0.45">
      <c r="A122" s="73" t="s">
        <v>3869</v>
      </c>
      <c r="B122" s="71"/>
      <c r="C122" s="75">
        <v>6</v>
      </c>
      <c r="D122" s="58">
        <f>AVERAGE($D$591:$D$603)</f>
        <v>0</v>
      </c>
      <c r="E122" s="58">
        <f>AVERAGE($E$591:$E$603)</f>
        <v>1.6366834227855389</v>
      </c>
      <c r="F122" s="58">
        <f>AVERAGE($F$591:$F$603)</f>
        <v>5.9374998166010933</v>
      </c>
      <c r="G122" s="58">
        <f>AVERAGE($G$591:$G$603)</f>
        <v>8.2883827136113091</v>
      </c>
      <c r="H122" s="58">
        <f>AVERAGE($H$591:$H$603)</f>
        <v>9.5991854300865764</v>
      </c>
      <c r="I122" s="58">
        <f>AVERAGE($I$591:$I$603)</f>
        <v>13.852636190561148</v>
      </c>
      <c r="J122" s="58">
        <f>AVERAGE($J$591:$J$603)</f>
        <v>18.515426929180439</v>
      </c>
      <c r="K122" s="58">
        <f>AVERAGE($K$591:$K$603)</f>
        <v>21.735781889695389</v>
      </c>
      <c r="L122" s="58">
        <f>AVERAGE($L$591:$L$603)</f>
        <v>25.527908545274002</v>
      </c>
      <c r="M122" s="58">
        <f>AVERAGE($M$591:$M$603)</f>
        <v>28.73133035806509</v>
      </c>
      <c r="N122" s="58">
        <f>AVERAGE($N$591:$N$603)</f>
        <v>29.872116088867188</v>
      </c>
      <c r="O122" s="58">
        <f>AVERAGE($O$591:$O$603)</f>
        <v>29.477665754464958</v>
      </c>
      <c r="P122" s="58">
        <f>AVERAGE($P$591:$P$603)</f>
        <v>28.31828968341534</v>
      </c>
      <c r="Q122" s="58">
        <f>AVERAGE($Q$591:$Q$603)</f>
        <v>27.036745291489822</v>
      </c>
      <c r="R122" s="58">
        <f>AVERAGE($R$591:$R$603)</f>
        <v>25.944843292236328</v>
      </c>
      <c r="S122" s="58">
        <f>AVERAGE($S$591:$S$603)</f>
        <v>25.078644679142879</v>
      </c>
      <c r="T122" s="58">
        <f>AVERAGE($T$591:$T$603)</f>
        <v>24.315090766319862</v>
      </c>
      <c r="U122" s="58">
        <f>AVERAGE($U$591:$U$603)</f>
        <v>23.580189924973709</v>
      </c>
      <c r="V122" s="58">
        <f>AVERAGE($V$591:$V$603)</f>
        <v>22.85066971412072</v>
      </c>
      <c r="W122" s="58">
        <f>AVERAGE($W$591:$W$603)</f>
        <v>22.199196155254658</v>
      </c>
      <c r="X122" s="58">
        <f>AVERAGE($X$591:$X$603)</f>
        <v>21.577749545757587</v>
      </c>
      <c r="Y122" s="58">
        <f>AVERAGE($Y$591:$Y$603)</f>
        <v>23.702351570129395</v>
      </c>
      <c r="Z122" s="58">
        <f>AVERAGE($Z$591:$Z$603)</f>
        <v>30.189282784095177</v>
      </c>
      <c r="AA122" s="58">
        <f>AVERAGE($AA$591:$AA$603)</f>
        <v>33.17212046109713</v>
      </c>
      <c r="AB122" s="58">
        <f>AVERAGE($AB$591:$AB$603)</f>
        <v>34.222279768723709</v>
      </c>
      <c r="AC122" s="58">
        <f>AVERAGE($AC$591:$AC$603)</f>
        <v>38.741652708787186</v>
      </c>
      <c r="AD122" s="58">
        <f>AVERAGE($AD$591:$AD$603)</f>
        <v>44.191738422100357</v>
      </c>
      <c r="AE122" s="58">
        <f>AVERAGE($AE$591:$AE$603)</f>
        <v>47.890564111562874</v>
      </c>
      <c r="AF122" s="58">
        <f>AVERAGE($AF$591:$AF$603)</f>
        <v>52.287793966440056</v>
      </c>
      <c r="AG122" s="58">
        <f>AVERAGE($AG$591:$AG$603)</f>
        <v>56.196655713594879</v>
      </c>
      <c r="AH122" s="58">
        <f>AVERAGE($AH$591:$AH$603)</f>
        <v>57.657693716195915</v>
      </c>
      <c r="AI122" s="58">
        <f>AVERAGE($AI$591:$AI$603)</f>
        <v>57.158979122455307</v>
      </c>
      <c r="AJ122" s="58">
        <f>AVERAGE($AJ$591:$AJ$603)</f>
        <v>55.579515897310699</v>
      </c>
      <c r="AK122" s="58">
        <f>AVERAGE($AK$591:$AK$603)</f>
        <v>53.738121032714844</v>
      </c>
      <c r="AL122" s="58">
        <f>AVERAGE($AL$591:$AL$603)</f>
        <v>52.076414841871994</v>
      </c>
      <c r="AM122" s="58">
        <f>AVERAGE($AM$591:$AM$603)</f>
        <v>50.665260901817909</v>
      </c>
      <c r="AN122" s="58">
        <f>AVERAGE($AN$591:$AN$603)</f>
        <v>49.322434792151817</v>
      </c>
      <c r="AO122" s="58">
        <f>AVERAGE($AO$591:$AO$603)</f>
        <v>48.035179138183594</v>
      </c>
      <c r="AP122" s="58">
        <f>AVERAGE($AP$591:$AP$603)</f>
        <v>46.878470054039589</v>
      </c>
      <c r="AQ122" s="58">
        <f>AVERAGE($AQ$591:$AQ$603)</f>
        <v>45.860837496243988</v>
      </c>
      <c r="AR122" s="58">
        <f>AVERAGE($AR$591:$AR$603)</f>
        <v>44.925293995783882</v>
      </c>
      <c r="AS122" s="58">
        <f>AVERAGE($AS$591:$AS$603)</f>
        <v>47.028408637413612</v>
      </c>
      <c r="AT122" s="58">
        <f>AVERAGE($AT$591:$AT$603)</f>
        <v>54.660070419311523</v>
      </c>
      <c r="AU122" s="58">
        <f>AVERAGE($AU$591:$AU$603)</f>
        <v>58.284585219163162</v>
      </c>
      <c r="AV122" s="58">
        <f>AVERAGE($AV$591:$AV$603)</f>
        <v>59.318540719839241</v>
      </c>
      <c r="AW122" s="58">
        <f>AVERAGE($AW$591:$AW$603)</f>
        <v>64.531962614793045</v>
      </c>
      <c r="AX122" s="58">
        <f>AVERAGE($AX$591:$AX$603)</f>
        <v>70.907024383544922</v>
      </c>
      <c r="AY122" s="58">
        <f>AVERAGE($AY$591:$AY$603)</f>
        <v>75.417854015643783</v>
      </c>
      <c r="AZ122" s="58">
        <f>AVERAGE($AZ$591:$AZ$603)</f>
        <v>80.999732971191406</v>
      </c>
      <c r="BA122" s="58">
        <f>AVERAGE($BA$591:$BA$603)</f>
        <v>86.175370289729187</v>
      </c>
      <c r="BB122" s="58">
        <f>AVERAGE($BB$591:$BB$603)</f>
        <v>88.269100482647232</v>
      </c>
      <c r="BC122" s="58">
        <f>AVERAGE($BC$591:$BC$603)</f>
        <v>87.751538790189301</v>
      </c>
      <c r="BD122" s="58">
        <f>AVERAGE($BD$591:$BD$603)</f>
        <v>85.70696009122409</v>
      </c>
      <c r="BE122" s="58">
        <f>AVERAGE($BE$591:$BE$603)</f>
        <v>83.224499335655793</v>
      </c>
      <c r="BF122" s="58">
        <f>AVERAGE($BF$591:$BF$603)</f>
        <v>80.920661045954773</v>
      </c>
      <c r="BG122" s="58">
        <f>AVERAGE($BG$591:$BG$603)</f>
        <v>78.907541568462662</v>
      </c>
      <c r="BH122" s="58">
        <f>AVERAGE($BH$591:$BH$603)</f>
        <v>76.950629454392654</v>
      </c>
      <c r="BI122" s="58">
        <f>AVERAGE($BI$591:$BI$603)</f>
        <v>75.097528604360733</v>
      </c>
      <c r="BJ122" s="58">
        <f>AVERAGE($BJ$591:$BJ$603)</f>
        <v>73.408839005690353</v>
      </c>
      <c r="BK122" s="58">
        <f>AVERAGE($BK$591:$BK$603)</f>
        <v>71.881842833298904</v>
      </c>
      <c r="BL122" s="58">
        <f>AVERAGE($BL$591:$BL$603)</f>
        <v>70.457136447613053</v>
      </c>
      <c r="BM122" s="58">
        <f>AVERAGE($BM$591:$BM$603)</f>
        <v>75.101429279033951</v>
      </c>
      <c r="BN122" s="58">
        <f>AVERAGE($BN$591:$BN$603)</f>
        <v>81.588679093580978</v>
      </c>
      <c r="BO122" s="58">
        <f>AVERAGE($BO$591:$BO$603)</f>
        <v>82.380601736215439</v>
      </c>
      <c r="BP122" s="58">
        <f>AVERAGE($BP$591:$BP$603)</f>
        <v>81.456432929405793</v>
      </c>
      <c r="BQ122" s="58">
        <f>AVERAGE($BQ$591:$BQ$603)</f>
        <v>85.033961076002853</v>
      </c>
      <c r="BR122" s="58">
        <f>AVERAGE($BR$591:$BR$603)</f>
        <v>90.251356271597061</v>
      </c>
      <c r="BS122" s="58">
        <f>AVERAGE($BS$591:$BS$603)</f>
        <v>94.056447102473328</v>
      </c>
      <c r="BT122" s="58">
        <f>AVERAGE($BT$591:$BT$603)</f>
        <v>99.027609605055588</v>
      </c>
      <c r="BU122" s="58">
        <f>AVERAGE($BU$591:$BU$603)</f>
        <v>103.77498127863957</v>
      </c>
      <c r="BV122" s="58">
        <f>AVERAGE($BV$591:$BV$603)</f>
        <v>105.68495530348558</v>
      </c>
      <c r="BW122" s="58">
        <f>AVERAGE($BW$591:$BW$603)</f>
        <v>104.9992807828463</v>
      </c>
      <c r="BX122" s="58">
        <f>AVERAGE($BX$591:$BX$603)</f>
        <v>102.73848152160645</v>
      </c>
      <c r="BY122" s="58">
        <f>AVERAGE($BY$591:$BY$603)</f>
        <v>99.996375304002029</v>
      </c>
      <c r="BZ122" s="58">
        <f>AVERAGE($BZ$591:$BZ$603)</f>
        <v>97.401585358839768</v>
      </c>
      <c r="CA122" s="58">
        <f>AVERAGE($CA$591:$CA$603)</f>
        <v>94.972607392531174</v>
      </c>
      <c r="CB122" s="58">
        <f>AVERAGE($CB$591:$CB$603)</f>
        <v>92.572991737952606</v>
      </c>
      <c r="CC122" s="58">
        <f>AVERAGE($CC$591:$CC$603)</f>
        <v>90.353027783907379</v>
      </c>
      <c r="CD122" s="58">
        <f>AVERAGE($CD$591:$CD$603)</f>
        <v>88.347597709068879</v>
      </c>
      <c r="CE122" s="58">
        <f>AVERAGE($CE$591:$CE$603)</f>
        <v>86.51218355618991</v>
      </c>
      <c r="CF122" s="58">
        <f>AVERAGE($CF$591:$CF$603)</f>
        <v>84.757224596463715</v>
      </c>
      <c r="CG122" s="58">
        <f>AVERAGE($CG$591:$CG$603)</f>
        <v>87.433060719416687</v>
      </c>
      <c r="CH122" s="58">
        <f>AVERAGE($CH$591:$CH$603)</f>
        <v>93.423267951378449</v>
      </c>
      <c r="CI122" s="58">
        <f>AVERAGE($CI$591:$CI$603)</f>
        <v>94.739442385160004</v>
      </c>
      <c r="CJ122" s="58">
        <f>AVERAGE($CJ$591:$CJ$603)</f>
        <v>94.171245574951172</v>
      </c>
      <c r="CK122" s="58">
        <f>AVERAGE($CK$591:$CK$603)</f>
        <v>97.551319415752701</v>
      </c>
      <c r="CL122" s="58">
        <f>AVERAGE($CL$591:$CL$603)</f>
        <v>102.61906227698692</v>
      </c>
      <c r="CM122" s="58">
        <f>AVERAGE($CM$591:$CM$603)</f>
        <v>106.28061646681566</v>
      </c>
      <c r="CN122" s="58">
        <f>AVERAGE($CN$591:$CN$603)</f>
        <v>111.02243350102351</v>
      </c>
      <c r="CO122" s="58">
        <f>AVERAGE($CO$591:$CO$603)</f>
        <v>115.4807186126709</v>
      </c>
      <c r="CP122" s="58">
        <f>AVERAGE($CP$591:$CP$603)</f>
        <v>117.05839171776405</v>
      </c>
      <c r="CQ122" s="58">
        <f>AVERAGE($CQ$591:$CQ$603)</f>
        <v>116.11372419504019</v>
      </c>
      <c r="CR122" s="58">
        <f>AVERAGE($CR$591:$CR$603)</f>
        <v>113.67471489539513</v>
      </c>
      <c r="CS122" s="58">
        <f>AVERAGE($CS$591:$CS$603)</f>
        <v>110.7700086740347</v>
      </c>
      <c r="CT122" s="58">
        <f>AVERAGE($CT$591:$CT$603)</f>
        <v>107.99585063640887</v>
      </c>
      <c r="CU122" s="58">
        <f>AVERAGE($CU$591:$CU$603)</f>
        <v>105.39316397446852</v>
      </c>
      <c r="CV122" s="58">
        <f>AVERAGE($CV$591:$CV$603)</f>
        <v>102.80848796551044</v>
      </c>
      <c r="CW122" s="58">
        <f>AVERAGE($CW$591:$CW$603)</f>
        <v>100.39109934293307</v>
      </c>
      <c r="CX122" s="58">
        <f>AVERAGE($CX$591:$CX$603)</f>
        <v>98.186711091261643</v>
      </c>
      <c r="CY122" s="58">
        <f>AVERAGE($CY$591:$CY$603)</f>
        <v>96.154964740459732</v>
      </c>
      <c r="CZ122" s="58">
        <f>AVERAGE($CZ$591:$CZ$603)</f>
        <v>97.483934109027572</v>
      </c>
      <c r="DA122" s="58">
        <f>AVERAGE($DA$591:$DA$603)</f>
        <v>103.33994146493765</v>
      </c>
      <c r="DB122" s="58">
        <f>AVERAGE($DB$591:$DB$603)</f>
        <v>104.05323145939754</v>
      </c>
      <c r="DC122" s="58">
        <f>AVERAGE($DC$591:$DC$603)</f>
        <v>102.93934308565579</v>
      </c>
      <c r="DD122" s="58">
        <f>AVERAGE($DD$591:$DD$603)</f>
        <v>105.95722462580754</v>
      </c>
      <c r="DE122" s="58">
        <f>AVERAGE($DE$591:$DE$603)</f>
        <v>110.63504439133864</v>
      </c>
      <c r="DF122" s="58">
        <f>AVERAGE($DF$591:$DF$603)</f>
        <v>114.0023566025954</v>
      </c>
      <c r="DG122" s="58">
        <f>AVERAGE($DG$591:$DG$603)</f>
        <v>118.49782606271597</v>
      </c>
      <c r="DH122" s="58">
        <f>AVERAGE($DH$591:$DH$603)</f>
        <v>122.79543876647949</v>
      </c>
      <c r="DI122" s="58">
        <f>AVERAGE($DI$591:$DI$603)</f>
        <v>124.30267466031589</v>
      </c>
      <c r="DJ122" s="58">
        <f>AVERAGE($DJ$591:$DJ$603)</f>
        <v>123.32059757526105</v>
      </c>
      <c r="DK122" s="58">
        <f>AVERAGE($DK$591:$DK$603)</f>
        <v>120.81878838172325</v>
      </c>
      <c r="DL122" s="58">
        <f>AVERAGE($DL$591:$DL$603)</f>
        <v>117.82658914419321</v>
      </c>
      <c r="DM122" s="58">
        <f>AVERAGE($DM$591:$DM$603)</f>
        <v>114.95038399329552</v>
      </c>
      <c r="DN122" s="58">
        <f>AVERAGE($DN$591:$DN$603)</f>
        <v>112.21784327580379</v>
      </c>
      <c r="DO122" s="58">
        <f>AVERAGE($DO$591:$DO$603)</f>
        <v>109.519194823045</v>
      </c>
      <c r="DP122" s="58">
        <f>AVERAGE($DP$591:$DP$603)</f>
        <v>107.01559536273663</v>
      </c>
      <c r="DQ122" s="58">
        <f>AVERAGE($DQ$591:$DQ$603)</f>
        <v>104.7582577925462</v>
      </c>
      <c r="DR122" s="58">
        <f>AVERAGE($DR$591:$DR$603)</f>
        <v>102.67664469205417</v>
      </c>
      <c r="DS122" s="58">
        <f>AVERAGE($DS$591:$DS$603)</f>
        <v>100.66862062307504</v>
      </c>
      <c r="DT122" s="58">
        <f>AVERAGE($DT$591:$DT$603)</f>
        <v>103.78304613553561</v>
      </c>
      <c r="DU122" s="58">
        <f>AVERAGE($DU$591:$DU$603)</f>
        <v>109.82298425527719</v>
      </c>
      <c r="DV122" s="58">
        <f>AVERAGE($DV$591:$DV$603)</f>
        <v>110.47160662137546</v>
      </c>
      <c r="DW122" s="58">
        <f>AVERAGE($DW$591:$DW$603)</f>
        <v>109.12771547757663</v>
      </c>
      <c r="DX122" s="58">
        <f>AVERAGE($DX$591:$DX$603)</f>
        <v>112.01336728609525</v>
      </c>
      <c r="DY122" s="58">
        <f>AVERAGE($DY$591:$DY$603)</f>
        <v>116.53704335139348</v>
      </c>
      <c r="DZ122" s="58">
        <f>AVERAGE($DZ$591:$DZ$603)</f>
        <v>119.73303721501277</v>
      </c>
      <c r="EA122" s="58">
        <f>AVERAGE($EA$591:$EA$603)</f>
        <v>124.10178903432993</v>
      </c>
      <c r="EB122" s="58">
        <f>AVERAGE($EB$591:$EB$603)</f>
        <v>128.27185498751126</v>
      </c>
      <c r="EC122" s="58">
        <f>AVERAGE($EC$591:$EC$603)</f>
        <v>129.61152150080756</v>
      </c>
      <c r="ED122" s="58">
        <f>AVERAGE($ED$591:$ED$603)</f>
        <v>128.45077485304611</v>
      </c>
      <c r="EE122" s="58">
        <f>AVERAGE($EE$591:$EE$603)</f>
        <v>125.78514157808743</v>
      </c>
      <c r="EF122" s="58">
        <f>AVERAGE($EF$591:$EF$603)</f>
        <v>122.65686578017015</v>
      </c>
      <c r="EG122" s="58">
        <f>AVERAGE($EG$591:$EG$603)</f>
        <v>119.67098294771634</v>
      </c>
      <c r="EH122" s="58">
        <f>AVERAGE($EH$591:$EH$603)</f>
        <v>116.9199167398306</v>
      </c>
      <c r="EI122" s="58">
        <f>AVERAGE($EI$591:$EI$603)</f>
        <v>114.20853409400353</v>
      </c>
      <c r="EJ122" s="58">
        <f>AVERAGE($EJ$591:$EJ$603)</f>
        <v>111.59169607896071</v>
      </c>
      <c r="EK122" s="58">
        <f>AVERAGE($EK$591:$EK$603)</f>
        <v>109.19088950523964</v>
      </c>
      <c r="EL122" s="58">
        <f>AVERAGE($EL$591:$EL$603)</f>
        <v>106.97004332909218</v>
      </c>
      <c r="EM122" s="58">
        <f>AVERAGE($EM$591:$EM$603)</f>
        <v>104.8395629295936</v>
      </c>
      <c r="EN122" s="58">
        <f>AVERAGE($EN$591:$EN$603)</f>
        <v>108.71570543142465</v>
      </c>
      <c r="EO122" s="58">
        <f>AVERAGE($EO$591:$EO$603)</f>
        <v>113.88667091956505</v>
      </c>
      <c r="EP122" s="58">
        <f>AVERAGE($EP$591:$EP$603)</f>
        <v>114.06539212740384</v>
      </c>
      <c r="EQ122" s="58">
        <f>AVERAGE($EQ$591:$EQ$603)</f>
        <v>112.82512928889348</v>
      </c>
      <c r="ER122" s="58">
        <f>AVERAGE($ER$591:$ER$603)</f>
        <v>115.79654458852914</v>
      </c>
      <c r="ES122" s="58">
        <f>AVERAGE($ES$591:$ES$603)</f>
        <v>120.2884034376878</v>
      </c>
      <c r="ET122" s="58">
        <f>AVERAGE($ET$591:$ET$603)</f>
        <v>123.43558091383714</v>
      </c>
      <c r="EU122" s="58">
        <f>AVERAGE($EU$591:$EU$603)</f>
        <v>127.68910598754883</v>
      </c>
      <c r="EV122" s="58">
        <f>AVERAGE($EV$591:$EV$603)</f>
        <v>131.76917618971603</v>
      </c>
      <c r="EW122" s="58">
        <f>AVERAGE($EW$591:$EW$603)</f>
        <v>133.12296045743503</v>
      </c>
      <c r="EX122" s="58">
        <f>AVERAGE($EX$591:$EX$603)</f>
        <v>132.03268975477951</v>
      </c>
      <c r="EY122" s="58">
        <f>AVERAGE($EY$591:$EY$603)</f>
        <v>129.46068103496845</v>
      </c>
      <c r="EZ122" s="58">
        <f>AVERAGE($EZ$591:$EZ$603)</f>
        <v>126.37647907550519</v>
      </c>
      <c r="FA122" s="58">
        <f>AVERAGE($FA$591:$FA$603)</f>
        <v>123.3786323253925</v>
      </c>
      <c r="FB122" s="58">
        <f>AVERAGE($FB$591:$FB$603)</f>
        <v>120.60485370342548</v>
      </c>
      <c r="FC122" s="58">
        <f>AVERAGE($FC$591:$FC$603)</f>
        <v>117.93286030109113</v>
      </c>
      <c r="FD122" s="58">
        <f>AVERAGE($FD$591:$FD$603)</f>
        <v>115.33741598862868</v>
      </c>
      <c r="FE122" s="58">
        <f>AVERAGE($FE$591:$FE$603)</f>
        <v>112.89304351806641</v>
      </c>
      <c r="FF122" s="58">
        <f>AVERAGE($FF$591:$FF$603)</f>
        <v>110.62310717656062</v>
      </c>
      <c r="FG122" s="58">
        <f>AVERAGE($FG$591:$FG$603)</f>
        <v>108.46622804495004</v>
      </c>
      <c r="FH122" s="58">
        <f>AVERAGE($FH$591:$FH$603)</f>
        <v>111.927093065702</v>
      </c>
      <c r="FI122" s="58">
        <f>AVERAGE($FI$591:$FI$603)</f>
        <v>117.52408599853516</v>
      </c>
      <c r="FJ122" s="58">
        <f>AVERAGE($FJ$591:$FJ$603)</f>
        <v>117.7800149184007</v>
      </c>
      <c r="FK122" s="58">
        <f>AVERAGE($FK$591:$FK$603)</f>
        <v>116.23386911245493</v>
      </c>
      <c r="FL122" s="58">
        <f>AVERAGE($FL$591:$FL$603)</f>
        <v>118.87913131713867</v>
      </c>
      <c r="FM122" s="58">
        <f>AVERAGE($FM$591:$FM$603)</f>
        <v>123.32065083430363</v>
      </c>
      <c r="FN122" s="58">
        <f>AVERAGE($FN$591:$FN$603)</f>
        <v>126.4822510939378</v>
      </c>
      <c r="FO122" s="58">
        <f>AVERAGE($FO$591:$FO$603)</f>
        <v>130.7497335580679</v>
      </c>
      <c r="FP122" s="58">
        <f>AVERAGE($FP$591:$FP$603)</f>
        <v>134.79376499469464</v>
      </c>
      <c r="FQ122" s="58">
        <f>AVERAGE($FQ$591:$FQ$603)</f>
        <v>136.03005277193509</v>
      </c>
      <c r="FR122" s="58">
        <f>AVERAGE($FR$591:$FR$603)</f>
        <v>134.78446168165939</v>
      </c>
      <c r="FS122" s="58">
        <f>AVERAGE($FS$591:$FS$603)</f>
        <v>132.04010200500488</v>
      </c>
      <c r="FT122" s="58">
        <f>AVERAGE($FT$591:$FT$603)</f>
        <v>128.83002354548529</v>
      </c>
      <c r="FU122" s="58">
        <f>AVERAGE($FU$591:$FU$603)</f>
        <v>125.75643099271335</v>
      </c>
      <c r="FV122" s="58">
        <f>AVERAGE($FV$591:$FV$603)</f>
        <v>122.88151726355919</v>
      </c>
      <c r="FW122" s="58">
        <f>AVERAGE($FW$591:$FW$603)</f>
        <v>120.08303172771747</v>
      </c>
      <c r="FX122" s="58">
        <f>AVERAGE($FX$591:$FX$603)</f>
        <v>117.42208920992337</v>
      </c>
      <c r="FY122" s="58">
        <f>AVERAGE($FY$591:$FY$603)</f>
        <v>114.92170803363507</v>
      </c>
      <c r="FZ122" s="58">
        <f>AVERAGE($FZ$591:$FZ$603)</f>
        <v>112.59594066326434</v>
      </c>
      <c r="GA122" s="58">
        <f>AVERAGE($GA$591:$GA$603)</f>
        <v>110.36173189603366</v>
      </c>
      <c r="GB122" s="58">
        <f>AVERAGE($GB$591:$GB$603)</f>
        <v>112.79152444692758</v>
      </c>
      <c r="GC122" s="58">
        <f>AVERAGE($GC$591:$GC$603)</f>
        <v>118.20235237708458</v>
      </c>
      <c r="GD122" s="58">
        <f>AVERAGE($GD$591:$GD$603)</f>
        <v>119.06629943847656</v>
      </c>
      <c r="GE122" s="58">
        <f>AVERAGE($GE$591:$GE$603)</f>
        <v>117.84556344839243</v>
      </c>
      <c r="GF122" s="58">
        <f>AVERAGE($GF$591:$GF$603)</f>
        <v>120.43691869882437</v>
      </c>
      <c r="GG122" s="58">
        <f>AVERAGE($GG$591:$GG$603)</f>
        <v>124.84336178119366</v>
      </c>
      <c r="GH122" s="58">
        <f>AVERAGE($GH$591:$GH$603)</f>
        <v>128.17004511906549</v>
      </c>
      <c r="GI122" s="58">
        <f>AVERAGE($GI$591:$GI$603)</f>
        <v>132.47586939885065</v>
      </c>
      <c r="GJ122" s="58">
        <f>AVERAGE($GJ$591:$GJ$603)</f>
        <v>136.65861966059759</v>
      </c>
      <c r="GK122" s="58">
        <f>AVERAGE($GK$591:$GK$603)</f>
        <v>138.21013201200046</v>
      </c>
      <c r="GL122" s="58">
        <f>AVERAGE($GL$591:$GL$603)</f>
        <v>137.07733638469989</v>
      </c>
      <c r="GM122" s="58">
        <f>AVERAGE($GM$591:$GM$603)</f>
        <v>134.29170403113733</v>
      </c>
      <c r="GN122" s="58">
        <f>AVERAGE($GN$591:$GN$603)</f>
        <v>130.9708309173584</v>
      </c>
      <c r="GO122" s="58">
        <f>AVERAGE($GO$591:$GO$603)</f>
        <v>127.77221576984113</v>
      </c>
      <c r="GP122" s="58">
        <f>AVERAGE($GP$591:$GP$603)</f>
        <v>124.77382454505333</v>
      </c>
      <c r="GQ122" s="58">
        <f>AVERAGE($GQ$591:$GQ$603)</f>
        <v>121.89750011150653</v>
      </c>
      <c r="GR122" s="58">
        <f>AVERAGE($GR$591:$GR$603)</f>
        <v>119.23114439157339</v>
      </c>
      <c r="GS122" s="58">
        <f>AVERAGE($GS$591:$GS$603)</f>
        <v>116.75275611877441</v>
      </c>
      <c r="GT122" s="58">
        <f>AVERAGE($GT$591:$GT$603)</f>
        <v>114.45388970008263</v>
      </c>
      <c r="GU122" s="59">
        <f>AVERAGE($GU$591:$GU$603)</f>
        <v>112.24349051255446</v>
      </c>
    </row>
    <row r="123" spans="1:203" x14ac:dyDescent="0.45">
      <c r="A123" s="73" t="s">
        <v>3870</v>
      </c>
      <c r="B123" s="71"/>
      <c r="C123" s="75">
        <v>7</v>
      </c>
      <c r="D123" s="58">
        <f>AVERAGE($D$604:$D$616)</f>
        <v>0</v>
      </c>
      <c r="E123" s="58">
        <f>AVERAGE($E$604:$E$616)</f>
        <v>2.8796094495516558</v>
      </c>
      <c r="F123" s="58">
        <f>AVERAGE($F$604:$F$616)</f>
        <v>5.387567749390235</v>
      </c>
      <c r="G123" s="58">
        <f>AVERAGE($G$604:$G$616)</f>
        <v>6.477709935261653</v>
      </c>
      <c r="H123" s="58">
        <f>AVERAGE($H$604:$H$616)</f>
        <v>7.6638938463651218</v>
      </c>
      <c r="I123" s="58">
        <f>AVERAGE($I$604:$I$616)</f>
        <v>12.517534696138823</v>
      </c>
      <c r="J123" s="58">
        <f>AVERAGE($J$604:$J$616)</f>
        <v>17.252415436964768</v>
      </c>
      <c r="K123" s="58">
        <f>AVERAGE($K$604:$K$616)</f>
        <v>20.084726847135105</v>
      </c>
      <c r="L123" s="58">
        <f>AVERAGE($L$604:$L$616)</f>
        <v>23.674597226656399</v>
      </c>
      <c r="M123" s="58">
        <f>AVERAGE($M$604:$M$616)</f>
        <v>26.185589496905987</v>
      </c>
      <c r="N123" s="58">
        <f>AVERAGE($N$604:$N$616)</f>
        <v>26.452544065622185</v>
      </c>
      <c r="O123" s="58">
        <f>AVERAGE($O$604:$O$616)</f>
        <v>25.268264550429123</v>
      </c>
      <c r="P123" s="58">
        <f>AVERAGE($P$604:$P$616)</f>
        <v>23.535668226388786</v>
      </c>
      <c r="Q123" s="58">
        <f>AVERAGE($Q$604:$Q$616)</f>
        <v>21.891753453474777</v>
      </c>
      <c r="R123" s="58">
        <f>AVERAGE($R$604:$R$616)</f>
        <v>20.57508787742028</v>
      </c>
      <c r="S123" s="58">
        <f>AVERAGE($S$604:$S$616)</f>
        <v>19.549847566164456</v>
      </c>
      <c r="T123" s="58">
        <f>AVERAGE($T$604:$T$616)</f>
        <v>18.739298710456261</v>
      </c>
      <c r="U123" s="58">
        <f>AVERAGE($U$604:$U$616)</f>
        <v>18.081859882061298</v>
      </c>
      <c r="V123" s="58">
        <f>AVERAGE($V$604:$V$616)</f>
        <v>17.50864971601046</v>
      </c>
      <c r="W123" s="58">
        <f>AVERAGE($W$604:$W$616)</f>
        <v>16.933647155761719</v>
      </c>
      <c r="X123" s="58">
        <f>AVERAGE($X$604:$X$616)</f>
        <v>16.284863288585957</v>
      </c>
      <c r="Y123" s="58">
        <f>AVERAGE($Y$604:$Y$616)</f>
        <v>20.552061301011307</v>
      </c>
      <c r="Z123" s="58">
        <f>AVERAGE($Z$604:$Z$616)</f>
        <v>26.179540927593525</v>
      </c>
      <c r="AA123" s="58">
        <f>AVERAGE($AA$604:$AA$616)</f>
        <v>28.150098727299618</v>
      </c>
      <c r="AB123" s="58">
        <f>AVERAGE($AB$604:$AB$616)</f>
        <v>29.664823752183182</v>
      </c>
      <c r="AC123" s="58">
        <f>AVERAGE($AC$604:$AC$616)</f>
        <v>36.672736534705528</v>
      </c>
      <c r="AD123" s="58">
        <f>AVERAGE($AD$604:$AD$616)</f>
        <v>42.452070089486931</v>
      </c>
      <c r="AE123" s="58">
        <f>AVERAGE($AE$604:$AE$616)</f>
        <v>45.881126110370346</v>
      </c>
      <c r="AF123" s="58">
        <f>AVERAGE($AF$604:$AF$616)</f>
        <v>50.677333685067985</v>
      </c>
      <c r="AG123" s="58">
        <f>AVERAGE($AG$604:$AG$616)</f>
        <v>53.858960225031929</v>
      </c>
      <c r="AH123" s="58">
        <f>AVERAGE($AH$604:$AH$616)</f>
        <v>53.849018830519455</v>
      </c>
      <c r="AI123" s="58">
        <f>AVERAGE($AI$604:$AI$616)</f>
        <v>51.857588254488434</v>
      </c>
      <c r="AJ123" s="58">
        <f>AVERAGE($AJ$604:$AJ$616)</f>
        <v>48.990163216224083</v>
      </c>
      <c r="AK123" s="58">
        <f>AVERAGE($AK$604:$AK$616)</f>
        <v>46.254688703096832</v>
      </c>
      <c r="AL123" s="58">
        <f>AVERAGE($AL$604:$AL$616)</f>
        <v>44.036611190209022</v>
      </c>
      <c r="AM123" s="58">
        <f>AVERAGE($AM$604:$AM$616)</f>
        <v>42.265696892371544</v>
      </c>
      <c r="AN123" s="58">
        <f>AVERAGE($AN$604:$AN$616)</f>
        <v>40.816360400273247</v>
      </c>
      <c r="AO123" s="58">
        <f>AVERAGE($AO$604:$AO$616)</f>
        <v>39.597328186035156</v>
      </c>
      <c r="AP123" s="58">
        <f>AVERAGE($AP$604:$AP$616)</f>
        <v>38.524319135225738</v>
      </c>
      <c r="AQ123" s="58">
        <f>AVERAGE($AQ$604:$AQ$616)</f>
        <v>37.474009367135857</v>
      </c>
      <c r="AR123" s="58">
        <f>AVERAGE($AR$604:$AR$616)</f>
        <v>36.229571342468262</v>
      </c>
      <c r="AS123" s="58">
        <f>AVERAGE($AS$604:$AS$616)</f>
        <v>39.537032420818619</v>
      </c>
      <c r="AT123" s="58">
        <f>AVERAGE($AT$604:$AT$616)</f>
        <v>47.651333001943733</v>
      </c>
      <c r="AU123" s="58">
        <f>AVERAGE($AU$604:$AU$616)</f>
        <v>50.355778767512398</v>
      </c>
      <c r="AV123" s="58">
        <f>AVERAGE($AV$604:$AV$616)</f>
        <v>51.755773104154144</v>
      </c>
      <c r="AW123" s="58">
        <f>AVERAGE($AW$604:$AW$616)</f>
        <v>60.589923271766075</v>
      </c>
      <c r="AX123" s="58">
        <f>AVERAGE($AX$604:$AX$616)</f>
        <v>67.71741793705867</v>
      </c>
      <c r="AY123" s="58">
        <f>AVERAGE($AY$604:$AY$616)</f>
        <v>71.729652551504287</v>
      </c>
      <c r="AZ123" s="58">
        <f>AVERAGE($AZ$604:$AZ$616)</f>
        <v>77.438267927903397</v>
      </c>
      <c r="BA123" s="58">
        <f>AVERAGE($BA$604:$BA$616)</f>
        <v>81.252424240112305</v>
      </c>
      <c r="BB123" s="58">
        <f>AVERAGE($BB$604:$BB$616)</f>
        <v>81.211422113271865</v>
      </c>
      <c r="BC123" s="58">
        <f>AVERAGE($BC$604:$BC$616)</f>
        <v>78.714515539316025</v>
      </c>
      <c r="BD123" s="58">
        <f>AVERAGE($BD$604:$BD$616)</f>
        <v>74.895459395188553</v>
      </c>
      <c r="BE123" s="58">
        <f>AVERAGE($BE$604:$BE$616)</f>
        <v>71.249075522789582</v>
      </c>
      <c r="BF123" s="58">
        <f>AVERAGE($BF$604:$BF$616)</f>
        <v>68.32763349092923</v>
      </c>
      <c r="BG123" s="58">
        <f>AVERAGE($BG$604:$BG$616)</f>
        <v>65.903956046471222</v>
      </c>
      <c r="BH123" s="58">
        <f>AVERAGE($BH$604:$BH$616)</f>
        <v>63.752484248234673</v>
      </c>
      <c r="BI123" s="58">
        <f>AVERAGE($BI$604:$BI$616)</f>
        <v>61.888109280512886</v>
      </c>
      <c r="BJ123" s="58">
        <f>AVERAGE($BJ$604:$BJ$616)</f>
        <v>60.202267720149116</v>
      </c>
      <c r="BK123" s="58">
        <f>AVERAGE($BK$604:$BK$616)</f>
        <v>58.549931306105393</v>
      </c>
      <c r="BL123" s="58">
        <f>AVERAGE($BL$604:$BL$616)</f>
        <v>56.658148105327896</v>
      </c>
      <c r="BM123" s="58">
        <f>AVERAGE($BM$604:$BM$616)</f>
        <v>64.559024370633637</v>
      </c>
      <c r="BN123" s="58">
        <f>AVERAGE($BN$604:$BN$616)</f>
        <v>69.287490551288315</v>
      </c>
      <c r="BO123" s="58">
        <f>AVERAGE($BO$604:$BO$616)</f>
        <v>68.663615446824295</v>
      </c>
      <c r="BP123" s="58">
        <f>AVERAGE($BP$604:$BP$616)</f>
        <v>68.330979567307693</v>
      </c>
      <c r="BQ123" s="58">
        <f>AVERAGE($BQ$604:$BQ$616)</f>
        <v>75.52643409142128</v>
      </c>
      <c r="BR123" s="58">
        <f>AVERAGE($BR$604:$BR$616)</f>
        <v>81.151114097008332</v>
      </c>
      <c r="BS123" s="58">
        <f>AVERAGE($BS$604:$BS$616)</f>
        <v>84.50384198702298</v>
      </c>
      <c r="BT123" s="58">
        <f>AVERAGE($BT$604:$BT$616)</f>
        <v>89.891591732318588</v>
      </c>
      <c r="BU123" s="58">
        <f>AVERAGE($BU$604:$BU$616)</f>
        <v>93.602568406325119</v>
      </c>
      <c r="BV123" s="58">
        <f>AVERAGE($BV$604:$BV$616)</f>
        <v>93.560759030855621</v>
      </c>
      <c r="BW123" s="58">
        <f>AVERAGE($BW$604:$BW$616)</f>
        <v>90.833663793710556</v>
      </c>
      <c r="BX123" s="58">
        <f>AVERAGE($BX$604:$BX$616)</f>
        <v>86.760580356304459</v>
      </c>
      <c r="BY123" s="58">
        <f>AVERAGE($BY$604:$BY$616)</f>
        <v>82.843403596144455</v>
      </c>
      <c r="BZ123" s="58">
        <f>AVERAGE($BZ$604:$BZ$616)</f>
        <v>79.635574047382065</v>
      </c>
      <c r="CA123" s="58">
        <f>AVERAGE($CA$604:$CA$616)</f>
        <v>76.920985001784103</v>
      </c>
      <c r="CB123" s="58">
        <f>AVERAGE($CB$604:$CB$616)</f>
        <v>74.478382917550888</v>
      </c>
      <c r="CC123" s="58">
        <f>AVERAGE($CC$604:$CC$616)</f>
        <v>72.320378963763901</v>
      </c>
      <c r="CD123" s="58">
        <f>AVERAGE($CD$604:$CD$616)</f>
        <v>70.326411247253418</v>
      </c>
      <c r="CE123" s="58">
        <f>AVERAGE($CE$604:$CE$616)</f>
        <v>68.107850001408508</v>
      </c>
      <c r="CF123" s="58">
        <f>AVERAGE($CF$604:$CF$616)</f>
        <v>65.813020852895889</v>
      </c>
      <c r="CG123" s="58">
        <f>AVERAGE($CG$604:$CG$616)</f>
        <v>68.97933556483342</v>
      </c>
      <c r="CH123" s="58">
        <f>AVERAGE($CH$604:$CH$616)</f>
        <v>75.930897932786209</v>
      </c>
      <c r="CI123" s="58">
        <f>AVERAGE($CI$604:$CI$616)</f>
        <v>77.44563850989708</v>
      </c>
      <c r="CJ123" s="58">
        <f>AVERAGE($CJ$604:$CJ$616)</f>
        <v>77.647319206824676</v>
      </c>
      <c r="CK123" s="58">
        <f>AVERAGE($CK$604:$CK$616)</f>
        <v>84.657657916729264</v>
      </c>
      <c r="CL123" s="58">
        <f>AVERAGE($CL$604:$CL$616)</f>
        <v>89.755298761221084</v>
      </c>
      <c r="CM123" s="58">
        <f>AVERAGE($CM$604:$CM$616)</f>
        <v>92.785372073833756</v>
      </c>
      <c r="CN123" s="58">
        <f>AVERAGE($CN$604:$CN$616)</f>
        <v>97.875204086303711</v>
      </c>
      <c r="CO123" s="58">
        <f>AVERAGE($CO$604:$CO$616)</f>
        <v>101.28291570223294</v>
      </c>
      <c r="CP123" s="58">
        <f>AVERAGE($CP$604:$CP$616)</f>
        <v>100.92836321317233</v>
      </c>
      <c r="CQ123" s="58">
        <f>AVERAGE($CQ$604:$CQ$616)</f>
        <v>97.987989132220932</v>
      </c>
      <c r="CR123" s="58">
        <f>AVERAGE($CR$604:$CR$616)</f>
        <v>93.724204870370713</v>
      </c>
      <c r="CS123" s="58">
        <f>AVERAGE($CS$604:$CS$616)</f>
        <v>89.631083855262176</v>
      </c>
      <c r="CT123" s="58">
        <f>AVERAGE($CT$604:$CT$616)</f>
        <v>86.260016514704773</v>
      </c>
      <c r="CU123" s="58">
        <f>AVERAGE($CU$604:$CU$616)</f>
        <v>83.338825959425705</v>
      </c>
      <c r="CV123" s="58">
        <f>AVERAGE($CV$604:$CV$616)</f>
        <v>80.715492835411652</v>
      </c>
      <c r="CW123" s="58">
        <f>AVERAGE($CW$604:$CW$616)</f>
        <v>78.392611870398895</v>
      </c>
      <c r="CX123" s="58">
        <f>AVERAGE($CX$604:$CX$616)</f>
        <v>76.292259509746842</v>
      </c>
      <c r="CY123" s="58">
        <f>AVERAGE($CY$604:$CY$616)</f>
        <v>74.086308479309082</v>
      </c>
      <c r="CZ123" s="58">
        <f>AVERAGE($CZ$604:$CZ$616)</f>
        <v>76.799222652728744</v>
      </c>
      <c r="DA123" s="58">
        <f>AVERAGE($DA$604:$DA$616)</f>
        <v>82.452622340275695</v>
      </c>
      <c r="DB123" s="58">
        <f>AVERAGE($DB$604:$DB$616)</f>
        <v>82.472815000093902</v>
      </c>
      <c r="DC123" s="58">
        <f>AVERAGE($DC$604:$DC$616)</f>
        <v>82.041615412785461</v>
      </c>
      <c r="DD123" s="58">
        <f>AVERAGE($DD$604:$DD$616)</f>
        <v>88.753634966336762</v>
      </c>
      <c r="DE123" s="58">
        <f>AVERAGE($DE$604:$DE$616)</f>
        <v>93.822244057288543</v>
      </c>
      <c r="DF123" s="58">
        <f>AVERAGE($DF$604:$DF$616)</f>
        <v>96.777330691997818</v>
      </c>
      <c r="DG123" s="58">
        <f>AVERAGE($DG$604:$DG$616)</f>
        <v>101.64156297536996</v>
      </c>
      <c r="DH123" s="58">
        <f>AVERAGE($DH$604:$DH$616)</f>
        <v>105.04855038569524</v>
      </c>
      <c r="DI123" s="58">
        <f>AVERAGE($DI$604:$DI$616)</f>
        <v>104.7560845888578</v>
      </c>
      <c r="DJ123" s="58">
        <f>AVERAGE($DJ$604:$DJ$616)</f>
        <v>101.84931373596191</v>
      </c>
      <c r="DK123" s="58">
        <f>AVERAGE($DK$604:$DK$616)</f>
        <v>97.571245780357941</v>
      </c>
      <c r="DL123" s="58">
        <f>AVERAGE($DL$604:$DL$616)</f>
        <v>93.421605330247147</v>
      </c>
      <c r="DM123" s="58">
        <f>AVERAGE($DM$604:$DM$616)</f>
        <v>89.951744813185471</v>
      </c>
      <c r="DN123" s="58">
        <f>AVERAGE($DN$604:$DN$616)</f>
        <v>86.968395526592545</v>
      </c>
      <c r="DO123" s="58">
        <f>AVERAGE($DO$604:$DO$616)</f>
        <v>84.261509528526886</v>
      </c>
      <c r="DP123" s="58">
        <f>AVERAGE($DP$604:$DP$616)</f>
        <v>81.847971109243545</v>
      </c>
      <c r="DQ123" s="58">
        <f>AVERAGE($DQ$604:$DQ$616)</f>
        <v>79.605571306668793</v>
      </c>
      <c r="DR123" s="58">
        <f>AVERAGE($DR$604:$DR$616)</f>
        <v>77.22352710137001</v>
      </c>
      <c r="DS123" s="58">
        <f>AVERAGE($DS$604:$DS$616)</f>
        <v>74.781198574946472</v>
      </c>
      <c r="DT123" s="58">
        <f>AVERAGE($DT$604:$DT$616)</f>
        <v>82.80975077702449</v>
      </c>
      <c r="DU123" s="58">
        <f>AVERAGE($DU$604:$DU$616)</f>
        <v>85.73742088904747</v>
      </c>
      <c r="DV123" s="58">
        <f>AVERAGE($DV$604:$DV$616)</f>
        <v>84.451497151301453</v>
      </c>
      <c r="DW123" s="58">
        <f>AVERAGE($DW$604:$DW$616)</f>
        <v>83.888505055354187</v>
      </c>
      <c r="DX123" s="58">
        <f>AVERAGE($DX$604:$DX$616)</f>
        <v>90.245602387648361</v>
      </c>
      <c r="DY123" s="58">
        <f>AVERAGE($DY$604:$DY$616)</f>
        <v>95.824740483210633</v>
      </c>
      <c r="DZ123" s="58">
        <f>AVERAGE($DZ$604:$DZ$616)</f>
        <v>99.093613404494064</v>
      </c>
      <c r="EA123" s="58">
        <f>AVERAGE($EA$604:$EA$616)</f>
        <v>104.04676085252028</v>
      </c>
      <c r="EB123" s="58">
        <f>AVERAGE($EB$604:$EB$616)</f>
        <v>107.36856284508339</v>
      </c>
      <c r="EC123" s="58">
        <f>AVERAGE($EC$604:$EC$616)</f>
        <v>107.07105724628155</v>
      </c>
      <c r="ED123" s="58">
        <f>AVERAGE($ED$604:$ED$616)</f>
        <v>104.21194458007813</v>
      </c>
      <c r="EE123" s="58">
        <f>AVERAGE($EE$604:$EE$616)</f>
        <v>99.979871309720551</v>
      </c>
      <c r="EF123" s="58">
        <f>AVERAGE($EF$604:$EF$616)</f>
        <v>95.836448522714463</v>
      </c>
      <c r="EG123" s="58">
        <f>AVERAGE($EG$604:$EG$616)</f>
        <v>92.313988025371842</v>
      </c>
      <c r="EH123" s="58">
        <f>AVERAGE($EH$604:$EH$616)</f>
        <v>89.251464990469131</v>
      </c>
      <c r="EI123" s="58">
        <f>AVERAGE($EI$604:$EI$616)</f>
        <v>86.462589777432953</v>
      </c>
      <c r="EJ123" s="58">
        <f>AVERAGE($EJ$604:$EJ$616)</f>
        <v>83.971943708566513</v>
      </c>
      <c r="EK123" s="58">
        <f>AVERAGE($EK$604:$EK$616)</f>
        <v>81.680511547968933</v>
      </c>
      <c r="EL123" s="58">
        <f>AVERAGE($EL$604:$EL$616)</f>
        <v>79.187354748065658</v>
      </c>
      <c r="EM123" s="58">
        <f>AVERAGE($EM$604:$EM$616)</f>
        <v>76.638150875384994</v>
      </c>
      <c r="EN123" s="58">
        <f>AVERAGE($EN$604:$EN$616)</f>
        <v>86.291273850661057</v>
      </c>
      <c r="EO123" s="58">
        <f>AVERAGE($EO$604:$EO$616)</f>
        <v>89.990566253662109</v>
      </c>
      <c r="EP123" s="58">
        <f>AVERAGE($EP$604:$EP$616)</f>
        <v>88.484842593853287</v>
      </c>
      <c r="EQ123" s="58">
        <f>AVERAGE($EQ$604:$EQ$616)</f>
        <v>87.301586151123047</v>
      </c>
      <c r="ER123" s="58">
        <f>AVERAGE($ER$604:$ER$616)</f>
        <v>93.099561544565049</v>
      </c>
      <c r="ES123" s="58">
        <f>AVERAGE($ES$604:$ES$616)</f>
        <v>98.10688869769757</v>
      </c>
      <c r="ET123" s="58">
        <f>AVERAGE($ET$604:$ET$616)</f>
        <v>101.81777191162109</v>
      </c>
      <c r="EU123" s="58">
        <f>AVERAGE($EU$604:$EU$616)</f>
        <v>107.53353823148288</v>
      </c>
      <c r="EV123" s="58">
        <f>AVERAGE($EV$604:$EV$616)</f>
        <v>111.42670880831204</v>
      </c>
      <c r="EW123" s="58">
        <f>AVERAGE($EW$604:$EW$616)</f>
        <v>111.64142373891977</v>
      </c>
      <c r="EX123" s="58">
        <f>AVERAGE($EX$604:$EX$616)</f>
        <v>109.1437501173753</v>
      </c>
      <c r="EY123" s="58">
        <f>AVERAGE($EY$604:$EY$616)</f>
        <v>105.12672130878155</v>
      </c>
      <c r="EZ123" s="58">
        <f>AVERAGE($EZ$604:$EZ$616)</f>
        <v>100.9789924621582</v>
      </c>
      <c r="FA123" s="58">
        <f>AVERAGE($FA$604:$FA$616)</f>
        <v>97.324243105374848</v>
      </c>
      <c r="FB123" s="58">
        <f>AVERAGE($FB$604:$FB$616)</f>
        <v>94.050531093890854</v>
      </c>
      <c r="FC123" s="58">
        <f>AVERAGE($FC$604:$FC$616)</f>
        <v>91.011263480553254</v>
      </c>
      <c r="FD123" s="58">
        <f>AVERAGE($FD$604:$FD$616)</f>
        <v>88.296841107881988</v>
      </c>
      <c r="FE123" s="58">
        <f>AVERAGE($FE$604:$FE$616)</f>
        <v>85.780356773963348</v>
      </c>
      <c r="FF123" s="58">
        <f>AVERAGE($FF$604:$FF$616)</f>
        <v>83.158127564650314</v>
      </c>
      <c r="FG123" s="58">
        <f>AVERAGE($FG$604:$FG$616)</f>
        <v>80.48373779883751</v>
      </c>
      <c r="FH123" s="58">
        <f>AVERAGE($FH$604:$FH$616)</f>
        <v>88.661570915809051</v>
      </c>
      <c r="FI123" s="58">
        <f>AVERAGE($FI$604:$FI$616)</f>
        <v>91.326260493351867</v>
      </c>
      <c r="FJ123" s="58">
        <f>AVERAGE($FJ$604:$FJ$616)</f>
        <v>89.890105174138</v>
      </c>
      <c r="FK123" s="58">
        <f>AVERAGE($FK$604:$FK$616)</f>
        <v>89.045168950007508</v>
      </c>
      <c r="FL123" s="58">
        <f>AVERAGE($FL$604:$FL$616)</f>
        <v>95.037327693058899</v>
      </c>
      <c r="FM123" s="58">
        <f>AVERAGE($FM$604:$FM$616)</f>
        <v>100.34975257286659</v>
      </c>
      <c r="FN123" s="58">
        <f>AVERAGE($FN$604:$FN$616)</f>
        <v>103.5264651958759</v>
      </c>
      <c r="FO123" s="58">
        <f>AVERAGE($FO$604:$FO$616)</f>
        <v>108.50465217003456</v>
      </c>
      <c r="FP123" s="58">
        <f>AVERAGE($FP$604:$FP$616)</f>
        <v>111.91512592022235</v>
      </c>
      <c r="FQ123" s="58">
        <f>AVERAGE($FQ$604:$FQ$616)</f>
        <v>111.72490281325121</v>
      </c>
      <c r="FR123" s="58">
        <f>AVERAGE($FR$604:$FR$616)</f>
        <v>108.92311360285832</v>
      </c>
      <c r="FS123" s="58">
        <f>AVERAGE($FS$604:$FS$616)</f>
        <v>104.65849656325121</v>
      </c>
      <c r="FT123" s="58">
        <f>AVERAGE($FT$604:$FT$616)</f>
        <v>100.41852070735051</v>
      </c>
      <c r="FU123" s="58">
        <f>AVERAGE($FU$604:$FU$616)</f>
        <v>96.785265555748566</v>
      </c>
      <c r="FV123" s="58">
        <f>AVERAGE($FV$604:$FV$616)</f>
        <v>93.603239939763</v>
      </c>
      <c r="FW123" s="58">
        <f>AVERAGE($FW$604:$FW$616)</f>
        <v>90.688905422504135</v>
      </c>
      <c r="FX123" s="58">
        <f>AVERAGE($FX$604:$FX$616)</f>
        <v>88.070016274085418</v>
      </c>
      <c r="FY123" s="58">
        <f>AVERAGE($FY$604:$FY$616)</f>
        <v>85.628149032592773</v>
      </c>
      <c r="FZ123" s="58">
        <f>AVERAGE($FZ$604:$FZ$616)</f>
        <v>82.951767848088195</v>
      </c>
      <c r="GA123" s="58">
        <f>AVERAGE($GA$604:$GA$616)</f>
        <v>80.227335416353668</v>
      </c>
      <c r="GB123" s="58">
        <f>AVERAGE($GB$604:$GB$616)</f>
        <v>84.500753696148209</v>
      </c>
      <c r="GC123" s="58">
        <f>AVERAGE($GC$604:$GC$616)</f>
        <v>91.200099651630111</v>
      </c>
      <c r="GD123" s="58">
        <f>AVERAGE($GD$604:$GD$616)</f>
        <v>90.565345764160156</v>
      </c>
      <c r="GE123" s="58">
        <f>AVERAGE($GE$604:$GE$616)</f>
        <v>89.457986684945908</v>
      </c>
      <c r="GF123" s="58">
        <f>AVERAGE($GF$604:$GF$616)</f>
        <v>95.295229398287262</v>
      </c>
      <c r="GG123" s="58">
        <f>AVERAGE($GG$604:$GG$616)</f>
        <v>100.28776873075046</v>
      </c>
      <c r="GH123" s="58">
        <f>AVERAGE($GH$604:$GH$616)</f>
        <v>103.16452202430138</v>
      </c>
      <c r="GI123" s="58">
        <f>AVERAGE($GI$604:$GI$616)</f>
        <v>108.09295859703651</v>
      </c>
      <c r="GJ123" s="58">
        <f>AVERAGE($GJ$604:$GJ$616)</f>
        <v>111.40526698185847</v>
      </c>
      <c r="GK123" s="58">
        <f>AVERAGE($GK$604:$GK$616)</f>
        <v>110.83340043288011</v>
      </c>
      <c r="GL123" s="58">
        <f>AVERAGE($GL$604:$GL$616)</f>
        <v>107.74126096872183</v>
      </c>
      <c r="GM123" s="58">
        <f>AVERAGE($GM$604:$GM$616)</f>
        <v>103.68574039752667</v>
      </c>
      <c r="GN123" s="58">
        <f>AVERAGE($GN$604:$GN$616)</f>
        <v>99.751547593336838</v>
      </c>
      <c r="GO123" s="58">
        <f>AVERAGE($GO$604:$GO$616)</f>
        <v>96.317713664128235</v>
      </c>
      <c r="GP123" s="58">
        <f>AVERAGE($GP$604:$GP$616)</f>
        <v>93.23518929114708</v>
      </c>
      <c r="GQ123" s="58">
        <f>AVERAGE($GQ$604:$GQ$616)</f>
        <v>90.360234040480393</v>
      </c>
      <c r="GR123" s="58">
        <f>AVERAGE($GR$604:$GR$616)</f>
        <v>87.751389430119445</v>
      </c>
      <c r="GS123" s="58">
        <f>AVERAGE($GS$604:$GS$616)</f>
        <v>85.319917532113877</v>
      </c>
      <c r="GT123" s="58">
        <f>AVERAGE($GT$604:$GT$616)</f>
        <v>82.917132304264953</v>
      </c>
      <c r="GU123" s="59">
        <f>AVERAGE($GU$604:$GU$616)</f>
        <v>80.260798967801605</v>
      </c>
    </row>
    <row r="124" spans="1:203" x14ac:dyDescent="0.45">
      <c r="A124" s="73" t="s">
        <v>3871</v>
      </c>
      <c r="B124" s="71"/>
      <c r="C124" s="75">
        <v>8</v>
      </c>
      <c r="D124" s="58">
        <f>AVERAGE($D$617:$D$629)</f>
        <v>0</v>
      </c>
      <c r="E124" s="58">
        <f>AVERAGE($E$617:$E$629)</f>
        <v>2.613840795480288</v>
      </c>
      <c r="F124" s="58">
        <f>AVERAGE($F$617:$F$629)</f>
        <v>7.3486288235737725</v>
      </c>
      <c r="G124" s="58">
        <f>AVERAGE($G$617:$G$629)</f>
        <v>9.272002275173481</v>
      </c>
      <c r="H124" s="58">
        <f>AVERAGE($H$617:$H$629)</f>
        <v>10.367390669309176</v>
      </c>
      <c r="I124" s="58">
        <f>AVERAGE($I$617:$I$629)</f>
        <v>16.46639160009531</v>
      </c>
      <c r="J124" s="58">
        <f>AVERAGE($J$617:$J$629)</f>
        <v>22.633581491617058</v>
      </c>
      <c r="K124" s="58">
        <f>AVERAGE($K$617:$K$629)</f>
        <v>26.568182431734524</v>
      </c>
      <c r="L124" s="58">
        <f>AVERAGE($L$617:$L$629)</f>
        <v>31.604943568889912</v>
      </c>
      <c r="M124" s="58">
        <f>AVERAGE($M$617:$M$629)</f>
        <v>35.559828978318436</v>
      </c>
      <c r="N124" s="58">
        <f>AVERAGE($N$617:$N$629)</f>
        <v>36.319297790527344</v>
      </c>
      <c r="O124" s="58">
        <f>AVERAGE($O$617:$O$629)</f>
        <v>34.671419583834137</v>
      </c>
      <c r="P124" s="58">
        <f>AVERAGE($P$617:$P$629)</f>
        <v>31.99156269660363</v>
      </c>
      <c r="Q124" s="58">
        <f>AVERAGE($Q$617:$Q$629)</f>
        <v>29.395268733684834</v>
      </c>
      <c r="R124" s="58">
        <f>AVERAGE($R$617:$R$629)</f>
        <v>27.322861964886005</v>
      </c>
      <c r="S124" s="58">
        <f>AVERAGE($S$617:$S$629)</f>
        <v>25.743772726792557</v>
      </c>
      <c r="T124" s="58">
        <f>AVERAGE($T$617:$T$629)</f>
        <v>24.523836502662071</v>
      </c>
      <c r="U124" s="58">
        <f>AVERAGE($U$617:$U$629)</f>
        <v>23.553881351764385</v>
      </c>
      <c r="V124" s="58">
        <f>AVERAGE($V$617:$V$629)</f>
        <v>22.760474791893593</v>
      </c>
      <c r="W124" s="58">
        <f>AVERAGE($W$617:$W$629)</f>
        <v>22.096437967740574</v>
      </c>
      <c r="X124" s="58">
        <f>AVERAGE($X$617:$X$629)</f>
        <v>21.463836376483624</v>
      </c>
      <c r="Y124" s="58">
        <f>AVERAGE($Y$617:$Y$629)</f>
        <v>24.737738242516151</v>
      </c>
      <c r="Z124" s="58">
        <f>AVERAGE($Z$617:$Z$629)</f>
        <v>33.237488673283501</v>
      </c>
      <c r="AA124" s="58">
        <f>AVERAGE($AA$617:$AA$629)</f>
        <v>36.698368145869331</v>
      </c>
      <c r="AB124" s="58">
        <f>AVERAGE($AB$617:$AB$629)</f>
        <v>37.938419855557953</v>
      </c>
      <c r="AC124" s="58">
        <f>AVERAGE($AC$617:$AC$629)</f>
        <v>45.261583474966194</v>
      </c>
      <c r="AD124" s="58">
        <f>AVERAGE($AD$617:$AD$629)</f>
        <v>53.770820617675781</v>
      </c>
      <c r="AE124" s="58">
        <f>AVERAGE($AE$617:$AE$629)</f>
        <v>59.498688331017128</v>
      </c>
      <c r="AF124" s="58">
        <f>AVERAGE($AF$617:$AF$629)</f>
        <v>65.741752331073471</v>
      </c>
      <c r="AG124" s="58">
        <f>AVERAGE($AG$617:$AG$629)</f>
        <v>71.14656683114859</v>
      </c>
      <c r="AH124" s="58">
        <f>AVERAGE($AH$617:$AH$629)</f>
        <v>73.193490541898285</v>
      </c>
      <c r="AI124" s="58">
        <f>AVERAGE($AI$617:$AI$629)</f>
        <v>72.585211827204773</v>
      </c>
      <c r="AJ124" s="58">
        <f>AVERAGE($AJ$617:$AJ$629)</f>
        <v>70.107229379507217</v>
      </c>
      <c r="AK124" s="58">
        <f>AVERAGE($AK$617:$AK$629)</f>
        <v>66.736054640549881</v>
      </c>
      <c r="AL124" s="58">
        <f>AVERAGE($AL$617:$AL$629)</f>
        <v>63.798653235802284</v>
      </c>
      <c r="AM124" s="58">
        <f>AVERAGE($AM$617:$AM$629)</f>
        <v>61.155343715961166</v>
      </c>
      <c r="AN124" s="58">
        <f>AVERAGE($AN$617:$AN$629)</f>
        <v>58.874666067270134</v>
      </c>
      <c r="AO124" s="58">
        <f>AVERAGE($AO$617:$AO$629)</f>
        <v>57.006394753089317</v>
      </c>
      <c r="AP124" s="58">
        <f>AVERAGE($AP$617:$AP$629)</f>
        <v>55.224316963782677</v>
      </c>
      <c r="AQ124" s="58">
        <f>AVERAGE($AQ$617:$AQ$629)</f>
        <v>53.495151226337143</v>
      </c>
      <c r="AR124" s="58">
        <f>AVERAGE($AR$617:$AR$629)</f>
        <v>51.863030507014351</v>
      </c>
      <c r="AS124" s="58">
        <f>AVERAGE($AS$617:$AS$629)</f>
        <v>55.17134842505822</v>
      </c>
      <c r="AT124" s="58">
        <f>AVERAGE($AT$617:$AT$629)</f>
        <v>65.490461202768174</v>
      </c>
      <c r="AU124" s="58">
        <f>AVERAGE($AU$617:$AU$629)</f>
        <v>69.755292745736924</v>
      </c>
      <c r="AV124" s="58">
        <f>AVERAGE($AV$617:$AV$629)</f>
        <v>71.018078877375672</v>
      </c>
      <c r="AW124" s="58">
        <f>AVERAGE($AW$617:$AW$629)</f>
        <v>79.043608738825867</v>
      </c>
      <c r="AX124" s="58">
        <f>AVERAGE($AX$617:$AX$629)</f>
        <v>88.493132958045379</v>
      </c>
      <c r="AY124" s="58">
        <f>AVERAGE($AY$617:$AY$629)</f>
        <v>95.003023587740387</v>
      </c>
      <c r="AZ124" s="58">
        <f>AVERAGE($AZ$617:$AZ$629)</f>
        <v>102.4287963280311</v>
      </c>
      <c r="BA124" s="58">
        <f>AVERAGE($BA$617:$BA$629)</f>
        <v>109.02632053081805</v>
      </c>
      <c r="BB124" s="58">
        <f>AVERAGE($BB$617:$BB$629)</f>
        <v>111.55758931086613</v>
      </c>
      <c r="BC124" s="58">
        <f>AVERAGE($BC$617:$BC$629)</f>
        <v>110.73411618746243</v>
      </c>
      <c r="BD124" s="58">
        <f>AVERAGE($BD$617:$BD$629)</f>
        <v>108.00183134812575</v>
      </c>
      <c r="BE124" s="58">
        <f>AVERAGE($BE$617:$BE$629)</f>
        <v>104.76990098219652</v>
      </c>
      <c r="BF124" s="58">
        <f>AVERAGE($BF$617:$BF$629)</f>
        <v>101.8168097275954</v>
      </c>
      <c r="BG124" s="58">
        <f>AVERAGE($BG$617:$BG$629)</f>
        <v>99.295806297889129</v>
      </c>
      <c r="BH124" s="58">
        <f>AVERAGE($BH$617:$BH$629)</f>
        <v>97.121946774996246</v>
      </c>
      <c r="BI124" s="58">
        <f>AVERAGE($BI$617:$BI$629)</f>
        <v>94.522858839768631</v>
      </c>
      <c r="BJ124" s="58">
        <f>AVERAGE($BJ$617:$BJ$629)</f>
        <v>91.906377352201019</v>
      </c>
      <c r="BK124" s="58">
        <f>AVERAGE($BK$617:$BK$629)</f>
        <v>89.65347994290866</v>
      </c>
      <c r="BL124" s="58">
        <f>AVERAGE($BL$617:$BL$629)</f>
        <v>87.510552919827973</v>
      </c>
      <c r="BM124" s="58">
        <f>AVERAGE($BM$617:$BM$629)</f>
        <v>94.093633211576019</v>
      </c>
      <c r="BN124" s="58">
        <f>AVERAGE($BN$617:$BN$629)</f>
        <v>102.9192892221304</v>
      </c>
      <c r="BO124" s="58">
        <f>AVERAGE($BO$617:$BO$629)</f>
        <v>103.49888376089243</v>
      </c>
      <c r="BP124" s="58">
        <f>AVERAGE($BP$617:$BP$629)</f>
        <v>101.68274336594801</v>
      </c>
      <c r="BQ124" s="58">
        <f>AVERAGE($BQ$617:$BQ$629)</f>
        <v>106.62079121516301</v>
      </c>
      <c r="BR124" s="58">
        <f>AVERAGE($BR$617:$BR$629)</f>
        <v>114.17670059204102</v>
      </c>
      <c r="BS124" s="58">
        <f>AVERAGE($BS$617:$BS$629)</f>
        <v>119.78492091252254</v>
      </c>
      <c r="BT124" s="58">
        <f>AVERAGE($BT$617:$BT$629)</f>
        <v>126.43469091562125</v>
      </c>
      <c r="BU124" s="58">
        <f>AVERAGE($BU$617:$BU$629)</f>
        <v>132.68208459707407</v>
      </c>
      <c r="BV124" s="58">
        <f>AVERAGE($BV$617:$BV$629)</f>
        <v>135.3073513324444</v>
      </c>
      <c r="BW124" s="58">
        <f>AVERAGE($BW$617:$BW$629)</f>
        <v>134.32517682589017</v>
      </c>
      <c r="BX124" s="58">
        <f>AVERAGE($BX$617:$BX$629)</f>
        <v>131.13721612783579</v>
      </c>
      <c r="BY124" s="58">
        <f>AVERAGE($BY$617:$BY$629)</f>
        <v>127.29399255605844</v>
      </c>
      <c r="BZ124" s="58">
        <f>AVERAGE($BZ$617:$BZ$629)</f>
        <v>123.72172751793495</v>
      </c>
      <c r="CA124" s="58">
        <f>AVERAGE($CA$617:$CA$629)</f>
        <v>120.5950669508714</v>
      </c>
      <c r="CB124" s="58">
        <f>AVERAGE($CB$617:$CB$629)</f>
        <v>117.62826420710637</v>
      </c>
      <c r="CC124" s="58">
        <f>AVERAGE($CC$617:$CC$629)</f>
        <v>114.18073184673602</v>
      </c>
      <c r="CD124" s="58">
        <f>AVERAGE($CD$617:$CD$629)</f>
        <v>110.77561217087965</v>
      </c>
      <c r="CE124" s="58">
        <f>AVERAGE($CE$617:$CE$629)</f>
        <v>107.7797966003418</v>
      </c>
      <c r="CF124" s="58">
        <f>AVERAGE($CF$617:$CF$629)</f>
        <v>105.02805915245644</v>
      </c>
      <c r="CG124" s="58">
        <f>AVERAGE($CG$617:$CG$629)</f>
        <v>108.67264028695914</v>
      </c>
      <c r="CH124" s="58">
        <f>AVERAGE($CH$617:$CH$629)</f>
        <v>116.38716389582707</v>
      </c>
      <c r="CI124" s="58">
        <f>AVERAGE($CI$617:$CI$629)</f>
        <v>117.87627469576321</v>
      </c>
      <c r="CJ124" s="58">
        <f>AVERAGE($CJ$617:$CJ$629)</f>
        <v>116.62307387131911</v>
      </c>
      <c r="CK124" s="58">
        <f>AVERAGE($CK$617:$CK$629)</f>
        <v>122.02671403151292</v>
      </c>
      <c r="CL124" s="58">
        <f>AVERAGE($CL$617:$CL$629)</f>
        <v>129.92173502995416</v>
      </c>
      <c r="CM124" s="58">
        <f>AVERAGE($CM$617:$CM$629)</f>
        <v>135.63381517850436</v>
      </c>
      <c r="CN124" s="58">
        <f>AVERAGE($CN$617:$CN$629)</f>
        <v>142.2692383986253</v>
      </c>
      <c r="CO124" s="58">
        <f>AVERAGE($CO$617:$CO$629)</f>
        <v>148.4560992901142</v>
      </c>
      <c r="CP124" s="58">
        <f>AVERAGE($CP$617:$CP$629)</f>
        <v>150.7935309776893</v>
      </c>
      <c r="CQ124" s="58">
        <f>AVERAGE($CQ$617:$CQ$629)</f>
        <v>149.58893115703876</v>
      </c>
      <c r="CR124" s="58">
        <f>AVERAGE($CR$617:$CR$629)</f>
        <v>146.2634793795072</v>
      </c>
      <c r="CS124" s="58">
        <f>AVERAGE($CS$617:$CS$629)</f>
        <v>141.75090173574594</v>
      </c>
      <c r="CT124" s="58">
        <f>AVERAGE($CT$617:$CT$629)</f>
        <v>136.97379889855017</v>
      </c>
      <c r="CU124" s="58">
        <f>AVERAGE($CU$617:$CU$629)</f>
        <v>132.49556027925931</v>
      </c>
      <c r="CV124" s="58">
        <f>AVERAGE($CV$617:$CV$629)</f>
        <v>128.30518986628607</v>
      </c>
      <c r="CW124" s="58">
        <f>AVERAGE($CW$617:$CW$629)</f>
        <v>124.59517376239484</v>
      </c>
      <c r="CX124" s="58">
        <f>AVERAGE($CX$617:$CX$629)</f>
        <v>121.31162173931415</v>
      </c>
      <c r="CY124" s="58">
        <f>AVERAGE($CY$617:$CY$629)</f>
        <v>118.37169001652644</v>
      </c>
      <c r="CZ124" s="58">
        <f>AVERAGE($CZ$617:$CZ$629)</f>
        <v>118.99829248281625</v>
      </c>
      <c r="DA124" s="58">
        <f>AVERAGE($DA$617:$DA$629)</f>
        <v>126.72276951716496</v>
      </c>
      <c r="DB124" s="58">
        <f>AVERAGE($DB$617:$DB$629)</f>
        <v>127.95165898249699</v>
      </c>
      <c r="DC124" s="58">
        <f>AVERAGE($DC$617:$DC$629)</f>
        <v>126.20298708402194</v>
      </c>
      <c r="DD124" s="58">
        <f>AVERAGE($DD$617:$DD$629)</f>
        <v>130.74233480600211</v>
      </c>
      <c r="DE124" s="58">
        <f>AVERAGE($DE$617:$DE$629)</f>
        <v>138.70631085909329</v>
      </c>
      <c r="DF124" s="58">
        <f>AVERAGE($DF$617:$DF$629)</f>
        <v>144.46742395254282</v>
      </c>
      <c r="DG124" s="58">
        <f>AVERAGE($DG$617:$DG$629)</f>
        <v>151.54884455754205</v>
      </c>
      <c r="DH124" s="58">
        <f>AVERAGE($DH$617:$DH$629)</f>
        <v>158.39565453162561</v>
      </c>
      <c r="DI124" s="58">
        <f>AVERAGE($DI$617:$DI$629)</f>
        <v>160.85286888709436</v>
      </c>
      <c r="DJ124" s="58">
        <f>AVERAGE($DJ$617:$DJ$629)</f>
        <v>159.05123079740085</v>
      </c>
      <c r="DK124" s="58">
        <f>AVERAGE($DK$617:$DK$629)</f>
        <v>154.52481724665716</v>
      </c>
      <c r="DL124" s="58">
        <f>AVERAGE($DL$617:$DL$629)</f>
        <v>149.06370309682993</v>
      </c>
      <c r="DM124" s="58">
        <f>AVERAGE($DM$617:$DM$629)</f>
        <v>143.81090985811673</v>
      </c>
      <c r="DN124" s="58">
        <f>AVERAGE($DN$617:$DN$629)</f>
        <v>139.1260951115535</v>
      </c>
      <c r="DO124" s="58">
        <f>AVERAGE($DO$617:$DO$629)</f>
        <v>135.00382173978366</v>
      </c>
      <c r="DP124" s="58">
        <f>AVERAGE($DP$617:$DP$629)</f>
        <v>131.35383899395282</v>
      </c>
      <c r="DQ124" s="58">
        <f>AVERAGE($DQ$617:$DQ$629)</f>
        <v>128.18628545907828</v>
      </c>
      <c r="DR124" s="58">
        <f>AVERAGE($DR$617:$DR$629)</f>
        <v>125.31725575373723</v>
      </c>
      <c r="DS124" s="58">
        <f>AVERAGE($DS$617:$DS$629)</f>
        <v>122.55811280470628</v>
      </c>
      <c r="DT124" s="58">
        <f>AVERAGE($DT$617:$DT$629)</f>
        <v>125.1580666762132</v>
      </c>
      <c r="DU124" s="58">
        <f>AVERAGE($DU$617:$DU$629)</f>
        <v>132.27786225538986</v>
      </c>
      <c r="DV124" s="58">
        <f>AVERAGE($DV$617:$DV$629)</f>
        <v>133.50107075617865</v>
      </c>
      <c r="DW124" s="58">
        <f>AVERAGE($DW$617:$DW$629)</f>
        <v>132.08463639479416</v>
      </c>
      <c r="DX124" s="58">
        <f>AVERAGE($DX$617:$DX$629)</f>
        <v>136.75099006065955</v>
      </c>
      <c r="DY124" s="58">
        <f>AVERAGE($DY$617:$DY$629)</f>
        <v>143.11291591937726</v>
      </c>
      <c r="DZ124" s="58">
        <f>AVERAGE($DZ$617:$DZ$629)</f>
        <v>147.7804694542518</v>
      </c>
      <c r="EA124" s="58">
        <f>AVERAGE($EA$617:$EA$629)</f>
        <v>153.46556795560397</v>
      </c>
      <c r="EB124" s="58">
        <f>AVERAGE($EB$617:$EB$629)</f>
        <v>158.56866044264572</v>
      </c>
      <c r="EC124" s="58">
        <f>AVERAGE($EC$617:$EC$629)</f>
        <v>160.17003572904147</v>
      </c>
      <c r="ED124" s="58">
        <f>AVERAGE($ED$617:$ED$629)</f>
        <v>158.62219003530649</v>
      </c>
      <c r="EE124" s="58">
        <f>AVERAGE($EE$617:$EE$629)</f>
        <v>155.16129772479718</v>
      </c>
      <c r="EF124" s="58">
        <f>AVERAGE($EF$617:$EF$629)</f>
        <v>151.10966139573318</v>
      </c>
      <c r="EG124" s="58">
        <f>AVERAGE($EG$617:$EG$629)</f>
        <v>147.25140821016751</v>
      </c>
      <c r="EH124" s="58">
        <f>AVERAGE($EH$617:$EH$629)</f>
        <v>143.77223704411432</v>
      </c>
      <c r="EI124" s="58">
        <f>AVERAGE($EI$617:$EI$629)</f>
        <v>140.56794386643631</v>
      </c>
      <c r="EJ124" s="58">
        <f>AVERAGE($EJ$617:$EJ$629)</f>
        <v>136.99394724919244</v>
      </c>
      <c r="EK124" s="58">
        <f>AVERAGE($EK$617:$EK$629)</f>
        <v>133.50524784968451</v>
      </c>
      <c r="EL124" s="58">
        <f>AVERAGE($EL$617:$EL$629)</f>
        <v>130.33865503164438</v>
      </c>
      <c r="EM124" s="58">
        <f>AVERAGE($EM$617:$EM$629)</f>
        <v>127.23052420982948</v>
      </c>
      <c r="EN124" s="58">
        <f>AVERAGE($EN$617:$EN$629)</f>
        <v>130.49466587946966</v>
      </c>
      <c r="EO124" s="58">
        <f>AVERAGE($EO$617:$EO$629)</f>
        <v>137.49745911818283</v>
      </c>
      <c r="EP124" s="58">
        <f>AVERAGE($EP$617:$EP$629)</f>
        <v>137.46177233182468</v>
      </c>
      <c r="EQ124" s="58">
        <f>AVERAGE($EQ$617:$EQ$629)</f>
        <v>135.31056741567758</v>
      </c>
      <c r="ER124" s="58">
        <f>AVERAGE($ER$617:$ER$629)</f>
        <v>139.27575214092548</v>
      </c>
      <c r="ES124" s="58">
        <f>AVERAGE($ES$617:$ES$629)</f>
        <v>145.7331434396597</v>
      </c>
      <c r="ET124" s="58">
        <f>AVERAGE($ET$617:$ET$629)</f>
        <v>150.39362393892728</v>
      </c>
      <c r="EU124" s="58">
        <f>AVERAGE($EU$617:$EU$629)</f>
        <v>155.99723111666165</v>
      </c>
      <c r="EV124" s="58">
        <f>AVERAGE($EV$617:$EV$629)</f>
        <v>161.14603365384616</v>
      </c>
      <c r="EW124" s="58">
        <f>AVERAGE($EW$617:$EW$629)</f>
        <v>162.79367710993841</v>
      </c>
      <c r="EX124" s="58">
        <f>AVERAGE($EX$617:$EX$629)</f>
        <v>161.34319774921124</v>
      </c>
      <c r="EY124" s="58">
        <f>AVERAGE($EY$617:$EY$629)</f>
        <v>158.01535738431491</v>
      </c>
      <c r="EZ124" s="58">
        <f>AVERAGE($EZ$617:$EZ$629)</f>
        <v>154.05623920147235</v>
      </c>
      <c r="FA124" s="58">
        <f>AVERAGE($FA$617:$FA$629)</f>
        <v>150.21775260338416</v>
      </c>
      <c r="FB124" s="58">
        <f>AVERAGE($FB$617:$FB$629)</f>
        <v>146.70314289973334</v>
      </c>
      <c r="FC124" s="58">
        <f>AVERAGE($FC$617:$FC$629)</f>
        <v>143.49177199143631</v>
      </c>
      <c r="FD124" s="58">
        <f>AVERAGE($FD$617:$FD$629)</f>
        <v>139.9775132399339</v>
      </c>
      <c r="FE124" s="58">
        <f>AVERAGE($FE$617:$FE$629)</f>
        <v>136.43044955913837</v>
      </c>
      <c r="FF124" s="58">
        <f>AVERAGE($FF$617:$FF$629)</f>
        <v>133.18929026677057</v>
      </c>
      <c r="FG124" s="58">
        <f>AVERAGE($FG$617:$FG$629)</f>
        <v>130.03874059823843</v>
      </c>
      <c r="FH124" s="58">
        <f>AVERAGE($FH$617:$FH$629)</f>
        <v>133.52060494056116</v>
      </c>
      <c r="FI124" s="58">
        <f>AVERAGE($FI$617:$FI$629)</f>
        <v>140.32063322800857</v>
      </c>
      <c r="FJ124" s="58">
        <f>AVERAGE($FJ$617:$FJ$629)</f>
        <v>140.54262630756085</v>
      </c>
      <c r="FK124" s="58">
        <f>AVERAGE($FK$617:$FK$629)</f>
        <v>138.49065076387845</v>
      </c>
      <c r="FL124" s="58">
        <f>AVERAGE($FL$617:$FL$629)</f>
        <v>142.65558947049655</v>
      </c>
      <c r="FM124" s="58">
        <f>AVERAGE($FM$617:$FM$629)</f>
        <v>148.762632223276</v>
      </c>
      <c r="FN124" s="58">
        <f>AVERAGE($FN$617:$FN$629)</f>
        <v>152.88033822866586</v>
      </c>
      <c r="FO124" s="58">
        <f>AVERAGE($FO$617:$FO$629)</f>
        <v>158.199459369366</v>
      </c>
      <c r="FP124" s="58">
        <f>AVERAGE($FP$617:$FP$629)</f>
        <v>163.15637383094202</v>
      </c>
      <c r="FQ124" s="58">
        <f>AVERAGE($FQ$617:$FQ$629)</f>
        <v>164.62716029240534</v>
      </c>
      <c r="FR124" s="58">
        <f>AVERAGE($FR$617:$FR$629)</f>
        <v>163.02181948148288</v>
      </c>
      <c r="FS124" s="58">
        <f>AVERAGE($FS$617:$FS$629)</f>
        <v>159.55507014347955</v>
      </c>
      <c r="FT124" s="58">
        <f>AVERAGE($FT$617:$FT$629)</f>
        <v>155.50534409743088</v>
      </c>
      <c r="FU124" s="58">
        <f>AVERAGE($FU$617:$FU$629)</f>
        <v>151.6230204655574</v>
      </c>
      <c r="FV124" s="58">
        <f>AVERAGE($FV$617:$FV$629)</f>
        <v>148.09566527146561</v>
      </c>
      <c r="FW124" s="58">
        <f>AVERAGE($FW$617:$FW$629)</f>
        <v>144.88507754986102</v>
      </c>
      <c r="FX124" s="58">
        <f>AVERAGE($FX$617:$FX$629)</f>
        <v>141.38279724121094</v>
      </c>
      <c r="FY124" s="58">
        <f>AVERAGE($FY$617:$FY$629)</f>
        <v>137.83191446157602</v>
      </c>
      <c r="FZ124" s="58">
        <f>AVERAGE($FZ$617:$FZ$629)</f>
        <v>134.57902438823993</v>
      </c>
      <c r="GA124" s="58">
        <f>AVERAGE($GA$617:$GA$629)</f>
        <v>131.35532848651593</v>
      </c>
      <c r="GB124" s="58">
        <f>AVERAGE($GB$617:$GB$629)</f>
        <v>134.4279195345365</v>
      </c>
      <c r="GC124" s="58">
        <f>AVERAGE($GC$617:$GC$629)</f>
        <v>141.09548862163837</v>
      </c>
      <c r="GD124" s="58">
        <f>AVERAGE($GD$617:$GD$629)</f>
        <v>141.54125741811899</v>
      </c>
      <c r="GE124" s="58">
        <f>AVERAGE($GE$617:$GE$629)</f>
        <v>139.5394659775954</v>
      </c>
      <c r="GF124" s="58">
        <f>AVERAGE($GF$617:$GF$629)</f>
        <v>143.23409594022311</v>
      </c>
      <c r="GG124" s="58">
        <f>AVERAGE($GG$617:$GG$629)</f>
        <v>149.25887210552509</v>
      </c>
      <c r="GH124" s="58">
        <f>AVERAGE($GH$617:$GH$629)</f>
        <v>153.14738112229568</v>
      </c>
      <c r="GI124" s="58">
        <f>AVERAGE($GI$617:$GI$629)</f>
        <v>158.19929797832782</v>
      </c>
      <c r="GJ124" s="58">
        <f>AVERAGE($GJ$617:$GJ$629)</f>
        <v>163.1815666785607</v>
      </c>
      <c r="GK124" s="58">
        <f>AVERAGE($GK$617:$GK$629)</f>
        <v>165.30880619929388</v>
      </c>
      <c r="GL124" s="58">
        <f>AVERAGE($GL$617:$GL$629)</f>
        <v>164.4055398794321</v>
      </c>
      <c r="GM124" s="58">
        <f>AVERAGE($GM$617:$GM$629)</f>
        <v>161.43226975661057</v>
      </c>
      <c r="GN124" s="58">
        <f>AVERAGE($GN$617:$GN$629)</f>
        <v>157.61199364295373</v>
      </c>
      <c r="GO124" s="58">
        <f>AVERAGE($GO$617:$GO$629)</f>
        <v>153.72211426955002</v>
      </c>
      <c r="GP124" s="58">
        <f>AVERAGE($GP$617:$GP$629)</f>
        <v>150.07306436391977</v>
      </c>
      <c r="GQ124" s="58">
        <f>AVERAGE($GQ$617:$GQ$629)</f>
        <v>146.47134780883789</v>
      </c>
      <c r="GR124" s="58">
        <f>AVERAGE($GR$617:$GR$629)</f>
        <v>142.58716818002554</v>
      </c>
      <c r="GS124" s="58">
        <f>AVERAGE($GS$617:$GS$629)</f>
        <v>138.97023450411282</v>
      </c>
      <c r="GT124" s="58">
        <f>AVERAGE($GT$617:$GT$629)</f>
        <v>135.70372830904446</v>
      </c>
      <c r="GU124" s="59">
        <f>AVERAGE($GU$617:$GU$629)</f>
        <v>132.52820411095252</v>
      </c>
    </row>
    <row r="125" spans="1:203" x14ac:dyDescent="0.45">
      <c r="A125" s="73" t="s">
        <v>3872</v>
      </c>
      <c r="B125" s="71"/>
      <c r="C125" s="75">
        <v>9</v>
      </c>
      <c r="D125" s="58">
        <f>AVERAGE($D$630:$D$642)</f>
        <v>0</v>
      </c>
      <c r="E125" s="58">
        <f>AVERAGE($E$630:$E$642)</f>
        <v>2.1319605157925534</v>
      </c>
      <c r="F125" s="58">
        <f>AVERAGE($F$630:$F$642)</f>
        <v>6.4536442940051737</v>
      </c>
      <c r="G125" s="58">
        <f>AVERAGE($G$630:$G$642)</f>
        <v>8.306736946105957</v>
      </c>
      <c r="H125" s="58">
        <f>AVERAGE($H$630:$H$642)</f>
        <v>9.1532090994027939</v>
      </c>
      <c r="I125" s="58">
        <f>AVERAGE($I$630:$I$642)</f>
        <v>14.087273744436411</v>
      </c>
      <c r="J125" s="58">
        <f>AVERAGE($J$630:$J$642)</f>
        <v>19.683411524846004</v>
      </c>
      <c r="K125" s="58">
        <f>AVERAGE($K$630:$K$642)</f>
        <v>23.440498352050781</v>
      </c>
      <c r="L125" s="58">
        <f>AVERAGE($L$630:$L$642)</f>
        <v>27.99147444504958</v>
      </c>
      <c r="M125" s="58">
        <f>AVERAGE($M$630:$M$642)</f>
        <v>31.267426857581505</v>
      </c>
      <c r="N125" s="58">
        <f>AVERAGE($N$630:$N$642)</f>
        <v>31.721000744746281</v>
      </c>
      <c r="O125" s="58">
        <f>AVERAGE($O$630:$O$642)</f>
        <v>30.326068731454704</v>
      </c>
      <c r="P125" s="58">
        <f>AVERAGE($P$630:$P$642)</f>
        <v>28.098231388972355</v>
      </c>
      <c r="Q125" s="58">
        <f>AVERAGE($Q$630:$Q$642)</f>
        <v>25.946189183455246</v>
      </c>
      <c r="R125" s="58">
        <f>AVERAGE($R$630:$R$642)</f>
        <v>24.261121713198147</v>
      </c>
      <c r="S125" s="58">
        <f>AVERAGE($S$630:$S$642)</f>
        <v>22.983169060487015</v>
      </c>
      <c r="T125" s="58">
        <f>AVERAGE($T$630:$T$642)</f>
        <v>21.993196487426758</v>
      </c>
      <c r="U125" s="58">
        <f>AVERAGE($U$630:$U$642)</f>
        <v>21.204160030071552</v>
      </c>
      <c r="V125" s="58">
        <f>AVERAGE($V$630:$V$642)</f>
        <v>20.559186348548302</v>
      </c>
      <c r="W125" s="58">
        <f>AVERAGE($W$630:$W$642)</f>
        <v>20.020392656326294</v>
      </c>
      <c r="X125" s="58">
        <f>AVERAGE($X$630:$X$642)</f>
        <v>19.438684491010811</v>
      </c>
      <c r="Y125" s="58">
        <f>AVERAGE($Y$630:$Y$642)</f>
        <v>22.324333264277531</v>
      </c>
      <c r="Z125" s="58">
        <f>AVERAGE($Z$630:$Z$642)</f>
        <v>29.533385937030499</v>
      </c>
      <c r="AA125" s="58">
        <f>AVERAGE($AA$630:$AA$642)</f>
        <v>32.690247022188629</v>
      </c>
      <c r="AB125" s="58">
        <f>AVERAGE($AB$630:$AB$642)</f>
        <v>33.840655840360199</v>
      </c>
      <c r="AC125" s="58">
        <f>AVERAGE($AC$630:$AC$642)</f>
        <v>40.523322325486404</v>
      </c>
      <c r="AD125" s="58">
        <f>AVERAGE($AD$630:$AD$642)</f>
        <v>47.828080690824066</v>
      </c>
      <c r="AE125" s="58">
        <f>AVERAGE($AE$630:$AE$642)</f>
        <v>52.015675031221832</v>
      </c>
      <c r="AF125" s="58">
        <f>AVERAGE($AF$630:$AF$642)</f>
        <v>57.174629064706657</v>
      </c>
      <c r="AG125" s="58">
        <f>AVERAGE($AG$630:$AG$642)</f>
        <v>61.702809847318207</v>
      </c>
      <c r="AH125" s="58">
        <f>AVERAGE($AH$630:$AH$642)</f>
        <v>63.477531286386345</v>
      </c>
      <c r="AI125" s="58">
        <f>AVERAGE($AI$630:$AI$642)</f>
        <v>62.884418927706207</v>
      </c>
      <c r="AJ125" s="58">
        <f>AVERAGE($AJ$630:$AJ$642)</f>
        <v>60.353587810809799</v>
      </c>
      <c r="AK125" s="58">
        <f>AVERAGE($AK$630:$AK$642)</f>
        <v>56.628134654118462</v>
      </c>
      <c r="AL125" s="58">
        <f>AVERAGE($AL$630:$AL$642)</f>
        <v>53.754676231971153</v>
      </c>
      <c r="AM125" s="58">
        <f>AVERAGE($AM$630:$AM$642)</f>
        <v>51.73209395775428</v>
      </c>
      <c r="AN125" s="58">
        <f>AVERAGE($AN$630:$AN$642)</f>
        <v>50.213830544398384</v>
      </c>
      <c r="AO125" s="58">
        <f>AVERAGE($AO$630:$AO$642)</f>
        <v>48.959252760960503</v>
      </c>
      <c r="AP125" s="58">
        <f>AVERAGE($AP$630:$AP$642)</f>
        <v>47.824792935298042</v>
      </c>
      <c r="AQ125" s="58">
        <f>AVERAGE($AQ$630:$AQ$642)</f>
        <v>46.811854179088883</v>
      </c>
      <c r="AR125" s="58">
        <f>AVERAGE($AR$630:$AR$642)</f>
        <v>45.723358704493599</v>
      </c>
      <c r="AS125" s="58">
        <f>AVERAGE($AS$630:$AS$642)</f>
        <v>49.204598573537972</v>
      </c>
      <c r="AT125" s="58">
        <f>AVERAGE($AT$630:$AT$642)</f>
        <v>57.345899875347428</v>
      </c>
      <c r="AU125" s="58">
        <f>AVERAGE($AU$630:$AU$642)</f>
        <v>60.43695068359375</v>
      </c>
      <c r="AV125" s="58">
        <f>AVERAGE($AV$630:$AV$642)</f>
        <v>61.435643269465523</v>
      </c>
      <c r="AW125" s="58">
        <f>AVERAGE($AW$630:$AW$642)</f>
        <v>68.718479156494141</v>
      </c>
      <c r="AX125" s="58">
        <f>AVERAGE($AX$630:$AX$642)</f>
        <v>76.394813831035904</v>
      </c>
      <c r="AY125" s="58">
        <f>AVERAGE($AY$630:$AY$642)</f>
        <v>81.537368627694931</v>
      </c>
      <c r="AZ125" s="58">
        <f>AVERAGE($AZ$630:$AZ$642)</f>
        <v>87.589703339796799</v>
      </c>
      <c r="BA125" s="58">
        <f>AVERAGE($BA$630:$BA$642)</f>
        <v>92.599678919865539</v>
      </c>
      <c r="BB125" s="58">
        <f>AVERAGE($BB$630:$BB$642)</f>
        <v>94.410665071927582</v>
      </c>
      <c r="BC125" s="58">
        <f>AVERAGE($BC$630:$BC$642)</f>
        <v>93.796762613149795</v>
      </c>
      <c r="BD125" s="58">
        <f>AVERAGE($BD$630:$BD$642)</f>
        <v>91.939933483417221</v>
      </c>
      <c r="BE125" s="58">
        <f>AVERAGE($BE$630:$BE$642)</f>
        <v>89.841689183161805</v>
      </c>
      <c r="BF125" s="58">
        <f>AVERAGE($BF$630:$BF$642)</f>
        <v>87.475977237407974</v>
      </c>
      <c r="BG125" s="58">
        <f>AVERAGE($BG$630:$BG$642)</f>
        <v>84.552957241351791</v>
      </c>
      <c r="BH125" s="58">
        <f>AVERAGE($BH$630:$BH$642)</f>
        <v>81.936168817373428</v>
      </c>
      <c r="BI125" s="58">
        <f>AVERAGE($BI$630:$BI$642)</f>
        <v>79.131283173194305</v>
      </c>
      <c r="BJ125" s="58">
        <f>AVERAGE($BJ$630:$BJ$642)</f>
        <v>76.991086886479309</v>
      </c>
      <c r="BK125" s="58">
        <f>AVERAGE($BK$630:$BK$642)</f>
        <v>75.329812416663543</v>
      </c>
      <c r="BL125" s="58">
        <f>AVERAGE($BL$630:$BL$642)</f>
        <v>73.640805611243621</v>
      </c>
      <c r="BM125" s="58">
        <f>AVERAGE($BM$630:$BM$642)</f>
        <v>79.244619222787705</v>
      </c>
      <c r="BN125" s="58">
        <f>AVERAGE($BN$630:$BN$642)</f>
        <v>86.507325099064758</v>
      </c>
      <c r="BO125" s="58">
        <f>AVERAGE($BO$630:$BO$642)</f>
        <v>87.211453511164734</v>
      </c>
      <c r="BP125" s="58">
        <f>AVERAGE($BP$630:$BP$642)</f>
        <v>86.151352222149185</v>
      </c>
      <c r="BQ125" s="58">
        <f>AVERAGE($BQ$630:$BQ$642)</f>
        <v>91.892225558941178</v>
      </c>
      <c r="BR125" s="58">
        <f>AVERAGE($BR$630:$BR$642)</f>
        <v>97.963683495154754</v>
      </c>
      <c r="BS125" s="58">
        <f>AVERAGE($BS$630:$BS$642)</f>
        <v>102.0201175396259</v>
      </c>
      <c r="BT125" s="58">
        <f>AVERAGE($BT$630:$BT$642)</f>
        <v>107.03287799541766</v>
      </c>
      <c r="BU125" s="58">
        <f>AVERAGE($BU$630:$BU$642)</f>
        <v>111.43818752582257</v>
      </c>
      <c r="BV125" s="58">
        <f>AVERAGE($BV$630:$BV$642)</f>
        <v>112.88713249793419</v>
      </c>
      <c r="BW125" s="58">
        <f>AVERAGE($BW$630:$BW$642)</f>
        <v>111.97423582810622</v>
      </c>
      <c r="BX125" s="58">
        <f>AVERAGE($BX$630:$BX$642)</f>
        <v>109.81484691913312</v>
      </c>
      <c r="BY125" s="58">
        <f>AVERAGE($BY$630:$BY$642)</f>
        <v>107.42859590970554</v>
      </c>
      <c r="BZ125" s="58">
        <f>AVERAGE($BZ$630:$BZ$642)</f>
        <v>104.82305262638972</v>
      </c>
      <c r="CA125" s="58">
        <f>AVERAGE($CA$630:$CA$642)</f>
        <v>101.62438583374023</v>
      </c>
      <c r="CB125" s="58">
        <f>AVERAGE($CB$630:$CB$642)</f>
        <v>98.777055446918197</v>
      </c>
      <c r="CC125" s="58">
        <f>AVERAGE($CC$630:$CC$642)</f>
        <v>95.652030944824219</v>
      </c>
      <c r="CD125" s="58">
        <f>AVERAGE($CD$630:$CD$642)</f>
        <v>93.101038492642914</v>
      </c>
      <c r="CE125" s="58">
        <f>AVERAGE($CE$630:$CE$642)</f>
        <v>91.00233547504132</v>
      </c>
      <c r="CF125" s="58">
        <f>AVERAGE($CF$630:$CF$642)</f>
        <v>88.928574452033416</v>
      </c>
      <c r="CG125" s="58">
        <f>AVERAGE($CG$630:$CG$642)</f>
        <v>91.389872844402603</v>
      </c>
      <c r="CH125" s="58">
        <f>AVERAGE($CH$630:$CH$642)</f>
        <v>98.291321240938629</v>
      </c>
      <c r="CI125" s="58">
        <f>AVERAGE($CI$630:$CI$642)</f>
        <v>99.955671016986557</v>
      </c>
      <c r="CJ125" s="58">
        <f>AVERAGE($CJ$630:$CJ$642)</f>
        <v>99.628039873563324</v>
      </c>
      <c r="CK125" s="58">
        <f>AVERAGE($CK$630:$CK$642)</f>
        <v>105.18734858586238</v>
      </c>
      <c r="CL125" s="58">
        <f>AVERAGE($CL$630:$CL$642)</f>
        <v>111.52825164794922</v>
      </c>
      <c r="CM125" s="58">
        <f>AVERAGE($CM$630:$CM$642)</f>
        <v>115.66339580829327</v>
      </c>
      <c r="CN125" s="58">
        <f>AVERAGE($CN$630:$CN$642)</f>
        <v>120.53741190983699</v>
      </c>
      <c r="CO125" s="58">
        <f>AVERAGE($CO$630:$CO$642)</f>
        <v>124.59904010479266</v>
      </c>
      <c r="CP125" s="58">
        <f>AVERAGE($CP$630:$CP$642)</f>
        <v>125.68280792236328</v>
      </c>
      <c r="CQ125" s="58">
        <f>AVERAGE($CQ$630:$CQ$642)</f>
        <v>124.43007747943585</v>
      </c>
      <c r="CR125" s="58">
        <f>AVERAGE($CR$630:$CR$642)</f>
        <v>121.95702772874098</v>
      </c>
      <c r="CS125" s="58">
        <f>AVERAGE($CS$630:$CS$642)</f>
        <v>119.26576849130484</v>
      </c>
      <c r="CT125" s="58">
        <f>AVERAGE($CT$630:$CT$642)</f>
        <v>116.2842903137207</v>
      </c>
      <c r="CU125" s="58">
        <f>AVERAGE($CU$630:$CU$642)</f>
        <v>112.76183436467097</v>
      </c>
      <c r="CV125" s="58">
        <f>AVERAGE($CV$630:$CV$642)</f>
        <v>109.63171034592848</v>
      </c>
      <c r="CW125" s="58">
        <f>AVERAGE($CW$630:$CW$642)</f>
        <v>106.25276998373178</v>
      </c>
      <c r="CX125" s="58">
        <f>AVERAGE($CX$630:$CX$642)</f>
        <v>103.46370623661922</v>
      </c>
      <c r="CY125" s="58">
        <f>AVERAGE($CY$630:$CY$642)</f>
        <v>101.16271752577562</v>
      </c>
      <c r="CZ125" s="58">
        <f>AVERAGE($CZ$630:$CZ$642)</f>
        <v>102.47106141310472</v>
      </c>
      <c r="DA125" s="58">
        <f>AVERAGE($DA$630:$DA$642)</f>
        <v>109.2357303912823</v>
      </c>
      <c r="DB125" s="58">
        <f>AVERAGE($DB$630:$DB$642)</f>
        <v>110.02091114337628</v>
      </c>
      <c r="DC125" s="58">
        <f>AVERAGE($DC$630:$DC$642)</f>
        <v>108.8458985548753</v>
      </c>
      <c r="DD125" s="58">
        <f>AVERAGE($DD$630:$DD$642)</f>
        <v>114.09878833477313</v>
      </c>
      <c r="DE125" s="58">
        <f>AVERAGE($DE$630:$DE$642)</f>
        <v>119.66664651724008</v>
      </c>
      <c r="DF125" s="58">
        <f>AVERAGE($DF$630:$DF$642)</f>
        <v>123.39337862454929</v>
      </c>
      <c r="DG125" s="58">
        <f>AVERAGE($DG$630:$DG$642)</f>
        <v>128.38517790574295</v>
      </c>
      <c r="DH125" s="58">
        <f>AVERAGE($DH$630:$DH$642)</f>
        <v>132.51917501596304</v>
      </c>
      <c r="DI125" s="58">
        <f>AVERAGE($DI$630:$DI$642)</f>
        <v>133.52034290020282</v>
      </c>
      <c r="DJ125" s="58">
        <f>AVERAGE($DJ$630:$DJ$642)</f>
        <v>132.12897491455078</v>
      </c>
      <c r="DK125" s="58">
        <f>AVERAGE($DK$630:$DK$642)</f>
        <v>129.50191321739783</v>
      </c>
      <c r="DL125" s="58">
        <f>AVERAGE($DL$630:$DL$642)</f>
        <v>126.54083310640775</v>
      </c>
      <c r="DM125" s="58">
        <f>AVERAGE($DM$630:$DM$642)</f>
        <v>123.08864754896898</v>
      </c>
      <c r="DN125" s="58">
        <f>AVERAGE($DN$630:$DN$642)</f>
        <v>119.37120290902945</v>
      </c>
      <c r="DO125" s="58">
        <f>AVERAGE($DO$630:$DO$642)</f>
        <v>116.09761751615085</v>
      </c>
      <c r="DP125" s="58">
        <f>AVERAGE($DP$630:$DP$642)</f>
        <v>112.5978745680589</v>
      </c>
      <c r="DQ125" s="58">
        <f>AVERAGE($DQ$630:$DQ$642)</f>
        <v>109.72439208397499</v>
      </c>
      <c r="DR125" s="58">
        <f>AVERAGE($DR$630:$DR$642)</f>
        <v>107.30021227323093</v>
      </c>
      <c r="DS125" s="58">
        <f>AVERAGE($DS$630:$DS$642)</f>
        <v>104.88697330768292</v>
      </c>
      <c r="DT125" s="58">
        <f>AVERAGE($DT$630:$DT$642)</f>
        <v>109.63641416109525</v>
      </c>
      <c r="DU125" s="58">
        <f>AVERAGE($DU$630:$DU$642)</f>
        <v>115.47343708918645</v>
      </c>
      <c r="DV125" s="58">
        <f>AVERAGE($DV$630:$DV$642)</f>
        <v>115.50092227642352</v>
      </c>
      <c r="DW125" s="58">
        <f>AVERAGE($DW$630:$DW$642)</f>
        <v>113.9424309363732</v>
      </c>
      <c r="DX125" s="58">
        <f>AVERAGE($DX$630:$DX$642)</f>
        <v>118.73752227196327</v>
      </c>
      <c r="DY125" s="58">
        <f>AVERAGE($DY$630:$DY$642)</f>
        <v>124.15904558621921</v>
      </c>
      <c r="DZ125" s="58">
        <f>AVERAGE($DZ$630:$DZ$642)</f>
        <v>128.11053701547476</v>
      </c>
      <c r="EA125" s="58">
        <f>AVERAGE($EA$630:$EA$642)</f>
        <v>132.80047372671274</v>
      </c>
      <c r="EB125" s="58">
        <f>AVERAGE($EB$630:$EB$642)</f>
        <v>136.8546257019043</v>
      </c>
      <c r="EC125" s="58">
        <f>AVERAGE($EC$630:$EC$642)</f>
        <v>138.08216711191031</v>
      </c>
      <c r="ED125" s="58">
        <f>AVERAGE($ED$630:$ED$642)</f>
        <v>136.91854858398438</v>
      </c>
      <c r="EE125" s="58">
        <f>AVERAGE($EE$630:$EE$642)</f>
        <v>134.18839263916016</v>
      </c>
      <c r="EF125" s="58">
        <f>AVERAGE($EF$630:$EF$642)</f>
        <v>131.03705831674429</v>
      </c>
      <c r="EG125" s="58">
        <f>AVERAGE($EG$630:$EG$642)</f>
        <v>127.44003310570351</v>
      </c>
      <c r="EH125" s="58">
        <f>AVERAGE($EH$630:$EH$642)</f>
        <v>123.6827672811655</v>
      </c>
      <c r="EI125" s="58">
        <f>AVERAGE($EI$630:$EI$642)</f>
        <v>120.45979675879845</v>
      </c>
      <c r="EJ125" s="58">
        <f>AVERAGE($EJ$630:$EJ$642)</f>
        <v>117.01977619758019</v>
      </c>
      <c r="EK125" s="58">
        <f>AVERAGE($EK$630:$EK$642)</f>
        <v>113.96031929896428</v>
      </c>
      <c r="EL125" s="58">
        <f>AVERAGE($EL$630:$EL$642)</f>
        <v>111.37567989642804</v>
      </c>
      <c r="EM125" s="58">
        <f>AVERAGE($EM$630:$EM$642)</f>
        <v>108.85823374528151</v>
      </c>
      <c r="EN125" s="58">
        <f>AVERAGE($EN$630:$EN$642)</f>
        <v>115.70981891338641</v>
      </c>
      <c r="EO125" s="58">
        <f>AVERAGE($EO$630:$EO$642)</f>
        <v>120.04890617957481</v>
      </c>
      <c r="EP125" s="58">
        <f>AVERAGE($EP$630:$EP$642)</f>
        <v>118.89633560180664</v>
      </c>
      <c r="EQ125" s="58">
        <f>AVERAGE($EQ$630:$EQ$642)</f>
        <v>116.9828304877648</v>
      </c>
      <c r="ER125" s="58">
        <f>AVERAGE($ER$630:$ER$642)</f>
        <v>120.96200708242563</v>
      </c>
      <c r="ES125" s="58">
        <f>AVERAGE($ES$630:$ES$642)</f>
        <v>126.86198190542368</v>
      </c>
      <c r="ET125" s="58">
        <f>AVERAGE($ET$630:$ET$642)</f>
        <v>131.88774372981146</v>
      </c>
      <c r="EU125" s="58">
        <f>AVERAGE($EU$630:$EU$642)</f>
        <v>137.22147692166843</v>
      </c>
      <c r="EV125" s="58">
        <f>AVERAGE($EV$630:$EV$642)</f>
        <v>141.66317719679611</v>
      </c>
      <c r="EW125" s="58">
        <f>AVERAGE($EW$630:$EW$642)</f>
        <v>142.87551175631009</v>
      </c>
      <c r="EX125" s="58">
        <f>AVERAGE($EX$630:$EX$642)</f>
        <v>141.31759731586163</v>
      </c>
      <c r="EY125" s="58">
        <f>AVERAGE($EY$630:$EY$642)</f>
        <v>138.37913513183594</v>
      </c>
      <c r="EZ125" s="58">
        <f>AVERAGE($EZ$630:$EZ$642)</f>
        <v>135.0832736675556</v>
      </c>
      <c r="FA125" s="58">
        <f>AVERAGE($FA$630:$FA$642)</f>
        <v>130.73860197800857</v>
      </c>
      <c r="FB125" s="58">
        <f>AVERAGE($FB$630:$FB$642)</f>
        <v>126.12806716332069</v>
      </c>
      <c r="FC125" s="58">
        <f>AVERAGE($FC$630:$FC$642)</f>
        <v>122.43920905773456</v>
      </c>
      <c r="FD125" s="58">
        <f>AVERAGE($FD$630:$FD$642)</f>
        <v>119.39709120530348</v>
      </c>
      <c r="FE125" s="58">
        <f>AVERAGE($FE$630:$FE$642)</f>
        <v>116.76338283832257</v>
      </c>
      <c r="FF125" s="58">
        <f>AVERAGE($FF$630:$FF$642)</f>
        <v>114.37334537506104</v>
      </c>
      <c r="FG125" s="58">
        <f>AVERAGE($FG$630:$FG$642)</f>
        <v>111.98212718963623</v>
      </c>
      <c r="FH125" s="58">
        <f>AVERAGE($FH$630:$FH$642)</f>
        <v>117.0470067537748</v>
      </c>
      <c r="FI125" s="58">
        <f>AVERAGE($FI$630:$FI$642)</f>
        <v>122.68047992999738</v>
      </c>
      <c r="FJ125" s="58">
        <f>AVERAGE($FJ$630:$FJ$642)</f>
        <v>122.33558376018817</v>
      </c>
      <c r="FK125" s="58">
        <f>AVERAGE($FK$630:$FK$642)</f>
        <v>120.48490450932429</v>
      </c>
      <c r="FL125" s="58">
        <f>AVERAGE($FL$630:$FL$642)</f>
        <v>124.84403918339656</v>
      </c>
      <c r="FM125" s="58">
        <f>AVERAGE($FM$630:$FM$642)</f>
        <v>129.928651369535</v>
      </c>
      <c r="FN125" s="58">
        <f>AVERAGE($FN$630:$FN$642)</f>
        <v>133.92146800114557</v>
      </c>
      <c r="FO125" s="58">
        <f>AVERAGE($FO$630:$FO$642)</f>
        <v>138.54740230853741</v>
      </c>
      <c r="FP125" s="58">
        <f>AVERAGE($FP$630:$FP$642)</f>
        <v>142.56921504094049</v>
      </c>
      <c r="FQ125" s="58">
        <f>AVERAGE($FQ$630:$FQ$642)</f>
        <v>143.81801751943735</v>
      </c>
      <c r="FR125" s="58">
        <f>AVERAGE($FR$630:$FR$642)</f>
        <v>142.61329680222732</v>
      </c>
      <c r="FS125" s="58">
        <f>AVERAGE($FS$630:$FS$642)</f>
        <v>139.836666400616</v>
      </c>
      <c r="FT125" s="58">
        <f>AVERAGE($FT$630:$FT$642)</f>
        <v>136.60712344829852</v>
      </c>
      <c r="FU125" s="58">
        <f>AVERAGE($FU$630:$FU$642)</f>
        <v>132.91283900921161</v>
      </c>
      <c r="FV125" s="58">
        <f>AVERAGE($FV$630:$FV$642)</f>
        <v>129.0149075434758</v>
      </c>
      <c r="FW125" s="58">
        <f>AVERAGE($FW$630:$FW$642)</f>
        <v>125.6587085723877</v>
      </c>
      <c r="FX125" s="58">
        <f>AVERAGE($FX$630:$FX$642)</f>
        <v>122.11289963355431</v>
      </c>
      <c r="FY125" s="58">
        <f>AVERAGE($FY$630:$FY$642)</f>
        <v>118.93451023101807</v>
      </c>
      <c r="FZ125" s="58">
        <f>AVERAGE($FZ$630:$FZ$642)</f>
        <v>116.26381521958571</v>
      </c>
      <c r="GA125" s="58">
        <f>AVERAGE($GA$630:$GA$642)</f>
        <v>113.72626796135536</v>
      </c>
      <c r="GB125" s="58">
        <f>AVERAGE($GB$630:$GB$642)</f>
        <v>117.73055421389066</v>
      </c>
      <c r="GC125" s="58">
        <f>AVERAGE($GC$630:$GC$642)</f>
        <v>123.63499480027419</v>
      </c>
      <c r="GD125" s="58">
        <f>AVERAGE($GD$630:$GD$642)</f>
        <v>123.88056681706355</v>
      </c>
      <c r="GE125" s="58">
        <f>AVERAGE($GE$630:$GE$642)</f>
        <v>122.32683680607722</v>
      </c>
      <c r="GF125" s="58">
        <f>AVERAGE($GF$630:$GF$642)</f>
        <v>126.87171994722806</v>
      </c>
      <c r="GG125" s="58">
        <f>AVERAGE($GG$630:$GG$642)</f>
        <v>132.10814608060397</v>
      </c>
      <c r="GH125" s="58">
        <f>AVERAGE($GH$630:$GH$642)</f>
        <v>135.68989416269156</v>
      </c>
      <c r="GI125" s="58">
        <f>AVERAGE($GI$630:$GI$642)</f>
        <v>139.92109210674579</v>
      </c>
      <c r="GJ125" s="58">
        <f>AVERAGE($GJ$630:$GJ$642)</f>
        <v>143.65662560096155</v>
      </c>
      <c r="GK125" s="58">
        <f>AVERAGE($GK$630:$GK$642)</f>
        <v>144.73087340134842</v>
      </c>
      <c r="GL125" s="58">
        <f>AVERAGE($GL$630:$GL$642)</f>
        <v>143.51855644812952</v>
      </c>
      <c r="GM125" s="58">
        <f>AVERAGE($GM$630:$GM$642)</f>
        <v>140.91611216618463</v>
      </c>
      <c r="GN125" s="58">
        <f>AVERAGE($GN$630:$GN$642)</f>
        <v>137.93643423227164</v>
      </c>
      <c r="GO125" s="58">
        <f>AVERAGE($GO$630:$GO$642)</f>
        <v>134.62145761343149</v>
      </c>
      <c r="GP125" s="58">
        <f>AVERAGE($GP$630:$GP$642)</f>
        <v>130.71990864093488</v>
      </c>
      <c r="GQ125" s="58">
        <f>AVERAGE($GQ$630:$GQ$642)</f>
        <v>127.26140623826247</v>
      </c>
      <c r="GR125" s="58">
        <f>AVERAGE($GR$630:$GR$642)</f>
        <v>123.62121780102069</v>
      </c>
      <c r="GS125" s="58">
        <f>AVERAGE($GS$630:$GS$642)</f>
        <v>120.40857703869159</v>
      </c>
      <c r="GT125" s="58">
        <f>AVERAGE($GT$630:$GT$642)</f>
        <v>117.69998249640831</v>
      </c>
      <c r="GU125" s="59">
        <f>AVERAGE($GU$630:$GU$642)</f>
        <v>115.11483852679913</v>
      </c>
    </row>
    <row r="126" spans="1:203" x14ac:dyDescent="0.45">
      <c r="A126" s="74" t="s">
        <v>3873</v>
      </c>
      <c r="B126" s="72"/>
      <c r="C126" s="76">
        <v>10</v>
      </c>
      <c r="D126" s="60">
        <f>AVERAGE($D$643:$D$655)</f>
        <v>0</v>
      </c>
      <c r="E126" s="60">
        <f>AVERAGE($E$643:$E$655)</f>
        <v>1.8422226859973028</v>
      </c>
      <c r="F126" s="60">
        <f>AVERAGE($F$643:$F$655)</f>
        <v>5.6568989203526421</v>
      </c>
      <c r="G126" s="60">
        <f>AVERAGE($G$643:$G$655)</f>
        <v>7.7746528295370245</v>
      </c>
      <c r="H126" s="60">
        <f>AVERAGE($H$643:$H$655)</f>
        <v>9.1976722570566025</v>
      </c>
      <c r="I126" s="60">
        <f>AVERAGE($I$643:$I$655)</f>
        <v>14.246112713446983</v>
      </c>
      <c r="J126" s="60">
        <f>AVERAGE($J$643:$J$655)</f>
        <v>20.891578894395096</v>
      </c>
      <c r="K126" s="60">
        <f>AVERAGE($K$643:$K$655)</f>
        <v>25.566676726708046</v>
      </c>
      <c r="L126" s="60">
        <f>AVERAGE($L$643:$L$655)</f>
        <v>31.351243092463566</v>
      </c>
      <c r="M126" s="60">
        <f>AVERAGE($M$643:$M$655)</f>
        <v>35.749517440795898</v>
      </c>
      <c r="N126" s="60">
        <f>AVERAGE($N$643:$N$655)</f>
        <v>36.603954461904671</v>
      </c>
      <c r="O126" s="60">
        <f>AVERAGE($O$643:$O$655)</f>
        <v>35.056211178119369</v>
      </c>
      <c r="P126" s="60">
        <f>AVERAGE($P$643:$P$655)</f>
        <v>32.480847505422737</v>
      </c>
      <c r="Q126" s="60">
        <f>AVERAGE($Q$643:$Q$655)</f>
        <v>29.919596378619854</v>
      </c>
      <c r="R126" s="60">
        <f>AVERAGE($R$643:$R$655)</f>
        <v>27.799574045034554</v>
      </c>
      <c r="S126" s="60">
        <f>AVERAGE($S$643:$S$655)</f>
        <v>26.108010952289288</v>
      </c>
      <c r="T126" s="60">
        <f>AVERAGE($T$643:$T$655)</f>
        <v>24.766299724578857</v>
      </c>
      <c r="U126" s="60">
        <f>AVERAGE($U$643:$U$655)</f>
        <v>23.684732510493351</v>
      </c>
      <c r="V126" s="60">
        <f>AVERAGE($V$643:$V$655)</f>
        <v>22.794508603902962</v>
      </c>
      <c r="W126" s="60">
        <f>AVERAGE($W$643:$W$655)</f>
        <v>22.042531820443962</v>
      </c>
      <c r="X126" s="60">
        <f>AVERAGE($X$643:$X$655)</f>
        <v>21.325173304631161</v>
      </c>
      <c r="Y126" s="60">
        <f>AVERAGE($Y$643:$Y$655)</f>
        <v>24.122074053837704</v>
      </c>
      <c r="Z126" s="60">
        <f>AVERAGE($Z$643:$Z$655)</f>
        <v>31.477188770587627</v>
      </c>
      <c r="AA126" s="60">
        <f>AVERAGE($AA$643:$AA$655)</f>
        <v>35.297900273249702</v>
      </c>
      <c r="AB126" s="60">
        <f>AVERAGE($AB$643:$AB$655)</f>
        <v>37.314270606407753</v>
      </c>
      <c r="AC126" s="60">
        <f>AVERAGE($AC$643:$AC$655)</f>
        <v>45.752804829524116</v>
      </c>
      <c r="AD126" s="60">
        <f>AVERAGE($AD$643:$AD$655)</f>
        <v>56.076608364398666</v>
      </c>
      <c r="AE126" s="60">
        <f>AVERAGE($AE$643:$AE$655)</f>
        <v>63.717426300048828</v>
      </c>
      <c r="AF126" s="60">
        <f>AVERAGE($AF$643:$AF$655)</f>
        <v>72.500658181997451</v>
      </c>
      <c r="AG126" s="60">
        <f>AVERAGE($AG$643:$AG$655)</f>
        <v>79.31811787531926</v>
      </c>
      <c r="AH126" s="60">
        <f>AVERAGE($AH$643:$AH$655)</f>
        <v>80.775677901047928</v>
      </c>
      <c r="AI126" s="60">
        <f>AVERAGE($AI$643:$AI$655)</f>
        <v>78.326018113356369</v>
      </c>
      <c r="AJ126" s="60">
        <f>AVERAGE($AJ$643:$AJ$655)</f>
        <v>74.084758318387543</v>
      </c>
      <c r="AK126" s="60">
        <f>AVERAGE($AK$643:$AK$655)</f>
        <v>69.741634515615615</v>
      </c>
      <c r="AL126" s="60">
        <f>AVERAGE($AL$643:$AL$655)</f>
        <v>66.068881988525391</v>
      </c>
      <c r="AM126" s="60">
        <f>AVERAGE($AM$643:$AM$655)</f>
        <v>63.106524540827827</v>
      </c>
      <c r="AN126" s="60">
        <f>AVERAGE($AN$643:$AN$655)</f>
        <v>60.691652297973633</v>
      </c>
      <c r="AO126" s="60">
        <f>AVERAGE($AO$643:$AO$655)</f>
        <v>58.644696749173676</v>
      </c>
      <c r="AP126" s="60">
        <f>AVERAGE($AP$643:$AP$655)</f>
        <v>56.85610822530893</v>
      </c>
      <c r="AQ126" s="60">
        <f>AVERAGE($AQ$643:$AQ$655)</f>
        <v>55.264428285452034</v>
      </c>
      <c r="AR126" s="60">
        <f>AVERAGE($AR$643:$AR$655)</f>
        <v>53.737345035259537</v>
      </c>
      <c r="AS126" s="60">
        <f>AVERAGE($AS$643:$AS$655)</f>
        <v>55.317556968102089</v>
      </c>
      <c r="AT126" s="60">
        <f>AVERAGE($AT$643:$AT$655)</f>
        <v>63.761378655066856</v>
      </c>
      <c r="AU126" s="60">
        <f>AVERAGE($AU$643:$AU$655)</f>
        <v>69.181014867929306</v>
      </c>
      <c r="AV126" s="60">
        <f>AVERAGE($AV$643:$AV$655)</f>
        <v>72.024525128878082</v>
      </c>
      <c r="AW126" s="60">
        <f>AVERAGE($AW$643:$AW$655)</f>
        <v>83.167422954852768</v>
      </c>
      <c r="AX126" s="60">
        <f>AVERAGE($AX$643:$AX$655)</f>
        <v>96.09645902193509</v>
      </c>
      <c r="AY126" s="60">
        <f>AVERAGE($AY$643:$AY$655)</f>
        <v>105.09389965350812</v>
      </c>
      <c r="AZ126" s="60">
        <f>AVERAGE($AZ$643:$AZ$655)</f>
        <v>115.51141856266902</v>
      </c>
      <c r="BA126" s="60">
        <f>AVERAGE($BA$643:$BA$655)</f>
        <v>124.07187975369968</v>
      </c>
      <c r="BB126" s="60">
        <f>AVERAGE($BB$643:$BB$655)</f>
        <v>126.4445061316857</v>
      </c>
      <c r="BC126" s="60">
        <f>AVERAGE($BC$643:$BC$655)</f>
        <v>124.04984576885516</v>
      </c>
      <c r="BD126" s="60">
        <f>AVERAGE($BD$643:$BD$655)</f>
        <v>119.16666471041165</v>
      </c>
      <c r="BE126" s="60">
        <f>AVERAGE($BE$643:$BE$655)</f>
        <v>113.83443568303035</v>
      </c>
      <c r="BF126" s="60">
        <f>AVERAGE($BF$643:$BF$655)</f>
        <v>108.91615588848407</v>
      </c>
      <c r="BG126" s="60">
        <f>AVERAGE($BG$643:$BG$655)</f>
        <v>104.72116793118991</v>
      </c>
      <c r="BH126" s="60">
        <f>AVERAGE($BH$643:$BH$655)</f>
        <v>101.13315186133751</v>
      </c>
      <c r="BI126" s="60">
        <f>AVERAGE($BI$643:$BI$655)</f>
        <v>98.0335618532621</v>
      </c>
      <c r="BJ126" s="60">
        <f>AVERAGE($BJ$643:$BJ$655)</f>
        <v>95.33401327866774</v>
      </c>
      <c r="BK126" s="60">
        <f>AVERAGE($BK$643:$BK$655)</f>
        <v>92.948590498704178</v>
      </c>
      <c r="BL126" s="60">
        <f>AVERAGE($BL$643:$BL$655)</f>
        <v>90.658199310302734</v>
      </c>
      <c r="BM126" s="60">
        <f>AVERAGE($BM$643:$BM$655)</f>
        <v>94.59716532780574</v>
      </c>
      <c r="BN126" s="60">
        <f>AVERAGE($BN$643:$BN$655)</f>
        <v>101.59566292395958</v>
      </c>
      <c r="BO126" s="60">
        <f>AVERAGE($BO$643:$BO$655)</f>
        <v>103.35778221717247</v>
      </c>
      <c r="BP126" s="60">
        <f>AVERAGE($BP$643:$BP$655)</f>
        <v>103.16439555241512</v>
      </c>
      <c r="BQ126" s="60">
        <f>AVERAGE($BQ$643:$BQ$655)</f>
        <v>110.8226318359375</v>
      </c>
      <c r="BR126" s="60">
        <f>AVERAGE($BR$643:$BR$655)</f>
        <v>120.87882848886343</v>
      </c>
      <c r="BS126" s="60">
        <f>AVERAGE($BS$643:$BS$655)</f>
        <v>127.82720888577975</v>
      </c>
      <c r="BT126" s="60">
        <f>AVERAGE($BT$643:$BT$655)</f>
        <v>136.51854999248798</v>
      </c>
      <c r="BU126" s="60">
        <f>AVERAGE($BU$643:$BU$655)</f>
        <v>144.31019416222205</v>
      </c>
      <c r="BV126" s="60">
        <f>AVERAGE($BV$643:$BV$655)</f>
        <v>147.0037877009465</v>
      </c>
      <c r="BW126" s="60">
        <f>AVERAGE($BW$643:$BW$655)</f>
        <v>145.1477904686561</v>
      </c>
      <c r="BX126" s="60">
        <f>AVERAGE($BX$643:$BX$655)</f>
        <v>140.70585456261267</v>
      </c>
      <c r="BY126" s="60">
        <f>AVERAGE($BY$643:$BY$655)</f>
        <v>135.60872503427359</v>
      </c>
      <c r="BZ126" s="60">
        <f>AVERAGE($BZ$643:$BZ$655)</f>
        <v>130.72468126737155</v>
      </c>
      <c r="CA126" s="60">
        <f>AVERAGE($CA$643:$CA$655)</f>
        <v>126.29127942598782</v>
      </c>
      <c r="CB126" s="60">
        <f>AVERAGE($CB$643:$CB$655)</f>
        <v>122.34040363018329</v>
      </c>
      <c r="CC126" s="60">
        <f>AVERAGE($CC$643:$CC$655)</f>
        <v>118.81965549175555</v>
      </c>
      <c r="CD126" s="60">
        <f>AVERAGE($CD$643:$CD$655)</f>
        <v>115.6754110776461</v>
      </c>
      <c r="CE126" s="60">
        <f>AVERAGE($CE$643:$CE$655)</f>
        <v>112.83195319542519</v>
      </c>
      <c r="CF126" s="60">
        <f>AVERAGE($CF$643:$CF$655)</f>
        <v>110.02636190561148</v>
      </c>
      <c r="CG126" s="60">
        <f>AVERAGE($CG$643:$CG$655)</f>
        <v>111.05912267244778</v>
      </c>
      <c r="CH126" s="60">
        <f>AVERAGE($CH$643:$CH$655)</f>
        <v>116.65731342022235</v>
      </c>
      <c r="CI126" s="60">
        <f>AVERAGE($CI$643:$CI$655)</f>
        <v>118.93976211547852</v>
      </c>
      <c r="CJ126" s="60">
        <f>AVERAGE($CJ$643:$CJ$655)</f>
        <v>119.34031325120192</v>
      </c>
      <c r="CK126" s="60">
        <f>AVERAGE($CK$643:$CK$655)</f>
        <v>126.62065329918495</v>
      </c>
      <c r="CL126" s="60">
        <f>AVERAGE($CL$643:$CL$655)</f>
        <v>135.90163010817307</v>
      </c>
      <c r="CM126" s="60">
        <f>AVERAGE($CM$643:$CM$655)</f>
        <v>142.41281714806189</v>
      </c>
      <c r="CN126" s="60">
        <f>AVERAGE($CN$643:$CN$655)</f>
        <v>150.415467775785</v>
      </c>
      <c r="CO126" s="60">
        <f>AVERAGE($CO$643:$CO$655)</f>
        <v>157.5667988703801</v>
      </c>
      <c r="CP126" s="60">
        <f>AVERAGE($CP$643:$CP$655)</f>
        <v>159.86434525709885</v>
      </c>
      <c r="CQ126" s="60">
        <f>AVERAGE($CQ$643:$CQ$655)</f>
        <v>157.8360812847431</v>
      </c>
      <c r="CR126" s="60">
        <f>AVERAGE($CR$643:$CR$655)</f>
        <v>153.27921441885141</v>
      </c>
      <c r="CS126" s="60">
        <f>AVERAGE($CS$643:$CS$655)</f>
        <v>148.03341029240534</v>
      </c>
      <c r="CT126" s="60">
        <f>AVERAGE($CT$643:$CT$655)</f>
        <v>143.08514844454251</v>
      </c>
      <c r="CU126" s="60">
        <f>AVERAGE($CU$643:$CU$655)</f>
        <v>138.59351436908429</v>
      </c>
      <c r="CV126" s="60">
        <f>AVERAGE($CV$643:$CV$655)</f>
        <v>134.58563966017502</v>
      </c>
      <c r="CW126" s="60">
        <f>AVERAGE($CW$643:$CW$655)</f>
        <v>131.00340212308444</v>
      </c>
      <c r="CX126" s="60">
        <f>AVERAGE($CX$643:$CX$655)</f>
        <v>127.74020444429837</v>
      </c>
      <c r="CY126" s="60">
        <f>AVERAGE($CY$643:$CY$655)</f>
        <v>124.69878196716309</v>
      </c>
      <c r="CZ126" s="60">
        <f>AVERAGE($CZ$643:$CZ$655)</f>
        <v>122.93686881432167</v>
      </c>
      <c r="DA126" s="60">
        <f>AVERAGE($DA$643:$DA$655)</f>
        <v>128.00411429772009</v>
      </c>
      <c r="DB126" s="60">
        <f>AVERAGE($DB$643:$DB$655)</f>
        <v>129.59684019822342</v>
      </c>
      <c r="DC126" s="60">
        <f>AVERAGE($DC$643:$DC$655)</f>
        <v>129.36023653470554</v>
      </c>
      <c r="DD126" s="60">
        <f>AVERAGE($DD$643:$DD$655)</f>
        <v>135.62862425584061</v>
      </c>
      <c r="DE126" s="60">
        <f>AVERAGE($DE$643:$DE$655)</f>
        <v>143.92875436636118</v>
      </c>
      <c r="DF126" s="60">
        <f>AVERAGE($DF$643:$DF$655)</f>
        <v>149.89658883901743</v>
      </c>
      <c r="DG126" s="60">
        <f>AVERAGE($DG$643:$DG$655)</f>
        <v>157.53833946814905</v>
      </c>
      <c r="DH126" s="60">
        <f>AVERAGE($DH$643:$DH$655)</f>
        <v>164.4893834040715</v>
      </c>
      <c r="DI126" s="60">
        <f>AVERAGE($DI$643:$DI$655)</f>
        <v>166.91224846473108</v>
      </c>
      <c r="DJ126" s="60">
        <f>AVERAGE($DJ$643:$DJ$655)</f>
        <v>165.29372024536133</v>
      </c>
      <c r="DK126" s="60">
        <f>AVERAGE($DK$643:$DK$655)</f>
        <v>161.18993407029373</v>
      </c>
      <c r="DL126" s="60">
        <f>AVERAGE($DL$643:$DL$655)</f>
        <v>156.2560260479267</v>
      </c>
      <c r="DM126" s="60">
        <f>AVERAGE($DM$643:$DM$655)</f>
        <v>151.41116215632513</v>
      </c>
      <c r="DN126" s="60">
        <f>AVERAGE($DN$643:$DN$655)</f>
        <v>146.90581805889423</v>
      </c>
      <c r="DO126" s="60">
        <f>AVERAGE($DO$643:$DO$655)</f>
        <v>142.72193673940805</v>
      </c>
      <c r="DP126" s="60">
        <f>AVERAGE($DP$643:$DP$655)</f>
        <v>138.87826567429764</v>
      </c>
      <c r="DQ126" s="60">
        <f>AVERAGE($DQ$643:$DQ$655)</f>
        <v>135.37952951284555</v>
      </c>
      <c r="DR126" s="60">
        <f>AVERAGE($DR$643:$DR$655)</f>
        <v>132.16443281907303</v>
      </c>
      <c r="DS126" s="60">
        <f>AVERAGE($DS$643:$DS$655)</f>
        <v>129.02760769770697</v>
      </c>
      <c r="DT126" s="60">
        <f>AVERAGE($DT$643:$DT$655)</f>
        <v>129.54724355844351</v>
      </c>
      <c r="DU126" s="60">
        <f>AVERAGE($DU$643:$DU$655)</f>
        <v>134.51065386258639</v>
      </c>
      <c r="DV126" s="60">
        <f>AVERAGE($DV$643:$DV$655)</f>
        <v>136.524047264686</v>
      </c>
      <c r="DW126" s="60">
        <f>AVERAGE($DW$643:$DW$655)</f>
        <v>136.55645839984601</v>
      </c>
      <c r="DX126" s="60">
        <f>AVERAGE($DX$643:$DX$655)</f>
        <v>142.65463315523587</v>
      </c>
      <c r="DY126" s="60">
        <f>AVERAGE($DY$643:$DY$655)</f>
        <v>151.20168069692758</v>
      </c>
      <c r="DZ126" s="60">
        <f>AVERAGE($DZ$643:$DZ$655)</f>
        <v>157.59806471604568</v>
      </c>
      <c r="EA126" s="60">
        <f>AVERAGE($EA$643:$EA$655)</f>
        <v>165.718990619366</v>
      </c>
      <c r="EB126" s="60">
        <f>AVERAGE($EB$643:$EB$655)</f>
        <v>172.8301743727464</v>
      </c>
      <c r="EC126" s="60">
        <f>AVERAGE($EC$643:$EC$655)</f>
        <v>174.81693678635818</v>
      </c>
      <c r="ED126" s="60">
        <f>AVERAGE($ED$643:$ED$655)</f>
        <v>172.39037117591272</v>
      </c>
      <c r="EE126" s="60">
        <f>AVERAGE($EE$643:$EE$655)</f>
        <v>167.45179807222806</v>
      </c>
      <c r="EF126" s="60">
        <f>AVERAGE($EF$643:$EF$655)</f>
        <v>161.77948849017804</v>
      </c>
      <c r="EG126" s="60">
        <f>AVERAGE($EG$643:$EG$655)</f>
        <v>156.37804588904748</v>
      </c>
      <c r="EH126" s="60">
        <f>AVERAGE($EH$643:$EH$655)</f>
        <v>151.52279164240912</v>
      </c>
      <c r="EI126" s="60">
        <f>AVERAGE($EI$643:$EI$655)</f>
        <v>147.20927810668945</v>
      </c>
      <c r="EJ126" s="60">
        <f>AVERAGE($EJ$643:$EJ$655)</f>
        <v>143.3482930110051</v>
      </c>
      <c r="EK126" s="60">
        <f>AVERAGE($EK$643:$EK$655)</f>
        <v>139.85457625755896</v>
      </c>
      <c r="EL126" s="60">
        <f>AVERAGE($EL$643:$EL$655)</f>
        <v>136.64434623718262</v>
      </c>
      <c r="EM126" s="60">
        <f>AVERAGE($EM$643:$EM$655)</f>
        <v>133.49281046940729</v>
      </c>
      <c r="EN126" s="60">
        <f>AVERAGE($EN$643:$EN$655)</f>
        <v>134.93164884127103</v>
      </c>
      <c r="EO126" s="60">
        <f>AVERAGE($EO$643:$EO$655)</f>
        <v>140.18272077120267</v>
      </c>
      <c r="EP126" s="60">
        <f>AVERAGE($EP$643:$EP$655)</f>
        <v>140.96609585101788</v>
      </c>
      <c r="EQ126" s="60">
        <f>AVERAGE($EQ$643:$EQ$655)</f>
        <v>140.13959532517654</v>
      </c>
      <c r="ER126" s="60">
        <f>AVERAGE($ER$643:$ER$655)</f>
        <v>145.67385248037485</v>
      </c>
      <c r="ES126" s="60">
        <f>AVERAGE($ES$643:$ES$655)</f>
        <v>154.21902994009164</v>
      </c>
      <c r="ET126" s="60">
        <f>AVERAGE($ET$643:$ET$655)</f>
        <v>160.67594645573541</v>
      </c>
      <c r="EU126" s="60">
        <f>AVERAGE($EU$643:$EU$655)</f>
        <v>168.39695681058444</v>
      </c>
      <c r="EV126" s="60">
        <f>AVERAGE($EV$643:$EV$655)</f>
        <v>175.15695835993841</v>
      </c>
      <c r="EW126" s="60">
        <f>AVERAGE($EW$643:$EW$655)</f>
        <v>177.12260026198166</v>
      </c>
      <c r="EX126" s="60">
        <f>AVERAGE($EX$643:$EX$655)</f>
        <v>174.89352739774264</v>
      </c>
      <c r="EY126" s="60">
        <f>AVERAGE($EY$643:$EY$655)</f>
        <v>170.21438275850736</v>
      </c>
      <c r="EZ126" s="60">
        <f>AVERAGE($EZ$643:$EZ$655)</f>
        <v>164.80079914973334</v>
      </c>
      <c r="FA126" s="60">
        <f>AVERAGE($FA$643:$FA$655)</f>
        <v>159.62051156850961</v>
      </c>
      <c r="FB126" s="60">
        <f>AVERAGE($FB$643:$FB$655)</f>
        <v>154.92902168860803</v>
      </c>
      <c r="FC126" s="60">
        <f>AVERAGE($FC$643:$FC$655)</f>
        <v>150.69248111431415</v>
      </c>
      <c r="FD126" s="60">
        <f>AVERAGE($FD$643:$FD$655)</f>
        <v>146.8431246830867</v>
      </c>
      <c r="FE126" s="60">
        <f>AVERAGE($FE$643:$FE$655)</f>
        <v>143.33381330049954</v>
      </c>
      <c r="FF126" s="60">
        <f>AVERAGE($FF$643:$FF$655)</f>
        <v>140.10740705636832</v>
      </c>
      <c r="FG126" s="60">
        <f>AVERAGE($FG$643:$FG$655)</f>
        <v>136.95832956754245</v>
      </c>
      <c r="FH126" s="60">
        <f>AVERAGE($FH$643:$FH$655)</f>
        <v>138.66554935161884</v>
      </c>
      <c r="FI126" s="60">
        <f>AVERAGE($FI$643:$FI$655)</f>
        <v>143.7513096149151</v>
      </c>
      <c r="FJ126" s="60">
        <f>AVERAGE($FJ$643:$FJ$655)</f>
        <v>144.74755565936749</v>
      </c>
      <c r="FK126" s="60">
        <f>AVERAGE($FK$643:$FK$655)</f>
        <v>143.87539467444788</v>
      </c>
      <c r="FL126" s="60">
        <f>AVERAGE($FL$643:$FL$655)</f>
        <v>149.68296608558069</v>
      </c>
      <c r="FM126" s="60">
        <f>AVERAGE($FM$643:$FM$655)</f>
        <v>158.01183201716498</v>
      </c>
      <c r="FN126" s="60">
        <f>AVERAGE($FN$643:$FN$655)</f>
        <v>164.03477184589093</v>
      </c>
      <c r="FO126" s="60">
        <f>AVERAGE($FO$643:$FO$655)</f>
        <v>171.47833193265475</v>
      </c>
      <c r="FP126" s="60">
        <f>AVERAGE($FP$643:$FP$655)</f>
        <v>178.04167292668268</v>
      </c>
      <c r="FQ126" s="60">
        <f>AVERAGE($FQ$643:$FQ$655)</f>
        <v>179.80762129563553</v>
      </c>
      <c r="FR126" s="60">
        <f>AVERAGE($FR$643:$FR$655)</f>
        <v>177.26748745258038</v>
      </c>
      <c r="FS126" s="60">
        <f>AVERAGE($FS$643:$FS$655)</f>
        <v>172.26002385066107</v>
      </c>
      <c r="FT126" s="60">
        <f>AVERAGE($FT$643:$FT$655)</f>
        <v>166.60052607609674</v>
      </c>
      <c r="FU126" s="60">
        <f>AVERAGE($FU$643:$FU$655)</f>
        <v>161.23515877356897</v>
      </c>
      <c r="FV126" s="60">
        <f>AVERAGE($FV$643:$FV$655)</f>
        <v>156.39792809119592</v>
      </c>
      <c r="FW126" s="60">
        <f>AVERAGE($FW$643:$FW$655)</f>
        <v>152.07580331655649</v>
      </c>
      <c r="FX126" s="60">
        <f>AVERAGE($FX$643:$FX$655)</f>
        <v>148.18208489051233</v>
      </c>
      <c r="FY126" s="60">
        <f>AVERAGE($FY$643:$FY$655)</f>
        <v>144.64992934006912</v>
      </c>
      <c r="FZ126" s="60">
        <f>AVERAGE($FZ$643:$FZ$655)</f>
        <v>141.39994797339807</v>
      </c>
      <c r="GA126" s="60">
        <f>AVERAGE($GA$643:$GA$655)</f>
        <v>138.18205393277682</v>
      </c>
      <c r="GB126" s="60">
        <f>AVERAGE($GB$643:$GB$655)</f>
        <v>140.03305816650391</v>
      </c>
      <c r="GC126" s="60">
        <f>AVERAGE($GC$643:$GC$655)</f>
        <v>144.77282274686374</v>
      </c>
      <c r="GD126" s="60">
        <f>AVERAGE($GD$643:$GD$655)</f>
        <v>145.30969355656549</v>
      </c>
      <c r="GE126" s="60">
        <f>AVERAGE($GE$643:$GE$655)</f>
        <v>144.15125450721155</v>
      </c>
      <c r="GF126" s="60">
        <f>AVERAGE($GF$643:$GF$655)</f>
        <v>149.51593516423151</v>
      </c>
      <c r="GG126" s="60">
        <f>AVERAGE($GG$643:$GG$655)</f>
        <v>157.71703045184796</v>
      </c>
      <c r="GH126" s="60">
        <f>AVERAGE($GH$643:$GH$655)</f>
        <v>164.33813300499548</v>
      </c>
      <c r="GI126" s="60">
        <f>AVERAGE($GI$643:$GI$655)</f>
        <v>172.3658814063439</v>
      </c>
      <c r="GJ126" s="60">
        <f>AVERAGE($GJ$643:$GJ$655)</f>
        <v>179.01127096322867</v>
      </c>
      <c r="GK126" s="60">
        <f>AVERAGE($GK$643:$GK$655)</f>
        <v>180.81494434063251</v>
      </c>
      <c r="GL126" s="60">
        <f>AVERAGE($GL$643:$GL$655)</f>
        <v>178.49607966496393</v>
      </c>
      <c r="GM126" s="60">
        <f>AVERAGE($GM$643:$GM$655)</f>
        <v>173.76263515765851</v>
      </c>
      <c r="GN126" s="60">
        <f>AVERAGE($GN$643:$GN$655)</f>
        <v>168.22840940035306</v>
      </c>
      <c r="GO126" s="60">
        <f>AVERAGE($GO$643:$GO$655)</f>
        <v>162.75061651376578</v>
      </c>
      <c r="GP126" s="60">
        <f>AVERAGE($GP$643:$GP$655)</f>
        <v>157.78969544630783</v>
      </c>
      <c r="GQ126" s="60">
        <f>AVERAGE($GQ$643:$GQ$655)</f>
        <v>153.32206139197717</v>
      </c>
      <c r="GR126" s="60">
        <f>AVERAGE($GR$643:$GR$655)</f>
        <v>149.28927289522611</v>
      </c>
      <c r="GS126" s="60">
        <f>AVERAGE($GS$643:$GS$655)</f>
        <v>145.62615629342886</v>
      </c>
      <c r="GT126" s="60">
        <f>AVERAGE($GT$643:$GT$655)</f>
        <v>142.26293974656326</v>
      </c>
      <c r="GU126" s="61">
        <f>AVERAGE($GU$643:$GU$655)</f>
        <v>138.95915046105017</v>
      </c>
    </row>
    <row r="130" spans="1:203" x14ac:dyDescent="0.45">
      <c r="A130" s="51" t="s">
        <v>3824</v>
      </c>
    </row>
    <row r="131" spans="1:203" x14ac:dyDescent="0.45">
      <c r="A131" s="62" t="s">
        <v>205</v>
      </c>
      <c r="B131" s="66" t="s">
        <v>3825</v>
      </c>
      <c r="C131" s="66" t="s">
        <v>3811</v>
      </c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56"/>
      <c r="GF131" s="56"/>
      <c r="GG131" s="56"/>
      <c r="GH131" s="56"/>
      <c r="GI131" s="56"/>
      <c r="GJ131" s="56"/>
      <c r="GK131" s="56"/>
      <c r="GL131" s="56"/>
      <c r="GM131" s="56"/>
      <c r="GN131" s="56"/>
      <c r="GO131" s="56"/>
      <c r="GP131" s="56"/>
      <c r="GQ131" s="56"/>
      <c r="GR131" s="56"/>
      <c r="GS131" s="56"/>
      <c r="GT131" s="56"/>
      <c r="GU131" s="57"/>
    </row>
    <row r="132" spans="1:203" x14ac:dyDescent="0.45">
      <c r="A132" s="63" t="s">
        <v>3826</v>
      </c>
      <c r="B132" s="50"/>
      <c r="C132" s="50"/>
      <c r="D132" s="53">
        <v>0</v>
      </c>
      <c r="E132" s="53">
        <v>1.2000000476837158</v>
      </c>
      <c r="F132" s="53">
        <v>2.4000000953674316</v>
      </c>
      <c r="G132" s="53">
        <v>3.6000001430511475</v>
      </c>
      <c r="H132" s="53">
        <v>4.8000001907348633</v>
      </c>
      <c r="I132" s="53">
        <v>6</v>
      </c>
      <c r="J132" s="53">
        <v>7.2000002861022949</v>
      </c>
      <c r="K132" s="53">
        <v>8.4000005722045898</v>
      </c>
      <c r="L132" s="53">
        <v>9.6000003814697266</v>
      </c>
      <c r="M132" s="53">
        <v>10.800000190734863</v>
      </c>
      <c r="N132" s="53">
        <v>12</v>
      </c>
      <c r="O132" s="53">
        <v>13.199999809265137</v>
      </c>
      <c r="P132" s="53">
        <v>14.40000057220459</v>
      </c>
      <c r="Q132" s="53">
        <v>15.600000381469727</v>
      </c>
      <c r="R132" s="53">
        <v>16.80000114440918</v>
      </c>
      <c r="S132" s="53">
        <v>18</v>
      </c>
      <c r="T132" s="53">
        <v>19.200000762939453</v>
      </c>
      <c r="U132" s="53">
        <v>20.399999618530273</v>
      </c>
      <c r="V132" s="53">
        <v>21.600000381469727</v>
      </c>
      <c r="W132" s="53">
        <v>22.80000114440918</v>
      </c>
      <c r="X132" s="53">
        <v>24</v>
      </c>
      <c r="Y132" s="53">
        <v>25.200000762939453</v>
      </c>
      <c r="Z132" s="53">
        <v>26.399999618530273</v>
      </c>
      <c r="AA132" s="53">
        <v>27.600000381469727</v>
      </c>
      <c r="AB132" s="53">
        <v>28.80000114440918</v>
      </c>
      <c r="AC132" s="53">
        <v>30</v>
      </c>
      <c r="AD132" s="53">
        <v>31.200000762939453</v>
      </c>
      <c r="AE132" s="53">
        <v>32.400001525878906</v>
      </c>
      <c r="AF132" s="53">
        <v>33.600002288818359</v>
      </c>
      <c r="AG132" s="53">
        <v>34.799999237060547</v>
      </c>
      <c r="AH132" s="53">
        <v>36</v>
      </c>
      <c r="AI132" s="53">
        <v>37.200000762939453</v>
      </c>
      <c r="AJ132" s="53">
        <v>38.400001525878906</v>
      </c>
      <c r="AK132" s="53">
        <v>39.600002288818359</v>
      </c>
      <c r="AL132" s="53">
        <v>40.799999237060547</v>
      </c>
      <c r="AM132" s="53">
        <v>42</v>
      </c>
      <c r="AN132" s="53">
        <v>43.200000762939453</v>
      </c>
      <c r="AO132" s="53">
        <v>44.400001525878906</v>
      </c>
      <c r="AP132" s="53">
        <v>45.600002288818359</v>
      </c>
      <c r="AQ132" s="53">
        <v>46.799999237060547</v>
      </c>
      <c r="AR132" s="53">
        <v>48</v>
      </c>
      <c r="AS132" s="53">
        <v>49.200000762939453</v>
      </c>
      <c r="AT132" s="53">
        <v>50.400001525878906</v>
      </c>
      <c r="AU132" s="53">
        <v>51.600002288818359</v>
      </c>
      <c r="AV132" s="53">
        <v>52.799999237060547</v>
      </c>
      <c r="AW132" s="53">
        <v>54</v>
      </c>
      <c r="AX132" s="53">
        <v>55.200000762939453</v>
      </c>
      <c r="AY132" s="53">
        <v>56.400001525878906</v>
      </c>
      <c r="AZ132" s="53">
        <v>57.600002288818359</v>
      </c>
      <c r="BA132" s="53">
        <v>58.799999237060547</v>
      </c>
      <c r="BB132" s="53">
        <v>60</v>
      </c>
      <c r="BC132" s="53">
        <v>61.200000762939453</v>
      </c>
      <c r="BD132" s="53">
        <v>62.400001525878906</v>
      </c>
      <c r="BE132" s="53">
        <v>63.600002288818359</v>
      </c>
      <c r="BF132" s="53">
        <v>64.800003051757813</v>
      </c>
      <c r="BG132" s="53">
        <v>66</v>
      </c>
      <c r="BH132" s="53">
        <v>67.200004577636719</v>
      </c>
      <c r="BI132" s="53">
        <v>68.400001525878906</v>
      </c>
      <c r="BJ132" s="53">
        <v>69.599998474121094</v>
      </c>
      <c r="BK132" s="53">
        <v>70.800003051757813</v>
      </c>
      <c r="BL132" s="53">
        <v>72</v>
      </c>
      <c r="BM132" s="53">
        <v>73.200004577636719</v>
      </c>
      <c r="BN132" s="53">
        <v>74.400001525878906</v>
      </c>
      <c r="BO132" s="53">
        <v>75.599998474121094</v>
      </c>
      <c r="BP132" s="53">
        <v>76.800003051757813</v>
      </c>
      <c r="BQ132" s="53">
        <v>78</v>
      </c>
      <c r="BR132" s="53">
        <v>79.200004577636719</v>
      </c>
      <c r="BS132" s="53">
        <v>80.400001525878906</v>
      </c>
      <c r="BT132" s="53">
        <v>81.599998474121094</v>
      </c>
      <c r="BU132" s="53">
        <v>82.800003051757813</v>
      </c>
      <c r="BV132" s="53">
        <v>84</v>
      </c>
      <c r="BW132" s="53">
        <v>85.200004577636719</v>
      </c>
      <c r="BX132" s="53">
        <v>86.400001525878906</v>
      </c>
      <c r="BY132" s="53">
        <v>87.599998474121094</v>
      </c>
      <c r="BZ132" s="53">
        <v>88.800003051757813</v>
      </c>
      <c r="CA132" s="53">
        <v>90</v>
      </c>
      <c r="CB132" s="53">
        <v>91.200004577636719</v>
      </c>
      <c r="CC132" s="53">
        <v>92.400001525878906</v>
      </c>
      <c r="CD132" s="53">
        <v>93.599998474121094</v>
      </c>
      <c r="CE132" s="53">
        <v>94.800003051757813</v>
      </c>
      <c r="CF132" s="53">
        <v>96</v>
      </c>
      <c r="CG132" s="53">
        <v>97.200004577636719</v>
      </c>
      <c r="CH132" s="53">
        <v>98.400001525878906</v>
      </c>
      <c r="CI132" s="53">
        <v>99.599998474121094</v>
      </c>
      <c r="CJ132" s="53">
        <v>100.80000305175781</v>
      </c>
      <c r="CK132" s="53">
        <v>102</v>
      </c>
      <c r="CL132" s="53">
        <v>103.20000457763672</v>
      </c>
      <c r="CM132" s="53">
        <v>104.40000152587891</v>
      </c>
      <c r="CN132" s="53">
        <v>105.59999847412109</v>
      </c>
      <c r="CO132" s="53">
        <v>106.80000305175781</v>
      </c>
      <c r="CP132" s="53">
        <v>108</v>
      </c>
      <c r="CQ132" s="53">
        <v>109.20000457763672</v>
      </c>
      <c r="CR132" s="53">
        <v>110.40000152587891</v>
      </c>
      <c r="CS132" s="53">
        <v>111.59999847412109</v>
      </c>
      <c r="CT132" s="53">
        <v>112.80000305175781</v>
      </c>
      <c r="CU132" s="53">
        <v>114</v>
      </c>
      <c r="CV132" s="53">
        <v>115.20000457763672</v>
      </c>
      <c r="CW132" s="53">
        <v>116.40000152587891</v>
      </c>
      <c r="CX132" s="53">
        <v>117.59999847412109</v>
      </c>
      <c r="CY132" s="53">
        <v>118.80000305175781</v>
      </c>
      <c r="CZ132" s="53">
        <v>121.20000457763672</v>
      </c>
      <c r="DA132" s="53">
        <v>122.40000152587891</v>
      </c>
      <c r="DB132" s="53">
        <v>123.59999847412109</v>
      </c>
      <c r="DC132" s="53">
        <v>124.80000305175781</v>
      </c>
      <c r="DD132" s="53">
        <v>126</v>
      </c>
      <c r="DE132" s="53">
        <v>127.20000457763672</v>
      </c>
      <c r="DF132" s="53">
        <v>128.40000915527344</v>
      </c>
      <c r="DG132" s="53">
        <v>129.60000610351563</v>
      </c>
      <c r="DH132" s="53">
        <v>130.80000305175781</v>
      </c>
      <c r="DI132" s="53">
        <v>132</v>
      </c>
      <c r="DJ132" s="53">
        <v>133.19999694824219</v>
      </c>
      <c r="DK132" s="53">
        <v>134.40000915527344</v>
      </c>
      <c r="DL132" s="53">
        <v>135.60000610351563</v>
      </c>
      <c r="DM132" s="53">
        <v>136.80000305175781</v>
      </c>
      <c r="DN132" s="53">
        <v>138</v>
      </c>
      <c r="DO132" s="53">
        <v>139.19999694824219</v>
      </c>
      <c r="DP132" s="53">
        <v>140.40000915527344</v>
      </c>
      <c r="DQ132" s="53">
        <v>141.60000610351563</v>
      </c>
      <c r="DR132" s="53">
        <v>142.80000305175781</v>
      </c>
      <c r="DS132" s="53">
        <v>144</v>
      </c>
      <c r="DT132" s="53">
        <v>145.19999694824219</v>
      </c>
      <c r="DU132" s="53">
        <v>146.40000915527344</v>
      </c>
      <c r="DV132" s="53">
        <v>147.60000610351563</v>
      </c>
      <c r="DW132" s="53">
        <v>148.80000305175781</v>
      </c>
      <c r="DX132" s="53">
        <v>150</v>
      </c>
      <c r="DY132" s="53">
        <v>151.19999694824219</v>
      </c>
      <c r="DZ132" s="53">
        <v>152.40000915527344</v>
      </c>
      <c r="EA132" s="53">
        <v>153.60000610351563</v>
      </c>
      <c r="EB132" s="53">
        <v>154.80000305175781</v>
      </c>
      <c r="EC132" s="53">
        <v>156</v>
      </c>
      <c r="ED132" s="53">
        <v>157.19999694824219</v>
      </c>
      <c r="EE132" s="53">
        <v>158.40000915527344</v>
      </c>
      <c r="EF132" s="53">
        <v>159.60000610351563</v>
      </c>
      <c r="EG132" s="53">
        <v>160.80000305175781</v>
      </c>
      <c r="EH132" s="53">
        <v>162</v>
      </c>
      <c r="EI132" s="53">
        <v>163.19999694824219</v>
      </c>
      <c r="EJ132" s="53">
        <v>164.40000915527344</v>
      </c>
      <c r="EK132" s="53">
        <v>165.60000610351563</v>
      </c>
      <c r="EL132" s="53">
        <v>166.80000305175781</v>
      </c>
      <c r="EM132" s="53">
        <v>168</v>
      </c>
      <c r="EN132" s="53">
        <v>169.20094299316406</v>
      </c>
      <c r="EO132" s="53">
        <v>170.40016174316406</v>
      </c>
      <c r="EP132" s="53">
        <v>171.60072326660156</v>
      </c>
      <c r="EQ132" s="53">
        <v>172.80058288574219</v>
      </c>
      <c r="ER132" s="53">
        <v>174.00057983398438</v>
      </c>
      <c r="ES132" s="53">
        <v>175.20057678222656</v>
      </c>
      <c r="ET132" s="53">
        <v>176.40058898925781</v>
      </c>
      <c r="EU132" s="53">
        <v>177.6005859375</v>
      </c>
      <c r="EV132" s="53">
        <v>178.80058288574219</v>
      </c>
      <c r="EW132" s="53">
        <v>180.00057983398438</v>
      </c>
      <c r="EX132" s="53">
        <v>181.20059204101563</v>
      </c>
      <c r="EY132" s="53">
        <v>182.40058898925781</v>
      </c>
      <c r="EZ132" s="53">
        <v>183.6005859375</v>
      </c>
      <c r="FA132" s="53">
        <v>184.80058288574219</v>
      </c>
      <c r="FB132" s="53">
        <v>186.00057983398438</v>
      </c>
      <c r="FC132" s="53">
        <v>187.20059204101563</v>
      </c>
      <c r="FD132" s="53">
        <v>188.40058898925781</v>
      </c>
      <c r="FE132" s="53">
        <v>189.6005859375</v>
      </c>
      <c r="FF132" s="53">
        <v>190.80058288574219</v>
      </c>
      <c r="FG132" s="53">
        <v>192.00057983398438</v>
      </c>
      <c r="FH132" s="53">
        <v>193.20059204101563</v>
      </c>
      <c r="FI132" s="53">
        <v>194.40042114257813</v>
      </c>
      <c r="FJ132" s="53">
        <v>195.60043334960938</v>
      </c>
      <c r="FK132" s="53">
        <v>196.80043029785156</v>
      </c>
      <c r="FL132" s="53">
        <v>198.00042724609375</v>
      </c>
      <c r="FM132" s="53">
        <v>199.20042419433594</v>
      </c>
      <c r="FN132" s="53">
        <v>200.40042114257813</v>
      </c>
      <c r="FO132" s="53">
        <v>201.60043334960938</v>
      </c>
      <c r="FP132" s="53">
        <v>202.80043029785156</v>
      </c>
      <c r="FQ132" s="53">
        <v>204.00042724609375</v>
      </c>
      <c r="FR132" s="53">
        <v>205.20042419433594</v>
      </c>
      <c r="FS132" s="53">
        <v>206.40042114257813</v>
      </c>
      <c r="FT132" s="53">
        <v>207.60043334960938</v>
      </c>
      <c r="FU132" s="53">
        <v>208.80043029785156</v>
      </c>
      <c r="FV132" s="53">
        <v>210.00042724609375</v>
      </c>
      <c r="FW132" s="53">
        <v>211.20042419433594</v>
      </c>
      <c r="FX132" s="53">
        <v>212.40042114257813</v>
      </c>
      <c r="FY132" s="53">
        <v>213.60043334960938</v>
      </c>
      <c r="FZ132" s="53">
        <v>214.80043029785156</v>
      </c>
      <c r="GA132" s="53">
        <v>216.00042724609375</v>
      </c>
      <c r="GB132" s="53">
        <v>217.20042419433594</v>
      </c>
      <c r="GC132" s="53">
        <v>218.40042114257813</v>
      </c>
      <c r="GD132" s="53">
        <v>219.60043334960938</v>
      </c>
      <c r="GE132" s="53">
        <v>220.80043029785156</v>
      </c>
      <c r="GF132" s="53">
        <v>222.00042724609375</v>
      </c>
      <c r="GG132" s="53">
        <v>223.20042419433594</v>
      </c>
      <c r="GH132" s="53">
        <v>224.40042114257813</v>
      </c>
      <c r="GI132" s="53">
        <v>225.60043334960938</v>
      </c>
      <c r="GJ132" s="53">
        <v>226.80043029785156</v>
      </c>
      <c r="GK132" s="53">
        <v>228.00042724609375</v>
      </c>
      <c r="GL132" s="53">
        <v>229.20042419433594</v>
      </c>
      <c r="GM132" s="53">
        <v>230.40042114257813</v>
      </c>
      <c r="GN132" s="53">
        <v>231.60043334960938</v>
      </c>
      <c r="GO132" s="53">
        <v>232.80043029785156</v>
      </c>
      <c r="GP132" s="53">
        <v>234.00042724609375</v>
      </c>
      <c r="GQ132" s="53">
        <v>235.20042419433594</v>
      </c>
      <c r="GR132" s="53">
        <v>236.40042114257813</v>
      </c>
      <c r="GS132" s="53">
        <v>237.60043334960938</v>
      </c>
      <c r="GT132" s="53">
        <v>238.80043029785156</v>
      </c>
      <c r="GU132" s="54">
        <v>240</v>
      </c>
    </row>
    <row r="133" spans="1:203" x14ac:dyDescent="0.45">
      <c r="A133" s="64" t="s">
        <v>3827</v>
      </c>
      <c r="B133" s="67">
        <v>1</v>
      </c>
      <c r="C133" s="67">
        <v>1</v>
      </c>
      <c r="D133" s="58">
        <v>0</v>
      </c>
      <c r="E133" s="58">
        <v>0</v>
      </c>
      <c r="F133" s="58">
        <v>0</v>
      </c>
      <c r="G133" s="58">
        <v>0</v>
      </c>
      <c r="H133" s="58">
        <v>0</v>
      </c>
      <c r="I133" s="58">
        <v>0</v>
      </c>
      <c r="J133" s="58">
        <v>0</v>
      </c>
      <c r="K133" s="58">
        <v>0</v>
      </c>
      <c r="L133" s="58">
        <v>0</v>
      </c>
      <c r="M133" s="58">
        <v>0</v>
      </c>
      <c r="N133" s="58">
        <v>0</v>
      </c>
      <c r="O133" s="58">
        <v>0</v>
      </c>
      <c r="P133" s="58">
        <v>0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8">
        <v>0</v>
      </c>
      <c r="X133" s="58">
        <v>0</v>
      </c>
      <c r="Y133" s="58">
        <v>0</v>
      </c>
      <c r="Z133" s="58">
        <v>0</v>
      </c>
      <c r="AA133" s="58">
        <v>0</v>
      </c>
      <c r="AB133" s="58">
        <v>0</v>
      </c>
      <c r="AC133" s="58">
        <v>0</v>
      </c>
      <c r="AD133" s="58">
        <v>0</v>
      </c>
      <c r="AE133" s="58">
        <v>0</v>
      </c>
      <c r="AF133" s="58">
        <v>0</v>
      </c>
      <c r="AG133" s="58">
        <v>0</v>
      </c>
      <c r="AH133" s="58">
        <v>0</v>
      </c>
      <c r="AI133" s="58">
        <v>0</v>
      </c>
      <c r="AJ133" s="58">
        <v>0</v>
      </c>
      <c r="AK133" s="58">
        <v>0</v>
      </c>
      <c r="AL133" s="58">
        <v>0</v>
      </c>
      <c r="AM133" s="58">
        <v>0</v>
      </c>
      <c r="AN133" s="58">
        <v>0</v>
      </c>
      <c r="AO133" s="58">
        <v>0</v>
      </c>
      <c r="AP133" s="58">
        <v>0</v>
      </c>
      <c r="AQ133" s="58">
        <v>0</v>
      </c>
      <c r="AR133" s="58">
        <v>0</v>
      </c>
      <c r="AS133" s="58">
        <v>0</v>
      </c>
      <c r="AT133" s="58">
        <v>0</v>
      </c>
      <c r="AU133" s="58">
        <v>0</v>
      </c>
      <c r="AV133" s="58">
        <v>0</v>
      </c>
      <c r="AW133" s="58">
        <v>0</v>
      </c>
      <c r="AX133" s="58">
        <v>0</v>
      </c>
      <c r="AY133" s="58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8">
        <v>0</v>
      </c>
      <c r="BI133" s="58">
        <v>0</v>
      </c>
      <c r="BJ133" s="58">
        <v>0</v>
      </c>
      <c r="BK133" s="58">
        <v>0</v>
      </c>
      <c r="BL133" s="58">
        <v>0</v>
      </c>
      <c r="BM133" s="58">
        <v>0</v>
      </c>
      <c r="BN133" s="58">
        <v>0</v>
      </c>
      <c r="BO133" s="58">
        <v>0</v>
      </c>
      <c r="BP133" s="58">
        <v>0</v>
      </c>
      <c r="BQ133" s="58">
        <v>0</v>
      </c>
      <c r="BR133" s="58">
        <v>0</v>
      </c>
      <c r="BS133" s="58">
        <v>0</v>
      </c>
      <c r="BT133" s="58">
        <v>0</v>
      </c>
      <c r="BU133" s="58">
        <v>0</v>
      </c>
      <c r="BV133" s="58">
        <v>0</v>
      </c>
      <c r="BW133" s="58">
        <v>0</v>
      </c>
      <c r="BX133" s="58">
        <v>0</v>
      </c>
      <c r="BY133" s="58">
        <v>0</v>
      </c>
      <c r="BZ133" s="58">
        <v>0</v>
      </c>
      <c r="CA133" s="58">
        <v>0</v>
      </c>
      <c r="CB133" s="58">
        <v>0</v>
      </c>
      <c r="CC133" s="58">
        <v>0</v>
      </c>
      <c r="CD133" s="58">
        <v>0</v>
      </c>
      <c r="CE133" s="58">
        <v>0</v>
      </c>
      <c r="CF133" s="58">
        <v>0</v>
      </c>
      <c r="CG133" s="58">
        <v>0</v>
      </c>
      <c r="CH133" s="58">
        <v>0</v>
      </c>
      <c r="CI133" s="58">
        <v>0</v>
      </c>
      <c r="CJ133" s="58">
        <v>0</v>
      </c>
      <c r="CK133" s="58">
        <v>0</v>
      </c>
      <c r="CL133" s="58">
        <v>0</v>
      </c>
      <c r="CM133" s="58">
        <v>0</v>
      </c>
      <c r="CN133" s="58">
        <v>0</v>
      </c>
      <c r="CO133" s="58">
        <v>0</v>
      </c>
      <c r="CP133" s="58">
        <v>0</v>
      </c>
      <c r="CQ133" s="58">
        <v>0</v>
      </c>
      <c r="CR133" s="58">
        <v>0</v>
      </c>
      <c r="CS133" s="58">
        <v>0</v>
      </c>
      <c r="CT133" s="58">
        <v>0</v>
      </c>
      <c r="CU133" s="58">
        <v>0</v>
      </c>
      <c r="CV133" s="58">
        <v>0</v>
      </c>
      <c r="CW133" s="58">
        <v>0</v>
      </c>
      <c r="CX133" s="58">
        <v>0</v>
      </c>
      <c r="CY133" s="58">
        <v>0</v>
      </c>
      <c r="CZ133" s="58">
        <v>0</v>
      </c>
      <c r="DA133" s="58">
        <v>0</v>
      </c>
      <c r="DB133" s="58">
        <v>0</v>
      </c>
      <c r="DC133" s="58">
        <v>0</v>
      </c>
      <c r="DD133" s="58">
        <v>0</v>
      </c>
      <c r="DE133" s="58">
        <v>0</v>
      </c>
      <c r="DF133" s="58">
        <v>0</v>
      </c>
      <c r="DG133" s="58">
        <v>0</v>
      </c>
      <c r="DH133" s="58">
        <v>0</v>
      </c>
      <c r="DI133" s="58">
        <v>0</v>
      </c>
      <c r="DJ133" s="58">
        <v>0</v>
      </c>
      <c r="DK133" s="58">
        <v>0</v>
      </c>
      <c r="DL133" s="58">
        <v>0</v>
      </c>
      <c r="DM133" s="58">
        <v>0</v>
      </c>
      <c r="DN133" s="58">
        <v>0</v>
      </c>
      <c r="DO133" s="58">
        <v>0</v>
      </c>
      <c r="DP133" s="58">
        <v>0</v>
      </c>
      <c r="DQ133" s="58">
        <v>0</v>
      </c>
      <c r="DR133" s="58">
        <v>0</v>
      </c>
      <c r="DS133" s="58">
        <v>0</v>
      </c>
      <c r="DT133" s="58">
        <v>0</v>
      </c>
      <c r="DU133" s="58">
        <v>0</v>
      </c>
      <c r="DV133" s="58">
        <v>0</v>
      </c>
      <c r="DW133" s="58">
        <v>0</v>
      </c>
      <c r="DX133" s="58">
        <v>0</v>
      </c>
      <c r="DY133" s="58">
        <v>0</v>
      </c>
      <c r="DZ133" s="58">
        <v>0</v>
      </c>
      <c r="EA133" s="58">
        <v>0</v>
      </c>
      <c r="EB133" s="58">
        <v>0</v>
      </c>
      <c r="EC133" s="58">
        <v>0</v>
      </c>
      <c r="ED133" s="58">
        <v>0</v>
      </c>
      <c r="EE133" s="58">
        <v>0</v>
      </c>
      <c r="EF133" s="58">
        <v>0</v>
      </c>
      <c r="EG133" s="58">
        <v>0</v>
      </c>
      <c r="EH133" s="58">
        <v>0</v>
      </c>
      <c r="EI133" s="58">
        <v>0</v>
      </c>
      <c r="EJ133" s="58">
        <v>0</v>
      </c>
      <c r="EK133" s="58">
        <v>0</v>
      </c>
      <c r="EL133" s="58">
        <v>0</v>
      </c>
      <c r="EM133" s="58">
        <v>0</v>
      </c>
      <c r="EN133" s="58">
        <v>209.78244018554688</v>
      </c>
      <c r="EO133" s="58">
        <v>325.91204833984375</v>
      </c>
      <c r="EP133" s="58">
        <v>330.54489135742188</v>
      </c>
      <c r="EQ133" s="58">
        <v>294.2750244140625</v>
      </c>
      <c r="ER133" s="58">
        <v>246.68438720703125</v>
      </c>
      <c r="ES133" s="58">
        <v>200.01528930664063</v>
      </c>
      <c r="ET133" s="58">
        <v>159.05084228515625</v>
      </c>
      <c r="EU133" s="58">
        <v>125.16510772705078</v>
      </c>
      <c r="EV133" s="58">
        <v>98.836738586425781</v>
      </c>
      <c r="EW133" s="58">
        <v>78.500106811523438</v>
      </c>
      <c r="EX133" s="58">
        <v>62.811874389648438</v>
      </c>
      <c r="EY133" s="58">
        <v>50.719131469726563</v>
      </c>
      <c r="EZ133" s="58">
        <v>41.401271820068359</v>
      </c>
      <c r="FA133" s="58">
        <v>34.222545623779297</v>
      </c>
      <c r="FB133" s="58">
        <v>28.691944122314453</v>
      </c>
      <c r="FC133" s="58">
        <v>24.430744171142578</v>
      </c>
      <c r="FD133" s="58">
        <v>21.146984100341797</v>
      </c>
      <c r="FE133" s="58">
        <v>18.61553955078125</v>
      </c>
      <c r="FF133" s="58">
        <v>16.662580490112305</v>
      </c>
      <c r="FG133" s="58">
        <v>15.153094291687012</v>
      </c>
      <c r="FH133" s="58">
        <v>13.977817535400391</v>
      </c>
      <c r="FI133" s="58">
        <v>12.648874282836914</v>
      </c>
      <c r="FJ133" s="58">
        <v>10.639313697814941</v>
      </c>
      <c r="FK133" s="58">
        <v>8.6356220245361328</v>
      </c>
      <c r="FL133" s="58">
        <v>6.8697037696838379</v>
      </c>
      <c r="FM133" s="58">
        <v>5.3994283676147461</v>
      </c>
      <c r="FN133" s="58">
        <v>4.2123980522155762</v>
      </c>
      <c r="FO133" s="58">
        <v>3.2710525989532471</v>
      </c>
      <c r="FP133" s="58">
        <v>2.5325882434844971</v>
      </c>
      <c r="FQ133" s="58">
        <v>1.9571564197540283</v>
      </c>
      <c r="FR133" s="58">
        <v>1.5106523036956787</v>
      </c>
      <c r="FS133" s="58">
        <v>1.1651148796081543</v>
      </c>
      <c r="FT133" s="58">
        <v>0.89816892147064209</v>
      </c>
      <c r="FU133" s="58">
        <v>0.69216418266296387</v>
      </c>
      <c r="FV133" s="58">
        <v>0.53329962491989136</v>
      </c>
      <c r="FW133" s="58">
        <v>0.41084331274032593</v>
      </c>
      <c r="FX133" s="58">
        <v>0.31647858023643494</v>
      </c>
      <c r="FY133" s="58">
        <v>0.24377472698688507</v>
      </c>
      <c r="FZ133" s="58">
        <v>0.18776635825634003</v>
      </c>
      <c r="GA133" s="58">
        <v>0.14462290704250336</v>
      </c>
      <c r="GB133" s="58">
        <v>0.11139097064733505</v>
      </c>
      <c r="GC133" s="58">
        <v>8.5794374346733093E-2</v>
      </c>
      <c r="GD133" s="58">
        <v>6.6079236567020416E-2</v>
      </c>
      <c r="GE133" s="58">
        <v>5.0894349813461304E-2</v>
      </c>
      <c r="GF133" s="58">
        <v>3.9198819547891617E-2</v>
      </c>
      <c r="GG133" s="58">
        <v>3.0190875753760338E-2</v>
      </c>
      <c r="GH133" s="58">
        <v>2.3252945393323898E-2</v>
      </c>
      <c r="GI133" s="58">
        <v>1.7909355461597443E-2</v>
      </c>
      <c r="GJ133" s="58">
        <v>1.3793730176985264E-2</v>
      </c>
      <c r="GK133" s="58">
        <v>1.0623886249959469E-2</v>
      </c>
      <c r="GL133" s="58">
        <v>8.1824809312820435E-3</v>
      </c>
      <c r="GM133" s="58">
        <v>6.3021183013916016E-3</v>
      </c>
      <c r="GN133" s="58">
        <v>4.8538688570261002E-3</v>
      </c>
      <c r="GO133" s="58">
        <v>3.7384324241429567E-3</v>
      </c>
      <c r="GP133" s="58">
        <v>2.8793271631002426E-3</v>
      </c>
      <c r="GQ133" s="58">
        <v>2.2176473867148161E-3</v>
      </c>
      <c r="GR133" s="58">
        <v>1.7080239485949278E-3</v>
      </c>
      <c r="GS133" s="58">
        <v>1.3155138585716486E-3</v>
      </c>
      <c r="GT133" s="58">
        <v>1.0132038732990623E-3</v>
      </c>
      <c r="GU133" s="59">
        <v>7.8043853864073753E-4</v>
      </c>
    </row>
    <row r="134" spans="1:203" x14ac:dyDescent="0.45">
      <c r="A134" s="64" t="s">
        <v>3827</v>
      </c>
      <c r="B134" s="67">
        <v>109</v>
      </c>
      <c r="C134" s="67">
        <v>1</v>
      </c>
      <c r="D134" s="58">
        <v>0</v>
      </c>
      <c r="E134" s="58">
        <v>0</v>
      </c>
      <c r="F134" s="58">
        <v>0</v>
      </c>
      <c r="G134" s="58">
        <v>0</v>
      </c>
      <c r="H134" s="58">
        <v>0</v>
      </c>
      <c r="I134" s="58">
        <v>0</v>
      </c>
      <c r="J134" s="58">
        <v>0</v>
      </c>
      <c r="K134" s="58">
        <v>0</v>
      </c>
      <c r="L134" s="58">
        <v>0</v>
      </c>
      <c r="M134" s="5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  <c r="AE134" s="58">
        <v>0</v>
      </c>
      <c r="AF134" s="58">
        <v>0</v>
      </c>
      <c r="AG134" s="58">
        <v>0</v>
      </c>
      <c r="AH134" s="58">
        <v>0</v>
      </c>
      <c r="AI134" s="58">
        <v>0</v>
      </c>
      <c r="AJ134" s="58">
        <v>0</v>
      </c>
      <c r="AK134" s="58">
        <v>0</v>
      </c>
      <c r="AL134" s="58">
        <v>0</v>
      </c>
      <c r="AM134" s="58">
        <v>0</v>
      </c>
      <c r="AN134" s="58">
        <v>0</v>
      </c>
      <c r="AO134" s="58">
        <v>0</v>
      </c>
      <c r="AP134" s="58">
        <v>0</v>
      </c>
      <c r="AQ134" s="58">
        <v>0</v>
      </c>
      <c r="AR134" s="58">
        <v>0</v>
      </c>
      <c r="AS134" s="58">
        <v>0</v>
      </c>
      <c r="AT134" s="58">
        <v>0</v>
      </c>
      <c r="AU134" s="58">
        <v>0</v>
      </c>
      <c r="AV134" s="58">
        <v>0</v>
      </c>
      <c r="AW134" s="58">
        <v>0</v>
      </c>
      <c r="AX134" s="58">
        <v>0</v>
      </c>
      <c r="AY134" s="58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0</v>
      </c>
      <c r="BF134" s="58">
        <v>0</v>
      </c>
      <c r="BG134" s="58">
        <v>0</v>
      </c>
      <c r="BH134" s="58">
        <v>0</v>
      </c>
      <c r="BI134" s="58">
        <v>0</v>
      </c>
      <c r="BJ134" s="58">
        <v>0</v>
      </c>
      <c r="BK134" s="58">
        <v>0</v>
      </c>
      <c r="BL134" s="58">
        <v>0</v>
      </c>
      <c r="BM134" s="58">
        <v>0</v>
      </c>
      <c r="BN134" s="58">
        <v>0</v>
      </c>
      <c r="BO134" s="58">
        <v>0</v>
      </c>
      <c r="BP134" s="58">
        <v>0</v>
      </c>
      <c r="BQ134" s="58">
        <v>0</v>
      </c>
      <c r="BR134" s="58">
        <v>0</v>
      </c>
      <c r="BS134" s="58">
        <v>0</v>
      </c>
      <c r="BT134" s="58">
        <v>0</v>
      </c>
      <c r="BU134" s="58">
        <v>0</v>
      </c>
      <c r="BV134" s="58">
        <v>0</v>
      </c>
      <c r="BW134" s="58">
        <v>0</v>
      </c>
      <c r="BX134" s="58">
        <v>0</v>
      </c>
      <c r="BY134" s="58">
        <v>0</v>
      </c>
      <c r="BZ134" s="58">
        <v>0</v>
      </c>
      <c r="CA134" s="58">
        <v>0</v>
      </c>
      <c r="CB134" s="58">
        <v>0</v>
      </c>
      <c r="CC134" s="58">
        <v>0</v>
      </c>
      <c r="CD134" s="58">
        <v>0</v>
      </c>
      <c r="CE134" s="58">
        <v>0</v>
      </c>
      <c r="CF134" s="58">
        <v>0</v>
      </c>
      <c r="CG134" s="58">
        <v>0</v>
      </c>
      <c r="CH134" s="58">
        <v>0</v>
      </c>
      <c r="CI134" s="58">
        <v>0</v>
      </c>
      <c r="CJ134" s="58">
        <v>0</v>
      </c>
      <c r="CK134" s="58">
        <v>0</v>
      </c>
      <c r="CL134" s="58">
        <v>0</v>
      </c>
      <c r="CM134" s="58">
        <v>0</v>
      </c>
      <c r="CN134" s="58">
        <v>0</v>
      </c>
      <c r="CO134" s="58">
        <v>0</v>
      </c>
      <c r="CP134" s="58">
        <v>0</v>
      </c>
      <c r="CQ134" s="58">
        <v>0</v>
      </c>
      <c r="CR134" s="58">
        <v>0</v>
      </c>
      <c r="CS134" s="58">
        <v>0</v>
      </c>
      <c r="CT134" s="58">
        <v>0</v>
      </c>
      <c r="CU134" s="58">
        <v>0</v>
      </c>
      <c r="CV134" s="58">
        <v>0</v>
      </c>
      <c r="CW134" s="58">
        <v>0</v>
      </c>
      <c r="CX134" s="58">
        <v>0</v>
      </c>
      <c r="CY134" s="58">
        <v>0</v>
      </c>
      <c r="CZ134" s="58">
        <v>0</v>
      </c>
      <c r="DA134" s="58">
        <v>0</v>
      </c>
      <c r="DB134" s="58">
        <v>0</v>
      </c>
      <c r="DC134" s="58">
        <v>0</v>
      </c>
      <c r="DD134" s="58">
        <v>0</v>
      </c>
      <c r="DE134" s="58">
        <v>0</v>
      </c>
      <c r="DF134" s="58">
        <v>0</v>
      </c>
      <c r="DG134" s="58">
        <v>0</v>
      </c>
      <c r="DH134" s="58">
        <v>0</v>
      </c>
      <c r="DI134" s="58">
        <v>0</v>
      </c>
      <c r="DJ134" s="58">
        <v>0</v>
      </c>
      <c r="DK134" s="58">
        <v>0</v>
      </c>
      <c r="DL134" s="58">
        <v>0</v>
      </c>
      <c r="DM134" s="58">
        <v>0</v>
      </c>
      <c r="DN134" s="58">
        <v>0</v>
      </c>
      <c r="DO134" s="58">
        <v>0</v>
      </c>
      <c r="DP134" s="58">
        <v>0</v>
      </c>
      <c r="DQ134" s="58">
        <v>0</v>
      </c>
      <c r="DR134" s="58">
        <v>0</v>
      </c>
      <c r="DS134" s="58">
        <v>0</v>
      </c>
      <c r="DT134" s="58">
        <v>0</v>
      </c>
      <c r="DU134" s="58">
        <v>0</v>
      </c>
      <c r="DV134" s="58">
        <v>0</v>
      </c>
      <c r="DW134" s="58">
        <v>0</v>
      </c>
      <c r="DX134" s="58">
        <v>0</v>
      </c>
      <c r="DY134" s="58">
        <v>0</v>
      </c>
      <c r="DZ134" s="58">
        <v>0</v>
      </c>
      <c r="EA134" s="58">
        <v>0</v>
      </c>
      <c r="EB134" s="58">
        <v>0</v>
      </c>
      <c r="EC134" s="58">
        <v>0</v>
      </c>
      <c r="ED134" s="58">
        <v>0</v>
      </c>
      <c r="EE134" s="58">
        <v>0</v>
      </c>
      <c r="EF134" s="58">
        <v>0</v>
      </c>
      <c r="EG134" s="58">
        <v>0</v>
      </c>
      <c r="EH134" s="58">
        <v>0</v>
      </c>
      <c r="EI134" s="58">
        <v>0</v>
      </c>
      <c r="EJ134" s="58">
        <v>0</v>
      </c>
      <c r="EK134" s="58">
        <v>0</v>
      </c>
      <c r="EL134" s="58">
        <v>0</v>
      </c>
      <c r="EM134" s="58">
        <v>0</v>
      </c>
      <c r="EN134" s="58">
        <v>154.50201416015625</v>
      </c>
      <c r="EO134" s="58">
        <v>216.76348876953125</v>
      </c>
      <c r="EP134" s="58">
        <v>216.14675903320313</v>
      </c>
      <c r="EQ134" s="58">
        <v>198.35125732421875</v>
      </c>
      <c r="ER134" s="58">
        <v>175.92463684082031</v>
      </c>
      <c r="ES134" s="58">
        <v>150.78823852539063</v>
      </c>
      <c r="ET134" s="58">
        <v>126.981201171875</v>
      </c>
      <c r="EU134" s="58">
        <v>105.94016265869141</v>
      </c>
      <c r="EV134" s="58">
        <v>88.806930541992188</v>
      </c>
      <c r="EW134" s="58">
        <v>74.819564819335938</v>
      </c>
      <c r="EX134" s="58">
        <v>63.319026947021484</v>
      </c>
      <c r="EY134" s="58">
        <v>53.855190277099609</v>
      </c>
      <c r="EZ134" s="58">
        <v>46.066360473632813</v>
      </c>
      <c r="FA134" s="58">
        <v>39.655746459960938</v>
      </c>
      <c r="FB134" s="58">
        <v>34.379158020019531</v>
      </c>
      <c r="FC134" s="58">
        <v>30.03557014465332</v>
      </c>
      <c r="FD134" s="58">
        <v>26.459438323974609</v>
      </c>
      <c r="FE134" s="58">
        <v>23.514318466186523</v>
      </c>
      <c r="FF134" s="58">
        <v>21.087436676025391</v>
      </c>
      <c r="FG134" s="58">
        <v>19.084537506103516</v>
      </c>
      <c r="FH134" s="58">
        <v>17.418771743774414</v>
      </c>
      <c r="FI134" s="58">
        <v>15.411541938781738</v>
      </c>
      <c r="FJ134" s="58">
        <v>13.084945678710938</v>
      </c>
      <c r="FK134" s="58">
        <v>10.956108093261719</v>
      </c>
      <c r="FL134" s="58">
        <v>9.1080760955810547</v>
      </c>
      <c r="FM134" s="58">
        <v>7.5407381057739258</v>
      </c>
      <c r="FN134" s="58">
        <v>6.2279977798461914</v>
      </c>
      <c r="FO134" s="58">
        <v>5.1363577842712402</v>
      </c>
      <c r="FP134" s="58">
        <v>4.2323946952819824</v>
      </c>
      <c r="FQ134" s="58">
        <v>3.4857118129730225</v>
      </c>
      <c r="FR134" s="58">
        <v>2.8698635101318359</v>
      </c>
      <c r="FS134" s="58">
        <v>2.3623788356781006</v>
      </c>
      <c r="FT134" s="58">
        <v>1.9444143772125244</v>
      </c>
      <c r="FU134" s="58">
        <v>1.6002897024154663</v>
      </c>
      <c r="FV134" s="58">
        <v>1.3170149326324463</v>
      </c>
      <c r="FW134" s="58">
        <v>1.0838572978973389</v>
      </c>
      <c r="FX134" s="58">
        <v>0.8919634222984314</v>
      </c>
      <c r="FY134" s="58">
        <v>0.73403733968734741</v>
      </c>
      <c r="FZ134" s="58">
        <v>0.60406953096389771</v>
      </c>
      <c r="GA134" s="58">
        <v>0.49711203575134277</v>
      </c>
      <c r="GB134" s="58">
        <v>0.40909186005592346</v>
      </c>
      <c r="GC134" s="58">
        <v>0.33665639162063599</v>
      </c>
      <c r="GD134" s="58">
        <v>0.27704647183418274</v>
      </c>
      <c r="GE134" s="58">
        <v>0.22799122333526611</v>
      </c>
      <c r="GF134" s="58">
        <v>0.18762192130088806</v>
      </c>
      <c r="GG134" s="58">
        <v>0.15440057218074799</v>
      </c>
      <c r="GH134" s="58">
        <v>0.12706157565116882</v>
      </c>
      <c r="GI134" s="58">
        <v>0.10456336289644241</v>
      </c>
      <c r="GJ134" s="58">
        <v>8.6048796772956848E-2</v>
      </c>
      <c r="GK134" s="58">
        <v>7.0812530815601349E-2</v>
      </c>
      <c r="GL134" s="58">
        <v>5.8274071663618088E-2</v>
      </c>
      <c r="GM134" s="58">
        <v>4.7955743968486786E-2</v>
      </c>
      <c r="GN134" s="58">
        <v>3.946443647146225E-2</v>
      </c>
      <c r="GO134" s="58">
        <v>3.2476644963026047E-2</v>
      </c>
      <c r="GP134" s="58">
        <v>2.6726150885224342E-2</v>
      </c>
      <c r="GQ134" s="58">
        <v>2.1993871778249741E-2</v>
      </c>
      <c r="GR134" s="58">
        <v>1.8099516630172729E-2</v>
      </c>
      <c r="GS134" s="58">
        <v>1.4894715510308743E-2</v>
      </c>
      <c r="GT134" s="58">
        <v>1.2257374823093414E-2</v>
      </c>
      <c r="GU134" s="59">
        <v>1.0087322443723679E-2</v>
      </c>
    </row>
    <row r="135" spans="1:203" x14ac:dyDescent="0.45">
      <c r="A135" s="64" t="s">
        <v>3827</v>
      </c>
      <c r="B135" s="67">
        <v>25</v>
      </c>
      <c r="C135" s="67">
        <v>1</v>
      </c>
      <c r="D135" s="58">
        <v>0</v>
      </c>
      <c r="E135" s="58">
        <v>0</v>
      </c>
      <c r="F135" s="58">
        <v>0</v>
      </c>
      <c r="G135" s="58">
        <v>0</v>
      </c>
      <c r="H135" s="58">
        <v>0</v>
      </c>
      <c r="I135" s="58">
        <v>0</v>
      </c>
      <c r="J135" s="58">
        <v>0</v>
      </c>
      <c r="K135" s="58">
        <v>0</v>
      </c>
      <c r="L135" s="58">
        <v>0</v>
      </c>
      <c r="M135" s="58">
        <v>0</v>
      </c>
      <c r="N135" s="58">
        <v>0</v>
      </c>
      <c r="O135" s="58">
        <v>0</v>
      </c>
      <c r="P135" s="58">
        <v>0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0</v>
      </c>
      <c r="AE135" s="58">
        <v>0</v>
      </c>
      <c r="AF135" s="58">
        <v>0</v>
      </c>
      <c r="AG135" s="58">
        <v>0</v>
      </c>
      <c r="AH135" s="58">
        <v>0</v>
      </c>
      <c r="AI135" s="58">
        <v>0</v>
      </c>
      <c r="AJ135" s="58">
        <v>0</v>
      </c>
      <c r="AK135" s="58">
        <v>0</v>
      </c>
      <c r="AL135" s="58">
        <v>0</v>
      </c>
      <c r="AM135" s="58">
        <v>0</v>
      </c>
      <c r="AN135" s="58">
        <v>0</v>
      </c>
      <c r="AO135" s="58">
        <v>0</v>
      </c>
      <c r="AP135" s="58">
        <v>0</v>
      </c>
      <c r="AQ135" s="58">
        <v>0</v>
      </c>
      <c r="AR135" s="58">
        <v>0</v>
      </c>
      <c r="AS135" s="58">
        <v>0</v>
      </c>
      <c r="AT135" s="58">
        <v>0</v>
      </c>
      <c r="AU135" s="58">
        <v>0</v>
      </c>
      <c r="AV135" s="58">
        <v>0</v>
      </c>
      <c r="AW135" s="58">
        <v>0</v>
      </c>
      <c r="AX135" s="58">
        <v>0</v>
      </c>
      <c r="AY135" s="58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8">
        <v>0</v>
      </c>
      <c r="BI135" s="58">
        <v>0</v>
      </c>
      <c r="BJ135" s="58">
        <v>0</v>
      </c>
      <c r="BK135" s="58">
        <v>0</v>
      </c>
      <c r="BL135" s="58">
        <v>0</v>
      </c>
      <c r="BM135" s="58">
        <v>0</v>
      </c>
      <c r="BN135" s="58">
        <v>0</v>
      </c>
      <c r="BO135" s="58">
        <v>0</v>
      </c>
      <c r="BP135" s="58">
        <v>0</v>
      </c>
      <c r="BQ135" s="58">
        <v>0</v>
      </c>
      <c r="BR135" s="58">
        <v>0</v>
      </c>
      <c r="BS135" s="58">
        <v>0</v>
      </c>
      <c r="BT135" s="58">
        <v>0</v>
      </c>
      <c r="BU135" s="58">
        <v>0</v>
      </c>
      <c r="BV135" s="58">
        <v>0</v>
      </c>
      <c r="BW135" s="58">
        <v>0</v>
      </c>
      <c r="BX135" s="58">
        <v>0</v>
      </c>
      <c r="BY135" s="58">
        <v>0</v>
      </c>
      <c r="BZ135" s="58">
        <v>0</v>
      </c>
      <c r="CA135" s="58">
        <v>0</v>
      </c>
      <c r="CB135" s="58">
        <v>0</v>
      </c>
      <c r="CC135" s="58">
        <v>0</v>
      </c>
      <c r="CD135" s="58">
        <v>0</v>
      </c>
      <c r="CE135" s="58">
        <v>0</v>
      </c>
      <c r="CF135" s="58">
        <v>0</v>
      </c>
      <c r="CG135" s="58">
        <v>0</v>
      </c>
      <c r="CH135" s="58">
        <v>0</v>
      </c>
      <c r="CI135" s="58">
        <v>0</v>
      </c>
      <c r="CJ135" s="58">
        <v>0</v>
      </c>
      <c r="CK135" s="58">
        <v>0</v>
      </c>
      <c r="CL135" s="58">
        <v>0</v>
      </c>
      <c r="CM135" s="58">
        <v>0</v>
      </c>
      <c r="CN135" s="58">
        <v>0</v>
      </c>
      <c r="CO135" s="58">
        <v>0</v>
      </c>
      <c r="CP135" s="58">
        <v>0</v>
      </c>
      <c r="CQ135" s="58">
        <v>0</v>
      </c>
      <c r="CR135" s="58">
        <v>0</v>
      </c>
      <c r="CS135" s="58">
        <v>0</v>
      </c>
      <c r="CT135" s="58">
        <v>0</v>
      </c>
      <c r="CU135" s="58">
        <v>0</v>
      </c>
      <c r="CV135" s="58">
        <v>0</v>
      </c>
      <c r="CW135" s="58">
        <v>0</v>
      </c>
      <c r="CX135" s="58">
        <v>0</v>
      </c>
      <c r="CY135" s="58">
        <v>0</v>
      </c>
      <c r="CZ135" s="58">
        <v>0</v>
      </c>
      <c r="DA135" s="58">
        <v>0</v>
      </c>
      <c r="DB135" s="58">
        <v>0</v>
      </c>
      <c r="DC135" s="58">
        <v>0</v>
      </c>
      <c r="DD135" s="58">
        <v>0</v>
      </c>
      <c r="DE135" s="58">
        <v>0</v>
      </c>
      <c r="DF135" s="58">
        <v>0</v>
      </c>
      <c r="DG135" s="58">
        <v>0</v>
      </c>
      <c r="DH135" s="58">
        <v>0</v>
      </c>
      <c r="DI135" s="58">
        <v>0</v>
      </c>
      <c r="DJ135" s="58">
        <v>0</v>
      </c>
      <c r="DK135" s="58">
        <v>0</v>
      </c>
      <c r="DL135" s="58">
        <v>0</v>
      </c>
      <c r="DM135" s="58">
        <v>0</v>
      </c>
      <c r="DN135" s="58">
        <v>0</v>
      </c>
      <c r="DO135" s="58">
        <v>0</v>
      </c>
      <c r="DP135" s="58">
        <v>0</v>
      </c>
      <c r="DQ135" s="58">
        <v>0</v>
      </c>
      <c r="DR135" s="58">
        <v>0</v>
      </c>
      <c r="DS135" s="58">
        <v>0</v>
      </c>
      <c r="DT135" s="58">
        <v>0</v>
      </c>
      <c r="DU135" s="58">
        <v>0</v>
      </c>
      <c r="DV135" s="58">
        <v>0</v>
      </c>
      <c r="DW135" s="58">
        <v>0</v>
      </c>
      <c r="DX135" s="58">
        <v>0</v>
      </c>
      <c r="DY135" s="58">
        <v>0</v>
      </c>
      <c r="DZ135" s="58">
        <v>0</v>
      </c>
      <c r="EA135" s="58">
        <v>0</v>
      </c>
      <c r="EB135" s="58">
        <v>0</v>
      </c>
      <c r="EC135" s="58">
        <v>0</v>
      </c>
      <c r="ED135" s="58">
        <v>0</v>
      </c>
      <c r="EE135" s="58">
        <v>0</v>
      </c>
      <c r="EF135" s="58">
        <v>0</v>
      </c>
      <c r="EG135" s="58">
        <v>0</v>
      </c>
      <c r="EH135" s="58">
        <v>0</v>
      </c>
      <c r="EI135" s="58">
        <v>0</v>
      </c>
      <c r="EJ135" s="58">
        <v>0</v>
      </c>
      <c r="EK135" s="58">
        <v>0</v>
      </c>
      <c r="EL135" s="58">
        <v>0</v>
      </c>
      <c r="EM135" s="58">
        <v>0</v>
      </c>
      <c r="EN135" s="58">
        <v>181.52244567871094</v>
      </c>
      <c r="EO135" s="58">
        <v>266.3787841796875</v>
      </c>
      <c r="EP135" s="58">
        <v>259.02557373046875</v>
      </c>
      <c r="EQ135" s="58">
        <v>230.12336730957031</v>
      </c>
      <c r="ER135" s="58">
        <v>199.54721069335938</v>
      </c>
      <c r="ES135" s="58">
        <v>170.37162780761719</v>
      </c>
      <c r="ET135" s="58">
        <v>144.20491027832031</v>
      </c>
      <c r="EU135" s="58">
        <v>120.27462005615234</v>
      </c>
      <c r="EV135" s="58">
        <v>99.436592102050781</v>
      </c>
      <c r="EW135" s="58">
        <v>82.350479125976563</v>
      </c>
      <c r="EX135" s="58">
        <v>68.706375122070313</v>
      </c>
      <c r="EY135" s="58">
        <v>57.633094787597656</v>
      </c>
      <c r="EZ135" s="58">
        <v>48.609210968017578</v>
      </c>
      <c r="FA135" s="58">
        <v>41.246650695800781</v>
      </c>
      <c r="FB135" s="58">
        <v>35.237209320068359</v>
      </c>
      <c r="FC135" s="58">
        <v>30.331382751464844</v>
      </c>
      <c r="FD135" s="58">
        <v>26.326053619384766</v>
      </c>
      <c r="FE135" s="58">
        <v>23.055513381958008</v>
      </c>
      <c r="FF135" s="58">
        <v>20.38444709777832</v>
      </c>
      <c r="FG135" s="58">
        <v>18.202188491821289</v>
      </c>
      <c r="FH135" s="58">
        <v>16.417900085449219</v>
      </c>
      <c r="FI135" s="58">
        <v>14.955639839172363</v>
      </c>
      <c r="FJ135" s="58">
        <v>13.720457077026367</v>
      </c>
      <c r="FK135" s="58">
        <v>11.93019962310791</v>
      </c>
      <c r="FL135" s="58">
        <v>10.026724815368652</v>
      </c>
      <c r="FM135" s="58">
        <v>8.3199062347412109</v>
      </c>
      <c r="FN135" s="58">
        <v>6.8601851463317871</v>
      </c>
      <c r="FO135" s="58">
        <v>5.6359848976135254</v>
      </c>
      <c r="FP135" s="58">
        <v>4.6197719573974609</v>
      </c>
      <c r="FQ135" s="58">
        <v>3.7813084125518799</v>
      </c>
      <c r="FR135" s="58">
        <v>3.0921173095703125</v>
      </c>
      <c r="FS135" s="58">
        <v>2.5269947052001953</v>
      </c>
      <c r="FT135" s="58">
        <v>2.0643310546875</v>
      </c>
      <c r="FU135" s="58">
        <v>1.6859354972839355</v>
      </c>
      <c r="FV135" s="58">
        <v>1.3766655921936035</v>
      </c>
      <c r="FW135" s="58">
        <v>1.1240028142929077</v>
      </c>
      <c r="FX135" s="58">
        <v>0.91764479875564575</v>
      </c>
      <c r="FY135" s="58">
        <v>0.74913662672042847</v>
      </c>
      <c r="FZ135" s="58">
        <v>0.61155253648757935</v>
      </c>
      <c r="GA135" s="58">
        <v>0.49922657012939453</v>
      </c>
      <c r="GB135" s="58">
        <v>0.40752634406089783</v>
      </c>
      <c r="GC135" s="58">
        <v>0.33266714215278625</v>
      </c>
      <c r="GD135" s="58">
        <v>0.27155736088752747</v>
      </c>
      <c r="GE135" s="58">
        <v>0.2216724306344986</v>
      </c>
      <c r="GF135" s="58">
        <v>0.18095085024833679</v>
      </c>
      <c r="GG135" s="58">
        <v>0.14770966768264771</v>
      </c>
      <c r="GH135" s="58">
        <v>0.12057485431432724</v>
      </c>
      <c r="GI135" s="58">
        <v>9.8424740135669708E-2</v>
      </c>
      <c r="GJ135" s="58">
        <v>8.0343656241893768E-2</v>
      </c>
      <c r="GK135" s="58">
        <v>6.5584130585193634E-2</v>
      </c>
      <c r="GL135" s="58">
        <v>5.353599414229393E-2</v>
      </c>
      <c r="GM135" s="58">
        <v>4.3701153248548508E-2</v>
      </c>
      <c r="GN135" s="58">
        <v>3.5673022270202637E-2</v>
      </c>
      <c r="GO135" s="58">
        <v>2.9119702056050301E-2</v>
      </c>
      <c r="GP135" s="58">
        <v>2.3770259693264961E-2</v>
      </c>
      <c r="GQ135" s="58">
        <v>1.9403534010052681E-2</v>
      </c>
      <c r="GR135" s="58">
        <v>1.5839001163840294E-2</v>
      </c>
      <c r="GS135" s="58">
        <v>1.292929332703352E-2</v>
      </c>
      <c r="GT135" s="58">
        <v>1.0554112493991852E-2</v>
      </c>
      <c r="GU135" s="59">
        <v>8.6160730570554733E-3</v>
      </c>
    </row>
    <row r="136" spans="1:203" x14ac:dyDescent="0.45">
      <c r="A136" s="64" t="s">
        <v>3827</v>
      </c>
      <c r="B136" s="67">
        <v>95</v>
      </c>
      <c r="C136" s="67">
        <v>1</v>
      </c>
      <c r="D136" s="58">
        <v>0</v>
      </c>
      <c r="E136" s="58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  <c r="AE136" s="58">
        <v>0</v>
      </c>
      <c r="AF136" s="58">
        <v>0</v>
      </c>
      <c r="AG136" s="58">
        <v>0</v>
      </c>
      <c r="AH136" s="58">
        <v>0</v>
      </c>
      <c r="AI136" s="58">
        <v>0</v>
      </c>
      <c r="AJ136" s="58">
        <v>0</v>
      </c>
      <c r="AK136" s="58">
        <v>0</v>
      </c>
      <c r="AL136" s="58">
        <v>0</v>
      </c>
      <c r="AM136" s="58">
        <v>0</v>
      </c>
      <c r="AN136" s="58">
        <v>0</v>
      </c>
      <c r="AO136" s="58">
        <v>0</v>
      </c>
      <c r="AP136" s="58">
        <v>0</v>
      </c>
      <c r="AQ136" s="58">
        <v>0</v>
      </c>
      <c r="AR136" s="58">
        <v>0</v>
      </c>
      <c r="AS136" s="58">
        <v>0</v>
      </c>
      <c r="AT136" s="58">
        <v>0</v>
      </c>
      <c r="AU136" s="58">
        <v>0</v>
      </c>
      <c r="AV136" s="58">
        <v>0</v>
      </c>
      <c r="AW136" s="58">
        <v>0</v>
      </c>
      <c r="AX136" s="58">
        <v>0</v>
      </c>
      <c r="AY136" s="58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8">
        <v>0</v>
      </c>
      <c r="BI136" s="58">
        <v>0</v>
      </c>
      <c r="BJ136" s="58">
        <v>0</v>
      </c>
      <c r="BK136" s="58">
        <v>0</v>
      </c>
      <c r="BL136" s="58">
        <v>0</v>
      </c>
      <c r="BM136" s="58">
        <v>0</v>
      </c>
      <c r="BN136" s="58">
        <v>0</v>
      </c>
      <c r="BO136" s="58">
        <v>0</v>
      </c>
      <c r="BP136" s="58">
        <v>0</v>
      </c>
      <c r="BQ136" s="58">
        <v>0</v>
      </c>
      <c r="BR136" s="58">
        <v>0</v>
      </c>
      <c r="BS136" s="58">
        <v>0</v>
      </c>
      <c r="BT136" s="58">
        <v>0</v>
      </c>
      <c r="BU136" s="58">
        <v>0</v>
      </c>
      <c r="BV136" s="58">
        <v>0</v>
      </c>
      <c r="BW136" s="58">
        <v>0</v>
      </c>
      <c r="BX136" s="58">
        <v>0</v>
      </c>
      <c r="BY136" s="58">
        <v>0</v>
      </c>
      <c r="BZ136" s="58">
        <v>0</v>
      </c>
      <c r="CA136" s="58">
        <v>0</v>
      </c>
      <c r="CB136" s="58">
        <v>0</v>
      </c>
      <c r="CC136" s="58">
        <v>0</v>
      </c>
      <c r="CD136" s="58">
        <v>0</v>
      </c>
      <c r="CE136" s="58">
        <v>0</v>
      </c>
      <c r="CF136" s="58">
        <v>0</v>
      </c>
      <c r="CG136" s="58">
        <v>0</v>
      </c>
      <c r="CH136" s="58">
        <v>0</v>
      </c>
      <c r="CI136" s="58">
        <v>0</v>
      </c>
      <c r="CJ136" s="58">
        <v>0</v>
      </c>
      <c r="CK136" s="58">
        <v>0</v>
      </c>
      <c r="CL136" s="58">
        <v>0</v>
      </c>
      <c r="CM136" s="58">
        <v>0</v>
      </c>
      <c r="CN136" s="58">
        <v>0</v>
      </c>
      <c r="CO136" s="58">
        <v>0</v>
      </c>
      <c r="CP136" s="58">
        <v>0</v>
      </c>
      <c r="CQ136" s="58">
        <v>0</v>
      </c>
      <c r="CR136" s="58">
        <v>0</v>
      </c>
      <c r="CS136" s="58">
        <v>0</v>
      </c>
      <c r="CT136" s="58">
        <v>0</v>
      </c>
      <c r="CU136" s="58">
        <v>0</v>
      </c>
      <c r="CV136" s="58">
        <v>0</v>
      </c>
      <c r="CW136" s="58">
        <v>0</v>
      </c>
      <c r="CX136" s="58">
        <v>0</v>
      </c>
      <c r="CY136" s="58">
        <v>0</v>
      </c>
      <c r="CZ136" s="58">
        <v>0</v>
      </c>
      <c r="DA136" s="58">
        <v>0</v>
      </c>
      <c r="DB136" s="58">
        <v>0</v>
      </c>
      <c r="DC136" s="58">
        <v>0</v>
      </c>
      <c r="DD136" s="58">
        <v>0</v>
      </c>
      <c r="DE136" s="58">
        <v>0</v>
      </c>
      <c r="DF136" s="58">
        <v>0</v>
      </c>
      <c r="DG136" s="58">
        <v>0</v>
      </c>
      <c r="DH136" s="58">
        <v>0</v>
      </c>
      <c r="DI136" s="58">
        <v>0</v>
      </c>
      <c r="DJ136" s="58">
        <v>0</v>
      </c>
      <c r="DK136" s="58">
        <v>0</v>
      </c>
      <c r="DL136" s="58">
        <v>0</v>
      </c>
      <c r="DM136" s="58">
        <v>0</v>
      </c>
      <c r="DN136" s="58">
        <v>0</v>
      </c>
      <c r="DO136" s="58">
        <v>0</v>
      </c>
      <c r="DP136" s="58">
        <v>0</v>
      </c>
      <c r="DQ136" s="58">
        <v>0</v>
      </c>
      <c r="DR136" s="58">
        <v>0</v>
      </c>
      <c r="DS136" s="58">
        <v>0</v>
      </c>
      <c r="DT136" s="58">
        <v>0</v>
      </c>
      <c r="DU136" s="58">
        <v>0</v>
      </c>
      <c r="DV136" s="58">
        <v>0</v>
      </c>
      <c r="DW136" s="58">
        <v>0</v>
      </c>
      <c r="DX136" s="58">
        <v>0</v>
      </c>
      <c r="DY136" s="58">
        <v>0</v>
      </c>
      <c r="DZ136" s="58">
        <v>0</v>
      </c>
      <c r="EA136" s="58">
        <v>0</v>
      </c>
      <c r="EB136" s="58">
        <v>0</v>
      </c>
      <c r="EC136" s="58">
        <v>0</v>
      </c>
      <c r="ED136" s="58">
        <v>0</v>
      </c>
      <c r="EE136" s="58">
        <v>0</v>
      </c>
      <c r="EF136" s="58">
        <v>0</v>
      </c>
      <c r="EG136" s="58">
        <v>0</v>
      </c>
      <c r="EH136" s="58">
        <v>0</v>
      </c>
      <c r="EI136" s="58">
        <v>0</v>
      </c>
      <c r="EJ136" s="58">
        <v>0</v>
      </c>
      <c r="EK136" s="58">
        <v>0</v>
      </c>
      <c r="EL136" s="58">
        <v>0</v>
      </c>
      <c r="EM136" s="58">
        <v>0</v>
      </c>
      <c r="EN136" s="58">
        <v>270.06903076171875</v>
      </c>
      <c r="EO136" s="58">
        <v>442.3543701171875</v>
      </c>
      <c r="EP136" s="58">
        <v>473.18743896484375</v>
      </c>
      <c r="EQ136" s="58">
        <v>443.55136108398438</v>
      </c>
      <c r="ER136" s="58">
        <v>392.41348266601563</v>
      </c>
      <c r="ES136" s="58">
        <v>336.659912109375</v>
      </c>
      <c r="ET136" s="58">
        <v>282.83819580078125</v>
      </c>
      <c r="EU136" s="58">
        <v>235.37423706054688</v>
      </c>
      <c r="EV136" s="58">
        <v>196.30928039550781</v>
      </c>
      <c r="EW136" s="58">
        <v>164.31504821777344</v>
      </c>
      <c r="EX136" s="58">
        <v>138.14569091796875</v>
      </c>
      <c r="EY136" s="58">
        <v>116.75125885009766</v>
      </c>
      <c r="EZ136" s="58">
        <v>99.263412475585938</v>
      </c>
      <c r="FA136" s="58">
        <v>84.969406127929688</v>
      </c>
      <c r="FB136" s="58">
        <v>73.285842895507813</v>
      </c>
      <c r="FC136" s="58">
        <v>63.735595703125</v>
      </c>
      <c r="FD136" s="58">
        <v>55.928634643554688</v>
      </c>
      <c r="FE136" s="58">
        <v>49.54608154296875</v>
      </c>
      <c r="FF136" s="58">
        <v>44.327178955078125</v>
      </c>
      <c r="FG136" s="58">
        <v>40.058628082275391</v>
      </c>
      <c r="FH136" s="58">
        <v>36.565673828125</v>
      </c>
      <c r="FI136" s="58">
        <v>33.704582214355469</v>
      </c>
      <c r="FJ136" s="58">
        <v>31.355201721191406</v>
      </c>
      <c r="FK136" s="58">
        <v>29.401340484619141</v>
      </c>
      <c r="FL136" s="58">
        <v>26.661224365234375</v>
      </c>
      <c r="FM136" s="58">
        <v>23.043415069580078</v>
      </c>
      <c r="FN136" s="58">
        <v>19.450778961181641</v>
      </c>
      <c r="FO136" s="58">
        <v>16.201351165771484</v>
      </c>
      <c r="FP136" s="58">
        <v>13.39118766784668</v>
      </c>
      <c r="FQ136" s="58">
        <v>11.018321990966797</v>
      </c>
      <c r="FR136" s="58">
        <v>9.041468620300293</v>
      </c>
      <c r="FS136" s="58">
        <v>7.4073138236999512</v>
      </c>
      <c r="FT136" s="58">
        <v>6.0626311302185059</v>
      </c>
      <c r="FU136" s="58">
        <v>4.9591584205627441</v>
      </c>
      <c r="FV136" s="58">
        <v>4.0551056861877441</v>
      </c>
      <c r="FW136" s="58">
        <v>3.3151581287384033</v>
      </c>
      <c r="FX136" s="58">
        <v>2.7098846435546875</v>
      </c>
      <c r="FY136" s="58">
        <v>2.2149498462677002</v>
      </c>
      <c r="FZ136" s="58">
        <v>1.8103256225585938</v>
      </c>
      <c r="GA136" s="58">
        <v>1.4795763492584229</v>
      </c>
      <c r="GB136" s="58">
        <v>1.2092348337173462</v>
      </c>
      <c r="GC136" s="58">
        <v>0.98827874660491943</v>
      </c>
      <c r="GD136" s="58">
        <v>0.80769169330596924</v>
      </c>
      <c r="GE136" s="58">
        <v>0.66010063886642456</v>
      </c>
      <c r="GF136" s="58">
        <v>0.53947794437408447</v>
      </c>
      <c r="GG136" s="58">
        <v>0.44089654088020325</v>
      </c>
      <c r="GH136" s="58">
        <v>0.36032909154891968</v>
      </c>
      <c r="GI136" s="58">
        <v>0.29448401927947998</v>
      </c>
      <c r="GJ136" s="58">
        <v>0.24067112803459167</v>
      </c>
      <c r="GK136" s="58">
        <v>0.19669178128242493</v>
      </c>
      <c r="GL136" s="58">
        <v>0.16074903309345245</v>
      </c>
      <c r="GM136" s="58">
        <v>0.13137431442737579</v>
      </c>
      <c r="GN136" s="58">
        <v>0.10736742615699768</v>
      </c>
      <c r="GO136" s="58">
        <v>8.7747484445571899E-2</v>
      </c>
      <c r="GP136" s="58">
        <v>7.1712806820869446E-2</v>
      </c>
      <c r="GQ136" s="58">
        <v>5.8608256280422211E-2</v>
      </c>
      <c r="GR136" s="58">
        <v>4.7898385673761368E-2</v>
      </c>
      <c r="GS136" s="58">
        <v>3.914560005068779E-2</v>
      </c>
      <c r="GT136" s="58">
        <v>3.1992267817258835E-2</v>
      </c>
      <c r="GU136" s="59">
        <v>2.6149393990635872E-2</v>
      </c>
    </row>
    <row r="137" spans="1:203" x14ac:dyDescent="0.45">
      <c r="A137" s="64" t="s">
        <v>3827</v>
      </c>
      <c r="B137" s="67">
        <v>53</v>
      </c>
      <c r="C137" s="67">
        <v>1</v>
      </c>
      <c r="D137" s="58">
        <v>0</v>
      </c>
      <c r="E137" s="58">
        <v>0</v>
      </c>
      <c r="F137" s="58">
        <v>0</v>
      </c>
      <c r="G137" s="58">
        <v>0</v>
      </c>
      <c r="H137" s="58">
        <v>0</v>
      </c>
      <c r="I137" s="58">
        <v>0</v>
      </c>
      <c r="J137" s="58">
        <v>0</v>
      </c>
      <c r="K137" s="58">
        <v>0</v>
      </c>
      <c r="L137" s="58">
        <v>0</v>
      </c>
      <c r="M137" s="58">
        <v>0</v>
      </c>
      <c r="N137" s="58">
        <v>0</v>
      </c>
      <c r="O137" s="58">
        <v>0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8">
        <v>0</v>
      </c>
      <c r="X137" s="58">
        <v>0</v>
      </c>
      <c r="Y137" s="58">
        <v>0</v>
      </c>
      <c r="Z137" s="58">
        <v>0</v>
      </c>
      <c r="AA137" s="58">
        <v>0</v>
      </c>
      <c r="AB137" s="58">
        <v>0</v>
      </c>
      <c r="AC137" s="58">
        <v>0</v>
      </c>
      <c r="AD137" s="58">
        <v>0</v>
      </c>
      <c r="AE137" s="58">
        <v>0</v>
      </c>
      <c r="AF137" s="58">
        <v>0</v>
      </c>
      <c r="AG137" s="58">
        <v>0</v>
      </c>
      <c r="AH137" s="58">
        <v>0</v>
      </c>
      <c r="AI137" s="58">
        <v>0</v>
      </c>
      <c r="AJ137" s="58">
        <v>0</v>
      </c>
      <c r="AK137" s="58">
        <v>0</v>
      </c>
      <c r="AL137" s="58">
        <v>0</v>
      </c>
      <c r="AM137" s="58">
        <v>0</v>
      </c>
      <c r="AN137" s="58">
        <v>0</v>
      </c>
      <c r="AO137" s="58">
        <v>0</v>
      </c>
      <c r="AP137" s="58">
        <v>0</v>
      </c>
      <c r="AQ137" s="58">
        <v>0</v>
      </c>
      <c r="AR137" s="58">
        <v>0</v>
      </c>
      <c r="AS137" s="58">
        <v>0</v>
      </c>
      <c r="AT137" s="58">
        <v>0</v>
      </c>
      <c r="AU137" s="58">
        <v>0</v>
      </c>
      <c r="AV137" s="58">
        <v>0</v>
      </c>
      <c r="AW137" s="58">
        <v>0</v>
      </c>
      <c r="AX137" s="58">
        <v>0</v>
      </c>
      <c r="AY137" s="58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8">
        <v>0</v>
      </c>
      <c r="BI137" s="58">
        <v>0</v>
      </c>
      <c r="BJ137" s="58">
        <v>0</v>
      </c>
      <c r="BK137" s="58">
        <v>0</v>
      </c>
      <c r="BL137" s="58">
        <v>0</v>
      </c>
      <c r="BM137" s="58">
        <v>0</v>
      </c>
      <c r="BN137" s="58">
        <v>0</v>
      </c>
      <c r="BO137" s="58">
        <v>0</v>
      </c>
      <c r="BP137" s="58">
        <v>0</v>
      </c>
      <c r="BQ137" s="58">
        <v>0</v>
      </c>
      <c r="BR137" s="58">
        <v>0</v>
      </c>
      <c r="BS137" s="58">
        <v>0</v>
      </c>
      <c r="BT137" s="58">
        <v>0</v>
      </c>
      <c r="BU137" s="58">
        <v>0</v>
      </c>
      <c r="BV137" s="58">
        <v>0</v>
      </c>
      <c r="BW137" s="58">
        <v>0</v>
      </c>
      <c r="BX137" s="58">
        <v>0</v>
      </c>
      <c r="BY137" s="58">
        <v>0</v>
      </c>
      <c r="BZ137" s="58">
        <v>0</v>
      </c>
      <c r="CA137" s="58">
        <v>0</v>
      </c>
      <c r="CB137" s="58">
        <v>0</v>
      </c>
      <c r="CC137" s="58">
        <v>0</v>
      </c>
      <c r="CD137" s="58">
        <v>0</v>
      </c>
      <c r="CE137" s="58">
        <v>0</v>
      </c>
      <c r="CF137" s="58">
        <v>0</v>
      </c>
      <c r="CG137" s="58">
        <v>0</v>
      </c>
      <c r="CH137" s="58">
        <v>0</v>
      </c>
      <c r="CI137" s="58">
        <v>0</v>
      </c>
      <c r="CJ137" s="58">
        <v>0</v>
      </c>
      <c r="CK137" s="58">
        <v>0</v>
      </c>
      <c r="CL137" s="58">
        <v>0</v>
      </c>
      <c r="CM137" s="58">
        <v>0</v>
      </c>
      <c r="CN137" s="58">
        <v>0</v>
      </c>
      <c r="CO137" s="58">
        <v>0</v>
      </c>
      <c r="CP137" s="58">
        <v>0</v>
      </c>
      <c r="CQ137" s="58">
        <v>0</v>
      </c>
      <c r="CR137" s="58">
        <v>0</v>
      </c>
      <c r="CS137" s="58">
        <v>0</v>
      </c>
      <c r="CT137" s="58">
        <v>0</v>
      </c>
      <c r="CU137" s="58">
        <v>0</v>
      </c>
      <c r="CV137" s="58">
        <v>0</v>
      </c>
      <c r="CW137" s="58">
        <v>0</v>
      </c>
      <c r="CX137" s="58">
        <v>0</v>
      </c>
      <c r="CY137" s="58">
        <v>0</v>
      </c>
      <c r="CZ137" s="58">
        <v>0</v>
      </c>
      <c r="DA137" s="58">
        <v>0</v>
      </c>
      <c r="DB137" s="58">
        <v>0</v>
      </c>
      <c r="DC137" s="58">
        <v>0</v>
      </c>
      <c r="DD137" s="58">
        <v>0</v>
      </c>
      <c r="DE137" s="58">
        <v>0</v>
      </c>
      <c r="DF137" s="58">
        <v>0</v>
      </c>
      <c r="DG137" s="58">
        <v>0</v>
      </c>
      <c r="DH137" s="58">
        <v>0</v>
      </c>
      <c r="DI137" s="58">
        <v>0</v>
      </c>
      <c r="DJ137" s="58">
        <v>0</v>
      </c>
      <c r="DK137" s="58">
        <v>0</v>
      </c>
      <c r="DL137" s="58">
        <v>0</v>
      </c>
      <c r="DM137" s="58">
        <v>0</v>
      </c>
      <c r="DN137" s="58">
        <v>0</v>
      </c>
      <c r="DO137" s="58">
        <v>0</v>
      </c>
      <c r="DP137" s="58">
        <v>0</v>
      </c>
      <c r="DQ137" s="58">
        <v>0</v>
      </c>
      <c r="DR137" s="58">
        <v>0</v>
      </c>
      <c r="DS137" s="58">
        <v>0</v>
      </c>
      <c r="DT137" s="58">
        <v>0</v>
      </c>
      <c r="DU137" s="58">
        <v>0</v>
      </c>
      <c r="DV137" s="58">
        <v>0</v>
      </c>
      <c r="DW137" s="58">
        <v>0</v>
      </c>
      <c r="DX137" s="58">
        <v>0</v>
      </c>
      <c r="DY137" s="58">
        <v>0</v>
      </c>
      <c r="DZ137" s="58">
        <v>0</v>
      </c>
      <c r="EA137" s="58">
        <v>0</v>
      </c>
      <c r="EB137" s="58">
        <v>0</v>
      </c>
      <c r="EC137" s="58">
        <v>0</v>
      </c>
      <c r="ED137" s="58">
        <v>0</v>
      </c>
      <c r="EE137" s="58">
        <v>0</v>
      </c>
      <c r="EF137" s="58">
        <v>0</v>
      </c>
      <c r="EG137" s="58">
        <v>0</v>
      </c>
      <c r="EH137" s="58">
        <v>0</v>
      </c>
      <c r="EI137" s="58">
        <v>0</v>
      </c>
      <c r="EJ137" s="58">
        <v>0</v>
      </c>
      <c r="EK137" s="58">
        <v>0</v>
      </c>
      <c r="EL137" s="58">
        <v>0</v>
      </c>
      <c r="EM137" s="58">
        <v>0</v>
      </c>
      <c r="EN137" s="58">
        <v>98.089973449707031</v>
      </c>
      <c r="EO137" s="58">
        <v>207.10069274902344</v>
      </c>
      <c r="EP137" s="58">
        <v>260.05731201171875</v>
      </c>
      <c r="EQ137" s="58">
        <v>277.42691040039063</v>
      </c>
      <c r="ER137" s="58">
        <v>275.6153564453125</v>
      </c>
      <c r="ES137" s="58">
        <v>264.24209594726563</v>
      </c>
      <c r="ET137" s="58">
        <v>245.06535339355469</v>
      </c>
      <c r="EU137" s="58">
        <v>222.30879211425781</v>
      </c>
      <c r="EV137" s="58">
        <v>198.88565063476563</v>
      </c>
      <c r="EW137" s="58">
        <v>176.09861755371094</v>
      </c>
      <c r="EX137" s="58">
        <v>155.26234436035156</v>
      </c>
      <c r="EY137" s="58">
        <v>136.69160461425781</v>
      </c>
      <c r="EZ137" s="58">
        <v>119.88632202148438</v>
      </c>
      <c r="FA137" s="58">
        <v>104.44596862792969</v>
      </c>
      <c r="FB137" s="58">
        <v>90.668975830078125</v>
      </c>
      <c r="FC137" s="58">
        <v>78.532394409179688</v>
      </c>
      <c r="FD137" s="58">
        <v>67.919456481933594</v>
      </c>
      <c r="FE137" s="58">
        <v>58.682079315185547</v>
      </c>
      <c r="FF137" s="58">
        <v>50.666603088378906</v>
      </c>
      <c r="FG137" s="58">
        <v>43.725677490234375</v>
      </c>
      <c r="FH137" s="58">
        <v>37.723590850830078</v>
      </c>
      <c r="FI137" s="58">
        <v>32.538261413574219</v>
      </c>
      <c r="FJ137" s="58">
        <v>28.061445236206055</v>
      </c>
      <c r="FK137" s="58">
        <v>24.198049545288086</v>
      </c>
      <c r="FL137" s="58">
        <v>20.865041732788086</v>
      </c>
      <c r="FM137" s="58">
        <v>17.990215301513672</v>
      </c>
      <c r="FN137" s="58">
        <v>15.510946273803711</v>
      </c>
      <c r="FO137" s="58">
        <v>13.373026847839355</v>
      </c>
      <c r="FP137" s="58">
        <v>11.529587745666504</v>
      </c>
      <c r="FQ137" s="58">
        <v>9.9401454925537109</v>
      </c>
      <c r="FR137" s="58">
        <v>8.5697498321533203</v>
      </c>
      <c r="FS137" s="58">
        <v>7.3882417678833008</v>
      </c>
      <c r="FT137" s="58">
        <v>6.3696012496948242</v>
      </c>
      <c r="FU137" s="58">
        <v>5.491389274597168</v>
      </c>
      <c r="FV137" s="58">
        <v>4.7342514991760254</v>
      </c>
      <c r="FW137" s="58">
        <v>4.0815005302429199</v>
      </c>
      <c r="FX137" s="58">
        <v>3.5187466144561768</v>
      </c>
      <c r="FY137" s="58">
        <v>3.0335826873779297</v>
      </c>
      <c r="FZ137" s="58">
        <v>2.6153116226196289</v>
      </c>
      <c r="GA137" s="58">
        <v>2.2547111511230469</v>
      </c>
      <c r="GB137" s="58">
        <v>1.943830132484436</v>
      </c>
      <c r="GC137" s="58">
        <v>1.6758131980895996</v>
      </c>
      <c r="GD137" s="58">
        <v>1.4447505474090576</v>
      </c>
      <c r="GE137" s="58">
        <v>1.2455469369888306</v>
      </c>
      <c r="GF137" s="58">
        <v>1.0738097429275513</v>
      </c>
      <c r="GG137" s="58">
        <v>0.92575168609619141</v>
      </c>
      <c r="GH137" s="58">
        <v>0.79810804128646851</v>
      </c>
      <c r="GI137" s="58">
        <v>0.68806403875350952</v>
      </c>
      <c r="GJ137" s="58">
        <v>0.59319299459457397</v>
      </c>
      <c r="GK137" s="58">
        <v>0.51140290498733521</v>
      </c>
      <c r="GL137" s="58">
        <v>0.44089007377624512</v>
      </c>
      <c r="GM137" s="58">
        <v>0.38009965419769287</v>
      </c>
      <c r="GN137" s="58">
        <v>0.32769107818603516</v>
      </c>
      <c r="GO137" s="58">
        <v>0.28250867128372192</v>
      </c>
      <c r="GP137" s="58">
        <v>0.24355606734752655</v>
      </c>
      <c r="GQ137" s="58">
        <v>0.20997427403926849</v>
      </c>
      <c r="GR137" s="58">
        <v>0.18102277815341949</v>
      </c>
      <c r="GS137" s="58">
        <v>0.15606315433979034</v>
      </c>
      <c r="GT137" s="58">
        <v>0.1345449835062027</v>
      </c>
      <c r="GU137" s="59">
        <v>0.11599467694759369</v>
      </c>
    </row>
    <row r="138" spans="1:203" x14ac:dyDescent="0.45">
      <c r="A138" s="64" t="s">
        <v>3827</v>
      </c>
      <c r="B138" s="67">
        <v>60</v>
      </c>
      <c r="C138" s="67">
        <v>1</v>
      </c>
      <c r="D138" s="58">
        <v>0</v>
      </c>
      <c r="E138" s="58">
        <v>0</v>
      </c>
      <c r="F138" s="58">
        <v>0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0</v>
      </c>
      <c r="M138" s="58">
        <v>0</v>
      </c>
      <c r="N138" s="58">
        <v>0</v>
      </c>
      <c r="O138" s="58">
        <v>0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0</v>
      </c>
      <c r="AE138" s="58">
        <v>0</v>
      </c>
      <c r="AF138" s="58">
        <v>0</v>
      </c>
      <c r="AG138" s="58">
        <v>0</v>
      </c>
      <c r="AH138" s="58">
        <v>0</v>
      </c>
      <c r="AI138" s="58">
        <v>0</v>
      </c>
      <c r="AJ138" s="58">
        <v>0</v>
      </c>
      <c r="AK138" s="58">
        <v>0</v>
      </c>
      <c r="AL138" s="58">
        <v>0</v>
      </c>
      <c r="AM138" s="58">
        <v>0</v>
      </c>
      <c r="AN138" s="58">
        <v>0</v>
      </c>
      <c r="AO138" s="58">
        <v>0</v>
      </c>
      <c r="AP138" s="58">
        <v>0</v>
      </c>
      <c r="AQ138" s="58">
        <v>0</v>
      </c>
      <c r="AR138" s="58">
        <v>0</v>
      </c>
      <c r="AS138" s="58">
        <v>0</v>
      </c>
      <c r="AT138" s="58">
        <v>0</v>
      </c>
      <c r="AU138" s="58">
        <v>0</v>
      </c>
      <c r="AV138" s="58">
        <v>0</v>
      </c>
      <c r="AW138" s="58">
        <v>0</v>
      </c>
      <c r="AX138" s="58">
        <v>0</v>
      </c>
      <c r="AY138" s="58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8">
        <v>0</v>
      </c>
      <c r="BI138" s="58">
        <v>0</v>
      </c>
      <c r="BJ138" s="58">
        <v>0</v>
      </c>
      <c r="BK138" s="58">
        <v>0</v>
      </c>
      <c r="BL138" s="58">
        <v>0</v>
      </c>
      <c r="BM138" s="58">
        <v>0</v>
      </c>
      <c r="BN138" s="58">
        <v>0</v>
      </c>
      <c r="BO138" s="58">
        <v>0</v>
      </c>
      <c r="BP138" s="58">
        <v>0</v>
      </c>
      <c r="BQ138" s="58">
        <v>0</v>
      </c>
      <c r="BR138" s="58">
        <v>0</v>
      </c>
      <c r="BS138" s="58">
        <v>0</v>
      </c>
      <c r="BT138" s="58">
        <v>0</v>
      </c>
      <c r="BU138" s="58">
        <v>0</v>
      </c>
      <c r="BV138" s="58">
        <v>0</v>
      </c>
      <c r="BW138" s="58">
        <v>0</v>
      </c>
      <c r="BX138" s="58">
        <v>0</v>
      </c>
      <c r="BY138" s="58">
        <v>0</v>
      </c>
      <c r="BZ138" s="58">
        <v>0</v>
      </c>
      <c r="CA138" s="58">
        <v>0</v>
      </c>
      <c r="CB138" s="58">
        <v>0</v>
      </c>
      <c r="CC138" s="58">
        <v>0</v>
      </c>
      <c r="CD138" s="58">
        <v>0</v>
      </c>
      <c r="CE138" s="58">
        <v>0</v>
      </c>
      <c r="CF138" s="58">
        <v>0</v>
      </c>
      <c r="CG138" s="58">
        <v>0</v>
      </c>
      <c r="CH138" s="58">
        <v>0</v>
      </c>
      <c r="CI138" s="58">
        <v>0</v>
      </c>
      <c r="CJ138" s="58">
        <v>0</v>
      </c>
      <c r="CK138" s="58">
        <v>0</v>
      </c>
      <c r="CL138" s="58">
        <v>0</v>
      </c>
      <c r="CM138" s="58">
        <v>0</v>
      </c>
      <c r="CN138" s="58">
        <v>0</v>
      </c>
      <c r="CO138" s="58">
        <v>0</v>
      </c>
      <c r="CP138" s="58">
        <v>0</v>
      </c>
      <c r="CQ138" s="58">
        <v>0</v>
      </c>
      <c r="CR138" s="58">
        <v>0</v>
      </c>
      <c r="CS138" s="58">
        <v>0</v>
      </c>
      <c r="CT138" s="58">
        <v>0</v>
      </c>
      <c r="CU138" s="58">
        <v>0</v>
      </c>
      <c r="CV138" s="58">
        <v>0</v>
      </c>
      <c r="CW138" s="58">
        <v>0</v>
      </c>
      <c r="CX138" s="58">
        <v>0</v>
      </c>
      <c r="CY138" s="58">
        <v>0</v>
      </c>
      <c r="CZ138" s="58">
        <v>0</v>
      </c>
      <c r="DA138" s="58">
        <v>0</v>
      </c>
      <c r="DB138" s="58">
        <v>0</v>
      </c>
      <c r="DC138" s="58">
        <v>0</v>
      </c>
      <c r="DD138" s="58">
        <v>0</v>
      </c>
      <c r="DE138" s="58">
        <v>0</v>
      </c>
      <c r="DF138" s="58">
        <v>0</v>
      </c>
      <c r="DG138" s="58">
        <v>0</v>
      </c>
      <c r="DH138" s="58">
        <v>0</v>
      </c>
      <c r="DI138" s="58">
        <v>0</v>
      </c>
      <c r="DJ138" s="58">
        <v>0</v>
      </c>
      <c r="DK138" s="58">
        <v>0</v>
      </c>
      <c r="DL138" s="58">
        <v>0</v>
      </c>
      <c r="DM138" s="58">
        <v>0</v>
      </c>
      <c r="DN138" s="58">
        <v>0</v>
      </c>
      <c r="DO138" s="58">
        <v>0</v>
      </c>
      <c r="DP138" s="58">
        <v>0</v>
      </c>
      <c r="DQ138" s="58">
        <v>0</v>
      </c>
      <c r="DR138" s="58">
        <v>0</v>
      </c>
      <c r="DS138" s="58">
        <v>0</v>
      </c>
      <c r="DT138" s="58">
        <v>0</v>
      </c>
      <c r="DU138" s="58">
        <v>0</v>
      </c>
      <c r="DV138" s="58">
        <v>0</v>
      </c>
      <c r="DW138" s="58">
        <v>0</v>
      </c>
      <c r="DX138" s="58">
        <v>0</v>
      </c>
      <c r="DY138" s="58">
        <v>0</v>
      </c>
      <c r="DZ138" s="58">
        <v>0</v>
      </c>
      <c r="EA138" s="58">
        <v>0</v>
      </c>
      <c r="EB138" s="58">
        <v>0</v>
      </c>
      <c r="EC138" s="58">
        <v>0</v>
      </c>
      <c r="ED138" s="58">
        <v>0</v>
      </c>
      <c r="EE138" s="58">
        <v>0</v>
      </c>
      <c r="EF138" s="58">
        <v>0</v>
      </c>
      <c r="EG138" s="58">
        <v>0</v>
      </c>
      <c r="EH138" s="58">
        <v>0</v>
      </c>
      <c r="EI138" s="58">
        <v>0</v>
      </c>
      <c r="EJ138" s="58">
        <v>0</v>
      </c>
      <c r="EK138" s="58">
        <v>0</v>
      </c>
      <c r="EL138" s="58">
        <v>0</v>
      </c>
      <c r="EM138" s="58">
        <v>0</v>
      </c>
      <c r="EN138" s="58">
        <v>209.53218078613281</v>
      </c>
      <c r="EO138" s="58">
        <v>340.62210083007813</v>
      </c>
      <c r="EP138" s="58">
        <v>367.64453125</v>
      </c>
      <c r="EQ138" s="58">
        <v>337.77902221679688</v>
      </c>
      <c r="ER138" s="58">
        <v>282.25894165039063</v>
      </c>
      <c r="ES138" s="58">
        <v>229.2613525390625</v>
      </c>
      <c r="ET138" s="58">
        <v>184.28562927246094</v>
      </c>
      <c r="EU138" s="58">
        <v>147.39759826660156</v>
      </c>
      <c r="EV138" s="58">
        <v>117.57810211181641</v>
      </c>
      <c r="EW138" s="58">
        <v>93.65228271484375</v>
      </c>
      <c r="EX138" s="58">
        <v>74.53363037109375</v>
      </c>
      <c r="EY138" s="58">
        <v>59.290794372558594</v>
      </c>
      <c r="EZ138" s="58">
        <v>47.153247833251953</v>
      </c>
      <c r="FA138" s="58">
        <v>37.495098114013672</v>
      </c>
      <c r="FB138" s="58">
        <v>29.812828063964844</v>
      </c>
      <c r="FC138" s="58">
        <v>23.703516006469727</v>
      </c>
      <c r="FD138" s="58">
        <v>18.845676422119141</v>
      </c>
      <c r="FE138" s="58">
        <v>14.98320484161377</v>
      </c>
      <c r="FF138" s="58">
        <v>11.912266731262207</v>
      </c>
      <c r="FG138" s="58">
        <v>9.4707040786743164</v>
      </c>
      <c r="FH138" s="58">
        <v>7.5295510292053223</v>
      </c>
      <c r="FI138" s="58">
        <v>5.9862570762634277</v>
      </c>
      <c r="FJ138" s="58">
        <v>4.7592802047729492</v>
      </c>
      <c r="FK138" s="58">
        <v>3.7837898731231689</v>
      </c>
      <c r="FL138" s="58">
        <v>3.0082414150238037</v>
      </c>
      <c r="FM138" s="58">
        <v>2.391653299331665</v>
      </c>
      <c r="FN138" s="58">
        <v>1.9014451503753662</v>
      </c>
      <c r="FO138" s="58">
        <v>1.5117130279541016</v>
      </c>
      <c r="FP138" s="58">
        <v>1.2018626928329468</v>
      </c>
      <c r="FQ138" s="58">
        <v>0.9555213451385498</v>
      </c>
      <c r="FR138" s="58">
        <v>0.75967162847518921</v>
      </c>
      <c r="FS138" s="58">
        <v>0.60396456718444824</v>
      </c>
      <c r="FT138" s="58">
        <v>0.48017212748527527</v>
      </c>
      <c r="FU138" s="58">
        <v>0.38175299763679504</v>
      </c>
      <c r="FV138" s="58">
        <v>0.30350649356842041</v>
      </c>
      <c r="FW138" s="58">
        <v>0.2412978857755661</v>
      </c>
      <c r="FX138" s="58">
        <v>0.19183993339538574</v>
      </c>
      <c r="FY138" s="58">
        <v>0.15251921117305756</v>
      </c>
      <c r="FZ138" s="58">
        <v>0.12125790119171143</v>
      </c>
      <c r="GA138" s="58">
        <v>9.6404112875461578E-2</v>
      </c>
      <c r="GB138" s="58">
        <v>7.6644517481327057E-2</v>
      </c>
      <c r="GC138" s="58">
        <v>6.0934968292713165E-2</v>
      </c>
      <c r="GD138" s="58">
        <v>4.8445351421833038E-2</v>
      </c>
      <c r="GE138" s="58">
        <v>3.8515686988830566E-2</v>
      </c>
      <c r="GF138" s="58">
        <v>3.0621267855167389E-2</v>
      </c>
      <c r="GG138" s="58">
        <v>2.434493787586689E-2</v>
      </c>
      <c r="GH138" s="58">
        <v>1.9355043768882751E-2</v>
      </c>
      <c r="GI138" s="58">
        <v>1.5387912280857563E-2</v>
      </c>
      <c r="GJ138" s="58">
        <v>1.2233908288180828E-2</v>
      </c>
      <c r="GK138" s="58">
        <v>9.7263678908348083E-3</v>
      </c>
      <c r="GL138" s="58">
        <v>7.7327904291450977E-3</v>
      </c>
      <c r="GM138" s="58">
        <v>6.1478284187614918E-3</v>
      </c>
      <c r="GN138" s="58">
        <v>4.8877308145165443E-3</v>
      </c>
      <c r="GO138" s="58">
        <v>3.8859106134623289E-3</v>
      </c>
      <c r="GP138" s="58">
        <v>3.0894295778125525E-3</v>
      </c>
      <c r="GQ138" s="58">
        <v>2.4562005419284105E-3</v>
      </c>
      <c r="GR138" s="58">
        <v>1.9527622498571873E-3</v>
      </c>
      <c r="GS138" s="58">
        <v>1.5525117050856352E-3</v>
      </c>
      <c r="GT138" s="58">
        <v>1.2342990376055241E-3</v>
      </c>
      <c r="GU138" s="59">
        <v>9.8148011602461338E-4</v>
      </c>
    </row>
    <row r="139" spans="1:203" x14ac:dyDescent="0.45">
      <c r="A139" s="64" t="s">
        <v>3827</v>
      </c>
      <c r="B139" s="67">
        <v>125</v>
      </c>
      <c r="C139" s="67">
        <v>1</v>
      </c>
      <c r="D139" s="58">
        <v>0</v>
      </c>
      <c r="E139" s="58">
        <v>0</v>
      </c>
      <c r="F139" s="58">
        <v>0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0</v>
      </c>
      <c r="M139" s="58">
        <v>0</v>
      </c>
      <c r="N139" s="58">
        <v>0</v>
      </c>
      <c r="O139" s="58">
        <v>0</v>
      </c>
      <c r="P139" s="58">
        <v>0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0</v>
      </c>
      <c r="AE139" s="58">
        <v>0</v>
      </c>
      <c r="AF139" s="58">
        <v>0</v>
      </c>
      <c r="AG139" s="58">
        <v>0</v>
      </c>
      <c r="AH139" s="58">
        <v>0</v>
      </c>
      <c r="AI139" s="58">
        <v>0</v>
      </c>
      <c r="AJ139" s="58">
        <v>0</v>
      </c>
      <c r="AK139" s="58">
        <v>0</v>
      </c>
      <c r="AL139" s="58">
        <v>0</v>
      </c>
      <c r="AM139" s="58">
        <v>0</v>
      </c>
      <c r="AN139" s="58">
        <v>0</v>
      </c>
      <c r="AO139" s="58">
        <v>0</v>
      </c>
      <c r="AP139" s="58">
        <v>0</v>
      </c>
      <c r="AQ139" s="58">
        <v>0</v>
      </c>
      <c r="AR139" s="58">
        <v>0</v>
      </c>
      <c r="AS139" s="58">
        <v>0</v>
      </c>
      <c r="AT139" s="58">
        <v>0</v>
      </c>
      <c r="AU139" s="58">
        <v>0</v>
      </c>
      <c r="AV139" s="58">
        <v>0</v>
      </c>
      <c r="AW139" s="58">
        <v>0</v>
      </c>
      <c r="AX139" s="58">
        <v>0</v>
      </c>
      <c r="AY139" s="58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8">
        <v>0</v>
      </c>
      <c r="BI139" s="58">
        <v>0</v>
      </c>
      <c r="BJ139" s="58">
        <v>0</v>
      </c>
      <c r="BK139" s="58">
        <v>0</v>
      </c>
      <c r="BL139" s="58">
        <v>0</v>
      </c>
      <c r="BM139" s="58">
        <v>0</v>
      </c>
      <c r="BN139" s="58">
        <v>0</v>
      </c>
      <c r="BO139" s="58">
        <v>0</v>
      </c>
      <c r="BP139" s="58">
        <v>0</v>
      </c>
      <c r="BQ139" s="58">
        <v>0</v>
      </c>
      <c r="BR139" s="58">
        <v>0</v>
      </c>
      <c r="BS139" s="58">
        <v>0</v>
      </c>
      <c r="BT139" s="58">
        <v>0</v>
      </c>
      <c r="BU139" s="58">
        <v>0</v>
      </c>
      <c r="BV139" s="58">
        <v>0</v>
      </c>
      <c r="BW139" s="58">
        <v>0</v>
      </c>
      <c r="BX139" s="58">
        <v>0</v>
      </c>
      <c r="BY139" s="58">
        <v>0</v>
      </c>
      <c r="BZ139" s="58">
        <v>0</v>
      </c>
      <c r="CA139" s="58">
        <v>0</v>
      </c>
      <c r="CB139" s="58">
        <v>0</v>
      </c>
      <c r="CC139" s="58">
        <v>0</v>
      </c>
      <c r="CD139" s="58">
        <v>0</v>
      </c>
      <c r="CE139" s="58">
        <v>0</v>
      </c>
      <c r="CF139" s="58">
        <v>0</v>
      </c>
      <c r="CG139" s="58">
        <v>0</v>
      </c>
      <c r="CH139" s="58">
        <v>0</v>
      </c>
      <c r="CI139" s="58">
        <v>0</v>
      </c>
      <c r="CJ139" s="58">
        <v>0</v>
      </c>
      <c r="CK139" s="58">
        <v>0</v>
      </c>
      <c r="CL139" s="58">
        <v>0</v>
      </c>
      <c r="CM139" s="58">
        <v>0</v>
      </c>
      <c r="CN139" s="58">
        <v>0</v>
      </c>
      <c r="CO139" s="58">
        <v>0</v>
      </c>
      <c r="CP139" s="58">
        <v>0</v>
      </c>
      <c r="CQ139" s="58">
        <v>0</v>
      </c>
      <c r="CR139" s="58">
        <v>0</v>
      </c>
      <c r="CS139" s="58">
        <v>0</v>
      </c>
      <c r="CT139" s="58">
        <v>0</v>
      </c>
      <c r="CU139" s="58">
        <v>0</v>
      </c>
      <c r="CV139" s="58">
        <v>0</v>
      </c>
      <c r="CW139" s="58">
        <v>0</v>
      </c>
      <c r="CX139" s="58">
        <v>0</v>
      </c>
      <c r="CY139" s="58">
        <v>0</v>
      </c>
      <c r="CZ139" s="58">
        <v>0</v>
      </c>
      <c r="DA139" s="58">
        <v>0</v>
      </c>
      <c r="DB139" s="58">
        <v>0</v>
      </c>
      <c r="DC139" s="58">
        <v>0</v>
      </c>
      <c r="DD139" s="58">
        <v>0</v>
      </c>
      <c r="DE139" s="58">
        <v>0</v>
      </c>
      <c r="DF139" s="58">
        <v>0</v>
      </c>
      <c r="DG139" s="58">
        <v>0</v>
      </c>
      <c r="DH139" s="58">
        <v>0</v>
      </c>
      <c r="DI139" s="58">
        <v>0</v>
      </c>
      <c r="DJ139" s="58">
        <v>0</v>
      </c>
      <c r="DK139" s="58">
        <v>0</v>
      </c>
      <c r="DL139" s="58">
        <v>0</v>
      </c>
      <c r="DM139" s="58">
        <v>0</v>
      </c>
      <c r="DN139" s="58">
        <v>0</v>
      </c>
      <c r="DO139" s="58">
        <v>0</v>
      </c>
      <c r="DP139" s="58">
        <v>0</v>
      </c>
      <c r="DQ139" s="58">
        <v>0</v>
      </c>
      <c r="DR139" s="58">
        <v>0</v>
      </c>
      <c r="DS139" s="58">
        <v>0</v>
      </c>
      <c r="DT139" s="58">
        <v>0</v>
      </c>
      <c r="DU139" s="58">
        <v>0</v>
      </c>
      <c r="DV139" s="58">
        <v>0</v>
      </c>
      <c r="DW139" s="58">
        <v>0</v>
      </c>
      <c r="DX139" s="58">
        <v>0</v>
      </c>
      <c r="DY139" s="58">
        <v>0</v>
      </c>
      <c r="DZ139" s="58">
        <v>0</v>
      </c>
      <c r="EA139" s="58">
        <v>0</v>
      </c>
      <c r="EB139" s="58">
        <v>0</v>
      </c>
      <c r="EC139" s="58">
        <v>0</v>
      </c>
      <c r="ED139" s="58">
        <v>0</v>
      </c>
      <c r="EE139" s="58">
        <v>0</v>
      </c>
      <c r="EF139" s="58">
        <v>0</v>
      </c>
      <c r="EG139" s="58">
        <v>0</v>
      </c>
      <c r="EH139" s="58">
        <v>0</v>
      </c>
      <c r="EI139" s="58">
        <v>0</v>
      </c>
      <c r="EJ139" s="58">
        <v>0</v>
      </c>
      <c r="EK139" s="58">
        <v>0</v>
      </c>
      <c r="EL139" s="58">
        <v>0</v>
      </c>
      <c r="EM139" s="58">
        <v>0</v>
      </c>
      <c r="EN139" s="58">
        <v>139.56889343261719</v>
      </c>
      <c r="EO139" s="58">
        <v>216.90042114257813</v>
      </c>
      <c r="EP139" s="58">
        <v>225.12721252441406</v>
      </c>
      <c r="EQ139" s="58">
        <v>207.46817016601563</v>
      </c>
      <c r="ER139" s="58">
        <v>182.51512145996094</v>
      </c>
      <c r="ES139" s="58">
        <v>154.89593505859375</v>
      </c>
      <c r="ET139" s="58">
        <v>129.10426330566406</v>
      </c>
      <c r="EU139" s="58">
        <v>106.52579498291016</v>
      </c>
      <c r="EV139" s="58">
        <v>87.735969543457031</v>
      </c>
      <c r="EW139" s="58">
        <v>72.830055236816406</v>
      </c>
      <c r="EX139" s="58">
        <v>60.790111541748047</v>
      </c>
      <c r="EY139" s="58">
        <v>51.017116546630859</v>
      </c>
      <c r="EZ139" s="58">
        <v>43.074108123779297</v>
      </c>
      <c r="FA139" s="58">
        <v>36.616046905517578</v>
      </c>
      <c r="FB139" s="58">
        <v>31.364538192749023</v>
      </c>
      <c r="FC139" s="58">
        <v>27.093633651733398</v>
      </c>
      <c r="FD139" s="58">
        <v>23.61962890625</v>
      </c>
      <c r="FE139" s="58">
        <v>20.792932510375977</v>
      </c>
      <c r="FF139" s="58">
        <v>18.49131965637207</v>
      </c>
      <c r="FG139" s="58">
        <v>16.613195419311523</v>
      </c>
      <c r="FH139" s="58">
        <v>14.996894836425781</v>
      </c>
      <c r="FI139" s="58">
        <v>12.835512161254883</v>
      </c>
      <c r="FJ139" s="58">
        <v>10.688169479370117</v>
      </c>
      <c r="FK139" s="58">
        <v>8.8027019500732422</v>
      </c>
      <c r="FL139" s="58">
        <v>7.210700511932373</v>
      </c>
      <c r="FM139" s="58">
        <v>5.8889546394348145</v>
      </c>
      <c r="FN139" s="58">
        <v>4.801055908203125</v>
      </c>
      <c r="FO139" s="58">
        <v>3.9100008010864258</v>
      </c>
      <c r="FP139" s="58">
        <v>3.1822783946990967</v>
      </c>
      <c r="FQ139" s="58">
        <v>2.5889818668365479</v>
      </c>
      <c r="FR139" s="58">
        <v>2.1057915687561035</v>
      </c>
      <c r="FS139" s="58">
        <v>1.7125283479690552</v>
      </c>
      <c r="FT139" s="58">
        <v>1.3925819396972656</v>
      </c>
      <c r="FU139" s="58">
        <v>1.1323473453521729</v>
      </c>
      <c r="FV139" s="58">
        <v>0.92071187496185303</v>
      </c>
      <c r="FW139" s="58">
        <v>0.74861538410186768</v>
      </c>
      <c r="FX139" s="58">
        <v>0.60867875814437866</v>
      </c>
      <c r="FY139" s="58">
        <v>0.49489614367485046</v>
      </c>
      <c r="FZ139" s="58">
        <v>0.40238144993782043</v>
      </c>
      <c r="GA139" s="58">
        <v>0.32716023921966553</v>
      </c>
      <c r="GB139" s="58">
        <v>0.26600036025047302</v>
      </c>
      <c r="GC139" s="58">
        <v>0.21627362072467804</v>
      </c>
      <c r="GD139" s="58">
        <v>0.1758427619934082</v>
      </c>
      <c r="GE139" s="58">
        <v>0.14297012984752655</v>
      </c>
      <c r="GF139" s="58">
        <v>0.11624278128147125</v>
      </c>
      <c r="GG139" s="58">
        <v>9.4511926174163818E-2</v>
      </c>
      <c r="GH139" s="58">
        <v>7.6843507587909698E-2</v>
      </c>
      <c r="GI139" s="58">
        <v>6.2478087842464447E-2</v>
      </c>
      <c r="GJ139" s="58">
        <v>5.0798192620277405E-2</v>
      </c>
      <c r="GK139" s="58">
        <v>4.1301779448986053E-2</v>
      </c>
      <c r="GL139" s="58">
        <v>3.3580664545297623E-2</v>
      </c>
      <c r="GM139" s="58">
        <v>2.730296365916729E-2</v>
      </c>
      <c r="GN139" s="58">
        <v>2.2198840975761414E-2</v>
      </c>
      <c r="GO139" s="58">
        <v>1.8048902973532677E-2</v>
      </c>
      <c r="GP139" s="58">
        <v>1.4674769714474678E-2</v>
      </c>
      <c r="GQ139" s="58">
        <v>1.1931410990655422E-2</v>
      </c>
      <c r="GR139" s="58">
        <v>9.7009064629673958E-3</v>
      </c>
      <c r="GS139" s="58">
        <v>7.8873811289668083E-3</v>
      </c>
      <c r="GT139" s="58">
        <v>6.4128832891583443E-3</v>
      </c>
      <c r="GU139" s="59">
        <v>5.2149258553981781E-3</v>
      </c>
    </row>
    <row r="140" spans="1:203" x14ac:dyDescent="0.45">
      <c r="A140" s="64" t="s">
        <v>3827</v>
      </c>
      <c r="B140" s="67">
        <v>8</v>
      </c>
      <c r="C140" s="67">
        <v>1</v>
      </c>
      <c r="D140" s="58">
        <v>0</v>
      </c>
      <c r="E140" s="58"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0</v>
      </c>
      <c r="AK140" s="58">
        <v>0</v>
      </c>
      <c r="AL140" s="58">
        <v>0</v>
      </c>
      <c r="AM140" s="58">
        <v>0</v>
      </c>
      <c r="AN140" s="58">
        <v>0</v>
      </c>
      <c r="AO140" s="58">
        <v>0</v>
      </c>
      <c r="AP140" s="58">
        <v>0</v>
      </c>
      <c r="AQ140" s="58">
        <v>0</v>
      </c>
      <c r="AR140" s="58">
        <v>0</v>
      </c>
      <c r="AS140" s="58">
        <v>0</v>
      </c>
      <c r="AT140" s="58">
        <v>0</v>
      </c>
      <c r="AU140" s="58">
        <v>0</v>
      </c>
      <c r="AV140" s="58">
        <v>0</v>
      </c>
      <c r="AW140" s="58">
        <v>0</v>
      </c>
      <c r="AX140" s="58">
        <v>0</v>
      </c>
      <c r="AY140" s="58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8">
        <v>0</v>
      </c>
      <c r="BW140" s="58">
        <v>0</v>
      </c>
      <c r="BX140" s="58">
        <v>0</v>
      </c>
      <c r="BY140" s="58">
        <v>0</v>
      </c>
      <c r="BZ140" s="58">
        <v>0</v>
      </c>
      <c r="CA140" s="58">
        <v>0</v>
      </c>
      <c r="CB140" s="58">
        <v>0</v>
      </c>
      <c r="CC140" s="58">
        <v>0</v>
      </c>
      <c r="CD140" s="58">
        <v>0</v>
      </c>
      <c r="CE140" s="58">
        <v>0</v>
      </c>
      <c r="CF140" s="58">
        <v>0</v>
      </c>
      <c r="CG140" s="58">
        <v>0</v>
      </c>
      <c r="CH140" s="58">
        <v>0</v>
      </c>
      <c r="CI140" s="58">
        <v>0</v>
      </c>
      <c r="CJ140" s="58">
        <v>0</v>
      </c>
      <c r="CK140" s="58">
        <v>0</v>
      </c>
      <c r="CL140" s="58">
        <v>0</v>
      </c>
      <c r="CM140" s="58">
        <v>0</v>
      </c>
      <c r="CN140" s="58">
        <v>0</v>
      </c>
      <c r="CO140" s="58">
        <v>0</v>
      </c>
      <c r="CP140" s="58">
        <v>0</v>
      </c>
      <c r="CQ140" s="58">
        <v>0</v>
      </c>
      <c r="CR140" s="58">
        <v>0</v>
      </c>
      <c r="CS140" s="58">
        <v>0</v>
      </c>
      <c r="CT140" s="58">
        <v>0</v>
      </c>
      <c r="CU140" s="58">
        <v>0</v>
      </c>
      <c r="CV140" s="58">
        <v>0</v>
      </c>
      <c r="CW140" s="58">
        <v>0</v>
      </c>
      <c r="CX140" s="58">
        <v>0</v>
      </c>
      <c r="CY140" s="58">
        <v>0</v>
      </c>
      <c r="CZ140" s="58">
        <v>0</v>
      </c>
      <c r="DA140" s="58">
        <v>0</v>
      </c>
      <c r="DB140" s="58">
        <v>0</v>
      </c>
      <c r="DC140" s="58">
        <v>0</v>
      </c>
      <c r="DD140" s="58">
        <v>0</v>
      </c>
      <c r="DE140" s="58">
        <v>0</v>
      </c>
      <c r="DF140" s="58">
        <v>0</v>
      </c>
      <c r="DG140" s="58">
        <v>0</v>
      </c>
      <c r="DH140" s="58">
        <v>0</v>
      </c>
      <c r="DI140" s="58">
        <v>0</v>
      </c>
      <c r="DJ140" s="58">
        <v>0</v>
      </c>
      <c r="DK140" s="58">
        <v>0</v>
      </c>
      <c r="DL140" s="58">
        <v>0</v>
      </c>
      <c r="DM140" s="58">
        <v>0</v>
      </c>
      <c r="DN140" s="58">
        <v>0</v>
      </c>
      <c r="DO140" s="58">
        <v>0</v>
      </c>
      <c r="DP140" s="58">
        <v>0</v>
      </c>
      <c r="DQ140" s="58">
        <v>0</v>
      </c>
      <c r="DR140" s="58">
        <v>0</v>
      </c>
      <c r="DS140" s="58">
        <v>0</v>
      </c>
      <c r="DT140" s="58">
        <v>0</v>
      </c>
      <c r="DU140" s="58">
        <v>0</v>
      </c>
      <c r="DV140" s="58">
        <v>0</v>
      </c>
      <c r="DW140" s="58">
        <v>0</v>
      </c>
      <c r="DX140" s="58">
        <v>0</v>
      </c>
      <c r="DY140" s="58">
        <v>0</v>
      </c>
      <c r="DZ140" s="58">
        <v>0</v>
      </c>
      <c r="EA140" s="58">
        <v>0</v>
      </c>
      <c r="EB140" s="58">
        <v>0</v>
      </c>
      <c r="EC140" s="58">
        <v>0</v>
      </c>
      <c r="ED140" s="58">
        <v>0</v>
      </c>
      <c r="EE140" s="58">
        <v>0</v>
      </c>
      <c r="EF140" s="58">
        <v>0</v>
      </c>
      <c r="EG140" s="58">
        <v>0</v>
      </c>
      <c r="EH140" s="58">
        <v>0</v>
      </c>
      <c r="EI140" s="58">
        <v>0</v>
      </c>
      <c r="EJ140" s="58">
        <v>0</v>
      </c>
      <c r="EK140" s="58">
        <v>0</v>
      </c>
      <c r="EL140" s="58">
        <v>0</v>
      </c>
      <c r="EM140" s="58">
        <v>0</v>
      </c>
      <c r="EN140" s="58">
        <v>101.55394744873047</v>
      </c>
      <c r="EO140" s="58">
        <v>193.37066650390625</v>
      </c>
      <c r="EP140" s="58">
        <v>237.45451354980469</v>
      </c>
      <c r="EQ140" s="58">
        <v>242.3397216796875</v>
      </c>
      <c r="ER140" s="58">
        <v>231.81695556640625</v>
      </c>
      <c r="ES140" s="58">
        <v>203.27963256835938</v>
      </c>
      <c r="ET140" s="58">
        <v>165.2232666015625</v>
      </c>
      <c r="EU140" s="58">
        <v>129.5689697265625</v>
      </c>
      <c r="EV140" s="58">
        <v>99.800468444824219</v>
      </c>
      <c r="EW140" s="58">
        <v>76.990463256835938</v>
      </c>
      <c r="EX140" s="58">
        <v>59.738960266113281</v>
      </c>
      <c r="EY140" s="58">
        <v>46.801506042480469</v>
      </c>
      <c r="EZ140" s="58">
        <v>37.15509033203125</v>
      </c>
      <c r="FA140" s="58">
        <v>29.989965438842773</v>
      </c>
      <c r="FB140" s="58">
        <v>24.681112289428711</v>
      </c>
      <c r="FC140" s="58">
        <v>20.753650665283203</v>
      </c>
      <c r="FD140" s="58">
        <v>17.850263595581055</v>
      </c>
      <c r="FE140" s="58">
        <v>15.703432083129883</v>
      </c>
      <c r="FF140" s="58">
        <v>14.112195014953613</v>
      </c>
      <c r="FG140" s="58">
        <v>12.911843299865723</v>
      </c>
      <c r="FH140" s="58">
        <v>11.125263214111328</v>
      </c>
      <c r="FI140" s="58">
        <v>8.9251899719238281</v>
      </c>
      <c r="FJ140" s="58">
        <v>6.9204516410827637</v>
      </c>
      <c r="FK140" s="58">
        <v>5.2622299194335938</v>
      </c>
      <c r="FL140" s="58">
        <v>3.9544970989227295</v>
      </c>
      <c r="FM140" s="58">
        <v>2.9501667022705078</v>
      </c>
      <c r="FN140" s="58">
        <v>2.1908400058746338</v>
      </c>
      <c r="FO140" s="58">
        <v>1.622221827507019</v>
      </c>
      <c r="FP140" s="58">
        <v>1.1989519596099854</v>
      </c>
      <c r="FQ140" s="58">
        <v>0.88506478071212769</v>
      </c>
      <c r="FR140" s="58">
        <v>0.65285241603851318</v>
      </c>
      <c r="FS140" s="58">
        <v>0.48132699728012085</v>
      </c>
      <c r="FT140" s="58">
        <v>0.35475379228591919</v>
      </c>
      <c r="FU140" s="58">
        <v>0.2614113986492157</v>
      </c>
      <c r="FV140" s="58">
        <v>0.19260355830192566</v>
      </c>
      <c r="FW140" s="58">
        <v>0.14189493656158447</v>
      </c>
      <c r="FX140" s="58">
        <v>0.10453108698129654</v>
      </c>
      <c r="FY140" s="58">
        <v>7.7003143727779388E-2</v>
      </c>
      <c r="FZ140" s="58">
        <v>5.6723292917013168E-2</v>
      </c>
      <c r="GA140" s="58">
        <v>4.1783798485994339E-2</v>
      </c>
      <c r="GB140" s="58">
        <v>3.0778698623180389E-2</v>
      </c>
      <c r="GC140" s="58">
        <v>2.2672001272439957E-2</v>
      </c>
      <c r="GD140" s="58">
        <v>1.6700431704521179E-2</v>
      </c>
      <c r="GE140" s="58">
        <v>1.2301679700613022E-2</v>
      </c>
      <c r="GF140" s="58">
        <v>9.061506949365139E-3</v>
      </c>
      <c r="GG140" s="58">
        <v>6.6747642122209072E-3</v>
      </c>
      <c r="GH140" s="58">
        <v>4.916671197861433E-3</v>
      </c>
      <c r="GI140" s="58">
        <v>3.6216473672538996E-3</v>
      </c>
      <c r="GJ140" s="58">
        <v>2.6677250862121582E-3</v>
      </c>
      <c r="GK140" s="58">
        <v>1.9650603644549847E-3</v>
      </c>
      <c r="GL140" s="58">
        <v>1.4474735362455249E-3</v>
      </c>
      <c r="GM140" s="58">
        <v>1.0662163840606809E-3</v>
      </c>
      <c r="GN140" s="58">
        <v>7.8538036905229092E-4</v>
      </c>
      <c r="GO140" s="58">
        <v>5.7851517340168357E-4</v>
      </c>
      <c r="GP140" s="58">
        <v>4.2613720870576799E-4</v>
      </c>
      <c r="GQ140" s="58">
        <v>3.1389479408971965E-4</v>
      </c>
      <c r="GR140" s="58">
        <v>2.3121647245716304E-4</v>
      </c>
      <c r="GS140" s="58">
        <v>1.7031522293109447E-4</v>
      </c>
      <c r="GT140" s="58">
        <v>1.2545504432637244E-4</v>
      </c>
      <c r="GU140" s="59">
        <v>9.2426940682344139E-5</v>
      </c>
    </row>
    <row r="141" spans="1:203" x14ac:dyDescent="0.45">
      <c r="A141" s="64" t="s">
        <v>3827</v>
      </c>
      <c r="B141" s="67">
        <v>39</v>
      </c>
      <c r="C141" s="67">
        <v>1</v>
      </c>
      <c r="D141" s="58">
        <v>0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0</v>
      </c>
      <c r="AC141" s="58">
        <v>0</v>
      </c>
      <c r="AD141" s="58">
        <v>0</v>
      </c>
      <c r="AE141" s="58">
        <v>0</v>
      </c>
      <c r="AF141" s="58">
        <v>0</v>
      </c>
      <c r="AG141" s="58">
        <v>0</v>
      </c>
      <c r="AH141" s="58">
        <v>0</v>
      </c>
      <c r="AI141" s="58">
        <v>0</v>
      </c>
      <c r="AJ141" s="58">
        <v>0</v>
      </c>
      <c r="AK141" s="58">
        <v>0</v>
      </c>
      <c r="AL141" s="58">
        <v>0</v>
      </c>
      <c r="AM141" s="58">
        <v>0</v>
      </c>
      <c r="AN141" s="58">
        <v>0</v>
      </c>
      <c r="AO141" s="58">
        <v>0</v>
      </c>
      <c r="AP141" s="58">
        <v>0</v>
      </c>
      <c r="AQ141" s="58">
        <v>0</v>
      </c>
      <c r="AR141" s="58">
        <v>0</v>
      </c>
      <c r="AS141" s="58">
        <v>0</v>
      </c>
      <c r="AT141" s="58">
        <v>0</v>
      </c>
      <c r="AU141" s="58">
        <v>0</v>
      </c>
      <c r="AV141" s="58">
        <v>0</v>
      </c>
      <c r="AW141" s="58">
        <v>0</v>
      </c>
      <c r="AX141" s="58">
        <v>0</v>
      </c>
      <c r="AY141" s="58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0</v>
      </c>
      <c r="BV141" s="58">
        <v>0</v>
      </c>
      <c r="BW141" s="58">
        <v>0</v>
      </c>
      <c r="BX141" s="58">
        <v>0</v>
      </c>
      <c r="BY141" s="58">
        <v>0</v>
      </c>
      <c r="BZ141" s="58">
        <v>0</v>
      </c>
      <c r="CA141" s="58">
        <v>0</v>
      </c>
      <c r="CB141" s="58">
        <v>0</v>
      </c>
      <c r="CC141" s="58">
        <v>0</v>
      </c>
      <c r="CD141" s="58">
        <v>0</v>
      </c>
      <c r="CE141" s="58">
        <v>0</v>
      </c>
      <c r="CF141" s="58">
        <v>0</v>
      </c>
      <c r="CG141" s="58">
        <v>0</v>
      </c>
      <c r="CH141" s="58">
        <v>0</v>
      </c>
      <c r="CI141" s="58">
        <v>0</v>
      </c>
      <c r="CJ141" s="58">
        <v>0</v>
      </c>
      <c r="CK141" s="58">
        <v>0</v>
      </c>
      <c r="CL141" s="58">
        <v>0</v>
      </c>
      <c r="CM141" s="58">
        <v>0</v>
      </c>
      <c r="CN141" s="58">
        <v>0</v>
      </c>
      <c r="CO141" s="58">
        <v>0</v>
      </c>
      <c r="CP141" s="58">
        <v>0</v>
      </c>
      <c r="CQ141" s="58">
        <v>0</v>
      </c>
      <c r="CR141" s="58">
        <v>0</v>
      </c>
      <c r="CS141" s="58">
        <v>0</v>
      </c>
      <c r="CT141" s="58">
        <v>0</v>
      </c>
      <c r="CU141" s="58">
        <v>0</v>
      </c>
      <c r="CV141" s="58">
        <v>0</v>
      </c>
      <c r="CW141" s="58">
        <v>0</v>
      </c>
      <c r="CX141" s="58">
        <v>0</v>
      </c>
      <c r="CY141" s="58">
        <v>0</v>
      </c>
      <c r="CZ141" s="58">
        <v>0</v>
      </c>
      <c r="DA141" s="58">
        <v>0</v>
      </c>
      <c r="DB141" s="58">
        <v>0</v>
      </c>
      <c r="DC141" s="58">
        <v>0</v>
      </c>
      <c r="DD141" s="58">
        <v>0</v>
      </c>
      <c r="DE141" s="58">
        <v>0</v>
      </c>
      <c r="DF141" s="58">
        <v>0</v>
      </c>
      <c r="DG141" s="58">
        <v>0</v>
      </c>
      <c r="DH141" s="58">
        <v>0</v>
      </c>
      <c r="DI141" s="58">
        <v>0</v>
      </c>
      <c r="DJ141" s="58">
        <v>0</v>
      </c>
      <c r="DK141" s="58">
        <v>0</v>
      </c>
      <c r="DL141" s="58">
        <v>0</v>
      </c>
      <c r="DM141" s="58">
        <v>0</v>
      </c>
      <c r="DN141" s="58">
        <v>0</v>
      </c>
      <c r="DO141" s="58">
        <v>0</v>
      </c>
      <c r="DP141" s="58">
        <v>0</v>
      </c>
      <c r="DQ141" s="58">
        <v>0</v>
      </c>
      <c r="DR141" s="58">
        <v>0</v>
      </c>
      <c r="DS141" s="58">
        <v>0</v>
      </c>
      <c r="DT141" s="58">
        <v>0</v>
      </c>
      <c r="DU141" s="58">
        <v>0</v>
      </c>
      <c r="DV141" s="58">
        <v>0</v>
      </c>
      <c r="DW141" s="58">
        <v>0</v>
      </c>
      <c r="DX141" s="58">
        <v>0</v>
      </c>
      <c r="DY141" s="58">
        <v>0</v>
      </c>
      <c r="DZ141" s="58">
        <v>0</v>
      </c>
      <c r="EA141" s="58">
        <v>0</v>
      </c>
      <c r="EB141" s="58">
        <v>0</v>
      </c>
      <c r="EC141" s="58">
        <v>0</v>
      </c>
      <c r="ED141" s="58">
        <v>0</v>
      </c>
      <c r="EE141" s="58">
        <v>0</v>
      </c>
      <c r="EF141" s="58">
        <v>0</v>
      </c>
      <c r="EG141" s="58">
        <v>0</v>
      </c>
      <c r="EH141" s="58">
        <v>0</v>
      </c>
      <c r="EI141" s="58">
        <v>0</v>
      </c>
      <c r="EJ141" s="58">
        <v>0</v>
      </c>
      <c r="EK141" s="58">
        <v>0</v>
      </c>
      <c r="EL141" s="58">
        <v>0</v>
      </c>
      <c r="EM141" s="58">
        <v>0</v>
      </c>
      <c r="EN141" s="58">
        <v>161.17887878417969</v>
      </c>
      <c r="EO141" s="58">
        <v>251.83680725097656</v>
      </c>
      <c r="EP141" s="58">
        <v>248.24530029296875</v>
      </c>
      <c r="EQ141" s="58">
        <v>209.71466064453125</v>
      </c>
      <c r="ER141" s="58">
        <v>167.00279235839844</v>
      </c>
      <c r="ES141" s="58">
        <v>127.51335144042969</v>
      </c>
      <c r="ET141" s="58">
        <v>95.231781005859375</v>
      </c>
      <c r="EU141" s="58">
        <v>71.066459655761719</v>
      </c>
      <c r="EV141" s="58">
        <v>53.536712646484375</v>
      </c>
      <c r="EW141" s="58">
        <v>40.848056793212891</v>
      </c>
      <c r="EX141" s="58">
        <v>31.685844421386719</v>
      </c>
      <c r="EY141" s="58">
        <v>25.078542709350586</v>
      </c>
      <c r="EZ141" s="58">
        <v>20.316720962524414</v>
      </c>
      <c r="FA141" s="58">
        <v>16.885900497436523</v>
      </c>
      <c r="FB141" s="58">
        <v>14.414300918579102</v>
      </c>
      <c r="FC141" s="58">
        <v>12.633721351623535</v>
      </c>
      <c r="FD141" s="58">
        <v>11.350848197937012</v>
      </c>
      <c r="FE141" s="58">
        <v>10.426397323608398</v>
      </c>
      <c r="FF141" s="58">
        <v>9.7600364685058594</v>
      </c>
      <c r="FG141" s="58">
        <v>9.2794857025146484</v>
      </c>
      <c r="FH141" s="58">
        <v>8.9326801300048828</v>
      </c>
      <c r="FI141" s="58">
        <v>8.6821022033691406</v>
      </c>
      <c r="FJ141" s="58">
        <v>8.5007076263427734</v>
      </c>
      <c r="FK141" s="58">
        <v>8.3689813613891602</v>
      </c>
      <c r="FL141" s="58">
        <v>8.2728137969970703</v>
      </c>
      <c r="FM141" s="58">
        <v>8.2019500732421875</v>
      </c>
      <c r="FN141" s="58">
        <v>8.1488370895385742</v>
      </c>
      <c r="FO141" s="58">
        <v>8.1076993942260742</v>
      </c>
      <c r="FP141" s="58">
        <v>8.0735273361206055</v>
      </c>
      <c r="FQ141" s="58">
        <v>8.0394210815429688</v>
      </c>
      <c r="FR141" s="58">
        <v>7.8005695343017578</v>
      </c>
      <c r="FS141" s="58">
        <v>6.555626392364502</v>
      </c>
      <c r="FT141" s="58">
        <v>5.1488785743713379</v>
      </c>
      <c r="FU141" s="58">
        <v>3.9076776504516602</v>
      </c>
      <c r="FV141" s="58">
        <v>2.9078009128570557</v>
      </c>
      <c r="FW141" s="58">
        <v>2.1380569934844971</v>
      </c>
      <c r="FX141" s="58">
        <v>1.5604016780853271</v>
      </c>
      <c r="FY141" s="58">
        <v>1.1334471702575684</v>
      </c>
      <c r="FZ141" s="58">
        <v>0.82082784175872803</v>
      </c>
      <c r="GA141" s="58">
        <v>0.59327495098114014</v>
      </c>
      <c r="GB141" s="58">
        <v>0.42826443910598755</v>
      </c>
      <c r="GC141" s="58">
        <v>0.30889615416526794</v>
      </c>
      <c r="GD141" s="58">
        <v>0.22268037497997284</v>
      </c>
      <c r="GE141" s="58">
        <v>0.16047267615795135</v>
      </c>
      <c r="GF141" s="58">
        <v>0.11561717092990875</v>
      </c>
      <c r="GG141" s="58">
        <v>8.3287499845027924E-2</v>
      </c>
      <c r="GH141" s="58">
        <v>5.9992335736751556E-2</v>
      </c>
      <c r="GI141" s="58">
        <v>4.3210037052631378E-2</v>
      </c>
      <c r="GJ141" s="58">
        <v>3.1121166422963142E-2</v>
      </c>
      <c r="GK141" s="58">
        <v>2.241380512714386E-2</v>
      </c>
      <c r="GL141" s="58">
        <v>1.6142390668392181E-2</v>
      </c>
      <c r="GM141" s="58">
        <v>1.1625594459474087E-2</v>
      </c>
      <c r="GN141" s="58">
        <v>8.3725797012448311E-3</v>
      </c>
      <c r="GO141" s="58">
        <v>6.0297786258161068E-3</v>
      </c>
      <c r="GP141" s="58">
        <v>4.3425224721431732E-3</v>
      </c>
      <c r="GQ141" s="58">
        <v>3.1273891218006611E-3</v>
      </c>
      <c r="GR141" s="58">
        <v>2.2522734943777323E-3</v>
      </c>
      <c r="GS141" s="58">
        <v>1.6220343532040715E-3</v>
      </c>
      <c r="GT141" s="58">
        <v>1.1681502219289541E-3</v>
      </c>
      <c r="GU141" s="59">
        <v>8.4142986452206969E-4</v>
      </c>
    </row>
    <row r="142" spans="1:203" x14ac:dyDescent="0.45">
      <c r="A142" s="64" t="s">
        <v>3827</v>
      </c>
      <c r="B142" s="67">
        <v>116</v>
      </c>
      <c r="C142" s="67">
        <v>1</v>
      </c>
      <c r="D142" s="58">
        <v>0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  <c r="AE142" s="58">
        <v>0</v>
      </c>
      <c r="AF142" s="58">
        <v>0</v>
      </c>
      <c r="AG142" s="58">
        <v>0</v>
      </c>
      <c r="AH142" s="58">
        <v>0</v>
      </c>
      <c r="AI142" s="58">
        <v>0</v>
      </c>
      <c r="AJ142" s="58">
        <v>0</v>
      </c>
      <c r="AK142" s="58">
        <v>0</v>
      </c>
      <c r="AL142" s="58">
        <v>0</v>
      </c>
      <c r="AM142" s="58">
        <v>0</v>
      </c>
      <c r="AN142" s="58">
        <v>0</v>
      </c>
      <c r="AO142" s="58">
        <v>0</v>
      </c>
      <c r="AP142" s="58">
        <v>0</v>
      </c>
      <c r="AQ142" s="58">
        <v>0</v>
      </c>
      <c r="AR142" s="58">
        <v>0</v>
      </c>
      <c r="AS142" s="58">
        <v>0</v>
      </c>
      <c r="AT142" s="58">
        <v>0</v>
      </c>
      <c r="AU142" s="58">
        <v>0</v>
      </c>
      <c r="AV142" s="58">
        <v>0</v>
      </c>
      <c r="AW142" s="58">
        <v>0</v>
      </c>
      <c r="AX142" s="58">
        <v>0</v>
      </c>
      <c r="AY142" s="58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8">
        <v>0</v>
      </c>
      <c r="BI142" s="58">
        <v>0</v>
      </c>
      <c r="BJ142" s="58">
        <v>0</v>
      </c>
      <c r="BK142" s="58">
        <v>0</v>
      </c>
      <c r="BL142" s="58">
        <v>0</v>
      </c>
      <c r="BM142" s="58">
        <v>0</v>
      </c>
      <c r="BN142" s="58">
        <v>0</v>
      </c>
      <c r="BO142" s="58">
        <v>0</v>
      </c>
      <c r="BP142" s="58">
        <v>0</v>
      </c>
      <c r="BQ142" s="58">
        <v>0</v>
      </c>
      <c r="BR142" s="58">
        <v>0</v>
      </c>
      <c r="BS142" s="58">
        <v>0</v>
      </c>
      <c r="BT142" s="58">
        <v>0</v>
      </c>
      <c r="BU142" s="58">
        <v>0</v>
      </c>
      <c r="BV142" s="58">
        <v>0</v>
      </c>
      <c r="BW142" s="58">
        <v>0</v>
      </c>
      <c r="BX142" s="58">
        <v>0</v>
      </c>
      <c r="BY142" s="58">
        <v>0</v>
      </c>
      <c r="BZ142" s="58">
        <v>0</v>
      </c>
      <c r="CA142" s="58">
        <v>0</v>
      </c>
      <c r="CB142" s="58">
        <v>0</v>
      </c>
      <c r="CC142" s="58">
        <v>0</v>
      </c>
      <c r="CD142" s="58">
        <v>0</v>
      </c>
      <c r="CE142" s="58">
        <v>0</v>
      </c>
      <c r="CF142" s="58">
        <v>0</v>
      </c>
      <c r="CG142" s="58">
        <v>0</v>
      </c>
      <c r="CH142" s="58">
        <v>0</v>
      </c>
      <c r="CI142" s="58">
        <v>0</v>
      </c>
      <c r="CJ142" s="58">
        <v>0</v>
      </c>
      <c r="CK142" s="58">
        <v>0</v>
      </c>
      <c r="CL142" s="58">
        <v>0</v>
      </c>
      <c r="CM142" s="58">
        <v>0</v>
      </c>
      <c r="CN142" s="58">
        <v>0</v>
      </c>
      <c r="CO142" s="58">
        <v>0</v>
      </c>
      <c r="CP142" s="58">
        <v>0</v>
      </c>
      <c r="CQ142" s="58">
        <v>0</v>
      </c>
      <c r="CR142" s="58">
        <v>0</v>
      </c>
      <c r="CS142" s="58">
        <v>0</v>
      </c>
      <c r="CT142" s="58">
        <v>0</v>
      </c>
      <c r="CU142" s="58">
        <v>0</v>
      </c>
      <c r="CV142" s="58">
        <v>0</v>
      </c>
      <c r="CW142" s="58">
        <v>0</v>
      </c>
      <c r="CX142" s="58">
        <v>0</v>
      </c>
      <c r="CY142" s="58">
        <v>0</v>
      </c>
      <c r="CZ142" s="58">
        <v>0</v>
      </c>
      <c r="DA142" s="58">
        <v>0</v>
      </c>
      <c r="DB142" s="58">
        <v>0</v>
      </c>
      <c r="DC142" s="58">
        <v>0</v>
      </c>
      <c r="DD142" s="58">
        <v>0</v>
      </c>
      <c r="DE142" s="58">
        <v>0</v>
      </c>
      <c r="DF142" s="58">
        <v>0</v>
      </c>
      <c r="DG142" s="58">
        <v>0</v>
      </c>
      <c r="DH142" s="58">
        <v>0</v>
      </c>
      <c r="DI142" s="58">
        <v>0</v>
      </c>
      <c r="DJ142" s="58">
        <v>0</v>
      </c>
      <c r="DK142" s="58">
        <v>0</v>
      </c>
      <c r="DL142" s="58">
        <v>0</v>
      </c>
      <c r="DM142" s="58">
        <v>0</v>
      </c>
      <c r="DN142" s="58">
        <v>0</v>
      </c>
      <c r="DO142" s="58">
        <v>0</v>
      </c>
      <c r="DP142" s="58">
        <v>0</v>
      </c>
      <c r="DQ142" s="58">
        <v>0</v>
      </c>
      <c r="DR142" s="58">
        <v>0</v>
      </c>
      <c r="DS142" s="58">
        <v>0</v>
      </c>
      <c r="DT142" s="58">
        <v>0</v>
      </c>
      <c r="DU142" s="58">
        <v>0</v>
      </c>
      <c r="DV142" s="58">
        <v>0</v>
      </c>
      <c r="DW142" s="58">
        <v>0</v>
      </c>
      <c r="DX142" s="58">
        <v>0</v>
      </c>
      <c r="DY142" s="58">
        <v>0</v>
      </c>
      <c r="DZ142" s="58">
        <v>0</v>
      </c>
      <c r="EA142" s="58">
        <v>0</v>
      </c>
      <c r="EB142" s="58">
        <v>0</v>
      </c>
      <c r="EC142" s="58">
        <v>0</v>
      </c>
      <c r="ED142" s="58">
        <v>0</v>
      </c>
      <c r="EE142" s="58">
        <v>0</v>
      </c>
      <c r="EF142" s="58">
        <v>0</v>
      </c>
      <c r="EG142" s="58">
        <v>0</v>
      </c>
      <c r="EH142" s="58">
        <v>0</v>
      </c>
      <c r="EI142" s="58">
        <v>0</v>
      </c>
      <c r="EJ142" s="58">
        <v>0</v>
      </c>
      <c r="EK142" s="58">
        <v>0</v>
      </c>
      <c r="EL142" s="58">
        <v>0</v>
      </c>
      <c r="EM142" s="58">
        <v>0</v>
      </c>
      <c r="EN142" s="58">
        <v>172.81373596191406</v>
      </c>
      <c r="EO142" s="58">
        <v>272.9930419921875</v>
      </c>
      <c r="EP142" s="58">
        <v>282.81146240234375</v>
      </c>
      <c r="EQ142" s="58">
        <v>256.6065673828125</v>
      </c>
      <c r="ER142" s="58">
        <v>217.70039367675781</v>
      </c>
      <c r="ES142" s="58">
        <v>180.03868103027344</v>
      </c>
      <c r="ET142" s="58">
        <v>148.11085510253906</v>
      </c>
      <c r="EU142" s="58">
        <v>122.31405639648438</v>
      </c>
      <c r="EV142" s="58">
        <v>101.47750854492188</v>
      </c>
      <c r="EW142" s="58">
        <v>84.663650512695313</v>
      </c>
      <c r="EX142" s="58">
        <v>71.099876403808594</v>
      </c>
      <c r="EY142" s="58">
        <v>60.158805847167969</v>
      </c>
      <c r="EZ142" s="58">
        <v>51.333358764648438</v>
      </c>
      <c r="FA142" s="58">
        <v>44.214279174804688</v>
      </c>
      <c r="FB142" s="58">
        <v>38.471393585205078</v>
      </c>
      <c r="FC142" s="58">
        <v>33.838371276855469</v>
      </c>
      <c r="FD142" s="58">
        <v>30.100368499755859</v>
      </c>
      <c r="FE142" s="58">
        <v>27.084064483642578</v>
      </c>
      <c r="FF142" s="58">
        <v>24.649606704711914</v>
      </c>
      <c r="FG142" s="58">
        <v>22.684116363525391</v>
      </c>
      <c r="FH142" s="58">
        <v>21.096395492553711</v>
      </c>
      <c r="FI142" s="58">
        <v>19.812623977661133</v>
      </c>
      <c r="FJ142" s="58">
        <v>18.772703170776367</v>
      </c>
      <c r="FK142" s="58">
        <v>17.926656723022461</v>
      </c>
      <c r="FL142" s="58">
        <v>17.227313995361328</v>
      </c>
      <c r="FM142" s="58">
        <v>16.119132995605469</v>
      </c>
      <c r="FN142" s="58">
        <v>13.937972068786621</v>
      </c>
      <c r="FO142" s="58">
        <v>11.644165992736816</v>
      </c>
      <c r="FP142" s="58">
        <v>9.5649576187133789</v>
      </c>
      <c r="FQ142" s="58">
        <v>7.7893033027648926</v>
      </c>
      <c r="FR142" s="58">
        <v>6.314638614654541</v>
      </c>
      <c r="FS142" s="58">
        <v>5.1069316864013672</v>
      </c>
      <c r="FT142" s="58">
        <v>4.1249642372131348</v>
      </c>
      <c r="FU142" s="58">
        <v>3.3295588493347168</v>
      </c>
      <c r="FV142" s="58">
        <v>2.6865601539611816</v>
      </c>
      <c r="FW142" s="58">
        <v>2.1673192977905273</v>
      </c>
      <c r="FX142" s="58">
        <v>1.7482540607452393</v>
      </c>
      <c r="FY142" s="58">
        <v>1.4101403951644897</v>
      </c>
      <c r="FZ142" s="58">
        <v>1.1373848915100098</v>
      </c>
      <c r="GA142" s="58">
        <v>0.91737252473831177</v>
      </c>
      <c r="GB142" s="58">
        <v>0.73991256952285767</v>
      </c>
      <c r="GC142" s="58">
        <v>0.59677839279174805</v>
      </c>
      <c r="GD142" s="58">
        <v>0.48133203387260437</v>
      </c>
      <c r="GE142" s="58">
        <v>0.38821816444396973</v>
      </c>
      <c r="GF142" s="58">
        <v>0.31311705708503723</v>
      </c>
      <c r="GG142" s="58">
        <v>0.25254419445991516</v>
      </c>
      <c r="GH142" s="58">
        <v>0.20368917286396027</v>
      </c>
      <c r="GI142" s="58">
        <v>0.16428521275520325</v>
      </c>
      <c r="GJ142" s="58">
        <v>0.13250400125980377</v>
      </c>
      <c r="GK142" s="58">
        <v>0.10687090456485748</v>
      </c>
      <c r="GL142" s="58">
        <v>8.6196564137935638E-2</v>
      </c>
      <c r="GM142" s="58">
        <v>6.9521710276603699E-2</v>
      </c>
      <c r="GN142" s="58">
        <v>5.607263371348381E-2</v>
      </c>
      <c r="GO142" s="58">
        <v>4.5225296169519424E-2</v>
      </c>
      <c r="GP142" s="58">
        <v>3.6476396024227142E-2</v>
      </c>
      <c r="GQ142" s="58">
        <v>2.9419980943202972E-2</v>
      </c>
      <c r="GR142" s="58">
        <v>2.3728642612695694E-2</v>
      </c>
      <c r="GS142" s="58">
        <v>1.913830079138279E-2</v>
      </c>
      <c r="GT142" s="58">
        <v>1.5435967594385147E-2</v>
      </c>
      <c r="GU142" s="59">
        <v>1.2450311332941055E-2</v>
      </c>
    </row>
    <row r="143" spans="1:203" x14ac:dyDescent="0.45">
      <c r="A143" s="64" t="s">
        <v>3827</v>
      </c>
      <c r="B143" s="67">
        <v>111</v>
      </c>
      <c r="C143" s="67">
        <v>1</v>
      </c>
      <c r="D143" s="58">
        <v>0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>
        <v>0</v>
      </c>
      <c r="N143" s="58">
        <v>0</v>
      </c>
      <c r="O143" s="58">
        <v>0</v>
      </c>
      <c r="P143" s="58">
        <v>0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8">
        <v>0</v>
      </c>
      <c r="X143" s="58">
        <v>0</v>
      </c>
      <c r="Y143" s="58">
        <v>0</v>
      </c>
      <c r="Z143" s="58">
        <v>0</v>
      </c>
      <c r="AA143" s="58">
        <v>0</v>
      </c>
      <c r="AB143" s="58">
        <v>0</v>
      </c>
      <c r="AC143" s="58">
        <v>0</v>
      </c>
      <c r="AD143" s="58">
        <v>0</v>
      </c>
      <c r="AE143" s="58">
        <v>0</v>
      </c>
      <c r="AF143" s="58">
        <v>0</v>
      </c>
      <c r="AG143" s="58">
        <v>0</v>
      </c>
      <c r="AH143" s="58">
        <v>0</v>
      </c>
      <c r="AI143" s="58">
        <v>0</v>
      </c>
      <c r="AJ143" s="58">
        <v>0</v>
      </c>
      <c r="AK143" s="58">
        <v>0</v>
      </c>
      <c r="AL143" s="58">
        <v>0</v>
      </c>
      <c r="AM143" s="58">
        <v>0</v>
      </c>
      <c r="AN143" s="58">
        <v>0</v>
      </c>
      <c r="AO143" s="58">
        <v>0</v>
      </c>
      <c r="AP143" s="58">
        <v>0</v>
      </c>
      <c r="AQ143" s="58">
        <v>0</v>
      </c>
      <c r="AR143" s="58">
        <v>0</v>
      </c>
      <c r="AS143" s="58">
        <v>0</v>
      </c>
      <c r="AT143" s="58">
        <v>0</v>
      </c>
      <c r="AU143" s="58">
        <v>0</v>
      </c>
      <c r="AV143" s="58">
        <v>0</v>
      </c>
      <c r="AW143" s="58">
        <v>0</v>
      </c>
      <c r="AX143" s="58">
        <v>0</v>
      </c>
      <c r="AY143" s="58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8">
        <v>0</v>
      </c>
      <c r="BI143" s="58">
        <v>0</v>
      </c>
      <c r="BJ143" s="58">
        <v>0</v>
      </c>
      <c r="BK143" s="58">
        <v>0</v>
      </c>
      <c r="BL143" s="58">
        <v>0</v>
      </c>
      <c r="BM143" s="58">
        <v>0</v>
      </c>
      <c r="BN143" s="58">
        <v>0</v>
      </c>
      <c r="BO143" s="58">
        <v>0</v>
      </c>
      <c r="BP143" s="58">
        <v>0</v>
      </c>
      <c r="BQ143" s="58">
        <v>0</v>
      </c>
      <c r="BR143" s="58">
        <v>0</v>
      </c>
      <c r="BS143" s="58">
        <v>0</v>
      </c>
      <c r="BT143" s="58">
        <v>0</v>
      </c>
      <c r="BU143" s="58">
        <v>0</v>
      </c>
      <c r="BV143" s="58">
        <v>0</v>
      </c>
      <c r="BW143" s="58">
        <v>0</v>
      </c>
      <c r="BX143" s="58">
        <v>0</v>
      </c>
      <c r="BY143" s="58">
        <v>0</v>
      </c>
      <c r="BZ143" s="58">
        <v>0</v>
      </c>
      <c r="CA143" s="58">
        <v>0</v>
      </c>
      <c r="CB143" s="58">
        <v>0</v>
      </c>
      <c r="CC143" s="58">
        <v>0</v>
      </c>
      <c r="CD143" s="58">
        <v>0</v>
      </c>
      <c r="CE143" s="58">
        <v>0</v>
      </c>
      <c r="CF143" s="58">
        <v>0</v>
      </c>
      <c r="CG143" s="58">
        <v>0</v>
      </c>
      <c r="CH143" s="58">
        <v>0</v>
      </c>
      <c r="CI143" s="58">
        <v>0</v>
      </c>
      <c r="CJ143" s="58">
        <v>0</v>
      </c>
      <c r="CK143" s="58">
        <v>0</v>
      </c>
      <c r="CL143" s="58">
        <v>0</v>
      </c>
      <c r="CM143" s="58">
        <v>0</v>
      </c>
      <c r="CN143" s="58">
        <v>0</v>
      </c>
      <c r="CO143" s="58">
        <v>0</v>
      </c>
      <c r="CP143" s="58">
        <v>0</v>
      </c>
      <c r="CQ143" s="58">
        <v>0</v>
      </c>
      <c r="CR143" s="58">
        <v>0</v>
      </c>
      <c r="CS143" s="58">
        <v>0</v>
      </c>
      <c r="CT143" s="58">
        <v>0</v>
      </c>
      <c r="CU143" s="58">
        <v>0</v>
      </c>
      <c r="CV143" s="58">
        <v>0</v>
      </c>
      <c r="CW143" s="58">
        <v>0</v>
      </c>
      <c r="CX143" s="58">
        <v>0</v>
      </c>
      <c r="CY143" s="58">
        <v>0</v>
      </c>
      <c r="CZ143" s="58">
        <v>0</v>
      </c>
      <c r="DA143" s="58">
        <v>0</v>
      </c>
      <c r="DB143" s="58">
        <v>0</v>
      </c>
      <c r="DC143" s="58">
        <v>0</v>
      </c>
      <c r="DD143" s="58">
        <v>0</v>
      </c>
      <c r="DE143" s="58">
        <v>0</v>
      </c>
      <c r="DF143" s="58">
        <v>0</v>
      </c>
      <c r="DG143" s="58">
        <v>0</v>
      </c>
      <c r="DH143" s="58">
        <v>0</v>
      </c>
      <c r="DI143" s="58">
        <v>0</v>
      </c>
      <c r="DJ143" s="58">
        <v>0</v>
      </c>
      <c r="DK143" s="58">
        <v>0</v>
      </c>
      <c r="DL143" s="58">
        <v>0</v>
      </c>
      <c r="DM143" s="58">
        <v>0</v>
      </c>
      <c r="DN143" s="58">
        <v>0</v>
      </c>
      <c r="DO143" s="58">
        <v>0</v>
      </c>
      <c r="DP143" s="58">
        <v>0</v>
      </c>
      <c r="DQ143" s="58">
        <v>0</v>
      </c>
      <c r="DR143" s="58">
        <v>0</v>
      </c>
      <c r="DS143" s="58">
        <v>0</v>
      </c>
      <c r="DT143" s="58">
        <v>0</v>
      </c>
      <c r="DU143" s="58">
        <v>0</v>
      </c>
      <c r="DV143" s="58">
        <v>0</v>
      </c>
      <c r="DW143" s="58">
        <v>0</v>
      </c>
      <c r="DX143" s="58">
        <v>0</v>
      </c>
      <c r="DY143" s="58">
        <v>0</v>
      </c>
      <c r="DZ143" s="58">
        <v>0</v>
      </c>
      <c r="EA143" s="58">
        <v>0</v>
      </c>
      <c r="EB143" s="58">
        <v>0</v>
      </c>
      <c r="EC143" s="58">
        <v>0</v>
      </c>
      <c r="ED143" s="58">
        <v>0</v>
      </c>
      <c r="EE143" s="58">
        <v>0</v>
      </c>
      <c r="EF143" s="58">
        <v>0</v>
      </c>
      <c r="EG143" s="58">
        <v>0</v>
      </c>
      <c r="EH143" s="58">
        <v>0</v>
      </c>
      <c r="EI143" s="58">
        <v>0</v>
      </c>
      <c r="EJ143" s="58">
        <v>0</v>
      </c>
      <c r="EK143" s="58">
        <v>0</v>
      </c>
      <c r="EL143" s="58">
        <v>0</v>
      </c>
      <c r="EM143" s="58">
        <v>0</v>
      </c>
      <c r="EN143" s="58">
        <v>220.99053955078125</v>
      </c>
      <c r="EO143" s="58">
        <v>402.70327758789063</v>
      </c>
      <c r="EP143" s="58">
        <v>453.97341918945313</v>
      </c>
      <c r="EQ143" s="58">
        <v>421.69357299804688</v>
      </c>
      <c r="ER143" s="58">
        <v>363.30999755859375</v>
      </c>
      <c r="ES143" s="58">
        <v>301.55899047851563</v>
      </c>
      <c r="ET143" s="58">
        <v>244.79598999023438</v>
      </c>
      <c r="EU143" s="58">
        <v>196.05873107910156</v>
      </c>
      <c r="EV143" s="58">
        <v>155.7347412109375</v>
      </c>
      <c r="EW143" s="58">
        <v>123.07654571533203</v>
      </c>
      <c r="EX143" s="58">
        <v>96.961265563964844</v>
      </c>
      <c r="EY143" s="58">
        <v>76.238754272460938</v>
      </c>
      <c r="EZ143" s="58">
        <v>59.872982025146484</v>
      </c>
      <c r="FA143" s="58">
        <v>46.985523223876953</v>
      </c>
      <c r="FB143" s="58">
        <v>36.855247497558594</v>
      </c>
      <c r="FC143" s="58">
        <v>28.901027679443359</v>
      </c>
      <c r="FD143" s="58">
        <v>22.659643173217773</v>
      </c>
      <c r="FE143" s="58">
        <v>17.7642822265625</v>
      </c>
      <c r="FF143" s="58">
        <v>13.925623893737793</v>
      </c>
      <c r="FG143" s="58">
        <v>10.916037559509277</v>
      </c>
      <c r="FH143" s="58">
        <v>8.5566797256469727</v>
      </c>
      <c r="FI143" s="58">
        <v>6.7071714401245117</v>
      </c>
      <c r="FJ143" s="58">
        <v>5.2573857307434082</v>
      </c>
      <c r="FK143" s="58">
        <v>4.1209568977355957</v>
      </c>
      <c r="FL143" s="58">
        <v>3.2301669120788574</v>
      </c>
      <c r="FM143" s="58">
        <v>2.531926155090332</v>
      </c>
      <c r="FN143" s="58">
        <v>1.984616756439209</v>
      </c>
      <c r="FO143" s="58">
        <v>1.5556143522262573</v>
      </c>
      <c r="FP143" s="58">
        <v>1.2193464040756226</v>
      </c>
      <c r="FQ143" s="58">
        <v>0.95576721429824829</v>
      </c>
      <c r="FR143" s="58">
        <v>0.7491644024848938</v>
      </c>
      <c r="FS143" s="58">
        <v>0.58722162246704102</v>
      </c>
      <c r="FT143" s="58">
        <v>0.46028512716293335</v>
      </c>
      <c r="FU143" s="58">
        <v>0.36078780889511108</v>
      </c>
      <c r="FV143" s="58">
        <v>0.28279829025268555</v>
      </c>
      <c r="FW143" s="58">
        <v>0.22166731953620911</v>
      </c>
      <c r="FX143" s="58">
        <v>0.17375069856643677</v>
      </c>
      <c r="FY143" s="58">
        <v>0.1361919492483139</v>
      </c>
      <c r="FZ143" s="58">
        <v>0.10675207525491714</v>
      </c>
      <c r="GA143" s="58">
        <v>8.3676062524318695E-2</v>
      </c>
      <c r="GB143" s="58">
        <v>6.5588250756263733E-2</v>
      </c>
      <c r="GC143" s="58">
        <v>5.1410399377346039E-2</v>
      </c>
      <c r="GD143" s="58">
        <v>4.0297292172908783E-2</v>
      </c>
      <c r="GE143" s="58">
        <v>3.1586445868015289E-2</v>
      </c>
      <c r="GF143" s="58">
        <v>2.4758573621511459E-2</v>
      </c>
      <c r="GG143" s="58">
        <v>1.9406646490097046E-2</v>
      </c>
      <c r="GH143" s="58">
        <v>1.5211617574095726E-2</v>
      </c>
      <c r="GI143" s="58">
        <v>1.1923404410481453E-2</v>
      </c>
      <c r="GJ143" s="58">
        <v>9.3459868803620338E-3</v>
      </c>
      <c r="GK143" s="58">
        <v>7.3257153853774071E-3</v>
      </c>
      <c r="GL143" s="58">
        <v>5.7421554811298847E-3</v>
      </c>
      <c r="GM143" s="58">
        <v>4.5009045861661434E-3</v>
      </c>
      <c r="GN143" s="58">
        <v>3.5279686562716961E-3</v>
      </c>
      <c r="GO143" s="58">
        <v>2.7653465513139963E-3</v>
      </c>
      <c r="GP143" s="58">
        <v>2.1675766911357641E-3</v>
      </c>
      <c r="GQ143" s="58">
        <v>1.6990234144032001E-3</v>
      </c>
      <c r="GR143" s="58">
        <v>1.3317547272890806E-3</v>
      </c>
      <c r="GS143" s="58">
        <v>1.0438765166327357E-3</v>
      </c>
      <c r="GT143" s="58">
        <v>8.1822735955938697E-4</v>
      </c>
      <c r="GU143" s="59">
        <v>6.4141175244003534E-4</v>
      </c>
    </row>
    <row r="144" spans="1:203" x14ac:dyDescent="0.45">
      <c r="A144" s="64" t="s">
        <v>3827</v>
      </c>
      <c r="B144" s="67">
        <v>12</v>
      </c>
      <c r="C144" s="67">
        <v>1</v>
      </c>
      <c r="D144" s="58">
        <v>0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  <c r="AE144" s="58">
        <v>0</v>
      </c>
      <c r="AF144" s="58">
        <v>0</v>
      </c>
      <c r="AG144" s="58">
        <v>0</v>
      </c>
      <c r="AH144" s="58">
        <v>0</v>
      </c>
      <c r="AI144" s="58">
        <v>0</v>
      </c>
      <c r="AJ144" s="58">
        <v>0</v>
      </c>
      <c r="AK144" s="58">
        <v>0</v>
      </c>
      <c r="AL144" s="58">
        <v>0</v>
      </c>
      <c r="AM144" s="58">
        <v>0</v>
      </c>
      <c r="AN144" s="58">
        <v>0</v>
      </c>
      <c r="AO144" s="58">
        <v>0</v>
      </c>
      <c r="AP144" s="58">
        <v>0</v>
      </c>
      <c r="AQ144" s="58">
        <v>0</v>
      </c>
      <c r="AR144" s="58">
        <v>0</v>
      </c>
      <c r="AS144" s="58">
        <v>0</v>
      </c>
      <c r="AT144" s="58">
        <v>0</v>
      </c>
      <c r="AU144" s="58">
        <v>0</v>
      </c>
      <c r="AV144" s="58">
        <v>0</v>
      </c>
      <c r="AW144" s="58">
        <v>0</v>
      </c>
      <c r="AX144" s="58">
        <v>0</v>
      </c>
      <c r="AY144" s="58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8">
        <v>0</v>
      </c>
      <c r="BI144" s="58">
        <v>0</v>
      </c>
      <c r="BJ144" s="58">
        <v>0</v>
      </c>
      <c r="BK144" s="58">
        <v>0</v>
      </c>
      <c r="BL144" s="58">
        <v>0</v>
      </c>
      <c r="BM144" s="58">
        <v>0</v>
      </c>
      <c r="BN144" s="58">
        <v>0</v>
      </c>
      <c r="BO144" s="58">
        <v>0</v>
      </c>
      <c r="BP144" s="58">
        <v>0</v>
      </c>
      <c r="BQ144" s="58">
        <v>0</v>
      </c>
      <c r="BR144" s="58">
        <v>0</v>
      </c>
      <c r="BS144" s="58">
        <v>0</v>
      </c>
      <c r="BT144" s="58">
        <v>0</v>
      </c>
      <c r="BU144" s="58">
        <v>0</v>
      </c>
      <c r="BV144" s="58">
        <v>0</v>
      </c>
      <c r="BW144" s="58">
        <v>0</v>
      </c>
      <c r="BX144" s="58">
        <v>0</v>
      </c>
      <c r="BY144" s="58">
        <v>0</v>
      </c>
      <c r="BZ144" s="58">
        <v>0</v>
      </c>
      <c r="CA144" s="58">
        <v>0</v>
      </c>
      <c r="CB144" s="58">
        <v>0</v>
      </c>
      <c r="CC144" s="58">
        <v>0</v>
      </c>
      <c r="CD144" s="58">
        <v>0</v>
      </c>
      <c r="CE144" s="58">
        <v>0</v>
      </c>
      <c r="CF144" s="58">
        <v>0</v>
      </c>
      <c r="CG144" s="58">
        <v>0</v>
      </c>
      <c r="CH144" s="58">
        <v>0</v>
      </c>
      <c r="CI144" s="58">
        <v>0</v>
      </c>
      <c r="CJ144" s="58">
        <v>0</v>
      </c>
      <c r="CK144" s="58">
        <v>0</v>
      </c>
      <c r="CL144" s="58">
        <v>0</v>
      </c>
      <c r="CM144" s="58">
        <v>0</v>
      </c>
      <c r="CN144" s="58">
        <v>0</v>
      </c>
      <c r="CO144" s="58">
        <v>0</v>
      </c>
      <c r="CP144" s="58">
        <v>0</v>
      </c>
      <c r="CQ144" s="58">
        <v>0</v>
      </c>
      <c r="CR144" s="58">
        <v>0</v>
      </c>
      <c r="CS144" s="58">
        <v>0</v>
      </c>
      <c r="CT144" s="58">
        <v>0</v>
      </c>
      <c r="CU144" s="58">
        <v>0</v>
      </c>
      <c r="CV144" s="58">
        <v>0</v>
      </c>
      <c r="CW144" s="58">
        <v>0</v>
      </c>
      <c r="CX144" s="58">
        <v>0</v>
      </c>
      <c r="CY144" s="58">
        <v>0</v>
      </c>
      <c r="CZ144" s="58">
        <v>0</v>
      </c>
      <c r="DA144" s="58">
        <v>0</v>
      </c>
      <c r="DB144" s="58">
        <v>0</v>
      </c>
      <c r="DC144" s="58">
        <v>0</v>
      </c>
      <c r="DD144" s="58">
        <v>0</v>
      </c>
      <c r="DE144" s="58">
        <v>0</v>
      </c>
      <c r="DF144" s="58">
        <v>0</v>
      </c>
      <c r="DG144" s="58">
        <v>0</v>
      </c>
      <c r="DH144" s="58">
        <v>0</v>
      </c>
      <c r="DI144" s="58">
        <v>0</v>
      </c>
      <c r="DJ144" s="58">
        <v>0</v>
      </c>
      <c r="DK144" s="58">
        <v>0</v>
      </c>
      <c r="DL144" s="58">
        <v>0</v>
      </c>
      <c r="DM144" s="58">
        <v>0</v>
      </c>
      <c r="DN144" s="58">
        <v>0</v>
      </c>
      <c r="DO144" s="58">
        <v>0</v>
      </c>
      <c r="DP144" s="58">
        <v>0</v>
      </c>
      <c r="DQ144" s="58">
        <v>0</v>
      </c>
      <c r="DR144" s="58">
        <v>0</v>
      </c>
      <c r="DS144" s="58">
        <v>0</v>
      </c>
      <c r="DT144" s="58">
        <v>0</v>
      </c>
      <c r="DU144" s="58">
        <v>0</v>
      </c>
      <c r="DV144" s="58">
        <v>0</v>
      </c>
      <c r="DW144" s="58">
        <v>0</v>
      </c>
      <c r="DX144" s="58">
        <v>0</v>
      </c>
      <c r="DY144" s="58">
        <v>0</v>
      </c>
      <c r="DZ144" s="58">
        <v>0</v>
      </c>
      <c r="EA144" s="58">
        <v>0</v>
      </c>
      <c r="EB144" s="58">
        <v>0</v>
      </c>
      <c r="EC144" s="58">
        <v>0</v>
      </c>
      <c r="ED144" s="58">
        <v>0</v>
      </c>
      <c r="EE144" s="58">
        <v>0</v>
      </c>
      <c r="EF144" s="58">
        <v>0</v>
      </c>
      <c r="EG144" s="58">
        <v>0</v>
      </c>
      <c r="EH144" s="58">
        <v>0</v>
      </c>
      <c r="EI144" s="58">
        <v>0</v>
      </c>
      <c r="EJ144" s="58">
        <v>0</v>
      </c>
      <c r="EK144" s="58">
        <v>0</v>
      </c>
      <c r="EL144" s="58">
        <v>0</v>
      </c>
      <c r="EM144" s="58">
        <v>0</v>
      </c>
      <c r="EN144" s="58">
        <v>201.87210083007813</v>
      </c>
      <c r="EO144" s="58">
        <v>348.27664184570313</v>
      </c>
      <c r="EP144" s="58">
        <v>382.65887451171875</v>
      </c>
      <c r="EQ144" s="58">
        <v>363.42483520507813</v>
      </c>
      <c r="ER144" s="58">
        <v>325.12539672851563</v>
      </c>
      <c r="ES144" s="58">
        <v>278.69009399414063</v>
      </c>
      <c r="ET144" s="58">
        <v>232.68016052246094</v>
      </c>
      <c r="EU144" s="58">
        <v>191.09678649902344</v>
      </c>
      <c r="EV144" s="58">
        <v>155.38807678222656</v>
      </c>
      <c r="EW144" s="58">
        <v>126.46588897705078</v>
      </c>
      <c r="EX144" s="58">
        <v>103.32802581787109</v>
      </c>
      <c r="EY144" s="58">
        <v>84.863739013671875</v>
      </c>
      <c r="EZ144" s="58">
        <v>70.146827697753906</v>
      </c>
      <c r="FA144" s="58">
        <v>58.42138671875</v>
      </c>
      <c r="FB144" s="58">
        <v>49.073280334472656</v>
      </c>
      <c r="FC144" s="58">
        <v>41.230537414550781</v>
      </c>
      <c r="FD144" s="58">
        <v>33.981403350830078</v>
      </c>
      <c r="FE144" s="58">
        <v>27.671960830688477</v>
      </c>
      <c r="FF144" s="58">
        <v>22.360336303710938</v>
      </c>
      <c r="FG144" s="58">
        <v>17.976982116699219</v>
      </c>
      <c r="FH144" s="58">
        <v>14.404544830322266</v>
      </c>
      <c r="FI144" s="58">
        <v>11.516280174255371</v>
      </c>
      <c r="FJ144" s="58">
        <v>9.1933860778808594</v>
      </c>
      <c r="FK144" s="58">
        <v>7.3316655158996582</v>
      </c>
      <c r="FL144" s="58">
        <v>5.8430051803588867</v>
      </c>
      <c r="FM144" s="58">
        <v>4.6544899940490723</v>
      </c>
      <c r="FN144" s="58">
        <v>3.7065894603729248</v>
      </c>
      <c r="FO144" s="58">
        <v>2.9511198997497559</v>
      </c>
      <c r="FP144" s="58">
        <v>2.349299430847168</v>
      </c>
      <c r="FQ144" s="58">
        <v>1.8700309991836548</v>
      </c>
      <c r="FR144" s="58">
        <v>1.4884403944015503</v>
      </c>
      <c r="FS144" s="58">
        <v>1.1846646070480347</v>
      </c>
      <c r="FT144" s="58">
        <v>0.94285875558853149</v>
      </c>
      <c r="FU144" s="58">
        <v>0.75039392709732056</v>
      </c>
      <c r="FV144" s="58">
        <v>0.59720885753631592</v>
      </c>
      <c r="FW144" s="58">
        <v>0.47529056668281555</v>
      </c>
      <c r="FX144" s="58">
        <v>0.37825924158096313</v>
      </c>
      <c r="FY144" s="58">
        <v>0.30103576183319092</v>
      </c>
      <c r="FZ144" s="58">
        <v>0.23957717418670654</v>
      </c>
      <c r="GA144" s="58">
        <v>0.19066543877124786</v>
      </c>
      <c r="GB144" s="58">
        <v>0.15173925459384918</v>
      </c>
      <c r="GC144" s="58">
        <v>0.12076012045145035</v>
      </c>
      <c r="GD144" s="58">
        <v>9.610564261674881E-2</v>
      </c>
      <c r="GE144" s="58">
        <v>7.6484613120555878E-2</v>
      </c>
      <c r="GF144" s="58">
        <v>6.0869418084621429E-2</v>
      </c>
      <c r="GG144" s="58">
        <v>4.8442229628562927E-2</v>
      </c>
      <c r="GH144" s="58">
        <v>3.8552191108465195E-2</v>
      </c>
      <c r="GI144" s="58">
        <v>3.0681315809488297E-2</v>
      </c>
      <c r="GJ144" s="58">
        <v>2.4417368695139885E-2</v>
      </c>
      <c r="GK144" s="58">
        <v>1.9432276487350464E-2</v>
      </c>
      <c r="GL144" s="58">
        <v>1.5464951284229755E-2</v>
      </c>
      <c r="GM144" s="58">
        <v>1.2307601049542427E-2</v>
      </c>
      <c r="GN144" s="58">
        <v>9.7948592156171799E-3</v>
      </c>
      <c r="GO144" s="58">
        <v>7.795124314725399E-3</v>
      </c>
      <c r="GP144" s="58">
        <v>6.2036588788032532E-3</v>
      </c>
      <c r="GQ144" s="58">
        <v>4.9371090717613697E-3</v>
      </c>
      <c r="GR144" s="58">
        <v>3.9291405119001865E-3</v>
      </c>
      <c r="GS144" s="58">
        <v>3.1269602477550507E-3</v>
      </c>
      <c r="GT144" s="58">
        <v>2.4885549210011959E-3</v>
      </c>
      <c r="GU144" s="59">
        <v>1.980495871976018E-3</v>
      </c>
    </row>
    <row r="145" spans="1:203" x14ac:dyDescent="0.45">
      <c r="A145" s="64" t="s">
        <v>3827</v>
      </c>
      <c r="B145" s="67">
        <v>66</v>
      </c>
      <c r="C145" s="67">
        <v>1</v>
      </c>
      <c r="D145" s="58">
        <v>0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>
        <v>0</v>
      </c>
      <c r="N145" s="58">
        <v>0</v>
      </c>
      <c r="O145" s="58">
        <v>0</v>
      </c>
      <c r="P145" s="58">
        <v>0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  <c r="AC145" s="58">
        <v>0</v>
      </c>
      <c r="AD145" s="58">
        <v>0</v>
      </c>
      <c r="AE145" s="58">
        <v>0</v>
      </c>
      <c r="AF145" s="58">
        <v>0</v>
      </c>
      <c r="AG145" s="58">
        <v>0</v>
      </c>
      <c r="AH145" s="58">
        <v>0</v>
      </c>
      <c r="AI145" s="58">
        <v>0</v>
      </c>
      <c r="AJ145" s="58">
        <v>0</v>
      </c>
      <c r="AK145" s="58">
        <v>0</v>
      </c>
      <c r="AL145" s="58">
        <v>0</v>
      </c>
      <c r="AM145" s="58">
        <v>0</v>
      </c>
      <c r="AN145" s="58">
        <v>0</v>
      </c>
      <c r="AO145" s="58">
        <v>0</v>
      </c>
      <c r="AP145" s="58">
        <v>0</v>
      </c>
      <c r="AQ145" s="58">
        <v>0</v>
      </c>
      <c r="AR145" s="58">
        <v>0</v>
      </c>
      <c r="AS145" s="58">
        <v>0</v>
      </c>
      <c r="AT145" s="58">
        <v>0</v>
      </c>
      <c r="AU145" s="58">
        <v>0</v>
      </c>
      <c r="AV145" s="58">
        <v>0</v>
      </c>
      <c r="AW145" s="58">
        <v>0</v>
      </c>
      <c r="AX145" s="58">
        <v>0</v>
      </c>
      <c r="AY145" s="58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8">
        <v>0</v>
      </c>
      <c r="BI145" s="58">
        <v>0</v>
      </c>
      <c r="BJ145" s="58">
        <v>0</v>
      </c>
      <c r="BK145" s="58">
        <v>0</v>
      </c>
      <c r="BL145" s="58">
        <v>0</v>
      </c>
      <c r="BM145" s="58">
        <v>0</v>
      </c>
      <c r="BN145" s="58">
        <v>0</v>
      </c>
      <c r="BO145" s="58">
        <v>0</v>
      </c>
      <c r="BP145" s="58">
        <v>0</v>
      </c>
      <c r="BQ145" s="58">
        <v>0</v>
      </c>
      <c r="BR145" s="58">
        <v>0</v>
      </c>
      <c r="BS145" s="58">
        <v>0</v>
      </c>
      <c r="BT145" s="58">
        <v>0</v>
      </c>
      <c r="BU145" s="58">
        <v>0</v>
      </c>
      <c r="BV145" s="58">
        <v>0</v>
      </c>
      <c r="BW145" s="58">
        <v>0</v>
      </c>
      <c r="BX145" s="58">
        <v>0</v>
      </c>
      <c r="BY145" s="58">
        <v>0</v>
      </c>
      <c r="BZ145" s="58">
        <v>0</v>
      </c>
      <c r="CA145" s="58">
        <v>0</v>
      </c>
      <c r="CB145" s="58">
        <v>0</v>
      </c>
      <c r="CC145" s="58">
        <v>0</v>
      </c>
      <c r="CD145" s="58">
        <v>0</v>
      </c>
      <c r="CE145" s="58">
        <v>0</v>
      </c>
      <c r="CF145" s="58">
        <v>0</v>
      </c>
      <c r="CG145" s="58">
        <v>0</v>
      </c>
      <c r="CH145" s="58">
        <v>0</v>
      </c>
      <c r="CI145" s="58">
        <v>0</v>
      </c>
      <c r="CJ145" s="58">
        <v>0</v>
      </c>
      <c r="CK145" s="58">
        <v>0</v>
      </c>
      <c r="CL145" s="58">
        <v>0</v>
      </c>
      <c r="CM145" s="58">
        <v>0</v>
      </c>
      <c r="CN145" s="58">
        <v>0</v>
      </c>
      <c r="CO145" s="58">
        <v>0</v>
      </c>
      <c r="CP145" s="58">
        <v>0</v>
      </c>
      <c r="CQ145" s="58">
        <v>0</v>
      </c>
      <c r="CR145" s="58">
        <v>0</v>
      </c>
      <c r="CS145" s="58">
        <v>0</v>
      </c>
      <c r="CT145" s="58">
        <v>0</v>
      </c>
      <c r="CU145" s="58">
        <v>0</v>
      </c>
      <c r="CV145" s="58">
        <v>0</v>
      </c>
      <c r="CW145" s="58">
        <v>0</v>
      </c>
      <c r="CX145" s="58">
        <v>0</v>
      </c>
      <c r="CY145" s="58">
        <v>0</v>
      </c>
      <c r="CZ145" s="58">
        <v>0</v>
      </c>
      <c r="DA145" s="58">
        <v>0</v>
      </c>
      <c r="DB145" s="58">
        <v>0</v>
      </c>
      <c r="DC145" s="58">
        <v>0</v>
      </c>
      <c r="DD145" s="58">
        <v>0</v>
      </c>
      <c r="DE145" s="58">
        <v>0</v>
      </c>
      <c r="DF145" s="58">
        <v>0</v>
      </c>
      <c r="DG145" s="58">
        <v>0</v>
      </c>
      <c r="DH145" s="58">
        <v>0</v>
      </c>
      <c r="DI145" s="58">
        <v>0</v>
      </c>
      <c r="DJ145" s="58">
        <v>0</v>
      </c>
      <c r="DK145" s="58">
        <v>0</v>
      </c>
      <c r="DL145" s="58">
        <v>0</v>
      </c>
      <c r="DM145" s="58">
        <v>0</v>
      </c>
      <c r="DN145" s="58">
        <v>0</v>
      </c>
      <c r="DO145" s="58">
        <v>0</v>
      </c>
      <c r="DP145" s="58">
        <v>0</v>
      </c>
      <c r="DQ145" s="58">
        <v>0</v>
      </c>
      <c r="DR145" s="58">
        <v>0</v>
      </c>
      <c r="DS145" s="58">
        <v>0</v>
      </c>
      <c r="DT145" s="58">
        <v>0</v>
      </c>
      <c r="DU145" s="58">
        <v>0</v>
      </c>
      <c r="DV145" s="58">
        <v>0</v>
      </c>
      <c r="DW145" s="58">
        <v>0</v>
      </c>
      <c r="DX145" s="58">
        <v>0</v>
      </c>
      <c r="DY145" s="58">
        <v>0</v>
      </c>
      <c r="DZ145" s="58">
        <v>0</v>
      </c>
      <c r="EA145" s="58">
        <v>0</v>
      </c>
      <c r="EB145" s="58">
        <v>0</v>
      </c>
      <c r="EC145" s="58">
        <v>0</v>
      </c>
      <c r="ED145" s="58">
        <v>0</v>
      </c>
      <c r="EE145" s="58">
        <v>0</v>
      </c>
      <c r="EF145" s="58">
        <v>0</v>
      </c>
      <c r="EG145" s="58">
        <v>0</v>
      </c>
      <c r="EH145" s="58">
        <v>0</v>
      </c>
      <c r="EI145" s="58">
        <v>0</v>
      </c>
      <c r="EJ145" s="58">
        <v>0</v>
      </c>
      <c r="EK145" s="58">
        <v>0</v>
      </c>
      <c r="EL145" s="58">
        <v>0</v>
      </c>
      <c r="EM145" s="58">
        <v>0</v>
      </c>
      <c r="EN145" s="58">
        <v>167.81491088867188</v>
      </c>
      <c r="EO145" s="58">
        <v>297.68356323242188</v>
      </c>
      <c r="EP145" s="58">
        <v>328.6182861328125</v>
      </c>
      <c r="EQ145" s="58">
        <v>311.34506225585938</v>
      </c>
      <c r="ER145" s="58">
        <v>274.45294189453125</v>
      </c>
      <c r="ES145" s="58">
        <v>233.00314331054688</v>
      </c>
      <c r="ET145" s="58">
        <v>192.87635803222656</v>
      </c>
      <c r="EU145" s="58">
        <v>156.84016418457031</v>
      </c>
      <c r="EV145" s="58">
        <v>125.63495635986328</v>
      </c>
      <c r="EW145" s="58">
        <v>99.195579528808594</v>
      </c>
      <c r="EX145" s="58">
        <v>77.48077392578125</v>
      </c>
      <c r="EY145" s="58">
        <v>60.433910369873047</v>
      </c>
      <c r="EZ145" s="58">
        <v>47.559825897216797</v>
      </c>
      <c r="FA145" s="58">
        <v>37.844409942626953</v>
      </c>
      <c r="FB145" s="58">
        <v>30.524417877197266</v>
      </c>
      <c r="FC145" s="58">
        <v>25.014013290405273</v>
      </c>
      <c r="FD145" s="58">
        <v>20.867740631103516</v>
      </c>
      <c r="FE145" s="58">
        <v>17.74859619140625</v>
      </c>
      <c r="FF145" s="58">
        <v>15.402312278747559</v>
      </c>
      <c r="FG145" s="58">
        <v>13.637333869934082</v>
      </c>
      <c r="FH145" s="58">
        <v>12.30945873260498</v>
      </c>
      <c r="FI145" s="58">
        <v>11.310172080993652</v>
      </c>
      <c r="FJ145" s="58">
        <v>10.557806015014648</v>
      </c>
      <c r="FK145" s="58">
        <v>9.9908723831176758</v>
      </c>
      <c r="FL145" s="58">
        <v>9.5630016326904297</v>
      </c>
      <c r="FM145" s="58">
        <v>9.2390499114990234</v>
      </c>
      <c r="FN145" s="58">
        <v>8.99188232421875</v>
      </c>
      <c r="FO145" s="58">
        <v>8.7980995178222656</v>
      </c>
      <c r="FP145" s="58">
        <v>8.4494361877441406</v>
      </c>
      <c r="FQ145" s="58">
        <v>7.4742212295532227</v>
      </c>
      <c r="FR145" s="58">
        <v>6.2974047660827637</v>
      </c>
      <c r="FS145" s="58">
        <v>5.1446256637573242</v>
      </c>
      <c r="FT145" s="58">
        <v>4.115877628326416</v>
      </c>
      <c r="FU145" s="58">
        <v>3.2444415092468262</v>
      </c>
      <c r="FV145" s="58">
        <v>2.5300097465515137</v>
      </c>
      <c r="FW145" s="58">
        <v>1.957038402557373</v>
      </c>
      <c r="FX145" s="58">
        <v>1.5045835971832275</v>
      </c>
      <c r="FY145" s="58">
        <v>1.1513010263442993</v>
      </c>
      <c r="FZ145" s="58">
        <v>0.8777586817741394</v>
      </c>
      <c r="GA145" s="58">
        <v>0.66730022430419922</v>
      </c>
      <c r="GB145" s="58">
        <v>0.50616532564163208</v>
      </c>
      <c r="GC145" s="58">
        <v>0.38325983285903931</v>
      </c>
      <c r="GD145" s="58">
        <v>0.28979024291038513</v>
      </c>
      <c r="GE145" s="58">
        <v>0.21887131035327911</v>
      </c>
      <c r="GF145" s="58">
        <v>0.1651608943939209</v>
      </c>
      <c r="GG145" s="58">
        <v>0.12454230338335037</v>
      </c>
      <c r="GH145" s="58">
        <v>9.3859836459159851E-2</v>
      </c>
      <c r="GI145" s="58">
        <v>7.0704206824302673E-2</v>
      </c>
      <c r="GJ145" s="58">
        <v>5.3241770714521408E-2</v>
      </c>
      <c r="GK145" s="58">
        <v>4.0080484002828598E-2</v>
      </c>
      <c r="GL145" s="58">
        <v>3.0165581032633781E-2</v>
      </c>
      <c r="GM145" s="58">
        <v>2.2699110209941864E-2</v>
      </c>
      <c r="GN145" s="58">
        <v>1.7078135162591934E-2</v>
      </c>
      <c r="GO145" s="58">
        <v>1.2847523204982281E-2</v>
      </c>
      <c r="GP145" s="58">
        <v>9.6639823168516159E-3</v>
      </c>
      <c r="GQ145" s="58">
        <v>7.2687356732785702E-3</v>
      </c>
      <c r="GR145" s="58">
        <v>5.4668150842189789E-3</v>
      </c>
      <c r="GS145" s="58">
        <v>4.1113831102848053E-3</v>
      </c>
      <c r="GT145" s="58">
        <v>3.0918889679014683E-3</v>
      </c>
      <c r="GU145" s="59">
        <v>2.3255653213709593E-3</v>
      </c>
    </row>
    <row r="146" spans="1:203" x14ac:dyDescent="0.45">
      <c r="A146" s="64" t="s">
        <v>3827</v>
      </c>
      <c r="B146" s="67">
        <v>2</v>
      </c>
      <c r="C146" s="67">
        <v>2</v>
      </c>
      <c r="D146" s="58">
        <v>0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8">
        <v>0</v>
      </c>
      <c r="X146" s="58">
        <v>0</v>
      </c>
      <c r="Y146" s="58">
        <v>0</v>
      </c>
      <c r="Z146" s="58">
        <v>0</v>
      </c>
      <c r="AA146" s="58">
        <v>0</v>
      </c>
      <c r="AB146" s="58">
        <v>0</v>
      </c>
      <c r="AC146" s="58">
        <v>0</v>
      </c>
      <c r="AD146" s="58">
        <v>0</v>
      </c>
      <c r="AE146" s="58">
        <v>0</v>
      </c>
      <c r="AF146" s="58">
        <v>0</v>
      </c>
      <c r="AG146" s="58">
        <v>0</v>
      </c>
      <c r="AH146" s="58">
        <v>0</v>
      </c>
      <c r="AI146" s="58">
        <v>0</v>
      </c>
      <c r="AJ146" s="58">
        <v>0</v>
      </c>
      <c r="AK146" s="58">
        <v>0</v>
      </c>
      <c r="AL146" s="58">
        <v>0</v>
      </c>
      <c r="AM146" s="58">
        <v>0</v>
      </c>
      <c r="AN146" s="58">
        <v>0</v>
      </c>
      <c r="AO146" s="58">
        <v>0</v>
      </c>
      <c r="AP146" s="58">
        <v>0</v>
      </c>
      <c r="AQ146" s="58">
        <v>0</v>
      </c>
      <c r="AR146" s="58">
        <v>0</v>
      </c>
      <c r="AS146" s="58">
        <v>0</v>
      </c>
      <c r="AT146" s="58">
        <v>0</v>
      </c>
      <c r="AU146" s="58">
        <v>0</v>
      </c>
      <c r="AV146" s="58">
        <v>0</v>
      </c>
      <c r="AW146" s="58">
        <v>0</v>
      </c>
      <c r="AX146" s="58">
        <v>0</v>
      </c>
      <c r="AY146" s="58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8">
        <v>0</v>
      </c>
      <c r="BI146" s="58">
        <v>0</v>
      </c>
      <c r="BJ146" s="58">
        <v>0</v>
      </c>
      <c r="BK146" s="58">
        <v>0</v>
      </c>
      <c r="BL146" s="58">
        <v>0</v>
      </c>
      <c r="BM146" s="58">
        <v>0</v>
      </c>
      <c r="BN146" s="58">
        <v>0</v>
      </c>
      <c r="BO146" s="58">
        <v>0</v>
      </c>
      <c r="BP146" s="58">
        <v>0</v>
      </c>
      <c r="BQ146" s="58">
        <v>0</v>
      </c>
      <c r="BR146" s="58">
        <v>0</v>
      </c>
      <c r="BS146" s="58">
        <v>0</v>
      </c>
      <c r="BT146" s="58">
        <v>0</v>
      </c>
      <c r="BU146" s="58">
        <v>0</v>
      </c>
      <c r="BV146" s="58">
        <v>0</v>
      </c>
      <c r="BW146" s="58">
        <v>0</v>
      </c>
      <c r="BX146" s="58">
        <v>0</v>
      </c>
      <c r="BY146" s="58">
        <v>0</v>
      </c>
      <c r="BZ146" s="58">
        <v>0</v>
      </c>
      <c r="CA146" s="58">
        <v>0</v>
      </c>
      <c r="CB146" s="58">
        <v>0</v>
      </c>
      <c r="CC146" s="58">
        <v>0</v>
      </c>
      <c r="CD146" s="58">
        <v>0</v>
      </c>
      <c r="CE146" s="58">
        <v>0</v>
      </c>
      <c r="CF146" s="58">
        <v>0</v>
      </c>
      <c r="CG146" s="58">
        <v>0</v>
      </c>
      <c r="CH146" s="58">
        <v>0</v>
      </c>
      <c r="CI146" s="58">
        <v>0</v>
      </c>
      <c r="CJ146" s="58">
        <v>0</v>
      </c>
      <c r="CK146" s="58">
        <v>0</v>
      </c>
      <c r="CL146" s="58">
        <v>0</v>
      </c>
      <c r="CM146" s="58">
        <v>0</v>
      </c>
      <c r="CN146" s="58">
        <v>0</v>
      </c>
      <c r="CO146" s="58">
        <v>0</v>
      </c>
      <c r="CP146" s="58">
        <v>0</v>
      </c>
      <c r="CQ146" s="58">
        <v>0</v>
      </c>
      <c r="CR146" s="58">
        <v>0</v>
      </c>
      <c r="CS146" s="58">
        <v>0</v>
      </c>
      <c r="CT146" s="58">
        <v>0</v>
      </c>
      <c r="CU146" s="58">
        <v>0</v>
      </c>
      <c r="CV146" s="58">
        <v>0</v>
      </c>
      <c r="CW146" s="58">
        <v>0</v>
      </c>
      <c r="CX146" s="58">
        <v>0</v>
      </c>
      <c r="CY146" s="58">
        <v>0</v>
      </c>
      <c r="CZ146" s="58">
        <v>0</v>
      </c>
      <c r="DA146" s="58">
        <v>0</v>
      </c>
      <c r="DB146" s="58">
        <v>0</v>
      </c>
      <c r="DC146" s="58">
        <v>0</v>
      </c>
      <c r="DD146" s="58">
        <v>0</v>
      </c>
      <c r="DE146" s="58">
        <v>0</v>
      </c>
      <c r="DF146" s="58">
        <v>0</v>
      </c>
      <c r="DG146" s="58">
        <v>0</v>
      </c>
      <c r="DH146" s="58">
        <v>0</v>
      </c>
      <c r="DI146" s="58">
        <v>0</v>
      </c>
      <c r="DJ146" s="58">
        <v>0</v>
      </c>
      <c r="DK146" s="58">
        <v>0</v>
      </c>
      <c r="DL146" s="58">
        <v>0</v>
      </c>
      <c r="DM146" s="58">
        <v>0</v>
      </c>
      <c r="DN146" s="58">
        <v>0</v>
      </c>
      <c r="DO146" s="58">
        <v>0</v>
      </c>
      <c r="DP146" s="58">
        <v>0</v>
      </c>
      <c r="DQ146" s="58">
        <v>0</v>
      </c>
      <c r="DR146" s="58">
        <v>0</v>
      </c>
      <c r="DS146" s="58">
        <v>0</v>
      </c>
      <c r="DT146" s="58">
        <v>0</v>
      </c>
      <c r="DU146" s="58">
        <v>0</v>
      </c>
      <c r="DV146" s="58">
        <v>0</v>
      </c>
      <c r="DW146" s="58">
        <v>0</v>
      </c>
      <c r="DX146" s="58">
        <v>0</v>
      </c>
      <c r="DY146" s="58">
        <v>0</v>
      </c>
      <c r="DZ146" s="58">
        <v>0</v>
      </c>
      <c r="EA146" s="58">
        <v>0</v>
      </c>
      <c r="EB146" s="58">
        <v>0</v>
      </c>
      <c r="EC146" s="58">
        <v>0</v>
      </c>
      <c r="ED146" s="58">
        <v>0</v>
      </c>
      <c r="EE146" s="58">
        <v>0</v>
      </c>
      <c r="EF146" s="58">
        <v>0</v>
      </c>
      <c r="EG146" s="58">
        <v>0</v>
      </c>
      <c r="EH146" s="58">
        <v>0</v>
      </c>
      <c r="EI146" s="58">
        <v>0</v>
      </c>
      <c r="EJ146" s="58">
        <v>0</v>
      </c>
      <c r="EK146" s="58">
        <v>0</v>
      </c>
      <c r="EL146" s="58">
        <v>0</v>
      </c>
      <c r="EM146" s="58">
        <v>0</v>
      </c>
      <c r="EN146" s="58">
        <v>143.93336486816406</v>
      </c>
      <c r="EO146" s="58">
        <v>230.29972839355469</v>
      </c>
      <c r="EP146" s="58">
        <v>246.76185607910156</v>
      </c>
      <c r="EQ146" s="58">
        <v>230.51651000976563</v>
      </c>
      <c r="ER146" s="58">
        <v>201.90524291992188</v>
      </c>
      <c r="ES146" s="58">
        <v>169.48716735839844</v>
      </c>
      <c r="ET146" s="58">
        <v>137.42823791503906</v>
      </c>
      <c r="EU146" s="58">
        <v>108.57968139648438</v>
      </c>
      <c r="EV146" s="58">
        <v>84.16455078125</v>
      </c>
      <c r="EW146" s="58">
        <v>64.319114685058594</v>
      </c>
      <c r="EX146" s="58">
        <v>48.818248748779297</v>
      </c>
      <c r="EY146" s="58">
        <v>37.489963531494141</v>
      </c>
      <c r="EZ146" s="58">
        <v>29.221414566040039</v>
      </c>
      <c r="FA146" s="58">
        <v>23.190046310424805</v>
      </c>
      <c r="FB146" s="58">
        <v>18.792270660400391</v>
      </c>
      <c r="FC146" s="58">
        <v>15.586215019226074</v>
      </c>
      <c r="FD146" s="58">
        <v>13.249059677124023</v>
      </c>
      <c r="FE146" s="58">
        <v>11.545233726501465</v>
      </c>
      <c r="FF146" s="58">
        <v>10.302937507629395</v>
      </c>
      <c r="FG146" s="58">
        <v>9.3969078063964844</v>
      </c>
      <c r="FH146" s="58">
        <v>8.7358169555664063</v>
      </c>
      <c r="FI146" s="58">
        <v>8.2530593872070313</v>
      </c>
      <c r="FJ146" s="58">
        <v>7.900026798248291</v>
      </c>
      <c r="FK146" s="58">
        <v>7.6411652565002441</v>
      </c>
      <c r="FL146" s="58">
        <v>7.4503026008605957</v>
      </c>
      <c r="FM146" s="58">
        <v>7.3076820373535156</v>
      </c>
      <c r="FN146" s="58">
        <v>7.1960649490356445</v>
      </c>
      <c r="FO146" s="58">
        <v>6.9228982925415039</v>
      </c>
      <c r="FP146" s="58">
        <v>6.027489185333252</v>
      </c>
      <c r="FQ146" s="58">
        <v>4.9641666412353516</v>
      </c>
      <c r="FR146" s="58">
        <v>3.9506819248199463</v>
      </c>
      <c r="FS146" s="58">
        <v>3.0731058120727539</v>
      </c>
      <c r="FT146" s="58">
        <v>2.3525817394256592</v>
      </c>
      <c r="FU146" s="58">
        <v>1.7803095579147339</v>
      </c>
      <c r="FV146" s="58">
        <v>1.335770845413208</v>
      </c>
      <c r="FW146" s="58">
        <v>0.99579381942749023</v>
      </c>
      <c r="FX146" s="58">
        <v>0.73870271444320679</v>
      </c>
      <c r="FY146" s="58">
        <v>0.54591077566146851</v>
      </c>
      <c r="FZ146" s="58">
        <v>0.40224665403366089</v>
      </c>
      <c r="GA146" s="58">
        <v>0.29570689797401428</v>
      </c>
      <c r="GB146" s="58">
        <v>0.21699188649654388</v>
      </c>
      <c r="GC146" s="58">
        <v>0.159002885222435</v>
      </c>
      <c r="GD146" s="58">
        <v>0.11637929826974869</v>
      </c>
      <c r="GE146" s="58">
        <v>8.5105486214160919E-2</v>
      </c>
      <c r="GF146" s="58">
        <v>6.2191430479288101E-2</v>
      </c>
      <c r="GG146" s="58">
        <v>4.542112722992897E-2</v>
      </c>
      <c r="GH146" s="58">
        <v>3.3158108592033386E-2</v>
      </c>
      <c r="GI146" s="58">
        <v>2.419724129140377E-2</v>
      </c>
      <c r="GJ146" s="58">
        <v>1.76529660820961E-2</v>
      </c>
      <c r="GK146" s="58">
        <v>1.2875687330961227E-2</v>
      </c>
      <c r="GL146" s="58">
        <v>9.389534592628479E-3</v>
      </c>
      <c r="GM146" s="58">
        <v>6.8462775088846684E-3</v>
      </c>
      <c r="GN146" s="58">
        <v>4.9913087859749794E-3</v>
      </c>
      <c r="GO146" s="58">
        <v>3.6385979037731886E-3</v>
      </c>
      <c r="GP146" s="58">
        <v>2.6522930711507797E-3</v>
      </c>
      <c r="GQ146" s="58">
        <v>1.9332285737618804E-3</v>
      </c>
      <c r="GR146" s="58">
        <v>1.4090430922806263E-3</v>
      </c>
      <c r="GS146" s="58">
        <v>1.0269490303471684E-3</v>
      </c>
      <c r="GT146" s="58">
        <v>7.4844580376520753E-4</v>
      </c>
      <c r="GU146" s="59">
        <v>5.4551934590563178E-4</v>
      </c>
    </row>
    <row r="147" spans="1:203" x14ac:dyDescent="0.45">
      <c r="A147" s="64" t="s">
        <v>3827</v>
      </c>
      <c r="B147" s="67">
        <v>3</v>
      </c>
      <c r="C147" s="67">
        <v>2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8">
        <v>0</v>
      </c>
      <c r="Y147" s="58">
        <v>0</v>
      </c>
      <c r="Z147" s="58">
        <v>0</v>
      </c>
      <c r="AA147" s="58">
        <v>0</v>
      </c>
      <c r="AB147" s="58">
        <v>0</v>
      </c>
      <c r="AC147" s="58">
        <v>0</v>
      </c>
      <c r="AD147" s="58">
        <v>0</v>
      </c>
      <c r="AE147" s="58">
        <v>0</v>
      </c>
      <c r="AF147" s="58">
        <v>0</v>
      </c>
      <c r="AG147" s="58">
        <v>0</v>
      </c>
      <c r="AH147" s="58">
        <v>0</v>
      </c>
      <c r="AI147" s="58">
        <v>0</v>
      </c>
      <c r="AJ147" s="58">
        <v>0</v>
      </c>
      <c r="AK147" s="58">
        <v>0</v>
      </c>
      <c r="AL147" s="58">
        <v>0</v>
      </c>
      <c r="AM147" s="58">
        <v>0</v>
      </c>
      <c r="AN147" s="58">
        <v>0</v>
      </c>
      <c r="AO147" s="58">
        <v>0</v>
      </c>
      <c r="AP147" s="58">
        <v>0</v>
      </c>
      <c r="AQ147" s="58">
        <v>0</v>
      </c>
      <c r="AR147" s="58">
        <v>0</v>
      </c>
      <c r="AS147" s="58">
        <v>0</v>
      </c>
      <c r="AT147" s="58">
        <v>0</v>
      </c>
      <c r="AU147" s="58">
        <v>0</v>
      </c>
      <c r="AV147" s="58">
        <v>0</v>
      </c>
      <c r="AW147" s="58">
        <v>0</v>
      </c>
      <c r="AX147" s="58">
        <v>0</v>
      </c>
      <c r="AY147" s="58">
        <v>0</v>
      </c>
      <c r="AZ147" s="58">
        <v>0</v>
      </c>
      <c r="BA147" s="58">
        <v>0</v>
      </c>
      <c r="BB147" s="58">
        <v>0</v>
      </c>
      <c r="BC147" s="58">
        <v>0</v>
      </c>
      <c r="BD147" s="58">
        <v>0</v>
      </c>
      <c r="BE147" s="58">
        <v>0</v>
      </c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0</v>
      </c>
      <c r="BN147" s="58">
        <v>0</v>
      </c>
      <c r="BO147" s="58">
        <v>0</v>
      </c>
      <c r="BP147" s="58">
        <v>0</v>
      </c>
      <c r="BQ147" s="58">
        <v>0</v>
      </c>
      <c r="BR147" s="58">
        <v>0</v>
      </c>
      <c r="BS147" s="58">
        <v>0</v>
      </c>
      <c r="BT147" s="58">
        <v>0</v>
      </c>
      <c r="BU147" s="58">
        <v>0</v>
      </c>
      <c r="BV147" s="58">
        <v>0</v>
      </c>
      <c r="BW147" s="58">
        <v>0</v>
      </c>
      <c r="BX147" s="58">
        <v>0</v>
      </c>
      <c r="BY147" s="58">
        <v>0</v>
      </c>
      <c r="BZ147" s="58">
        <v>0</v>
      </c>
      <c r="CA147" s="58">
        <v>0</v>
      </c>
      <c r="CB147" s="58">
        <v>0</v>
      </c>
      <c r="CC147" s="58">
        <v>0</v>
      </c>
      <c r="CD147" s="58">
        <v>0</v>
      </c>
      <c r="CE147" s="58">
        <v>0</v>
      </c>
      <c r="CF147" s="58">
        <v>0</v>
      </c>
      <c r="CG147" s="58">
        <v>0</v>
      </c>
      <c r="CH147" s="58">
        <v>0</v>
      </c>
      <c r="CI147" s="58">
        <v>0</v>
      </c>
      <c r="CJ147" s="58">
        <v>0</v>
      </c>
      <c r="CK147" s="58">
        <v>0</v>
      </c>
      <c r="CL147" s="58">
        <v>0</v>
      </c>
      <c r="CM147" s="58">
        <v>0</v>
      </c>
      <c r="CN147" s="58">
        <v>0</v>
      </c>
      <c r="CO147" s="58">
        <v>0</v>
      </c>
      <c r="CP147" s="58">
        <v>0</v>
      </c>
      <c r="CQ147" s="58">
        <v>0</v>
      </c>
      <c r="CR147" s="58">
        <v>0</v>
      </c>
      <c r="CS147" s="58">
        <v>0</v>
      </c>
      <c r="CT147" s="58">
        <v>0</v>
      </c>
      <c r="CU147" s="58">
        <v>0</v>
      </c>
      <c r="CV147" s="58">
        <v>0</v>
      </c>
      <c r="CW147" s="58">
        <v>0</v>
      </c>
      <c r="CX147" s="58">
        <v>0</v>
      </c>
      <c r="CY147" s="58">
        <v>0</v>
      </c>
      <c r="CZ147" s="58">
        <v>0</v>
      </c>
      <c r="DA147" s="58">
        <v>0</v>
      </c>
      <c r="DB147" s="58">
        <v>0</v>
      </c>
      <c r="DC147" s="58">
        <v>0</v>
      </c>
      <c r="DD147" s="58">
        <v>0</v>
      </c>
      <c r="DE147" s="58">
        <v>0</v>
      </c>
      <c r="DF147" s="58">
        <v>0</v>
      </c>
      <c r="DG147" s="58">
        <v>0</v>
      </c>
      <c r="DH147" s="58">
        <v>0</v>
      </c>
      <c r="DI147" s="58">
        <v>0</v>
      </c>
      <c r="DJ147" s="58">
        <v>0</v>
      </c>
      <c r="DK147" s="58">
        <v>0</v>
      </c>
      <c r="DL147" s="58">
        <v>0</v>
      </c>
      <c r="DM147" s="58">
        <v>0</v>
      </c>
      <c r="DN147" s="58">
        <v>0</v>
      </c>
      <c r="DO147" s="58">
        <v>0</v>
      </c>
      <c r="DP147" s="58">
        <v>0</v>
      </c>
      <c r="DQ147" s="58">
        <v>0</v>
      </c>
      <c r="DR147" s="58">
        <v>0</v>
      </c>
      <c r="DS147" s="58">
        <v>0</v>
      </c>
      <c r="DT147" s="58">
        <v>0</v>
      </c>
      <c r="DU147" s="58">
        <v>0</v>
      </c>
      <c r="DV147" s="58">
        <v>0</v>
      </c>
      <c r="DW147" s="58">
        <v>0</v>
      </c>
      <c r="DX147" s="58">
        <v>0</v>
      </c>
      <c r="DY147" s="58">
        <v>0</v>
      </c>
      <c r="DZ147" s="58">
        <v>0</v>
      </c>
      <c r="EA147" s="58">
        <v>0</v>
      </c>
      <c r="EB147" s="58">
        <v>0</v>
      </c>
      <c r="EC147" s="58">
        <v>0</v>
      </c>
      <c r="ED147" s="58">
        <v>0</v>
      </c>
      <c r="EE147" s="58">
        <v>0</v>
      </c>
      <c r="EF147" s="58">
        <v>0</v>
      </c>
      <c r="EG147" s="58">
        <v>0</v>
      </c>
      <c r="EH147" s="58">
        <v>0</v>
      </c>
      <c r="EI147" s="58">
        <v>0</v>
      </c>
      <c r="EJ147" s="58">
        <v>0</v>
      </c>
      <c r="EK147" s="58">
        <v>0</v>
      </c>
      <c r="EL147" s="58">
        <v>0</v>
      </c>
      <c r="EM147" s="58">
        <v>0</v>
      </c>
      <c r="EN147" s="58">
        <v>248.34352111816406</v>
      </c>
      <c r="EO147" s="58">
        <v>403.75762939453125</v>
      </c>
      <c r="EP147" s="58">
        <v>417.73162841796875</v>
      </c>
      <c r="EQ147" s="58">
        <v>377.47607421875</v>
      </c>
      <c r="ER147" s="58">
        <v>321.72439575195313</v>
      </c>
      <c r="ES147" s="58">
        <v>261.00924682617188</v>
      </c>
      <c r="ET147" s="58">
        <v>205.16958618164063</v>
      </c>
      <c r="EU147" s="58">
        <v>159.87411499023438</v>
      </c>
      <c r="EV147" s="58">
        <v>124.80462646484375</v>
      </c>
      <c r="EW147" s="58">
        <v>97.931076049804688</v>
      </c>
      <c r="EX147" s="58">
        <v>76.995498657226563</v>
      </c>
      <c r="EY147" s="58">
        <v>59.737308502197266</v>
      </c>
      <c r="EZ147" s="58">
        <v>45.967838287353516</v>
      </c>
      <c r="FA147" s="58">
        <v>35.198024749755859</v>
      </c>
      <c r="FB147" s="58">
        <v>26.870718002319336</v>
      </c>
      <c r="FC147" s="58">
        <v>20.475889205932617</v>
      </c>
      <c r="FD147" s="58">
        <v>15.58534049987793</v>
      </c>
      <c r="FE147" s="58">
        <v>11.854628562927246</v>
      </c>
      <c r="FF147" s="58">
        <v>9.0130834579467773</v>
      </c>
      <c r="FG147" s="58">
        <v>6.8508405685424805</v>
      </c>
      <c r="FH147" s="58">
        <v>5.2064681053161621</v>
      </c>
      <c r="FI147" s="58">
        <v>3.9563853740692139</v>
      </c>
      <c r="FJ147" s="58">
        <v>3.0062618255615234</v>
      </c>
      <c r="FK147" s="58">
        <v>2.2842214107513428</v>
      </c>
      <c r="FL147" s="58">
        <v>1.7355582714080811</v>
      </c>
      <c r="FM147" s="58">
        <v>1.3186628818511963</v>
      </c>
      <c r="FN147" s="58">
        <v>1.0019000768661499</v>
      </c>
      <c r="FO147" s="58">
        <v>0.76122409105300903</v>
      </c>
      <c r="FP147" s="58">
        <v>0.5783611536026001</v>
      </c>
      <c r="FQ147" s="58">
        <v>0.4394250214099884</v>
      </c>
      <c r="FR147" s="58">
        <v>0.33386421203613281</v>
      </c>
      <c r="FS147" s="58">
        <v>0.25366154313087463</v>
      </c>
      <c r="FT147" s="58">
        <v>0.19272547960281372</v>
      </c>
      <c r="FU147" s="58">
        <v>0.14642779529094696</v>
      </c>
      <c r="FV147" s="58">
        <v>0.11125198006629944</v>
      </c>
      <c r="FW147" s="58">
        <v>8.4526330232620239E-2</v>
      </c>
      <c r="FX147" s="58">
        <v>6.4220868051052094E-2</v>
      </c>
      <c r="FY147" s="58">
        <v>4.879331961274147E-2</v>
      </c>
      <c r="FZ147" s="58">
        <v>3.7071872502565384E-2</v>
      </c>
      <c r="GA147" s="58">
        <v>2.8166228905320168E-2</v>
      </c>
      <c r="GB147" s="58">
        <v>2.1399954333901405E-2</v>
      </c>
      <c r="GC147" s="58">
        <v>1.6259118914604187E-2</v>
      </c>
      <c r="GD147" s="58">
        <v>1.2353247031569481E-2</v>
      </c>
      <c r="GE147" s="58">
        <v>9.3856696039438248E-3</v>
      </c>
      <c r="GF147" s="58">
        <v>7.1309832856059074E-3</v>
      </c>
      <c r="GG147" s="58">
        <v>5.417932290583849E-3</v>
      </c>
      <c r="GH147" s="58">
        <v>4.1164010763168335E-3</v>
      </c>
      <c r="GI147" s="58">
        <v>3.1275325454771519E-3</v>
      </c>
      <c r="GJ147" s="58">
        <v>2.3762164637446404E-3</v>
      </c>
      <c r="GK147" s="58">
        <v>1.8053862731903791E-3</v>
      </c>
      <c r="GL147" s="58">
        <v>1.371684717014432E-3</v>
      </c>
      <c r="GM147" s="58">
        <v>1.0421696351841092E-3</v>
      </c>
      <c r="GN147" s="58">
        <v>7.918128976598382E-4</v>
      </c>
      <c r="GO147" s="58">
        <v>6.0159846907481551E-4</v>
      </c>
      <c r="GP147" s="58">
        <v>4.5707856770604849E-4</v>
      </c>
      <c r="GQ147" s="58">
        <v>3.4727618913166225E-4</v>
      </c>
      <c r="GR147" s="58">
        <v>2.6385122328065336E-4</v>
      </c>
      <c r="GS147" s="58">
        <v>2.0046718418598175E-4</v>
      </c>
      <c r="GT147" s="58">
        <v>1.5230965800583363E-4</v>
      </c>
      <c r="GU147" s="59">
        <v>1.1574717063922435E-4</v>
      </c>
    </row>
    <row r="148" spans="1:203" x14ac:dyDescent="0.45">
      <c r="A148" s="64" t="s">
        <v>3827</v>
      </c>
      <c r="B148" s="67">
        <v>33</v>
      </c>
      <c r="C148" s="67">
        <v>2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  <c r="AE148" s="58">
        <v>0</v>
      </c>
      <c r="AF148" s="58">
        <v>0</v>
      </c>
      <c r="AG148" s="58">
        <v>0</v>
      </c>
      <c r="AH148" s="58">
        <v>0</v>
      </c>
      <c r="AI148" s="58">
        <v>0</v>
      </c>
      <c r="AJ148" s="58">
        <v>0</v>
      </c>
      <c r="AK148" s="58">
        <v>0</v>
      </c>
      <c r="AL148" s="58">
        <v>0</v>
      </c>
      <c r="AM148" s="58">
        <v>0</v>
      </c>
      <c r="AN148" s="58">
        <v>0</v>
      </c>
      <c r="AO148" s="58">
        <v>0</v>
      </c>
      <c r="AP148" s="58">
        <v>0</v>
      </c>
      <c r="AQ148" s="58">
        <v>0</v>
      </c>
      <c r="AR148" s="58">
        <v>0</v>
      </c>
      <c r="AS148" s="58">
        <v>0</v>
      </c>
      <c r="AT148" s="58">
        <v>0</v>
      </c>
      <c r="AU148" s="58">
        <v>0</v>
      </c>
      <c r="AV148" s="58">
        <v>0</v>
      </c>
      <c r="AW148" s="58">
        <v>0</v>
      </c>
      <c r="AX148" s="58">
        <v>0</v>
      </c>
      <c r="AY148" s="58">
        <v>0</v>
      </c>
      <c r="AZ148" s="58">
        <v>0</v>
      </c>
      <c r="BA148" s="58">
        <v>0</v>
      </c>
      <c r="BB148" s="58">
        <v>0</v>
      </c>
      <c r="BC148" s="58">
        <v>0</v>
      </c>
      <c r="BD148" s="58">
        <v>0</v>
      </c>
      <c r="BE148" s="58">
        <v>0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>
        <v>0</v>
      </c>
      <c r="BL148" s="58">
        <v>0</v>
      </c>
      <c r="BM148" s="58">
        <v>0</v>
      </c>
      <c r="BN148" s="58">
        <v>0</v>
      </c>
      <c r="BO148" s="58">
        <v>0</v>
      </c>
      <c r="BP148" s="58">
        <v>0</v>
      </c>
      <c r="BQ148" s="58">
        <v>0</v>
      </c>
      <c r="BR148" s="58">
        <v>0</v>
      </c>
      <c r="BS148" s="58">
        <v>0</v>
      </c>
      <c r="BT148" s="58">
        <v>0</v>
      </c>
      <c r="BU148" s="58">
        <v>0</v>
      </c>
      <c r="BV148" s="58">
        <v>0</v>
      </c>
      <c r="BW148" s="58">
        <v>0</v>
      </c>
      <c r="BX148" s="58">
        <v>0</v>
      </c>
      <c r="BY148" s="58">
        <v>0</v>
      </c>
      <c r="BZ148" s="58">
        <v>0</v>
      </c>
      <c r="CA148" s="58">
        <v>0</v>
      </c>
      <c r="CB148" s="58">
        <v>0</v>
      </c>
      <c r="CC148" s="58">
        <v>0</v>
      </c>
      <c r="CD148" s="58">
        <v>0</v>
      </c>
      <c r="CE148" s="58">
        <v>0</v>
      </c>
      <c r="CF148" s="58">
        <v>0</v>
      </c>
      <c r="CG148" s="58">
        <v>0</v>
      </c>
      <c r="CH148" s="58">
        <v>0</v>
      </c>
      <c r="CI148" s="58">
        <v>0</v>
      </c>
      <c r="CJ148" s="58">
        <v>0</v>
      </c>
      <c r="CK148" s="58">
        <v>0</v>
      </c>
      <c r="CL148" s="58">
        <v>0</v>
      </c>
      <c r="CM148" s="58">
        <v>0</v>
      </c>
      <c r="CN148" s="58">
        <v>0</v>
      </c>
      <c r="CO148" s="58">
        <v>0</v>
      </c>
      <c r="CP148" s="58">
        <v>0</v>
      </c>
      <c r="CQ148" s="58">
        <v>0</v>
      </c>
      <c r="CR148" s="58">
        <v>0</v>
      </c>
      <c r="CS148" s="58">
        <v>0</v>
      </c>
      <c r="CT148" s="58">
        <v>0</v>
      </c>
      <c r="CU148" s="58">
        <v>0</v>
      </c>
      <c r="CV148" s="58">
        <v>0</v>
      </c>
      <c r="CW148" s="58">
        <v>0</v>
      </c>
      <c r="CX148" s="58">
        <v>0</v>
      </c>
      <c r="CY148" s="58">
        <v>0</v>
      </c>
      <c r="CZ148" s="58">
        <v>0</v>
      </c>
      <c r="DA148" s="58">
        <v>0</v>
      </c>
      <c r="DB148" s="58">
        <v>0</v>
      </c>
      <c r="DC148" s="58">
        <v>0</v>
      </c>
      <c r="DD148" s="58">
        <v>0</v>
      </c>
      <c r="DE148" s="58">
        <v>0</v>
      </c>
      <c r="DF148" s="58">
        <v>0</v>
      </c>
      <c r="DG148" s="58">
        <v>0</v>
      </c>
      <c r="DH148" s="58">
        <v>0</v>
      </c>
      <c r="DI148" s="58">
        <v>0</v>
      </c>
      <c r="DJ148" s="58">
        <v>0</v>
      </c>
      <c r="DK148" s="58">
        <v>0</v>
      </c>
      <c r="DL148" s="58">
        <v>0</v>
      </c>
      <c r="DM148" s="58">
        <v>0</v>
      </c>
      <c r="DN148" s="58">
        <v>0</v>
      </c>
      <c r="DO148" s="58">
        <v>0</v>
      </c>
      <c r="DP148" s="58">
        <v>0</v>
      </c>
      <c r="DQ148" s="58">
        <v>0</v>
      </c>
      <c r="DR148" s="58">
        <v>0</v>
      </c>
      <c r="DS148" s="58">
        <v>0</v>
      </c>
      <c r="DT148" s="58">
        <v>0</v>
      </c>
      <c r="DU148" s="58">
        <v>0</v>
      </c>
      <c r="DV148" s="58">
        <v>0</v>
      </c>
      <c r="DW148" s="58">
        <v>0</v>
      </c>
      <c r="DX148" s="58">
        <v>0</v>
      </c>
      <c r="DY148" s="58">
        <v>0</v>
      </c>
      <c r="DZ148" s="58">
        <v>0</v>
      </c>
      <c r="EA148" s="58">
        <v>0</v>
      </c>
      <c r="EB148" s="58">
        <v>0</v>
      </c>
      <c r="EC148" s="58">
        <v>0</v>
      </c>
      <c r="ED148" s="58">
        <v>0</v>
      </c>
      <c r="EE148" s="58">
        <v>0</v>
      </c>
      <c r="EF148" s="58">
        <v>0</v>
      </c>
      <c r="EG148" s="58">
        <v>0</v>
      </c>
      <c r="EH148" s="58">
        <v>0</v>
      </c>
      <c r="EI148" s="58">
        <v>0</v>
      </c>
      <c r="EJ148" s="58">
        <v>0</v>
      </c>
      <c r="EK148" s="58">
        <v>0</v>
      </c>
      <c r="EL148" s="58">
        <v>0</v>
      </c>
      <c r="EM148" s="58">
        <v>0</v>
      </c>
      <c r="EN148" s="58">
        <v>177.35723876953125</v>
      </c>
      <c r="EO148" s="58">
        <v>184.66134643554688</v>
      </c>
      <c r="EP148" s="58">
        <v>132.28469848632813</v>
      </c>
      <c r="EQ148" s="58">
        <v>89.261787414550781</v>
      </c>
      <c r="ER148" s="58">
        <v>56.451065063476563</v>
      </c>
      <c r="ES148" s="58">
        <v>33.907958984375</v>
      </c>
      <c r="ET148" s="58">
        <v>19.511070251464844</v>
      </c>
      <c r="EU148" s="58">
        <v>11.244596481323242</v>
      </c>
      <c r="EV148" s="58">
        <v>7.2099337577819824</v>
      </c>
      <c r="EW148" s="58">
        <v>5.2383522987365723</v>
      </c>
      <c r="EX148" s="58">
        <v>4.2766876220703125</v>
      </c>
      <c r="EY148" s="58">
        <v>3.8078632354736328</v>
      </c>
      <c r="EZ148" s="58">
        <v>3.5791521072387695</v>
      </c>
      <c r="FA148" s="58">
        <v>3.4673168659210205</v>
      </c>
      <c r="FB148" s="58">
        <v>3.4123201370239258</v>
      </c>
      <c r="FC148" s="58">
        <v>3.3849165439605713</v>
      </c>
      <c r="FD148" s="58">
        <v>3.3708515167236328</v>
      </c>
      <c r="FE148" s="58">
        <v>3.3631572723388672</v>
      </c>
      <c r="FF148" s="58">
        <v>3.3583977222442627</v>
      </c>
      <c r="FG148" s="58">
        <v>3.354827880859375</v>
      </c>
      <c r="FH148" s="58">
        <v>3.3514680862426758</v>
      </c>
      <c r="FI148" s="58">
        <v>3.3475747108459473</v>
      </c>
      <c r="FJ148" s="58">
        <v>3.3421108722686768</v>
      </c>
      <c r="FK148" s="58">
        <v>3.3319041728973389</v>
      </c>
      <c r="FL148" s="58">
        <v>3.1493582725524902</v>
      </c>
      <c r="FM148" s="58">
        <v>2.2996621131896973</v>
      </c>
      <c r="FN148" s="58">
        <v>1.4973611831665039</v>
      </c>
      <c r="FO148" s="58">
        <v>0.91560512781143188</v>
      </c>
      <c r="FP148" s="58">
        <v>0.53795719146728516</v>
      </c>
      <c r="FQ148" s="58">
        <v>0.30745294690132141</v>
      </c>
      <c r="FR148" s="58">
        <v>0.17218668758869171</v>
      </c>
      <c r="FS148" s="58">
        <v>9.4946853816509247E-2</v>
      </c>
      <c r="FT148" s="58">
        <v>5.1717661321163177E-2</v>
      </c>
      <c r="FU148" s="58">
        <v>2.7892494574189186E-2</v>
      </c>
      <c r="FV148" s="58">
        <v>1.492021419107914E-2</v>
      </c>
      <c r="FW148" s="58">
        <v>7.9263206571340561E-3</v>
      </c>
      <c r="FX148" s="58">
        <v>4.1862041689455509E-3</v>
      </c>
      <c r="FY148" s="58">
        <v>2.1997487638145685E-3</v>
      </c>
      <c r="FZ148" s="58">
        <v>1.1508358875289559E-3</v>
      </c>
      <c r="GA148" s="58">
        <v>5.9975479962304235E-4</v>
      </c>
      <c r="GB148" s="58">
        <v>3.1149177812039852E-4</v>
      </c>
      <c r="GC148" s="58">
        <v>1.6128478455357254E-4</v>
      </c>
      <c r="GD148" s="58">
        <v>8.3281913248356432E-5</v>
      </c>
      <c r="GE148" s="58">
        <v>4.2897809180431068E-5</v>
      </c>
      <c r="GF148" s="58">
        <v>2.2046875528758392E-5</v>
      </c>
      <c r="GG148" s="58">
        <v>1.1307682143524289E-5</v>
      </c>
      <c r="GH148" s="58">
        <v>0</v>
      </c>
      <c r="GI148" s="58">
        <v>0</v>
      </c>
      <c r="GJ148" s="58">
        <v>0</v>
      </c>
      <c r="GK148" s="58">
        <v>0</v>
      </c>
      <c r="GL148" s="58">
        <v>0</v>
      </c>
      <c r="GM148" s="58">
        <v>0</v>
      </c>
      <c r="GN148" s="58">
        <v>0</v>
      </c>
      <c r="GO148" s="58">
        <v>0</v>
      </c>
      <c r="GP148" s="58">
        <v>0</v>
      </c>
      <c r="GQ148" s="58">
        <v>0</v>
      </c>
      <c r="GR148" s="58">
        <v>0</v>
      </c>
      <c r="GS148" s="58">
        <v>0</v>
      </c>
      <c r="GT148" s="58">
        <v>0</v>
      </c>
      <c r="GU148" s="59">
        <v>0</v>
      </c>
    </row>
    <row r="149" spans="1:203" x14ac:dyDescent="0.45">
      <c r="A149" s="64" t="s">
        <v>3827</v>
      </c>
      <c r="B149" s="67">
        <v>18</v>
      </c>
      <c r="C149" s="67">
        <v>2</v>
      </c>
      <c r="D149" s="58">
        <v>0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>
        <v>0</v>
      </c>
      <c r="N149" s="58">
        <v>0</v>
      </c>
      <c r="O149" s="58">
        <v>0</v>
      </c>
      <c r="P149" s="58">
        <v>0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0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0</v>
      </c>
      <c r="AF149" s="58">
        <v>0</v>
      </c>
      <c r="AG149" s="58">
        <v>0</v>
      </c>
      <c r="AH149" s="58">
        <v>0</v>
      </c>
      <c r="AI149" s="58">
        <v>0</v>
      </c>
      <c r="AJ149" s="58">
        <v>0</v>
      </c>
      <c r="AK149" s="58">
        <v>0</v>
      </c>
      <c r="AL149" s="58">
        <v>0</v>
      </c>
      <c r="AM149" s="58">
        <v>0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0</v>
      </c>
      <c r="AT149" s="58">
        <v>0</v>
      </c>
      <c r="AU149" s="58">
        <v>0</v>
      </c>
      <c r="AV149" s="58">
        <v>0</v>
      </c>
      <c r="AW149" s="58">
        <v>0</v>
      </c>
      <c r="AX149" s="58">
        <v>0</v>
      </c>
      <c r="AY149" s="58">
        <v>0</v>
      </c>
      <c r="AZ149" s="58">
        <v>0</v>
      </c>
      <c r="BA149" s="58">
        <v>0</v>
      </c>
      <c r="BB149" s="58">
        <v>0</v>
      </c>
      <c r="BC149" s="58">
        <v>0</v>
      </c>
      <c r="BD149" s="58">
        <v>0</v>
      </c>
      <c r="BE149" s="58">
        <v>0</v>
      </c>
      <c r="BF149" s="58">
        <v>0</v>
      </c>
      <c r="BG149" s="58">
        <v>0</v>
      </c>
      <c r="BH149" s="58">
        <v>0</v>
      </c>
      <c r="BI149" s="58">
        <v>0</v>
      </c>
      <c r="BJ149" s="58">
        <v>0</v>
      </c>
      <c r="BK149" s="58">
        <v>0</v>
      </c>
      <c r="BL149" s="58">
        <v>0</v>
      </c>
      <c r="BM149" s="58">
        <v>0</v>
      </c>
      <c r="BN149" s="58">
        <v>0</v>
      </c>
      <c r="BO149" s="58">
        <v>0</v>
      </c>
      <c r="BP149" s="58">
        <v>0</v>
      </c>
      <c r="BQ149" s="58">
        <v>0</v>
      </c>
      <c r="BR149" s="58">
        <v>0</v>
      </c>
      <c r="BS149" s="58">
        <v>0</v>
      </c>
      <c r="BT149" s="58">
        <v>0</v>
      </c>
      <c r="BU149" s="58">
        <v>0</v>
      </c>
      <c r="BV149" s="58">
        <v>0</v>
      </c>
      <c r="BW149" s="58">
        <v>0</v>
      </c>
      <c r="BX149" s="58">
        <v>0</v>
      </c>
      <c r="BY149" s="58">
        <v>0</v>
      </c>
      <c r="BZ149" s="58">
        <v>0</v>
      </c>
      <c r="CA149" s="58">
        <v>0</v>
      </c>
      <c r="CB149" s="58">
        <v>0</v>
      </c>
      <c r="CC149" s="58">
        <v>0</v>
      </c>
      <c r="CD149" s="58">
        <v>0</v>
      </c>
      <c r="CE149" s="58">
        <v>0</v>
      </c>
      <c r="CF149" s="58">
        <v>0</v>
      </c>
      <c r="CG149" s="58">
        <v>0</v>
      </c>
      <c r="CH149" s="58">
        <v>0</v>
      </c>
      <c r="CI149" s="58">
        <v>0</v>
      </c>
      <c r="CJ149" s="58">
        <v>0</v>
      </c>
      <c r="CK149" s="58">
        <v>0</v>
      </c>
      <c r="CL149" s="58">
        <v>0</v>
      </c>
      <c r="CM149" s="58">
        <v>0</v>
      </c>
      <c r="CN149" s="58">
        <v>0</v>
      </c>
      <c r="CO149" s="58">
        <v>0</v>
      </c>
      <c r="CP149" s="58">
        <v>0</v>
      </c>
      <c r="CQ149" s="58">
        <v>0</v>
      </c>
      <c r="CR149" s="58">
        <v>0</v>
      </c>
      <c r="CS149" s="58">
        <v>0</v>
      </c>
      <c r="CT149" s="58">
        <v>0</v>
      </c>
      <c r="CU149" s="58">
        <v>0</v>
      </c>
      <c r="CV149" s="58">
        <v>0</v>
      </c>
      <c r="CW149" s="58">
        <v>0</v>
      </c>
      <c r="CX149" s="58">
        <v>0</v>
      </c>
      <c r="CY149" s="58">
        <v>0</v>
      </c>
      <c r="CZ149" s="58">
        <v>0</v>
      </c>
      <c r="DA149" s="58">
        <v>0</v>
      </c>
      <c r="DB149" s="58">
        <v>0</v>
      </c>
      <c r="DC149" s="58">
        <v>0</v>
      </c>
      <c r="DD149" s="58">
        <v>0</v>
      </c>
      <c r="DE149" s="58">
        <v>0</v>
      </c>
      <c r="DF149" s="58">
        <v>0</v>
      </c>
      <c r="DG149" s="58">
        <v>0</v>
      </c>
      <c r="DH149" s="58">
        <v>0</v>
      </c>
      <c r="DI149" s="58">
        <v>0</v>
      </c>
      <c r="DJ149" s="58">
        <v>0</v>
      </c>
      <c r="DK149" s="58">
        <v>0</v>
      </c>
      <c r="DL149" s="58">
        <v>0</v>
      </c>
      <c r="DM149" s="58">
        <v>0</v>
      </c>
      <c r="DN149" s="58">
        <v>0</v>
      </c>
      <c r="DO149" s="58">
        <v>0</v>
      </c>
      <c r="DP149" s="58">
        <v>0</v>
      </c>
      <c r="DQ149" s="58">
        <v>0</v>
      </c>
      <c r="DR149" s="58">
        <v>0</v>
      </c>
      <c r="DS149" s="58">
        <v>0</v>
      </c>
      <c r="DT149" s="58">
        <v>0</v>
      </c>
      <c r="DU149" s="58">
        <v>0</v>
      </c>
      <c r="DV149" s="58">
        <v>0</v>
      </c>
      <c r="DW149" s="58">
        <v>0</v>
      </c>
      <c r="DX149" s="58">
        <v>0</v>
      </c>
      <c r="DY149" s="58">
        <v>0</v>
      </c>
      <c r="DZ149" s="58">
        <v>0</v>
      </c>
      <c r="EA149" s="58">
        <v>0</v>
      </c>
      <c r="EB149" s="58">
        <v>0</v>
      </c>
      <c r="EC149" s="58">
        <v>0</v>
      </c>
      <c r="ED149" s="58">
        <v>0</v>
      </c>
      <c r="EE149" s="58">
        <v>0</v>
      </c>
      <c r="EF149" s="58">
        <v>0</v>
      </c>
      <c r="EG149" s="58">
        <v>0</v>
      </c>
      <c r="EH149" s="58">
        <v>0</v>
      </c>
      <c r="EI149" s="58">
        <v>0</v>
      </c>
      <c r="EJ149" s="58">
        <v>0</v>
      </c>
      <c r="EK149" s="58">
        <v>0</v>
      </c>
      <c r="EL149" s="58">
        <v>0</v>
      </c>
      <c r="EM149" s="58">
        <v>0</v>
      </c>
      <c r="EN149" s="58">
        <v>162.95272827148438</v>
      </c>
      <c r="EO149" s="58">
        <v>277.181640625</v>
      </c>
      <c r="EP149" s="58">
        <v>305.67703247070313</v>
      </c>
      <c r="EQ149" s="58">
        <v>292.46453857421875</v>
      </c>
      <c r="ER149" s="58">
        <v>262.015869140625</v>
      </c>
      <c r="ES149" s="58">
        <v>225.20889282226563</v>
      </c>
      <c r="ET149" s="58">
        <v>188.414306640625</v>
      </c>
      <c r="EU149" s="58">
        <v>154.87286376953125</v>
      </c>
      <c r="EV149" s="58">
        <v>126.05065155029297</v>
      </c>
      <c r="EW149" s="58">
        <v>102.90725708007813</v>
      </c>
      <c r="EX149" s="58">
        <v>84.35174560546875</v>
      </c>
      <c r="EY149" s="58">
        <v>69.520515441894531</v>
      </c>
      <c r="EZ149" s="58">
        <v>57.696357727050781</v>
      </c>
      <c r="FA149" s="58">
        <v>48.284290313720703</v>
      </c>
      <c r="FB149" s="58">
        <v>40.799152374267578</v>
      </c>
      <c r="FC149" s="58">
        <v>34.849586486816406</v>
      </c>
      <c r="FD149" s="58">
        <v>30.121906280517578</v>
      </c>
      <c r="FE149" s="58">
        <v>26.365598678588867</v>
      </c>
      <c r="FF149" s="58">
        <v>23.381034851074219</v>
      </c>
      <c r="FG149" s="58">
        <v>21.009313583374023</v>
      </c>
      <c r="FH149" s="58">
        <v>19.123970031738281</v>
      </c>
      <c r="FI149" s="58">
        <v>17.624288558959961</v>
      </c>
      <c r="FJ149" s="58">
        <v>16.429763793945313</v>
      </c>
      <c r="FK149" s="58">
        <v>15.475075721740723</v>
      </c>
      <c r="FL149" s="58">
        <v>14.701443672180176</v>
      </c>
      <c r="FM149" s="58">
        <v>13.520635604858398</v>
      </c>
      <c r="FN149" s="58">
        <v>11.514986991882324</v>
      </c>
      <c r="FO149" s="58">
        <v>9.5182456970214844</v>
      </c>
      <c r="FP149" s="58">
        <v>7.7421321868896484</v>
      </c>
      <c r="FQ149" s="58">
        <v>6.2383651733398438</v>
      </c>
      <c r="FR149" s="58">
        <v>4.9982900619506836</v>
      </c>
      <c r="FS149" s="58">
        <v>3.9909408092498779</v>
      </c>
      <c r="FT149" s="58">
        <v>3.1798856258392334</v>
      </c>
      <c r="FU149" s="58">
        <v>2.5303616523742676</v>
      </c>
      <c r="FV149" s="58">
        <v>2.011892557144165</v>
      </c>
      <c r="FW149" s="58">
        <v>1.5988622903823853</v>
      </c>
      <c r="FX149" s="58">
        <v>1.2702337503433228</v>
      </c>
      <c r="FY149" s="58">
        <v>1.0089588165283203</v>
      </c>
      <c r="FZ149" s="58">
        <v>0.80133092403411865</v>
      </c>
      <c r="GA149" s="58">
        <v>0.6363828182220459</v>
      </c>
      <c r="GB149" s="58">
        <v>0.50536519289016724</v>
      </c>
      <c r="GC149" s="58">
        <v>0.40130996704101563</v>
      </c>
      <c r="GD149" s="58">
        <v>0.318674236536026</v>
      </c>
      <c r="GE149" s="58">
        <v>0.25305169820785522</v>
      </c>
      <c r="GF149" s="58">
        <v>0.20094104111194611</v>
      </c>
      <c r="GG149" s="58">
        <v>0.15956079959869385</v>
      </c>
      <c r="GH149" s="58">
        <v>0.12670177221298218</v>
      </c>
      <c r="GI149" s="58">
        <v>0.10060936957597733</v>
      </c>
      <c r="GJ149" s="58">
        <v>7.9890243709087372E-2</v>
      </c>
      <c r="GK149" s="58">
        <v>6.3437893986701965E-2</v>
      </c>
      <c r="GL149" s="58">
        <v>5.0373677164316177E-2</v>
      </c>
      <c r="GM149" s="58">
        <v>3.9999857544898987E-2</v>
      </c>
      <c r="GN149" s="58">
        <v>3.1762387603521347E-2</v>
      </c>
      <c r="GO149" s="58">
        <v>2.5221321731805801E-2</v>
      </c>
      <c r="GP149" s="58">
        <v>2.0027304068207741E-2</v>
      </c>
      <c r="GQ149" s="58">
        <v>1.590292900800705E-2</v>
      </c>
      <c r="GR149" s="58">
        <v>1.2627918273210526E-2</v>
      </c>
      <c r="GS149" s="58">
        <v>1.0027354583144188E-2</v>
      </c>
      <c r="GT149" s="58">
        <v>7.9623451456427574E-3</v>
      </c>
      <c r="GU149" s="59">
        <v>6.3233431428670883E-3</v>
      </c>
    </row>
    <row r="150" spans="1:203" x14ac:dyDescent="0.45">
      <c r="A150" s="64" t="s">
        <v>3827</v>
      </c>
      <c r="B150" s="67">
        <v>6</v>
      </c>
      <c r="C150" s="67">
        <v>2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0</v>
      </c>
      <c r="AF150" s="58">
        <v>0</v>
      </c>
      <c r="AG150" s="58">
        <v>0</v>
      </c>
      <c r="AH150" s="58">
        <v>0</v>
      </c>
      <c r="AI150" s="58">
        <v>0</v>
      </c>
      <c r="AJ150" s="58">
        <v>0</v>
      </c>
      <c r="AK150" s="58">
        <v>0</v>
      </c>
      <c r="AL150" s="58">
        <v>0</v>
      </c>
      <c r="AM150" s="58">
        <v>0</v>
      </c>
      <c r="AN150" s="58">
        <v>0</v>
      </c>
      <c r="AO150" s="58">
        <v>0</v>
      </c>
      <c r="AP150" s="58">
        <v>0</v>
      </c>
      <c r="AQ150" s="58">
        <v>0</v>
      </c>
      <c r="AR150" s="58">
        <v>0</v>
      </c>
      <c r="AS150" s="58">
        <v>0</v>
      </c>
      <c r="AT150" s="58">
        <v>0</v>
      </c>
      <c r="AU150" s="58">
        <v>0</v>
      </c>
      <c r="AV150" s="58">
        <v>0</v>
      </c>
      <c r="AW150" s="58">
        <v>0</v>
      </c>
      <c r="AX150" s="58">
        <v>0</v>
      </c>
      <c r="AY150" s="58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8">
        <v>0</v>
      </c>
      <c r="BI150" s="58">
        <v>0</v>
      </c>
      <c r="BJ150" s="58">
        <v>0</v>
      </c>
      <c r="BK150" s="58">
        <v>0</v>
      </c>
      <c r="BL150" s="58">
        <v>0</v>
      </c>
      <c r="BM150" s="58">
        <v>0</v>
      </c>
      <c r="BN150" s="58">
        <v>0</v>
      </c>
      <c r="BO150" s="58">
        <v>0</v>
      </c>
      <c r="BP150" s="58">
        <v>0</v>
      </c>
      <c r="BQ150" s="58">
        <v>0</v>
      </c>
      <c r="BR150" s="58">
        <v>0</v>
      </c>
      <c r="BS150" s="58">
        <v>0</v>
      </c>
      <c r="BT150" s="58">
        <v>0</v>
      </c>
      <c r="BU150" s="58">
        <v>0</v>
      </c>
      <c r="BV150" s="58">
        <v>0</v>
      </c>
      <c r="BW150" s="58">
        <v>0</v>
      </c>
      <c r="BX150" s="58">
        <v>0</v>
      </c>
      <c r="BY150" s="58">
        <v>0</v>
      </c>
      <c r="BZ150" s="58">
        <v>0</v>
      </c>
      <c r="CA150" s="58">
        <v>0</v>
      </c>
      <c r="CB150" s="58">
        <v>0</v>
      </c>
      <c r="CC150" s="58">
        <v>0</v>
      </c>
      <c r="CD150" s="58">
        <v>0</v>
      </c>
      <c r="CE150" s="58">
        <v>0</v>
      </c>
      <c r="CF150" s="58">
        <v>0</v>
      </c>
      <c r="CG150" s="58">
        <v>0</v>
      </c>
      <c r="CH150" s="58">
        <v>0</v>
      </c>
      <c r="CI150" s="58">
        <v>0</v>
      </c>
      <c r="CJ150" s="58">
        <v>0</v>
      </c>
      <c r="CK150" s="58">
        <v>0</v>
      </c>
      <c r="CL150" s="58">
        <v>0</v>
      </c>
      <c r="CM150" s="58">
        <v>0</v>
      </c>
      <c r="CN150" s="58">
        <v>0</v>
      </c>
      <c r="CO150" s="58">
        <v>0</v>
      </c>
      <c r="CP150" s="58">
        <v>0</v>
      </c>
      <c r="CQ150" s="58">
        <v>0</v>
      </c>
      <c r="CR150" s="58">
        <v>0</v>
      </c>
      <c r="CS150" s="58">
        <v>0</v>
      </c>
      <c r="CT150" s="58">
        <v>0</v>
      </c>
      <c r="CU150" s="58">
        <v>0</v>
      </c>
      <c r="CV150" s="58">
        <v>0</v>
      </c>
      <c r="CW150" s="58">
        <v>0</v>
      </c>
      <c r="CX150" s="58">
        <v>0</v>
      </c>
      <c r="CY150" s="58">
        <v>0</v>
      </c>
      <c r="CZ150" s="58">
        <v>0</v>
      </c>
      <c r="DA150" s="58">
        <v>0</v>
      </c>
      <c r="DB150" s="58">
        <v>0</v>
      </c>
      <c r="DC150" s="58">
        <v>0</v>
      </c>
      <c r="DD150" s="58">
        <v>0</v>
      </c>
      <c r="DE150" s="58">
        <v>0</v>
      </c>
      <c r="DF150" s="58">
        <v>0</v>
      </c>
      <c r="DG150" s="58">
        <v>0</v>
      </c>
      <c r="DH150" s="58">
        <v>0</v>
      </c>
      <c r="DI150" s="58">
        <v>0</v>
      </c>
      <c r="DJ150" s="58">
        <v>0</v>
      </c>
      <c r="DK150" s="58">
        <v>0</v>
      </c>
      <c r="DL150" s="58">
        <v>0</v>
      </c>
      <c r="DM150" s="58">
        <v>0</v>
      </c>
      <c r="DN150" s="58">
        <v>0</v>
      </c>
      <c r="DO150" s="58">
        <v>0</v>
      </c>
      <c r="DP150" s="58">
        <v>0</v>
      </c>
      <c r="DQ150" s="58">
        <v>0</v>
      </c>
      <c r="DR150" s="58">
        <v>0</v>
      </c>
      <c r="DS150" s="58">
        <v>0</v>
      </c>
      <c r="DT150" s="58">
        <v>0</v>
      </c>
      <c r="DU150" s="58">
        <v>0</v>
      </c>
      <c r="DV150" s="58">
        <v>0</v>
      </c>
      <c r="DW150" s="58">
        <v>0</v>
      </c>
      <c r="DX150" s="58">
        <v>0</v>
      </c>
      <c r="DY150" s="58">
        <v>0</v>
      </c>
      <c r="DZ150" s="58">
        <v>0</v>
      </c>
      <c r="EA150" s="58">
        <v>0</v>
      </c>
      <c r="EB150" s="58">
        <v>0</v>
      </c>
      <c r="EC150" s="58">
        <v>0</v>
      </c>
      <c r="ED150" s="58">
        <v>0</v>
      </c>
      <c r="EE150" s="58">
        <v>0</v>
      </c>
      <c r="EF150" s="58">
        <v>0</v>
      </c>
      <c r="EG150" s="58">
        <v>0</v>
      </c>
      <c r="EH150" s="58">
        <v>0</v>
      </c>
      <c r="EI150" s="58">
        <v>0</v>
      </c>
      <c r="EJ150" s="58">
        <v>0</v>
      </c>
      <c r="EK150" s="58">
        <v>0</v>
      </c>
      <c r="EL150" s="58">
        <v>0</v>
      </c>
      <c r="EM150" s="58">
        <v>0</v>
      </c>
      <c r="EN150" s="58">
        <v>140.71833801269531</v>
      </c>
      <c r="EO150" s="58">
        <v>263.587158203125</v>
      </c>
      <c r="EP150" s="58">
        <v>304.42037963867188</v>
      </c>
      <c r="EQ150" s="58">
        <v>298.90280151367188</v>
      </c>
      <c r="ER150" s="58">
        <v>272.91574096679688</v>
      </c>
      <c r="ES150" s="58">
        <v>239.91195678710938</v>
      </c>
      <c r="ET150" s="58">
        <v>204.94905090332031</v>
      </c>
      <c r="EU150" s="58">
        <v>169.97772216796875</v>
      </c>
      <c r="EV150" s="58">
        <v>138.39157104492188</v>
      </c>
      <c r="EW150" s="58">
        <v>111.55496978759766</v>
      </c>
      <c r="EX150" s="58">
        <v>90.056556701660156</v>
      </c>
      <c r="EY150" s="58">
        <v>72.957740783691406</v>
      </c>
      <c r="EZ150" s="58">
        <v>59.44744873046875</v>
      </c>
      <c r="FA150" s="58">
        <v>48.819004058837891</v>
      </c>
      <c r="FB150" s="58">
        <v>40.479293823242188</v>
      </c>
      <c r="FC150" s="58">
        <v>33.939781188964844</v>
      </c>
      <c r="FD150" s="58">
        <v>28.488931655883789</v>
      </c>
      <c r="FE150" s="58">
        <v>23.221834182739258</v>
      </c>
      <c r="FF150" s="58">
        <v>18.632833480834961</v>
      </c>
      <c r="FG150" s="58">
        <v>14.806314468383789</v>
      </c>
      <c r="FH150" s="58">
        <v>11.691858291625977</v>
      </c>
      <c r="FI150" s="58">
        <v>9.1943387985229492</v>
      </c>
      <c r="FJ150" s="58">
        <v>7.2104296684265137</v>
      </c>
      <c r="FK150" s="58">
        <v>5.6441946029663086</v>
      </c>
      <c r="FL150" s="58">
        <v>4.4127168655395508</v>
      </c>
      <c r="FM150" s="58">
        <v>3.4470605850219727</v>
      </c>
      <c r="FN150" s="58">
        <v>2.6912143230438232</v>
      </c>
      <c r="FO150" s="58">
        <v>2.1003100872039795</v>
      </c>
      <c r="FP150" s="58">
        <v>1.6387308835983276</v>
      </c>
      <c r="FQ150" s="58">
        <v>1.2783709764480591</v>
      </c>
      <c r="FR150" s="58">
        <v>0.99713855981826782</v>
      </c>
      <c r="FS150" s="58">
        <v>0.77771389484405518</v>
      </c>
      <c r="FT150" s="58">
        <v>0.60654228925704956</v>
      </c>
      <c r="FU150" s="58">
        <v>0.47302776575088501</v>
      </c>
      <c r="FV150" s="58">
        <v>0.36889401078224182</v>
      </c>
      <c r="FW150" s="58">
        <v>0.28767985105514526</v>
      </c>
      <c r="FX150" s="58">
        <v>0.224342942237854</v>
      </c>
      <c r="FY150" s="58">
        <v>0.17494925856590271</v>
      </c>
      <c r="FZ150" s="58">
        <v>0.13642992079257965</v>
      </c>
      <c r="GA150" s="58">
        <v>0.10639117658138275</v>
      </c>
      <c r="GB150" s="58">
        <v>8.2966089248657227E-2</v>
      </c>
      <c r="GC150" s="58">
        <v>6.4698599278926849E-2</v>
      </c>
      <c r="GD150" s="58">
        <v>5.0453204661607742E-2</v>
      </c>
      <c r="GE150" s="58">
        <v>3.9344340562820435E-2</v>
      </c>
      <c r="GF150" s="58">
        <v>3.06814294308424E-2</v>
      </c>
      <c r="GG150" s="58">
        <v>2.392592653632164E-2</v>
      </c>
      <c r="GH150" s="58">
        <v>1.8657859414815903E-2</v>
      </c>
      <c r="GI150" s="58">
        <v>1.4549726620316505E-2</v>
      </c>
      <c r="GJ150" s="58">
        <v>1.1346131563186646E-2</v>
      </c>
      <c r="GK150" s="58">
        <v>8.8479109108448029E-3</v>
      </c>
      <c r="GL150" s="58">
        <v>6.8997549824416637E-3</v>
      </c>
      <c r="GM150" s="58">
        <v>5.3805490024387836E-3</v>
      </c>
      <c r="GN150" s="58">
        <v>4.1958452202379704E-3</v>
      </c>
      <c r="GO150" s="58">
        <v>3.2719930168241262E-3</v>
      </c>
      <c r="GP150" s="58">
        <v>2.5515567976981401E-3</v>
      </c>
      <c r="GQ150" s="58">
        <v>1.9897480960935354E-3</v>
      </c>
      <c r="GR150" s="58">
        <v>1.5516401035711169E-3</v>
      </c>
      <c r="GS150" s="58">
        <v>1.2099958257749677E-3</v>
      </c>
      <c r="GT150" s="58">
        <v>9.435756946913898E-4</v>
      </c>
      <c r="GU150" s="59">
        <v>7.3586264625191689E-4</v>
      </c>
    </row>
    <row r="151" spans="1:203" x14ac:dyDescent="0.45">
      <c r="A151" s="64" t="s">
        <v>3827</v>
      </c>
      <c r="B151" s="67">
        <v>113</v>
      </c>
      <c r="C151" s="67">
        <v>2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0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0</v>
      </c>
      <c r="AF151" s="58">
        <v>0</v>
      </c>
      <c r="AG151" s="58">
        <v>0</v>
      </c>
      <c r="AH151" s="58">
        <v>0</v>
      </c>
      <c r="AI151" s="58">
        <v>0</v>
      </c>
      <c r="AJ151" s="58">
        <v>0</v>
      </c>
      <c r="AK151" s="58">
        <v>0</v>
      </c>
      <c r="AL151" s="58">
        <v>0</v>
      </c>
      <c r="AM151" s="58">
        <v>0</v>
      </c>
      <c r="AN151" s="58">
        <v>0</v>
      </c>
      <c r="AO151" s="58">
        <v>0</v>
      </c>
      <c r="AP151" s="58">
        <v>0</v>
      </c>
      <c r="AQ151" s="58">
        <v>0</v>
      </c>
      <c r="AR151" s="58">
        <v>0</v>
      </c>
      <c r="AS151" s="58">
        <v>0</v>
      </c>
      <c r="AT151" s="58">
        <v>0</v>
      </c>
      <c r="AU151" s="58">
        <v>0</v>
      </c>
      <c r="AV151" s="58">
        <v>0</v>
      </c>
      <c r="AW151" s="58">
        <v>0</v>
      </c>
      <c r="AX151" s="58">
        <v>0</v>
      </c>
      <c r="AY151" s="58">
        <v>0</v>
      </c>
      <c r="AZ151" s="58">
        <v>0</v>
      </c>
      <c r="BA151" s="58">
        <v>0</v>
      </c>
      <c r="BB151" s="58">
        <v>0</v>
      </c>
      <c r="BC151" s="58">
        <v>0</v>
      </c>
      <c r="BD151" s="58">
        <v>0</v>
      </c>
      <c r="BE151" s="58">
        <v>0</v>
      </c>
      <c r="BF151" s="58">
        <v>0</v>
      </c>
      <c r="BG151" s="58">
        <v>0</v>
      </c>
      <c r="BH151" s="58">
        <v>0</v>
      </c>
      <c r="BI151" s="58">
        <v>0</v>
      </c>
      <c r="BJ151" s="58">
        <v>0</v>
      </c>
      <c r="BK151" s="58">
        <v>0</v>
      </c>
      <c r="BL151" s="58">
        <v>0</v>
      </c>
      <c r="BM151" s="58">
        <v>0</v>
      </c>
      <c r="BN151" s="58">
        <v>0</v>
      </c>
      <c r="BO151" s="58">
        <v>0</v>
      </c>
      <c r="BP151" s="58">
        <v>0</v>
      </c>
      <c r="BQ151" s="58">
        <v>0</v>
      </c>
      <c r="BR151" s="58">
        <v>0</v>
      </c>
      <c r="BS151" s="58">
        <v>0</v>
      </c>
      <c r="BT151" s="58">
        <v>0</v>
      </c>
      <c r="BU151" s="58">
        <v>0</v>
      </c>
      <c r="BV151" s="58">
        <v>0</v>
      </c>
      <c r="BW151" s="58">
        <v>0</v>
      </c>
      <c r="BX151" s="58">
        <v>0</v>
      </c>
      <c r="BY151" s="58">
        <v>0</v>
      </c>
      <c r="BZ151" s="58">
        <v>0</v>
      </c>
      <c r="CA151" s="58">
        <v>0</v>
      </c>
      <c r="CB151" s="58">
        <v>0</v>
      </c>
      <c r="CC151" s="58">
        <v>0</v>
      </c>
      <c r="CD151" s="58">
        <v>0</v>
      </c>
      <c r="CE151" s="58">
        <v>0</v>
      </c>
      <c r="CF151" s="58">
        <v>0</v>
      </c>
      <c r="CG151" s="58">
        <v>0</v>
      </c>
      <c r="CH151" s="58">
        <v>0</v>
      </c>
      <c r="CI151" s="58">
        <v>0</v>
      </c>
      <c r="CJ151" s="58">
        <v>0</v>
      </c>
      <c r="CK151" s="58">
        <v>0</v>
      </c>
      <c r="CL151" s="58">
        <v>0</v>
      </c>
      <c r="CM151" s="58">
        <v>0</v>
      </c>
      <c r="CN151" s="58">
        <v>0</v>
      </c>
      <c r="CO151" s="58">
        <v>0</v>
      </c>
      <c r="CP151" s="58">
        <v>0</v>
      </c>
      <c r="CQ151" s="58">
        <v>0</v>
      </c>
      <c r="CR151" s="58">
        <v>0</v>
      </c>
      <c r="CS151" s="58">
        <v>0</v>
      </c>
      <c r="CT151" s="58">
        <v>0</v>
      </c>
      <c r="CU151" s="58">
        <v>0</v>
      </c>
      <c r="CV151" s="58">
        <v>0</v>
      </c>
      <c r="CW151" s="58">
        <v>0</v>
      </c>
      <c r="CX151" s="58">
        <v>0</v>
      </c>
      <c r="CY151" s="58">
        <v>0</v>
      </c>
      <c r="CZ151" s="58">
        <v>0</v>
      </c>
      <c r="DA151" s="58">
        <v>0</v>
      </c>
      <c r="DB151" s="58">
        <v>0</v>
      </c>
      <c r="DC151" s="58">
        <v>0</v>
      </c>
      <c r="DD151" s="58">
        <v>0</v>
      </c>
      <c r="DE151" s="58">
        <v>0</v>
      </c>
      <c r="DF151" s="58">
        <v>0</v>
      </c>
      <c r="DG151" s="58">
        <v>0</v>
      </c>
      <c r="DH151" s="58">
        <v>0</v>
      </c>
      <c r="DI151" s="58">
        <v>0</v>
      </c>
      <c r="DJ151" s="58">
        <v>0</v>
      </c>
      <c r="DK151" s="58">
        <v>0</v>
      </c>
      <c r="DL151" s="58">
        <v>0</v>
      </c>
      <c r="DM151" s="58">
        <v>0</v>
      </c>
      <c r="DN151" s="58">
        <v>0</v>
      </c>
      <c r="DO151" s="58">
        <v>0</v>
      </c>
      <c r="DP151" s="58">
        <v>0</v>
      </c>
      <c r="DQ151" s="58">
        <v>0</v>
      </c>
      <c r="DR151" s="58">
        <v>0</v>
      </c>
      <c r="DS151" s="58">
        <v>0</v>
      </c>
      <c r="DT151" s="58">
        <v>0</v>
      </c>
      <c r="DU151" s="58">
        <v>0</v>
      </c>
      <c r="DV151" s="58">
        <v>0</v>
      </c>
      <c r="DW151" s="58">
        <v>0</v>
      </c>
      <c r="DX151" s="58">
        <v>0</v>
      </c>
      <c r="DY151" s="58">
        <v>0</v>
      </c>
      <c r="DZ151" s="58">
        <v>0</v>
      </c>
      <c r="EA151" s="58">
        <v>0</v>
      </c>
      <c r="EB151" s="58">
        <v>0</v>
      </c>
      <c r="EC151" s="58">
        <v>0</v>
      </c>
      <c r="ED151" s="58">
        <v>0</v>
      </c>
      <c r="EE151" s="58">
        <v>0</v>
      </c>
      <c r="EF151" s="58">
        <v>0</v>
      </c>
      <c r="EG151" s="58">
        <v>0</v>
      </c>
      <c r="EH151" s="58">
        <v>0</v>
      </c>
      <c r="EI151" s="58">
        <v>0</v>
      </c>
      <c r="EJ151" s="58">
        <v>0</v>
      </c>
      <c r="EK151" s="58">
        <v>0</v>
      </c>
      <c r="EL151" s="58">
        <v>0</v>
      </c>
      <c r="EM151" s="58">
        <v>0</v>
      </c>
      <c r="EN151" s="58">
        <v>258.30850219726563</v>
      </c>
      <c r="EO151" s="58">
        <v>442.83370971679688</v>
      </c>
      <c r="EP151" s="58">
        <v>492.97927856445313</v>
      </c>
      <c r="EQ151" s="58">
        <v>473.64776611328125</v>
      </c>
      <c r="ER151" s="58">
        <v>423.44290161132813</v>
      </c>
      <c r="ES151" s="58">
        <v>363.93548583984375</v>
      </c>
      <c r="ET151" s="58">
        <v>305.27789306640625</v>
      </c>
      <c r="EU151" s="58">
        <v>252.24322509765625</v>
      </c>
      <c r="EV151" s="58">
        <v>207.4964599609375</v>
      </c>
      <c r="EW151" s="58">
        <v>171.18087768554688</v>
      </c>
      <c r="EX151" s="58">
        <v>141.77471923828125</v>
      </c>
      <c r="EY151" s="58">
        <v>118.01699066162109</v>
      </c>
      <c r="EZ151" s="58">
        <v>98.844139099121094</v>
      </c>
      <c r="FA151" s="58">
        <v>83.377784729003906</v>
      </c>
      <c r="FB151" s="58">
        <v>70.89703369140625</v>
      </c>
      <c r="FC151" s="58">
        <v>60.648838043212891</v>
      </c>
      <c r="FD151" s="58">
        <v>50.756702423095703</v>
      </c>
      <c r="FE151" s="58">
        <v>41.810134887695313</v>
      </c>
      <c r="FF151" s="58">
        <v>34.131500244140625</v>
      </c>
      <c r="FG151" s="58">
        <v>27.716255187988281</v>
      </c>
      <c r="FH151" s="58">
        <v>22.436370849609375</v>
      </c>
      <c r="FI151" s="58">
        <v>18.128334045410156</v>
      </c>
      <c r="FJ151" s="58">
        <v>14.631061553955078</v>
      </c>
      <c r="FK151" s="58">
        <v>11.800515174865723</v>
      </c>
      <c r="FL151" s="58">
        <v>9.5137090682983398</v>
      </c>
      <c r="FM151" s="58">
        <v>7.668184757232666</v>
      </c>
      <c r="FN151" s="58">
        <v>6.179755687713623</v>
      </c>
      <c r="FO151" s="58">
        <v>4.979794979095459</v>
      </c>
      <c r="FP151" s="58">
        <v>4.0126228332519531</v>
      </c>
      <c r="FQ151" s="58">
        <v>3.2331898212432861</v>
      </c>
      <c r="FR151" s="58">
        <v>2.605107307434082</v>
      </c>
      <c r="FS151" s="58">
        <v>2.0990123748779297</v>
      </c>
      <c r="FT151" s="58">
        <v>1.6912243366241455</v>
      </c>
      <c r="FU151" s="58">
        <v>1.3626539707183838</v>
      </c>
      <c r="FV151" s="58">
        <v>1.0979152917861938</v>
      </c>
      <c r="FW151" s="58">
        <v>0.8846091628074646</v>
      </c>
      <c r="FX151" s="58">
        <v>0.71274405717849731</v>
      </c>
      <c r="FY151" s="58">
        <v>0.57426923513412476</v>
      </c>
      <c r="FZ151" s="58">
        <v>0.46269771456718445</v>
      </c>
      <c r="GA151" s="58">
        <v>0.37280270457267761</v>
      </c>
      <c r="GB151" s="58">
        <v>0.30037286877632141</v>
      </c>
      <c r="GC151" s="58">
        <v>0.24201501905918121</v>
      </c>
      <c r="GD151" s="58">
        <v>0.19499517977237701</v>
      </c>
      <c r="GE151" s="58">
        <v>0.15711060166358948</v>
      </c>
      <c r="GF151" s="58">
        <v>0.12658639252185822</v>
      </c>
      <c r="GG151" s="58">
        <v>0.10199259221553802</v>
      </c>
      <c r="GH151" s="58">
        <v>8.2176975905895233E-2</v>
      </c>
      <c r="GI151" s="58">
        <v>6.6211245954036713E-2</v>
      </c>
      <c r="GJ151" s="58">
        <v>5.3347408771514893E-2</v>
      </c>
      <c r="GK151" s="58">
        <v>4.2982816696166992E-2</v>
      </c>
      <c r="GL151" s="58">
        <v>3.4631911665201187E-2</v>
      </c>
      <c r="GM151" s="58">
        <v>2.790345810353756E-2</v>
      </c>
      <c r="GN151" s="58">
        <v>2.2482240572571754E-2</v>
      </c>
      <c r="GO151" s="58">
        <v>1.8114281818270683E-2</v>
      </c>
      <c r="GP151" s="58">
        <v>1.4594952575862408E-2</v>
      </c>
      <c r="GQ151" s="58">
        <v>1.1759375222027302E-2</v>
      </c>
      <c r="GR151" s="58">
        <v>9.474707767367363E-3</v>
      </c>
      <c r="GS151" s="58">
        <v>7.6339165680110455E-3</v>
      </c>
      <c r="GT151" s="58">
        <v>6.1507625505328178E-3</v>
      </c>
      <c r="GU151" s="59">
        <v>4.9559846520423889E-3</v>
      </c>
    </row>
    <row r="152" spans="1:203" x14ac:dyDescent="0.45">
      <c r="A152" s="64" t="s">
        <v>3827</v>
      </c>
      <c r="B152" s="67">
        <v>82</v>
      </c>
      <c r="C152" s="67">
        <v>2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  <c r="AE152" s="58">
        <v>0</v>
      </c>
      <c r="AF152" s="58">
        <v>0</v>
      </c>
      <c r="AG152" s="58">
        <v>0</v>
      </c>
      <c r="AH152" s="58">
        <v>0</v>
      </c>
      <c r="AI152" s="58">
        <v>0</v>
      </c>
      <c r="AJ152" s="58">
        <v>0</v>
      </c>
      <c r="AK152" s="58">
        <v>0</v>
      </c>
      <c r="AL152" s="58">
        <v>0</v>
      </c>
      <c r="AM152" s="58">
        <v>0</v>
      </c>
      <c r="AN152" s="58">
        <v>0</v>
      </c>
      <c r="AO152" s="58">
        <v>0</v>
      </c>
      <c r="AP152" s="58">
        <v>0</v>
      </c>
      <c r="AQ152" s="58">
        <v>0</v>
      </c>
      <c r="AR152" s="58">
        <v>0</v>
      </c>
      <c r="AS152" s="58">
        <v>0</v>
      </c>
      <c r="AT152" s="58">
        <v>0</v>
      </c>
      <c r="AU152" s="58">
        <v>0</v>
      </c>
      <c r="AV152" s="58">
        <v>0</v>
      </c>
      <c r="AW152" s="58">
        <v>0</v>
      </c>
      <c r="AX152" s="58">
        <v>0</v>
      </c>
      <c r="AY152" s="58">
        <v>0</v>
      </c>
      <c r="AZ152" s="58">
        <v>0</v>
      </c>
      <c r="BA152" s="58">
        <v>0</v>
      </c>
      <c r="BB152" s="58">
        <v>0</v>
      </c>
      <c r="BC152" s="58">
        <v>0</v>
      </c>
      <c r="BD152" s="58">
        <v>0</v>
      </c>
      <c r="BE152" s="58">
        <v>0</v>
      </c>
      <c r="BF152" s="58">
        <v>0</v>
      </c>
      <c r="BG152" s="58">
        <v>0</v>
      </c>
      <c r="BH152" s="58">
        <v>0</v>
      </c>
      <c r="BI152" s="58">
        <v>0</v>
      </c>
      <c r="BJ152" s="58">
        <v>0</v>
      </c>
      <c r="BK152" s="58">
        <v>0</v>
      </c>
      <c r="BL152" s="58">
        <v>0</v>
      </c>
      <c r="BM152" s="58">
        <v>0</v>
      </c>
      <c r="BN152" s="58">
        <v>0</v>
      </c>
      <c r="BO152" s="58">
        <v>0</v>
      </c>
      <c r="BP152" s="58">
        <v>0</v>
      </c>
      <c r="BQ152" s="58">
        <v>0</v>
      </c>
      <c r="BR152" s="58">
        <v>0</v>
      </c>
      <c r="BS152" s="58">
        <v>0</v>
      </c>
      <c r="BT152" s="58">
        <v>0</v>
      </c>
      <c r="BU152" s="58">
        <v>0</v>
      </c>
      <c r="BV152" s="58">
        <v>0</v>
      </c>
      <c r="BW152" s="58">
        <v>0</v>
      </c>
      <c r="BX152" s="58">
        <v>0</v>
      </c>
      <c r="BY152" s="58">
        <v>0</v>
      </c>
      <c r="BZ152" s="58">
        <v>0</v>
      </c>
      <c r="CA152" s="58">
        <v>0</v>
      </c>
      <c r="CB152" s="58">
        <v>0</v>
      </c>
      <c r="CC152" s="58">
        <v>0</v>
      </c>
      <c r="CD152" s="58">
        <v>0</v>
      </c>
      <c r="CE152" s="58">
        <v>0</v>
      </c>
      <c r="CF152" s="58">
        <v>0</v>
      </c>
      <c r="CG152" s="58">
        <v>0</v>
      </c>
      <c r="CH152" s="58">
        <v>0</v>
      </c>
      <c r="CI152" s="58">
        <v>0</v>
      </c>
      <c r="CJ152" s="58">
        <v>0</v>
      </c>
      <c r="CK152" s="58">
        <v>0</v>
      </c>
      <c r="CL152" s="58">
        <v>0</v>
      </c>
      <c r="CM152" s="58">
        <v>0</v>
      </c>
      <c r="CN152" s="58">
        <v>0</v>
      </c>
      <c r="CO152" s="58">
        <v>0</v>
      </c>
      <c r="CP152" s="58">
        <v>0</v>
      </c>
      <c r="CQ152" s="58">
        <v>0</v>
      </c>
      <c r="CR152" s="58">
        <v>0</v>
      </c>
      <c r="CS152" s="58">
        <v>0</v>
      </c>
      <c r="CT152" s="58">
        <v>0</v>
      </c>
      <c r="CU152" s="58">
        <v>0</v>
      </c>
      <c r="CV152" s="58">
        <v>0</v>
      </c>
      <c r="CW152" s="58">
        <v>0</v>
      </c>
      <c r="CX152" s="58">
        <v>0</v>
      </c>
      <c r="CY152" s="58">
        <v>0</v>
      </c>
      <c r="CZ152" s="58">
        <v>0</v>
      </c>
      <c r="DA152" s="58">
        <v>0</v>
      </c>
      <c r="DB152" s="58">
        <v>0</v>
      </c>
      <c r="DC152" s="58">
        <v>0</v>
      </c>
      <c r="DD152" s="58">
        <v>0</v>
      </c>
      <c r="DE152" s="58">
        <v>0</v>
      </c>
      <c r="DF152" s="58">
        <v>0</v>
      </c>
      <c r="DG152" s="58">
        <v>0</v>
      </c>
      <c r="DH152" s="58">
        <v>0</v>
      </c>
      <c r="DI152" s="58">
        <v>0</v>
      </c>
      <c r="DJ152" s="58">
        <v>0</v>
      </c>
      <c r="DK152" s="58">
        <v>0</v>
      </c>
      <c r="DL152" s="58">
        <v>0</v>
      </c>
      <c r="DM152" s="58">
        <v>0</v>
      </c>
      <c r="DN152" s="58">
        <v>0</v>
      </c>
      <c r="DO152" s="58">
        <v>0</v>
      </c>
      <c r="DP152" s="58">
        <v>0</v>
      </c>
      <c r="DQ152" s="58">
        <v>0</v>
      </c>
      <c r="DR152" s="58">
        <v>0</v>
      </c>
      <c r="DS152" s="58">
        <v>0</v>
      </c>
      <c r="DT152" s="58">
        <v>0</v>
      </c>
      <c r="DU152" s="58">
        <v>0</v>
      </c>
      <c r="DV152" s="58">
        <v>0</v>
      </c>
      <c r="DW152" s="58">
        <v>0</v>
      </c>
      <c r="DX152" s="58">
        <v>0</v>
      </c>
      <c r="DY152" s="58">
        <v>0</v>
      </c>
      <c r="DZ152" s="58">
        <v>0</v>
      </c>
      <c r="EA152" s="58">
        <v>0</v>
      </c>
      <c r="EB152" s="58">
        <v>0</v>
      </c>
      <c r="EC152" s="58">
        <v>0</v>
      </c>
      <c r="ED152" s="58">
        <v>0</v>
      </c>
      <c r="EE152" s="58">
        <v>0</v>
      </c>
      <c r="EF152" s="58">
        <v>0</v>
      </c>
      <c r="EG152" s="58">
        <v>0</v>
      </c>
      <c r="EH152" s="58">
        <v>0</v>
      </c>
      <c r="EI152" s="58">
        <v>0</v>
      </c>
      <c r="EJ152" s="58">
        <v>0</v>
      </c>
      <c r="EK152" s="58">
        <v>0</v>
      </c>
      <c r="EL152" s="58">
        <v>0</v>
      </c>
      <c r="EM152" s="58">
        <v>0</v>
      </c>
      <c r="EN152" s="58">
        <v>151.18807983398438</v>
      </c>
      <c r="EO152" s="58">
        <v>217.44929504394531</v>
      </c>
      <c r="EP152" s="58">
        <v>205.98175048828125</v>
      </c>
      <c r="EQ152" s="58">
        <v>174.53396606445313</v>
      </c>
      <c r="ER152" s="58">
        <v>139.07255554199219</v>
      </c>
      <c r="ES152" s="58">
        <v>104.25011444091797</v>
      </c>
      <c r="ET152" s="58">
        <v>75.720924377441406</v>
      </c>
      <c r="EU152" s="58">
        <v>54.043594360351563</v>
      </c>
      <c r="EV152" s="58">
        <v>38.845306396484375</v>
      </c>
      <c r="EW152" s="58">
        <v>28.301851272583008</v>
      </c>
      <c r="EX152" s="58">
        <v>21.012735366821289</v>
      </c>
      <c r="EY152" s="58">
        <v>15.978516578674316</v>
      </c>
      <c r="EZ152" s="58">
        <v>11.969437599182129</v>
      </c>
      <c r="FA152" s="58">
        <v>8.6402406692504883</v>
      </c>
      <c r="FB152" s="58">
        <v>6.1341886520385742</v>
      </c>
      <c r="FC152" s="58">
        <v>4.3090252876281738</v>
      </c>
      <c r="FD152" s="58">
        <v>3.0052611827850342</v>
      </c>
      <c r="FE152" s="58">
        <v>2.0855913162231445</v>
      </c>
      <c r="FF152" s="58">
        <v>1.4423414468765259</v>
      </c>
      <c r="FG152" s="58">
        <v>0.99504876136779785</v>
      </c>
      <c r="FH152" s="58">
        <v>0.68528008460998535</v>
      </c>
      <c r="FI152" s="58">
        <v>0.47136455774307251</v>
      </c>
      <c r="FJ152" s="58">
        <v>0.32394003868103027</v>
      </c>
      <c r="FK152" s="58">
        <v>0.22248473763465881</v>
      </c>
      <c r="FL152" s="58">
        <v>0.15273597836494446</v>
      </c>
      <c r="FM152" s="58">
        <v>0.10481981933116913</v>
      </c>
      <c r="FN152" s="58">
        <v>7.1919359266757965E-2</v>
      </c>
      <c r="FO152" s="58">
        <v>4.9337469041347504E-2</v>
      </c>
      <c r="FP152" s="58">
        <v>3.3842060714960098E-2</v>
      </c>
      <c r="FQ152" s="58">
        <v>2.3211335763335228E-2</v>
      </c>
      <c r="FR152" s="58">
        <v>1.5919052064418793E-2</v>
      </c>
      <c r="FS152" s="58">
        <v>1.0917304083704948E-2</v>
      </c>
      <c r="FT152" s="58">
        <v>7.486867718398571E-3</v>
      </c>
      <c r="FU152" s="58">
        <v>5.1342286169528961E-3</v>
      </c>
      <c r="FV152" s="58">
        <v>3.5208160988986492E-3</v>
      </c>
      <c r="FW152" s="58">
        <v>2.4143848568201065E-3</v>
      </c>
      <c r="FX152" s="58">
        <v>1.6556406626477838E-3</v>
      </c>
      <c r="FY152" s="58">
        <v>1.1353326262906194E-3</v>
      </c>
      <c r="FZ152" s="58">
        <v>7.7853526454418898E-4</v>
      </c>
      <c r="GA152" s="58">
        <v>5.3386582294479012E-4</v>
      </c>
      <c r="GB152" s="58">
        <v>3.6608765367418528E-4</v>
      </c>
      <c r="GC152" s="58">
        <v>2.5103677762672305E-4</v>
      </c>
      <c r="GD152" s="58">
        <v>1.7214288527611643E-4</v>
      </c>
      <c r="GE152" s="58">
        <v>1.1804307723650709E-4</v>
      </c>
      <c r="GF152" s="58">
        <v>8.0945304944179952E-5</v>
      </c>
      <c r="GG152" s="58">
        <v>5.5506352509837598E-5</v>
      </c>
      <c r="GH152" s="58">
        <v>3.8062167732277885E-5</v>
      </c>
      <c r="GI152" s="58">
        <v>2.6100227842107415E-5</v>
      </c>
      <c r="GJ152" s="58">
        <v>1.7897607904160395E-5</v>
      </c>
      <c r="GK152" s="58">
        <v>1.2272856110939756E-5</v>
      </c>
      <c r="GL152" s="58">
        <v>0</v>
      </c>
      <c r="GM152" s="58">
        <v>0</v>
      </c>
      <c r="GN152" s="58">
        <v>0</v>
      </c>
      <c r="GO152" s="58">
        <v>0</v>
      </c>
      <c r="GP152" s="58">
        <v>0</v>
      </c>
      <c r="GQ152" s="58">
        <v>0</v>
      </c>
      <c r="GR152" s="58">
        <v>0</v>
      </c>
      <c r="GS152" s="58">
        <v>0</v>
      </c>
      <c r="GT152" s="58">
        <v>0</v>
      </c>
      <c r="GU152" s="59">
        <v>0</v>
      </c>
    </row>
    <row r="153" spans="1:203" x14ac:dyDescent="0.45">
      <c r="A153" s="64" t="s">
        <v>3827</v>
      </c>
      <c r="B153" s="67">
        <v>102</v>
      </c>
      <c r="C153" s="67">
        <v>2</v>
      </c>
      <c r="D153" s="58">
        <v>0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  <c r="O153" s="58">
        <v>0</v>
      </c>
      <c r="P153" s="58">
        <v>0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8">
        <v>0</v>
      </c>
      <c r="X153" s="58">
        <v>0</v>
      </c>
      <c r="Y153" s="58">
        <v>0</v>
      </c>
      <c r="Z153" s="58">
        <v>0</v>
      </c>
      <c r="AA153" s="58">
        <v>0</v>
      </c>
      <c r="AB153" s="58">
        <v>0</v>
      </c>
      <c r="AC153" s="58">
        <v>0</v>
      </c>
      <c r="AD153" s="58">
        <v>0</v>
      </c>
      <c r="AE153" s="58">
        <v>0</v>
      </c>
      <c r="AF153" s="58">
        <v>0</v>
      </c>
      <c r="AG153" s="58">
        <v>0</v>
      </c>
      <c r="AH153" s="58">
        <v>0</v>
      </c>
      <c r="AI153" s="58">
        <v>0</v>
      </c>
      <c r="AJ153" s="58">
        <v>0</v>
      </c>
      <c r="AK153" s="58">
        <v>0</v>
      </c>
      <c r="AL153" s="58">
        <v>0</v>
      </c>
      <c r="AM153" s="58">
        <v>0</v>
      </c>
      <c r="AN153" s="58">
        <v>0</v>
      </c>
      <c r="AO153" s="58">
        <v>0</v>
      </c>
      <c r="AP153" s="58">
        <v>0</v>
      </c>
      <c r="AQ153" s="58">
        <v>0</v>
      </c>
      <c r="AR153" s="58">
        <v>0</v>
      </c>
      <c r="AS153" s="58">
        <v>0</v>
      </c>
      <c r="AT153" s="58">
        <v>0</v>
      </c>
      <c r="AU153" s="58">
        <v>0</v>
      </c>
      <c r="AV153" s="58">
        <v>0</v>
      </c>
      <c r="AW153" s="58">
        <v>0</v>
      </c>
      <c r="AX153" s="58">
        <v>0</v>
      </c>
      <c r="AY153" s="58">
        <v>0</v>
      </c>
      <c r="AZ153" s="58">
        <v>0</v>
      </c>
      <c r="BA153" s="58">
        <v>0</v>
      </c>
      <c r="BB153" s="58">
        <v>0</v>
      </c>
      <c r="BC153" s="58">
        <v>0</v>
      </c>
      <c r="BD153" s="58">
        <v>0</v>
      </c>
      <c r="BE153" s="58">
        <v>0</v>
      </c>
      <c r="BF153" s="58">
        <v>0</v>
      </c>
      <c r="BG153" s="58">
        <v>0</v>
      </c>
      <c r="BH153" s="58">
        <v>0</v>
      </c>
      <c r="BI153" s="58">
        <v>0</v>
      </c>
      <c r="BJ153" s="58">
        <v>0</v>
      </c>
      <c r="BK153" s="58">
        <v>0</v>
      </c>
      <c r="BL153" s="58">
        <v>0</v>
      </c>
      <c r="BM153" s="58">
        <v>0</v>
      </c>
      <c r="BN153" s="58">
        <v>0</v>
      </c>
      <c r="BO153" s="58">
        <v>0</v>
      </c>
      <c r="BP153" s="58">
        <v>0</v>
      </c>
      <c r="BQ153" s="58">
        <v>0</v>
      </c>
      <c r="BR153" s="58">
        <v>0</v>
      </c>
      <c r="BS153" s="58">
        <v>0</v>
      </c>
      <c r="BT153" s="58">
        <v>0</v>
      </c>
      <c r="BU153" s="58">
        <v>0</v>
      </c>
      <c r="BV153" s="58">
        <v>0</v>
      </c>
      <c r="BW153" s="58">
        <v>0</v>
      </c>
      <c r="BX153" s="58">
        <v>0</v>
      </c>
      <c r="BY153" s="58">
        <v>0</v>
      </c>
      <c r="BZ153" s="58">
        <v>0</v>
      </c>
      <c r="CA153" s="58">
        <v>0</v>
      </c>
      <c r="CB153" s="58">
        <v>0</v>
      </c>
      <c r="CC153" s="58">
        <v>0</v>
      </c>
      <c r="CD153" s="58">
        <v>0</v>
      </c>
      <c r="CE153" s="58">
        <v>0</v>
      </c>
      <c r="CF153" s="58">
        <v>0</v>
      </c>
      <c r="CG153" s="58">
        <v>0</v>
      </c>
      <c r="CH153" s="58">
        <v>0</v>
      </c>
      <c r="CI153" s="58">
        <v>0</v>
      </c>
      <c r="CJ153" s="58">
        <v>0</v>
      </c>
      <c r="CK153" s="58">
        <v>0</v>
      </c>
      <c r="CL153" s="58">
        <v>0</v>
      </c>
      <c r="CM153" s="58">
        <v>0</v>
      </c>
      <c r="CN153" s="58">
        <v>0</v>
      </c>
      <c r="CO153" s="58">
        <v>0</v>
      </c>
      <c r="CP153" s="58">
        <v>0</v>
      </c>
      <c r="CQ153" s="58">
        <v>0</v>
      </c>
      <c r="CR153" s="58">
        <v>0</v>
      </c>
      <c r="CS153" s="58">
        <v>0</v>
      </c>
      <c r="CT153" s="58">
        <v>0</v>
      </c>
      <c r="CU153" s="58">
        <v>0</v>
      </c>
      <c r="CV153" s="58">
        <v>0</v>
      </c>
      <c r="CW153" s="58">
        <v>0</v>
      </c>
      <c r="CX153" s="58">
        <v>0</v>
      </c>
      <c r="CY153" s="58">
        <v>0</v>
      </c>
      <c r="CZ153" s="58">
        <v>0</v>
      </c>
      <c r="DA153" s="58">
        <v>0</v>
      </c>
      <c r="DB153" s="58">
        <v>0</v>
      </c>
      <c r="DC153" s="58">
        <v>0</v>
      </c>
      <c r="DD153" s="58">
        <v>0</v>
      </c>
      <c r="DE153" s="58">
        <v>0</v>
      </c>
      <c r="DF153" s="58">
        <v>0</v>
      </c>
      <c r="DG153" s="58">
        <v>0</v>
      </c>
      <c r="DH153" s="58">
        <v>0</v>
      </c>
      <c r="DI153" s="58">
        <v>0</v>
      </c>
      <c r="DJ153" s="58">
        <v>0</v>
      </c>
      <c r="DK153" s="58">
        <v>0</v>
      </c>
      <c r="DL153" s="58">
        <v>0</v>
      </c>
      <c r="DM153" s="58">
        <v>0</v>
      </c>
      <c r="DN153" s="58">
        <v>0</v>
      </c>
      <c r="DO153" s="58">
        <v>0</v>
      </c>
      <c r="DP153" s="58">
        <v>0</v>
      </c>
      <c r="DQ153" s="58">
        <v>0</v>
      </c>
      <c r="DR153" s="58">
        <v>0</v>
      </c>
      <c r="DS153" s="58">
        <v>0</v>
      </c>
      <c r="DT153" s="58">
        <v>0</v>
      </c>
      <c r="DU153" s="58">
        <v>0</v>
      </c>
      <c r="DV153" s="58">
        <v>0</v>
      </c>
      <c r="DW153" s="58">
        <v>0</v>
      </c>
      <c r="DX153" s="58">
        <v>0</v>
      </c>
      <c r="DY153" s="58">
        <v>0</v>
      </c>
      <c r="DZ153" s="58">
        <v>0</v>
      </c>
      <c r="EA153" s="58">
        <v>0</v>
      </c>
      <c r="EB153" s="58">
        <v>0</v>
      </c>
      <c r="EC153" s="58">
        <v>0</v>
      </c>
      <c r="ED153" s="58">
        <v>0</v>
      </c>
      <c r="EE153" s="58">
        <v>0</v>
      </c>
      <c r="EF153" s="58">
        <v>0</v>
      </c>
      <c r="EG153" s="58">
        <v>0</v>
      </c>
      <c r="EH153" s="58">
        <v>0</v>
      </c>
      <c r="EI153" s="58">
        <v>0</v>
      </c>
      <c r="EJ153" s="58">
        <v>0</v>
      </c>
      <c r="EK153" s="58">
        <v>0</v>
      </c>
      <c r="EL153" s="58">
        <v>0</v>
      </c>
      <c r="EM153" s="58">
        <v>0</v>
      </c>
      <c r="EN153" s="58">
        <v>142.308837890625</v>
      </c>
      <c r="EO153" s="58">
        <v>201.38432312011719</v>
      </c>
      <c r="EP153" s="58">
        <v>194.427490234375</v>
      </c>
      <c r="EQ153" s="58">
        <v>175.16268920898438</v>
      </c>
      <c r="ER153" s="58">
        <v>150.81761169433594</v>
      </c>
      <c r="ES153" s="58">
        <v>127.62168121337891</v>
      </c>
      <c r="ET153" s="58">
        <v>107.87740325927734</v>
      </c>
      <c r="EU153" s="58">
        <v>91.816215515136719</v>
      </c>
      <c r="EV153" s="58">
        <v>79.1285400390625</v>
      </c>
      <c r="EW153" s="58">
        <v>68.598548889160156</v>
      </c>
      <c r="EX153" s="58">
        <v>59.713653564453125</v>
      </c>
      <c r="EY153" s="58">
        <v>52.177906036376953</v>
      </c>
      <c r="EZ153" s="58">
        <v>45.776107788085938</v>
      </c>
      <c r="FA153" s="58">
        <v>40.334827423095703</v>
      </c>
      <c r="FB153" s="58">
        <v>35.709133148193359</v>
      </c>
      <c r="FC153" s="58">
        <v>31.776458740234375</v>
      </c>
      <c r="FD153" s="58">
        <v>28.432775497436523</v>
      </c>
      <c r="FE153" s="58">
        <v>25.589677810668945</v>
      </c>
      <c r="FF153" s="58">
        <v>23.171995162963867</v>
      </c>
      <c r="FG153" s="58">
        <v>21.115781784057617</v>
      </c>
      <c r="FH153" s="58">
        <v>19.366605758666992</v>
      </c>
      <c r="FI153" s="58">
        <v>17.878047943115234</v>
      </c>
      <c r="FJ153" s="58">
        <v>16.610363006591797</v>
      </c>
      <c r="FK153" s="58">
        <v>15.528998374938965</v>
      </c>
      <c r="FL153" s="58">
        <v>14.601443290710449</v>
      </c>
      <c r="FM153" s="58">
        <v>13.595834732055664</v>
      </c>
      <c r="FN153" s="58">
        <v>11.80633544921875</v>
      </c>
      <c r="FO153" s="58">
        <v>10.041852951049805</v>
      </c>
      <c r="FP153" s="58">
        <v>8.5129919052124023</v>
      </c>
      <c r="FQ153" s="58">
        <v>7.2197775840759277</v>
      </c>
      <c r="FR153" s="58">
        <v>6.1281156539916992</v>
      </c>
      <c r="FS153" s="58">
        <v>5.2047719955444336</v>
      </c>
      <c r="FT153" s="58">
        <v>4.4222688674926758</v>
      </c>
      <c r="FU153" s="58">
        <v>3.7582530975341797</v>
      </c>
      <c r="FV153" s="58">
        <v>3.1943423748016357</v>
      </c>
      <c r="FW153" s="58">
        <v>2.7152321338653564</v>
      </c>
      <c r="FX153" s="58">
        <v>2.3080694675445557</v>
      </c>
      <c r="FY153" s="58">
        <v>1.9620035886764526</v>
      </c>
      <c r="FZ153" s="58">
        <v>1.6678445339202881</v>
      </c>
      <c r="GA153" s="58">
        <v>1.4177967309951782</v>
      </c>
      <c r="GB153" s="58">
        <v>1.2052408456802368</v>
      </c>
      <c r="GC153" s="58">
        <v>1.0245530605316162</v>
      </c>
      <c r="GD153" s="58">
        <v>0.87095457315444946</v>
      </c>
      <c r="GE153" s="58">
        <v>0.7403835654258728</v>
      </c>
      <c r="GF153" s="58">
        <v>0.62938761711120605</v>
      </c>
      <c r="GG153" s="58">
        <v>0.53503191471099854</v>
      </c>
      <c r="GH153" s="58">
        <v>0.45482170581817627</v>
      </c>
      <c r="GI153" s="58">
        <v>0.38663637638092041</v>
      </c>
      <c r="GJ153" s="58">
        <v>0.32867315411567688</v>
      </c>
      <c r="GK153" s="58">
        <v>0.27939963340759277</v>
      </c>
      <c r="GL153" s="58">
        <v>0.2375129908323288</v>
      </c>
      <c r="GM153" s="58">
        <v>0.20190584659576416</v>
      </c>
      <c r="GN153" s="58">
        <v>0.17163681983947754</v>
      </c>
      <c r="GO153" s="58">
        <v>0.14590562880039215</v>
      </c>
      <c r="GP153" s="58">
        <v>0.12403195351362228</v>
      </c>
      <c r="GQ153" s="58">
        <v>0.1054375022649765</v>
      </c>
      <c r="GR153" s="58">
        <v>8.9630670845508575E-2</v>
      </c>
      <c r="GS153" s="58">
        <v>7.6193548738956451E-2</v>
      </c>
      <c r="GT153" s="58">
        <v>6.4770877361297607E-2</v>
      </c>
      <c r="GU153" s="59">
        <v>5.5063407868146896E-2</v>
      </c>
    </row>
    <row r="154" spans="1:203" x14ac:dyDescent="0.45">
      <c r="A154" s="64" t="s">
        <v>3827</v>
      </c>
      <c r="B154" s="67">
        <v>22</v>
      </c>
      <c r="C154" s="67">
        <v>2</v>
      </c>
      <c r="D154" s="58">
        <v>0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  <c r="AC154" s="58">
        <v>0</v>
      </c>
      <c r="AD154" s="58">
        <v>0</v>
      </c>
      <c r="AE154" s="58">
        <v>0</v>
      </c>
      <c r="AF154" s="58">
        <v>0</v>
      </c>
      <c r="AG154" s="58">
        <v>0</v>
      </c>
      <c r="AH154" s="58">
        <v>0</v>
      </c>
      <c r="AI154" s="58">
        <v>0</v>
      </c>
      <c r="AJ154" s="58">
        <v>0</v>
      </c>
      <c r="AK154" s="58">
        <v>0</v>
      </c>
      <c r="AL154" s="58">
        <v>0</v>
      </c>
      <c r="AM154" s="58">
        <v>0</v>
      </c>
      <c r="AN154" s="58">
        <v>0</v>
      </c>
      <c r="AO154" s="58">
        <v>0</v>
      </c>
      <c r="AP154" s="58">
        <v>0</v>
      </c>
      <c r="AQ154" s="58">
        <v>0</v>
      </c>
      <c r="AR154" s="58">
        <v>0</v>
      </c>
      <c r="AS154" s="58">
        <v>0</v>
      </c>
      <c r="AT154" s="58">
        <v>0</v>
      </c>
      <c r="AU154" s="58">
        <v>0</v>
      </c>
      <c r="AV154" s="58">
        <v>0</v>
      </c>
      <c r="AW154" s="58">
        <v>0</v>
      </c>
      <c r="AX154" s="58">
        <v>0</v>
      </c>
      <c r="AY154" s="58">
        <v>0</v>
      </c>
      <c r="AZ154" s="58">
        <v>0</v>
      </c>
      <c r="BA154" s="58">
        <v>0</v>
      </c>
      <c r="BB154" s="58">
        <v>0</v>
      </c>
      <c r="BC154" s="58">
        <v>0</v>
      </c>
      <c r="BD154" s="58">
        <v>0</v>
      </c>
      <c r="BE154" s="58">
        <v>0</v>
      </c>
      <c r="BF154" s="58">
        <v>0</v>
      </c>
      <c r="BG154" s="58">
        <v>0</v>
      </c>
      <c r="BH154" s="58">
        <v>0</v>
      </c>
      <c r="BI154" s="58">
        <v>0</v>
      </c>
      <c r="BJ154" s="58">
        <v>0</v>
      </c>
      <c r="BK154" s="58">
        <v>0</v>
      </c>
      <c r="BL154" s="58">
        <v>0</v>
      </c>
      <c r="BM154" s="58">
        <v>0</v>
      </c>
      <c r="BN154" s="58">
        <v>0</v>
      </c>
      <c r="BO154" s="58">
        <v>0</v>
      </c>
      <c r="BP154" s="58">
        <v>0</v>
      </c>
      <c r="BQ154" s="58">
        <v>0</v>
      </c>
      <c r="BR154" s="58">
        <v>0</v>
      </c>
      <c r="BS154" s="58">
        <v>0</v>
      </c>
      <c r="BT154" s="58">
        <v>0</v>
      </c>
      <c r="BU154" s="58">
        <v>0</v>
      </c>
      <c r="BV154" s="58">
        <v>0</v>
      </c>
      <c r="BW154" s="58">
        <v>0</v>
      </c>
      <c r="BX154" s="58">
        <v>0</v>
      </c>
      <c r="BY154" s="58">
        <v>0</v>
      </c>
      <c r="BZ154" s="58">
        <v>0</v>
      </c>
      <c r="CA154" s="58">
        <v>0</v>
      </c>
      <c r="CB154" s="58">
        <v>0</v>
      </c>
      <c r="CC154" s="58">
        <v>0</v>
      </c>
      <c r="CD154" s="58">
        <v>0</v>
      </c>
      <c r="CE154" s="58">
        <v>0</v>
      </c>
      <c r="CF154" s="58">
        <v>0</v>
      </c>
      <c r="CG154" s="58">
        <v>0</v>
      </c>
      <c r="CH154" s="58">
        <v>0</v>
      </c>
      <c r="CI154" s="58">
        <v>0</v>
      </c>
      <c r="CJ154" s="58">
        <v>0</v>
      </c>
      <c r="CK154" s="58">
        <v>0</v>
      </c>
      <c r="CL154" s="58">
        <v>0</v>
      </c>
      <c r="CM154" s="58">
        <v>0</v>
      </c>
      <c r="CN154" s="58">
        <v>0</v>
      </c>
      <c r="CO154" s="58">
        <v>0</v>
      </c>
      <c r="CP154" s="58">
        <v>0</v>
      </c>
      <c r="CQ154" s="58">
        <v>0</v>
      </c>
      <c r="CR154" s="58">
        <v>0</v>
      </c>
      <c r="CS154" s="58">
        <v>0</v>
      </c>
      <c r="CT154" s="58">
        <v>0</v>
      </c>
      <c r="CU154" s="58">
        <v>0</v>
      </c>
      <c r="CV154" s="58">
        <v>0</v>
      </c>
      <c r="CW154" s="58">
        <v>0</v>
      </c>
      <c r="CX154" s="58">
        <v>0</v>
      </c>
      <c r="CY154" s="58">
        <v>0</v>
      </c>
      <c r="CZ154" s="58">
        <v>0</v>
      </c>
      <c r="DA154" s="58">
        <v>0</v>
      </c>
      <c r="DB154" s="58">
        <v>0</v>
      </c>
      <c r="DC154" s="58">
        <v>0</v>
      </c>
      <c r="DD154" s="58">
        <v>0</v>
      </c>
      <c r="DE154" s="58">
        <v>0</v>
      </c>
      <c r="DF154" s="58">
        <v>0</v>
      </c>
      <c r="DG154" s="58">
        <v>0</v>
      </c>
      <c r="DH154" s="58">
        <v>0</v>
      </c>
      <c r="DI154" s="58">
        <v>0</v>
      </c>
      <c r="DJ154" s="58">
        <v>0</v>
      </c>
      <c r="DK154" s="58">
        <v>0</v>
      </c>
      <c r="DL154" s="58">
        <v>0</v>
      </c>
      <c r="DM154" s="58">
        <v>0</v>
      </c>
      <c r="DN154" s="58">
        <v>0</v>
      </c>
      <c r="DO154" s="58">
        <v>0</v>
      </c>
      <c r="DP154" s="58">
        <v>0</v>
      </c>
      <c r="DQ154" s="58">
        <v>0</v>
      </c>
      <c r="DR154" s="58">
        <v>0</v>
      </c>
      <c r="DS154" s="58">
        <v>0</v>
      </c>
      <c r="DT154" s="58">
        <v>0</v>
      </c>
      <c r="DU154" s="58">
        <v>0</v>
      </c>
      <c r="DV154" s="58">
        <v>0</v>
      </c>
      <c r="DW154" s="58">
        <v>0</v>
      </c>
      <c r="DX154" s="58">
        <v>0</v>
      </c>
      <c r="DY154" s="58">
        <v>0</v>
      </c>
      <c r="DZ154" s="58">
        <v>0</v>
      </c>
      <c r="EA154" s="58">
        <v>0</v>
      </c>
      <c r="EB154" s="58">
        <v>0</v>
      </c>
      <c r="EC154" s="58">
        <v>0</v>
      </c>
      <c r="ED154" s="58">
        <v>0</v>
      </c>
      <c r="EE154" s="58">
        <v>0</v>
      </c>
      <c r="EF154" s="58">
        <v>0</v>
      </c>
      <c r="EG154" s="58">
        <v>0</v>
      </c>
      <c r="EH154" s="58">
        <v>0</v>
      </c>
      <c r="EI154" s="58">
        <v>0</v>
      </c>
      <c r="EJ154" s="58">
        <v>0</v>
      </c>
      <c r="EK154" s="58">
        <v>0</v>
      </c>
      <c r="EL154" s="58">
        <v>0</v>
      </c>
      <c r="EM154" s="58">
        <v>0</v>
      </c>
      <c r="EN154" s="58">
        <v>271.43124389648438</v>
      </c>
      <c r="EO154" s="58">
        <v>359.26455688476563</v>
      </c>
      <c r="EP154" s="58">
        <v>336.428955078125</v>
      </c>
      <c r="EQ154" s="58">
        <v>300.09817504882813</v>
      </c>
      <c r="ER154" s="58">
        <v>248.50234985351563</v>
      </c>
      <c r="ES154" s="58">
        <v>196.46585083007813</v>
      </c>
      <c r="ET154" s="58">
        <v>152.62132263183594</v>
      </c>
      <c r="EU154" s="58">
        <v>119.33391571044922</v>
      </c>
      <c r="EV154" s="58">
        <v>94.061347961425781</v>
      </c>
      <c r="EW154" s="58">
        <v>74.869659423828125</v>
      </c>
      <c r="EX154" s="58">
        <v>60.295261383056641</v>
      </c>
      <c r="EY154" s="58">
        <v>49.226810455322266</v>
      </c>
      <c r="EZ154" s="58">
        <v>40.820358276367188</v>
      </c>
      <c r="FA154" s="58">
        <v>34.435005187988281</v>
      </c>
      <c r="FB154" s="58">
        <v>29.583980560302734</v>
      </c>
      <c r="FC154" s="58">
        <v>25.897516250610352</v>
      </c>
      <c r="FD154" s="58">
        <v>23.094549179077148</v>
      </c>
      <c r="FE154" s="58">
        <v>20.961128234863281</v>
      </c>
      <c r="FF154" s="58">
        <v>19.33349609375</v>
      </c>
      <c r="FG154" s="58">
        <v>18.082767486572266</v>
      </c>
      <c r="FH154" s="58">
        <v>16.964038848876953</v>
      </c>
      <c r="FI154" s="58">
        <v>14.45057487487793</v>
      </c>
      <c r="FJ154" s="58">
        <v>11.65178108215332</v>
      </c>
      <c r="FK154" s="58">
        <v>9.1460084915161133</v>
      </c>
      <c r="FL154" s="58">
        <v>7.0761771202087402</v>
      </c>
      <c r="FM154" s="58">
        <v>5.4309663772583008</v>
      </c>
      <c r="FN154" s="58">
        <v>4.1493535041809082</v>
      </c>
      <c r="FO154" s="58">
        <v>3.1619462966918945</v>
      </c>
      <c r="FP154" s="58">
        <v>2.4059088230133057</v>
      </c>
      <c r="FQ154" s="58">
        <v>1.8290656805038452</v>
      </c>
      <c r="FR154" s="58">
        <v>1.3898340463638306</v>
      </c>
      <c r="FS154" s="58">
        <v>1.0557750463485718</v>
      </c>
      <c r="FT154" s="58">
        <v>0.80187618732452393</v>
      </c>
      <c r="FU154" s="58">
        <v>0.60897749662399292</v>
      </c>
      <c r="FV154" s="58">
        <v>0.46245649456977844</v>
      </c>
      <c r="FW154" s="58">
        <v>0.35117727518081665</v>
      </c>
      <c r="FX154" s="58">
        <v>0.26666975021362305</v>
      </c>
      <c r="FY154" s="58">
        <v>0.20249596238136292</v>
      </c>
      <c r="FZ154" s="58">
        <v>0.15376457571983337</v>
      </c>
      <c r="GA154" s="58">
        <v>0.11676013469696045</v>
      </c>
      <c r="GB154" s="58">
        <v>8.8660866022109985E-2</v>
      </c>
      <c r="GC154" s="58">
        <v>6.7323833703994751E-2</v>
      </c>
      <c r="GD154" s="58">
        <v>5.1121711730957031E-2</v>
      </c>
      <c r="GE154" s="58">
        <v>3.8818769156932831E-2</v>
      </c>
      <c r="GF154" s="58">
        <v>2.9476640745997429E-2</v>
      </c>
      <c r="GG154" s="58">
        <v>2.2382790222764015E-2</v>
      </c>
      <c r="GH154" s="58">
        <v>1.6996143385767937E-2</v>
      </c>
      <c r="GI154" s="58">
        <v>1.2905847281217575E-2</v>
      </c>
      <c r="GJ154" s="58">
        <v>9.7999228164553642E-3</v>
      </c>
      <c r="GK154" s="58">
        <v>7.4414713308215141E-3</v>
      </c>
      <c r="GL154" s="58">
        <v>5.650604609400034E-3</v>
      </c>
      <c r="GM154" s="58">
        <v>4.2907288298010826E-3</v>
      </c>
      <c r="GN154" s="58">
        <v>3.2581205014139414E-3</v>
      </c>
      <c r="GO154" s="58">
        <v>2.4740204680711031E-3</v>
      </c>
      <c r="GP154" s="58">
        <v>1.8786219879984856E-3</v>
      </c>
      <c r="GQ154" s="58">
        <v>1.4265122590586543E-3</v>
      </c>
      <c r="GR154" s="58">
        <v>1.0832075495272875E-3</v>
      </c>
      <c r="GS154" s="58">
        <v>8.2252250285819173E-4</v>
      </c>
      <c r="GT154" s="58">
        <v>6.2457402236759663E-4</v>
      </c>
      <c r="GU154" s="59">
        <v>4.7437002649530768E-4</v>
      </c>
    </row>
    <row r="155" spans="1:203" x14ac:dyDescent="0.45">
      <c r="A155" s="64" t="s">
        <v>3827</v>
      </c>
      <c r="B155" s="67">
        <v>107</v>
      </c>
      <c r="C155" s="67">
        <v>2</v>
      </c>
      <c r="D155" s="58">
        <v>0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  <c r="AC155" s="58">
        <v>0</v>
      </c>
      <c r="AD155" s="58">
        <v>0</v>
      </c>
      <c r="AE155" s="58">
        <v>0</v>
      </c>
      <c r="AF155" s="58">
        <v>0</v>
      </c>
      <c r="AG155" s="58">
        <v>0</v>
      </c>
      <c r="AH155" s="58">
        <v>0</v>
      </c>
      <c r="AI155" s="58">
        <v>0</v>
      </c>
      <c r="AJ155" s="58">
        <v>0</v>
      </c>
      <c r="AK155" s="58">
        <v>0</v>
      </c>
      <c r="AL155" s="58">
        <v>0</v>
      </c>
      <c r="AM155" s="58">
        <v>0</v>
      </c>
      <c r="AN155" s="58">
        <v>0</v>
      </c>
      <c r="AO155" s="58">
        <v>0</v>
      </c>
      <c r="AP155" s="58">
        <v>0</v>
      </c>
      <c r="AQ155" s="58">
        <v>0</v>
      </c>
      <c r="AR155" s="58">
        <v>0</v>
      </c>
      <c r="AS155" s="58">
        <v>0</v>
      </c>
      <c r="AT155" s="58">
        <v>0</v>
      </c>
      <c r="AU155" s="58">
        <v>0</v>
      </c>
      <c r="AV155" s="58">
        <v>0</v>
      </c>
      <c r="AW155" s="58">
        <v>0</v>
      </c>
      <c r="AX155" s="58">
        <v>0</v>
      </c>
      <c r="AY155" s="58">
        <v>0</v>
      </c>
      <c r="AZ155" s="58">
        <v>0</v>
      </c>
      <c r="BA155" s="58">
        <v>0</v>
      </c>
      <c r="BB155" s="58">
        <v>0</v>
      </c>
      <c r="BC155" s="58">
        <v>0</v>
      </c>
      <c r="BD155" s="58">
        <v>0</v>
      </c>
      <c r="BE155" s="58">
        <v>0</v>
      </c>
      <c r="BF155" s="58">
        <v>0</v>
      </c>
      <c r="BG155" s="58">
        <v>0</v>
      </c>
      <c r="BH155" s="58">
        <v>0</v>
      </c>
      <c r="BI155" s="58">
        <v>0</v>
      </c>
      <c r="BJ155" s="58">
        <v>0</v>
      </c>
      <c r="BK155" s="58">
        <v>0</v>
      </c>
      <c r="BL155" s="58">
        <v>0</v>
      </c>
      <c r="BM155" s="58">
        <v>0</v>
      </c>
      <c r="BN155" s="58">
        <v>0</v>
      </c>
      <c r="BO155" s="58">
        <v>0</v>
      </c>
      <c r="BP155" s="58">
        <v>0</v>
      </c>
      <c r="BQ155" s="58">
        <v>0</v>
      </c>
      <c r="BR155" s="58">
        <v>0</v>
      </c>
      <c r="BS155" s="58">
        <v>0</v>
      </c>
      <c r="BT155" s="58">
        <v>0</v>
      </c>
      <c r="BU155" s="58">
        <v>0</v>
      </c>
      <c r="BV155" s="58">
        <v>0</v>
      </c>
      <c r="BW155" s="58">
        <v>0</v>
      </c>
      <c r="BX155" s="58">
        <v>0</v>
      </c>
      <c r="BY155" s="58">
        <v>0</v>
      </c>
      <c r="BZ155" s="58">
        <v>0</v>
      </c>
      <c r="CA155" s="58">
        <v>0</v>
      </c>
      <c r="CB155" s="58">
        <v>0</v>
      </c>
      <c r="CC155" s="58">
        <v>0</v>
      </c>
      <c r="CD155" s="58">
        <v>0</v>
      </c>
      <c r="CE155" s="58">
        <v>0</v>
      </c>
      <c r="CF155" s="58">
        <v>0</v>
      </c>
      <c r="CG155" s="58">
        <v>0</v>
      </c>
      <c r="CH155" s="58">
        <v>0</v>
      </c>
      <c r="CI155" s="58">
        <v>0</v>
      </c>
      <c r="CJ155" s="58">
        <v>0</v>
      </c>
      <c r="CK155" s="58">
        <v>0</v>
      </c>
      <c r="CL155" s="58">
        <v>0</v>
      </c>
      <c r="CM155" s="58">
        <v>0</v>
      </c>
      <c r="CN155" s="58">
        <v>0</v>
      </c>
      <c r="CO155" s="58">
        <v>0</v>
      </c>
      <c r="CP155" s="58">
        <v>0</v>
      </c>
      <c r="CQ155" s="58">
        <v>0</v>
      </c>
      <c r="CR155" s="58">
        <v>0</v>
      </c>
      <c r="CS155" s="58">
        <v>0</v>
      </c>
      <c r="CT155" s="58">
        <v>0</v>
      </c>
      <c r="CU155" s="58">
        <v>0</v>
      </c>
      <c r="CV155" s="58">
        <v>0</v>
      </c>
      <c r="CW155" s="58">
        <v>0</v>
      </c>
      <c r="CX155" s="58">
        <v>0</v>
      </c>
      <c r="CY155" s="58">
        <v>0</v>
      </c>
      <c r="CZ155" s="58">
        <v>0</v>
      </c>
      <c r="DA155" s="58">
        <v>0</v>
      </c>
      <c r="DB155" s="58">
        <v>0</v>
      </c>
      <c r="DC155" s="58">
        <v>0</v>
      </c>
      <c r="DD155" s="58">
        <v>0</v>
      </c>
      <c r="DE155" s="58">
        <v>0</v>
      </c>
      <c r="DF155" s="58">
        <v>0</v>
      </c>
      <c r="DG155" s="58">
        <v>0</v>
      </c>
      <c r="DH155" s="58">
        <v>0</v>
      </c>
      <c r="DI155" s="58">
        <v>0</v>
      </c>
      <c r="DJ155" s="58">
        <v>0</v>
      </c>
      <c r="DK155" s="58">
        <v>0</v>
      </c>
      <c r="DL155" s="58">
        <v>0</v>
      </c>
      <c r="DM155" s="58">
        <v>0</v>
      </c>
      <c r="DN155" s="58">
        <v>0</v>
      </c>
      <c r="DO155" s="58">
        <v>0</v>
      </c>
      <c r="DP155" s="58">
        <v>0</v>
      </c>
      <c r="DQ155" s="58">
        <v>0</v>
      </c>
      <c r="DR155" s="58">
        <v>0</v>
      </c>
      <c r="DS155" s="58">
        <v>0</v>
      </c>
      <c r="DT155" s="58">
        <v>0</v>
      </c>
      <c r="DU155" s="58">
        <v>0</v>
      </c>
      <c r="DV155" s="58">
        <v>0</v>
      </c>
      <c r="DW155" s="58">
        <v>0</v>
      </c>
      <c r="DX155" s="58">
        <v>0</v>
      </c>
      <c r="DY155" s="58">
        <v>0</v>
      </c>
      <c r="DZ155" s="58">
        <v>0</v>
      </c>
      <c r="EA155" s="58">
        <v>0</v>
      </c>
      <c r="EB155" s="58">
        <v>0</v>
      </c>
      <c r="EC155" s="58">
        <v>0</v>
      </c>
      <c r="ED155" s="58">
        <v>0</v>
      </c>
      <c r="EE155" s="58">
        <v>0</v>
      </c>
      <c r="EF155" s="58">
        <v>0</v>
      </c>
      <c r="EG155" s="58">
        <v>0</v>
      </c>
      <c r="EH155" s="58">
        <v>0</v>
      </c>
      <c r="EI155" s="58">
        <v>0</v>
      </c>
      <c r="EJ155" s="58">
        <v>0</v>
      </c>
      <c r="EK155" s="58">
        <v>0</v>
      </c>
      <c r="EL155" s="58">
        <v>0</v>
      </c>
      <c r="EM155" s="58">
        <v>0</v>
      </c>
      <c r="EN155" s="58">
        <v>109.81539916992188</v>
      </c>
      <c r="EO155" s="58">
        <v>172.73683166503906</v>
      </c>
      <c r="EP155" s="58">
        <v>175.886474609375</v>
      </c>
      <c r="EQ155" s="58">
        <v>156.77467346191406</v>
      </c>
      <c r="ER155" s="58">
        <v>131.74697875976563</v>
      </c>
      <c r="ES155" s="58">
        <v>106.71434020996094</v>
      </c>
      <c r="ET155" s="58">
        <v>84.0333251953125</v>
      </c>
      <c r="EU155" s="58">
        <v>65.042251586914063</v>
      </c>
      <c r="EV155" s="58">
        <v>50.344760894775391</v>
      </c>
      <c r="EW155" s="58">
        <v>39.298393249511719</v>
      </c>
      <c r="EX155" s="58">
        <v>30.961521148681641</v>
      </c>
      <c r="EY155" s="58">
        <v>24.676313400268555</v>
      </c>
      <c r="EZ155" s="58">
        <v>19.93072509765625</v>
      </c>
      <c r="FA155" s="58">
        <v>15.736028671264648</v>
      </c>
      <c r="FB155" s="58">
        <v>12.074896812438965</v>
      </c>
      <c r="FC155" s="58">
        <v>9.1689081192016602</v>
      </c>
      <c r="FD155" s="58">
        <v>6.9263195991516113</v>
      </c>
      <c r="FE155" s="58">
        <v>5.2171835899353027</v>
      </c>
      <c r="FF155" s="58">
        <v>3.9231302738189697</v>
      </c>
      <c r="FG155" s="58">
        <v>2.9470288753509521</v>
      </c>
      <c r="FH155" s="58">
        <v>2.2124049663543701</v>
      </c>
      <c r="FI155" s="58">
        <v>1.660269021987915</v>
      </c>
      <c r="FJ155" s="58">
        <v>1.2456330060958862</v>
      </c>
      <c r="FK155" s="58">
        <v>0.93441301584243774</v>
      </c>
      <c r="FL155" s="58">
        <v>0.70088863372802734</v>
      </c>
      <c r="FM155" s="58">
        <v>0.52569681406021118</v>
      </c>
      <c r="FN155" s="58">
        <v>0.39428216218948364</v>
      </c>
      <c r="FO155" s="58">
        <v>0.29571264982223511</v>
      </c>
      <c r="FP155" s="58">
        <v>0.22178240120410919</v>
      </c>
      <c r="FQ155" s="58">
        <v>0.16633394360542297</v>
      </c>
      <c r="FR155" s="58">
        <v>0.12474771589040756</v>
      </c>
      <c r="FS155" s="58">
        <v>9.3558453023433685E-2</v>
      </c>
      <c r="FT155" s="58">
        <v>7.016696035861969E-2</v>
      </c>
      <c r="FU155" s="58">
        <v>5.2623752504587173E-2</v>
      </c>
      <c r="FV155" s="58">
        <v>3.9466686546802521E-2</v>
      </c>
      <c r="FW155" s="58">
        <v>2.9599156230688095E-2</v>
      </c>
      <c r="FX155" s="58">
        <v>2.2198718041181564E-2</v>
      </c>
      <c r="FY155" s="58">
        <v>1.6648547723889351E-2</v>
      </c>
      <c r="FZ155" s="58">
        <v>1.2486041523516178E-2</v>
      </c>
      <c r="GA155" s="58">
        <v>9.3642538413405418E-3</v>
      </c>
      <c r="GB155" s="58">
        <v>7.0229824632406235E-3</v>
      </c>
      <c r="GC155" s="58">
        <v>5.2670808508992195E-3</v>
      </c>
      <c r="GD155" s="58">
        <v>3.9501935243606567E-3</v>
      </c>
      <c r="GE155" s="58">
        <v>2.9625569004565477E-3</v>
      </c>
      <c r="GF155" s="58">
        <v>2.221851609647274E-3</v>
      </c>
      <c r="GG155" s="58">
        <v>1.6663393471390009E-3</v>
      </c>
      <c r="GH155" s="58">
        <v>1.249717315658927E-3</v>
      </c>
      <c r="GI155" s="58">
        <v>9.372602216899395E-4</v>
      </c>
      <c r="GJ155" s="58">
        <v>7.0292426971718669E-4</v>
      </c>
      <c r="GK155" s="58">
        <v>5.2717758808284998E-4</v>
      </c>
      <c r="GL155" s="58">
        <v>3.9537140401080251E-4</v>
      </c>
      <c r="GM155" s="58">
        <v>2.9651977820321918E-4</v>
      </c>
      <c r="GN155" s="58">
        <v>2.223832270829007E-4</v>
      </c>
      <c r="GO155" s="58">
        <v>1.6678245447110385E-4</v>
      </c>
      <c r="GP155" s="58">
        <v>1.2508312647696584E-4</v>
      </c>
      <c r="GQ155" s="58">
        <v>9.3809561803936958E-5</v>
      </c>
      <c r="GR155" s="58">
        <v>7.0355075877159834E-5</v>
      </c>
      <c r="GS155" s="58">
        <v>5.2764742576982826E-5</v>
      </c>
      <c r="GT155" s="58">
        <v>3.9572380046593025E-5</v>
      </c>
      <c r="GU155" s="59">
        <v>2.9685477784369141E-5</v>
      </c>
    </row>
    <row r="156" spans="1:203" x14ac:dyDescent="0.45">
      <c r="A156" s="64" t="s">
        <v>3827</v>
      </c>
      <c r="B156" s="67">
        <v>24</v>
      </c>
      <c r="C156" s="67">
        <v>2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  <c r="AE156" s="58">
        <v>0</v>
      </c>
      <c r="AF156" s="58">
        <v>0</v>
      </c>
      <c r="AG156" s="58">
        <v>0</v>
      </c>
      <c r="AH156" s="58">
        <v>0</v>
      </c>
      <c r="AI156" s="58">
        <v>0</v>
      </c>
      <c r="AJ156" s="58">
        <v>0</v>
      </c>
      <c r="AK156" s="58">
        <v>0</v>
      </c>
      <c r="AL156" s="58">
        <v>0</v>
      </c>
      <c r="AM156" s="58">
        <v>0</v>
      </c>
      <c r="AN156" s="58">
        <v>0</v>
      </c>
      <c r="AO156" s="58">
        <v>0</v>
      </c>
      <c r="AP156" s="58">
        <v>0</v>
      </c>
      <c r="AQ156" s="58">
        <v>0</v>
      </c>
      <c r="AR156" s="58">
        <v>0</v>
      </c>
      <c r="AS156" s="58">
        <v>0</v>
      </c>
      <c r="AT156" s="58">
        <v>0</v>
      </c>
      <c r="AU156" s="58">
        <v>0</v>
      </c>
      <c r="AV156" s="58">
        <v>0</v>
      </c>
      <c r="AW156" s="58">
        <v>0</v>
      </c>
      <c r="AX156" s="58">
        <v>0</v>
      </c>
      <c r="AY156" s="58">
        <v>0</v>
      </c>
      <c r="AZ156" s="58">
        <v>0</v>
      </c>
      <c r="BA156" s="58">
        <v>0</v>
      </c>
      <c r="BB156" s="58">
        <v>0</v>
      </c>
      <c r="BC156" s="58">
        <v>0</v>
      </c>
      <c r="BD156" s="58">
        <v>0</v>
      </c>
      <c r="BE156" s="58">
        <v>0</v>
      </c>
      <c r="BF156" s="58">
        <v>0</v>
      </c>
      <c r="BG156" s="58">
        <v>0</v>
      </c>
      <c r="BH156" s="58">
        <v>0</v>
      </c>
      <c r="BI156" s="58">
        <v>0</v>
      </c>
      <c r="BJ156" s="58">
        <v>0</v>
      </c>
      <c r="BK156" s="58">
        <v>0</v>
      </c>
      <c r="BL156" s="58">
        <v>0</v>
      </c>
      <c r="BM156" s="58">
        <v>0</v>
      </c>
      <c r="BN156" s="58">
        <v>0</v>
      </c>
      <c r="BO156" s="58">
        <v>0</v>
      </c>
      <c r="BP156" s="58">
        <v>0</v>
      </c>
      <c r="BQ156" s="58">
        <v>0</v>
      </c>
      <c r="BR156" s="58">
        <v>0</v>
      </c>
      <c r="BS156" s="58">
        <v>0</v>
      </c>
      <c r="BT156" s="58">
        <v>0</v>
      </c>
      <c r="BU156" s="58">
        <v>0</v>
      </c>
      <c r="BV156" s="58">
        <v>0</v>
      </c>
      <c r="BW156" s="58">
        <v>0</v>
      </c>
      <c r="BX156" s="58">
        <v>0</v>
      </c>
      <c r="BY156" s="58">
        <v>0</v>
      </c>
      <c r="BZ156" s="58">
        <v>0</v>
      </c>
      <c r="CA156" s="58">
        <v>0</v>
      </c>
      <c r="CB156" s="58">
        <v>0</v>
      </c>
      <c r="CC156" s="58">
        <v>0</v>
      </c>
      <c r="CD156" s="58">
        <v>0</v>
      </c>
      <c r="CE156" s="58">
        <v>0</v>
      </c>
      <c r="CF156" s="58">
        <v>0</v>
      </c>
      <c r="CG156" s="58">
        <v>0</v>
      </c>
      <c r="CH156" s="58">
        <v>0</v>
      </c>
      <c r="CI156" s="58">
        <v>0</v>
      </c>
      <c r="CJ156" s="58">
        <v>0</v>
      </c>
      <c r="CK156" s="58">
        <v>0</v>
      </c>
      <c r="CL156" s="58">
        <v>0</v>
      </c>
      <c r="CM156" s="58">
        <v>0</v>
      </c>
      <c r="CN156" s="58">
        <v>0</v>
      </c>
      <c r="CO156" s="58">
        <v>0</v>
      </c>
      <c r="CP156" s="58">
        <v>0</v>
      </c>
      <c r="CQ156" s="58">
        <v>0</v>
      </c>
      <c r="CR156" s="58">
        <v>0</v>
      </c>
      <c r="CS156" s="58">
        <v>0</v>
      </c>
      <c r="CT156" s="58">
        <v>0</v>
      </c>
      <c r="CU156" s="58">
        <v>0</v>
      </c>
      <c r="CV156" s="58">
        <v>0</v>
      </c>
      <c r="CW156" s="58">
        <v>0</v>
      </c>
      <c r="CX156" s="58">
        <v>0</v>
      </c>
      <c r="CY156" s="58">
        <v>0</v>
      </c>
      <c r="CZ156" s="58">
        <v>0</v>
      </c>
      <c r="DA156" s="58">
        <v>0</v>
      </c>
      <c r="DB156" s="58">
        <v>0</v>
      </c>
      <c r="DC156" s="58">
        <v>0</v>
      </c>
      <c r="DD156" s="58">
        <v>0</v>
      </c>
      <c r="DE156" s="58">
        <v>0</v>
      </c>
      <c r="DF156" s="58">
        <v>0</v>
      </c>
      <c r="DG156" s="58">
        <v>0</v>
      </c>
      <c r="DH156" s="58">
        <v>0</v>
      </c>
      <c r="DI156" s="58">
        <v>0</v>
      </c>
      <c r="DJ156" s="58">
        <v>0</v>
      </c>
      <c r="DK156" s="58">
        <v>0</v>
      </c>
      <c r="DL156" s="58">
        <v>0</v>
      </c>
      <c r="DM156" s="58">
        <v>0</v>
      </c>
      <c r="DN156" s="58">
        <v>0</v>
      </c>
      <c r="DO156" s="58">
        <v>0</v>
      </c>
      <c r="DP156" s="58">
        <v>0</v>
      </c>
      <c r="DQ156" s="58">
        <v>0</v>
      </c>
      <c r="DR156" s="58">
        <v>0</v>
      </c>
      <c r="DS156" s="58">
        <v>0</v>
      </c>
      <c r="DT156" s="58">
        <v>0</v>
      </c>
      <c r="DU156" s="58">
        <v>0</v>
      </c>
      <c r="DV156" s="58">
        <v>0</v>
      </c>
      <c r="DW156" s="58">
        <v>0</v>
      </c>
      <c r="DX156" s="58">
        <v>0</v>
      </c>
      <c r="DY156" s="58">
        <v>0</v>
      </c>
      <c r="DZ156" s="58">
        <v>0</v>
      </c>
      <c r="EA156" s="58">
        <v>0</v>
      </c>
      <c r="EB156" s="58">
        <v>0</v>
      </c>
      <c r="EC156" s="58">
        <v>0</v>
      </c>
      <c r="ED156" s="58">
        <v>0</v>
      </c>
      <c r="EE156" s="58">
        <v>0</v>
      </c>
      <c r="EF156" s="58">
        <v>0</v>
      </c>
      <c r="EG156" s="58">
        <v>0</v>
      </c>
      <c r="EH156" s="58">
        <v>0</v>
      </c>
      <c r="EI156" s="58">
        <v>0</v>
      </c>
      <c r="EJ156" s="58">
        <v>0</v>
      </c>
      <c r="EK156" s="58">
        <v>0</v>
      </c>
      <c r="EL156" s="58">
        <v>0</v>
      </c>
      <c r="EM156" s="58">
        <v>0</v>
      </c>
      <c r="EN156" s="58">
        <v>120.59276580810547</v>
      </c>
      <c r="EO156" s="58">
        <v>164.37033081054688</v>
      </c>
      <c r="EP156" s="58">
        <v>153.36714172363281</v>
      </c>
      <c r="EQ156" s="58">
        <v>124.25628662109375</v>
      </c>
      <c r="ER156" s="58">
        <v>94.303756713867188</v>
      </c>
      <c r="ES156" s="58">
        <v>69.130393981933594</v>
      </c>
      <c r="ET156" s="58">
        <v>49.910541534423828</v>
      </c>
      <c r="EU156" s="58">
        <v>36.631130218505859</v>
      </c>
      <c r="EV156" s="58">
        <v>27.4285888671875</v>
      </c>
      <c r="EW156" s="58">
        <v>21.044490814208984</v>
      </c>
      <c r="EX156" s="58">
        <v>16.616090774536133</v>
      </c>
      <c r="EY156" s="58">
        <v>13.544619560241699</v>
      </c>
      <c r="EZ156" s="58">
        <v>11.414358139038086</v>
      </c>
      <c r="FA156" s="58">
        <v>9.9368371963500977</v>
      </c>
      <c r="FB156" s="58">
        <v>8.9119653701782227</v>
      </c>
      <c r="FC156" s="58">
        <v>8.2009706497192383</v>
      </c>
      <c r="FD156" s="58">
        <v>7.7076148986816406</v>
      </c>
      <c r="FE156" s="58">
        <v>7.3651623725891113</v>
      </c>
      <c r="FF156" s="58">
        <v>7.1273307800292969</v>
      </c>
      <c r="FG156" s="58">
        <v>6.9620237350463867</v>
      </c>
      <c r="FH156" s="58">
        <v>6.8469805717468262</v>
      </c>
      <c r="FI156" s="58">
        <v>6.766761302947998</v>
      </c>
      <c r="FJ156" s="58">
        <v>6.7106533050537109</v>
      </c>
      <c r="FK156" s="58">
        <v>6.6712217330932617</v>
      </c>
      <c r="FL156" s="58">
        <v>6.6433038711547852</v>
      </c>
      <c r="FM156" s="58">
        <v>6.6233067512512207</v>
      </c>
      <c r="FN156" s="58">
        <v>6.6087274551391602</v>
      </c>
      <c r="FO156" s="58">
        <v>6.597808837890625</v>
      </c>
      <c r="FP156" s="58">
        <v>6.5893063545227051</v>
      </c>
      <c r="FQ156" s="58">
        <v>6.5823168754577637</v>
      </c>
      <c r="FR156" s="58">
        <v>6.5761508941650391</v>
      </c>
      <c r="FS156" s="58">
        <v>6.5702285766601563</v>
      </c>
      <c r="FT156" s="58">
        <v>6.5639581680297852</v>
      </c>
      <c r="FU156" s="58">
        <v>6.5565342903137207</v>
      </c>
      <c r="FV156" s="58">
        <v>6.5463428497314453</v>
      </c>
      <c r="FW156" s="58">
        <v>6.5274996757507324</v>
      </c>
      <c r="FX156" s="58">
        <v>6.138451099395752</v>
      </c>
      <c r="FY156" s="58">
        <v>4.9351062774658203</v>
      </c>
      <c r="FZ156" s="58">
        <v>3.7240803241729736</v>
      </c>
      <c r="GA156" s="58">
        <v>2.719721794128418</v>
      </c>
      <c r="GB156" s="58">
        <v>1.948756217956543</v>
      </c>
      <c r="GC156" s="58">
        <v>1.3801047801971436</v>
      </c>
      <c r="GD156" s="58">
        <v>0.97019708156585693</v>
      </c>
      <c r="GE156" s="58">
        <v>0.67881184816360474</v>
      </c>
      <c r="GF156" s="58">
        <v>0.47348257899284363</v>
      </c>
      <c r="GG156" s="58">
        <v>0.32960012555122375</v>
      </c>
      <c r="GH156" s="58">
        <v>0.22913931310176849</v>
      </c>
      <c r="GI156" s="58">
        <v>0.15916094183921814</v>
      </c>
      <c r="GJ156" s="58">
        <v>0.1104908287525177</v>
      </c>
      <c r="GK156" s="58">
        <v>7.6674863696098328E-2</v>
      </c>
      <c r="GL156" s="58">
        <v>5.3195182234048843E-2</v>
      </c>
      <c r="GM156" s="58">
        <v>3.6899510771036148E-2</v>
      </c>
      <c r="GN156" s="58">
        <v>2.5593049824237823E-2</v>
      </c>
      <c r="GO156" s="58">
        <v>1.7749762162566185E-2</v>
      </c>
      <c r="GP156" s="58">
        <v>1.2309562414884567E-2</v>
      </c>
      <c r="GQ156" s="58">
        <v>8.536485955119133E-3</v>
      </c>
      <c r="GR156" s="58">
        <v>5.9197964146733284E-3</v>
      </c>
      <c r="GS156" s="58">
        <v>4.1051451116800308E-3</v>
      </c>
      <c r="GT156" s="58">
        <v>2.8467304073274136E-3</v>
      </c>
      <c r="GU156" s="59">
        <v>1.9743356388062239E-3</v>
      </c>
    </row>
    <row r="157" spans="1:203" x14ac:dyDescent="0.45">
      <c r="A157" s="64" t="s">
        <v>3827</v>
      </c>
      <c r="B157" s="67">
        <v>45</v>
      </c>
      <c r="C157" s="67">
        <v>2</v>
      </c>
      <c r="D157" s="58">
        <v>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>
        <v>0</v>
      </c>
      <c r="N157" s="58">
        <v>0</v>
      </c>
      <c r="O157" s="58">
        <v>0</v>
      </c>
      <c r="P157" s="58">
        <v>0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8">
        <v>0</v>
      </c>
      <c r="X157" s="58">
        <v>0</v>
      </c>
      <c r="Y157" s="58">
        <v>0</v>
      </c>
      <c r="Z157" s="58">
        <v>0</v>
      </c>
      <c r="AA157" s="58">
        <v>0</v>
      </c>
      <c r="AB157" s="58">
        <v>0</v>
      </c>
      <c r="AC157" s="58">
        <v>0</v>
      </c>
      <c r="AD157" s="58">
        <v>0</v>
      </c>
      <c r="AE157" s="58">
        <v>0</v>
      </c>
      <c r="AF157" s="58">
        <v>0</v>
      </c>
      <c r="AG157" s="58">
        <v>0</v>
      </c>
      <c r="AH157" s="58">
        <v>0</v>
      </c>
      <c r="AI157" s="58">
        <v>0</v>
      </c>
      <c r="AJ157" s="58">
        <v>0</v>
      </c>
      <c r="AK157" s="58">
        <v>0</v>
      </c>
      <c r="AL157" s="58">
        <v>0</v>
      </c>
      <c r="AM157" s="58">
        <v>0</v>
      </c>
      <c r="AN157" s="58">
        <v>0</v>
      </c>
      <c r="AO157" s="58">
        <v>0</v>
      </c>
      <c r="AP157" s="58">
        <v>0</v>
      </c>
      <c r="AQ157" s="58">
        <v>0</v>
      </c>
      <c r="AR157" s="58">
        <v>0</v>
      </c>
      <c r="AS157" s="58">
        <v>0</v>
      </c>
      <c r="AT157" s="58">
        <v>0</v>
      </c>
      <c r="AU157" s="58">
        <v>0</v>
      </c>
      <c r="AV157" s="58">
        <v>0</v>
      </c>
      <c r="AW157" s="58">
        <v>0</v>
      </c>
      <c r="AX157" s="58">
        <v>0</v>
      </c>
      <c r="AY157" s="58">
        <v>0</v>
      </c>
      <c r="AZ157" s="58">
        <v>0</v>
      </c>
      <c r="BA157" s="58">
        <v>0</v>
      </c>
      <c r="BB157" s="58">
        <v>0</v>
      </c>
      <c r="BC157" s="58">
        <v>0</v>
      </c>
      <c r="BD157" s="58">
        <v>0</v>
      </c>
      <c r="BE157" s="58">
        <v>0</v>
      </c>
      <c r="BF157" s="58">
        <v>0</v>
      </c>
      <c r="BG157" s="58">
        <v>0</v>
      </c>
      <c r="BH157" s="58">
        <v>0</v>
      </c>
      <c r="BI157" s="58">
        <v>0</v>
      </c>
      <c r="BJ157" s="58">
        <v>0</v>
      </c>
      <c r="BK157" s="58">
        <v>0</v>
      </c>
      <c r="BL157" s="58">
        <v>0</v>
      </c>
      <c r="BM157" s="58">
        <v>0</v>
      </c>
      <c r="BN157" s="58">
        <v>0</v>
      </c>
      <c r="BO157" s="58">
        <v>0</v>
      </c>
      <c r="BP157" s="58">
        <v>0</v>
      </c>
      <c r="BQ157" s="58">
        <v>0</v>
      </c>
      <c r="BR157" s="58">
        <v>0</v>
      </c>
      <c r="BS157" s="58">
        <v>0</v>
      </c>
      <c r="BT157" s="58">
        <v>0</v>
      </c>
      <c r="BU157" s="58">
        <v>0</v>
      </c>
      <c r="BV157" s="58">
        <v>0</v>
      </c>
      <c r="BW157" s="58">
        <v>0</v>
      </c>
      <c r="BX157" s="58">
        <v>0</v>
      </c>
      <c r="BY157" s="58">
        <v>0</v>
      </c>
      <c r="BZ157" s="58">
        <v>0</v>
      </c>
      <c r="CA157" s="58">
        <v>0</v>
      </c>
      <c r="CB157" s="58">
        <v>0</v>
      </c>
      <c r="CC157" s="58">
        <v>0</v>
      </c>
      <c r="CD157" s="58">
        <v>0</v>
      </c>
      <c r="CE157" s="58">
        <v>0</v>
      </c>
      <c r="CF157" s="58">
        <v>0</v>
      </c>
      <c r="CG157" s="58">
        <v>0</v>
      </c>
      <c r="CH157" s="58">
        <v>0</v>
      </c>
      <c r="CI157" s="58">
        <v>0</v>
      </c>
      <c r="CJ157" s="58">
        <v>0</v>
      </c>
      <c r="CK157" s="58">
        <v>0</v>
      </c>
      <c r="CL157" s="58">
        <v>0</v>
      </c>
      <c r="CM157" s="58">
        <v>0</v>
      </c>
      <c r="CN157" s="58">
        <v>0</v>
      </c>
      <c r="CO157" s="58">
        <v>0</v>
      </c>
      <c r="CP157" s="58">
        <v>0</v>
      </c>
      <c r="CQ157" s="58">
        <v>0</v>
      </c>
      <c r="CR157" s="58">
        <v>0</v>
      </c>
      <c r="CS157" s="58">
        <v>0</v>
      </c>
      <c r="CT157" s="58">
        <v>0</v>
      </c>
      <c r="CU157" s="58">
        <v>0</v>
      </c>
      <c r="CV157" s="58">
        <v>0</v>
      </c>
      <c r="CW157" s="58">
        <v>0</v>
      </c>
      <c r="CX157" s="58">
        <v>0</v>
      </c>
      <c r="CY157" s="58">
        <v>0</v>
      </c>
      <c r="CZ157" s="58">
        <v>0</v>
      </c>
      <c r="DA157" s="58">
        <v>0</v>
      </c>
      <c r="DB157" s="58">
        <v>0</v>
      </c>
      <c r="DC157" s="58">
        <v>0</v>
      </c>
      <c r="DD157" s="58">
        <v>0</v>
      </c>
      <c r="DE157" s="58">
        <v>0</v>
      </c>
      <c r="DF157" s="58">
        <v>0</v>
      </c>
      <c r="DG157" s="58">
        <v>0</v>
      </c>
      <c r="DH157" s="58">
        <v>0</v>
      </c>
      <c r="DI157" s="58">
        <v>0</v>
      </c>
      <c r="DJ157" s="58">
        <v>0</v>
      </c>
      <c r="DK157" s="58">
        <v>0</v>
      </c>
      <c r="DL157" s="58">
        <v>0</v>
      </c>
      <c r="DM157" s="58">
        <v>0</v>
      </c>
      <c r="DN157" s="58">
        <v>0</v>
      </c>
      <c r="DO157" s="58">
        <v>0</v>
      </c>
      <c r="DP157" s="58">
        <v>0</v>
      </c>
      <c r="DQ157" s="58">
        <v>0</v>
      </c>
      <c r="DR157" s="58">
        <v>0</v>
      </c>
      <c r="DS157" s="58">
        <v>0</v>
      </c>
      <c r="DT157" s="58">
        <v>0</v>
      </c>
      <c r="DU157" s="58">
        <v>0</v>
      </c>
      <c r="DV157" s="58">
        <v>0</v>
      </c>
      <c r="DW157" s="58">
        <v>0</v>
      </c>
      <c r="DX157" s="58">
        <v>0</v>
      </c>
      <c r="DY157" s="58">
        <v>0</v>
      </c>
      <c r="DZ157" s="58">
        <v>0</v>
      </c>
      <c r="EA157" s="58">
        <v>0</v>
      </c>
      <c r="EB157" s="58">
        <v>0</v>
      </c>
      <c r="EC157" s="58">
        <v>0</v>
      </c>
      <c r="ED157" s="58">
        <v>0</v>
      </c>
      <c r="EE157" s="58">
        <v>0</v>
      </c>
      <c r="EF157" s="58">
        <v>0</v>
      </c>
      <c r="EG157" s="58">
        <v>0</v>
      </c>
      <c r="EH157" s="58">
        <v>0</v>
      </c>
      <c r="EI157" s="58">
        <v>0</v>
      </c>
      <c r="EJ157" s="58">
        <v>0</v>
      </c>
      <c r="EK157" s="58">
        <v>0</v>
      </c>
      <c r="EL157" s="58">
        <v>0</v>
      </c>
      <c r="EM157" s="58">
        <v>0</v>
      </c>
      <c r="EN157" s="58">
        <v>176.43840026855469</v>
      </c>
      <c r="EO157" s="58">
        <v>249.42439270019531</v>
      </c>
      <c r="EP157" s="58">
        <v>242.42770385742188</v>
      </c>
      <c r="EQ157" s="58">
        <v>211.56683349609375</v>
      </c>
      <c r="ER157" s="58">
        <v>177.39622497558594</v>
      </c>
      <c r="ES157" s="58">
        <v>142.57266235351563</v>
      </c>
      <c r="ET157" s="58">
        <v>111.32469177246094</v>
      </c>
      <c r="EU157" s="58">
        <v>86.004814147949219</v>
      </c>
      <c r="EV157" s="58">
        <v>67.095359802246094</v>
      </c>
      <c r="EW157" s="58">
        <v>52.883926391601563</v>
      </c>
      <c r="EX157" s="58">
        <v>42.198600769042969</v>
      </c>
      <c r="EY157" s="58">
        <v>34.166652679443359</v>
      </c>
      <c r="EZ157" s="58">
        <v>28.129917144775391</v>
      </c>
      <c r="FA157" s="58">
        <v>23.592863082885742</v>
      </c>
      <c r="FB157" s="58">
        <v>20.182828903198242</v>
      </c>
      <c r="FC157" s="58">
        <v>17.619682312011719</v>
      </c>
      <c r="FD157" s="58">
        <v>15.692886352539063</v>
      </c>
      <c r="FE157" s="58">
        <v>14.244207382202148</v>
      </c>
      <c r="FF157" s="58">
        <v>13.154727935791016</v>
      </c>
      <c r="FG157" s="58">
        <v>12.335062980651855</v>
      </c>
      <c r="FH157" s="58">
        <v>11.718013763427734</v>
      </c>
      <c r="FI157" s="58">
        <v>11.25303840637207</v>
      </c>
      <c r="FJ157" s="58">
        <v>10.902095794677734</v>
      </c>
      <c r="FK157" s="58">
        <v>10.636486053466797</v>
      </c>
      <c r="FL157" s="58">
        <v>10.434456825256348</v>
      </c>
      <c r="FM157" s="58">
        <v>10.279275894165039</v>
      </c>
      <c r="FN157" s="58">
        <v>10.157416343688965</v>
      </c>
      <c r="FO157" s="58">
        <v>10.055182456970215</v>
      </c>
      <c r="FP157" s="58">
        <v>9.8046665191650391</v>
      </c>
      <c r="FQ157" s="58">
        <v>8.416041374206543</v>
      </c>
      <c r="FR157" s="58">
        <v>6.8104343414306641</v>
      </c>
      <c r="FS157" s="58">
        <v>5.3517446517944336</v>
      </c>
      <c r="FT157" s="58">
        <v>4.1347322463989258</v>
      </c>
      <c r="FU157" s="58">
        <v>3.1617934703826904</v>
      </c>
      <c r="FV157" s="58">
        <v>2.4024214744567871</v>
      </c>
      <c r="FW157" s="58">
        <v>1.8181198835372925</v>
      </c>
      <c r="FX157" s="58">
        <v>1.3724316358566284</v>
      </c>
      <c r="FY157" s="58">
        <v>1.034318208694458</v>
      </c>
      <c r="FZ157" s="58">
        <v>0.77869373559951782</v>
      </c>
      <c r="GA157" s="58">
        <v>0.58585488796234131</v>
      </c>
      <c r="GB157" s="58">
        <v>0.4405829906463623</v>
      </c>
      <c r="GC157" s="58">
        <v>0.33124247193336487</v>
      </c>
      <c r="GD157" s="58">
        <v>0.24899324774742126</v>
      </c>
      <c r="GE157" s="58">
        <v>0.1871456652879715</v>
      </c>
      <c r="GF157" s="58">
        <v>0.14065013825893402</v>
      </c>
      <c r="GG157" s="58">
        <v>0.1057012528181076</v>
      </c>
      <c r="GH157" s="58">
        <v>7.9434089362621307E-2</v>
      </c>
      <c r="GI157" s="58">
        <v>5.9693250805139542E-2</v>
      </c>
      <c r="GJ157" s="58">
        <v>4.4857814908027649E-2</v>
      </c>
      <c r="GK157" s="58">
        <v>3.3709123730659485E-2</v>
      </c>
      <c r="GL157" s="58">
        <v>2.5331128388643265E-2</v>
      </c>
      <c r="GM157" s="58">
        <v>1.9035320729017258E-2</v>
      </c>
      <c r="GN157" s="58">
        <v>1.4304242096841335E-2</v>
      </c>
      <c r="GO157" s="58">
        <v>1.0749022476375103E-2</v>
      </c>
      <c r="GP157" s="58">
        <v>8.0774193629622459E-3</v>
      </c>
      <c r="GQ157" s="58">
        <v>6.0698245652019978E-3</v>
      </c>
      <c r="GR157" s="58">
        <v>4.5612030662596226E-3</v>
      </c>
      <c r="GS157" s="58">
        <v>3.4275406505912542E-3</v>
      </c>
      <c r="GT157" s="58">
        <v>2.5756433606147766E-3</v>
      </c>
      <c r="GU157" s="59">
        <v>1.9358417484909296E-3</v>
      </c>
    </row>
    <row r="158" spans="1:203" x14ac:dyDescent="0.45">
      <c r="A158" s="64" t="s">
        <v>3827</v>
      </c>
      <c r="B158" s="67">
        <v>58</v>
      </c>
      <c r="C158" s="67">
        <v>2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  <c r="AE158" s="58">
        <v>0</v>
      </c>
      <c r="AF158" s="58">
        <v>0</v>
      </c>
      <c r="AG158" s="58">
        <v>0</v>
      </c>
      <c r="AH158" s="58">
        <v>0</v>
      </c>
      <c r="AI158" s="58">
        <v>0</v>
      </c>
      <c r="AJ158" s="58">
        <v>0</v>
      </c>
      <c r="AK158" s="58">
        <v>0</v>
      </c>
      <c r="AL158" s="58">
        <v>0</v>
      </c>
      <c r="AM158" s="58">
        <v>0</v>
      </c>
      <c r="AN158" s="58">
        <v>0</v>
      </c>
      <c r="AO158" s="58">
        <v>0</v>
      </c>
      <c r="AP158" s="58">
        <v>0</v>
      </c>
      <c r="AQ158" s="58">
        <v>0</v>
      </c>
      <c r="AR158" s="58">
        <v>0</v>
      </c>
      <c r="AS158" s="58">
        <v>0</v>
      </c>
      <c r="AT158" s="58">
        <v>0</v>
      </c>
      <c r="AU158" s="58">
        <v>0</v>
      </c>
      <c r="AV158" s="58">
        <v>0</v>
      </c>
      <c r="AW158" s="58">
        <v>0</v>
      </c>
      <c r="AX158" s="58">
        <v>0</v>
      </c>
      <c r="AY158" s="58">
        <v>0</v>
      </c>
      <c r="AZ158" s="58">
        <v>0</v>
      </c>
      <c r="BA158" s="58">
        <v>0</v>
      </c>
      <c r="BB158" s="58">
        <v>0</v>
      </c>
      <c r="BC158" s="58">
        <v>0</v>
      </c>
      <c r="BD158" s="58">
        <v>0</v>
      </c>
      <c r="BE158" s="58">
        <v>0</v>
      </c>
      <c r="BF158" s="58">
        <v>0</v>
      </c>
      <c r="BG158" s="58">
        <v>0</v>
      </c>
      <c r="BH158" s="58">
        <v>0</v>
      </c>
      <c r="BI158" s="58">
        <v>0</v>
      </c>
      <c r="BJ158" s="58">
        <v>0</v>
      </c>
      <c r="BK158" s="58">
        <v>0</v>
      </c>
      <c r="BL158" s="58">
        <v>0</v>
      </c>
      <c r="BM158" s="58">
        <v>0</v>
      </c>
      <c r="BN158" s="58">
        <v>0</v>
      </c>
      <c r="BO158" s="58">
        <v>0</v>
      </c>
      <c r="BP158" s="58">
        <v>0</v>
      </c>
      <c r="BQ158" s="58">
        <v>0</v>
      </c>
      <c r="BR158" s="58">
        <v>0</v>
      </c>
      <c r="BS158" s="58">
        <v>0</v>
      </c>
      <c r="BT158" s="58">
        <v>0</v>
      </c>
      <c r="BU158" s="58">
        <v>0</v>
      </c>
      <c r="BV158" s="58">
        <v>0</v>
      </c>
      <c r="BW158" s="58">
        <v>0</v>
      </c>
      <c r="BX158" s="58">
        <v>0</v>
      </c>
      <c r="BY158" s="58">
        <v>0</v>
      </c>
      <c r="BZ158" s="58">
        <v>0</v>
      </c>
      <c r="CA158" s="58">
        <v>0</v>
      </c>
      <c r="CB158" s="58">
        <v>0</v>
      </c>
      <c r="CC158" s="58">
        <v>0</v>
      </c>
      <c r="CD158" s="58">
        <v>0</v>
      </c>
      <c r="CE158" s="58">
        <v>0</v>
      </c>
      <c r="CF158" s="58">
        <v>0</v>
      </c>
      <c r="CG158" s="58">
        <v>0</v>
      </c>
      <c r="CH158" s="58">
        <v>0</v>
      </c>
      <c r="CI158" s="58">
        <v>0</v>
      </c>
      <c r="CJ158" s="58">
        <v>0</v>
      </c>
      <c r="CK158" s="58">
        <v>0</v>
      </c>
      <c r="CL158" s="58">
        <v>0</v>
      </c>
      <c r="CM158" s="58">
        <v>0</v>
      </c>
      <c r="CN158" s="58">
        <v>0</v>
      </c>
      <c r="CO158" s="58">
        <v>0</v>
      </c>
      <c r="CP158" s="58">
        <v>0</v>
      </c>
      <c r="CQ158" s="58">
        <v>0</v>
      </c>
      <c r="CR158" s="58">
        <v>0</v>
      </c>
      <c r="CS158" s="58">
        <v>0</v>
      </c>
      <c r="CT158" s="58">
        <v>0</v>
      </c>
      <c r="CU158" s="58">
        <v>0</v>
      </c>
      <c r="CV158" s="58">
        <v>0</v>
      </c>
      <c r="CW158" s="58">
        <v>0</v>
      </c>
      <c r="CX158" s="58">
        <v>0</v>
      </c>
      <c r="CY158" s="58">
        <v>0</v>
      </c>
      <c r="CZ158" s="58">
        <v>0</v>
      </c>
      <c r="DA158" s="58">
        <v>0</v>
      </c>
      <c r="DB158" s="58">
        <v>0</v>
      </c>
      <c r="DC158" s="58">
        <v>0</v>
      </c>
      <c r="DD158" s="58">
        <v>0</v>
      </c>
      <c r="DE158" s="58">
        <v>0</v>
      </c>
      <c r="DF158" s="58">
        <v>0</v>
      </c>
      <c r="DG158" s="58">
        <v>0</v>
      </c>
      <c r="DH158" s="58">
        <v>0</v>
      </c>
      <c r="DI158" s="58">
        <v>0</v>
      </c>
      <c r="DJ158" s="58">
        <v>0</v>
      </c>
      <c r="DK158" s="58">
        <v>0</v>
      </c>
      <c r="DL158" s="58">
        <v>0</v>
      </c>
      <c r="DM158" s="58">
        <v>0</v>
      </c>
      <c r="DN158" s="58">
        <v>0</v>
      </c>
      <c r="DO158" s="58">
        <v>0</v>
      </c>
      <c r="DP158" s="58">
        <v>0</v>
      </c>
      <c r="DQ158" s="58">
        <v>0</v>
      </c>
      <c r="DR158" s="58">
        <v>0</v>
      </c>
      <c r="DS158" s="58">
        <v>0</v>
      </c>
      <c r="DT158" s="58">
        <v>0</v>
      </c>
      <c r="DU158" s="58">
        <v>0</v>
      </c>
      <c r="DV158" s="58">
        <v>0</v>
      </c>
      <c r="DW158" s="58">
        <v>0</v>
      </c>
      <c r="DX158" s="58">
        <v>0</v>
      </c>
      <c r="DY158" s="58">
        <v>0</v>
      </c>
      <c r="DZ158" s="58">
        <v>0</v>
      </c>
      <c r="EA158" s="58">
        <v>0</v>
      </c>
      <c r="EB158" s="58">
        <v>0</v>
      </c>
      <c r="EC158" s="58">
        <v>0</v>
      </c>
      <c r="ED158" s="58">
        <v>0</v>
      </c>
      <c r="EE158" s="58">
        <v>0</v>
      </c>
      <c r="EF158" s="58">
        <v>0</v>
      </c>
      <c r="EG158" s="58">
        <v>0</v>
      </c>
      <c r="EH158" s="58">
        <v>0</v>
      </c>
      <c r="EI158" s="58">
        <v>0</v>
      </c>
      <c r="EJ158" s="58">
        <v>0</v>
      </c>
      <c r="EK158" s="58">
        <v>0</v>
      </c>
      <c r="EL158" s="58">
        <v>0</v>
      </c>
      <c r="EM158" s="58">
        <v>0</v>
      </c>
      <c r="EN158" s="58">
        <v>222.47084045410156</v>
      </c>
      <c r="EO158" s="58">
        <v>308.5115966796875</v>
      </c>
      <c r="EP158" s="58">
        <v>324.447265625</v>
      </c>
      <c r="EQ158" s="58">
        <v>314.358154296875</v>
      </c>
      <c r="ER158" s="58">
        <v>292.98794555664063</v>
      </c>
      <c r="ES158" s="58">
        <v>262.14251708984375</v>
      </c>
      <c r="ET158" s="58">
        <v>228.1439208984375</v>
      </c>
      <c r="EU158" s="58">
        <v>194.98751831054688</v>
      </c>
      <c r="EV158" s="58">
        <v>164.64645385742188</v>
      </c>
      <c r="EW158" s="58">
        <v>137.88980102539063</v>
      </c>
      <c r="EX158" s="58">
        <v>115.27499389648438</v>
      </c>
      <c r="EY158" s="58">
        <v>96.741439819335938</v>
      </c>
      <c r="EZ158" s="58">
        <v>81.514816284179688</v>
      </c>
      <c r="FA158" s="58">
        <v>69.004203796386719</v>
      </c>
      <c r="FB158" s="58">
        <v>58.725017547607422</v>
      </c>
      <c r="FC158" s="58">
        <v>50.279182434082031</v>
      </c>
      <c r="FD158" s="58">
        <v>43.339622497558594</v>
      </c>
      <c r="FE158" s="58">
        <v>37.637611389160156</v>
      </c>
      <c r="FF158" s="58">
        <v>32.952350616455078</v>
      </c>
      <c r="FG158" s="58">
        <v>29.102426528930664</v>
      </c>
      <c r="FH158" s="58">
        <v>25.938774108886719</v>
      </c>
      <c r="FI158" s="58">
        <v>23.338912963867188</v>
      </c>
      <c r="FJ158" s="58">
        <v>21.202192306518555</v>
      </c>
      <c r="FK158" s="58">
        <v>19.445892333984375</v>
      </c>
      <c r="FL158" s="58">
        <v>18.002021789550781</v>
      </c>
      <c r="FM158" s="58">
        <v>16.814659118652344</v>
      </c>
      <c r="FN158" s="58">
        <v>15.837771415710449</v>
      </c>
      <c r="FO158" s="58">
        <v>15.03337287902832</v>
      </c>
      <c r="FP158" s="58">
        <v>14.369885444641113</v>
      </c>
      <c r="FQ158" s="58">
        <v>13.820306777954102</v>
      </c>
      <c r="FR158" s="58">
        <v>13.356124877929688</v>
      </c>
      <c r="FS158" s="58">
        <v>12.538534164428711</v>
      </c>
      <c r="FT158" s="58">
        <v>11.196969032287598</v>
      </c>
      <c r="FU158" s="58">
        <v>9.725555419921875</v>
      </c>
      <c r="FV158" s="58">
        <v>8.3000507354736328</v>
      </c>
      <c r="FW158" s="58">
        <v>7.0014643669128418</v>
      </c>
      <c r="FX158" s="58">
        <v>5.8595929145812988</v>
      </c>
      <c r="FY158" s="58">
        <v>4.8773288726806641</v>
      </c>
      <c r="FZ158" s="58">
        <v>4.0443496704101563</v>
      </c>
      <c r="GA158" s="58">
        <v>3.3447020053863525</v>
      </c>
      <c r="GB158" s="58">
        <v>2.7608838081359863</v>
      </c>
      <c r="GC158" s="58">
        <v>2.2759287357330322</v>
      </c>
      <c r="GD158" s="58">
        <v>1.8743751049041748</v>
      </c>
      <c r="GE158" s="58">
        <v>1.542624831199646</v>
      </c>
      <c r="GF158" s="58">
        <v>1.2689785957336426</v>
      </c>
      <c r="GG158" s="58">
        <v>1.0435142517089844</v>
      </c>
      <c r="GH158" s="58">
        <v>0.85789734125137329</v>
      </c>
      <c r="GI158" s="58">
        <v>0.70517295598983765</v>
      </c>
      <c r="GJ158" s="58">
        <v>0.5795636773109436</v>
      </c>
      <c r="GK158" s="58">
        <v>0.47628554701805115</v>
      </c>
      <c r="GL158" s="58">
        <v>0.39138630032539368</v>
      </c>
      <c r="GM158" s="58">
        <v>0.32160568237304688</v>
      </c>
      <c r="GN158" s="58">
        <v>0.26425755023956299</v>
      </c>
      <c r="GO158" s="58">
        <v>0.21713048219680786</v>
      </c>
      <c r="GP158" s="58">
        <v>0.17840492725372314</v>
      </c>
      <c r="GQ158" s="58">
        <v>0.14658433198928833</v>
      </c>
      <c r="GR158" s="58">
        <v>0.12043827027082443</v>
      </c>
      <c r="GS158" s="58">
        <v>9.8955236375331879E-2</v>
      </c>
      <c r="GT158" s="58">
        <v>8.130384236574173E-2</v>
      </c>
      <c r="GU158" s="59">
        <v>6.6806226968765259E-2</v>
      </c>
    </row>
    <row r="159" spans="1:203" x14ac:dyDescent="0.45">
      <c r="A159" s="64" t="s">
        <v>3827</v>
      </c>
      <c r="B159" s="67">
        <v>23</v>
      </c>
      <c r="C159" s="67">
        <v>3</v>
      </c>
      <c r="D159" s="58">
        <v>0</v>
      </c>
      <c r="E159" s="58">
        <v>0</v>
      </c>
      <c r="F159" s="58">
        <v>0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>
        <v>0</v>
      </c>
      <c r="N159" s="58">
        <v>0</v>
      </c>
      <c r="O159" s="58">
        <v>0</v>
      </c>
      <c r="P159" s="58">
        <v>0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0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0</v>
      </c>
      <c r="AF159" s="58">
        <v>0</v>
      </c>
      <c r="AG159" s="58">
        <v>0</v>
      </c>
      <c r="AH159" s="58">
        <v>0</v>
      </c>
      <c r="AI159" s="58">
        <v>0</v>
      </c>
      <c r="AJ159" s="58">
        <v>0</v>
      </c>
      <c r="AK159" s="58">
        <v>0</v>
      </c>
      <c r="AL159" s="58">
        <v>0</v>
      </c>
      <c r="AM159" s="58">
        <v>0</v>
      </c>
      <c r="AN159" s="58">
        <v>0</v>
      </c>
      <c r="AO159" s="58">
        <v>0</v>
      </c>
      <c r="AP159" s="58">
        <v>0</v>
      </c>
      <c r="AQ159" s="58">
        <v>0</v>
      </c>
      <c r="AR159" s="58">
        <v>0</v>
      </c>
      <c r="AS159" s="58">
        <v>0</v>
      </c>
      <c r="AT159" s="58">
        <v>0</v>
      </c>
      <c r="AU159" s="58">
        <v>0</v>
      </c>
      <c r="AV159" s="58">
        <v>0</v>
      </c>
      <c r="AW159" s="58">
        <v>0</v>
      </c>
      <c r="AX159" s="58">
        <v>0</v>
      </c>
      <c r="AY159" s="58">
        <v>0</v>
      </c>
      <c r="AZ159" s="58">
        <v>0</v>
      </c>
      <c r="BA159" s="58">
        <v>0</v>
      </c>
      <c r="BB159" s="58">
        <v>0</v>
      </c>
      <c r="BC159" s="58">
        <v>0</v>
      </c>
      <c r="BD159" s="58">
        <v>0</v>
      </c>
      <c r="BE159" s="58">
        <v>0</v>
      </c>
      <c r="BF159" s="58">
        <v>0</v>
      </c>
      <c r="BG159" s="58">
        <v>0</v>
      </c>
      <c r="BH159" s="58">
        <v>0</v>
      </c>
      <c r="BI159" s="58">
        <v>0</v>
      </c>
      <c r="BJ159" s="58">
        <v>0</v>
      </c>
      <c r="BK159" s="58">
        <v>0</v>
      </c>
      <c r="BL159" s="58">
        <v>0</v>
      </c>
      <c r="BM159" s="58">
        <v>0</v>
      </c>
      <c r="BN159" s="58">
        <v>0</v>
      </c>
      <c r="BO159" s="58">
        <v>0</v>
      </c>
      <c r="BP159" s="58">
        <v>0</v>
      </c>
      <c r="BQ159" s="58">
        <v>0</v>
      </c>
      <c r="BR159" s="58">
        <v>0</v>
      </c>
      <c r="BS159" s="58">
        <v>0</v>
      </c>
      <c r="BT159" s="58">
        <v>0</v>
      </c>
      <c r="BU159" s="58">
        <v>0</v>
      </c>
      <c r="BV159" s="58">
        <v>0</v>
      </c>
      <c r="BW159" s="58">
        <v>0</v>
      </c>
      <c r="BX159" s="58">
        <v>0</v>
      </c>
      <c r="BY159" s="58">
        <v>0</v>
      </c>
      <c r="BZ159" s="58">
        <v>0</v>
      </c>
      <c r="CA159" s="58">
        <v>0</v>
      </c>
      <c r="CB159" s="58">
        <v>0</v>
      </c>
      <c r="CC159" s="58">
        <v>0</v>
      </c>
      <c r="CD159" s="58">
        <v>0</v>
      </c>
      <c r="CE159" s="58">
        <v>0</v>
      </c>
      <c r="CF159" s="58">
        <v>0</v>
      </c>
      <c r="CG159" s="58">
        <v>0</v>
      </c>
      <c r="CH159" s="58">
        <v>0</v>
      </c>
      <c r="CI159" s="58">
        <v>0</v>
      </c>
      <c r="CJ159" s="58">
        <v>0</v>
      </c>
      <c r="CK159" s="58">
        <v>0</v>
      </c>
      <c r="CL159" s="58">
        <v>0</v>
      </c>
      <c r="CM159" s="58">
        <v>0</v>
      </c>
      <c r="CN159" s="58">
        <v>0</v>
      </c>
      <c r="CO159" s="58">
        <v>0</v>
      </c>
      <c r="CP159" s="58">
        <v>0</v>
      </c>
      <c r="CQ159" s="58">
        <v>0</v>
      </c>
      <c r="CR159" s="58">
        <v>0</v>
      </c>
      <c r="CS159" s="58">
        <v>0</v>
      </c>
      <c r="CT159" s="58">
        <v>0</v>
      </c>
      <c r="CU159" s="58">
        <v>0</v>
      </c>
      <c r="CV159" s="58">
        <v>0</v>
      </c>
      <c r="CW159" s="58">
        <v>0</v>
      </c>
      <c r="CX159" s="58">
        <v>0</v>
      </c>
      <c r="CY159" s="58">
        <v>0</v>
      </c>
      <c r="CZ159" s="58">
        <v>0</v>
      </c>
      <c r="DA159" s="58">
        <v>0</v>
      </c>
      <c r="DB159" s="58">
        <v>0</v>
      </c>
      <c r="DC159" s="58">
        <v>0</v>
      </c>
      <c r="DD159" s="58">
        <v>0</v>
      </c>
      <c r="DE159" s="58">
        <v>0</v>
      </c>
      <c r="DF159" s="58">
        <v>0</v>
      </c>
      <c r="DG159" s="58">
        <v>0</v>
      </c>
      <c r="DH159" s="58">
        <v>0</v>
      </c>
      <c r="DI159" s="58">
        <v>0</v>
      </c>
      <c r="DJ159" s="58">
        <v>0</v>
      </c>
      <c r="DK159" s="58">
        <v>0</v>
      </c>
      <c r="DL159" s="58">
        <v>0</v>
      </c>
      <c r="DM159" s="58">
        <v>0</v>
      </c>
      <c r="DN159" s="58">
        <v>0</v>
      </c>
      <c r="DO159" s="58">
        <v>0</v>
      </c>
      <c r="DP159" s="58">
        <v>0</v>
      </c>
      <c r="DQ159" s="58">
        <v>0</v>
      </c>
      <c r="DR159" s="58">
        <v>0</v>
      </c>
      <c r="DS159" s="58">
        <v>0</v>
      </c>
      <c r="DT159" s="58">
        <v>0</v>
      </c>
      <c r="DU159" s="58">
        <v>0</v>
      </c>
      <c r="DV159" s="58">
        <v>0</v>
      </c>
      <c r="DW159" s="58">
        <v>0</v>
      </c>
      <c r="DX159" s="58">
        <v>0</v>
      </c>
      <c r="DY159" s="58">
        <v>0</v>
      </c>
      <c r="DZ159" s="58">
        <v>0</v>
      </c>
      <c r="EA159" s="58">
        <v>0</v>
      </c>
      <c r="EB159" s="58">
        <v>0</v>
      </c>
      <c r="EC159" s="58">
        <v>0</v>
      </c>
      <c r="ED159" s="58">
        <v>0</v>
      </c>
      <c r="EE159" s="58">
        <v>0</v>
      </c>
      <c r="EF159" s="58">
        <v>0</v>
      </c>
      <c r="EG159" s="58">
        <v>0</v>
      </c>
      <c r="EH159" s="58">
        <v>0</v>
      </c>
      <c r="EI159" s="58">
        <v>0</v>
      </c>
      <c r="EJ159" s="58">
        <v>0</v>
      </c>
      <c r="EK159" s="58">
        <v>0</v>
      </c>
      <c r="EL159" s="58">
        <v>0</v>
      </c>
      <c r="EM159" s="58">
        <v>0</v>
      </c>
      <c r="EN159" s="58">
        <v>251.16754150390625</v>
      </c>
      <c r="EO159" s="58">
        <v>396.87252807617188</v>
      </c>
      <c r="EP159" s="58">
        <v>412.62640380859375</v>
      </c>
      <c r="EQ159" s="58">
        <v>397.22531127929688</v>
      </c>
      <c r="ER159" s="58">
        <v>359.64703369140625</v>
      </c>
      <c r="ES159" s="58">
        <v>306.13720703125</v>
      </c>
      <c r="ET159" s="58">
        <v>253.02410888671875</v>
      </c>
      <c r="EU159" s="58">
        <v>207.3336181640625</v>
      </c>
      <c r="EV159" s="58">
        <v>170.58531188964844</v>
      </c>
      <c r="EW159" s="58">
        <v>140.94192504882813</v>
      </c>
      <c r="EX159" s="58">
        <v>117.02584838867188</v>
      </c>
      <c r="EY159" s="58">
        <v>97.731826782226563</v>
      </c>
      <c r="EZ159" s="58">
        <v>82.166351318359375</v>
      </c>
      <c r="FA159" s="58">
        <v>69.607757568359375</v>
      </c>
      <c r="FB159" s="58">
        <v>59.473148345947266</v>
      </c>
      <c r="FC159" s="58">
        <v>51.290828704833984</v>
      </c>
      <c r="FD159" s="58">
        <v>44.674106597900391</v>
      </c>
      <c r="FE159" s="58">
        <v>38.914470672607422</v>
      </c>
      <c r="FF159" s="58">
        <v>32.663536071777344</v>
      </c>
      <c r="FG159" s="58">
        <v>26.92974853515625</v>
      </c>
      <c r="FH159" s="58">
        <v>21.993461608886719</v>
      </c>
      <c r="FI159" s="58">
        <v>17.866983413696289</v>
      </c>
      <c r="FJ159" s="58">
        <v>14.470877647399902</v>
      </c>
      <c r="FK159" s="58">
        <v>11.699935913085938</v>
      </c>
      <c r="FL159" s="58">
        <v>9.4501047134399414</v>
      </c>
      <c r="FM159" s="58">
        <v>7.6284799575805664</v>
      </c>
      <c r="FN159" s="58">
        <v>6.1559305191040039</v>
      </c>
      <c r="FO159" s="58">
        <v>4.9666662216186523</v>
      </c>
      <c r="FP159" s="58">
        <v>4.0067048072814941</v>
      </c>
      <c r="FQ159" s="58">
        <v>3.2320747375488281</v>
      </c>
      <c r="FR159" s="58">
        <v>2.6071076393127441</v>
      </c>
      <c r="FS159" s="58">
        <v>2.1029407978057861</v>
      </c>
      <c r="FT159" s="58">
        <v>1.6962488889694214</v>
      </c>
      <c r="FU159" s="58">
        <v>1.3681979179382324</v>
      </c>
      <c r="FV159" s="58">
        <v>1.1035866737365723</v>
      </c>
      <c r="FW159" s="58">
        <v>0.89014929533004761</v>
      </c>
      <c r="FX159" s="58">
        <v>0.71799039840698242</v>
      </c>
      <c r="FY159" s="58">
        <v>0.57912737131118774</v>
      </c>
      <c r="FZ159" s="58">
        <v>0.46712088584899902</v>
      </c>
      <c r="GA159" s="58">
        <v>0.37677699327468872</v>
      </c>
      <c r="GB159" s="58">
        <v>0.30390608310699463</v>
      </c>
      <c r="GC159" s="58">
        <v>0.2451288104057312</v>
      </c>
      <c r="GD159" s="58">
        <v>0.19771943986415863</v>
      </c>
      <c r="GE159" s="58">
        <v>0.15947930514812469</v>
      </c>
      <c r="GF159" s="58">
        <v>0.12863503396511078</v>
      </c>
      <c r="GG159" s="58">
        <v>0.10375623404979706</v>
      </c>
      <c r="GH159" s="58">
        <v>8.3689138293266296E-2</v>
      </c>
      <c r="GI159" s="58">
        <v>6.7503146827220917E-2</v>
      </c>
      <c r="GJ159" s="58">
        <v>5.4447628557682037E-2</v>
      </c>
      <c r="GK159" s="58">
        <v>4.3917123228311539E-2</v>
      </c>
      <c r="GL159" s="58">
        <v>3.5423282533884048E-2</v>
      </c>
      <c r="GM159" s="58">
        <v>2.8572205454111099E-2</v>
      </c>
      <c r="GN159" s="58">
        <v>2.3046165704727173E-2</v>
      </c>
      <c r="GO159" s="58">
        <v>1.8588896840810776E-2</v>
      </c>
      <c r="GP159" s="58">
        <v>1.4993691816926003E-2</v>
      </c>
      <c r="GQ159" s="58">
        <v>1.2093819677829742E-2</v>
      </c>
      <c r="GR159" s="58">
        <v>9.7548011690378189E-3</v>
      </c>
      <c r="GS159" s="58">
        <v>7.8681632876396179E-3</v>
      </c>
      <c r="GT159" s="58">
        <v>6.3464120030403137E-3</v>
      </c>
      <c r="GU159" s="59">
        <v>5.1193763501942158E-3</v>
      </c>
    </row>
    <row r="160" spans="1:203" x14ac:dyDescent="0.45">
      <c r="A160" s="64" t="s">
        <v>3827</v>
      </c>
      <c r="B160" s="67">
        <v>44</v>
      </c>
      <c r="C160" s="67">
        <v>3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  <c r="AE160" s="58">
        <v>0</v>
      </c>
      <c r="AF160" s="58">
        <v>0</v>
      </c>
      <c r="AG160" s="58">
        <v>0</v>
      </c>
      <c r="AH160" s="58">
        <v>0</v>
      </c>
      <c r="AI160" s="58">
        <v>0</v>
      </c>
      <c r="AJ160" s="58">
        <v>0</v>
      </c>
      <c r="AK160" s="58">
        <v>0</v>
      </c>
      <c r="AL160" s="58">
        <v>0</v>
      </c>
      <c r="AM160" s="58">
        <v>0</v>
      </c>
      <c r="AN160" s="58">
        <v>0</v>
      </c>
      <c r="AO160" s="58">
        <v>0</v>
      </c>
      <c r="AP160" s="58">
        <v>0</v>
      </c>
      <c r="AQ160" s="58">
        <v>0</v>
      </c>
      <c r="AR160" s="58">
        <v>0</v>
      </c>
      <c r="AS160" s="58">
        <v>0</v>
      </c>
      <c r="AT160" s="58">
        <v>0</v>
      </c>
      <c r="AU160" s="58">
        <v>0</v>
      </c>
      <c r="AV160" s="58">
        <v>0</v>
      </c>
      <c r="AW160" s="58">
        <v>0</v>
      </c>
      <c r="AX160" s="58">
        <v>0</v>
      </c>
      <c r="AY160" s="58">
        <v>0</v>
      </c>
      <c r="AZ160" s="58">
        <v>0</v>
      </c>
      <c r="BA160" s="58">
        <v>0</v>
      </c>
      <c r="BB160" s="58">
        <v>0</v>
      </c>
      <c r="BC160" s="58">
        <v>0</v>
      </c>
      <c r="BD160" s="58">
        <v>0</v>
      </c>
      <c r="BE160" s="58">
        <v>0</v>
      </c>
      <c r="BF160" s="58">
        <v>0</v>
      </c>
      <c r="BG160" s="58">
        <v>0</v>
      </c>
      <c r="BH160" s="58">
        <v>0</v>
      </c>
      <c r="BI160" s="58">
        <v>0</v>
      </c>
      <c r="BJ160" s="58">
        <v>0</v>
      </c>
      <c r="BK160" s="58">
        <v>0</v>
      </c>
      <c r="BL160" s="58">
        <v>0</v>
      </c>
      <c r="BM160" s="58">
        <v>0</v>
      </c>
      <c r="BN160" s="58">
        <v>0</v>
      </c>
      <c r="BO160" s="58">
        <v>0</v>
      </c>
      <c r="BP160" s="58">
        <v>0</v>
      </c>
      <c r="BQ160" s="58">
        <v>0</v>
      </c>
      <c r="BR160" s="58">
        <v>0</v>
      </c>
      <c r="BS160" s="58">
        <v>0</v>
      </c>
      <c r="BT160" s="58">
        <v>0</v>
      </c>
      <c r="BU160" s="58">
        <v>0</v>
      </c>
      <c r="BV160" s="58">
        <v>0</v>
      </c>
      <c r="BW160" s="58">
        <v>0</v>
      </c>
      <c r="BX160" s="58">
        <v>0</v>
      </c>
      <c r="BY160" s="58">
        <v>0</v>
      </c>
      <c r="BZ160" s="58">
        <v>0</v>
      </c>
      <c r="CA160" s="58">
        <v>0</v>
      </c>
      <c r="CB160" s="58">
        <v>0</v>
      </c>
      <c r="CC160" s="58">
        <v>0</v>
      </c>
      <c r="CD160" s="58">
        <v>0</v>
      </c>
      <c r="CE160" s="58">
        <v>0</v>
      </c>
      <c r="CF160" s="58">
        <v>0</v>
      </c>
      <c r="CG160" s="58">
        <v>0</v>
      </c>
      <c r="CH160" s="58">
        <v>0</v>
      </c>
      <c r="CI160" s="58">
        <v>0</v>
      </c>
      <c r="CJ160" s="58">
        <v>0</v>
      </c>
      <c r="CK160" s="58">
        <v>0</v>
      </c>
      <c r="CL160" s="58">
        <v>0</v>
      </c>
      <c r="CM160" s="58">
        <v>0</v>
      </c>
      <c r="CN160" s="58">
        <v>0</v>
      </c>
      <c r="CO160" s="58">
        <v>0</v>
      </c>
      <c r="CP160" s="58">
        <v>0</v>
      </c>
      <c r="CQ160" s="58">
        <v>0</v>
      </c>
      <c r="CR160" s="58">
        <v>0</v>
      </c>
      <c r="CS160" s="58">
        <v>0</v>
      </c>
      <c r="CT160" s="58">
        <v>0</v>
      </c>
      <c r="CU160" s="58">
        <v>0</v>
      </c>
      <c r="CV160" s="58">
        <v>0</v>
      </c>
      <c r="CW160" s="58">
        <v>0</v>
      </c>
      <c r="CX160" s="58">
        <v>0</v>
      </c>
      <c r="CY160" s="58">
        <v>0</v>
      </c>
      <c r="CZ160" s="58">
        <v>0</v>
      </c>
      <c r="DA160" s="58">
        <v>0</v>
      </c>
      <c r="DB160" s="58">
        <v>0</v>
      </c>
      <c r="DC160" s="58">
        <v>0</v>
      </c>
      <c r="DD160" s="58">
        <v>0</v>
      </c>
      <c r="DE160" s="58">
        <v>0</v>
      </c>
      <c r="DF160" s="58">
        <v>0</v>
      </c>
      <c r="DG160" s="58">
        <v>0</v>
      </c>
      <c r="DH160" s="58">
        <v>0</v>
      </c>
      <c r="DI160" s="58">
        <v>0</v>
      </c>
      <c r="DJ160" s="58">
        <v>0</v>
      </c>
      <c r="DK160" s="58">
        <v>0</v>
      </c>
      <c r="DL160" s="58">
        <v>0</v>
      </c>
      <c r="DM160" s="58">
        <v>0</v>
      </c>
      <c r="DN160" s="58">
        <v>0</v>
      </c>
      <c r="DO160" s="58">
        <v>0</v>
      </c>
      <c r="DP160" s="58">
        <v>0</v>
      </c>
      <c r="DQ160" s="58">
        <v>0</v>
      </c>
      <c r="DR160" s="58">
        <v>0</v>
      </c>
      <c r="DS160" s="58">
        <v>0</v>
      </c>
      <c r="DT160" s="58">
        <v>0</v>
      </c>
      <c r="DU160" s="58">
        <v>0</v>
      </c>
      <c r="DV160" s="58">
        <v>0</v>
      </c>
      <c r="DW160" s="58">
        <v>0</v>
      </c>
      <c r="DX160" s="58">
        <v>0</v>
      </c>
      <c r="DY160" s="58">
        <v>0</v>
      </c>
      <c r="DZ160" s="58">
        <v>0</v>
      </c>
      <c r="EA160" s="58">
        <v>0</v>
      </c>
      <c r="EB160" s="58">
        <v>0</v>
      </c>
      <c r="EC160" s="58">
        <v>0</v>
      </c>
      <c r="ED160" s="58">
        <v>0</v>
      </c>
      <c r="EE160" s="58">
        <v>0</v>
      </c>
      <c r="EF160" s="58">
        <v>0</v>
      </c>
      <c r="EG160" s="58">
        <v>0</v>
      </c>
      <c r="EH160" s="58">
        <v>0</v>
      </c>
      <c r="EI160" s="58">
        <v>0</v>
      </c>
      <c r="EJ160" s="58">
        <v>0</v>
      </c>
      <c r="EK160" s="58">
        <v>0</v>
      </c>
      <c r="EL160" s="58">
        <v>0</v>
      </c>
      <c r="EM160" s="58">
        <v>0</v>
      </c>
      <c r="EN160" s="58">
        <v>214.42495727539063</v>
      </c>
      <c r="EO160" s="58">
        <v>306.12197875976563</v>
      </c>
      <c r="EP160" s="58">
        <v>281.21585083007813</v>
      </c>
      <c r="EQ160" s="58">
        <v>228.42605590820313</v>
      </c>
      <c r="ER160" s="58">
        <v>180.67959594726563</v>
      </c>
      <c r="ES160" s="58">
        <v>138.22607421875</v>
      </c>
      <c r="ET160" s="58">
        <v>102.97199249267578</v>
      </c>
      <c r="EU160" s="58">
        <v>77.033927917480469</v>
      </c>
      <c r="EV160" s="58">
        <v>58.384635925292969</v>
      </c>
      <c r="EW160" s="58">
        <v>44.983440399169922</v>
      </c>
      <c r="EX160" s="58">
        <v>35.354701995849609</v>
      </c>
      <c r="EY160" s="58">
        <v>28.436502456665039</v>
      </c>
      <c r="EZ160" s="58">
        <v>23.465621948242188</v>
      </c>
      <c r="FA160" s="58">
        <v>19.893701553344727</v>
      </c>
      <c r="FB160" s="58">
        <v>17.326770782470703</v>
      </c>
      <c r="FC160" s="58">
        <v>15.481776237487793</v>
      </c>
      <c r="FD160" s="58">
        <v>14.155360221862793</v>
      </c>
      <c r="FE160" s="58">
        <v>13.201403617858887</v>
      </c>
      <c r="FF160" s="58">
        <v>12.514913558959961</v>
      </c>
      <c r="FG160" s="58">
        <v>12.020429611206055</v>
      </c>
      <c r="FH160" s="58">
        <v>11.6636962890625</v>
      </c>
      <c r="FI160" s="58">
        <v>11.405673027038574</v>
      </c>
      <c r="FJ160" s="58">
        <v>11.218210220336914</v>
      </c>
      <c r="FK160" s="58">
        <v>11.080916404724121</v>
      </c>
      <c r="FL160" s="58">
        <v>10.978815078735352</v>
      </c>
      <c r="FM160" s="58">
        <v>10.900426864624023</v>
      </c>
      <c r="FN160" s="58">
        <v>10.835324287414551</v>
      </c>
      <c r="FO160" s="58">
        <v>10.759851455688477</v>
      </c>
      <c r="FP160" s="58">
        <v>9.7380247116088867</v>
      </c>
      <c r="FQ160" s="58">
        <v>7.9520344734191895</v>
      </c>
      <c r="FR160" s="58">
        <v>6.1770415306091309</v>
      </c>
      <c r="FS160" s="58">
        <v>4.6630573272705078</v>
      </c>
      <c r="FT160" s="58">
        <v>3.4594440460205078</v>
      </c>
      <c r="FU160" s="58">
        <v>2.5384552478790283</v>
      </c>
      <c r="FV160" s="58">
        <v>1.8494691848754883</v>
      </c>
      <c r="FW160" s="58">
        <v>1.3412185907363892</v>
      </c>
      <c r="FX160" s="58">
        <v>0.96963882446289063</v>
      </c>
      <c r="FY160" s="58">
        <v>0.69956040382385254</v>
      </c>
      <c r="FZ160" s="58">
        <v>0.50401186943054199</v>
      </c>
      <c r="GA160" s="58">
        <v>0.36278840899467468</v>
      </c>
      <c r="GB160" s="58">
        <v>0.26097258925437927</v>
      </c>
      <c r="GC160" s="58">
        <v>0.18765215575695038</v>
      </c>
      <c r="GD160" s="58">
        <v>0.13489286601543427</v>
      </c>
      <c r="GE160" s="58">
        <v>9.6948504447937012E-2</v>
      </c>
      <c r="GF160" s="58">
        <v>6.9668598473072052E-2</v>
      </c>
      <c r="GG160" s="58">
        <v>5.0060488283634186E-2</v>
      </c>
      <c r="GH160" s="58">
        <v>3.5968925803899765E-2</v>
      </c>
      <c r="GI160" s="58">
        <v>2.5842973962426186E-2</v>
      </c>
      <c r="GJ160" s="58">
        <v>1.8567174673080444E-2</v>
      </c>
      <c r="GK160" s="58">
        <v>1.3339552097022533E-2</v>
      </c>
      <c r="GL160" s="58">
        <v>9.5836585387587547E-3</v>
      </c>
      <c r="GM160" s="58">
        <v>6.8852193653583527E-3</v>
      </c>
      <c r="GN160" s="58">
        <v>4.9465433694422245E-3</v>
      </c>
      <c r="GO160" s="58">
        <v>3.5537281073629856E-3</v>
      </c>
      <c r="GP160" s="58">
        <v>2.5530860293656588E-3</v>
      </c>
      <c r="GQ160" s="58">
        <v>1.8341968534514308E-3</v>
      </c>
      <c r="GR160" s="58">
        <v>1.3177284272387624E-3</v>
      </c>
      <c r="GS160" s="58">
        <v>9.4668520614504814E-4</v>
      </c>
      <c r="GT160" s="58">
        <v>6.8011914845556021E-4</v>
      </c>
      <c r="GU160" s="59">
        <v>4.8863043775781989E-4</v>
      </c>
    </row>
    <row r="161" spans="1:203" x14ac:dyDescent="0.45">
      <c r="A161" s="64" t="s">
        <v>3827</v>
      </c>
      <c r="B161" s="67">
        <v>50</v>
      </c>
      <c r="C161" s="67">
        <v>3</v>
      </c>
      <c r="D161" s="58">
        <v>0</v>
      </c>
      <c r="E161" s="58">
        <v>0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0</v>
      </c>
      <c r="M161" s="58">
        <v>0</v>
      </c>
      <c r="N161" s="58">
        <v>0</v>
      </c>
      <c r="O161" s="58">
        <v>0</v>
      </c>
      <c r="P161" s="58">
        <v>0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8">
        <v>0</v>
      </c>
      <c r="X161" s="58">
        <v>0</v>
      </c>
      <c r="Y161" s="58">
        <v>0</v>
      </c>
      <c r="Z161" s="58">
        <v>0</v>
      </c>
      <c r="AA161" s="58">
        <v>0</v>
      </c>
      <c r="AB161" s="58">
        <v>0</v>
      </c>
      <c r="AC161" s="58">
        <v>0</v>
      </c>
      <c r="AD161" s="58">
        <v>0</v>
      </c>
      <c r="AE161" s="58">
        <v>0</v>
      </c>
      <c r="AF161" s="58">
        <v>0</v>
      </c>
      <c r="AG161" s="58">
        <v>0</v>
      </c>
      <c r="AH161" s="58">
        <v>0</v>
      </c>
      <c r="AI161" s="58">
        <v>0</v>
      </c>
      <c r="AJ161" s="58">
        <v>0</v>
      </c>
      <c r="AK161" s="58">
        <v>0</v>
      </c>
      <c r="AL161" s="58">
        <v>0</v>
      </c>
      <c r="AM161" s="58">
        <v>0</v>
      </c>
      <c r="AN161" s="58">
        <v>0</v>
      </c>
      <c r="AO161" s="58">
        <v>0</v>
      </c>
      <c r="AP161" s="58">
        <v>0</v>
      </c>
      <c r="AQ161" s="58">
        <v>0</v>
      </c>
      <c r="AR161" s="58">
        <v>0</v>
      </c>
      <c r="AS161" s="58">
        <v>0</v>
      </c>
      <c r="AT161" s="58">
        <v>0</v>
      </c>
      <c r="AU161" s="58">
        <v>0</v>
      </c>
      <c r="AV161" s="58">
        <v>0</v>
      </c>
      <c r="AW161" s="58">
        <v>0</v>
      </c>
      <c r="AX161" s="58">
        <v>0</v>
      </c>
      <c r="AY161" s="58">
        <v>0</v>
      </c>
      <c r="AZ161" s="58">
        <v>0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>
        <v>0</v>
      </c>
      <c r="BL161" s="58">
        <v>0</v>
      </c>
      <c r="BM161" s="58">
        <v>0</v>
      </c>
      <c r="BN161" s="58">
        <v>0</v>
      </c>
      <c r="BO161" s="58">
        <v>0</v>
      </c>
      <c r="BP161" s="58">
        <v>0</v>
      </c>
      <c r="BQ161" s="58">
        <v>0</v>
      </c>
      <c r="BR161" s="58">
        <v>0</v>
      </c>
      <c r="BS161" s="58">
        <v>0</v>
      </c>
      <c r="BT161" s="58">
        <v>0</v>
      </c>
      <c r="BU161" s="58">
        <v>0</v>
      </c>
      <c r="BV161" s="58">
        <v>0</v>
      </c>
      <c r="BW161" s="58">
        <v>0</v>
      </c>
      <c r="BX161" s="58">
        <v>0</v>
      </c>
      <c r="BY161" s="58">
        <v>0</v>
      </c>
      <c r="BZ161" s="58">
        <v>0</v>
      </c>
      <c r="CA161" s="58">
        <v>0</v>
      </c>
      <c r="CB161" s="58">
        <v>0</v>
      </c>
      <c r="CC161" s="58">
        <v>0</v>
      </c>
      <c r="CD161" s="58">
        <v>0</v>
      </c>
      <c r="CE161" s="58">
        <v>0</v>
      </c>
      <c r="CF161" s="58">
        <v>0</v>
      </c>
      <c r="CG161" s="58">
        <v>0</v>
      </c>
      <c r="CH161" s="58">
        <v>0</v>
      </c>
      <c r="CI161" s="58">
        <v>0</v>
      </c>
      <c r="CJ161" s="58">
        <v>0</v>
      </c>
      <c r="CK161" s="58">
        <v>0</v>
      </c>
      <c r="CL161" s="58">
        <v>0</v>
      </c>
      <c r="CM161" s="58">
        <v>0</v>
      </c>
      <c r="CN161" s="58">
        <v>0</v>
      </c>
      <c r="CO161" s="58">
        <v>0</v>
      </c>
      <c r="CP161" s="58">
        <v>0</v>
      </c>
      <c r="CQ161" s="58">
        <v>0</v>
      </c>
      <c r="CR161" s="58">
        <v>0</v>
      </c>
      <c r="CS161" s="58">
        <v>0</v>
      </c>
      <c r="CT161" s="58">
        <v>0</v>
      </c>
      <c r="CU161" s="58">
        <v>0</v>
      </c>
      <c r="CV161" s="58">
        <v>0</v>
      </c>
      <c r="CW161" s="58">
        <v>0</v>
      </c>
      <c r="CX161" s="58">
        <v>0</v>
      </c>
      <c r="CY161" s="58">
        <v>0</v>
      </c>
      <c r="CZ161" s="58">
        <v>0</v>
      </c>
      <c r="DA161" s="58">
        <v>0</v>
      </c>
      <c r="DB161" s="58">
        <v>0</v>
      </c>
      <c r="DC161" s="58">
        <v>0</v>
      </c>
      <c r="DD161" s="58">
        <v>0</v>
      </c>
      <c r="DE161" s="58">
        <v>0</v>
      </c>
      <c r="DF161" s="58">
        <v>0</v>
      </c>
      <c r="DG161" s="58">
        <v>0</v>
      </c>
      <c r="DH161" s="58">
        <v>0</v>
      </c>
      <c r="DI161" s="58">
        <v>0</v>
      </c>
      <c r="DJ161" s="58">
        <v>0</v>
      </c>
      <c r="DK161" s="58">
        <v>0</v>
      </c>
      <c r="DL161" s="58">
        <v>0</v>
      </c>
      <c r="DM161" s="58">
        <v>0</v>
      </c>
      <c r="DN161" s="58">
        <v>0</v>
      </c>
      <c r="DO161" s="58">
        <v>0</v>
      </c>
      <c r="DP161" s="58">
        <v>0</v>
      </c>
      <c r="DQ161" s="58">
        <v>0</v>
      </c>
      <c r="DR161" s="58">
        <v>0</v>
      </c>
      <c r="DS161" s="58">
        <v>0</v>
      </c>
      <c r="DT161" s="58">
        <v>0</v>
      </c>
      <c r="DU161" s="58">
        <v>0</v>
      </c>
      <c r="DV161" s="58">
        <v>0</v>
      </c>
      <c r="DW161" s="58">
        <v>0</v>
      </c>
      <c r="DX161" s="58">
        <v>0</v>
      </c>
      <c r="DY161" s="58">
        <v>0</v>
      </c>
      <c r="DZ161" s="58">
        <v>0</v>
      </c>
      <c r="EA161" s="58">
        <v>0</v>
      </c>
      <c r="EB161" s="58">
        <v>0</v>
      </c>
      <c r="EC161" s="58">
        <v>0</v>
      </c>
      <c r="ED161" s="58">
        <v>0</v>
      </c>
      <c r="EE161" s="58">
        <v>0</v>
      </c>
      <c r="EF161" s="58">
        <v>0</v>
      </c>
      <c r="EG161" s="58">
        <v>0</v>
      </c>
      <c r="EH161" s="58">
        <v>0</v>
      </c>
      <c r="EI161" s="58">
        <v>0</v>
      </c>
      <c r="EJ161" s="58">
        <v>0</v>
      </c>
      <c r="EK161" s="58">
        <v>0</v>
      </c>
      <c r="EL161" s="58">
        <v>0</v>
      </c>
      <c r="EM161" s="58">
        <v>0</v>
      </c>
      <c r="EN161" s="58">
        <v>149.38557434082031</v>
      </c>
      <c r="EO161" s="58">
        <v>214.79753112792969</v>
      </c>
      <c r="EP161" s="58">
        <v>201.05020141601563</v>
      </c>
      <c r="EQ161" s="58">
        <v>173.15121459960938</v>
      </c>
      <c r="ER161" s="58">
        <v>144.45002746582031</v>
      </c>
      <c r="ES161" s="58">
        <v>115.23477172851563</v>
      </c>
      <c r="ET161" s="58">
        <v>89.769989013671875</v>
      </c>
      <c r="EU161" s="58">
        <v>69.029930114746094</v>
      </c>
      <c r="EV161" s="58">
        <v>53.368087768554688</v>
      </c>
      <c r="EW161" s="58">
        <v>41.721988677978516</v>
      </c>
      <c r="EX161" s="58">
        <v>33.0009765625</v>
      </c>
      <c r="EY161" s="58">
        <v>26.462259292602539</v>
      </c>
      <c r="EZ161" s="58">
        <v>21.558404922485352</v>
      </c>
      <c r="FA161" s="58">
        <v>17.880350112915039</v>
      </c>
      <c r="FB161" s="58">
        <v>15.121535301208496</v>
      </c>
      <c r="FC161" s="58">
        <v>13.052081108093262</v>
      </c>
      <c r="FD161" s="58">
        <v>11.499581336975098</v>
      </c>
      <c r="FE161" s="58">
        <v>10.334731101989746</v>
      </c>
      <c r="FF161" s="58">
        <v>9.4605445861816406</v>
      </c>
      <c r="FG161" s="58">
        <v>8.8042669296264648</v>
      </c>
      <c r="FH161" s="58">
        <v>8.3113164901733398</v>
      </c>
      <c r="FI161" s="58">
        <v>7.9407205581665039</v>
      </c>
      <c r="FJ161" s="58">
        <v>7.6617021560668945</v>
      </c>
      <c r="FK161" s="58">
        <v>7.4510889053344727</v>
      </c>
      <c r="FL161" s="58">
        <v>7.2913422584533691</v>
      </c>
      <c r="FM161" s="58">
        <v>7.1689562797546387</v>
      </c>
      <c r="FN161" s="58">
        <v>7.0728273391723633</v>
      </c>
      <c r="FO161" s="58">
        <v>6.989652156829834</v>
      </c>
      <c r="FP161" s="58">
        <v>6.5395631790161133</v>
      </c>
      <c r="FQ161" s="58">
        <v>5.4831819534301758</v>
      </c>
      <c r="FR161" s="58">
        <v>4.3969898223876953</v>
      </c>
      <c r="FS161" s="58">
        <v>3.4422836303710938</v>
      </c>
      <c r="FT161" s="58">
        <v>2.6558480262756348</v>
      </c>
      <c r="FU161" s="58">
        <v>2.0300178527832031</v>
      </c>
      <c r="FV161" s="58">
        <v>1.5421385765075684</v>
      </c>
      <c r="FW161" s="58">
        <v>1.1667022705078125</v>
      </c>
      <c r="FX161" s="58">
        <v>0.88021969795227051</v>
      </c>
      <c r="FY161" s="58">
        <v>0.66283243894577026</v>
      </c>
      <c r="FZ161" s="58">
        <v>0.49849274754524231</v>
      </c>
      <c r="GA161" s="58">
        <v>0.37456986308097839</v>
      </c>
      <c r="GB161" s="58">
        <v>0.28128466010093689</v>
      </c>
      <c r="GC161" s="58">
        <v>0.21114481985569</v>
      </c>
      <c r="GD161" s="58">
        <v>0.15844999253749847</v>
      </c>
      <c r="GE161" s="58">
        <v>0.11888302117586136</v>
      </c>
      <c r="GF161" s="58">
        <v>8.918454498052597E-2</v>
      </c>
      <c r="GG161" s="58">
        <v>6.6899016499519348E-2</v>
      </c>
      <c r="GH161" s="58">
        <v>5.0179064273834229E-2</v>
      </c>
      <c r="GI161" s="58">
        <v>3.7636276334524155E-2</v>
      </c>
      <c r="GJ161" s="58">
        <v>2.8227852657437325E-2</v>
      </c>
      <c r="GK161" s="58">
        <v>2.1170942112803459E-2</v>
      </c>
      <c r="GL161" s="58">
        <v>1.5878025442361832E-2</v>
      </c>
      <c r="GM161" s="58">
        <v>1.1908267624676228E-2</v>
      </c>
      <c r="GN161" s="58">
        <v>8.9309541508555412E-3</v>
      </c>
      <c r="GO161" s="58">
        <v>6.6979997791349888E-3</v>
      </c>
      <c r="GP161" s="58">
        <v>5.0233220681548119E-3</v>
      </c>
      <c r="GQ161" s="58">
        <v>3.767350222915411E-3</v>
      </c>
      <c r="GR161" s="58">
        <v>2.8254026547074318E-3</v>
      </c>
      <c r="GS161" s="58">
        <v>2.1189672406762838E-3</v>
      </c>
      <c r="GT161" s="58">
        <v>1.5891606453806162E-3</v>
      </c>
      <c r="GU161" s="59">
        <v>1.1919174576178193E-3</v>
      </c>
    </row>
    <row r="162" spans="1:203" x14ac:dyDescent="0.45">
      <c r="A162" s="64" t="s">
        <v>3827</v>
      </c>
      <c r="B162" s="67">
        <v>89</v>
      </c>
      <c r="C162" s="67">
        <v>3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0</v>
      </c>
      <c r="AK162" s="58">
        <v>0</v>
      </c>
      <c r="AL162" s="58">
        <v>0</v>
      </c>
      <c r="AM162" s="58">
        <v>0</v>
      </c>
      <c r="AN162" s="58">
        <v>0</v>
      </c>
      <c r="AO162" s="58">
        <v>0</v>
      </c>
      <c r="AP162" s="58">
        <v>0</v>
      </c>
      <c r="AQ162" s="58">
        <v>0</v>
      </c>
      <c r="AR162" s="58">
        <v>0</v>
      </c>
      <c r="AS162" s="58">
        <v>0</v>
      </c>
      <c r="AT162" s="58">
        <v>0</v>
      </c>
      <c r="AU162" s="58">
        <v>0</v>
      </c>
      <c r="AV162" s="58">
        <v>0</v>
      </c>
      <c r="AW162" s="58">
        <v>0</v>
      </c>
      <c r="AX162" s="58">
        <v>0</v>
      </c>
      <c r="AY162" s="58">
        <v>0</v>
      </c>
      <c r="AZ162" s="58">
        <v>0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0</v>
      </c>
      <c r="BH162" s="58">
        <v>0</v>
      </c>
      <c r="BI162" s="58">
        <v>0</v>
      </c>
      <c r="BJ162" s="58">
        <v>0</v>
      </c>
      <c r="BK162" s="58">
        <v>0</v>
      </c>
      <c r="BL162" s="58">
        <v>0</v>
      </c>
      <c r="BM162" s="58">
        <v>0</v>
      </c>
      <c r="BN162" s="58">
        <v>0</v>
      </c>
      <c r="BO162" s="58">
        <v>0</v>
      </c>
      <c r="BP162" s="58">
        <v>0</v>
      </c>
      <c r="BQ162" s="58">
        <v>0</v>
      </c>
      <c r="BR162" s="58">
        <v>0</v>
      </c>
      <c r="BS162" s="58">
        <v>0</v>
      </c>
      <c r="BT162" s="58">
        <v>0</v>
      </c>
      <c r="BU162" s="58">
        <v>0</v>
      </c>
      <c r="BV162" s="58">
        <v>0</v>
      </c>
      <c r="BW162" s="58">
        <v>0</v>
      </c>
      <c r="BX162" s="58">
        <v>0</v>
      </c>
      <c r="BY162" s="58">
        <v>0</v>
      </c>
      <c r="BZ162" s="58">
        <v>0</v>
      </c>
      <c r="CA162" s="58">
        <v>0</v>
      </c>
      <c r="CB162" s="58">
        <v>0</v>
      </c>
      <c r="CC162" s="58">
        <v>0</v>
      </c>
      <c r="CD162" s="58">
        <v>0</v>
      </c>
      <c r="CE162" s="58">
        <v>0</v>
      </c>
      <c r="CF162" s="58">
        <v>0</v>
      </c>
      <c r="CG162" s="58">
        <v>0</v>
      </c>
      <c r="CH162" s="58">
        <v>0</v>
      </c>
      <c r="CI162" s="58">
        <v>0</v>
      </c>
      <c r="CJ162" s="58">
        <v>0</v>
      </c>
      <c r="CK162" s="58">
        <v>0</v>
      </c>
      <c r="CL162" s="58">
        <v>0</v>
      </c>
      <c r="CM162" s="58">
        <v>0</v>
      </c>
      <c r="CN162" s="58">
        <v>0</v>
      </c>
      <c r="CO162" s="58">
        <v>0</v>
      </c>
      <c r="CP162" s="58">
        <v>0</v>
      </c>
      <c r="CQ162" s="58">
        <v>0</v>
      </c>
      <c r="CR162" s="58">
        <v>0</v>
      </c>
      <c r="CS162" s="58">
        <v>0</v>
      </c>
      <c r="CT162" s="58">
        <v>0</v>
      </c>
      <c r="CU162" s="58">
        <v>0</v>
      </c>
      <c r="CV162" s="58">
        <v>0</v>
      </c>
      <c r="CW162" s="58">
        <v>0</v>
      </c>
      <c r="CX162" s="58">
        <v>0</v>
      </c>
      <c r="CY162" s="58">
        <v>0</v>
      </c>
      <c r="CZ162" s="58">
        <v>0</v>
      </c>
      <c r="DA162" s="58">
        <v>0</v>
      </c>
      <c r="DB162" s="58">
        <v>0</v>
      </c>
      <c r="DC162" s="58">
        <v>0</v>
      </c>
      <c r="DD162" s="58">
        <v>0</v>
      </c>
      <c r="DE162" s="58">
        <v>0</v>
      </c>
      <c r="DF162" s="58">
        <v>0</v>
      </c>
      <c r="DG162" s="58">
        <v>0</v>
      </c>
      <c r="DH162" s="58">
        <v>0</v>
      </c>
      <c r="DI162" s="58">
        <v>0</v>
      </c>
      <c r="DJ162" s="58">
        <v>0</v>
      </c>
      <c r="DK162" s="58">
        <v>0</v>
      </c>
      <c r="DL162" s="58">
        <v>0</v>
      </c>
      <c r="DM162" s="58">
        <v>0</v>
      </c>
      <c r="DN162" s="58">
        <v>0</v>
      </c>
      <c r="DO162" s="58">
        <v>0</v>
      </c>
      <c r="DP162" s="58">
        <v>0</v>
      </c>
      <c r="DQ162" s="58">
        <v>0</v>
      </c>
      <c r="DR162" s="58">
        <v>0</v>
      </c>
      <c r="DS162" s="58">
        <v>0</v>
      </c>
      <c r="DT162" s="58">
        <v>0</v>
      </c>
      <c r="DU162" s="58">
        <v>0</v>
      </c>
      <c r="DV162" s="58">
        <v>0</v>
      </c>
      <c r="DW162" s="58">
        <v>0</v>
      </c>
      <c r="DX162" s="58">
        <v>0</v>
      </c>
      <c r="DY162" s="58">
        <v>0</v>
      </c>
      <c r="DZ162" s="58">
        <v>0</v>
      </c>
      <c r="EA162" s="58">
        <v>0</v>
      </c>
      <c r="EB162" s="58">
        <v>0</v>
      </c>
      <c r="EC162" s="58">
        <v>0</v>
      </c>
      <c r="ED162" s="58">
        <v>0</v>
      </c>
      <c r="EE162" s="58">
        <v>0</v>
      </c>
      <c r="EF162" s="58">
        <v>0</v>
      </c>
      <c r="EG162" s="58">
        <v>0</v>
      </c>
      <c r="EH162" s="58">
        <v>0</v>
      </c>
      <c r="EI162" s="58">
        <v>0</v>
      </c>
      <c r="EJ162" s="58">
        <v>0</v>
      </c>
      <c r="EK162" s="58">
        <v>0</v>
      </c>
      <c r="EL162" s="58">
        <v>0</v>
      </c>
      <c r="EM162" s="58">
        <v>0</v>
      </c>
      <c r="EN162" s="58">
        <v>205.31413269042969</v>
      </c>
      <c r="EO162" s="58">
        <v>326.88418579101563</v>
      </c>
      <c r="EP162" s="58">
        <v>345.32171630859375</v>
      </c>
      <c r="EQ162" s="58">
        <v>325.10629272460938</v>
      </c>
      <c r="ER162" s="58">
        <v>294.50106811523438</v>
      </c>
      <c r="ES162" s="58">
        <v>261.93234252929688</v>
      </c>
      <c r="ET162" s="58">
        <v>228.23941040039063</v>
      </c>
      <c r="EU162" s="58">
        <v>195.16207885742188</v>
      </c>
      <c r="EV162" s="58">
        <v>164.83360290527344</v>
      </c>
      <c r="EW162" s="58">
        <v>138.17866516113281</v>
      </c>
      <c r="EX162" s="58">
        <v>116.06156158447266</v>
      </c>
      <c r="EY162" s="58">
        <v>97.825386047363281</v>
      </c>
      <c r="EZ162" s="58">
        <v>82.776626586914063</v>
      </c>
      <c r="FA162" s="58">
        <v>70.359603881835938</v>
      </c>
      <c r="FB162" s="58">
        <v>60.115177154541016</v>
      </c>
      <c r="FC162" s="58">
        <v>51.663543701171875</v>
      </c>
      <c r="FD162" s="58">
        <v>44.690872192382813</v>
      </c>
      <c r="FE162" s="58">
        <v>38.938064575195313</v>
      </c>
      <c r="FF162" s="58">
        <v>34.191234588623047</v>
      </c>
      <c r="FG162" s="58">
        <v>30.273761749267578</v>
      </c>
      <c r="FH162" s="58">
        <v>27.039573669433594</v>
      </c>
      <c r="FI162" s="58">
        <v>24.367185592651367</v>
      </c>
      <c r="FJ162" s="58">
        <v>22.151485443115234</v>
      </c>
      <c r="FK162" s="58">
        <v>19.953485488891602</v>
      </c>
      <c r="FL162" s="58">
        <v>17.321664810180664</v>
      </c>
      <c r="FM162" s="58">
        <v>14.757901191711426</v>
      </c>
      <c r="FN162" s="58">
        <v>12.433560371398926</v>
      </c>
      <c r="FO162" s="58">
        <v>10.400847434997559</v>
      </c>
      <c r="FP162" s="58">
        <v>8.6599979400634766</v>
      </c>
      <c r="FQ162" s="58">
        <v>7.1883196830749512</v>
      </c>
      <c r="FR162" s="58">
        <v>5.9544849395751953</v>
      </c>
      <c r="FS162" s="58">
        <v>4.9256477355957031</v>
      </c>
      <c r="FT162" s="58">
        <v>4.0708131790161133</v>
      </c>
      <c r="FU162" s="58">
        <v>3.3622424602508545</v>
      </c>
      <c r="FV162" s="58">
        <v>2.7758433818817139</v>
      </c>
      <c r="FW162" s="58">
        <v>2.291069507598877</v>
      </c>
      <c r="FX162" s="58">
        <v>1.8905967473983765</v>
      </c>
      <c r="FY162" s="58">
        <v>1.5599249601364136</v>
      </c>
      <c r="FZ162" s="58">
        <v>1.2869769334793091</v>
      </c>
      <c r="GA162" s="58">
        <v>1.0617258548736572</v>
      </c>
      <c r="GB162" s="58">
        <v>0.87586438655853271</v>
      </c>
      <c r="GC162" s="58">
        <v>0.72251981496810913</v>
      </c>
      <c r="GD162" s="58">
        <v>0.5960116982460022</v>
      </c>
      <c r="GE162" s="58">
        <v>0.49164828658103943</v>
      </c>
      <c r="GF162" s="58">
        <v>0.4055558443069458</v>
      </c>
      <c r="GG162" s="58">
        <v>0.33453720808029175</v>
      </c>
      <c r="GH162" s="58">
        <v>0.27595391869544983</v>
      </c>
      <c r="GI162" s="58">
        <v>0.22762897610664368</v>
      </c>
      <c r="GJ162" s="58">
        <v>0.18776637315750122</v>
      </c>
      <c r="GK162" s="58">
        <v>0.15488435328006744</v>
      </c>
      <c r="GL162" s="58">
        <v>0.1277606189250946</v>
      </c>
      <c r="GM162" s="58">
        <v>0.10538679361343384</v>
      </c>
      <c r="GN162" s="58">
        <v>8.6931109428405762E-2</v>
      </c>
      <c r="GO162" s="58">
        <v>7.1707427501678467E-2</v>
      </c>
      <c r="GP162" s="58">
        <v>5.9149768203496933E-2</v>
      </c>
      <c r="GQ162" s="58">
        <v>4.8791240900754929E-2</v>
      </c>
      <c r="GR162" s="58">
        <v>4.0246732532978058E-2</v>
      </c>
      <c r="GS162" s="58">
        <v>3.319857269525528E-2</v>
      </c>
      <c r="GT162" s="58">
        <v>2.7384711429476738E-2</v>
      </c>
      <c r="GU162" s="59">
        <v>2.2590538486838341E-2</v>
      </c>
    </row>
    <row r="163" spans="1:203" x14ac:dyDescent="0.45">
      <c r="A163" s="64" t="s">
        <v>3827</v>
      </c>
      <c r="B163" s="67">
        <v>118</v>
      </c>
      <c r="C163" s="67">
        <v>3</v>
      </c>
      <c r="D163" s="58">
        <v>0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>
        <v>0</v>
      </c>
      <c r="N163" s="58">
        <v>0</v>
      </c>
      <c r="O163" s="58">
        <v>0</v>
      </c>
      <c r="P163" s="58">
        <v>0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8">
        <v>0</v>
      </c>
      <c r="X163" s="58">
        <v>0</v>
      </c>
      <c r="Y163" s="58">
        <v>0</v>
      </c>
      <c r="Z163" s="58">
        <v>0</v>
      </c>
      <c r="AA163" s="58">
        <v>0</v>
      </c>
      <c r="AB163" s="58">
        <v>0</v>
      </c>
      <c r="AC163" s="58">
        <v>0</v>
      </c>
      <c r="AD163" s="58">
        <v>0</v>
      </c>
      <c r="AE163" s="58">
        <v>0</v>
      </c>
      <c r="AF163" s="58">
        <v>0</v>
      </c>
      <c r="AG163" s="58">
        <v>0</v>
      </c>
      <c r="AH163" s="58">
        <v>0</v>
      </c>
      <c r="AI163" s="58">
        <v>0</v>
      </c>
      <c r="AJ163" s="58">
        <v>0</v>
      </c>
      <c r="AK163" s="58">
        <v>0</v>
      </c>
      <c r="AL163" s="58">
        <v>0</v>
      </c>
      <c r="AM163" s="58">
        <v>0</v>
      </c>
      <c r="AN163" s="58">
        <v>0</v>
      </c>
      <c r="AO163" s="58">
        <v>0</v>
      </c>
      <c r="AP163" s="58">
        <v>0</v>
      </c>
      <c r="AQ163" s="58">
        <v>0</v>
      </c>
      <c r="AR163" s="58">
        <v>0</v>
      </c>
      <c r="AS163" s="58">
        <v>0</v>
      </c>
      <c r="AT163" s="58">
        <v>0</v>
      </c>
      <c r="AU163" s="58">
        <v>0</v>
      </c>
      <c r="AV163" s="58">
        <v>0</v>
      </c>
      <c r="AW163" s="58">
        <v>0</v>
      </c>
      <c r="AX163" s="58">
        <v>0</v>
      </c>
      <c r="AY163" s="58">
        <v>0</v>
      </c>
      <c r="AZ163" s="58">
        <v>0</v>
      </c>
      <c r="BA163" s="58">
        <v>0</v>
      </c>
      <c r="BB163" s="58">
        <v>0</v>
      </c>
      <c r="BC163" s="58">
        <v>0</v>
      </c>
      <c r="BD163" s="58">
        <v>0</v>
      </c>
      <c r="BE163" s="58">
        <v>0</v>
      </c>
      <c r="BF163" s="58">
        <v>0</v>
      </c>
      <c r="BG163" s="58">
        <v>0</v>
      </c>
      <c r="BH163" s="58">
        <v>0</v>
      </c>
      <c r="BI163" s="58">
        <v>0</v>
      </c>
      <c r="BJ163" s="58">
        <v>0</v>
      </c>
      <c r="BK163" s="58">
        <v>0</v>
      </c>
      <c r="BL163" s="58">
        <v>0</v>
      </c>
      <c r="BM163" s="58">
        <v>0</v>
      </c>
      <c r="BN163" s="58">
        <v>0</v>
      </c>
      <c r="BO163" s="58">
        <v>0</v>
      </c>
      <c r="BP163" s="58">
        <v>0</v>
      </c>
      <c r="BQ163" s="58">
        <v>0</v>
      </c>
      <c r="BR163" s="58">
        <v>0</v>
      </c>
      <c r="BS163" s="58">
        <v>0</v>
      </c>
      <c r="BT163" s="58">
        <v>0</v>
      </c>
      <c r="BU163" s="58">
        <v>0</v>
      </c>
      <c r="BV163" s="58">
        <v>0</v>
      </c>
      <c r="BW163" s="58">
        <v>0</v>
      </c>
      <c r="BX163" s="58">
        <v>0</v>
      </c>
      <c r="BY163" s="58">
        <v>0</v>
      </c>
      <c r="BZ163" s="58">
        <v>0</v>
      </c>
      <c r="CA163" s="58">
        <v>0</v>
      </c>
      <c r="CB163" s="58">
        <v>0</v>
      </c>
      <c r="CC163" s="58">
        <v>0</v>
      </c>
      <c r="CD163" s="58">
        <v>0</v>
      </c>
      <c r="CE163" s="58">
        <v>0</v>
      </c>
      <c r="CF163" s="58">
        <v>0</v>
      </c>
      <c r="CG163" s="58">
        <v>0</v>
      </c>
      <c r="CH163" s="58">
        <v>0</v>
      </c>
      <c r="CI163" s="58">
        <v>0</v>
      </c>
      <c r="CJ163" s="58">
        <v>0</v>
      </c>
      <c r="CK163" s="58">
        <v>0</v>
      </c>
      <c r="CL163" s="58">
        <v>0</v>
      </c>
      <c r="CM163" s="58">
        <v>0</v>
      </c>
      <c r="CN163" s="58">
        <v>0</v>
      </c>
      <c r="CO163" s="58">
        <v>0</v>
      </c>
      <c r="CP163" s="58">
        <v>0</v>
      </c>
      <c r="CQ163" s="58">
        <v>0</v>
      </c>
      <c r="CR163" s="58">
        <v>0</v>
      </c>
      <c r="CS163" s="58">
        <v>0</v>
      </c>
      <c r="CT163" s="58">
        <v>0</v>
      </c>
      <c r="CU163" s="58">
        <v>0</v>
      </c>
      <c r="CV163" s="58">
        <v>0</v>
      </c>
      <c r="CW163" s="58">
        <v>0</v>
      </c>
      <c r="CX163" s="58">
        <v>0</v>
      </c>
      <c r="CY163" s="58">
        <v>0</v>
      </c>
      <c r="CZ163" s="58">
        <v>0</v>
      </c>
      <c r="DA163" s="58">
        <v>0</v>
      </c>
      <c r="DB163" s="58">
        <v>0</v>
      </c>
      <c r="DC163" s="58">
        <v>0</v>
      </c>
      <c r="DD163" s="58">
        <v>0</v>
      </c>
      <c r="DE163" s="58">
        <v>0</v>
      </c>
      <c r="DF163" s="58">
        <v>0</v>
      </c>
      <c r="DG163" s="58">
        <v>0</v>
      </c>
      <c r="DH163" s="58">
        <v>0</v>
      </c>
      <c r="DI163" s="58">
        <v>0</v>
      </c>
      <c r="DJ163" s="58">
        <v>0</v>
      </c>
      <c r="DK163" s="58">
        <v>0</v>
      </c>
      <c r="DL163" s="58">
        <v>0</v>
      </c>
      <c r="DM163" s="58">
        <v>0</v>
      </c>
      <c r="DN163" s="58">
        <v>0</v>
      </c>
      <c r="DO163" s="58">
        <v>0</v>
      </c>
      <c r="DP163" s="58">
        <v>0</v>
      </c>
      <c r="DQ163" s="58">
        <v>0</v>
      </c>
      <c r="DR163" s="58">
        <v>0</v>
      </c>
      <c r="DS163" s="58">
        <v>0</v>
      </c>
      <c r="DT163" s="58">
        <v>0</v>
      </c>
      <c r="DU163" s="58">
        <v>0</v>
      </c>
      <c r="DV163" s="58">
        <v>0</v>
      </c>
      <c r="DW163" s="58">
        <v>0</v>
      </c>
      <c r="DX163" s="58">
        <v>0</v>
      </c>
      <c r="DY163" s="58">
        <v>0</v>
      </c>
      <c r="DZ163" s="58">
        <v>0</v>
      </c>
      <c r="EA163" s="58">
        <v>0</v>
      </c>
      <c r="EB163" s="58">
        <v>0</v>
      </c>
      <c r="EC163" s="58">
        <v>0</v>
      </c>
      <c r="ED163" s="58">
        <v>0</v>
      </c>
      <c r="EE163" s="58">
        <v>0</v>
      </c>
      <c r="EF163" s="58">
        <v>0</v>
      </c>
      <c r="EG163" s="58">
        <v>0</v>
      </c>
      <c r="EH163" s="58">
        <v>0</v>
      </c>
      <c r="EI163" s="58">
        <v>0</v>
      </c>
      <c r="EJ163" s="58">
        <v>0</v>
      </c>
      <c r="EK163" s="58">
        <v>0</v>
      </c>
      <c r="EL163" s="58">
        <v>0</v>
      </c>
      <c r="EM163" s="58">
        <v>0</v>
      </c>
      <c r="EN163" s="58">
        <v>103.98911285400391</v>
      </c>
      <c r="EO163" s="58">
        <v>138.333740234375</v>
      </c>
      <c r="EP163" s="58">
        <v>154.939208984375</v>
      </c>
      <c r="EQ163" s="58">
        <v>159.46858215332031</v>
      </c>
      <c r="ER163" s="58">
        <v>152.34371948242188</v>
      </c>
      <c r="ES163" s="58">
        <v>137.51446533203125</v>
      </c>
      <c r="ET163" s="58">
        <v>119.52744293212891</v>
      </c>
      <c r="EU163" s="58">
        <v>101.30637359619141</v>
      </c>
      <c r="EV163" s="58">
        <v>84.351875305175781</v>
      </c>
      <c r="EW163" s="58">
        <v>69.323768615722656</v>
      </c>
      <c r="EX163" s="58">
        <v>56.411998748779297</v>
      </c>
      <c r="EY163" s="58">
        <v>45.554553985595703</v>
      </c>
      <c r="EZ163" s="58">
        <v>36.655796051025391</v>
      </c>
      <c r="FA163" s="58">
        <v>29.762788772583008</v>
      </c>
      <c r="FB163" s="58">
        <v>24.392929077148438</v>
      </c>
      <c r="FC163" s="58">
        <v>20.199445724487305</v>
      </c>
      <c r="FD163" s="58">
        <v>16.923107147216797</v>
      </c>
      <c r="FE163" s="58">
        <v>14.363072395324707</v>
      </c>
      <c r="FF163" s="58">
        <v>12.362666130065918</v>
      </c>
      <c r="FG163" s="58">
        <v>10.799509048461914</v>
      </c>
      <c r="FH163" s="58">
        <v>9.5779829025268555</v>
      </c>
      <c r="FI163" s="58">
        <v>8.623377799987793</v>
      </c>
      <c r="FJ163" s="58">
        <v>7.8773164749145508</v>
      </c>
      <c r="FK163" s="58">
        <v>7.2941851615905762</v>
      </c>
      <c r="FL163" s="58">
        <v>6.8383398056030273</v>
      </c>
      <c r="FM163" s="58">
        <v>6.481928825378418</v>
      </c>
      <c r="FN163" s="58">
        <v>6.2031841278076172</v>
      </c>
      <c r="FO163" s="58">
        <v>5.9850912094116211</v>
      </c>
      <c r="FP163" s="58">
        <v>5.8143491744995117</v>
      </c>
      <c r="FQ163" s="58">
        <v>5.6805515289306641</v>
      </c>
      <c r="FR163" s="58">
        <v>5.5755500793457031</v>
      </c>
      <c r="FS163" s="58">
        <v>5.4929494857788086</v>
      </c>
      <c r="FT163" s="58">
        <v>5.4277024269104004</v>
      </c>
      <c r="FU163" s="58">
        <v>5.3757710456848145</v>
      </c>
      <c r="FV163" s="58">
        <v>5.3337826728820801</v>
      </c>
      <c r="FW163" s="58">
        <v>5.298429012298584</v>
      </c>
      <c r="FX163" s="58">
        <v>5.2617945671081543</v>
      </c>
      <c r="FY163" s="58">
        <v>4.9456133842468262</v>
      </c>
      <c r="FZ163" s="58">
        <v>4.3817839622497559</v>
      </c>
      <c r="GA163" s="58">
        <v>3.7604973316192627</v>
      </c>
      <c r="GB163" s="58">
        <v>3.1592643260955811</v>
      </c>
      <c r="GC163" s="58">
        <v>2.6137821674346924</v>
      </c>
      <c r="GD163" s="58">
        <v>2.1378369331359863</v>
      </c>
      <c r="GE163" s="58">
        <v>1.7332535982131958</v>
      </c>
      <c r="GF163" s="58">
        <v>1.3956220149993896</v>
      </c>
      <c r="GG163" s="58">
        <v>1.1176643371582031</v>
      </c>
      <c r="GH163" s="58">
        <v>0.89117527008056641</v>
      </c>
      <c r="GI163" s="58">
        <v>0.70808607339859009</v>
      </c>
      <c r="GJ163" s="58">
        <v>0.56100237369537354</v>
      </c>
      <c r="GK163" s="58">
        <v>0.44342970848083496</v>
      </c>
      <c r="GL163" s="58">
        <v>0.34982204437255859</v>
      </c>
      <c r="GM163" s="58">
        <v>0.27553567290306091</v>
      </c>
      <c r="GN163" s="58">
        <v>0.21673822402954102</v>
      </c>
      <c r="GO163" s="58">
        <v>0.17030102014541626</v>
      </c>
      <c r="GP163" s="58">
        <v>0.13369120657444</v>
      </c>
      <c r="GQ163" s="58">
        <v>0.10487165302038193</v>
      </c>
      <c r="GR163" s="58">
        <v>8.22124183177948E-2</v>
      </c>
      <c r="GS163" s="58">
        <v>6.4414843916893005E-2</v>
      </c>
      <c r="GT163" s="58">
        <v>5.0447694957256317E-2</v>
      </c>
      <c r="GU163" s="59">
        <v>3.949616476893425E-2</v>
      </c>
    </row>
    <row r="164" spans="1:203" x14ac:dyDescent="0.45">
      <c r="A164" s="64" t="s">
        <v>3827</v>
      </c>
      <c r="B164" s="67">
        <v>99</v>
      </c>
      <c r="C164" s="67">
        <v>3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  <c r="AE164" s="58">
        <v>0</v>
      </c>
      <c r="AF164" s="58">
        <v>0</v>
      </c>
      <c r="AG164" s="58">
        <v>0</v>
      </c>
      <c r="AH164" s="58">
        <v>0</v>
      </c>
      <c r="AI164" s="58">
        <v>0</v>
      </c>
      <c r="AJ164" s="58">
        <v>0</v>
      </c>
      <c r="AK164" s="58">
        <v>0</v>
      </c>
      <c r="AL164" s="58">
        <v>0</v>
      </c>
      <c r="AM164" s="58">
        <v>0</v>
      </c>
      <c r="AN164" s="58">
        <v>0</v>
      </c>
      <c r="AO164" s="58">
        <v>0</v>
      </c>
      <c r="AP164" s="58">
        <v>0</v>
      </c>
      <c r="AQ164" s="58">
        <v>0</v>
      </c>
      <c r="AR164" s="58">
        <v>0</v>
      </c>
      <c r="AS164" s="58">
        <v>0</v>
      </c>
      <c r="AT164" s="58">
        <v>0</v>
      </c>
      <c r="AU164" s="58">
        <v>0</v>
      </c>
      <c r="AV164" s="58">
        <v>0</v>
      </c>
      <c r="AW164" s="58">
        <v>0</v>
      </c>
      <c r="AX164" s="58">
        <v>0</v>
      </c>
      <c r="AY164" s="58">
        <v>0</v>
      </c>
      <c r="AZ164" s="58">
        <v>0</v>
      </c>
      <c r="BA164" s="58">
        <v>0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0</v>
      </c>
      <c r="BH164" s="58">
        <v>0</v>
      </c>
      <c r="BI164" s="58">
        <v>0</v>
      </c>
      <c r="BJ164" s="58">
        <v>0</v>
      </c>
      <c r="BK164" s="58">
        <v>0</v>
      </c>
      <c r="BL164" s="58">
        <v>0</v>
      </c>
      <c r="BM164" s="58">
        <v>0</v>
      </c>
      <c r="BN164" s="58">
        <v>0</v>
      </c>
      <c r="BO164" s="58">
        <v>0</v>
      </c>
      <c r="BP164" s="58">
        <v>0</v>
      </c>
      <c r="BQ164" s="58">
        <v>0</v>
      </c>
      <c r="BR164" s="58">
        <v>0</v>
      </c>
      <c r="BS164" s="58">
        <v>0</v>
      </c>
      <c r="BT164" s="58">
        <v>0</v>
      </c>
      <c r="BU164" s="58">
        <v>0</v>
      </c>
      <c r="BV164" s="58">
        <v>0</v>
      </c>
      <c r="BW164" s="58">
        <v>0</v>
      </c>
      <c r="BX164" s="58">
        <v>0</v>
      </c>
      <c r="BY164" s="58">
        <v>0</v>
      </c>
      <c r="BZ164" s="58">
        <v>0</v>
      </c>
      <c r="CA164" s="58">
        <v>0</v>
      </c>
      <c r="CB164" s="58">
        <v>0</v>
      </c>
      <c r="CC164" s="58">
        <v>0</v>
      </c>
      <c r="CD164" s="58">
        <v>0</v>
      </c>
      <c r="CE164" s="58">
        <v>0</v>
      </c>
      <c r="CF164" s="58">
        <v>0</v>
      </c>
      <c r="CG164" s="58">
        <v>0</v>
      </c>
      <c r="CH164" s="58">
        <v>0</v>
      </c>
      <c r="CI164" s="58">
        <v>0</v>
      </c>
      <c r="CJ164" s="58">
        <v>0</v>
      </c>
      <c r="CK164" s="58">
        <v>0</v>
      </c>
      <c r="CL164" s="58">
        <v>0</v>
      </c>
      <c r="CM164" s="58">
        <v>0</v>
      </c>
      <c r="CN164" s="58">
        <v>0</v>
      </c>
      <c r="CO164" s="58">
        <v>0</v>
      </c>
      <c r="CP164" s="58">
        <v>0</v>
      </c>
      <c r="CQ164" s="58">
        <v>0</v>
      </c>
      <c r="CR164" s="58">
        <v>0</v>
      </c>
      <c r="CS164" s="58">
        <v>0</v>
      </c>
      <c r="CT164" s="58">
        <v>0</v>
      </c>
      <c r="CU164" s="58">
        <v>0</v>
      </c>
      <c r="CV164" s="58">
        <v>0</v>
      </c>
      <c r="CW164" s="58">
        <v>0</v>
      </c>
      <c r="CX164" s="58">
        <v>0</v>
      </c>
      <c r="CY164" s="58">
        <v>0</v>
      </c>
      <c r="CZ164" s="58">
        <v>0</v>
      </c>
      <c r="DA164" s="58">
        <v>0</v>
      </c>
      <c r="DB164" s="58">
        <v>0</v>
      </c>
      <c r="DC164" s="58">
        <v>0</v>
      </c>
      <c r="DD164" s="58">
        <v>0</v>
      </c>
      <c r="DE164" s="58">
        <v>0</v>
      </c>
      <c r="DF164" s="58">
        <v>0</v>
      </c>
      <c r="DG164" s="58">
        <v>0</v>
      </c>
      <c r="DH164" s="58">
        <v>0</v>
      </c>
      <c r="DI164" s="58">
        <v>0</v>
      </c>
      <c r="DJ164" s="58">
        <v>0</v>
      </c>
      <c r="DK164" s="58">
        <v>0</v>
      </c>
      <c r="DL164" s="58">
        <v>0</v>
      </c>
      <c r="DM164" s="58">
        <v>0</v>
      </c>
      <c r="DN164" s="58">
        <v>0</v>
      </c>
      <c r="DO164" s="58">
        <v>0</v>
      </c>
      <c r="DP164" s="58">
        <v>0</v>
      </c>
      <c r="DQ164" s="58">
        <v>0</v>
      </c>
      <c r="DR164" s="58">
        <v>0</v>
      </c>
      <c r="DS164" s="58">
        <v>0</v>
      </c>
      <c r="DT164" s="58">
        <v>0</v>
      </c>
      <c r="DU164" s="58">
        <v>0</v>
      </c>
      <c r="DV164" s="58">
        <v>0</v>
      </c>
      <c r="DW164" s="58">
        <v>0</v>
      </c>
      <c r="DX164" s="58">
        <v>0</v>
      </c>
      <c r="DY164" s="58">
        <v>0</v>
      </c>
      <c r="DZ164" s="58">
        <v>0</v>
      </c>
      <c r="EA164" s="58">
        <v>0</v>
      </c>
      <c r="EB164" s="58">
        <v>0</v>
      </c>
      <c r="EC164" s="58">
        <v>0</v>
      </c>
      <c r="ED164" s="58">
        <v>0</v>
      </c>
      <c r="EE164" s="58">
        <v>0</v>
      </c>
      <c r="EF164" s="58">
        <v>0</v>
      </c>
      <c r="EG164" s="58">
        <v>0</v>
      </c>
      <c r="EH164" s="58">
        <v>0</v>
      </c>
      <c r="EI164" s="58">
        <v>0</v>
      </c>
      <c r="EJ164" s="58">
        <v>0</v>
      </c>
      <c r="EK164" s="58">
        <v>0</v>
      </c>
      <c r="EL164" s="58">
        <v>0</v>
      </c>
      <c r="EM164" s="58">
        <v>0</v>
      </c>
      <c r="EN164" s="58">
        <v>174.82955932617188</v>
      </c>
      <c r="EO164" s="58">
        <v>237.58316040039063</v>
      </c>
      <c r="EP164" s="58">
        <v>246.73695373535156</v>
      </c>
      <c r="EQ164" s="58">
        <v>236.59410095214844</v>
      </c>
      <c r="ER164" s="58">
        <v>213.85615539550781</v>
      </c>
      <c r="ES164" s="58">
        <v>188.08328247070313</v>
      </c>
      <c r="ET164" s="58">
        <v>163.01177978515625</v>
      </c>
      <c r="EU164" s="58">
        <v>140.08345031738281</v>
      </c>
      <c r="EV164" s="58">
        <v>120.08721160888672</v>
      </c>
      <c r="EW164" s="58">
        <v>103.46770477294922</v>
      </c>
      <c r="EX164" s="58">
        <v>89.448028564453125</v>
      </c>
      <c r="EY164" s="58">
        <v>77.5762939453125</v>
      </c>
      <c r="EZ164" s="58">
        <v>67.514808654785156</v>
      </c>
      <c r="FA164" s="58">
        <v>58.985847473144531</v>
      </c>
      <c r="FB164" s="58">
        <v>51.755615234375</v>
      </c>
      <c r="FC164" s="58">
        <v>45.626201629638672</v>
      </c>
      <c r="FD164" s="58">
        <v>40.429908752441406</v>
      </c>
      <c r="FE164" s="58">
        <v>36.024574279785156</v>
      </c>
      <c r="FF164" s="58">
        <v>32.289688110351563</v>
      </c>
      <c r="FG164" s="58">
        <v>29.123073577880859</v>
      </c>
      <c r="FH164" s="58">
        <v>26.438112258911133</v>
      </c>
      <c r="FI164" s="58">
        <v>24.161348342895508</v>
      </c>
      <c r="FJ164" s="58">
        <v>22.230485916137695</v>
      </c>
      <c r="FK164" s="58">
        <v>20.592668533325195</v>
      </c>
      <c r="FL164" s="58">
        <v>19.203006744384766</v>
      </c>
      <c r="FM164" s="58">
        <v>18.023300170898438</v>
      </c>
      <c r="FN164" s="58">
        <v>17.02086067199707</v>
      </c>
      <c r="FO164" s="58">
        <v>16.167158126831055</v>
      </c>
      <c r="FP164" s="58">
        <v>15.434457778930664</v>
      </c>
      <c r="FQ164" s="58">
        <v>14.558587074279785</v>
      </c>
      <c r="FR164" s="58">
        <v>13.004410743713379</v>
      </c>
      <c r="FS164" s="58">
        <v>11.343939781188965</v>
      </c>
      <c r="FT164" s="58">
        <v>9.7808666229248047</v>
      </c>
      <c r="FU164" s="58">
        <v>8.3779783248901367</v>
      </c>
      <c r="FV164" s="58">
        <v>7.1481237411499023</v>
      </c>
      <c r="FW164" s="58">
        <v>6.0840544700622559</v>
      </c>
      <c r="FX164" s="58">
        <v>5.1705780029296875</v>
      </c>
      <c r="FY164" s="58">
        <v>4.390106201171875</v>
      </c>
      <c r="FZ164" s="58">
        <v>3.7252326011657715</v>
      </c>
      <c r="GA164" s="58">
        <v>3.159874439239502</v>
      </c>
      <c r="GB164" s="58">
        <v>2.6796882152557373</v>
      </c>
      <c r="GC164" s="58">
        <v>2.272136926651001</v>
      </c>
      <c r="GD164" s="58">
        <v>1.9263902902603149</v>
      </c>
      <c r="GE164" s="58">
        <v>1.6331595182418823</v>
      </c>
      <c r="GF164" s="58">
        <v>1.3845123052597046</v>
      </c>
      <c r="GG164" s="58">
        <v>1.1736940145492554</v>
      </c>
      <c r="GH164" s="58">
        <v>0.99496227502822876</v>
      </c>
      <c r="GI164" s="58">
        <v>0.84344023466110229</v>
      </c>
      <c r="GJ164" s="58">
        <v>0.71498918533325195</v>
      </c>
      <c r="GK164" s="58">
        <v>0.60609829425811768</v>
      </c>
      <c r="GL164" s="58">
        <v>0.51378995180130005</v>
      </c>
      <c r="GM164" s="58">
        <v>0.43553945422172546</v>
      </c>
      <c r="GN164" s="58">
        <v>0.36920624971389771</v>
      </c>
      <c r="GO164" s="58">
        <v>0.31297546625137329</v>
      </c>
      <c r="GP164" s="58">
        <v>0.26530864834785461</v>
      </c>
      <c r="GQ164" s="58">
        <v>0.22490154206752777</v>
      </c>
      <c r="GR164" s="58">
        <v>0.19064848124980927</v>
      </c>
      <c r="GS164" s="58">
        <v>0.16161224246025085</v>
      </c>
      <c r="GT164" s="58">
        <v>0.13699829578399658</v>
      </c>
      <c r="GU164" s="59">
        <v>0.11613654345273972</v>
      </c>
    </row>
    <row r="165" spans="1:203" x14ac:dyDescent="0.45">
      <c r="A165" s="64" t="s">
        <v>3827</v>
      </c>
      <c r="B165" s="67">
        <v>127</v>
      </c>
      <c r="C165" s="67">
        <v>3</v>
      </c>
      <c r="D165" s="58">
        <v>0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>
        <v>0</v>
      </c>
      <c r="N165" s="58">
        <v>0</v>
      </c>
      <c r="O165" s="58">
        <v>0</v>
      </c>
      <c r="P165" s="58">
        <v>0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8">
        <v>0</v>
      </c>
      <c r="Y165" s="58">
        <v>0</v>
      </c>
      <c r="Z165" s="58">
        <v>0</v>
      </c>
      <c r="AA165" s="58">
        <v>0</v>
      </c>
      <c r="AB165" s="58">
        <v>0</v>
      </c>
      <c r="AC165" s="58">
        <v>0</v>
      </c>
      <c r="AD165" s="58">
        <v>0</v>
      </c>
      <c r="AE165" s="58">
        <v>0</v>
      </c>
      <c r="AF165" s="58">
        <v>0</v>
      </c>
      <c r="AG165" s="58">
        <v>0</v>
      </c>
      <c r="AH165" s="58">
        <v>0</v>
      </c>
      <c r="AI165" s="58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58">
        <v>0</v>
      </c>
      <c r="AP165" s="58">
        <v>0</v>
      </c>
      <c r="AQ165" s="58">
        <v>0</v>
      </c>
      <c r="AR165" s="58">
        <v>0</v>
      </c>
      <c r="AS165" s="58">
        <v>0</v>
      </c>
      <c r="AT165" s="58">
        <v>0</v>
      </c>
      <c r="AU165" s="58">
        <v>0</v>
      </c>
      <c r="AV165" s="58">
        <v>0</v>
      </c>
      <c r="AW165" s="58">
        <v>0</v>
      </c>
      <c r="AX165" s="58">
        <v>0</v>
      </c>
      <c r="AY165" s="58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8">
        <v>0</v>
      </c>
      <c r="BW165" s="58">
        <v>0</v>
      </c>
      <c r="BX165" s="58">
        <v>0</v>
      </c>
      <c r="BY165" s="58">
        <v>0</v>
      </c>
      <c r="BZ165" s="58">
        <v>0</v>
      </c>
      <c r="CA165" s="58">
        <v>0</v>
      </c>
      <c r="CB165" s="58">
        <v>0</v>
      </c>
      <c r="CC165" s="58">
        <v>0</v>
      </c>
      <c r="CD165" s="58">
        <v>0</v>
      </c>
      <c r="CE165" s="58">
        <v>0</v>
      </c>
      <c r="CF165" s="58">
        <v>0</v>
      </c>
      <c r="CG165" s="58">
        <v>0</v>
      </c>
      <c r="CH165" s="58">
        <v>0</v>
      </c>
      <c r="CI165" s="58">
        <v>0</v>
      </c>
      <c r="CJ165" s="58">
        <v>0</v>
      </c>
      <c r="CK165" s="58">
        <v>0</v>
      </c>
      <c r="CL165" s="58">
        <v>0</v>
      </c>
      <c r="CM165" s="58">
        <v>0</v>
      </c>
      <c r="CN165" s="58">
        <v>0</v>
      </c>
      <c r="CO165" s="58">
        <v>0</v>
      </c>
      <c r="CP165" s="58">
        <v>0</v>
      </c>
      <c r="CQ165" s="58">
        <v>0</v>
      </c>
      <c r="CR165" s="58">
        <v>0</v>
      </c>
      <c r="CS165" s="58">
        <v>0</v>
      </c>
      <c r="CT165" s="58">
        <v>0</v>
      </c>
      <c r="CU165" s="58">
        <v>0</v>
      </c>
      <c r="CV165" s="58">
        <v>0</v>
      </c>
      <c r="CW165" s="58">
        <v>0</v>
      </c>
      <c r="CX165" s="58">
        <v>0</v>
      </c>
      <c r="CY165" s="58">
        <v>0</v>
      </c>
      <c r="CZ165" s="58">
        <v>0</v>
      </c>
      <c r="DA165" s="58">
        <v>0</v>
      </c>
      <c r="DB165" s="58">
        <v>0</v>
      </c>
      <c r="DC165" s="58">
        <v>0</v>
      </c>
      <c r="DD165" s="58">
        <v>0</v>
      </c>
      <c r="DE165" s="58">
        <v>0</v>
      </c>
      <c r="DF165" s="58">
        <v>0</v>
      </c>
      <c r="DG165" s="58">
        <v>0</v>
      </c>
      <c r="DH165" s="58">
        <v>0</v>
      </c>
      <c r="DI165" s="58">
        <v>0</v>
      </c>
      <c r="DJ165" s="58">
        <v>0</v>
      </c>
      <c r="DK165" s="58">
        <v>0</v>
      </c>
      <c r="DL165" s="58">
        <v>0</v>
      </c>
      <c r="DM165" s="58">
        <v>0</v>
      </c>
      <c r="DN165" s="58">
        <v>0</v>
      </c>
      <c r="DO165" s="58">
        <v>0</v>
      </c>
      <c r="DP165" s="58">
        <v>0</v>
      </c>
      <c r="DQ165" s="58">
        <v>0</v>
      </c>
      <c r="DR165" s="58">
        <v>0</v>
      </c>
      <c r="DS165" s="58">
        <v>0</v>
      </c>
      <c r="DT165" s="58">
        <v>0</v>
      </c>
      <c r="DU165" s="58">
        <v>0</v>
      </c>
      <c r="DV165" s="58">
        <v>0</v>
      </c>
      <c r="DW165" s="58">
        <v>0</v>
      </c>
      <c r="DX165" s="58">
        <v>0</v>
      </c>
      <c r="DY165" s="58">
        <v>0</v>
      </c>
      <c r="DZ165" s="58">
        <v>0</v>
      </c>
      <c r="EA165" s="58">
        <v>0</v>
      </c>
      <c r="EB165" s="58">
        <v>0</v>
      </c>
      <c r="EC165" s="58">
        <v>0</v>
      </c>
      <c r="ED165" s="58">
        <v>0</v>
      </c>
      <c r="EE165" s="58">
        <v>0</v>
      </c>
      <c r="EF165" s="58">
        <v>0</v>
      </c>
      <c r="EG165" s="58">
        <v>0</v>
      </c>
      <c r="EH165" s="58">
        <v>0</v>
      </c>
      <c r="EI165" s="58">
        <v>0</v>
      </c>
      <c r="EJ165" s="58">
        <v>0</v>
      </c>
      <c r="EK165" s="58">
        <v>0</v>
      </c>
      <c r="EL165" s="58">
        <v>0</v>
      </c>
      <c r="EM165" s="58">
        <v>0</v>
      </c>
      <c r="EN165" s="58">
        <v>171.67762756347656</v>
      </c>
      <c r="EO165" s="58">
        <v>283.19036865234375</v>
      </c>
      <c r="EP165" s="58">
        <v>296.9437255859375</v>
      </c>
      <c r="EQ165" s="58">
        <v>273.4283447265625</v>
      </c>
      <c r="ER165" s="58">
        <v>241.7314453125</v>
      </c>
      <c r="ES165" s="58">
        <v>205.28569030761719</v>
      </c>
      <c r="ET165" s="58">
        <v>171.06048583984375</v>
      </c>
      <c r="EU165" s="58">
        <v>141.69137573242188</v>
      </c>
      <c r="EV165" s="58">
        <v>117.87008666992188</v>
      </c>
      <c r="EW165" s="58">
        <v>98.455856323242188</v>
      </c>
      <c r="EX165" s="58">
        <v>82.633560180664063</v>
      </c>
      <c r="EY165" s="58">
        <v>69.743438720703125</v>
      </c>
      <c r="EZ165" s="58">
        <v>59.244243621826172</v>
      </c>
      <c r="FA165" s="58">
        <v>50.693218231201172</v>
      </c>
      <c r="FB165" s="58">
        <v>43.72900390625</v>
      </c>
      <c r="FC165" s="58">
        <v>38.057071685791016</v>
      </c>
      <c r="FD165" s="58">
        <v>33.437461853027344</v>
      </c>
      <c r="FE165" s="58">
        <v>29.674728393554688</v>
      </c>
      <c r="FF165" s="58">
        <v>26.60968017578125</v>
      </c>
      <c r="FG165" s="58">
        <v>24.112640380859375</v>
      </c>
      <c r="FH165" s="58">
        <v>22.077972412109375</v>
      </c>
      <c r="FI165" s="58">
        <v>20.419584274291992</v>
      </c>
      <c r="FJ165" s="58">
        <v>19.067258834838867</v>
      </c>
      <c r="FK165" s="58">
        <v>17.963628768920898</v>
      </c>
      <c r="FL165" s="58">
        <v>17.061588287353516</v>
      </c>
      <c r="FM165" s="58">
        <v>16.321815490722656</v>
      </c>
      <c r="FN165" s="58">
        <v>15.708703994750977</v>
      </c>
      <c r="FO165" s="58">
        <v>15.025326728820801</v>
      </c>
      <c r="FP165" s="58">
        <v>13.276507377624512</v>
      </c>
      <c r="FQ165" s="58">
        <v>11.276707649230957</v>
      </c>
      <c r="FR165" s="58">
        <v>9.4030075073242188</v>
      </c>
      <c r="FS165" s="58">
        <v>7.7628836631774902</v>
      </c>
      <c r="FT165" s="58">
        <v>6.3725762367248535</v>
      </c>
      <c r="FU165" s="58">
        <v>5.2140378952026367</v>
      </c>
      <c r="FV165" s="58">
        <v>4.2578692436218262</v>
      </c>
      <c r="FW165" s="58">
        <v>3.4730782508850098</v>
      </c>
      <c r="FX165" s="58">
        <v>2.8310244083404541</v>
      </c>
      <c r="FY165" s="58">
        <v>2.3067419528961182</v>
      </c>
      <c r="FZ165" s="58">
        <v>1.8791067600250244</v>
      </c>
      <c r="GA165" s="58">
        <v>1.5305336713790894</v>
      </c>
      <c r="GB165" s="58">
        <v>1.2465168237686157</v>
      </c>
      <c r="GC165" s="58">
        <v>1.0151540040969849</v>
      </c>
      <c r="GD165" s="58">
        <v>0.8267095685005188</v>
      </c>
      <c r="GE165" s="58">
        <v>0.67323458194732666</v>
      </c>
      <c r="GF165" s="58">
        <v>0.54824590682983398</v>
      </c>
      <c r="GG165" s="58">
        <v>0.44645914435386658</v>
      </c>
      <c r="GH165" s="58">
        <v>0.36356869339942932</v>
      </c>
      <c r="GI165" s="58">
        <v>0.29606717824935913</v>
      </c>
      <c r="GJ165" s="58">
        <v>0.24109795689582825</v>
      </c>
      <c r="GK165" s="58">
        <v>0.19633440673351288</v>
      </c>
      <c r="GL165" s="58">
        <v>0.1598818451166153</v>
      </c>
      <c r="GM165" s="58">
        <v>0.13019724190235138</v>
      </c>
      <c r="GN165" s="58">
        <v>0.10602403432130814</v>
      </c>
      <c r="GO165" s="58">
        <v>8.6338959634304047E-2</v>
      </c>
      <c r="GP165" s="58">
        <v>7.0308737456798553E-2</v>
      </c>
      <c r="GQ165" s="58">
        <v>5.7254776358604431E-2</v>
      </c>
      <c r="GR165" s="58">
        <v>4.6624500304460526E-2</v>
      </c>
      <c r="GS165" s="58">
        <v>3.7967905402183533E-2</v>
      </c>
      <c r="GT165" s="58">
        <v>3.091854602098465E-2</v>
      </c>
      <c r="GU165" s="59">
        <v>2.5179613381624222E-2</v>
      </c>
    </row>
    <row r="166" spans="1:203" x14ac:dyDescent="0.45">
      <c r="A166" s="64" t="s">
        <v>3827</v>
      </c>
      <c r="B166" s="67">
        <v>124</v>
      </c>
      <c r="C166" s="67">
        <v>3</v>
      </c>
      <c r="D166" s="58">
        <v>0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>
        <v>0</v>
      </c>
      <c r="N166" s="58">
        <v>0</v>
      </c>
      <c r="O166" s="58">
        <v>0</v>
      </c>
      <c r="P166" s="58">
        <v>0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0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0</v>
      </c>
      <c r="AF166" s="58">
        <v>0</v>
      </c>
      <c r="AG166" s="58">
        <v>0</v>
      </c>
      <c r="AH166" s="58">
        <v>0</v>
      </c>
      <c r="AI166" s="58">
        <v>0</v>
      </c>
      <c r="AJ166" s="58">
        <v>0</v>
      </c>
      <c r="AK166" s="58">
        <v>0</v>
      </c>
      <c r="AL166" s="58">
        <v>0</v>
      </c>
      <c r="AM166" s="58">
        <v>0</v>
      </c>
      <c r="AN166" s="58">
        <v>0</v>
      </c>
      <c r="AO166" s="58">
        <v>0</v>
      </c>
      <c r="AP166" s="58">
        <v>0</v>
      </c>
      <c r="AQ166" s="58">
        <v>0</v>
      </c>
      <c r="AR166" s="58">
        <v>0</v>
      </c>
      <c r="AS166" s="58">
        <v>0</v>
      </c>
      <c r="AT166" s="58">
        <v>0</v>
      </c>
      <c r="AU166" s="58">
        <v>0</v>
      </c>
      <c r="AV166" s="58">
        <v>0</v>
      </c>
      <c r="AW166" s="58">
        <v>0</v>
      </c>
      <c r="AX166" s="58">
        <v>0</v>
      </c>
      <c r="AY166" s="58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8">
        <v>0</v>
      </c>
      <c r="BI166" s="58">
        <v>0</v>
      </c>
      <c r="BJ166" s="58">
        <v>0</v>
      </c>
      <c r="BK166" s="58">
        <v>0</v>
      </c>
      <c r="BL166" s="58">
        <v>0</v>
      </c>
      <c r="BM166" s="58">
        <v>0</v>
      </c>
      <c r="BN166" s="58">
        <v>0</v>
      </c>
      <c r="BO166" s="58">
        <v>0</v>
      </c>
      <c r="BP166" s="58">
        <v>0</v>
      </c>
      <c r="BQ166" s="58">
        <v>0</v>
      </c>
      <c r="BR166" s="58">
        <v>0</v>
      </c>
      <c r="BS166" s="58">
        <v>0</v>
      </c>
      <c r="BT166" s="58">
        <v>0</v>
      </c>
      <c r="BU166" s="58">
        <v>0</v>
      </c>
      <c r="BV166" s="58">
        <v>0</v>
      </c>
      <c r="BW166" s="58">
        <v>0</v>
      </c>
      <c r="BX166" s="58">
        <v>0</v>
      </c>
      <c r="BY166" s="58">
        <v>0</v>
      </c>
      <c r="BZ166" s="58">
        <v>0</v>
      </c>
      <c r="CA166" s="58">
        <v>0</v>
      </c>
      <c r="CB166" s="58">
        <v>0</v>
      </c>
      <c r="CC166" s="58">
        <v>0</v>
      </c>
      <c r="CD166" s="58">
        <v>0</v>
      </c>
      <c r="CE166" s="58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8">
        <v>0</v>
      </c>
      <c r="CO166" s="58">
        <v>0</v>
      </c>
      <c r="CP166" s="58">
        <v>0</v>
      </c>
      <c r="CQ166" s="58">
        <v>0</v>
      </c>
      <c r="CR166" s="58">
        <v>0</v>
      </c>
      <c r="CS166" s="58">
        <v>0</v>
      </c>
      <c r="CT166" s="58">
        <v>0</v>
      </c>
      <c r="CU166" s="58">
        <v>0</v>
      </c>
      <c r="CV166" s="58">
        <v>0</v>
      </c>
      <c r="CW166" s="58">
        <v>0</v>
      </c>
      <c r="CX166" s="58">
        <v>0</v>
      </c>
      <c r="CY166" s="58">
        <v>0</v>
      </c>
      <c r="CZ166" s="58">
        <v>0</v>
      </c>
      <c r="DA166" s="58">
        <v>0</v>
      </c>
      <c r="DB166" s="58">
        <v>0</v>
      </c>
      <c r="DC166" s="58">
        <v>0</v>
      </c>
      <c r="DD166" s="58">
        <v>0</v>
      </c>
      <c r="DE166" s="58">
        <v>0</v>
      </c>
      <c r="DF166" s="58">
        <v>0</v>
      </c>
      <c r="DG166" s="58">
        <v>0</v>
      </c>
      <c r="DH166" s="58">
        <v>0</v>
      </c>
      <c r="DI166" s="58">
        <v>0</v>
      </c>
      <c r="DJ166" s="58">
        <v>0</v>
      </c>
      <c r="DK166" s="58">
        <v>0</v>
      </c>
      <c r="DL166" s="58">
        <v>0</v>
      </c>
      <c r="DM166" s="58">
        <v>0</v>
      </c>
      <c r="DN166" s="58">
        <v>0</v>
      </c>
      <c r="DO166" s="58">
        <v>0</v>
      </c>
      <c r="DP166" s="58">
        <v>0</v>
      </c>
      <c r="DQ166" s="58">
        <v>0</v>
      </c>
      <c r="DR166" s="58">
        <v>0</v>
      </c>
      <c r="DS166" s="58">
        <v>0</v>
      </c>
      <c r="DT166" s="58">
        <v>0</v>
      </c>
      <c r="DU166" s="58">
        <v>0</v>
      </c>
      <c r="DV166" s="58">
        <v>0</v>
      </c>
      <c r="DW166" s="58">
        <v>0</v>
      </c>
      <c r="DX166" s="58">
        <v>0</v>
      </c>
      <c r="DY166" s="58">
        <v>0</v>
      </c>
      <c r="DZ166" s="58">
        <v>0</v>
      </c>
      <c r="EA166" s="58">
        <v>0</v>
      </c>
      <c r="EB166" s="58">
        <v>0</v>
      </c>
      <c r="EC166" s="58">
        <v>0</v>
      </c>
      <c r="ED166" s="58">
        <v>0</v>
      </c>
      <c r="EE166" s="58">
        <v>0</v>
      </c>
      <c r="EF166" s="58">
        <v>0</v>
      </c>
      <c r="EG166" s="58">
        <v>0</v>
      </c>
      <c r="EH166" s="58">
        <v>0</v>
      </c>
      <c r="EI166" s="58">
        <v>0</v>
      </c>
      <c r="EJ166" s="58">
        <v>0</v>
      </c>
      <c r="EK166" s="58">
        <v>0</v>
      </c>
      <c r="EL166" s="58">
        <v>0</v>
      </c>
      <c r="EM166" s="58">
        <v>0</v>
      </c>
      <c r="EN166" s="58">
        <v>138.87748718261719</v>
      </c>
      <c r="EO166" s="58">
        <v>250.7933349609375</v>
      </c>
      <c r="EP166" s="58">
        <v>273.69564819335938</v>
      </c>
      <c r="EQ166" s="58">
        <v>255.18643188476563</v>
      </c>
      <c r="ER166" s="58">
        <v>222.98591613769531</v>
      </c>
      <c r="ES166" s="58">
        <v>189.07588195800781</v>
      </c>
      <c r="ET166" s="58">
        <v>155.69953918457031</v>
      </c>
      <c r="EU166" s="58">
        <v>125.43657684326172</v>
      </c>
      <c r="EV166" s="58">
        <v>99.440338134765625</v>
      </c>
      <c r="EW166" s="58">
        <v>78.019172668457031</v>
      </c>
      <c r="EX166" s="58">
        <v>61.476947784423828</v>
      </c>
      <c r="EY166" s="58">
        <v>48.821922302246094</v>
      </c>
      <c r="EZ166" s="58">
        <v>39.172016143798828</v>
      </c>
      <c r="FA166" s="58">
        <v>31.830596923828125</v>
      </c>
      <c r="FB166" s="58">
        <v>26.253284454345703</v>
      </c>
      <c r="FC166" s="58">
        <v>22.01957893371582</v>
      </c>
      <c r="FD166" s="58">
        <v>18.807048797607422</v>
      </c>
      <c r="FE166" s="58">
        <v>16.369499206542969</v>
      </c>
      <c r="FF166" s="58">
        <v>14.519320487976074</v>
      </c>
      <c r="FG166" s="58">
        <v>13.113422393798828</v>
      </c>
      <c r="FH166" s="58">
        <v>12.041496276855469</v>
      </c>
      <c r="FI166" s="58">
        <v>11.205199241638184</v>
      </c>
      <c r="FJ166" s="58">
        <v>9.8806943893432617</v>
      </c>
      <c r="FK166" s="58">
        <v>8.2234182357788086</v>
      </c>
      <c r="FL166" s="58">
        <v>6.6342506408691406</v>
      </c>
      <c r="FM166" s="58">
        <v>5.2482538223266602</v>
      </c>
      <c r="FN166" s="58">
        <v>4.098304271697998</v>
      </c>
      <c r="FO166" s="58">
        <v>3.1721940040588379</v>
      </c>
      <c r="FP166" s="58">
        <v>2.4403805732727051</v>
      </c>
      <c r="FQ166" s="58">
        <v>1.8693441152572632</v>
      </c>
      <c r="FR166" s="58">
        <v>1.4275753498077393</v>
      </c>
      <c r="FS166" s="58">
        <v>1.087843656539917</v>
      </c>
      <c r="FT166" s="58">
        <v>0.82767373323440552</v>
      </c>
      <c r="FU166" s="58">
        <v>0.62902390956878662</v>
      </c>
      <c r="FV166" s="58">
        <v>0.47766798734664917</v>
      </c>
      <c r="FW166" s="58">
        <v>0.36252123117446899</v>
      </c>
      <c r="FX166" s="58">
        <v>0.2750166654586792</v>
      </c>
      <c r="FY166" s="58">
        <v>0.2085707038640976</v>
      </c>
      <c r="FZ166" s="58">
        <v>0.15814395248889923</v>
      </c>
      <c r="GA166" s="58">
        <v>0.11989007145166397</v>
      </c>
      <c r="GB166" s="58">
        <v>9.087911993265152E-2</v>
      </c>
      <c r="GC166" s="58">
        <v>6.8882524967193604E-2</v>
      </c>
      <c r="GD166" s="58">
        <v>5.2206899970769882E-2</v>
      </c>
      <c r="GE166" s="58">
        <v>3.95665243268013E-2</v>
      </c>
      <c r="GF166" s="58">
        <v>2.9985701665282249E-2</v>
      </c>
      <c r="GG166" s="58">
        <v>2.272430807352066E-2</v>
      </c>
      <c r="GH166" s="58">
        <v>1.7221061512827873E-2</v>
      </c>
      <c r="GI166" s="58">
        <v>1.305040717124939E-2</v>
      </c>
      <c r="GJ166" s="58">
        <v>9.8897293210029602E-3</v>
      </c>
      <c r="GK166" s="58">
        <v>7.4944887310266495E-3</v>
      </c>
      <c r="GL166" s="58">
        <v>5.6793368421494961E-3</v>
      </c>
      <c r="GM166" s="58">
        <v>4.3037980794906616E-3</v>
      </c>
      <c r="GN166" s="58">
        <v>3.2614073716104031E-3</v>
      </c>
      <c r="GO166" s="58">
        <v>2.4714823812246323E-3</v>
      </c>
      <c r="GP166" s="58">
        <v>1.8728775903582573E-3</v>
      </c>
      <c r="GQ166" s="58">
        <v>1.4192564412951469E-3</v>
      </c>
      <c r="GR166" s="58">
        <v>1.0755042312666774E-3</v>
      </c>
      <c r="GS166" s="58">
        <v>8.1501033855602145E-4</v>
      </c>
      <c r="GT166" s="58">
        <v>6.1760947573930025E-4</v>
      </c>
      <c r="GU166" s="59">
        <v>4.6806182945147157E-4</v>
      </c>
    </row>
    <row r="167" spans="1:203" x14ac:dyDescent="0.45">
      <c r="A167" s="64" t="s">
        <v>3827</v>
      </c>
      <c r="B167" s="67">
        <v>15</v>
      </c>
      <c r="C167" s="67">
        <v>3</v>
      </c>
      <c r="D167" s="58">
        <v>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>
        <v>0</v>
      </c>
      <c r="N167" s="58">
        <v>0</v>
      </c>
      <c r="O167" s="58">
        <v>0</v>
      </c>
      <c r="P167" s="58">
        <v>0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</v>
      </c>
      <c r="AF167" s="58">
        <v>0</v>
      </c>
      <c r="AG167" s="58">
        <v>0</v>
      </c>
      <c r="AH167" s="58">
        <v>0</v>
      </c>
      <c r="AI167" s="58">
        <v>0</v>
      </c>
      <c r="AJ167" s="58">
        <v>0</v>
      </c>
      <c r="AK167" s="58">
        <v>0</v>
      </c>
      <c r="AL167" s="58">
        <v>0</v>
      </c>
      <c r="AM167" s="58">
        <v>0</v>
      </c>
      <c r="AN167" s="58">
        <v>0</v>
      </c>
      <c r="AO167" s="58">
        <v>0</v>
      </c>
      <c r="AP167" s="58">
        <v>0</v>
      </c>
      <c r="AQ167" s="58">
        <v>0</v>
      </c>
      <c r="AR167" s="58">
        <v>0</v>
      </c>
      <c r="AS167" s="58">
        <v>0</v>
      </c>
      <c r="AT167" s="58">
        <v>0</v>
      </c>
      <c r="AU167" s="58">
        <v>0</v>
      </c>
      <c r="AV167" s="58">
        <v>0</v>
      </c>
      <c r="AW167" s="58">
        <v>0</v>
      </c>
      <c r="AX167" s="58">
        <v>0</v>
      </c>
      <c r="AY167" s="58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8">
        <v>0</v>
      </c>
      <c r="BI167" s="58">
        <v>0</v>
      </c>
      <c r="BJ167" s="58">
        <v>0</v>
      </c>
      <c r="BK167" s="58">
        <v>0</v>
      </c>
      <c r="BL167" s="58">
        <v>0</v>
      </c>
      <c r="BM167" s="58">
        <v>0</v>
      </c>
      <c r="BN167" s="58">
        <v>0</v>
      </c>
      <c r="BO167" s="58">
        <v>0</v>
      </c>
      <c r="BP167" s="58">
        <v>0</v>
      </c>
      <c r="BQ167" s="58">
        <v>0</v>
      </c>
      <c r="BR167" s="58">
        <v>0</v>
      </c>
      <c r="BS167" s="58">
        <v>0</v>
      </c>
      <c r="BT167" s="58">
        <v>0</v>
      </c>
      <c r="BU167" s="58">
        <v>0</v>
      </c>
      <c r="BV167" s="58">
        <v>0</v>
      </c>
      <c r="BW167" s="58">
        <v>0</v>
      </c>
      <c r="BX167" s="58">
        <v>0</v>
      </c>
      <c r="BY167" s="58">
        <v>0</v>
      </c>
      <c r="BZ167" s="58">
        <v>0</v>
      </c>
      <c r="CA167" s="58">
        <v>0</v>
      </c>
      <c r="CB167" s="58">
        <v>0</v>
      </c>
      <c r="CC167" s="58">
        <v>0</v>
      </c>
      <c r="CD167" s="58">
        <v>0</v>
      </c>
      <c r="CE167" s="58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8">
        <v>0</v>
      </c>
      <c r="CO167" s="58">
        <v>0</v>
      </c>
      <c r="CP167" s="58">
        <v>0</v>
      </c>
      <c r="CQ167" s="58">
        <v>0</v>
      </c>
      <c r="CR167" s="58">
        <v>0</v>
      </c>
      <c r="CS167" s="58">
        <v>0</v>
      </c>
      <c r="CT167" s="58">
        <v>0</v>
      </c>
      <c r="CU167" s="58">
        <v>0</v>
      </c>
      <c r="CV167" s="58">
        <v>0</v>
      </c>
      <c r="CW167" s="58">
        <v>0</v>
      </c>
      <c r="CX167" s="58">
        <v>0</v>
      </c>
      <c r="CY167" s="58">
        <v>0</v>
      </c>
      <c r="CZ167" s="58">
        <v>0</v>
      </c>
      <c r="DA167" s="58">
        <v>0</v>
      </c>
      <c r="DB167" s="58">
        <v>0</v>
      </c>
      <c r="DC167" s="58">
        <v>0</v>
      </c>
      <c r="DD167" s="58">
        <v>0</v>
      </c>
      <c r="DE167" s="58">
        <v>0</v>
      </c>
      <c r="DF167" s="58">
        <v>0</v>
      </c>
      <c r="DG167" s="58">
        <v>0</v>
      </c>
      <c r="DH167" s="58">
        <v>0</v>
      </c>
      <c r="DI167" s="58">
        <v>0</v>
      </c>
      <c r="DJ167" s="58">
        <v>0</v>
      </c>
      <c r="DK167" s="58">
        <v>0</v>
      </c>
      <c r="DL167" s="58">
        <v>0</v>
      </c>
      <c r="DM167" s="58">
        <v>0</v>
      </c>
      <c r="DN167" s="58">
        <v>0</v>
      </c>
      <c r="DO167" s="58">
        <v>0</v>
      </c>
      <c r="DP167" s="58">
        <v>0</v>
      </c>
      <c r="DQ167" s="58">
        <v>0</v>
      </c>
      <c r="DR167" s="58">
        <v>0</v>
      </c>
      <c r="DS167" s="58">
        <v>0</v>
      </c>
      <c r="DT167" s="58">
        <v>0</v>
      </c>
      <c r="DU167" s="58">
        <v>0</v>
      </c>
      <c r="DV167" s="58">
        <v>0</v>
      </c>
      <c r="DW167" s="58">
        <v>0</v>
      </c>
      <c r="DX167" s="58">
        <v>0</v>
      </c>
      <c r="DY167" s="58">
        <v>0</v>
      </c>
      <c r="DZ167" s="58">
        <v>0</v>
      </c>
      <c r="EA167" s="58">
        <v>0</v>
      </c>
      <c r="EB167" s="58">
        <v>0</v>
      </c>
      <c r="EC167" s="58">
        <v>0</v>
      </c>
      <c r="ED167" s="58">
        <v>0</v>
      </c>
      <c r="EE167" s="58">
        <v>0</v>
      </c>
      <c r="EF167" s="58">
        <v>0</v>
      </c>
      <c r="EG167" s="58">
        <v>0</v>
      </c>
      <c r="EH167" s="58">
        <v>0</v>
      </c>
      <c r="EI167" s="58">
        <v>0</v>
      </c>
      <c r="EJ167" s="58">
        <v>0</v>
      </c>
      <c r="EK167" s="58">
        <v>0</v>
      </c>
      <c r="EL167" s="58">
        <v>0</v>
      </c>
      <c r="EM167" s="58">
        <v>0</v>
      </c>
      <c r="EN167" s="58">
        <v>328.05374145507813</v>
      </c>
      <c r="EO167" s="58">
        <v>394.11154174804688</v>
      </c>
      <c r="EP167" s="58">
        <v>373.56277465820313</v>
      </c>
      <c r="EQ167" s="58">
        <v>328.77371215820313</v>
      </c>
      <c r="ER167" s="58">
        <v>278.55606079101563</v>
      </c>
      <c r="ES167" s="58">
        <v>231.54547119140625</v>
      </c>
      <c r="ET167" s="58">
        <v>190.48193359375</v>
      </c>
      <c r="EU167" s="58">
        <v>156.70075988769531</v>
      </c>
      <c r="EV167" s="58">
        <v>129.45883178710938</v>
      </c>
      <c r="EW167" s="58">
        <v>106.43415069580078</v>
      </c>
      <c r="EX167" s="58">
        <v>86.937049865722656</v>
      </c>
      <c r="EY167" s="58">
        <v>70.796287536621094</v>
      </c>
      <c r="EZ167" s="58">
        <v>57.554725646972656</v>
      </c>
      <c r="FA167" s="58">
        <v>46.743949890136719</v>
      </c>
      <c r="FB167" s="58">
        <v>37.941993713378906</v>
      </c>
      <c r="FC167" s="58">
        <v>30.787031173706055</v>
      </c>
      <c r="FD167" s="58">
        <v>24.976343154907227</v>
      </c>
      <c r="FE167" s="58">
        <v>20.259973526000977</v>
      </c>
      <c r="FF167" s="58">
        <v>16.433069229125977</v>
      </c>
      <c r="FG167" s="58">
        <v>13.328484535217285</v>
      </c>
      <c r="FH167" s="58">
        <v>10.810165405273438</v>
      </c>
      <c r="FI167" s="58">
        <v>8.7675399780273438</v>
      </c>
      <c r="FJ167" s="58">
        <v>7.1108169555664063</v>
      </c>
      <c r="FK167" s="58">
        <v>5.7671213150024414</v>
      </c>
      <c r="FL167" s="58">
        <v>4.6773238182067871</v>
      </c>
      <c r="FM167" s="58">
        <v>3.7934553623199463</v>
      </c>
      <c r="FN167" s="58">
        <v>3.0766077041625977</v>
      </c>
      <c r="FO167" s="58">
        <v>2.4952208995819092</v>
      </c>
      <c r="FP167" s="58">
        <v>2.0236978530883789</v>
      </c>
      <c r="FQ167" s="58">
        <v>1.6412786245346069</v>
      </c>
      <c r="FR167" s="58">
        <v>1.3311251401901245</v>
      </c>
      <c r="FS167" s="58">
        <v>1.0795814990997314</v>
      </c>
      <c r="FT167" s="58">
        <v>0.87557214498519897</v>
      </c>
      <c r="FU167" s="58">
        <v>0.71011459827423096</v>
      </c>
      <c r="FV167" s="58">
        <v>0.57592368125915527</v>
      </c>
      <c r="FW167" s="58">
        <v>0.46709093451499939</v>
      </c>
      <c r="FX167" s="58">
        <v>0.378824383020401</v>
      </c>
      <c r="FY167" s="58">
        <v>0.3072376549243927</v>
      </c>
      <c r="FZ167" s="58">
        <v>0.24917870759963989</v>
      </c>
      <c r="GA167" s="58">
        <v>0.20209120213985443</v>
      </c>
      <c r="GB167" s="58">
        <v>0.16390188038349152</v>
      </c>
      <c r="GC167" s="58">
        <v>0.13292920589447021</v>
      </c>
      <c r="GD167" s="58">
        <v>0.10780946165323257</v>
      </c>
      <c r="GE167" s="58">
        <v>8.7436623871326447E-2</v>
      </c>
      <c r="GF167" s="58">
        <v>7.0913650095462799E-2</v>
      </c>
      <c r="GG167" s="58">
        <v>5.7513043284416199E-2</v>
      </c>
      <c r="GH167" s="58">
        <v>4.6644754707813263E-2</v>
      </c>
      <c r="GI167" s="58">
        <v>3.7830259650945663E-2</v>
      </c>
      <c r="GJ167" s="58">
        <v>3.0681448057293892E-2</v>
      </c>
      <c r="GK167" s="58">
        <v>2.488354966044426E-2</v>
      </c>
      <c r="GL167" s="58">
        <v>2.0181285217404366E-2</v>
      </c>
      <c r="GM167" s="58">
        <v>1.6367610543966293E-2</v>
      </c>
      <c r="GN167" s="58">
        <v>1.3274610973894596E-2</v>
      </c>
      <c r="GO167" s="58">
        <v>1.0766097344458103E-2</v>
      </c>
      <c r="GP167" s="58">
        <v>8.7316194549202919E-3</v>
      </c>
      <c r="GQ167" s="58">
        <v>7.0815975777804852E-3</v>
      </c>
      <c r="GR167" s="58">
        <v>5.7433824986219406E-3</v>
      </c>
      <c r="GS167" s="58">
        <v>4.6580513007938862E-3</v>
      </c>
      <c r="GT167" s="58">
        <v>3.7778154946863651E-3</v>
      </c>
      <c r="GU167" s="59">
        <v>3.0642105266451836E-3</v>
      </c>
    </row>
    <row r="168" spans="1:203" x14ac:dyDescent="0.45">
      <c r="A168" s="64" t="s">
        <v>3827</v>
      </c>
      <c r="B168" s="67">
        <v>104</v>
      </c>
      <c r="C168" s="67">
        <v>3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0</v>
      </c>
      <c r="N168" s="58">
        <v>0</v>
      </c>
      <c r="O168" s="58">
        <v>0</v>
      </c>
      <c r="P168" s="58">
        <v>0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8">
        <v>0</v>
      </c>
      <c r="X168" s="58">
        <v>0</v>
      </c>
      <c r="Y168" s="58">
        <v>0</v>
      </c>
      <c r="Z168" s="58">
        <v>0</v>
      </c>
      <c r="AA168" s="58">
        <v>0</v>
      </c>
      <c r="AB168" s="58">
        <v>0</v>
      </c>
      <c r="AC168" s="58">
        <v>0</v>
      </c>
      <c r="AD168" s="58">
        <v>0</v>
      </c>
      <c r="AE168" s="58">
        <v>0</v>
      </c>
      <c r="AF168" s="58">
        <v>0</v>
      </c>
      <c r="AG168" s="58">
        <v>0</v>
      </c>
      <c r="AH168" s="58">
        <v>0</v>
      </c>
      <c r="AI168" s="58">
        <v>0</v>
      </c>
      <c r="AJ168" s="58">
        <v>0</v>
      </c>
      <c r="AK168" s="58">
        <v>0</v>
      </c>
      <c r="AL168" s="58">
        <v>0</v>
      </c>
      <c r="AM168" s="58">
        <v>0</v>
      </c>
      <c r="AN168" s="58">
        <v>0</v>
      </c>
      <c r="AO168" s="58">
        <v>0</v>
      </c>
      <c r="AP168" s="58">
        <v>0</v>
      </c>
      <c r="AQ168" s="58">
        <v>0</v>
      </c>
      <c r="AR168" s="58">
        <v>0</v>
      </c>
      <c r="AS168" s="58">
        <v>0</v>
      </c>
      <c r="AT168" s="58">
        <v>0</v>
      </c>
      <c r="AU168" s="58">
        <v>0</v>
      </c>
      <c r="AV168" s="58">
        <v>0</v>
      </c>
      <c r="AW168" s="58">
        <v>0</v>
      </c>
      <c r="AX168" s="58">
        <v>0</v>
      </c>
      <c r="AY168" s="58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8">
        <v>0</v>
      </c>
      <c r="BI168" s="58">
        <v>0</v>
      </c>
      <c r="BJ168" s="58">
        <v>0</v>
      </c>
      <c r="BK168" s="58">
        <v>0</v>
      </c>
      <c r="BL168" s="58">
        <v>0</v>
      </c>
      <c r="BM168" s="58">
        <v>0</v>
      </c>
      <c r="BN168" s="58">
        <v>0</v>
      </c>
      <c r="BO168" s="58">
        <v>0</v>
      </c>
      <c r="BP168" s="58">
        <v>0</v>
      </c>
      <c r="BQ168" s="58">
        <v>0</v>
      </c>
      <c r="BR168" s="58">
        <v>0</v>
      </c>
      <c r="BS168" s="58">
        <v>0</v>
      </c>
      <c r="BT168" s="58">
        <v>0</v>
      </c>
      <c r="BU168" s="58">
        <v>0</v>
      </c>
      <c r="BV168" s="58">
        <v>0</v>
      </c>
      <c r="BW168" s="58">
        <v>0</v>
      </c>
      <c r="BX168" s="58">
        <v>0</v>
      </c>
      <c r="BY168" s="58">
        <v>0</v>
      </c>
      <c r="BZ168" s="58">
        <v>0</v>
      </c>
      <c r="CA168" s="58">
        <v>0</v>
      </c>
      <c r="CB168" s="58">
        <v>0</v>
      </c>
      <c r="CC168" s="58">
        <v>0</v>
      </c>
      <c r="CD168" s="58">
        <v>0</v>
      </c>
      <c r="CE168" s="58">
        <v>0</v>
      </c>
      <c r="CF168" s="58">
        <v>0</v>
      </c>
      <c r="CG168" s="58">
        <v>0</v>
      </c>
      <c r="CH168" s="58">
        <v>0</v>
      </c>
      <c r="CI168" s="58">
        <v>0</v>
      </c>
      <c r="CJ168" s="58">
        <v>0</v>
      </c>
      <c r="CK168" s="58">
        <v>0</v>
      </c>
      <c r="CL168" s="58">
        <v>0</v>
      </c>
      <c r="CM168" s="58">
        <v>0</v>
      </c>
      <c r="CN168" s="58">
        <v>0</v>
      </c>
      <c r="CO168" s="58">
        <v>0</v>
      </c>
      <c r="CP168" s="58">
        <v>0</v>
      </c>
      <c r="CQ168" s="58">
        <v>0</v>
      </c>
      <c r="CR168" s="58">
        <v>0</v>
      </c>
      <c r="CS168" s="58">
        <v>0</v>
      </c>
      <c r="CT168" s="58">
        <v>0</v>
      </c>
      <c r="CU168" s="58">
        <v>0</v>
      </c>
      <c r="CV168" s="58">
        <v>0</v>
      </c>
      <c r="CW168" s="58">
        <v>0</v>
      </c>
      <c r="CX168" s="58">
        <v>0</v>
      </c>
      <c r="CY168" s="58">
        <v>0</v>
      </c>
      <c r="CZ168" s="58">
        <v>0</v>
      </c>
      <c r="DA168" s="58">
        <v>0</v>
      </c>
      <c r="DB168" s="58">
        <v>0</v>
      </c>
      <c r="DC168" s="58">
        <v>0</v>
      </c>
      <c r="DD168" s="58">
        <v>0</v>
      </c>
      <c r="DE168" s="58">
        <v>0</v>
      </c>
      <c r="DF168" s="58">
        <v>0</v>
      </c>
      <c r="DG168" s="58">
        <v>0</v>
      </c>
      <c r="DH168" s="58">
        <v>0</v>
      </c>
      <c r="DI168" s="58">
        <v>0</v>
      </c>
      <c r="DJ168" s="58">
        <v>0</v>
      </c>
      <c r="DK168" s="58">
        <v>0</v>
      </c>
      <c r="DL168" s="58">
        <v>0</v>
      </c>
      <c r="DM168" s="58">
        <v>0</v>
      </c>
      <c r="DN168" s="58">
        <v>0</v>
      </c>
      <c r="DO168" s="58">
        <v>0</v>
      </c>
      <c r="DP168" s="58">
        <v>0</v>
      </c>
      <c r="DQ168" s="58">
        <v>0</v>
      </c>
      <c r="DR168" s="58">
        <v>0</v>
      </c>
      <c r="DS168" s="58">
        <v>0</v>
      </c>
      <c r="DT168" s="58">
        <v>0</v>
      </c>
      <c r="DU168" s="58">
        <v>0</v>
      </c>
      <c r="DV168" s="58">
        <v>0</v>
      </c>
      <c r="DW168" s="58">
        <v>0</v>
      </c>
      <c r="DX168" s="58">
        <v>0</v>
      </c>
      <c r="DY168" s="58">
        <v>0</v>
      </c>
      <c r="DZ168" s="58">
        <v>0</v>
      </c>
      <c r="EA168" s="58">
        <v>0</v>
      </c>
      <c r="EB168" s="58">
        <v>0</v>
      </c>
      <c r="EC168" s="58">
        <v>0</v>
      </c>
      <c r="ED168" s="58">
        <v>0</v>
      </c>
      <c r="EE168" s="58">
        <v>0</v>
      </c>
      <c r="EF168" s="58">
        <v>0</v>
      </c>
      <c r="EG168" s="58">
        <v>0</v>
      </c>
      <c r="EH168" s="58">
        <v>0</v>
      </c>
      <c r="EI168" s="58">
        <v>0</v>
      </c>
      <c r="EJ168" s="58">
        <v>0</v>
      </c>
      <c r="EK168" s="58">
        <v>0</v>
      </c>
      <c r="EL168" s="58">
        <v>0</v>
      </c>
      <c r="EM168" s="58">
        <v>0</v>
      </c>
      <c r="EN168" s="58">
        <v>166.11968994140625</v>
      </c>
      <c r="EO168" s="58">
        <v>261.43435668945313</v>
      </c>
      <c r="EP168" s="58">
        <v>258.3115234375</v>
      </c>
      <c r="EQ168" s="58">
        <v>231.37251281738281</v>
      </c>
      <c r="ER168" s="58">
        <v>202.38591003417969</v>
      </c>
      <c r="ES168" s="58">
        <v>172.59553527832031</v>
      </c>
      <c r="ET168" s="58">
        <v>145.69566345214844</v>
      </c>
      <c r="EU168" s="58">
        <v>122.41156768798828</v>
      </c>
      <c r="EV168" s="58">
        <v>102.98588562011719</v>
      </c>
      <c r="EW168" s="58">
        <v>87.47406005859375</v>
      </c>
      <c r="EX168" s="58">
        <v>74.699630737304688</v>
      </c>
      <c r="EY168" s="58">
        <v>64.067047119140625</v>
      </c>
      <c r="EZ168" s="58">
        <v>55.187221527099609</v>
      </c>
      <c r="FA168" s="58">
        <v>47.761192321777344</v>
      </c>
      <c r="FB168" s="58">
        <v>41.545677185058594</v>
      </c>
      <c r="FC168" s="58">
        <v>36.336139678955078</v>
      </c>
      <c r="FD168" s="58">
        <v>31.738277435302734</v>
      </c>
      <c r="FE168" s="58">
        <v>26.862125396728516</v>
      </c>
      <c r="FF168" s="58">
        <v>22.511955261230469</v>
      </c>
      <c r="FG168" s="58">
        <v>18.832191467285156</v>
      </c>
      <c r="FH168" s="58">
        <v>15.751823425292969</v>
      </c>
      <c r="FI168" s="58">
        <v>13.177193641662598</v>
      </c>
      <c r="FJ168" s="58">
        <v>11.024903297424316</v>
      </c>
      <c r="FK168" s="58">
        <v>9.2250308990478516</v>
      </c>
      <c r="FL168" s="58">
        <v>7.7194547653198242</v>
      </c>
      <c r="FM168" s="58">
        <v>6.459831714630127</v>
      </c>
      <c r="FN168" s="58">
        <v>5.4058656692504883</v>
      </c>
      <c r="FO168" s="58">
        <v>4.5239205360412598</v>
      </c>
      <c r="FP168" s="58">
        <v>3.7858908176422119</v>
      </c>
      <c r="FQ168" s="58">
        <v>3.1682777404785156</v>
      </c>
      <c r="FR168" s="58">
        <v>2.6514265537261963</v>
      </c>
      <c r="FS168" s="58">
        <v>2.2188947200775146</v>
      </c>
      <c r="FT168" s="58">
        <v>1.8569244146347046</v>
      </c>
      <c r="FU168" s="58">
        <v>1.5540035963058472</v>
      </c>
      <c r="FV168" s="58">
        <v>1.3004988431930542</v>
      </c>
      <c r="FW168" s="58">
        <v>1.0883485078811646</v>
      </c>
      <c r="FX168" s="58">
        <v>0.91080641746520996</v>
      </c>
      <c r="FY168" s="58">
        <v>0.76222681999206543</v>
      </c>
      <c r="FZ168" s="58">
        <v>0.63788497447967529</v>
      </c>
      <c r="GA168" s="58">
        <v>0.53382700681686401</v>
      </c>
      <c r="GB168" s="58">
        <v>0.44674393534660339</v>
      </c>
      <c r="GC168" s="58">
        <v>0.37386676669120789</v>
      </c>
      <c r="GD168" s="58">
        <v>0.31287798285484314</v>
      </c>
      <c r="GE168" s="58">
        <v>0.26183831691741943</v>
      </c>
      <c r="GF168" s="58">
        <v>0.21912471950054169</v>
      </c>
      <c r="GG168" s="58">
        <v>0.18337896466255188</v>
      </c>
      <c r="GH168" s="58">
        <v>0.1534644216299057</v>
      </c>
      <c r="GI168" s="58">
        <v>0.12842981517314911</v>
      </c>
      <c r="GJ168" s="58">
        <v>0.10747911781072617</v>
      </c>
      <c r="GK168" s="58">
        <v>8.9946076273918152E-2</v>
      </c>
      <c r="GL168" s="58">
        <v>7.5273208320140839E-2</v>
      </c>
      <c r="GM168" s="58">
        <v>6.2993913888931274E-2</v>
      </c>
      <c r="GN168" s="58">
        <v>5.2717741578817368E-2</v>
      </c>
      <c r="GO168" s="58">
        <v>4.4117912650108337E-2</v>
      </c>
      <c r="GP168" s="58">
        <v>3.6920968443155289E-2</v>
      </c>
      <c r="GQ168" s="58">
        <v>3.0898066237568855E-2</v>
      </c>
      <c r="GR168" s="58">
        <v>2.5857673957943916E-2</v>
      </c>
      <c r="GS168" s="58">
        <v>2.1639522165060043E-2</v>
      </c>
      <c r="GT168" s="58">
        <v>1.8109472468495369E-2</v>
      </c>
      <c r="GU168" s="59">
        <v>1.5155497007071972E-2</v>
      </c>
    </row>
    <row r="169" spans="1:203" x14ac:dyDescent="0.45">
      <c r="A169" s="64" t="s">
        <v>3827</v>
      </c>
      <c r="B169" s="67">
        <v>123</v>
      </c>
      <c r="C169" s="67">
        <v>3</v>
      </c>
      <c r="D169" s="58">
        <v>0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>
        <v>0</v>
      </c>
      <c r="N169" s="58">
        <v>0</v>
      </c>
      <c r="O169" s="58">
        <v>0</v>
      </c>
      <c r="P169" s="58">
        <v>0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  <c r="AF169" s="58">
        <v>0</v>
      </c>
      <c r="AG169" s="58">
        <v>0</v>
      </c>
      <c r="AH169" s="58">
        <v>0</v>
      </c>
      <c r="AI169" s="58">
        <v>0</v>
      </c>
      <c r="AJ169" s="58">
        <v>0</v>
      </c>
      <c r="AK169" s="58">
        <v>0</v>
      </c>
      <c r="AL169" s="58">
        <v>0</v>
      </c>
      <c r="AM169" s="58">
        <v>0</v>
      </c>
      <c r="AN169" s="58">
        <v>0</v>
      </c>
      <c r="AO169" s="58">
        <v>0</v>
      </c>
      <c r="AP169" s="58">
        <v>0</v>
      </c>
      <c r="AQ169" s="58">
        <v>0</v>
      </c>
      <c r="AR169" s="58">
        <v>0</v>
      </c>
      <c r="AS169" s="58">
        <v>0</v>
      </c>
      <c r="AT169" s="58">
        <v>0</v>
      </c>
      <c r="AU169" s="58">
        <v>0</v>
      </c>
      <c r="AV169" s="58">
        <v>0</v>
      </c>
      <c r="AW169" s="58">
        <v>0</v>
      </c>
      <c r="AX169" s="58">
        <v>0</v>
      </c>
      <c r="AY169" s="58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8">
        <v>0</v>
      </c>
      <c r="BI169" s="58">
        <v>0</v>
      </c>
      <c r="BJ169" s="58">
        <v>0</v>
      </c>
      <c r="BK169" s="58">
        <v>0</v>
      </c>
      <c r="BL169" s="58">
        <v>0</v>
      </c>
      <c r="BM169" s="58">
        <v>0</v>
      </c>
      <c r="BN169" s="58">
        <v>0</v>
      </c>
      <c r="BO169" s="58">
        <v>0</v>
      </c>
      <c r="BP169" s="58">
        <v>0</v>
      </c>
      <c r="BQ169" s="58">
        <v>0</v>
      </c>
      <c r="BR169" s="58">
        <v>0</v>
      </c>
      <c r="BS169" s="58">
        <v>0</v>
      </c>
      <c r="BT169" s="58">
        <v>0</v>
      </c>
      <c r="BU169" s="58">
        <v>0</v>
      </c>
      <c r="BV169" s="58">
        <v>0</v>
      </c>
      <c r="BW169" s="58">
        <v>0</v>
      </c>
      <c r="BX169" s="58">
        <v>0</v>
      </c>
      <c r="BY169" s="58">
        <v>0</v>
      </c>
      <c r="BZ169" s="58">
        <v>0</v>
      </c>
      <c r="CA169" s="58">
        <v>0</v>
      </c>
      <c r="CB169" s="58">
        <v>0</v>
      </c>
      <c r="CC169" s="58">
        <v>0</v>
      </c>
      <c r="CD169" s="58">
        <v>0</v>
      </c>
      <c r="CE169" s="58">
        <v>0</v>
      </c>
      <c r="CF169" s="58">
        <v>0</v>
      </c>
      <c r="CG169" s="58">
        <v>0</v>
      </c>
      <c r="CH169" s="58">
        <v>0</v>
      </c>
      <c r="CI169" s="58">
        <v>0</v>
      </c>
      <c r="CJ169" s="58">
        <v>0</v>
      </c>
      <c r="CK169" s="58">
        <v>0</v>
      </c>
      <c r="CL169" s="58">
        <v>0</v>
      </c>
      <c r="CM169" s="58">
        <v>0</v>
      </c>
      <c r="CN169" s="58">
        <v>0</v>
      </c>
      <c r="CO169" s="58">
        <v>0</v>
      </c>
      <c r="CP169" s="58">
        <v>0</v>
      </c>
      <c r="CQ169" s="58">
        <v>0</v>
      </c>
      <c r="CR169" s="58">
        <v>0</v>
      </c>
      <c r="CS169" s="58">
        <v>0</v>
      </c>
      <c r="CT169" s="58">
        <v>0</v>
      </c>
      <c r="CU169" s="58">
        <v>0</v>
      </c>
      <c r="CV169" s="58">
        <v>0</v>
      </c>
      <c r="CW169" s="58">
        <v>0</v>
      </c>
      <c r="CX169" s="58">
        <v>0</v>
      </c>
      <c r="CY169" s="58">
        <v>0</v>
      </c>
      <c r="CZ169" s="58">
        <v>0</v>
      </c>
      <c r="DA169" s="58">
        <v>0</v>
      </c>
      <c r="DB169" s="58">
        <v>0</v>
      </c>
      <c r="DC169" s="58">
        <v>0</v>
      </c>
      <c r="DD169" s="58">
        <v>0</v>
      </c>
      <c r="DE169" s="58">
        <v>0</v>
      </c>
      <c r="DF169" s="58">
        <v>0</v>
      </c>
      <c r="DG169" s="58">
        <v>0</v>
      </c>
      <c r="DH169" s="58">
        <v>0</v>
      </c>
      <c r="DI169" s="58">
        <v>0</v>
      </c>
      <c r="DJ169" s="58">
        <v>0</v>
      </c>
      <c r="DK169" s="58">
        <v>0</v>
      </c>
      <c r="DL169" s="58">
        <v>0</v>
      </c>
      <c r="DM169" s="58">
        <v>0</v>
      </c>
      <c r="DN169" s="58">
        <v>0</v>
      </c>
      <c r="DO169" s="58">
        <v>0</v>
      </c>
      <c r="DP169" s="58">
        <v>0</v>
      </c>
      <c r="DQ169" s="58">
        <v>0</v>
      </c>
      <c r="DR169" s="58">
        <v>0</v>
      </c>
      <c r="DS169" s="58">
        <v>0</v>
      </c>
      <c r="DT169" s="58">
        <v>0</v>
      </c>
      <c r="DU169" s="58">
        <v>0</v>
      </c>
      <c r="DV169" s="58">
        <v>0</v>
      </c>
      <c r="DW169" s="58">
        <v>0</v>
      </c>
      <c r="DX169" s="58">
        <v>0</v>
      </c>
      <c r="DY169" s="58">
        <v>0</v>
      </c>
      <c r="DZ169" s="58">
        <v>0</v>
      </c>
      <c r="EA169" s="58">
        <v>0</v>
      </c>
      <c r="EB169" s="58">
        <v>0</v>
      </c>
      <c r="EC169" s="58">
        <v>0</v>
      </c>
      <c r="ED169" s="58">
        <v>0</v>
      </c>
      <c r="EE169" s="58">
        <v>0</v>
      </c>
      <c r="EF169" s="58">
        <v>0</v>
      </c>
      <c r="EG169" s="58">
        <v>0</v>
      </c>
      <c r="EH169" s="58">
        <v>0</v>
      </c>
      <c r="EI169" s="58">
        <v>0</v>
      </c>
      <c r="EJ169" s="58">
        <v>0</v>
      </c>
      <c r="EK169" s="58">
        <v>0</v>
      </c>
      <c r="EL169" s="58">
        <v>0</v>
      </c>
      <c r="EM169" s="58">
        <v>0</v>
      </c>
      <c r="EN169" s="58">
        <v>303.00216674804688</v>
      </c>
      <c r="EO169" s="58">
        <v>356.29736328125</v>
      </c>
      <c r="EP169" s="58">
        <v>319.06900024414063</v>
      </c>
      <c r="EQ169" s="58">
        <v>266.35833740234375</v>
      </c>
      <c r="ER169" s="58">
        <v>213.13165283203125</v>
      </c>
      <c r="ES169" s="58">
        <v>164.02456665039063</v>
      </c>
      <c r="ET169" s="58">
        <v>123.83353424072266</v>
      </c>
      <c r="EU169" s="58">
        <v>93.498878479003906</v>
      </c>
      <c r="EV169" s="58">
        <v>71.387519836425781</v>
      </c>
      <c r="EW169" s="58">
        <v>55.217269897460938</v>
      </c>
      <c r="EX169" s="58">
        <v>43.391307830810547</v>
      </c>
      <c r="EY169" s="58">
        <v>34.742290496826172</v>
      </c>
      <c r="EZ169" s="58">
        <v>28.416530609130859</v>
      </c>
      <c r="FA169" s="58">
        <v>23.789707183837891</v>
      </c>
      <c r="FB169" s="58">
        <v>20.405246734619141</v>
      </c>
      <c r="FC169" s="58">
        <v>17.929233551025391</v>
      </c>
      <c r="FD169" s="58">
        <v>16.117460250854492</v>
      </c>
      <c r="FE169" s="58">
        <v>14.791306495666504</v>
      </c>
      <c r="FF169" s="58">
        <v>13.820098876953125</v>
      </c>
      <c r="FG169" s="58">
        <v>13.108218193054199</v>
      </c>
      <c r="FH169" s="58">
        <v>12.585639953613281</v>
      </c>
      <c r="FI169" s="58">
        <v>12.20098876953125</v>
      </c>
      <c r="FJ169" s="58">
        <v>11.916384696960449</v>
      </c>
      <c r="FK169" s="58">
        <v>11.703444480895996</v>
      </c>
      <c r="FL169" s="58">
        <v>11.539441108703613</v>
      </c>
      <c r="FM169" s="58">
        <v>11.395900726318359</v>
      </c>
      <c r="FN169" s="58">
        <v>10.436031341552734</v>
      </c>
      <c r="FO169" s="58">
        <v>8.5999126434326172</v>
      </c>
      <c r="FP169" s="58">
        <v>6.7559146881103516</v>
      </c>
      <c r="FQ169" s="58">
        <v>5.1659331321716309</v>
      </c>
      <c r="FR169" s="58">
        <v>3.8866312503814697</v>
      </c>
      <c r="FS169" s="58">
        <v>2.8948132991790771</v>
      </c>
      <c r="FT169" s="58">
        <v>2.142333984375</v>
      </c>
      <c r="FU169" s="58">
        <v>1.5789320468902588</v>
      </c>
      <c r="FV169" s="58">
        <v>1.1605850458145142</v>
      </c>
      <c r="FW169" s="58">
        <v>0.85159105062484741</v>
      </c>
      <c r="FX169" s="58">
        <v>0.62414771318435669</v>
      </c>
      <c r="FY169" s="58">
        <v>0.4571056067943573</v>
      </c>
      <c r="FZ169" s="58">
        <v>0.33460348844528198</v>
      </c>
      <c r="GA169" s="58">
        <v>0.24485133588314056</v>
      </c>
      <c r="GB169" s="58">
        <v>0.17913524806499481</v>
      </c>
      <c r="GC169" s="58">
        <v>0.13103820383548737</v>
      </c>
      <c r="GD169" s="58">
        <v>9.5846034586429596E-2</v>
      </c>
      <c r="GE169" s="58">
        <v>7.0100888609886169E-2</v>
      </c>
      <c r="GF169" s="58">
        <v>5.1269039511680603E-2</v>
      </c>
      <c r="GG169" s="58">
        <v>3.7495151162147522E-2</v>
      </c>
      <c r="GH169" s="58">
        <v>2.7421256527304649E-2</v>
      </c>
      <c r="GI169" s="58">
        <v>2.0053697749972343E-2</v>
      </c>
      <c r="GJ169" s="58">
        <v>1.4665545895695686E-2</v>
      </c>
      <c r="GK169" s="58">
        <v>1.0725060477852821E-2</v>
      </c>
      <c r="GL169" s="58">
        <v>7.8433183953166008E-3</v>
      </c>
      <c r="GM169" s="58">
        <v>5.7358657941222191E-3</v>
      </c>
      <c r="GN169" s="58">
        <v>4.1946666315197945E-3</v>
      </c>
      <c r="GO169" s="58">
        <v>3.0675772577524185E-3</v>
      </c>
      <c r="GP169" s="58">
        <v>2.2433304693549871E-3</v>
      </c>
      <c r="GQ169" s="58">
        <v>1.6405553324148059E-3</v>
      </c>
      <c r="GR169" s="58">
        <v>1.1997433612123132E-3</v>
      </c>
      <c r="GS169" s="58">
        <v>8.7737594731152058E-4</v>
      </c>
      <c r="GT169" s="58">
        <v>6.4162764465436339E-4</v>
      </c>
      <c r="GU169" s="59">
        <v>4.6925636706873775E-4</v>
      </c>
    </row>
    <row r="170" spans="1:203" x14ac:dyDescent="0.45">
      <c r="A170" s="64" t="s">
        <v>3827</v>
      </c>
      <c r="B170" s="67">
        <v>40</v>
      </c>
      <c r="C170" s="67">
        <v>3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  <c r="AD170" s="58">
        <v>0</v>
      </c>
      <c r="AE170" s="58">
        <v>0</v>
      </c>
      <c r="AF170" s="58">
        <v>0</v>
      </c>
      <c r="AG170" s="58">
        <v>0</v>
      </c>
      <c r="AH170" s="58">
        <v>0</v>
      </c>
      <c r="AI170" s="58">
        <v>0</v>
      </c>
      <c r="AJ170" s="58">
        <v>0</v>
      </c>
      <c r="AK170" s="58">
        <v>0</v>
      </c>
      <c r="AL170" s="58">
        <v>0</v>
      </c>
      <c r="AM170" s="58">
        <v>0</v>
      </c>
      <c r="AN170" s="58">
        <v>0</v>
      </c>
      <c r="AO170" s="58">
        <v>0</v>
      </c>
      <c r="AP170" s="58">
        <v>0</v>
      </c>
      <c r="AQ170" s="58">
        <v>0</v>
      </c>
      <c r="AR170" s="58">
        <v>0</v>
      </c>
      <c r="AS170" s="58">
        <v>0</v>
      </c>
      <c r="AT170" s="58">
        <v>0</v>
      </c>
      <c r="AU170" s="58">
        <v>0</v>
      </c>
      <c r="AV170" s="58">
        <v>0</v>
      </c>
      <c r="AW170" s="58">
        <v>0</v>
      </c>
      <c r="AX170" s="58">
        <v>0</v>
      </c>
      <c r="AY170" s="58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8">
        <v>0</v>
      </c>
      <c r="BI170" s="58">
        <v>0</v>
      </c>
      <c r="BJ170" s="58">
        <v>0</v>
      </c>
      <c r="BK170" s="58">
        <v>0</v>
      </c>
      <c r="BL170" s="58">
        <v>0</v>
      </c>
      <c r="BM170" s="58">
        <v>0</v>
      </c>
      <c r="BN170" s="58">
        <v>0</v>
      </c>
      <c r="BO170" s="58">
        <v>0</v>
      </c>
      <c r="BP170" s="58">
        <v>0</v>
      </c>
      <c r="BQ170" s="58">
        <v>0</v>
      </c>
      <c r="BR170" s="58">
        <v>0</v>
      </c>
      <c r="BS170" s="58">
        <v>0</v>
      </c>
      <c r="BT170" s="58">
        <v>0</v>
      </c>
      <c r="BU170" s="58">
        <v>0</v>
      </c>
      <c r="BV170" s="58">
        <v>0</v>
      </c>
      <c r="BW170" s="58">
        <v>0</v>
      </c>
      <c r="BX170" s="58">
        <v>0</v>
      </c>
      <c r="BY170" s="58">
        <v>0</v>
      </c>
      <c r="BZ170" s="58">
        <v>0</v>
      </c>
      <c r="CA170" s="58">
        <v>0</v>
      </c>
      <c r="CB170" s="58">
        <v>0</v>
      </c>
      <c r="CC170" s="58">
        <v>0</v>
      </c>
      <c r="CD170" s="58">
        <v>0</v>
      </c>
      <c r="CE170" s="58">
        <v>0</v>
      </c>
      <c r="CF170" s="58">
        <v>0</v>
      </c>
      <c r="CG170" s="58">
        <v>0</v>
      </c>
      <c r="CH170" s="58">
        <v>0</v>
      </c>
      <c r="CI170" s="58">
        <v>0</v>
      </c>
      <c r="CJ170" s="58">
        <v>0</v>
      </c>
      <c r="CK170" s="58">
        <v>0</v>
      </c>
      <c r="CL170" s="58">
        <v>0</v>
      </c>
      <c r="CM170" s="58">
        <v>0</v>
      </c>
      <c r="CN170" s="58">
        <v>0</v>
      </c>
      <c r="CO170" s="58">
        <v>0</v>
      </c>
      <c r="CP170" s="58">
        <v>0</v>
      </c>
      <c r="CQ170" s="58">
        <v>0</v>
      </c>
      <c r="CR170" s="58">
        <v>0</v>
      </c>
      <c r="CS170" s="58">
        <v>0</v>
      </c>
      <c r="CT170" s="58">
        <v>0</v>
      </c>
      <c r="CU170" s="58">
        <v>0</v>
      </c>
      <c r="CV170" s="58">
        <v>0</v>
      </c>
      <c r="CW170" s="58">
        <v>0</v>
      </c>
      <c r="CX170" s="58">
        <v>0</v>
      </c>
      <c r="CY170" s="58">
        <v>0</v>
      </c>
      <c r="CZ170" s="58">
        <v>0</v>
      </c>
      <c r="DA170" s="58">
        <v>0</v>
      </c>
      <c r="DB170" s="58">
        <v>0</v>
      </c>
      <c r="DC170" s="58">
        <v>0</v>
      </c>
      <c r="DD170" s="58">
        <v>0</v>
      </c>
      <c r="DE170" s="58">
        <v>0</v>
      </c>
      <c r="DF170" s="58">
        <v>0</v>
      </c>
      <c r="DG170" s="58">
        <v>0</v>
      </c>
      <c r="DH170" s="58">
        <v>0</v>
      </c>
      <c r="DI170" s="58">
        <v>0</v>
      </c>
      <c r="DJ170" s="58">
        <v>0</v>
      </c>
      <c r="DK170" s="58">
        <v>0</v>
      </c>
      <c r="DL170" s="58">
        <v>0</v>
      </c>
      <c r="DM170" s="58">
        <v>0</v>
      </c>
      <c r="DN170" s="58">
        <v>0</v>
      </c>
      <c r="DO170" s="58">
        <v>0</v>
      </c>
      <c r="DP170" s="58">
        <v>0</v>
      </c>
      <c r="DQ170" s="58">
        <v>0</v>
      </c>
      <c r="DR170" s="58">
        <v>0</v>
      </c>
      <c r="DS170" s="58">
        <v>0</v>
      </c>
      <c r="DT170" s="58">
        <v>0</v>
      </c>
      <c r="DU170" s="58">
        <v>0</v>
      </c>
      <c r="DV170" s="58">
        <v>0</v>
      </c>
      <c r="DW170" s="58">
        <v>0</v>
      </c>
      <c r="DX170" s="58">
        <v>0</v>
      </c>
      <c r="DY170" s="58">
        <v>0</v>
      </c>
      <c r="DZ170" s="58">
        <v>0</v>
      </c>
      <c r="EA170" s="58">
        <v>0</v>
      </c>
      <c r="EB170" s="58">
        <v>0</v>
      </c>
      <c r="EC170" s="58">
        <v>0</v>
      </c>
      <c r="ED170" s="58">
        <v>0</v>
      </c>
      <c r="EE170" s="58">
        <v>0</v>
      </c>
      <c r="EF170" s="58">
        <v>0</v>
      </c>
      <c r="EG170" s="58">
        <v>0</v>
      </c>
      <c r="EH170" s="58">
        <v>0</v>
      </c>
      <c r="EI170" s="58">
        <v>0</v>
      </c>
      <c r="EJ170" s="58">
        <v>0</v>
      </c>
      <c r="EK170" s="58">
        <v>0</v>
      </c>
      <c r="EL170" s="58">
        <v>0</v>
      </c>
      <c r="EM170" s="58">
        <v>0</v>
      </c>
      <c r="EN170" s="58">
        <v>169.705078125</v>
      </c>
      <c r="EO170" s="58">
        <v>309.62777709960938</v>
      </c>
      <c r="EP170" s="58">
        <v>351.147705078125</v>
      </c>
      <c r="EQ170" s="58">
        <v>339.19723510742188</v>
      </c>
      <c r="ER170" s="58">
        <v>301.40921020507813</v>
      </c>
      <c r="ES170" s="58">
        <v>259.71044921875</v>
      </c>
      <c r="ET170" s="58">
        <v>219.50691223144531</v>
      </c>
      <c r="EU170" s="58">
        <v>183.26438903808594</v>
      </c>
      <c r="EV170" s="58">
        <v>151.4951171875</v>
      </c>
      <c r="EW170" s="58">
        <v>124.36605072021484</v>
      </c>
      <c r="EX170" s="58">
        <v>101.60517883300781</v>
      </c>
      <c r="EY170" s="58">
        <v>82.73284912109375</v>
      </c>
      <c r="EZ170" s="58">
        <v>67.209159851074219</v>
      </c>
      <c r="FA170" s="58">
        <v>54.509635925292969</v>
      </c>
      <c r="FB170" s="58">
        <v>44.159656524658203</v>
      </c>
      <c r="FC170" s="58">
        <v>35.746593475341797</v>
      </c>
      <c r="FD170" s="58">
        <v>28.920394897460938</v>
      </c>
      <c r="FE170" s="58">
        <v>23.388748168945313</v>
      </c>
      <c r="FF170" s="58">
        <v>18.910091400146484</v>
      </c>
      <c r="FG170" s="58">
        <v>15.286195755004883</v>
      </c>
      <c r="FH170" s="58">
        <v>12.355179786682129</v>
      </c>
      <c r="FI170" s="58">
        <v>9.9852657318115234</v>
      </c>
      <c r="FJ170" s="58">
        <v>8.0694332122802734</v>
      </c>
      <c r="FK170" s="58">
        <v>6.5209016799926758</v>
      </c>
      <c r="FL170" s="58">
        <v>5.2693758010864258</v>
      </c>
      <c r="FM170" s="58">
        <v>4.257960319519043</v>
      </c>
      <c r="FN170" s="58">
        <v>3.4406280517578125</v>
      </c>
      <c r="FO170" s="58">
        <v>2.7801580429077148</v>
      </c>
      <c r="FP170" s="58">
        <v>2.246457576751709</v>
      </c>
      <c r="FQ170" s="58">
        <v>1.8152016401290894</v>
      </c>
      <c r="FR170" s="58">
        <v>1.4667295217514038</v>
      </c>
      <c r="FS170" s="58">
        <v>1.1851524114608765</v>
      </c>
      <c r="FT170" s="58">
        <v>0.95762985944747925</v>
      </c>
      <c r="FU170" s="58">
        <v>0.77378565073013306</v>
      </c>
      <c r="FV170" s="58">
        <v>0.62523502111434937</v>
      </c>
      <c r="FW170" s="58">
        <v>0.5052027702331543</v>
      </c>
      <c r="FX170" s="58">
        <v>0.40821409225463867</v>
      </c>
      <c r="FY170" s="58">
        <v>0.32984519004821777</v>
      </c>
      <c r="FZ170" s="58">
        <v>0.26652148365974426</v>
      </c>
      <c r="GA170" s="58">
        <v>0.21535462141036987</v>
      </c>
      <c r="GB170" s="58">
        <v>0.17401078343391418</v>
      </c>
      <c r="GC170" s="58">
        <v>0.14060413837432861</v>
      </c>
      <c r="GD170" s="58">
        <v>0.11361091583967209</v>
      </c>
      <c r="GE170" s="58">
        <v>9.1799847781658173E-2</v>
      </c>
      <c r="GF170" s="58">
        <v>7.4176080524921417E-2</v>
      </c>
      <c r="GG170" s="58">
        <v>5.9935726225376129E-2</v>
      </c>
      <c r="GH170" s="58">
        <v>4.8429243266582489E-2</v>
      </c>
      <c r="GI170" s="58">
        <v>3.9131775498390198E-2</v>
      </c>
      <c r="GJ170" s="58">
        <v>3.1619243323802948E-2</v>
      </c>
      <c r="GK170" s="58">
        <v>2.5548968464136124E-2</v>
      </c>
      <c r="GL170" s="58">
        <v>2.0644066855311394E-2</v>
      </c>
      <c r="GM170" s="58">
        <v>1.6680808737874031E-2</v>
      </c>
      <c r="GN170" s="58">
        <v>1.3478421606123447E-2</v>
      </c>
      <c r="GO170" s="58">
        <v>1.089082844555378E-2</v>
      </c>
      <c r="GP170" s="58">
        <v>8.8000036776065826E-3</v>
      </c>
      <c r="GQ170" s="58">
        <v>7.1105747483670712E-3</v>
      </c>
      <c r="GR170" s="58">
        <v>5.7454835623502731E-3</v>
      </c>
      <c r="GS170" s="58">
        <v>4.6424632892012596E-3</v>
      </c>
      <c r="GT170" s="58">
        <v>3.7512013223022223E-3</v>
      </c>
      <c r="GU170" s="59">
        <v>3.0313762836158276E-3</v>
      </c>
    </row>
    <row r="171" spans="1:203" x14ac:dyDescent="0.45">
      <c r="A171" s="64" t="s">
        <v>3827</v>
      </c>
      <c r="B171" s="67">
        <v>17</v>
      </c>
      <c r="C171" s="67">
        <v>3</v>
      </c>
      <c r="D171" s="58">
        <v>0</v>
      </c>
      <c r="E171" s="58">
        <v>0</v>
      </c>
      <c r="F171" s="58">
        <v>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>
        <v>0</v>
      </c>
      <c r="N171" s="58">
        <v>0</v>
      </c>
      <c r="O171" s="58">
        <v>0</v>
      </c>
      <c r="P171" s="58">
        <v>0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0</v>
      </c>
      <c r="Y171" s="58">
        <v>0</v>
      </c>
      <c r="Z171" s="58">
        <v>0</v>
      </c>
      <c r="AA171" s="58">
        <v>0</v>
      </c>
      <c r="AB171" s="58">
        <v>0</v>
      </c>
      <c r="AC171" s="58">
        <v>0</v>
      </c>
      <c r="AD171" s="58">
        <v>0</v>
      </c>
      <c r="AE171" s="58">
        <v>0</v>
      </c>
      <c r="AF171" s="58">
        <v>0</v>
      </c>
      <c r="AG171" s="58">
        <v>0</v>
      </c>
      <c r="AH171" s="58">
        <v>0</v>
      </c>
      <c r="AI171" s="58">
        <v>0</v>
      </c>
      <c r="AJ171" s="58">
        <v>0</v>
      </c>
      <c r="AK171" s="58">
        <v>0</v>
      </c>
      <c r="AL171" s="58">
        <v>0</v>
      </c>
      <c r="AM171" s="58">
        <v>0</v>
      </c>
      <c r="AN171" s="58">
        <v>0</v>
      </c>
      <c r="AO171" s="58">
        <v>0</v>
      </c>
      <c r="AP171" s="58">
        <v>0</v>
      </c>
      <c r="AQ171" s="58">
        <v>0</v>
      </c>
      <c r="AR171" s="58">
        <v>0</v>
      </c>
      <c r="AS171" s="58">
        <v>0</v>
      </c>
      <c r="AT171" s="58">
        <v>0</v>
      </c>
      <c r="AU171" s="58">
        <v>0</v>
      </c>
      <c r="AV171" s="58">
        <v>0</v>
      </c>
      <c r="AW171" s="58">
        <v>0</v>
      </c>
      <c r="AX171" s="58">
        <v>0</v>
      </c>
      <c r="AY171" s="58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8">
        <v>0</v>
      </c>
      <c r="BI171" s="58">
        <v>0</v>
      </c>
      <c r="BJ171" s="58">
        <v>0</v>
      </c>
      <c r="BK171" s="58">
        <v>0</v>
      </c>
      <c r="BL171" s="58">
        <v>0</v>
      </c>
      <c r="BM171" s="58">
        <v>0</v>
      </c>
      <c r="BN171" s="58">
        <v>0</v>
      </c>
      <c r="BO171" s="58">
        <v>0</v>
      </c>
      <c r="BP171" s="58">
        <v>0</v>
      </c>
      <c r="BQ171" s="58">
        <v>0</v>
      </c>
      <c r="BR171" s="58">
        <v>0</v>
      </c>
      <c r="BS171" s="58">
        <v>0</v>
      </c>
      <c r="BT171" s="58">
        <v>0</v>
      </c>
      <c r="BU171" s="58">
        <v>0</v>
      </c>
      <c r="BV171" s="58">
        <v>0</v>
      </c>
      <c r="BW171" s="58">
        <v>0</v>
      </c>
      <c r="BX171" s="58">
        <v>0</v>
      </c>
      <c r="BY171" s="58">
        <v>0</v>
      </c>
      <c r="BZ171" s="58">
        <v>0</v>
      </c>
      <c r="CA171" s="58">
        <v>0</v>
      </c>
      <c r="CB171" s="58">
        <v>0</v>
      </c>
      <c r="CC171" s="58">
        <v>0</v>
      </c>
      <c r="CD171" s="58">
        <v>0</v>
      </c>
      <c r="CE171" s="58">
        <v>0</v>
      </c>
      <c r="CF171" s="58">
        <v>0</v>
      </c>
      <c r="CG171" s="58">
        <v>0</v>
      </c>
      <c r="CH171" s="58">
        <v>0</v>
      </c>
      <c r="CI171" s="58">
        <v>0</v>
      </c>
      <c r="CJ171" s="58">
        <v>0</v>
      </c>
      <c r="CK171" s="58">
        <v>0</v>
      </c>
      <c r="CL171" s="58">
        <v>0</v>
      </c>
      <c r="CM171" s="58">
        <v>0</v>
      </c>
      <c r="CN171" s="58">
        <v>0</v>
      </c>
      <c r="CO171" s="58">
        <v>0</v>
      </c>
      <c r="CP171" s="58">
        <v>0</v>
      </c>
      <c r="CQ171" s="58">
        <v>0</v>
      </c>
      <c r="CR171" s="58">
        <v>0</v>
      </c>
      <c r="CS171" s="58">
        <v>0</v>
      </c>
      <c r="CT171" s="58">
        <v>0</v>
      </c>
      <c r="CU171" s="58">
        <v>0</v>
      </c>
      <c r="CV171" s="58">
        <v>0</v>
      </c>
      <c r="CW171" s="58">
        <v>0</v>
      </c>
      <c r="CX171" s="58">
        <v>0</v>
      </c>
      <c r="CY171" s="58">
        <v>0</v>
      </c>
      <c r="CZ171" s="58">
        <v>0</v>
      </c>
      <c r="DA171" s="58">
        <v>0</v>
      </c>
      <c r="DB171" s="58">
        <v>0</v>
      </c>
      <c r="DC171" s="58">
        <v>0</v>
      </c>
      <c r="DD171" s="58">
        <v>0</v>
      </c>
      <c r="DE171" s="58">
        <v>0</v>
      </c>
      <c r="DF171" s="58">
        <v>0</v>
      </c>
      <c r="DG171" s="58">
        <v>0</v>
      </c>
      <c r="DH171" s="58">
        <v>0</v>
      </c>
      <c r="DI171" s="58">
        <v>0</v>
      </c>
      <c r="DJ171" s="58">
        <v>0</v>
      </c>
      <c r="DK171" s="58">
        <v>0</v>
      </c>
      <c r="DL171" s="58">
        <v>0</v>
      </c>
      <c r="DM171" s="58">
        <v>0</v>
      </c>
      <c r="DN171" s="58">
        <v>0</v>
      </c>
      <c r="DO171" s="58">
        <v>0</v>
      </c>
      <c r="DP171" s="58">
        <v>0</v>
      </c>
      <c r="DQ171" s="58">
        <v>0</v>
      </c>
      <c r="DR171" s="58">
        <v>0</v>
      </c>
      <c r="DS171" s="58">
        <v>0</v>
      </c>
      <c r="DT171" s="58">
        <v>0</v>
      </c>
      <c r="DU171" s="58">
        <v>0</v>
      </c>
      <c r="DV171" s="58">
        <v>0</v>
      </c>
      <c r="DW171" s="58">
        <v>0</v>
      </c>
      <c r="DX171" s="58">
        <v>0</v>
      </c>
      <c r="DY171" s="58">
        <v>0</v>
      </c>
      <c r="DZ171" s="58">
        <v>0</v>
      </c>
      <c r="EA171" s="58">
        <v>0</v>
      </c>
      <c r="EB171" s="58">
        <v>0</v>
      </c>
      <c r="EC171" s="58">
        <v>0</v>
      </c>
      <c r="ED171" s="58">
        <v>0</v>
      </c>
      <c r="EE171" s="58">
        <v>0</v>
      </c>
      <c r="EF171" s="58">
        <v>0</v>
      </c>
      <c r="EG171" s="58">
        <v>0</v>
      </c>
      <c r="EH171" s="58">
        <v>0</v>
      </c>
      <c r="EI171" s="58">
        <v>0</v>
      </c>
      <c r="EJ171" s="58">
        <v>0</v>
      </c>
      <c r="EK171" s="58">
        <v>0</v>
      </c>
      <c r="EL171" s="58">
        <v>0</v>
      </c>
      <c r="EM171" s="58">
        <v>0</v>
      </c>
      <c r="EN171" s="58">
        <v>144.266845703125</v>
      </c>
      <c r="EO171" s="58">
        <v>220.41911315917969</v>
      </c>
      <c r="EP171" s="58">
        <v>242.11187744140625</v>
      </c>
      <c r="EQ171" s="58">
        <v>239.38890075683594</v>
      </c>
      <c r="ER171" s="58">
        <v>221.21028137207031</v>
      </c>
      <c r="ES171" s="58">
        <v>195.17276000976563</v>
      </c>
      <c r="ET171" s="58">
        <v>167.11054992675781</v>
      </c>
      <c r="EU171" s="58">
        <v>140.44850158691406</v>
      </c>
      <c r="EV171" s="58">
        <v>116.67100524902344</v>
      </c>
      <c r="EW171" s="58">
        <v>96.672630310058594</v>
      </c>
      <c r="EX171" s="58">
        <v>80.541732788085938</v>
      </c>
      <c r="EY171" s="58">
        <v>67.434722900390625</v>
      </c>
      <c r="EZ171" s="58">
        <v>56.776134490966797</v>
      </c>
      <c r="FA171" s="58">
        <v>48.107257843017578</v>
      </c>
      <c r="FB171" s="58">
        <v>41.056282043457031</v>
      </c>
      <c r="FC171" s="58">
        <v>35.320972442626953</v>
      </c>
      <c r="FD171" s="58">
        <v>30.655506134033203</v>
      </c>
      <c r="FE171" s="58">
        <v>26.85991096496582</v>
      </c>
      <c r="FF171" s="58">
        <v>23.771446228027344</v>
      </c>
      <c r="FG171" s="58">
        <v>21.257564544677734</v>
      </c>
      <c r="FH171" s="58">
        <v>19.210039138793945</v>
      </c>
      <c r="FI171" s="58">
        <v>17.539571762084961</v>
      </c>
      <c r="FJ171" s="58">
        <v>16.165378570556641</v>
      </c>
      <c r="FK171" s="58">
        <v>14.49626636505127</v>
      </c>
      <c r="FL171" s="58">
        <v>12.453178405761719</v>
      </c>
      <c r="FM171" s="58">
        <v>10.478545188903809</v>
      </c>
      <c r="FN171" s="58">
        <v>8.7092800140380859</v>
      </c>
      <c r="FO171" s="58">
        <v>7.1834225654602051</v>
      </c>
      <c r="FP171" s="58">
        <v>5.895932674407959</v>
      </c>
      <c r="FQ171" s="58">
        <v>4.8238949775695801</v>
      </c>
      <c r="FR171" s="58">
        <v>3.9386498928070068</v>
      </c>
      <c r="FS171" s="58">
        <v>3.2115223407745361</v>
      </c>
      <c r="FT171" s="58">
        <v>2.6163160800933838</v>
      </c>
      <c r="FU171" s="58">
        <v>2.1301827430725098</v>
      </c>
      <c r="FV171" s="58">
        <v>1.7337136268615723</v>
      </c>
      <c r="FW171" s="58">
        <v>1.410679817199707</v>
      </c>
      <c r="FX171" s="58">
        <v>1.1476446390151978</v>
      </c>
      <c r="FY171" s="58">
        <v>0.93355280160903931</v>
      </c>
      <c r="FZ171" s="58">
        <v>0.75934481620788574</v>
      </c>
      <c r="GA171" s="58">
        <v>0.61761599779129028</v>
      </c>
      <c r="GB171" s="58">
        <v>0.50232452154159546</v>
      </c>
      <c r="GC171" s="58">
        <v>0.4085463285446167</v>
      </c>
      <c r="GD171" s="58">
        <v>0.33227089047431946</v>
      </c>
      <c r="GE171" s="58">
        <v>0.27023360133171082</v>
      </c>
      <c r="GF171" s="58">
        <v>0.21977780759334564</v>
      </c>
      <c r="GG171" s="58">
        <v>0.17874202132225037</v>
      </c>
      <c r="GH171" s="58">
        <v>0.14536784589290619</v>
      </c>
      <c r="GI171" s="58">
        <v>0.11822498589754105</v>
      </c>
      <c r="GJ171" s="58">
        <v>9.6150100231170654E-2</v>
      </c>
      <c r="GK171" s="58">
        <v>7.819695770740509E-2</v>
      </c>
      <c r="GL171" s="58">
        <v>6.3595995306968689E-2</v>
      </c>
      <c r="GM171" s="58">
        <v>5.1721315830945969E-2</v>
      </c>
      <c r="GN171" s="58">
        <v>4.2063873261213303E-2</v>
      </c>
      <c r="GO171" s="58">
        <v>3.4209668636322021E-2</v>
      </c>
      <c r="GP171" s="58">
        <v>2.7822006493806839E-2</v>
      </c>
      <c r="GQ171" s="58">
        <v>2.2627055644989014E-2</v>
      </c>
      <c r="GR171" s="58">
        <v>1.8402108922600746E-2</v>
      </c>
      <c r="GS171" s="58">
        <v>1.4966046437621117E-2</v>
      </c>
      <c r="GT171" s="58">
        <v>1.2171570211648941E-2</v>
      </c>
      <c r="GU171" s="59">
        <v>9.8992632701992989E-3</v>
      </c>
    </row>
    <row r="172" spans="1:203" x14ac:dyDescent="0.45">
      <c r="A172" s="64" t="s">
        <v>3827</v>
      </c>
      <c r="B172" s="67">
        <v>122</v>
      </c>
      <c r="C172" s="67">
        <v>4</v>
      </c>
      <c r="D172" s="58">
        <v>0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>
        <v>0</v>
      </c>
      <c r="N172" s="58">
        <v>0</v>
      </c>
      <c r="O172" s="58">
        <v>0</v>
      </c>
      <c r="P172" s="58">
        <v>0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8">
        <v>0</v>
      </c>
      <c r="Y172" s="58">
        <v>0</v>
      </c>
      <c r="Z172" s="58">
        <v>0</v>
      </c>
      <c r="AA172" s="58">
        <v>0</v>
      </c>
      <c r="AB172" s="58">
        <v>0</v>
      </c>
      <c r="AC172" s="58">
        <v>0</v>
      </c>
      <c r="AD172" s="58">
        <v>0</v>
      </c>
      <c r="AE172" s="58">
        <v>0</v>
      </c>
      <c r="AF172" s="58">
        <v>0</v>
      </c>
      <c r="AG172" s="58">
        <v>0</v>
      </c>
      <c r="AH172" s="58">
        <v>0</v>
      </c>
      <c r="AI172" s="58">
        <v>0</v>
      </c>
      <c r="AJ172" s="58">
        <v>0</v>
      </c>
      <c r="AK172" s="58">
        <v>0</v>
      </c>
      <c r="AL172" s="58">
        <v>0</v>
      </c>
      <c r="AM172" s="58">
        <v>0</v>
      </c>
      <c r="AN172" s="58">
        <v>0</v>
      </c>
      <c r="AO172" s="58">
        <v>0</v>
      </c>
      <c r="AP172" s="58">
        <v>0</v>
      </c>
      <c r="AQ172" s="58">
        <v>0</v>
      </c>
      <c r="AR172" s="58">
        <v>0</v>
      </c>
      <c r="AS172" s="58">
        <v>0</v>
      </c>
      <c r="AT172" s="58">
        <v>0</v>
      </c>
      <c r="AU172" s="58">
        <v>0</v>
      </c>
      <c r="AV172" s="58">
        <v>0</v>
      </c>
      <c r="AW172" s="58">
        <v>0</v>
      </c>
      <c r="AX172" s="58">
        <v>0</v>
      </c>
      <c r="AY172" s="58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0</v>
      </c>
      <c r="BH172" s="58">
        <v>0</v>
      </c>
      <c r="BI172" s="58">
        <v>0</v>
      </c>
      <c r="BJ172" s="58">
        <v>0</v>
      </c>
      <c r="BK172" s="58">
        <v>0</v>
      </c>
      <c r="BL172" s="58">
        <v>0</v>
      </c>
      <c r="BM172" s="58">
        <v>0</v>
      </c>
      <c r="BN172" s="58">
        <v>0</v>
      </c>
      <c r="BO172" s="58">
        <v>0</v>
      </c>
      <c r="BP172" s="58">
        <v>0</v>
      </c>
      <c r="BQ172" s="58">
        <v>0</v>
      </c>
      <c r="BR172" s="58">
        <v>0</v>
      </c>
      <c r="BS172" s="58">
        <v>0</v>
      </c>
      <c r="BT172" s="58">
        <v>0</v>
      </c>
      <c r="BU172" s="58">
        <v>0</v>
      </c>
      <c r="BV172" s="58">
        <v>0</v>
      </c>
      <c r="BW172" s="58">
        <v>0</v>
      </c>
      <c r="BX172" s="58">
        <v>0</v>
      </c>
      <c r="BY172" s="58">
        <v>0</v>
      </c>
      <c r="BZ172" s="58">
        <v>0</v>
      </c>
      <c r="CA172" s="58">
        <v>0</v>
      </c>
      <c r="CB172" s="58">
        <v>0</v>
      </c>
      <c r="CC172" s="58">
        <v>0</v>
      </c>
      <c r="CD172" s="58">
        <v>0</v>
      </c>
      <c r="CE172" s="58">
        <v>0</v>
      </c>
      <c r="CF172" s="58">
        <v>0</v>
      </c>
      <c r="CG172" s="58">
        <v>0</v>
      </c>
      <c r="CH172" s="58">
        <v>0</v>
      </c>
      <c r="CI172" s="58">
        <v>0</v>
      </c>
      <c r="CJ172" s="58">
        <v>0</v>
      </c>
      <c r="CK172" s="58">
        <v>0</v>
      </c>
      <c r="CL172" s="58">
        <v>0</v>
      </c>
      <c r="CM172" s="58">
        <v>0</v>
      </c>
      <c r="CN172" s="58">
        <v>0</v>
      </c>
      <c r="CO172" s="58">
        <v>0</v>
      </c>
      <c r="CP172" s="58">
        <v>0</v>
      </c>
      <c r="CQ172" s="58">
        <v>0</v>
      </c>
      <c r="CR172" s="58">
        <v>0</v>
      </c>
      <c r="CS172" s="58">
        <v>0</v>
      </c>
      <c r="CT172" s="58">
        <v>0</v>
      </c>
      <c r="CU172" s="58">
        <v>0</v>
      </c>
      <c r="CV172" s="58">
        <v>0</v>
      </c>
      <c r="CW172" s="58">
        <v>0</v>
      </c>
      <c r="CX172" s="58">
        <v>0</v>
      </c>
      <c r="CY172" s="58">
        <v>0</v>
      </c>
      <c r="CZ172" s="58">
        <v>0</v>
      </c>
      <c r="DA172" s="58">
        <v>0</v>
      </c>
      <c r="DB172" s="58">
        <v>0</v>
      </c>
      <c r="DC172" s="58">
        <v>0</v>
      </c>
      <c r="DD172" s="58">
        <v>0</v>
      </c>
      <c r="DE172" s="58">
        <v>0</v>
      </c>
      <c r="DF172" s="58">
        <v>0</v>
      </c>
      <c r="DG172" s="58">
        <v>0</v>
      </c>
      <c r="DH172" s="58">
        <v>0</v>
      </c>
      <c r="DI172" s="58">
        <v>0</v>
      </c>
      <c r="DJ172" s="58">
        <v>0</v>
      </c>
      <c r="DK172" s="58">
        <v>0</v>
      </c>
      <c r="DL172" s="58">
        <v>0</v>
      </c>
      <c r="DM172" s="58">
        <v>0</v>
      </c>
      <c r="DN172" s="58">
        <v>0</v>
      </c>
      <c r="DO172" s="58">
        <v>0</v>
      </c>
      <c r="DP172" s="58">
        <v>0</v>
      </c>
      <c r="DQ172" s="58">
        <v>0</v>
      </c>
      <c r="DR172" s="58">
        <v>0</v>
      </c>
      <c r="DS172" s="58">
        <v>0</v>
      </c>
      <c r="DT172" s="58">
        <v>0</v>
      </c>
      <c r="DU172" s="58">
        <v>0</v>
      </c>
      <c r="DV172" s="58">
        <v>0</v>
      </c>
      <c r="DW172" s="58">
        <v>0</v>
      </c>
      <c r="DX172" s="58">
        <v>0</v>
      </c>
      <c r="DY172" s="58">
        <v>0</v>
      </c>
      <c r="DZ172" s="58">
        <v>0</v>
      </c>
      <c r="EA172" s="58">
        <v>0</v>
      </c>
      <c r="EB172" s="58">
        <v>0</v>
      </c>
      <c r="EC172" s="58">
        <v>0</v>
      </c>
      <c r="ED172" s="58">
        <v>0</v>
      </c>
      <c r="EE172" s="58">
        <v>0</v>
      </c>
      <c r="EF172" s="58">
        <v>0</v>
      </c>
      <c r="EG172" s="58">
        <v>0</v>
      </c>
      <c r="EH172" s="58">
        <v>0</v>
      </c>
      <c r="EI172" s="58">
        <v>0</v>
      </c>
      <c r="EJ172" s="58">
        <v>0</v>
      </c>
      <c r="EK172" s="58">
        <v>0</v>
      </c>
      <c r="EL172" s="58">
        <v>0</v>
      </c>
      <c r="EM172" s="58">
        <v>0</v>
      </c>
      <c r="EN172" s="58">
        <v>133.24024963378906</v>
      </c>
      <c r="EO172" s="58">
        <v>165.27363586425781</v>
      </c>
      <c r="EP172" s="58">
        <v>141.95556640625</v>
      </c>
      <c r="EQ172" s="58">
        <v>114.55767822265625</v>
      </c>
      <c r="ER172" s="58">
        <v>91.738533020019531</v>
      </c>
      <c r="ES172" s="58">
        <v>73.571502685546875</v>
      </c>
      <c r="ET172" s="58">
        <v>59.853336334228516</v>
      </c>
      <c r="EU172" s="58">
        <v>48.612834930419922</v>
      </c>
      <c r="EV172" s="58">
        <v>39.109935760498047</v>
      </c>
      <c r="EW172" s="58">
        <v>30.989896774291992</v>
      </c>
      <c r="EX172" s="58">
        <v>24.917171478271484</v>
      </c>
      <c r="EY172" s="58">
        <v>20.335952758789063</v>
      </c>
      <c r="EZ172" s="58">
        <v>16.812887191772461</v>
      </c>
      <c r="FA172" s="58">
        <v>14.081526756286621</v>
      </c>
      <c r="FB172" s="58">
        <v>11.957463264465332</v>
      </c>
      <c r="FC172" s="58">
        <v>10.303841590881348</v>
      </c>
      <c r="FD172" s="58">
        <v>9.0159397125244141</v>
      </c>
      <c r="FE172" s="58">
        <v>8.0126819610595703</v>
      </c>
      <c r="FF172" s="58">
        <v>7.2310442924499512</v>
      </c>
      <c r="FG172" s="58">
        <v>6.6219677925109863</v>
      </c>
      <c r="FH172" s="58">
        <v>6.147244930267334</v>
      </c>
      <c r="FI172" s="58">
        <v>5.7771072387695313</v>
      </c>
      <c r="FJ172" s="58">
        <v>5.4883542060852051</v>
      </c>
      <c r="FK172" s="58">
        <v>5.2628912925720215</v>
      </c>
      <c r="FL172" s="58">
        <v>5.0865850448608398</v>
      </c>
      <c r="FM172" s="58">
        <v>4.9483528137207031</v>
      </c>
      <c r="FN172" s="58">
        <v>4.8394160270690918</v>
      </c>
      <c r="FO172" s="58">
        <v>4.7525806427001953</v>
      </c>
      <c r="FP172" s="58">
        <v>4.6810050010681152</v>
      </c>
      <c r="FQ172" s="58">
        <v>4.6015472412109375</v>
      </c>
      <c r="FR172" s="58">
        <v>4.0029139518737793</v>
      </c>
      <c r="FS172" s="58">
        <v>3.2585887908935547</v>
      </c>
      <c r="FT172" s="58">
        <v>2.5975732803344727</v>
      </c>
      <c r="FU172" s="58">
        <v>2.0523581504821777</v>
      </c>
      <c r="FV172" s="58">
        <v>1.6139428615570068</v>
      </c>
      <c r="FW172" s="58">
        <v>1.265468955039978</v>
      </c>
      <c r="FX172" s="58">
        <v>0.99028694629669189</v>
      </c>
      <c r="FY172" s="58">
        <v>0.77388483285903931</v>
      </c>
      <c r="FZ172" s="58">
        <v>0.6041872501373291</v>
      </c>
      <c r="GA172" s="58">
        <v>0.47137632966041565</v>
      </c>
      <c r="GB172" s="58">
        <v>0.36757874488830566</v>
      </c>
      <c r="GC172" s="58">
        <v>0.28653666377067566</v>
      </c>
      <c r="GD172" s="58">
        <v>0.2233060747385025</v>
      </c>
      <c r="GE172" s="58">
        <v>0.17399729788303375</v>
      </c>
      <c r="GF172" s="58">
        <v>0.13555894792079926</v>
      </c>
      <c r="GG172" s="58">
        <v>0.10560235381126404</v>
      </c>
      <c r="GH172" s="58">
        <v>8.2260258495807648E-2</v>
      </c>
      <c r="GI172" s="58">
        <v>6.4074575901031494E-2</v>
      </c>
      <c r="GJ172" s="58">
        <v>4.9907591193914413E-2</v>
      </c>
      <c r="GK172" s="58">
        <v>3.8871988654136658E-2</v>
      </c>
      <c r="GL172" s="58">
        <v>3.027605265378952E-2</v>
      </c>
      <c r="GM172" s="58">
        <v>2.3580674082040787E-2</v>
      </c>
      <c r="GN172" s="58">
        <v>1.8365776166319847E-2</v>
      </c>
      <c r="GO172" s="58">
        <v>1.4304065145552158E-2</v>
      </c>
      <c r="GP172" s="58">
        <v>1.1140576563775539E-2</v>
      </c>
      <c r="GQ172" s="58">
        <v>8.6766956374049187E-3</v>
      </c>
      <c r="GR172" s="58">
        <v>6.7577175796031952E-3</v>
      </c>
      <c r="GS172" s="58">
        <v>5.2631404250860214E-3</v>
      </c>
      <c r="GT172" s="58">
        <v>4.099107813090086E-3</v>
      </c>
      <c r="GU172" s="59">
        <v>3.1929095275700092E-3</v>
      </c>
    </row>
    <row r="173" spans="1:203" x14ac:dyDescent="0.45">
      <c r="A173" s="64" t="s">
        <v>3827</v>
      </c>
      <c r="B173" s="67">
        <v>120</v>
      </c>
      <c r="C173" s="67">
        <v>4</v>
      </c>
      <c r="D173" s="58">
        <v>0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>
        <v>0</v>
      </c>
      <c r="N173" s="58">
        <v>0</v>
      </c>
      <c r="O173" s="58">
        <v>0</v>
      </c>
      <c r="P173" s="58">
        <v>0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</v>
      </c>
      <c r="Y173" s="58">
        <v>0</v>
      </c>
      <c r="Z173" s="58">
        <v>0</v>
      </c>
      <c r="AA173" s="58">
        <v>0</v>
      </c>
      <c r="AB173" s="58">
        <v>0</v>
      </c>
      <c r="AC173" s="58">
        <v>0</v>
      </c>
      <c r="AD173" s="58">
        <v>0</v>
      </c>
      <c r="AE173" s="58">
        <v>0</v>
      </c>
      <c r="AF173" s="58">
        <v>0</v>
      </c>
      <c r="AG173" s="58">
        <v>0</v>
      </c>
      <c r="AH173" s="58">
        <v>0</v>
      </c>
      <c r="AI173" s="58">
        <v>0</v>
      </c>
      <c r="AJ173" s="58">
        <v>0</v>
      </c>
      <c r="AK173" s="58">
        <v>0</v>
      </c>
      <c r="AL173" s="58">
        <v>0</v>
      </c>
      <c r="AM173" s="58">
        <v>0</v>
      </c>
      <c r="AN173" s="58">
        <v>0</v>
      </c>
      <c r="AO173" s="58">
        <v>0</v>
      </c>
      <c r="AP173" s="58">
        <v>0</v>
      </c>
      <c r="AQ173" s="58">
        <v>0</v>
      </c>
      <c r="AR173" s="58">
        <v>0</v>
      </c>
      <c r="AS173" s="58">
        <v>0</v>
      </c>
      <c r="AT173" s="58">
        <v>0</v>
      </c>
      <c r="AU173" s="58">
        <v>0</v>
      </c>
      <c r="AV173" s="58">
        <v>0</v>
      </c>
      <c r="AW173" s="58">
        <v>0</v>
      </c>
      <c r="AX173" s="58">
        <v>0</v>
      </c>
      <c r="AY173" s="58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0</v>
      </c>
      <c r="BF173" s="58">
        <v>0</v>
      </c>
      <c r="BG173" s="58">
        <v>0</v>
      </c>
      <c r="BH173" s="58">
        <v>0</v>
      </c>
      <c r="BI173" s="58">
        <v>0</v>
      </c>
      <c r="BJ173" s="58">
        <v>0</v>
      </c>
      <c r="BK173" s="58">
        <v>0</v>
      </c>
      <c r="BL173" s="58">
        <v>0</v>
      </c>
      <c r="BM173" s="58">
        <v>0</v>
      </c>
      <c r="BN173" s="58">
        <v>0</v>
      </c>
      <c r="BO173" s="58">
        <v>0</v>
      </c>
      <c r="BP173" s="58">
        <v>0</v>
      </c>
      <c r="BQ173" s="58">
        <v>0</v>
      </c>
      <c r="BR173" s="58">
        <v>0</v>
      </c>
      <c r="BS173" s="58">
        <v>0</v>
      </c>
      <c r="BT173" s="58">
        <v>0</v>
      </c>
      <c r="BU173" s="58">
        <v>0</v>
      </c>
      <c r="BV173" s="58">
        <v>0</v>
      </c>
      <c r="BW173" s="58">
        <v>0</v>
      </c>
      <c r="BX173" s="58">
        <v>0</v>
      </c>
      <c r="BY173" s="58">
        <v>0</v>
      </c>
      <c r="BZ173" s="58">
        <v>0</v>
      </c>
      <c r="CA173" s="58">
        <v>0</v>
      </c>
      <c r="CB173" s="58">
        <v>0</v>
      </c>
      <c r="CC173" s="58">
        <v>0</v>
      </c>
      <c r="CD173" s="58">
        <v>0</v>
      </c>
      <c r="CE173" s="58">
        <v>0</v>
      </c>
      <c r="CF173" s="58">
        <v>0</v>
      </c>
      <c r="CG173" s="58">
        <v>0</v>
      </c>
      <c r="CH173" s="58">
        <v>0</v>
      </c>
      <c r="CI173" s="58">
        <v>0</v>
      </c>
      <c r="CJ173" s="58">
        <v>0</v>
      </c>
      <c r="CK173" s="58">
        <v>0</v>
      </c>
      <c r="CL173" s="58">
        <v>0</v>
      </c>
      <c r="CM173" s="58">
        <v>0</v>
      </c>
      <c r="CN173" s="58">
        <v>0</v>
      </c>
      <c r="CO173" s="58">
        <v>0</v>
      </c>
      <c r="CP173" s="58">
        <v>0</v>
      </c>
      <c r="CQ173" s="58">
        <v>0</v>
      </c>
      <c r="CR173" s="58">
        <v>0</v>
      </c>
      <c r="CS173" s="58">
        <v>0</v>
      </c>
      <c r="CT173" s="58">
        <v>0</v>
      </c>
      <c r="CU173" s="58">
        <v>0</v>
      </c>
      <c r="CV173" s="58">
        <v>0</v>
      </c>
      <c r="CW173" s="58">
        <v>0</v>
      </c>
      <c r="CX173" s="58">
        <v>0</v>
      </c>
      <c r="CY173" s="58">
        <v>0</v>
      </c>
      <c r="CZ173" s="58">
        <v>0</v>
      </c>
      <c r="DA173" s="58">
        <v>0</v>
      </c>
      <c r="DB173" s="58">
        <v>0</v>
      </c>
      <c r="DC173" s="58">
        <v>0</v>
      </c>
      <c r="DD173" s="58">
        <v>0</v>
      </c>
      <c r="DE173" s="58">
        <v>0</v>
      </c>
      <c r="DF173" s="58">
        <v>0</v>
      </c>
      <c r="DG173" s="58">
        <v>0</v>
      </c>
      <c r="DH173" s="58">
        <v>0</v>
      </c>
      <c r="DI173" s="58">
        <v>0</v>
      </c>
      <c r="DJ173" s="58">
        <v>0</v>
      </c>
      <c r="DK173" s="58">
        <v>0</v>
      </c>
      <c r="DL173" s="58">
        <v>0</v>
      </c>
      <c r="DM173" s="58">
        <v>0</v>
      </c>
      <c r="DN173" s="58">
        <v>0</v>
      </c>
      <c r="DO173" s="58">
        <v>0</v>
      </c>
      <c r="DP173" s="58">
        <v>0</v>
      </c>
      <c r="DQ173" s="58">
        <v>0</v>
      </c>
      <c r="DR173" s="58">
        <v>0</v>
      </c>
      <c r="DS173" s="58">
        <v>0</v>
      </c>
      <c r="DT173" s="58">
        <v>0</v>
      </c>
      <c r="DU173" s="58">
        <v>0</v>
      </c>
      <c r="DV173" s="58">
        <v>0</v>
      </c>
      <c r="DW173" s="58">
        <v>0</v>
      </c>
      <c r="DX173" s="58">
        <v>0</v>
      </c>
      <c r="DY173" s="58">
        <v>0</v>
      </c>
      <c r="DZ173" s="58">
        <v>0</v>
      </c>
      <c r="EA173" s="58">
        <v>0</v>
      </c>
      <c r="EB173" s="58">
        <v>0</v>
      </c>
      <c r="EC173" s="58">
        <v>0</v>
      </c>
      <c r="ED173" s="58">
        <v>0</v>
      </c>
      <c r="EE173" s="58">
        <v>0</v>
      </c>
      <c r="EF173" s="58">
        <v>0</v>
      </c>
      <c r="EG173" s="58">
        <v>0</v>
      </c>
      <c r="EH173" s="58">
        <v>0</v>
      </c>
      <c r="EI173" s="58">
        <v>0</v>
      </c>
      <c r="EJ173" s="58">
        <v>0</v>
      </c>
      <c r="EK173" s="58">
        <v>0</v>
      </c>
      <c r="EL173" s="58">
        <v>0</v>
      </c>
      <c r="EM173" s="58">
        <v>0</v>
      </c>
      <c r="EN173" s="58">
        <v>152.05345153808594</v>
      </c>
      <c r="EO173" s="58">
        <v>199.24700927734375</v>
      </c>
      <c r="EP173" s="58">
        <v>190.7723388671875</v>
      </c>
      <c r="EQ173" s="58">
        <v>170.67506408691406</v>
      </c>
      <c r="ER173" s="58">
        <v>148.3035888671875</v>
      </c>
      <c r="ES173" s="58">
        <v>125.85022735595703</v>
      </c>
      <c r="ET173" s="58">
        <v>103.90790557861328</v>
      </c>
      <c r="EU173" s="58">
        <v>84.743995666503906</v>
      </c>
      <c r="EV173" s="58">
        <v>68.989723205566406</v>
      </c>
      <c r="EW173" s="58">
        <v>56.59820556640625</v>
      </c>
      <c r="EX173" s="58">
        <v>46.71868896484375</v>
      </c>
      <c r="EY173" s="58">
        <v>38.81915283203125</v>
      </c>
      <c r="EZ173" s="58">
        <v>32.498203277587891</v>
      </c>
      <c r="FA173" s="58">
        <v>27.439437866210938</v>
      </c>
      <c r="FB173" s="58">
        <v>23.390598297119141</v>
      </c>
      <c r="FC173" s="58">
        <v>20.149978637695313</v>
      </c>
      <c r="FD173" s="58">
        <v>17.556179046630859</v>
      </c>
      <c r="FE173" s="58">
        <v>15.480035781860352</v>
      </c>
      <c r="FF173" s="58">
        <v>13.818170547485352</v>
      </c>
      <c r="FG173" s="58">
        <v>12.48784351348877</v>
      </c>
      <c r="FH173" s="58">
        <v>11.422834396362305</v>
      </c>
      <c r="FI173" s="58">
        <v>10.570137023925781</v>
      </c>
      <c r="FJ173" s="58">
        <v>9.887324333190918</v>
      </c>
      <c r="FK173" s="58">
        <v>9.3404331207275391</v>
      </c>
      <c r="FL173" s="58">
        <v>8.9022712707519531</v>
      </c>
      <c r="FM173" s="58">
        <v>8.5510587692260742</v>
      </c>
      <c r="FN173" s="58">
        <v>8.269343376159668</v>
      </c>
      <c r="FO173" s="58">
        <v>8.0431270599365234</v>
      </c>
      <c r="FP173" s="58">
        <v>7.8611502647399902</v>
      </c>
      <c r="FQ173" s="58">
        <v>7.7143101692199707</v>
      </c>
      <c r="FR173" s="58">
        <v>7.5951333045959473</v>
      </c>
      <c r="FS173" s="58">
        <v>7.4971890449523926</v>
      </c>
      <c r="FT173" s="58">
        <v>7.4137668609619141</v>
      </c>
      <c r="FU173" s="58">
        <v>7.3010869026184082</v>
      </c>
      <c r="FV173" s="58">
        <v>6.542686939239502</v>
      </c>
      <c r="FW173" s="58">
        <v>5.5615782737731934</v>
      </c>
      <c r="FX173" s="58">
        <v>4.6132001876831055</v>
      </c>
      <c r="FY173" s="58">
        <v>3.7749645709991455</v>
      </c>
      <c r="FZ173" s="58">
        <v>3.0640120506286621</v>
      </c>
      <c r="GA173" s="58">
        <v>2.4743993282318115</v>
      </c>
      <c r="GB173" s="58">
        <v>1.9918463230133057</v>
      </c>
      <c r="GC173" s="58">
        <v>1.6001120805740356</v>
      </c>
      <c r="GD173" s="58">
        <v>1.2837232351303101</v>
      </c>
      <c r="GE173" s="58">
        <v>1.029016375541687</v>
      </c>
      <c r="GF173" s="58">
        <v>0.82439196109771729</v>
      </c>
      <c r="GG173" s="58">
        <v>0.66022235155105591</v>
      </c>
      <c r="GH173" s="58">
        <v>0.52862334251403809</v>
      </c>
      <c r="GI173" s="58">
        <v>0.42319190502166748</v>
      </c>
      <c r="GJ173" s="58">
        <v>0.33875533938407898</v>
      </c>
      <c r="GK173" s="58">
        <v>0.27114874124526978</v>
      </c>
      <c r="GL173" s="58">
        <v>0.2170257568359375</v>
      </c>
      <c r="GM173" s="58">
        <v>0.1737014502286911</v>
      </c>
      <c r="GN173" s="58">
        <v>0.13902346789836884</v>
      </c>
      <c r="GO173" s="58">
        <v>0.11126741021871567</v>
      </c>
      <c r="GP173" s="58">
        <v>8.9052200317382813E-2</v>
      </c>
      <c r="GQ173" s="58">
        <v>7.127206027507782E-2</v>
      </c>
      <c r="GR173" s="58">
        <v>5.7041723281145096E-2</v>
      </c>
      <c r="GS173" s="58">
        <v>4.5652560889720917E-2</v>
      </c>
      <c r="GT173" s="58">
        <v>3.6537349224090576E-2</v>
      </c>
      <c r="GU173" s="59">
        <v>2.9245307669043541E-2</v>
      </c>
    </row>
    <row r="174" spans="1:203" x14ac:dyDescent="0.45">
      <c r="A174" s="64" t="s">
        <v>3827</v>
      </c>
      <c r="B174" s="67">
        <v>46</v>
      </c>
      <c r="C174" s="67">
        <v>4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0</v>
      </c>
      <c r="N174" s="58">
        <v>0</v>
      </c>
      <c r="O174" s="58">
        <v>0</v>
      </c>
      <c r="P174" s="58">
        <v>0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8">
        <v>0</v>
      </c>
      <c r="X174" s="58">
        <v>0</v>
      </c>
      <c r="Y174" s="58">
        <v>0</v>
      </c>
      <c r="Z174" s="58">
        <v>0</v>
      </c>
      <c r="AA174" s="58">
        <v>0</v>
      </c>
      <c r="AB174" s="58">
        <v>0</v>
      </c>
      <c r="AC174" s="58">
        <v>0</v>
      </c>
      <c r="AD174" s="58">
        <v>0</v>
      </c>
      <c r="AE174" s="58">
        <v>0</v>
      </c>
      <c r="AF174" s="58">
        <v>0</v>
      </c>
      <c r="AG174" s="58">
        <v>0</v>
      </c>
      <c r="AH174" s="58">
        <v>0</v>
      </c>
      <c r="AI174" s="58">
        <v>0</v>
      </c>
      <c r="AJ174" s="58">
        <v>0</v>
      </c>
      <c r="AK174" s="58">
        <v>0</v>
      </c>
      <c r="AL174" s="58">
        <v>0</v>
      </c>
      <c r="AM174" s="58">
        <v>0</v>
      </c>
      <c r="AN174" s="58">
        <v>0</v>
      </c>
      <c r="AO174" s="58">
        <v>0</v>
      </c>
      <c r="AP174" s="58">
        <v>0</v>
      </c>
      <c r="AQ174" s="58">
        <v>0</v>
      </c>
      <c r="AR174" s="58">
        <v>0</v>
      </c>
      <c r="AS174" s="58">
        <v>0</v>
      </c>
      <c r="AT174" s="58">
        <v>0</v>
      </c>
      <c r="AU174" s="58">
        <v>0</v>
      </c>
      <c r="AV174" s="58">
        <v>0</v>
      </c>
      <c r="AW174" s="58">
        <v>0</v>
      </c>
      <c r="AX174" s="58">
        <v>0</v>
      </c>
      <c r="AY174" s="58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8">
        <v>0</v>
      </c>
      <c r="BI174" s="58">
        <v>0</v>
      </c>
      <c r="BJ174" s="58">
        <v>0</v>
      </c>
      <c r="BK174" s="58">
        <v>0</v>
      </c>
      <c r="BL174" s="58">
        <v>0</v>
      </c>
      <c r="BM174" s="58">
        <v>0</v>
      </c>
      <c r="BN174" s="58">
        <v>0</v>
      </c>
      <c r="BO174" s="58">
        <v>0</v>
      </c>
      <c r="BP174" s="58">
        <v>0</v>
      </c>
      <c r="BQ174" s="58">
        <v>0</v>
      </c>
      <c r="BR174" s="58">
        <v>0</v>
      </c>
      <c r="BS174" s="58">
        <v>0</v>
      </c>
      <c r="BT174" s="58">
        <v>0</v>
      </c>
      <c r="BU174" s="58">
        <v>0</v>
      </c>
      <c r="BV174" s="58">
        <v>0</v>
      </c>
      <c r="BW174" s="58">
        <v>0</v>
      </c>
      <c r="BX174" s="58">
        <v>0</v>
      </c>
      <c r="BY174" s="58">
        <v>0</v>
      </c>
      <c r="BZ174" s="58">
        <v>0</v>
      </c>
      <c r="CA174" s="58">
        <v>0</v>
      </c>
      <c r="CB174" s="58">
        <v>0</v>
      </c>
      <c r="CC174" s="58">
        <v>0</v>
      </c>
      <c r="CD174" s="58">
        <v>0</v>
      </c>
      <c r="CE174" s="58">
        <v>0</v>
      </c>
      <c r="CF174" s="58">
        <v>0</v>
      </c>
      <c r="CG174" s="58">
        <v>0</v>
      </c>
      <c r="CH174" s="58">
        <v>0</v>
      </c>
      <c r="CI174" s="58">
        <v>0</v>
      </c>
      <c r="CJ174" s="58">
        <v>0</v>
      </c>
      <c r="CK174" s="58">
        <v>0</v>
      </c>
      <c r="CL174" s="58">
        <v>0</v>
      </c>
      <c r="CM174" s="58">
        <v>0</v>
      </c>
      <c r="CN174" s="58">
        <v>0</v>
      </c>
      <c r="CO174" s="58">
        <v>0</v>
      </c>
      <c r="CP174" s="58">
        <v>0</v>
      </c>
      <c r="CQ174" s="58">
        <v>0</v>
      </c>
      <c r="CR174" s="58">
        <v>0</v>
      </c>
      <c r="CS174" s="58">
        <v>0</v>
      </c>
      <c r="CT174" s="58">
        <v>0</v>
      </c>
      <c r="CU174" s="58">
        <v>0</v>
      </c>
      <c r="CV174" s="58">
        <v>0</v>
      </c>
      <c r="CW174" s="58">
        <v>0</v>
      </c>
      <c r="CX174" s="58">
        <v>0</v>
      </c>
      <c r="CY174" s="58">
        <v>0</v>
      </c>
      <c r="CZ174" s="58">
        <v>0</v>
      </c>
      <c r="DA174" s="58">
        <v>0</v>
      </c>
      <c r="DB174" s="58">
        <v>0</v>
      </c>
      <c r="DC174" s="58">
        <v>0</v>
      </c>
      <c r="DD174" s="58">
        <v>0</v>
      </c>
      <c r="DE174" s="58">
        <v>0</v>
      </c>
      <c r="DF174" s="58">
        <v>0</v>
      </c>
      <c r="DG174" s="58">
        <v>0</v>
      </c>
      <c r="DH174" s="58">
        <v>0</v>
      </c>
      <c r="DI174" s="58">
        <v>0</v>
      </c>
      <c r="DJ174" s="58">
        <v>0</v>
      </c>
      <c r="DK174" s="58">
        <v>0</v>
      </c>
      <c r="DL174" s="58">
        <v>0</v>
      </c>
      <c r="DM174" s="58">
        <v>0</v>
      </c>
      <c r="DN174" s="58">
        <v>0</v>
      </c>
      <c r="DO174" s="58">
        <v>0</v>
      </c>
      <c r="DP174" s="58">
        <v>0</v>
      </c>
      <c r="DQ174" s="58">
        <v>0</v>
      </c>
      <c r="DR174" s="58">
        <v>0</v>
      </c>
      <c r="DS174" s="58">
        <v>0</v>
      </c>
      <c r="DT174" s="58">
        <v>0</v>
      </c>
      <c r="DU174" s="58">
        <v>0</v>
      </c>
      <c r="DV174" s="58">
        <v>0</v>
      </c>
      <c r="DW174" s="58">
        <v>0</v>
      </c>
      <c r="DX174" s="58">
        <v>0</v>
      </c>
      <c r="DY174" s="58">
        <v>0</v>
      </c>
      <c r="DZ174" s="58">
        <v>0</v>
      </c>
      <c r="EA174" s="58">
        <v>0</v>
      </c>
      <c r="EB174" s="58">
        <v>0</v>
      </c>
      <c r="EC174" s="58">
        <v>0</v>
      </c>
      <c r="ED174" s="58">
        <v>0</v>
      </c>
      <c r="EE174" s="58">
        <v>0</v>
      </c>
      <c r="EF174" s="58">
        <v>0</v>
      </c>
      <c r="EG174" s="58">
        <v>0</v>
      </c>
      <c r="EH174" s="58">
        <v>0</v>
      </c>
      <c r="EI174" s="58">
        <v>0</v>
      </c>
      <c r="EJ174" s="58">
        <v>0</v>
      </c>
      <c r="EK174" s="58">
        <v>0</v>
      </c>
      <c r="EL174" s="58">
        <v>0</v>
      </c>
      <c r="EM174" s="58">
        <v>0</v>
      </c>
      <c r="EN174" s="58">
        <v>222.11074829101563</v>
      </c>
      <c r="EO174" s="58">
        <v>270.26412963867188</v>
      </c>
      <c r="EP174" s="58">
        <v>253.87413024902344</v>
      </c>
      <c r="EQ174" s="58">
        <v>219.86891174316406</v>
      </c>
      <c r="ER174" s="58">
        <v>182.12718200683594</v>
      </c>
      <c r="ES174" s="58">
        <v>147.23251342773438</v>
      </c>
      <c r="ET174" s="58">
        <v>117.37528991699219</v>
      </c>
      <c r="EU174" s="58">
        <v>93.376388549804688</v>
      </c>
      <c r="EV174" s="58">
        <v>74.960029602050781</v>
      </c>
      <c r="EW174" s="58">
        <v>60.603809356689453</v>
      </c>
      <c r="EX174" s="58">
        <v>49.396408081054688</v>
      </c>
      <c r="EY174" s="58">
        <v>40.645412445068359</v>
      </c>
      <c r="EZ174" s="58">
        <v>33.811511993408203</v>
      </c>
      <c r="FA174" s="58">
        <v>28.473447799682617</v>
      </c>
      <c r="FB174" s="58">
        <v>24.301555633544922</v>
      </c>
      <c r="FC174" s="58">
        <v>21.035617828369141</v>
      </c>
      <c r="FD174" s="58">
        <v>18.389524459838867</v>
      </c>
      <c r="FE174" s="58">
        <v>15.240324974060059</v>
      </c>
      <c r="FF174" s="58">
        <v>12.285134315490723</v>
      </c>
      <c r="FG174" s="58">
        <v>9.7749128341674805</v>
      </c>
      <c r="FH174" s="58">
        <v>7.7197256088256836</v>
      </c>
      <c r="FI174" s="58">
        <v>6.0693955421447754</v>
      </c>
      <c r="FJ174" s="58">
        <v>4.7588949203491211</v>
      </c>
      <c r="FK174" s="58">
        <v>3.7251412868499756</v>
      </c>
      <c r="FL174" s="58">
        <v>2.9129610061645508</v>
      </c>
      <c r="FM174" s="58">
        <v>2.2764222621917725</v>
      </c>
      <c r="FN174" s="58">
        <v>1.7782883644104004</v>
      </c>
      <c r="FO174" s="58">
        <v>1.3888249397277832</v>
      </c>
      <c r="FP174" s="58">
        <v>1.084497332572937</v>
      </c>
      <c r="FQ174" s="58">
        <v>0.84677857160568237</v>
      </c>
      <c r="FR174" s="58">
        <v>0.66112971305847168</v>
      </c>
      <c r="FS174" s="58">
        <v>0.51616483926773071</v>
      </c>
      <c r="FT174" s="58">
        <v>0.40297746658325195</v>
      </c>
      <c r="FU174" s="58">
        <v>0.31460624933242798</v>
      </c>
      <c r="FV174" s="58">
        <v>0.24561242759227753</v>
      </c>
      <c r="FW174" s="58">
        <v>0.19174812734127045</v>
      </c>
      <c r="FX174" s="58">
        <v>0.14969614148139954</v>
      </c>
      <c r="FY174" s="58">
        <v>0.11686627566814423</v>
      </c>
      <c r="FZ174" s="58">
        <v>9.1236226260662079E-2</v>
      </c>
      <c r="GA174" s="58">
        <v>7.1227066218852997E-2</v>
      </c>
      <c r="GB174" s="58">
        <v>5.5606123059988022E-2</v>
      </c>
      <c r="GC174" s="58">
        <v>4.3411031365394592E-2</v>
      </c>
      <c r="GD174" s="58">
        <v>3.3890455961227417E-2</v>
      </c>
      <c r="GE174" s="58">
        <v>2.6457862928509712E-2</v>
      </c>
      <c r="GF174" s="58">
        <v>2.0655326545238495E-2</v>
      </c>
      <c r="GG174" s="58">
        <v>1.6125356778502464E-2</v>
      </c>
      <c r="GH174" s="58">
        <v>1.2588866055011749E-2</v>
      </c>
      <c r="GI174" s="58">
        <v>9.8279714584350586E-3</v>
      </c>
      <c r="GJ174" s="58">
        <v>7.6725748367607594E-3</v>
      </c>
      <c r="GK174" s="58">
        <v>5.9898835606873035E-3</v>
      </c>
      <c r="GL174" s="58">
        <v>4.6762274578213692E-3</v>
      </c>
      <c r="GM174" s="58">
        <v>3.6506727337837219E-3</v>
      </c>
      <c r="GN174" s="58">
        <v>2.8500347398221493E-3</v>
      </c>
      <c r="GO174" s="58">
        <v>2.2249864414334297E-3</v>
      </c>
      <c r="GP174" s="58">
        <v>1.7370192799717188E-3</v>
      </c>
      <c r="GQ174" s="58">
        <v>1.3560693478211761E-3</v>
      </c>
      <c r="GR174" s="58">
        <v>1.0586663847789168E-3</v>
      </c>
      <c r="GS174" s="58">
        <v>8.2648766692727804E-4</v>
      </c>
      <c r="GT174" s="58">
        <v>6.4522860338911414E-4</v>
      </c>
      <c r="GU174" s="59">
        <v>5.0382415065541863E-4</v>
      </c>
    </row>
    <row r="175" spans="1:203" x14ac:dyDescent="0.45">
      <c r="A175" s="64" t="s">
        <v>3827</v>
      </c>
      <c r="B175" s="67">
        <v>62</v>
      </c>
      <c r="C175" s="67">
        <v>4</v>
      </c>
      <c r="D175" s="58">
        <v>0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>
        <v>0</v>
      </c>
      <c r="N175" s="58">
        <v>0</v>
      </c>
      <c r="O175" s="58">
        <v>0</v>
      </c>
      <c r="P175" s="58">
        <v>0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</v>
      </c>
      <c r="Y175" s="58">
        <v>0</v>
      </c>
      <c r="Z175" s="58">
        <v>0</v>
      </c>
      <c r="AA175" s="58">
        <v>0</v>
      </c>
      <c r="AB175" s="58">
        <v>0</v>
      </c>
      <c r="AC175" s="58">
        <v>0</v>
      </c>
      <c r="AD175" s="58">
        <v>0</v>
      </c>
      <c r="AE175" s="58">
        <v>0</v>
      </c>
      <c r="AF175" s="58">
        <v>0</v>
      </c>
      <c r="AG175" s="58">
        <v>0</v>
      </c>
      <c r="AH175" s="58">
        <v>0</v>
      </c>
      <c r="AI175" s="58">
        <v>0</v>
      </c>
      <c r="AJ175" s="58">
        <v>0</v>
      </c>
      <c r="AK175" s="58">
        <v>0</v>
      </c>
      <c r="AL175" s="58">
        <v>0</v>
      </c>
      <c r="AM175" s="58">
        <v>0</v>
      </c>
      <c r="AN175" s="58">
        <v>0</v>
      </c>
      <c r="AO175" s="58">
        <v>0</v>
      </c>
      <c r="AP175" s="58">
        <v>0</v>
      </c>
      <c r="AQ175" s="58">
        <v>0</v>
      </c>
      <c r="AR175" s="58">
        <v>0</v>
      </c>
      <c r="AS175" s="58">
        <v>0</v>
      </c>
      <c r="AT175" s="58">
        <v>0</v>
      </c>
      <c r="AU175" s="58">
        <v>0</v>
      </c>
      <c r="AV175" s="58">
        <v>0</v>
      </c>
      <c r="AW175" s="58">
        <v>0</v>
      </c>
      <c r="AX175" s="58">
        <v>0</v>
      </c>
      <c r="AY175" s="58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8">
        <v>0</v>
      </c>
      <c r="BI175" s="58">
        <v>0</v>
      </c>
      <c r="BJ175" s="58">
        <v>0</v>
      </c>
      <c r="BK175" s="58">
        <v>0</v>
      </c>
      <c r="BL175" s="58">
        <v>0</v>
      </c>
      <c r="BM175" s="58">
        <v>0</v>
      </c>
      <c r="BN175" s="58">
        <v>0</v>
      </c>
      <c r="BO175" s="58">
        <v>0</v>
      </c>
      <c r="BP175" s="58">
        <v>0</v>
      </c>
      <c r="BQ175" s="58">
        <v>0</v>
      </c>
      <c r="BR175" s="58">
        <v>0</v>
      </c>
      <c r="BS175" s="58">
        <v>0</v>
      </c>
      <c r="BT175" s="58">
        <v>0</v>
      </c>
      <c r="BU175" s="58">
        <v>0</v>
      </c>
      <c r="BV175" s="58">
        <v>0</v>
      </c>
      <c r="BW175" s="58">
        <v>0</v>
      </c>
      <c r="BX175" s="58">
        <v>0</v>
      </c>
      <c r="BY175" s="58">
        <v>0</v>
      </c>
      <c r="BZ175" s="58">
        <v>0</v>
      </c>
      <c r="CA175" s="58">
        <v>0</v>
      </c>
      <c r="CB175" s="58">
        <v>0</v>
      </c>
      <c r="CC175" s="58">
        <v>0</v>
      </c>
      <c r="CD175" s="58">
        <v>0</v>
      </c>
      <c r="CE175" s="58">
        <v>0</v>
      </c>
      <c r="CF175" s="58">
        <v>0</v>
      </c>
      <c r="CG175" s="58">
        <v>0</v>
      </c>
      <c r="CH175" s="58">
        <v>0</v>
      </c>
      <c r="CI175" s="58">
        <v>0</v>
      </c>
      <c r="CJ175" s="58">
        <v>0</v>
      </c>
      <c r="CK175" s="58">
        <v>0</v>
      </c>
      <c r="CL175" s="58">
        <v>0</v>
      </c>
      <c r="CM175" s="58">
        <v>0</v>
      </c>
      <c r="CN175" s="58">
        <v>0</v>
      </c>
      <c r="CO175" s="58">
        <v>0</v>
      </c>
      <c r="CP175" s="58">
        <v>0</v>
      </c>
      <c r="CQ175" s="58">
        <v>0</v>
      </c>
      <c r="CR175" s="58">
        <v>0</v>
      </c>
      <c r="CS175" s="58">
        <v>0</v>
      </c>
      <c r="CT175" s="58">
        <v>0</v>
      </c>
      <c r="CU175" s="58">
        <v>0</v>
      </c>
      <c r="CV175" s="58">
        <v>0</v>
      </c>
      <c r="CW175" s="58">
        <v>0</v>
      </c>
      <c r="CX175" s="58">
        <v>0</v>
      </c>
      <c r="CY175" s="58">
        <v>0</v>
      </c>
      <c r="CZ175" s="58">
        <v>0</v>
      </c>
      <c r="DA175" s="58">
        <v>0</v>
      </c>
      <c r="DB175" s="58">
        <v>0</v>
      </c>
      <c r="DC175" s="58">
        <v>0</v>
      </c>
      <c r="DD175" s="58">
        <v>0</v>
      </c>
      <c r="DE175" s="58">
        <v>0</v>
      </c>
      <c r="DF175" s="58">
        <v>0</v>
      </c>
      <c r="DG175" s="58">
        <v>0</v>
      </c>
      <c r="DH175" s="58">
        <v>0</v>
      </c>
      <c r="DI175" s="58">
        <v>0</v>
      </c>
      <c r="DJ175" s="58">
        <v>0</v>
      </c>
      <c r="DK175" s="58">
        <v>0</v>
      </c>
      <c r="DL175" s="58">
        <v>0</v>
      </c>
      <c r="DM175" s="58">
        <v>0</v>
      </c>
      <c r="DN175" s="58">
        <v>0</v>
      </c>
      <c r="DO175" s="58">
        <v>0</v>
      </c>
      <c r="DP175" s="58">
        <v>0</v>
      </c>
      <c r="DQ175" s="58">
        <v>0</v>
      </c>
      <c r="DR175" s="58">
        <v>0</v>
      </c>
      <c r="DS175" s="58">
        <v>0</v>
      </c>
      <c r="DT175" s="58">
        <v>0</v>
      </c>
      <c r="DU175" s="58">
        <v>0</v>
      </c>
      <c r="DV175" s="58">
        <v>0</v>
      </c>
      <c r="DW175" s="58">
        <v>0</v>
      </c>
      <c r="DX175" s="58">
        <v>0</v>
      </c>
      <c r="DY175" s="58">
        <v>0</v>
      </c>
      <c r="DZ175" s="58">
        <v>0</v>
      </c>
      <c r="EA175" s="58">
        <v>0</v>
      </c>
      <c r="EB175" s="58">
        <v>0</v>
      </c>
      <c r="EC175" s="58">
        <v>0</v>
      </c>
      <c r="ED175" s="58">
        <v>0</v>
      </c>
      <c r="EE175" s="58">
        <v>0</v>
      </c>
      <c r="EF175" s="58">
        <v>0</v>
      </c>
      <c r="EG175" s="58">
        <v>0</v>
      </c>
      <c r="EH175" s="58">
        <v>0</v>
      </c>
      <c r="EI175" s="58">
        <v>0</v>
      </c>
      <c r="EJ175" s="58">
        <v>0</v>
      </c>
      <c r="EK175" s="58">
        <v>0</v>
      </c>
      <c r="EL175" s="58">
        <v>0</v>
      </c>
      <c r="EM175" s="58">
        <v>0</v>
      </c>
      <c r="EN175" s="58">
        <v>134.9324951171875</v>
      </c>
      <c r="EO175" s="58">
        <v>242.65888977050781</v>
      </c>
      <c r="EP175" s="58">
        <v>267.59661865234375</v>
      </c>
      <c r="EQ175" s="58">
        <v>247.76402282714844</v>
      </c>
      <c r="ER175" s="58">
        <v>214.08808898925781</v>
      </c>
      <c r="ES175" s="58">
        <v>178.46839904785156</v>
      </c>
      <c r="ET175" s="58">
        <v>142.33689880371094</v>
      </c>
      <c r="EU175" s="58">
        <v>110.37437438964844</v>
      </c>
      <c r="EV175" s="58">
        <v>83.999160766601563</v>
      </c>
      <c r="EW175" s="58">
        <v>63.864818572998047</v>
      </c>
      <c r="EX175" s="58">
        <v>49.021823883056641</v>
      </c>
      <c r="EY175" s="58">
        <v>38.125198364257813</v>
      </c>
      <c r="EZ175" s="58">
        <v>30.150991439819336</v>
      </c>
      <c r="FA175" s="58">
        <v>24.326160430908203</v>
      </c>
      <c r="FB175" s="58">
        <v>20.075777053833008</v>
      </c>
      <c r="FC175" s="58">
        <v>16.975973129272461</v>
      </c>
      <c r="FD175" s="58">
        <v>14.715797424316406</v>
      </c>
      <c r="FE175" s="58">
        <v>13.067783355712891</v>
      </c>
      <c r="FF175" s="58">
        <v>11.86579418182373</v>
      </c>
      <c r="FG175" s="58">
        <v>10.988555908203125</v>
      </c>
      <c r="FH175" s="58">
        <v>10.347525596618652</v>
      </c>
      <c r="FI175" s="58">
        <v>9.8779163360595703</v>
      </c>
      <c r="FJ175" s="58">
        <v>9.5319337844848633</v>
      </c>
      <c r="FK175" s="58">
        <v>9.2729158401489258</v>
      </c>
      <c r="FL175" s="58">
        <v>9.0574932098388672</v>
      </c>
      <c r="FM175" s="58">
        <v>8.1004352569580078</v>
      </c>
      <c r="FN175" s="58">
        <v>6.6608872413635254</v>
      </c>
      <c r="FO175" s="58">
        <v>5.2443842887878418</v>
      </c>
      <c r="FP175" s="58">
        <v>4.0228443145751953</v>
      </c>
      <c r="FQ175" s="58">
        <v>3.03505539894104</v>
      </c>
      <c r="FR175" s="58">
        <v>2.2649085521697998</v>
      </c>
      <c r="FS175" s="58">
        <v>1.6777664422988892</v>
      </c>
      <c r="FT175" s="58">
        <v>1.2365692853927612</v>
      </c>
      <c r="FU175" s="58">
        <v>0.908211350440979</v>
      </c>
      <c r="FV175" s="58">
        <v>0.66542148590087891</v>
      </c>
      <c r="FW175" s="58">
        <v>0.48670408129692078</v>
      </c>
      <c r="FX175" s="58">
        <v>0.35555896162986755</v>
      </c>
      <c r="FY175" s="58">
        <v>0.25953179597854614</v>
      </c>
      <c r="FZ175" s="58">
        <v>0.18932588398456573</v>
      </c>
      <c r="GA175" s="58">
        <v>0.13805299997329712</v>
      </c>
      <c r="GB175" s="58">
        <v>0.10063565522432327</v>
      </c>
      <c r="GC175" s="58">
        <v>7.3344223201274872E-2</v>
      </c>
      <c r="GD175" s="58">
        <v>5.3445950150489807E-2</v>
      </c>
      <c r="GE175" s="58">
        <v>3.8941934704780579E-2</v>
      </c>
      <c r="GF175" s="58">
        <v>2.8371844440698624E-2</v>
      </c>
      <c r="GG175" s="58">
        <v>2.0669711753726006E-2</v>
      </c>
      <c r="GH175" s="58">
        <v>1.5057913959026337E-2</v>
      </c>
      <c r="GI175" s="58">
        <v>1.0969417169690132E-2</v>
      </c>
      <c r="GJ175" s="58">
        <v>7.9908696934580803E-3</v>
      </c>
      <c r="GK175" s="58">
        <v>5.8210142888128757E-3</v>
      </c>
      <c r="GL175" s="58">
        <v>4.2403247207403183E-3</v>
      </c>
      <c r="GM175" s="58">
        <v>3.0888488981872797E-3</v>
      </c>
      <c r="GN175" s="58">
        <v>2.2500497289001942E-3</v>
      </c>
      <c r="GO175" s="58">
        <v>1.6390267992392182E-3</v>
      </c>
      <c r="GP175" s="58">
        <v>1.193930278532207E-3</v>
      </c>
      <c r="GQ175" s="58">
        <v>8.6970330448821187E-4</v>
      </c>
      <c r="GR175" s="58">
        <v>6.3352356664836407E-4</v>
      </c>
      <c r="GS175" s="58">
        <v>4.6148119145072997E-4</v>
      </c>
      <c r="GT175" s="58">
        <v>3.3615922438912094E-4</v>
      </c>
      <c r="GU175" s="59">
        <v>2.4491941439919174E-4</v>
      </c>
    </row>
    <row r="176" spans="1:203" x14ac:dyDescent="0.45">
      <c r="A176" s="64" t="s">
        <v>3827</v>
      </c>
      <c r="B176" s="67">
        <v>14</v>
      </c>
      <c r="C176" s="67">
        <v>4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0</v>
      </c>
      <c r="AC176" s="58">
        <v>0</v>
      </c>
      <c r="AD176" s="58">
        <v>0</v>
      </c>
      <c r="AE176" s="58">
        <v>0</v>
      </c>
      <c r="AF176" s="58">
        <v>0</v>
      </c>
      <c r="AG176" s="58">
        <v>0</v>
      </c>
      <c r="AH176" s="58">
        <v>0</v>
      </c>
      <c r="AI176" s="58">
        <v>0</v>
      </c>
      <c r="AJ176" s="58">
        <v>0</v>
      </c>
      <c r="AK176" s="58">
        <v>0</v>
      </c>
      <c r="AL176" s="58">
        <v>0</v>
      </c>
      <c r="AM176" s="58">
        <v>0</v>
      </c>
      <c r="AN176" s="58">
        <v>0</v>
      </c>
      <c r="AO176" s="58">
        <v>0</v>
      </c>
      <c r="AP176" s="58">
        <v>0</v>
      </c>
      <c r="AQ176" s="58">
        <v>0</v>
      </c>
      <c r="AR176" s="58">
        <v>0</v>
      </c>
      <c r="AS176" s="58">
        <v>0</v>
      </c>
      <c r="AT176" s="58">
        <v>0</v>
      </c>
      <c r="AU176" s="58">
        <v>0</v>
      </c>
      <c r="AV176" s="58">
        <v>0</v>
      </c>
      <c r="AW176" s="58">
        <v>0</v>
      </c>
      <c r="AX176" s="58">
        <v>0</v>
      </c>
      <c r="AY176" s="58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8">
        <v>0</v>
      </c>
      <c r="BI176" s="58">
        <v>0</v>
      </c>
      <c r="BJ176" s="58">
        <v>0</v>
      </c>
      <c r="BK176" s="58">
        <v>0</v>
      </c>
      <c r="BL176" s="58">
        <v>0</v>
      </c>
      <c r="BM176" s="58">
        <v>0</v>
      </c>
      <c r="BN176" s="58">
        <v>0</v>
      </c>
      <c r="BO176" s="58">
        <v>0</v>
      </c>
      <c r="BP176" s="58">
        <v>0</v>
      </c>
      <c r="BQ176" s="58">
        <v>0</v>
      </c>
      <c r="BR176" s="58">
        <v>0</v>
      </c>
      <c r="BS176" s="58">
        <v>0</v>
      </c>
      <c r="BT176" s="58">
        <v>0</v>
      </c>
      <c r="BU176" s="58">
        <v>0</v>
      </c>
      <c r="BV176" s="58">
        <v>0</v>
      </c>
      <c r="BW176" s="58">
        <v>0</v>
      </c>
      <c r="BX176" s="58">
        <v>0</v>
      </c>
      <c r="BY176" s="58">
        <v>0</v>
      </c>
      <c r="BZ176" s="58">
        <v>0</v>
      </c>
      <c r="CA176" s="58">
        <v>0</v>
      </c>
      <c r="CB176" s="58">
        <v>0</v>
      </c>
      <c r="CC176" s="58">
        <v>0</v>
      </c>
      <c r="CD176" s="58">
        <v>0</v>
      </c>
      <c r="CE176" s="58">
        <v>0</v>
      </c>
      <c r="CF176" s="58">
        <v>0</v>
      </c>
      <c r="CG176" s="58">
        <v>0</v>
      </c>
      <c r="CH176" s="58">
        <v>0</v>
      </c>
      <c r="CI176" s="58">
        <v>0</v>
      </c>
      <c r="CJ176" s="58">
        <v>0</v>
      </c>
      <c r="CK176" s="58">
        <v>0</v>
      </c>
      <c r="CL176" s="58">
        <v>0</v>
      </c>
      <c r="CM176" s="58">
        <v>0</v>
      </c>
      <c r="CN176" s="58">
        <v>0</v>
      </c>
      <c r="CO176" s="58">
        <v>0</v>
      </c>
      <c r="CP176" s="58">
        <v>0</v>
      </c>
      <c r="CQ176" s="58">
        <v>0</v>
      </c>
      <c r="CR176" s="58">
        <v>0</v>
      </c>
      <c r="CS176" s="58">
        <v>0</v>
      </c>
      <c r="CT176" s="58">
        <v>0</v>
      </c>
      <c r="CU176" s="58">
        <v>0</v>
      </c>
      <c r="CV176" s="58">
        <v>0</v>
      </c>
      <c r="CW176" s="58">
        <v>0</v>
      </c>
      <c r="CX176" s="58">
        <v>0</v>
      </c>
      <c r="CY176" s="58">
        <v>0</v>
      </c>
      <c r="CZ176" s="58">
        <v>0</v>
      </c>
      <c r="DA176" s="58">
        <v>0</v>
      </c>
      <c r="DB176" s="58">
        <v>0</v>
      </c>
      <c r="DC176" s="58">
        <v>0</v>
      </c>
      <c r="DD176" s="58">
        <v>0</v>
      </c>
      <c r="DE176" s="58">
        <v>0</v>
      </c>
      <c r="DF176" s="58">
        <v>0</v>
      </c>
      <c r="DG176" s="58">
        <v>0</v>
      </c>
      <c r="DH176" s="58">
        <v>0</v>
      </c>
      <c r="DI176" s="58">
        <v>0</v>
      </c>
      <c r="DJ176" s="58">
        <v>0</v>
      </c>
      <c r="DK176" s="58">
        <v>0</v>
      </c>
      <c r="DL176" s="58">
        <v>0</v>
      </c>
      <c r="DM176" s="58">
        <v>0</v>
      </c>
      <c r="DN176" s="58">
        <v>0</v>
      </c>
      <c r="DO176" s="58">
        <v>0</v>
      </c>
      <c r="DP176" s="58">
        <v>0</v>
      </c>
      <c r="DQ176" s="58">
        <v>0</v>
      </c>
      <c r="DR176" s="58">
        <v>0</v>
      </c>
      <c r="DS176" s="58">
        <v>0</v>
      </c>
      <c r="DT176" s="58">
        <v>0</v>
      </c>
      <c r="DU176" s="58">
        <v>0</v>
      </c>
      <c r="DV176" s="58">
        <v>0</v>
      </c>
      <c r="DW176" s="58">
        <v>0</v>
      </c>
      <c r="DX176" s="58">
        <v>0</v>
      </c>
      <c r="DY176" s="58">
        <v>0</v>
      </c>
      <c r="DZ176" s="58">
        <v>0</v>
      </c>
      <c r="EA176" s="58">
        <v>0</v>
      </c>
      <c r="EB176" s="58">
        <v>0</v>
      </c>
      <c r="EC176" s="58">
        <v>0</v>
      </c>
      <c r="ED176" s="58">
        <v>0</v>
      </c>
      <c r="EE176" s="58">
        <v>0</v>
      </c>
      <c r="EF176" s="58">
        <v>0</v>
      </c>
      <c r="EG176" s="58">
        <v>0</v>
      </c>
      <c r="EH176" s="58">
        <v>0</v>
      </c>
      <c r="EI176" s="58">
        <v>0</v>
      </c>
      <c r="EJ176" s="58">
        <v>0</v>
      </c>
      <c r="EK176" s="58">
        <v>0</v>
      </c>
      <c r="EL176" s="58">
        <v>0</v>
      </c>
      <c r="EM176" s="58">
        <v>0</v>
      </c>
      <c r="EN176" s="58">
        <v>119.34331512451172</v>
      </c>
      <c r="EO176" s="58">
        <v>184.80863952636719</v>
      </c>
      <c r="EP176" s="58">
        <v>179.16305541992188</v>
      </c>
      <c r="EQ176" s="58">
        <v>143.2545166015625</v>
      </c>
      <c r="ER176" s="58">
        <v>107.05727386474609</v>
      </c>
      <c r="ES176" s="58">
        <v>75.243995666503906</v>
      </c>
      <c r="ET176" s="58">
        <v>50.514579772949219</v>
      </c>
      <c r="EU176" s="58">
        <v>33.523899078369141</v>
      </c>
      <c r="EV176" s="58">
        <v>22.961824417114258</v>
      </c>
      <c r="EW176" s="58">
        <v>16.455659866333008</v>
      </c>
      <c r="EX176" s="58">
        <v>12.473626136779785</v>
      </c>
      <c r="EY176" s="58">
        <v>10.045102119445801</v>
      </c>
      <c r="EZ176" s="58">
        <v>8.5668020248413086</v>
      </c>
      <c r="FA176" s="58">
        <v>7.6676740646362305</v>
      </c>
      <c r="FB176" s="58">
        <v>7.1208271980285645</v>
      </c>
      <c r="FC176" s="58">
        <v>6.7879753112792969</v>
      </c>
      <c r="FD176" s="58">
        <v>6.5849833488464355</v>
      </c>
      <c r="FE176" s="58">
        <v>6.4607038497924805</v>
      </c>
      <c r="FF176" s="58">
        <v>6.3840441703796387</v>
      </c>
      <c r="FG176" s="58">
        <v>6.3360776901245117</v>
      </c>
      <c r="FH176" s="58">
        <v>6.3052420616149902</v>
      </c>
      <c r="FI176" s="58">
        <v>6.2843914031982422</v>
      </c>
      <c r="FJ176" s="58">
        <v>6.2689571380615234</v>
      </c>
      <c r="FK176" s="58">
        <v>6.2556700706481934</v>
      </c>
      <c r="FL176" s="58">
        <v>6.2412109375</v>
      </c>
      <c r="FM176" s="58">
        <v>6.217137336730957</v>
      </c>
      <c r="FN176" s="58">
        <v>5.7180805206298828</v>
      </c>
      <c r="FO176" s="58">
        <v>4.3958268165588379</v>
      </c>
      <c r="FP176" s="58">
        <v>3.1083924770355225</v>
      </c>
      <c r="FQ176" s="58">
        <v>2.0961968898773193</v>
      </c>
      <c r="FR176" s="58">
        <v>1.371990442276001</v>
      </c>
      <c r="FS176" s="58">
        <v>0.88015180826187134</v>
      </c>
      <c r="FT176" s="58">
        <v>0.55675452947616577</v>
      </c>
      <c r="FU176" s="58">
        <v>0.34863606095314026</v>
      </c>
      <c r="FV176" s="58">
        <v>0.21669244766235352</v>
      </c>
      <c r="FW176" s="58">
        <v>0.13393551111221313</v>
      </c>
      <c r="FX176" s="58">
        <v>8.2436293363571167E-2</v>
      </c>
      <c r="FY176" s="58">
        <v>5.0576217472553253E-2</v>
      </c>
      <c r="FZ176" s="58">
        <v>3.095305897295475E-2</v>
      </c>
      <c r="GA176" s="58">
        <v>1.8907535821199417E-2</v>
      </c>
      <c r="GB176" s="58">
        <v>1.1532585136592388E-2</v>
      </c>
      <c r="GC176" s="58">
        <v>7.0262174122035503E-3</v>
      </c>
      <c r="GD176" s="58">
        <v>4.2769061401486397E-3</v>
      </c>
      <c r="GE176" s="58">
        <v>2.6015739422291517E-3</v>
      </c>
      <c r="GF176" s="58">
        <v>1.5816375380381942E-3</v>
      </c>
      <c r="GG176" s="58">
        <v>9.6115522319450974E-4</v>
      </c>
      <c r="GH176" s="58">
        <v>5.8389664627611637E-4</v>
      </c>
      <c r="GI176" s="58">
        <v>3.5462179221212864E-4</v>
      </c>
      <c r="GJ176" s="58">
        <v>2.153309469576925E-4</v>
      </c>
      <c r="GK176" s="58">
        <v>1.3073085574433208E-4</v>
      </c>
      <c r="GL176" s="58">
        <v>7.9358847870025784E-5</v>
      </c>
      <c r="GM176" s="58">
        <v>4.8169258661800995E-5</v>
      </c>
      <c r="GN176" s="58">
        <v>2.9235539841465652E-5</v>
      </c>
      <c r="GO176" s="58">
        <v>1.774295924406033E-5</v>
      </c>
      <c r="GP176" s="58">
        <v>1.0767636013042647E-5</v>
      </c>
      <c r="GQ176" s="58">
        <v>0</v>
      </c>
      <c r="GR176" s="58">
        <v>0</v>
      </c>
      <c r="GS176" s="58">
        <v>0</v>
      </c>
      <c r="GT176" s="58">
        <v>0</v>
      </c>
      <c r="GU176" s="59">
        <v>0</v>
      </c>
    </row>
    <row r="177" spans="1:203" x14ac:dyDescent="0.45">
      <c r="A177" s="64" t="s">
        <v>3827</v>
      </c>
      <c r="B177" s="67">
        <v>42</v>
      </c>
      <c r="C177" s="67">
        <v>4</v>
      </c>
      <c r="D177" s="58">
        <v>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>
        <v>0</v>
      </c>
      <c r="N177" s="58">
        <v>0</v>
      </c>
      <c r="O177" s="58">
        <v>0</v>
      </c>
      <c r="P177" s="58">
        <v>0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8">
        <v>0</v>
      </c>
      <c r="X177" s="58">
        <v>0</v>
      </c>
      <c r="Y177" s="58">
        <v>0</v>
      </c>
      <c r="Z177" s="58">
        <v>0</v>
      </c>
      <c r="AA177" s="58">
        <v>0</v>
      </c>
      <c r="AB177" s="58">
        <v>0</v>
      </c>
      <c r="AC177" s="58">
        <v>0</v>
      </c>
      <c r="AD177" s="58">
        <v>0</v>
      </c>
      <c r="AE177" s="58">
        <v>0</v>
      </c>
      <c r="AF177" s="58">
        <v>0</v>
      </c>
      <c r="AG177" s="58">
        <v>0</v>
      </c>
      <c r="AH177" s="58">
        <v>0</v>
      </c>
      <c r="AI177" s="58">
        <v>0</v>
      </c>
      <c r="AJ177" s="58">
        <v>0</v>
      </c>
      <c r="AK177" s="58">
        <v>0</v>
      </c>
      <c r="AL177" s="58">
        <v>0</v>
      </c>
      <c r="AM177" s="58">
        <v>0</v>
      </c>
      <c r="AN177" s="58">
        <v>0</v>
      </c>
      <c r="AO177" s="58">
        <v>0</v>
      </c>
      <c r="AP177" s="58">
        <v>0</v>
      </c>
      <c r="AQ177" s="58">
        <v>0</v>
      </c>
      <c r="AR177" s="58">
        <v>0</v>
      </c>
      <c r="AS177" s="58">
        <v>0</v>
      </c>
      <c r="AT177" s="58">
        <v>0</v>
      </c>
      <c r="AU177" s="58">
        <v>0</v>
      </c>
      <c r="AV177" s="58">
        <v>0</v>
      </c>
      <c r="AW177" s="58">
        <v>0</v>
      </c>
      <c r="AX177" s="58">
        <v>0</v>
      </c>
      <c r="AY177" s="58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0</v>
      </c>
      <c r="BE177" s="58">
        <v>0</v>
      </c>
      <c r="BF177" s="58">
        <v>0</v>
      </c>
      <c r="BG177" s="58">
        <v>0</v>
      </c>
      <c r="BH177" s="58">
        <v>0</v>
      </c>
      <c r="BI177" s="58">
        <v>0</v>
      </c>
      <c r="BJ177" s="58">
        <v>0</v>
      </c>
      <c r="BK177" s="58">
        <v>0</v>
      </c>
      <c r="BL177" s="58">
        <v>0</v>
      </c>
      <c r="BM177" s="58">
        <v>0</v>
      </c>
      <c r="BN177" s="58">
        <v>0</v>
      </c>
      <c r="BO177" s="58">
        <v>0</v>
      </c>
      <c r="BP177" s="58">
        <v>0</v>
      </c>
      <c r="BQ177" s="58">
        <v>0</v>
      </c>
      <c r="BR177" s="58">
        <v>0</v>
      </c>
      <c r="BS177" s="58">
        <v>0</v>
      </c>
      <c r="BT177" s="58">
        <v>0</v>
      </c>
      <c r="BU177" s="58">
        <v>0</v>
      </c>
      <c r="BV177" s="58">
        <v>0</v>
      </c>
      <c r="BW177" s="58">
        <v>0</v>
      </c>
      <c r="BX177" s="58">
        <v>0</v>
      </c>
      <c r="BY177" s="58">
        <v>0</v>
      </c>
      <c r="BZ177" s="58">
        <v>0</v>
      </c>
      <c r="CA177" s="58">
        <v>0</v>
      </c>
      <c r="CB177" s="58">
        <v>0</v>
      </c>
      <c r="CC177" s="58">
        <v>0</v>
      </c>
      <c r="CD177" s="58">
        <v>0</v>
      </c>
      <c r="CE177" s="58">
        <v>0</v>
      </c>
      <c r="CF177" s="58">
        <v>0</v>
      </c>
      <c r="CG177" s="58">
        <v>0</v>
      </c>
      <c r="CH177" s="58">
        <v>0</v>
      </c>
      <c r="CI177" s="58">
        <v>0</v>
      </c>
      <c r="CJ177" s="58">
        <v>0</v>
      </c>
      <c r="CK177" s="58">
        <v>0</v>
      </c>
      <c r="CL177" s="58">
        <v>0</v>
      </c>
      <c r="CM177" s="58">
        <v>0</v>
      </c>
      <c r="CN177" s="58">
        <v>0</v>
      </c>
      <c r="CO177" s="58">
        <v>0</v>
      </c>
      <c r="CP177" s="58">
        <v>0</v>
      </c>
      <c r="CQ177" s="58">
        <v>0</v>
      </c>
      <c r="CR177" s="58">
        <v>0</v>
      </c>
      <c r="CS177" s="58">
        <v>0</v>
      </c>
      <c r="CT177" s="58">
        <v>0</v>
      </c>
      <c r="CU177" s="58">
        <v>0</v>
      </c>
      <c r="CV177" s="58">
        <v>0</v>
      </c>
      <c r="CW177" s="58">
        <v>0</v>
      </c>
      <c r="CX177" s="58">
        <v>0</v>
      </c>
      <c r="CY177" s="58">
        <v>0</v>
      </c>
      <c r="CZ177" s="58">
        <v>0</v>
      </c>
      <c r="DA177" s="58">
        <v>0</v>
      </c>
      <c r="DB177" s="58">
        <v>0</v>
      </c>
      <c r="DC177" s="58">
        <v>0</v>
      </c>
      <c r="DD177" s="58">
        <v>0</v>
      </c>
      <c r="DE177" s="58">
        <v>0</v>
      </c>
      <c r="DF177" s="58">
        <v>0</v>
      </c>
      <c r="DG177" s="58">
        <v>0</v>
      </c>
      <c r="DH177" s="58">
        <v>0</v>
      </c>
      <c r="DI177" s="58">
        <v>0</v>
      </c>
      <c r="DJ177" s="58">
        <v>0</v>
      </c>
      <c r="DK177" s="58">
        <v>0</v>
      </c>
      <c r="DL177" s="58">
        <v>0</v>
      </c>
      <c r="DM177" s="58">
        <v>0</v>
      </c>
      <c r="DN177" s="58">
        <v>0</v>
      </c>
      <c r="DO177" s="58">
        <v>0</v>
      </c>
      <c r="DP177" s="58">
        <v>0</v>
      </c>
      <c r="DQ177" s="58">
        <v>0</v>
      </c>
      <c r="DR177" s="58">
        <v>0</v>
      </c>
      <c r="DS177" s="58">
        <v>0</v>
      </c>
      <c r="DT177" s="58">
        <v>0</v>
      </c>
      <c r="DU177" s="58">
        <v>0</v>
      </c>
      <c r="DV177" s="58">
        <v>0</v>
      </c>
      <c r="DW177" s="58">
        <v>0</v>
      </c>
      <c r="DX177" s="58">
        <v>0</v>
      </c>
      <c r="DY177" s="58">
        <v>0</v>
      </c>
      <c r="DZ177" s="58">
        <v>0</v>
      </c>
      <c r="EA177" s="58">
        <v>0</v>
      </c>
      <c r="EB177" s="58">
        <v>0</v>
      </c>
      <c r="EC177" s="58">
        <v>0</v>
      </c>
      <c r="ED177" s="58">
        <v>0</v>
      </c>
      <c r="EE177" s="58">
        <v>0</v>
      </c>
      <c r="EF177" s="58">
        <v>0</v>
      </c>
      <c r="EG177" s="58">
        <v>0</v>
      </c>
      <c r="EH177" s="58">
        <v>0</v>
      </c>
      <c r="EI177" s="58">
        <v>0</v>
      </c>
      <c r="EJ177" s="58">
        <v>0</v>
      </c>
      <c r="EK177" s="58">
        <v>0</v>
      </c>
      <c r="EL177" s="58">
        <v>0</v>
      </c>
      <c r="EM177" s="58">
        <v>0</v>
      </c>
      <c r="EN177" s="58">
        <v>153.53358459472656</v>
      </c>
      <c r="EO177" s="58">
        <v>283.16232299804688</v>
      </c>
      <c r="EP177" s="58">
        <v>327.99606323242188</v>
      </c>
      <c r="EQ177" s="58">
        <v>325.3876953125</v>
      </c>
      <c r="ER177" s="58">
        <v>305.8966064453125</v>
      </c>
      <c r="ES177" s="58">
        <v>268.51962280273438</v>
      </c>
      <c r="ET177" s="58">
        <v>228.07769775390625</v>
      </c>
      <c r="EU177" s="58">
        <v>191.00100708007813</v>
      </c>
      <c r="EV177" s="58">
        <v>159.43855285644531</v>
      </c>
      <c r="EW177" s="58">
        <v>132.95794677734375</v>
      </c>
      <c r="EX177" s="58">
        <v>111.02315521240234</v>
      </c>
      <c r="EY177" s="58">
        <v>93.000457763671875</v>
      </c>
      <c r="EZ177" s="58">
        <v>78.263763427734375</v>
      </c>
      <c r="FA177" s="58">
        <v>66.234420776367188</v>
      </c>
      <c r="FB177" s="58">
        <v>55.484466552734375</v>
      </c>
      <c r="FC177" s="58">
        <v>45.634895324707031</v>
      </c>
      <c r="FD177" s="58">
        <v>37.268829345703125</v>
      </c>
      <c r="FE177" s="58">
        <v>30.323104858398438</v>
      </c>
      <c r="FF177" s="58">
        <v>24.620925903320313</v>
      </c>
      <c r="FG177" s="58">
        <v>19.967914581298828</v>
      </c>
      <c r="FH177" s="58">
        <v>16.183731079101563</v>
      </c>
      <c r="FI177" s="58">
        <v>13.111886978149414</v>
      </c>
      <c r="FJ177" s="58">
        <v>10.620907783508301</v>
      </c>
      <c r="FK177" s="58">
        <v>8.6021518707275391</v>
      </c>
      <c r="FL177" s="58">
        <v>6.9666438102722168</v>
      </c>
      <c r="FM177" s="58">
        <v>5.6418771743774414</v>
      </c>
      <c r="FN177" s="58">
        <v>4.5689268112182617</v>
      </c>
      <c r="FO177" s="58">
        <v>3.6999807357788086</v>
      </c>
      <c r="FP177" s="58">
        <v>2.996274471282959</v>
      </c>
      <c r="FQ177" s="58">
        <v>2.4263975620269775</v>
      </c>
      <c r="FR177" s="58">
        <v>1.9649039506912231</v>
      </c>
      <c r="FS177" s="58">
        <v>1.5911827087402344</v>
      </c>
      <c r="FT177" s="58">
        <v>1.2885415554046631</v>
      </c>
      <c r="FU177" s="58">
        <v>1.0434619188308716</v>
      </c>
      <c r="FV177" s="58">
        <v>0.84499615430831909</v>
      </c>
      <c r="FW177" s="58">
        <v>0.68427824974060059</v>
      </c>
      <c r="FX177" s="58">
        <v>0.55412876605987549</v>
      </c>
      <c r="FY177" s="58">
        <v>0.44873365759849548</v>
      </c>
      <c r="FZ177" s="58">
        <v>0.36338463425636292</v>
      </c>
      <c r="GA177" s="58">
        <v>0.29426896572113037</v>
      </c>
      <c r="GB177" s="58">
        <v>0.23829910159111023</v>
      </c>
      <c r="GC177" s="58">
        <v>0.19297468662261963</v>
      </c>
      <c r="GD177" s="58">
        <v>0.15627093613147736</v>
      </c>
      <c r="GE177" s="58">
        <v>0.12654826045036316</v>
      </c>
      <c r="GF177" s="58">
        <v>0.10247880965471268</v>
      </c>
      <c r="GG177" s="58">
        <v>8.2987360656261444E-2</v>
      </c>
      <c r="GH177" s="58">
        <v>6.7203186452388763E-2</v>
      </c>
      <c r="GI177" s="58">
        <v>5.4421156644821167E-2</v>
      </c>
      <c r="GJ177" s="58">
        <v>4.407026618719101E-2</v>
      </c>
      <c r="GK177" s="58">
        <v>3.5688113421201706E-2</v>
      </c>
      <c r="GL177" s="58">
        <v>2.890024334192276E-2</v>
      </c>
      <c r="GM177" s="58">
        <v>2.340342290699482E-2</v>
      </c>
      <c r="GN177" s="58">
        <v>1.8952097743749619E-2</v>
      </c>
      <c r="GO177" s="58">
        <v>1.5347413718700409E-2</v>
      </c>
      <c r="GP177" s="58">
        <v>1.2428339570760727E-2</v>
      </c>
      <c r="GQ177" s="58">
        <v>1.0064473375678062E-2</v>
      </c>
      <c r="GR177" s="58">
        <v>8.1502124667167664E-3</v>
      </c>
      <c r="GS177" s="58">
        <v>6.6000442020595074E-3</v>
      </c>
      <c r="GT177" s="58">
        <v>5.3447172977030277E-3</v>
      </c>
      <c r="GU177" s="59">
        <v>4.3287756852805614E-3</v>
      </c>
    </row>
    <row r="178" spans="1:203" x14ac:dyDescent="0.45">
      <c r="A178" s="64" t="s">
        <v>3827</v>
      </c>
      <c r="B178" s="67">
        <v>97</v>
      </c>
      <c r="C178" s="67">
        <v>4</v>
      </c>
      <c r="D178" s="58">
        <v>0</v>
      </c>
      <c r="E178" s="58">
        <v>0</v>
      </c>
      <c r="F178" s="58">
        <v>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>
        <v>0</v>
      </c>
      <c r="N178" s="58">
        <v>0</v>
      </c>
      <c r="O178" s="58">
        <v>0</v>
      </c>
      <c r="P178" s="58">
        <v>0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0</v>
      </c>
      <c r="Y178" s="58">
        <v>0</v>
      </c>
      <c r="Z178" s="58">
        <v>0</v>
      </c>
      <c r="AA178" s="58">
        <v>0</v>
      </c>
      <c r="AB178" s="58">
        <v>0</v>
      </c>
      <c r="AC178" s="58">
        <v>0</v>
      </c>
      <c r="AD178" s="58">
        <v>0</v>
      </c>
      <c r="AE178" s="58">
        <v>0</v>
      </c>
      <c r="AF178" s="58">
        <v>0</v>
      </c>
      <c r="AG178" s="58">
        <v>0</v>
      </c>
      <c r="AH178" s="58">
        <v>0</v>
      </c>
      <c r="AI178" s="58">
        <v>0</v>
      </c>
      <c r="AJ178" s="58">
        <v>0</v>
      </c>
      <c r="AK178" s="58">
        <v>0</v>
      </c>
      <c r="AL178" s="58">
        <v>0</v>
      </c>
      <c r="AM178" s="58">
        <v>0</v>
      </c>
      <c r="AN178" s="58">
        <v>0</v>
      </c>
      <c r="AO178" s="58">
        <v>0</v>
      </c>
      <c r="AP178" s="58">
        <v>0</v>
      </c>
      <c r="AQ178" s="58">
        <v>0</v>
      </c>
      <c r="AR178" s="58">
        <v>0</v>
      </c>
      <c r="AS178" s="58">
        <v>0</v>
      </c>
      <c r="AT178" s="58">
        <v>0</v>
      </c>
      <c r="AU178" s="58">
        <v>0</v>
      </c>
      <c r="AV178" s="58">
        <v>0</v>
      </c>
      <c r="AW178" s="58">
        <v>0</v>
      </c>
      <c r="AX178" s="58">
        <v>0</v>
      </c>
      <c r="AY178" s="58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8">
        <v>0</v>
      </c>
      <c r="BI178" s="58">
        <v>0</v>
      </c>
      <c r="BJ178" s="58">
        <v>0</v>
      </c>
      <c r="BK178" s="58">
        <v>0</v>
      </c>
      <c r="BL178" s="58">
        <v>0</v>
      </c>
      <c r="BM178" s="58">
        <v>0</v>
      </c>
      <c r="BN178" s="58">
        <v>0</v>
      </c>
      <c r="BO178" s="58">
        <v>0</v>
      </c>
      <c r="BP178" s="58">
        <v>0</v>
      </c>
      <c r="BQ178" s="58">
        <v>0</v>
      </c>
      <c r="BR178" s="58">
        <v>0</v>
      </c>
      <c r="BS178" s="58">
        <v>0</v>
      </c>
      <c r="BT178" s="58">
        <v>0</v>
      </c>
      <c r="BU178" s="58">
        <v>0</v>
      </c>
      <c r="BV178" s="58">
        <v>0</v>
      </c>
      <c r="BW178" s="58">
        <v>0</v>
      </c>
      <c r="BX178" s="58">
        <v>0</v>
      </c>
      <c r="BY178" s="58">
        <v>0</v>
      </c>
      <c r="BZ178" s="58">
        <v>0</v>
      </c>
      <c r="CA178" s="58">
        <v>0</v>
      </c>
      <c r="CB178" s="58">
        <v>0</v>
      </c>
      <c r="CC178" s="58">
        <v>0</v>
      </c>
      <c r="CD178" s="58">
        <v>0</v>
      </c>
      <c r="CE178" s="58">
        <v>0</v>
      </c>
      <c r="CF178" s="58">
        <v>0</v>
      </c>
      <c r="CG178" s="58">
        <v>0</v>
      </c>
      <c r="CH178" s="58">
        <v>0</v>
      </c>
      <c r="CI178" s="58">
        <v>0</v>
      </c>
      <c r="CJ178" s="58">
        <v>0</v>
      </c>
      <c r="CK178" s="58">
        <v>0</v>
      </c>
      <c r="CL178" s="58">
        <v>0</v>
      </c>
      <c r="CM178" s="58">
        <v>0</v>
      </c>
      <c r="CN178" s="58">
        <v>0</v>
      </c>
      <c r="CO178" s="58">
        <v>0</v>
      </c>
      <c r="CP178" s="58">
        <v>0</v>
      </c>
      <c r="CQ178" s="58">
        <v>0</v>
      </c>
      <c r="CR178" s="58">
        <v>0</v>
      </c>
      <c r="CS178" s="58">
        <v>0</v>
      </c>
      <c r="CT178" s="58">
        <v>0</v>
      </c>
      <c r="CU178" s="58">
        <v>0</v>
      </c>
      <c r="CV178" s="58">
        <v>0</v>
      </c>
      <c r="CW178" s="58">
        <v>0</v>
      </c>
      <c r="CX178" s="58">
        <v>0</v>
      </c>
      <c r="CY178" s="58">
        <v>0</v>
      </c>
      <c r="CZ178" s="58">
        <v>0</v>
      </c>
      <c r="DA178" s="58">
        <v>0</v>
      </c>
      <c r="DB178" s="58">
        <v>0</v>
      </c>
      <c r="DC178" s="58">
        <v>0</v>
      </c>
      <c r="DD178" s="58">
        <v>0</v>
      </c>
      <c r="DE178" s="58">
        <v>0</v>
      </c>
      <c r="DF178" s="58">
        <v>0</v>
      </c>
      <c r="DG178" s="58">
        <v>0</v>
      </c>
      <c r="DH178" s="58">
        <v>0</v>
      </c>
      <c r="DI178" s="58">
        <v>0</v>
      </c>
      <c r="DJ178" s="58">
        <v>0</v>
      </c>
      <c r="DK178" s="58">
        <v>0</v>
      </c>
      <c r="DL178" s="58">
        <v>0</v>
      </c>
      <c r="DM178" s="58">
        <v>0</v>
      </c>
      <c r="DN178" s="58">
        <v>0</v>
      </c>
      <c r="DO178" s="58">
        <v>0</v>
      </c>
      <c r="DP178" s="58">
        <v>0</v>
      </c>
      <c r="DQ178" s="58">
        <v>0</v>
      </c>
      <c r="DR178" s="58">
        <v>0</v>
      </c>
      <c r="DS178" s="58">
        <v>0</v>
      </c>
      <c r="DT178" s="58">
        <v>0</v>
      </c>
      <c r="DU178" s="58">
        <v>0</v>
      </c>
      <c r="DV178" s="58">
        <v>0</v>
      </c>
      <c r="DW178" s="58">
        <v>0</v>
      </c>
      <c r="DX178" s="58">
        <v>0</v>
      </c>
      <c r="DY178" s="58">
        <v>0</v>
      </c>
      <c r="DZ178" s="58">
        <v>0</v>
      </c>
      <c r="EA178" s="58">
        <v>0</v>
      </c>
      <c r="EB178" s="58">
        <v>0</v>
      </c>
      <c r="EC178" s="58">
        <v>0</v>
      </c>
      <c r="ED178" s="58">
        <v>0</v>
      </c>
      <c r="EE178" s="58">
        <v>0</v>
      </c>
      <c r="EF178" s="58">
        <v>0</v>
      </c>
      <c r="EG178" s="58">
        <v>0</v>
      </c>
      <c r="EH178" s="58">
        <v>0</v>
      </c>
      <c r="EI178" s="58">
        <v>0</v>
      </c>
      <c r="EJ178" s="58">
        <v>0</v>
      </c>
      <c r="EK178" s="58">
        <v>0</v>
      </c>
      <c r="EL178" s="58">
        <v>0</v>
      </c>
      <c r="EM178" s="58">
        <v>0</v>
      </c>
      <c r="EN178" s="58">
        <v>175.4078369140625</v>
      </c>
      <c r="EO178" s="58">
        <v>280.69525146484375</v>
      </c>
      <c r="EP178" s="58">
        <v>305.27725219726563</v>
      </c>
      <c r="EQ178" s="58">
        <v>297.44390869140625</v>
      </c>
      <c r="ER178" s="58">
        <v>275.93930053710938</v>
      </c>
      <c r="ES178" s="58">
        <v>243.58848571777344</v>
      </c>
      <c r="ET178" s="58">
        <v>210.48390197753906</v>
      </c>
      <c r="EU178" s="58">
        <v>179.88446044921875</v>
      </c>
      <c r="EV178" s="58">
        <v>153.13703918457031</v>
      </c>
      <c r="EW178" s="58">
        <v>130.91871643066406</v>
      </c>
      <c r="EX178" s="58">
        <v>112.28597259521484</v>
      </c>
      <c r="EY178" s="58">
        <v>96.623764038085938</v>
      </c>
      <c r="EZ178" s="58">
        <v>83.452445983886719</v>
      </c>
      <c r="FA178" s="58">
        <v>72.374839782714844</v>
      </c>
      <c r="FB178" s="58">
        <v>63.057868957519531</v>
      </c>
      <c r="FC178" s="58">
        <v>55.221572875976563</v>
      </c>
      <c r="FD178" s="58">
        <v>48.630481719970703</v>
      </c>
      <c r="FE178" s="58">
        <v>43.086574554443359</v>
      </c>
      <c r="FF178" s="58">
        <v>38.423267364501953</v>
      </c>
      <c r="FG178" s="58">
        <v>34.500453948974609</v>
      </c>
      <c r="FH178" s="58">
        <v>31.200250625610352</v>
      </c>
      <c r="FI178" s="58">
        <v>28.423465728759766</v>
      </c>
      <c r="FJ178" s="58">
        <v>26.086574554443359</v>
      </c>
      <c r="FK178" s="58">
        <v>24.119163513183594</v>
      </c>
      <c r="FL178" s="58">
        <v>22.46165657043457</v>
      </c>
      <c r="FM178" s="58">
        <v>21.063047409057617</v>
      </c>
      <c r="FN178" s="58">
        <v>19.876823425292969</v>
      </c>
      <c r="FO178" s="58">
        <v>18.651889801025391</v>
      </c>
      <c r="FP178" s="58">
        <v>16.590429306030273</v>
      </c>
      <c r="FQ178" s="58">
        <v>14.382424354553223</v>
      </c>
      <c r="FR178" s="58">
        <v>12.311627388000488</v>
      </c>
      <c r="FS178" s="58">
        <v>10.464786529541016</v>
      </c>
      <c r="FT178" s="58">
        <v>8.8580331802368164</v>
      </c>
      <c r="FU178" s="58">
        <v>7.4791975021362305</v>
      </c>
      <c r="FV178" s="58">
        <v>6.3053603172302246</v>
      </c>
      <c r="FW178" s="58">
        <v>5.3107967376708984</v>
      </c>
      <c r="FX178" s="58">
        <v>4.4705519676208496</v>
      </c>
      <c r="FY178" s="58">
        <v>3.7619256973266602</v>
      </c>
      <c r="FZ178" s="58">
        <v>3.1649417877197266</v>
      </c>
      <c r="GA178" s="58">
        <v>2.6623411178588867</v>
      </c>
      <c r="GB178" s="58">
        <v>2.2393724918365479</v>
      </c>
      <c r="GC178" s="58">
        <v>1.8835071325302124</v>
      </c>
      <c r="GD178" s="58">
        <v>1.5841445922851563</v>
      </c>
      <c r="GE178" s="58">
        <v>1.3323371410369873</v>
      </c>
      <c r="GF178" s="58">
        <v>1.1205427646636963</v>
      </c>
      <c r="GG178" s="58">
        <v>0.94240939617156982</v>
      </c>
      <c r="GH178" s="58">
        <v>0.79259055852890015</v>
      </c>
      <c r="GI178" s="58">
        <v>0.666587233543396</v>
      </c>
      <c r="GJ178" s="58">
        <v>0.56061452627182007</v>
      </c>
      <c r="GK178" s="58">
        <v>0.47148868441581726</v>
      </c>
      <c r="GL178" s="58">
        <v>0.39653170108795166</v>
      </c>
      <c r="GM178" s="58">
        <v>0.33349120616912842</v>
      </c>
      <c r="GN178" s="58">
        <v>0.28047281503677368</v>
      </c>
      <c r="GO178" s="58">
        <v>0.23588325083255768</v>
      </c>
      <c r="GP178" s="58">
        <v>0.19838252663612366</v>
      </c>
      <c r="GQ178" s="58">
        <v>0.16684365272521973</v>
      </c>
      <c r="GR178" s="58">
        <v>0.14031881093978882</v>
      </c>
      <c r="GS178" s="58">
        <v>0.11801090091466904</v>
      </c>
      <c r="GT178" s="58">
        <v>9.9249511957168579E-2</v>
      </c>
      <c r="GU178" s="59">
        <v>8.3477400243282318E-2</v>
      </c>
    </row>
    <row r="179" spans="1:203" x14ac:dyDescent="0.45">
      <c r="A179" s="64" t="s">
        <v>3827</v>
      </c>
      <c r="B179" s="67">
        <v>115</v>
      </c>
      <c r="C179" s="67">
        <v>4</v>
      </c>
      <c r="D179" s="58">
        <v>0</v>
      </c>
      <c r="E179" s="58">
        <v>0</v>
      </c>
      <c r="F179" s="58">
        <v>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0</v>
      </c>
      <c r="M179" s="58">
        <v>0</v>
      </c>
      <c r="N179" s="58">
        <v>0</v>
      </c>
      <c r="O179" s="58">
        <v>0</v>
      </c>
      <c r="P179" s="58">
        <v>0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0</v>
      </c>
      <c r="Y179" s="58">
        <v>0</v>
      </c>
      <c r="Z179" s="58">
        <v>0</v>
      </c>
      <c r="AA179" s="58">
        <v>0</v>
      </c>
      <c r="AB179" s="58">
        <v>0</v>
      </c>
      <c r="AC179" s="58">
        <v>0</v>
      </c>
      <c r="AD179" s="58">
        <v>0</v>
      </c>
      <c r="AE179" s="58">
        <v>0</v>
      </c>
      <c r="AF179" s="58">
        <v>0</v>
      </c>
      <c r="AG179" s="58">
        <v>0</v>
      </c>
      <c r="AH179" s="58">
        <v>0</v>
      </c>
      <c r="AI179" s="58">
        <v>0</v>
      </c>
      <c r="AJ179" s="58">
        <v>0</v>
      </c>
      <c r="AK179" s="58">
        <v>0</v>
      </c>
      <c r="AL179" s="58">
        <v>0</v>
      </c>
      <c r="AM179" s="58">
        <v>0</v>
      </c>
      <c r="AN179" s="58">
        <v>0</v>
      </c>
      <c r="AO179" s="58">
        <v>0</v>
      </c>
      <c r="AP179" s="58">
        <v>0</v>
      </c>
      <c r="AQ179" s="58">
        <v>0</v>
      </c>
      <c r="AR179" s="58">
        <v>0</v>
      </c>
      <c r="AS179" s="58">
        <v>0</v>
      </c>
      <c r="AT179" s="58">
        <v>0</v>
      </c>
      <c r="AU179" s="58">
        <v>0</v>
      </c>
      <c r="AV179" s="58">
        <v>0</v>
      </c>
      <c r="AW179" s="58">
        <v>0</v>
      </c>
      <c r="AX179" s="58">
        <v>0</v>
      </c>
      <c r="AY179" s="58">
        <v>0</v>
      </c>
      <c r="AZ179" s="58">
        <v>0</v>
      </c>
      <c r="BA179" s="58">
        <v>0</v>
      </c>
      <c r="BB179" s="58">
        <v>0</v>
      </c>
      <c r="BC179" s="58">
        <v>0</v>
      </c>
      <c r="BD179" s="58">
        <v>0</v>
      </c>
      <c r="BE179" s="58">
        <v>0</v>
      </c>
      <c r="BF179" s="58">
        <v>0</v>
      </c>
      <c r="BG179" s="58">
        <v>0</v>
      </c>
      <c r="BH179" s="58">
        <v>0</v>
      </c>
      <c r="BI179" s="58">
        <v>0</v>
      </c>
      <c r="BJ179" s="58">
        <v>0</v>
      </c>
      <c r="BK179" s="58">
        <v>0</v>
      </c>
      <c r="BL179" s="58">
        <v>0</v>
      </c>
      <c r="BM179" s="58">
        <v>0</v>
      </c>
      <c r="BN179" s="58">
        <v>0</v>
      </c>
      <c r="BO179" s="58">
        <v>0</v>
      </c>
      <c r="BP179" s="58">
        <v>0</v>
      </c>
      <c r="BQ179" s="58">
        <v>0</v>
      </c>
      <c r="BR179" s="58">
        <v>0</v>
      </c>
      <c r="BS179" s="58">
        <v>0</v>
      </c>
      <c r="BT179" s="58">
        <v>0</v>
      </c>
      <c r="BU179" s="58">
        <v>0</v>
      </c>
      <c r="BV179" s="58">
        <v>0</v>
      </c>
      <c r="BW179" s="58">
        <v>0</v>
      </c>
      <c r="BX179" s="58">
        <v>0</v>
      </c>
      <c r="BY179" s="58">
        <v>0</v>
      </c>
      <c r="BZ179" s="58">
        <v>0</v>
      </c>
      <c r="CA179" s="58">
        <v>0</v>
      </c>
      <c r="CB179" s="58">
        <v>0</v>
      </c>
      <c r="CC179" s="58">
        <v>0</v>
      </c>
      <c r="CD179" s="58">
        <v>0</v>
      </c>
      <c r="CE179" s="58">
        <v>0</v>
      </c>
      <c r="CF179" s="58">
        <v>0</v>
      </c>
      <c r="CG179" s="58">
        <v>0</v>
      </c>
      <c r="CH179" s="58">
        <v>0</v>
      </c>
      <c r="CI179" s="58">
        <v>0</v>
      </c>
      <c r="CJ179" s="58">
        <v>0</v>
      </c>
      <c r="CK179" s="58">
        <v>0</v>
      </c>
      <c r="CL179" s="58">
        <v>0</v>
      </c>
      <c r="CM179" s="58">
        <v>0</v>
      </c>
      <c r="CN179" s="58">
        <v>0</v>
      </c>
      <c r="CO179" s="58">
        <v>0</v>
      </c>
      <c r="CP179" s="58">
        <v>0</v>
      </c>
      <c r="CQ179" s="58">
        <v>0</v>
      </c>
      <c r="CR179" s="58">
        <v>0</v>
      </c>
      <c r="CS179" s="58">
        <v>0</v>
      </c>
      <c r="CT179" s="58">
        <v>0</v>
      </c>
      <c r="CU179" s="58">
        <v>0</v>
      </c>
      <c r="CV179" s="58">
        <v>0</v>
      </c>
      <c r="CW179" s="58">
        <v>0</v>
      </c>
      <c r="CX179" s="58">
        <v>0</v>
      </c>
      <c r="CY179" s="58">
        <v>0</v>
      </c>
      <c r="CZ179" s="58">
        <v>0</v>
      </c>
      <c r="DA179" s="58">
        <v>0</v>
      </c>
      <c r="DB179" s="58">
        <v>0</v>
      </c>
      <c r="DC179" s="58">
        <v>0</v>
      </c>
      <c r="DD179" s="58">
        <v>0</v>
      </c>
      <c r="DE179" s="58">
        <v>0</v>
      </c>
      <c r="DF179" s="58">
        <v>0</v>
      </c>
      <c r="DG179" s="58">
        <v>0</v>
      </c>
      <c r="DH179" s="58">
        <v>0</v>
      </c>
      <c r="DI179" s="58">
        <v>0</v>
      </c>
      <c r="DJ179" s="58">
        <v>0</v>
      </c>
      <c r="DK179" s="58">
        <v>0</v>
      </c>
      <c r="DL179" s="58">
        <v>0</v>
      </c>
      <c r="DM179" s="58">
        <v>0</v>
      </c>
      <c r="DN179" s="58">
        <v>0</v>
      </c>
      <c r="DO179" s="58">
        <v>0</v>
      </c>
      <c r="DP179" s="58">
        <v>0</v>
      </c>
      <c r="DQ179" s="58">
        <v>0</v>
      </c>
      <c r="DR179" s="58">
        <v>0</v>
      </c>
      <c r="DS179" s="58">
        <v>0</v>
      </c>
      <c r="DT179" s="58">
        <v>0</v>
      </c>
      <c r="DU179" s="58">
        <v>0</v>
      </c>
      <c r="DV179" s="58">
        <v>0</v>
      </c>
      <c r="DW179" s="58">
        <v>0</v>
      </c>
      <c r="DX179" s="58">
        <v>0</v>
      </c>
      <c r="DY179" s="58">
        <v>0</v>
      </c>
      <c r="DZ179" s="58">
        <v>0</v>
      </c>
      <c r="EA179" s="58">
        <v>0</v>
      </c>
      <c r="EB179" s="58">
        <v>0</v>
      </c>
      <c r="EC179" s="58">
        <v>0</v>
      </c>
      <c r="ED179" s="58">
        <v>0</v>
      </c>
      <c r="EE179" s="58">
        <v>0</v>
      </c>
      <c r="EF179" s="58">
        <v>0</v>
      </c>
      <c r="EG179" s="58">
        <v>0</v>
      </c>
      <c r="EH179" s="58">
        <v>0</v>
      </c>
      <c r="EI179" s="58">
        <v>0</v>
      </c>
      <c r="EJ179" s="58">
        <v>0</v>
      </c>
      <c r="EK179" s="58">
        <v>0</v>
      </c>
      <c r="EL179" s="58">
        <v>0</v>
      </c>
      <c r="EM179" s="58">
        <v>0</v>
      </c>
      <c r="EN179" s="58">
        <v>162.60116577148438</v>
      </c>
      <c r="EO179" s="58">
        <v>249.97148132324219</v>
      </c>
      <c r="EP179" s="58">
        <v>251.16830444335938</v>
      </c>
      <c r="EQ179" s="58">
        <v>223.32443237304688</v>
      </c>
      <c r="ER179" s="58">
        <v>187.99026489257813</v>
      </c>
      <c r="ES179" s="58">
        <v>154.58364868164063</v>
      </c>
      <c r="ET179" s="58">
        <v>125.79810333251953</v>
      </c>
      <c r="EU179" s="58">
        <v>102.82244873046875</v>
      </c>
      <c r="EV179" s="58">
        <v>84.446586608886719</v>
      </c>
      <c r="EW179" s="58">
        <v>69.714302062988281</v>
      </c>
      <c r="EX179" s="58">
        <v>57.899753570556641</v>
      </c>
      <c r="EY179" s="58">
        <v>48.425594329833984</v>
      </c>
      <c r="EZ179" s="58">
        <v>40.828483581542969</v>
      </c>
      <c r="FA179" s="58">
        <v>34.736263275146484</v>
      </c>
      <c r="FB179" s="58">
        <v>29.850067138671875</v>
      </c>
      <c r="FC179" s="58">
        <v>25.929721832275391</v>
      </c>
      <c r="FD179" s="58">
        <v>22.781425476074219</v>
      </c>
      <c r="FE179" s="58">
        <v>20.244159698486328</v>
      </c>
      <c r="FF179" s="58">
        <v>17.755233764648438</v>
      </c>
      <c r="FG179" s="58">
        <v>14.73655891418457</v>
      </c>
      <c r="FH179" s="58">
        <v>11.998434066772461</v>
      </c>
      <c r="FI179" s="58">
        <v>9.6924314498901367</v>
      </c>
      <c r="FJ179" s="58">
        <v>7.8008980751037598</v>
      </c>
      <c r="FK179" s="58">
        <v>6.2668561935424805</v>
      </c>
      <c r="FL179" s="58">
        <v>5.0295472145080566</v>
      </c>
      <c r="FM179" s="58">
        <v>4.0343899726867676</v>
      </c>
      <c r="FN179" s="58">
        <v>3.2352004051208496</v>
      </c>
      <c r="FO179" s="58">
        <v>2.5939130783081055</v>
      </c>
      <c r="FP179" s="58">
        <v>2.0795609951019287</v>
      </c>
      <c r="FQ179" s="58">
        <v>1.6671199798583984</v>
      </c>
      <c r="FR179" s="58">
        <v>1.336443305015564</v>
      </c>
      <c r="FS179" s="58">
        <v>1.0713412761688232</v>
      </c>
      <c r="FT179" s="58">
        <v>0.85881888866424561</v>
      </c>
      <c r="FU179" s="58">
        <v>0.68845158815383911</v>
      </c>
      <c r="FV179" s="58">
        <v>0.55187928676605225</v>
      </c>
      <c r="FW179" s="58">
        <v>0.44239911437034607</v>
      </c>
      <c r="FX179" s="58">
        <v>0.3546370267868042</v>
      </c>
      <c r="FY179" s="58">
        <v>0.28428485989570618</v>
      </c>
      <c r="FZ179" s="58">
        <v>0.22788892686367035</v>
      </c>
      <c r="GA179" s="58">
        <v>0.18268071115016937</v>
      </c>
      <c r="GB179" s="58">
        <v>0.14644081890583038</v>
      </c>
      <c r="GC179" s="58">
        <v>0.11739012598991394</v>
      </c>
      <c r="GD179" s="58">
        <v>9.4102464616298676E-2</v>
      </c>
      <c r="GE179" s="58">
        <v>7.5434565544128418E-2</v>
      </c>
      <c r="GF179" s="58">
        <v>6.0469977557659149E-2</v>
      </c>
      <c r="GG179" s="58">
        <v>4.8474039882421494E-2</v>
      </c>
      <c r="GH179" s="58">
        <v>3.8857836276292801E-2</v>
      </c>
      <c r="GI179" s="58">
        <v>3.1149281188845634E-2</v>
      </c>
      <c r="GJ179" s="58">
        <v>2.4969937279820442E-2</v>
      </c>
      <c r="GK179" s="58">
        <v>2.0016441121697426E-2</v>
      </c>
      <c r="GL179" s="58">
        <v>1.6045611351728439E-2</v>
      </c>
      <c r="GM179" s="58">
        <v>1.2862509116530418E-2</v>
      </c>
      <c r="GN179" s="58">
        <v>1.0310864076018333E-2</v>
      </c>
      <c r="GO179" s="58">
        <v>8.2654114812612534E-3</v>
      </c>
      <c r="GP179" s="58">
        <v>6.6257324069738388E-3</v>
      </c>
      <c r="GQ179" s="58">
        <v>5.3113303147256374E-3</v>
      </c>
      <c r="GR179" s="58">
        <v>4.2576771229505539E-3</v>
      </c>
      <c r="GS179" s="58">
        <v>3.4130457788705826E-3</v>
      </c>
      <c r="GT179" s="58">
        <v>2.7359712403267622E-3</v>
      </c>
      <c r="GU179" s="59">
        <v>2.1932607050985098E-3</v>
      </c>
    </row>
    <row r="180" spans="1:203" x14ac:dyDescent="0.45">
      <c r="A180" s="64" t="s">
        <v>3827</v>
      </c>
      <c r="B180" s="67">
        <v>129</v>
      </c>
      <c r="C180" s="67">
        <v>4</v>
      </c>
      <c r="D180" s="58">
        <v>0</v>
      </c>
      <c r="E180" s="58">
        <v>0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0</v>
      </c>
      <c r="AC180" s="58">
        <v>0</v>
      </c>
      <c r="AD180" s="58">
        <v>0</v>
      </c>
      <c r="AE180" s="58">
        <v>0</v>
      </c>
      <c r="AF180" s="58">
        <v>0</v>
      </c>
      <c r="AG180" s="58">
        <v>0</v>
      </c>
      <c r="AH180" s="58">
        <v>0</v>
      </c>
      <c r="AI180" s="58">
        <v>0</v>
      </c>
      <c r="AJ180" s="58">
        <v>0</v>
      </c>
      <c r="AK180" s="58">
        <v>0</v>
      </c>
      <c r="AL180" s="58">
        <v>0</v>
      </c>
      <c r="AM180" s="58">
        <v>0</v>
      </c>
      <c r="AN180" s="58">
        <v>0</v>
      </c>
      <c r="AO180" s="58">
        <v>0</v>
      </c>
      <c r="AP180" s="58">
        <v>0</v>
      </c>
      <c r="AQ180" s="58">
        <v>0</v>
      </c>
      <c r="AR180" s="58">
        <v>0</v>
      </c>
      <c r="AS180" s="58">
        <v>0</v>
      </c>
      <c r="AT180" s="58">
        <v>0</v>
      </c>
      <c r="AU180" s="58">
        <v>0</v>
      </c>
      <c r="AV180" s="58">
        <v>0</v>
      </c>
      <c r="AW180" s="58">
        <v>0</v>
      </c>
      <c r="AX180" s="58">
        <v>0</v>
      </c>
      <c r="AY180" s="58">
        <v>0</v>
      </c>
      <c r="AZ180" s="58">
        <v>0</v>
      </c>
      <c r="BA180" s="58">
        <v>0</v>
      </c>
      <c r="BB180" s="58">
        <v>0</v>
      </c>
      <c r="BC180" s="58">
        <v>0</v>
      </c>
      <c r="BD180" s="58">
        <v>0</v>
      </c>
      <c r="BE180" s="58">
        <v>0</v>
      </c>
      <c r="BF180" s="58">
        <v>0</v>
      </c>
      <c r="BG180" s="58">
        <v>0</v>
      </c>
      <c r="BH180" s="58">
        <v>0</v>
      </c>
      <c r="BI180" s="58">
        <v>0</v>
      </c>
      <c r="BJ180" s="58">
        <v>0</v>
      </c>
      <c r="BK180" s="58">
        <v>0</v>
      </c>
      <c r="BL180" s="58">
        <v>0</v>
      </c>
      <c r="BM180" s="58">
        <v>0</v>
      </c>
      <c r="BN180" s="58">
        <v>0</v>
      </c>
      <c r="BO180" s="58">
        <v>0</v>
      </c>
      <c r="BP180" s="58">
        <v>0</v>
      </c>
      <c r="BQ180" s="58">
        <v>0</v>
      </c>
      <c r="BR180" s="58">
        <v>0</v>
      </c>
      <c r="BS180" s="58">
        <v>0</v>
      </c>
      <c r="BT180" s="58">
        <v>0</v>
      </c>
      <c r="BU180" s="58">
        <v>0</v>
      </c>
      <c r="BV180" s="58">
        <v>0</v>
      </c>
      <c r="BW180" s="58">
        <v>0</v>
      </c>
      <c r="BX180" s="58">
        <v>0</v>
      </c>
      <c r="BY180" s="58">
        <v>0</v>
      </c>
      <c r="BZ180" s="58">
        <v>0</v>
      </c>
      <c r="CA180" s="58">
        <v>0</v>
      </c>
      <c r="CB180" s="58">
        <v>0</v>
      </c>
      <c r="CC180" s="58">
        <v>0</v>
      </c>
      <c r="CD180" s="58">
        <v>0</v>
      </c>
      <c r="CE180" s="58">
        <v>0</v>
      </c>
      <c r="CF180" s="58">
        <v>0</v>
      </c>
      <c r="CG180" s="58">
        <v>0</v>
      </c>
      <c r="CH180" s="58">
        <v>0</v>
      </c>
      <c r="CI180" s="58">
        <v>0</v>
      </c>
      <c r="CJ180" s="58">
        <v>0</v>
      </c>
      <c r="CK180" s="58">
        <v>0</v>
      </c>
      <c r="CL180" s="58">
        <v>0</v>
      </c>
      <c r="CM180" s="58">
        <v>0</v>
      </c>
      <c r="CN180" s="58">
        <v>0</v>
      </c>
      <c r="CO180" s="58">
        <v>0</v>
      </c>
      <c r="CP180" s="58">
        <v>0</v>
      </c>
      <c r="CQ180" s="58">
        <v>0</v>
      </c>
      <c r="CR180" s="58">
        <v>0</v>
      </c>
      <c r="CS180" s="58">
        <v>0</v>
      </c>
      <c r="CT180" s="58">
        <v>0</v>
      </c>
      <c r="CU180" s="58">
        <v>0</v>
      </c>
      <c r="CV180" s="58">
        <v>0</v>
      </c>
      <c r="CW180" s="58">
        <v>0</v>
      </c>
      <c r="CX180" s="58">
        <v>0</v>
      </c>
      <c r="CY180" s="58">
        <v>0</v>
      </c>
      <c r="CZ180" s="58">
        <v>0</v>
      </c>
      <c r="DA180" s="58">
        <v>0</v>
      </c>
      <c r="DB180" s="58">
        <v>0</v>
      </c>
      <c r="DC180" s="58">
        <v>0</v>
      </c>
      <c r="DD180" s="58">
        <v>0</v>
      </c>
      <c r="DE180" s="58">
        <v>0</v>
      </c>
      <c r="DF180" s="58">
        <v>0</v>
      </c>
      <c r="DG180" s="58">
        <v>0</v>
      </c>
      <c r="DH180" s="58">
        <v>0</v>
      </c>
      <c r="DI180" s="58">
        <v>0</v>
      </c>
      <c r="DJ180" s="58">
        <v>0</v>
      </c>
      <c r="DK180" s="58">
        <v>0</v>
      </c>
      <c r="DL180" s="58">
        <v>0</v>
      </c>
      <c r="DM180" s="58">
        <v>0</v>
      </c>
      <c r="DN180" s="58">
        <v>0</v>
      </c>
      <c r="DO180" s="58">
        <v>0</v>
      </c>
      <c r="DP180" s="58">
        <v>0</v>
      </c>
      <c r="DQ180" s="58">
        <v>0</v>
      </c>
      <c r="DR180" s="58">
        <v>0</v>
      </c>
      <c r="DS180" s="58">
        <v>0</v>
      </c>
      <c r="DT180" s="58">
        <v>0</v>
      </c>
      <c r="DU180" s="58">
        <v>0</v>
      </c>
      <c r="DV180" s="58">
        <v>0</v>
      </c>
      <c r="DW180" s="58">
        <v>0</v>
      </c>
      <c r="DX180" s="58">
        <v>0</v>
      </c>
      <c r="DY180" s="58">
        <v>0</v>
      </c>
      <c r="DZ180" s="58">
        <v>0</v>
      </c>
      <c r="EA180" s="58">
        <v>0</v>
      </c>
      <c r="EB180" s="58">
        <v>0</v>
      </c>
      <c r="EC180" s="58">
        <v>0</v>
      </c>
      <c r="ED180" s="58">
        <v>0</v>
      </c>
      <c r="EE180" s="58">
        <v>0</v>
      </c>
      <c r="EF180" s="58">
        <v>0</v>
      </c>
      <c r="EG180" s="58">
        <v>0</v>
      </c>
      <c r="EH180" s="58">
        <v>0</v>
      </c>
      <c r="EI180" s="58">
        <v>0</v>
      </c>
      <c r="EJ180" s="58">
        <v>0</v>
      </c>
      <c r="EK180" s="58">
        <v>0</v>
      </c>
      <c r="EL180" s="58">
        <v>0</v>
      </c>
      <c r="EM180" s="58">
        <v>0</v>
      </c>
      <c r="EN180" s="58">
        <v>179.12626647949219</v>
      </c>
      <c r="EO180" s="58">
        <v>211.50254821777344</v>
      </c>
      <c r="EP180" s="58">
        <v>184.76296997070313</v>
      </c>
      <c r="EQ180" s="58">
        <v>153.98112487792969</v>
      </c>
      <c r="ER180" s="58">
        <v>126.36338043212891</v>
      </c>
      <c r="ES180" s="58">
        <v>102.07630157470703</v>
      </c>
      <c r="ET180" s="58">
        <v>78.424911499023438</v>
      </c>
      <c r="EU180" s="58">
        <v>58.101108551025391</v>
      </c>
      <c r="EV180" s="58">
        <v>43.061077117919922</v>
      </c>
      <c r="EW180" s="58">
        <v>32.500556945800781</v>
      </c>
      <c r="EX180" s="58">
        <v>25.012226104736328</v>
      </c>
      <c r="EY180" s="58">
        <v>19.69392204284668</v>
      </c>
      <c r="EZ180" s="58">
        <v>15.914981842041016</v>
      </c>
      <c r="FA180" s="58">
        <v>13.228983879089355</v>
      </c>
      <c r="FB180" s="58">
        <v>11.318934440612793</v>
      </c>
      <c r="FC180" s="58">
        <v>9.9594278335571289</v>
      </c>
      <c r="FD180" s="58">
        <v>8.9897336959838867</v>
      </c>
      <c r="FE180" s="58">
        <v>8.2937040328979492</v>
      </c>
      <c r="FF180" s="58">
        <v>7.7694368362426758</v>
      </c>
      <c r="FG180" s="58">
        <v>6.5504698753356934</v>
      </c>
      <c r="FH180" s="58">
        <v>5.084197998046875</v>
      </c>
      <c r="FI180" s="58">
        <v>3.8075947761535645</v>
      </c>
      <c r="FJ180" s="58">
        <v>2.7954866886138916</v>
      </c>
      <c r="FK180" s="58">
        <v>2.0280025005340576</v>
      </c>
      <c r="FL180" s="58">
        <v>1.4602718353271484</v>
      </c>
      <c r="FM180" s="58">
        <v>1.0464860200881958</v>
      </c>
      <c r="FN180" s="58">
        <v>0.74766033887863159</v>
      </c>
      <c r="FO180" s="58">
        <v>0.5331076979637146</v>
      </c>
      <c r="FP180" s="58">
        <v>0.37963497638702393</v>
      </c>
      <c r="FQ180" s="58">
        <v>0.27011746168136597</v>
      </c>
      <c r="FR180" s="58">
        <v>0.19208827614784241</v>
      </c>
      <c r="FS180" s="58">
        <v>0.13655050098896027</v>
      </c>
      <c r="FT180" s="58">
        <v>9.7047373652458191E-2</v>
      </c>
      <c r="FU180" s="58">
        <v>6.8961627781391144E-2</v>
      </c>
      <c r="FV180" s="58">
        <v>4.8999037593603134E-2</v>
      </c>
      <c r="FW180" s="58">
        <v>3.4812796860933304E-2</v>
      </c>
      <c r="FX180" s="58">
        <v>2.4732703343033791E-2</v>
      </c>
      <c r="FY180" s="58">
        <v>1.7570815980434418E-2</v>
      </c>
      <c r="FZ180" s="58">
        <v>1.2482575140893459E-2</v>
      </c>
      <c r="GA180" s="58">
        <v>8.8677043095231056E-3</v>
      </c>
      <c r="GB180" s="58">
        <v>6.2996260821819305E-3</v>
      </c>
      <c r="GC180" s="58">
        <v>4.4752373360097408E-3</v>
      </c>
      <c r="GD180" s="58">
        <v>3.1791853252798319E-3</v>
      </c>
      <c r="GE180" s="58">
        <v>2.2584716789424419E-3</v>
      </c>
      <c r="GF180" s="58">
        <v>1.6044008079916239E-3</v>
      </c>
      <c r="GG180" s="58">
        <v>1.1397526832297444E-3</v>
      </c>
      <c r="GH180" s="58">
        <v>8.0967019312083721E-4</v>
      </c>
      <c r="GI180" s="58">
        <v>5.7518226094543934E-4</v>
      </c>
      <c r="GJ180" s="58">
        <v>4.0860404260456562E-4</v>
      </c>
      <c r="GK180" s="58">
        <v>2.9026842094026506E-4</v>
      </c>
      <c r="GL180" s="58">
        <v>2.0620389841496944E-4</v>
      </c>
      <c r="GM180" s="58">
        <v>1.4648526848759502E-4</v>
      </c>
      <c r="GN180" s="58">
        <v>1.0406170622445643E-4</v>
      </c>
      <c r="GO180" s="58">
        <v>7.3924427852034569E-5</v>
      </c>
      <c r="GP180" s="58">
        <v>5.2515191782731563E-5</v>
      </c>
      <c r="GQ180" s="58">
        <v>3.730627940967679E-5</v>
      </c>
      <c r="GR180" s="58">
        <v>2.6502017135499045E-5</v>
      </c>
      <c r="GS180" s="58">
        <v>1.8826773157343268E-5</v>
      </c>
      <c r="GT180" s="58">
        <v>1.3374356058193371E-5</v>
      </c>
      <c r="GU180" s="59">
        <v>0</v>
      </c>
    </row>
    <row r="181" spans="1:203" x14ac:dyDescent="0.45">
      <c r="A181" s="64" t="s">
        <v>3827</v>
      </c>
      <c r="B181" s="67">
        <v>85</v>
      </c>
      <c r="C181" s="67">
        <v>4</v>
      </c>
      <c r="D181" s="58">
        <v>0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  <c r="O181" s="58">
        <v>0</v>
      </c>
      <c r="P181" s="58">
        <v>0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8">
        <v>0</v>
      </c>
      <c r="X181" s="58">
        <v>0</v>
      </c>
      <c r="Y181" s="58">
        <v>0</v>
      </c>
      <c r="Z181" s="58">
        <v>0</v>
      </c>
      <c r="AA181" s="58">
        <v>0</v>
      </c>
      <c r="AB181" s="58">
        <v>0</v>
      </c>
      <c r="AC181" s="58">
        <v>0</v>
      </c>
      <c r="AD181" s="58">
        <v>0</v>
      </c>
      <c r="AE181" s="58">
        <v>0</v>
      </c>
      <c r="AF181" s="58">
        <v>0</v>
      </c>
      <c r="AG181" s="58">
        <v>0</v>
      </c>
      <c r="AH181" s="58">
        <v>0</v>
      </c>
      <c r="AI181" s="58">
        <v>0</v>
      </c>
      <c r="AJ181" s="58">
        <v>0</v>
      </c>
      <c r="AK181" s="58">
        <v>0</v>
      </c>
      <c r="AL181" s="58">
        <v>0</v>
      </c>
      <c r="AM181" s="58">
        <v>0</v>
      </c>
      <c r="AN181" s="58">
        <v>0</v>
      </c>
      <c r="AO181" s="58">
        <v>0</v>
      </c>
      <c r="AP181" s="58">
        <v>0</v>
      </c>
      <c r="AQ181" s="58">
        <v>0</v>
      </c>
      <c r="AR181" s="58">
        <v>0</v>
      </c>
      <c r="AS181" s="58">
        <v>0</v>
      </c>
      <c r="AT181" s="58">
        <v>0</v>
      </c>
      <c r="AU181" s="58">
        <v>0</v>
      </c>
      <c r="AV181" s="58">
        <v>0</v>
      </c>
      <c r="AW181" s="58">
        <v>0</v>
      </c>
      <c r="AX181" s="58">
        <v>0</v>
      </c>
      <c r="AY181" s="58">
        <v>0</v>
      </c>
      <c r="AZ181" s="58">
        <v>0</v>
      </c>
      <c r="BA181" s="58">
        <v>0</v>
      </c>
      <c r="BB181" s="58">
        <v>0</v>
      </c>
      <c r="BC181" s="58">
        <v>0</v>
      </c>
      <c r="BD181" s="58">
        <v>0</v>
      </c>
      <c r="BE181" s="58">
        <v>0</v>
      </c>
      <c r="BF181" s="58">
        <v>0</v>
      </c>
      <c r="BG181" s="58">
        <v>0</v>
      </c>
      <c r="BH181" s="58">
        <v>0</v>
      </c>
      <c r="BI181" s="58">
        <v>0</v>
      </c>
      <c r="BJ181" s="58">
        <v>0</v>
      </c>
      <c r="BK181" s="58">
        <v>0</v>
      </c>
      <c r="BL181" s="58">
        <v>0</v>
      </c>
      <c r="BM181" s="58">
        <v>0</v>
      </c>
      <c r="BN181" s="58">
        <v>0</v>
      </c>
      <c r="BO181" s="58">
        <v>0</v>
      </c>
      <c r="BP181" s="58">
        <v>0</v>
      </c>
      <c r="BQ181" s="58">
        <v>0</v>
      </c>
      <c r="BR181" s="58">
        <v>0</v>
      </c>
      <c r="BS181" s="58">
        <v>0</v>
      </c>
      <c r="BT181" s="58">
        <v>0</v>
      </c>
      <c r="BU181" s="58">
        <v>0</v>
      </c>
      <c r="BV181" s="58">
        <v>0</v>
      </c>
      <c r="BW181" s="58">
        <v>0</v>
      </c>
      <c r="BX181" s="58">
        <v>0</v>
      </c>
      <c r="BY181" s="58">
        <v>0</v>
      </c>
      <c r="BZ181" s="58">
        <v>0</v>
      </c>
      <c r="CA181" s="58">
        <v>0</v>
      </c>
      <c r="CB181" s="58">
        <v>0</v>
      </c>
      <c r="CC181" s="58">
        <v>0</v>
      </c>
      <c r="CD181" s="58">
        <v>0</v>
      </c>
      <c r="CE181" s="58">
        <v>0</v>
      </c>
      <c r="CF181" s="58">
        <v>0</v>
      </c>
      <c r="CG181" s="58">
        <v>0</v>
      </c>
      <c r="CH181" s="58">
        <v>0</v>
      </c>
      <c r="CI181" s="58">
        <v>0</v>
      </c>
      <c r="CJ181" s="58">
        <v>0</v>
      </c>
      <c r="CK181" s="58">
        <v>0</v>
      </c>
      <c r="CL181" s="58">
        <v>0</v>
      </c>
      <c r="CM181" s="58">
        <v>0</v>
      </c>
      <c r="CN181" s="58">
        <v>0</v>
      </c>
      <c r="CO181" s="58">
        <v>0</v>
      </c>
      <c r="CP181" s="58">
        <v>0</v>
      </c>
      <c r="CQ181" s="58">
        <v>0</v>
      </c>
      <c r="CR181" s="58">
        <v>0</v>
      </c>
      <c r="CS181" s="58">
        <v>0</v>
      </c>
      <c r="CT181" s="58">
        <v>0</v>
      </c>
      <c r="CU181" s="58">
        <v>0</v>
      </c>
      <c r="CV181" s="58">
        <v>0</v>
      </c>
      <c r="CW181" s="58">
        <v>0</v>
      </c>
      <c r="CX181" s="58">
        <v>0</v>
      </c>
      <c r="CY181" s="58">
        <v>0</v>
      </c>
      <c r="CZ181" s="58">
        <v>0</v>
      </c>
      <c r="DA181" s="58">
        <v>0</v>
      </c>
      <c r="DB181" s="58">
        <v>0</v>
      </c>
      <c r="DC181" s="58">
        <v>0</v>
      </c>
      <c r="DD181" s="58">
        <v>0</v>
      </c>
      <c r="DE181" s="58">
        <v>0</v>
      </c>
      <c r="DF181" s="58">
        <v>0</v>
      </c>
      <c r="DG181" s="58">
        <v>0</v>
      </c>
      <c r="DH181" s="58">
        <v>0</v>
      </c>
      <c r="DI181" s="58">
        <v>0</v>
      </c>
      <c r="DJ181" s="58">
        <v>0</v>
      </c>
      <c r="DK181" s="58">
        <v>0</v>
      </c>
      <c r="DL181" s="58">
        <v>0</v>
      </c>
      <c r="DM181" s="58">
        <v>0</v>
      </c>
      <c r="DN181" s="58">
        <v>0</v>
      </c>
      <c r="DO181" s="58">
        <v>0</v>
      </c>
      <c r="DP181" s="58">
        <v>0</v>
      </c>
      <c r="DQ181" s="58">
        <v>0</v>
      </c>
      <c r="DR181" s="58">
        <v>0</v>
      </c>
      <c r="DS181" s="58">
        <v>0</v>
      </c>
      <c r="DT181" s="58">
        <v>0</v>
      </c>
      <c r="DU181" s="58">
        <v>0</v>
      </c>
      <c r="DV181" s="58">
        <v>0</v>
      </c>
      <c r="DW181" s="58">
        <v>0</v>
      </c>
      <c r="DX181" s="58">
        <v>0</v>
      </c>
      <c r="DY181" s="58">
        <v>0</v>
      </c>
      <c r="DZ181" s="58">
        <v>0</v>
      </c>
      <c r="EA181" s="58">
        <v>0</v>
      </c>
      <c r="EB181" s="58">
        <v>0</v>
      </c>
      <c r="EC181" s="58">
        <v>0</v>
      </c>
      <c r="ED181" s="58">
        <v>0</v>
      </c>
      <c r="EE181" s="58">
        <v>0</v>
      </c>
      <c r="EF181" s="58">
        <v>0</v>
      </c>
      <c r="EG181" s="58">
        <v>0</v>
      </c>
      <c r="EH181" s="58">
        <v>0</v>
      </c>
      <c r="EI181" s="58">
        <v>0</v>
      </c>
      <c r="EJ181" s="58">
        <v>0</v>
      </c>
      <c r="EK181" s="58">
        <v>0</v>
      </c>
      <c r="EL181" s="58">
        <v>0</v>
      </c>
      <c r="EM181" s="58">
        <v>0</v>
      </c>
      <c r="EN181" s="58">
        <v>147.60108947753906</v>
      </c>
      <c r="EO181" s="58">
        <v>283.13958740234375</v>
      </c>
      <c r="EP181" s="58">
        <v>337.58602905273438</v>
      </c>
      <c r="EQ181" s="58">
        <v>342.9559326171875</v>
      </c>
      <c r="ER181" s="58">
        <v>318.57809448242188</v>
      </c>
      <c r="ES181" s="58">
        <v>280.84637451171875</v>
      </c>
      <c r="ET181" s="58">
        <v>240.50830078125</v>
      </c>
      <c r="EU181" s="58">
        <v>201.84922790527344</v>
      </c>
      <c r="EV181" s="58">
        <v>167.36470031738281</v>
      </c>
      <c r="EW181" s="58">
        <v>138.72715759277344</v>
      </c>
      <c r="EX181" s="58">
        <v>115.25949859619141</v>
      </c>
      <c r="EY181" s="58">
        <v>96.162628173828125</v>
      </c>
      <c r="EZ181" s="58">
        <v>80.69073486328125</v>
      </c>
      <c r="FA181" s="58">
        <v>68.189773559570313</v>
      </c>
      <c r="FB181" s="58">
        <v>58.105930328369141</v>
      </c>
      <c r="FC181" s="58">
        <v>49.979560852050781</v>
      </c>
      <c r="FD181" s="58">
        <v>43.433380126953125</v>
      </c>
      <c r="FE181" s="58">
        <v>38.159214019775391</v>
      </c>
      <c r="FF181" s="58">
        <v>33.903347015380859</v>
      </c>
      <c r="FG181" s="58">
        <v>30.329704284667969</v>
      </c>
      <c r="FH181" s="58">
        <v>26.062137603759766</v>
      </c>
      <c r="FI181" s="58">
        <v>21.771999359130859</v>
      </c>
      <c r="FJ181" s="58">
        <v>17.907070159912109</v>
      </c>
      <c r="FK181" s="58">
        <v>14.595490455627441</v>
      </c>
      <c r="FL181" s="58">
        <v>11.832529067993164</v>
      </c>
      <c r="FM181" s="58">
        <v>9.5616559982299805</v>
      </c>
      <c r="FN181" s="58">
        <v>7.7115116119384766</v>
      </c>
      <c r="FO181" s="58">
        <v>6.2119784355163574</v>
      </c>
      <c r="FP181" s="58">
        <v>5.0004153251647949</v>
      </c>
      <c r="FQ181" s="58">
        <v>4.0233745574951172</v>
      </c>
      <c r="FR181" s="58">
        <v>3.2363665103912354</v>
      </c>
      <c r="FS181" s="58">
        <v>2.6028754711151123</v>
      </c>
      <c r="FT181" s="58">
        <v>2.0931742191314697</v>
      </c>
      <c r="FU181" s="58">
        <v>1.6831800937652588</v>
      </c>
      <c r="FV181" s="58">
        <v>1.3534413576126099</v>
      </c>
      <c r="FW181" s="58">
        <v>1.0882741212844849</v>
      </c>
      <c r="FX181" s="58">
        <v>0.87504643201828003</v>
      </c>
      <c r="FY181" s="58">
        <v>0.7035907506942749</v>
      </c>
      <c r="FZ181" s="58">
        <v>0.5657268762588501</v>
      </c>
      <c r="GA181" s="58">
        <v>0.45487511157989502</v>
      </c>
      <c r="GB181" s="58">
        <v>0.36574351787567139</v>
      </c>
      <c r="GC181" s="58">
        <v>0.29407668113708496</v>
      </c>
      <c r="GD181" s="58">
        <v>0.23645266890525818</v>
      </c>
      <c r="GE181" s="58">
        <v>0.19011993706226349</v>
      </c>
      <c r="GF181" s="58">
        <v>0.15286602079868317</v>
      </c>
      <c r="GG181" s="58">
        <v>0.12291198223829269</v>
      </c>
      <c r="GH181" s="58">
        <v>9.8827414214611053E-2</v>
      </c>
      <c r="GI181" s="58">
        <v>7.9462200403213501E-2</v>
      </c>
      <c r="GJ181" s="58">
        <v>6.3891597092151642E-2</v>
      </c>
      <c r="GK181" s="58">
        <v>5.1372047513723373E-2</v>
      </c>
      <c r="GL181" s="58">
        <v>4.1305702179670334E-2</v>
      </c>
      <c r="GM181" s="58">
        <v>3.3211857080459595E-2</v>
      </c>
      <c r="GN181" s="58">
        <v>2.6703998446464539E-2</v>
      </c>
      <c r="GO181" s="58">
        <v>2.1471353247761726E-2</v>
      </c>
      <c r="GP181" s="58">
        <v>1.7264043912291527E-2</v>
      </c>
      <c r="GQ181" s="58">
        <v>1.3881157152354717E-2</v>
      </c>
      <c r="GR181" s="58">
        <v>1.1161145754158497E-2</v>
      </c>
      <c r="GS181" s="58">
        <v>8.9741218835115433E-3</v>
      </c>
      <c r="GT181" s="58">
        <v>7.2156437672674656E-3</v>
      </c>
      <c r="GU181" s="59">
        <v>5.8024576865136623E-3</v>
      </c>
    </row>
    <row r="182" spans="1:203" x14ac:dyDescent="0.45">
      <c r="A182" s="64" t="s">
        <v>3827</v>
      </c>
      <c r="B182" s="67">
        <v>68</v>
      </c>
      <c r="C182" s="67">
        <v>4</v>
      </c>
      <c r="D182" s="58">
        <v>0</v>
      </c>
      <c r="E182" s="58">
        <v>0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8">
        <v>0</v>
      </c>
      <c r="X182" s="58">
        <v>0</v>
      </c>
      <c r="Y182" s="58">
        <v>0</v>
      </c>
      <c r="Z182" s="58">
        <v>0</v>
      </c>
      <c r="AA182" s="58">
        <v>0</v>
      </c>
      <c r="AB182" s="58">
        <v>0</v>
      </c>
      <c r="AC182" s="58">
        <v>0</v>
      </c>
      <c r="AD182" s="58">
        <v>0</v>
      </c>
      <c r="AE182" s="58">
        <v>0</v>
      </c>
      <c r="AF182" s="58">
        <v>0</v>
      </c>
      <c r="AG182" s="58">
        <v>0</v>
      </c>
      <c r="AH182" s="58">
        <v>0</v>
      </c>
      <c r="AI182" s="58">
        <v>0</v>
      </c>
      <c r="AJ182" s="58">
        <v>0</v>
      </c>
      <c r="AK182" s="58">
        <v>0</v>
      </c>
      <c r="AL182" s="58">
        <v>0</v>
      </c>
      <c r="AM182" s="58">
        <v>0</v>
      </c>
      <c r="AN182" s="58">
        <v>0</v>
      </c>
      <c r="AO182" s="58">
        <v>0</v>
      </c>
      <c r="AP182" s="58">
        <v>0</v>
      </c>
      <c r="AQ182" s="58">
        <v>0</v>
      </c>
      <c r="AR182" s="58">
        <v>0</v>
      </c>
      <c r="AS182" s="58">
        <v>0</v>
      </c>
      <c r="AT182" s="58">
        <v>0</v>
      </c>
      <c r="AU182" s="58">
        <v>0</v>
      </c>
      <c r="AV182" s="58">
        <v>0</v>
      </c>
      <c r="AW182" s="58">
        <v>0</v>
      </c>
      <c r="AX182" s="58">
        <v>0</v>
      </c>
      <c r="AY182" s="58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8">
        <v>0</v>
      </c>
      <c r="BI182" s="58">
        <v>0</v>
      </c>
      <c r="BJ182" s="58">
        <v>0</v>
      </c>
      <c r="BK182" s="58">
        <v>0</v>
      </c>
      <c r="BL182" s="58">
        <v>0</v>
      </c>
      <c r="BM182" s="58">
        <v>0</v>
      </c>
      <c r="BN182" s="58">
        <v>0</v>
      </c>
      <c r="BO182" s="58">
        <v>0</v>
      </c>
      <c r="BP182" s="58">
        <v>0</v>
      </c>
      <c r="BQ182" s="58">
        <v>0</v>
      </c>
      <c r="BR182" s="58">
        <v>0</v>
      </c>
      <c r="BS182" s="58">
        <v>0</v>
      </c>
      <c r="BT182" s="58">
        <v>0</v>
      </c>
      <c r="BU182" s="58">
        <v>0</v>
      </c>
      <c r="BV182" s="58">
        <v>0</v>
      </c>
      <c r="BW182" s="58">
        <v>0</v>
      </c>
      <c r="BX182" s="58">
        <v>0</v>
      </c>
      <c r="BY182" s="58">
        <v>0</v>
      </c>
      <c r="BZ182" s="58">
        <v>0</v>
      </c>
      <c r="CA182" s="58">
        <v>0</v>
      </c>
      <c r="CB182" s="58">
        <v>0</v>
      </c>
      <c r="CC182" s="58">
        <v>0</v>
      </c>
      <c r="CD182" s="58">
        <v>0</v>
      </c>
      <c r="CE182" s="58">
        <v>0</v>
      </c>
      <c r="CF182" s="58">
        <v>0</v>
      </c>
      <c r="CG182" s="58">
        <v>0</v>
      </c>
      <c r="CH182" s="58">
        <v>0</v>
      </c>
      <c r="CI182" s="58">
        <v>0</v>
      </c>
      <c r="CJ182" s="58">
        <v>0</v>
      </c>
      <c r="CK182" s="58">
        <v>0</v>
      </c>
      <c r="CL182" s="58">
        <v>0</v>
      </c>
      <c r="CM182" s="58">
        <v>0</v>
      </c>
      <c r="CN182" s="58">
        <v>0</v>
      </c>
      <c r="CO182" s="58">
        <v>0</v>
      </c>
      <c r="CP182" s="58">
        <v>0</v>
      </c>
      <c r="CQ182" s="58">
        <v>0</v>
      </c>
      <c r="CR182" s="58">
        <v>0</v>
      </c>
      <c r="CS182" s="58">
        <v>0</v>
      </c>
      <c r="CT182" s="58">
        <v>0</v>
      </c>
      <c r="CU182" s="58">
        <v>0</v>
      </c>
      <c r="CV182" s="58">
        <v>0</v>
      </c>
      <c r="CW182" s="58">
        <v>0</v>
      </c>
      <c r="CX182" s="58">
        <v>0</v>
      </c>
      <c r="CY182" s="58">
        <v>0</v>
      </c>
      <c r="CZ182" s="58">
        <v>0</v>
      </c>
      <c r="DA182" s="58">
        <v>0</v>
      </c>
      <c r="DB182" s="58">
        <v>0</v>
      </c>
      <c r="DC182" s="58">
        <v>0</v>
      </c>
      <c r="DD182" s="58">
        <v>0</v>
      </c>
      <c r="DE182" s="58">
        <v>0</v>
      </c>
      <c r="DF182" s="58">
        <v>0</v>
      </c>
      <c r="DG182" s="58">
        <v>0</v>
      </c>
      <c r="DH182" s="58">
        <v>0</v>
      </c>
      <c r="DI182" s="58">
        <v>0</v>
      </c>
      <c r="DJ182" s="58">
        <v>0</v>
      </c>
      <c r="DK182" s="58">
        <v>0</v>
      </c>
      <c r="DL182" s="58">
        <v>0</v>
      </c>
      <c r="DM182" s="58">
        <v>0</v>
      </c>
      <c r="DN182" s="58">
        <v>0</v>
      </c>
      <c r="DO182" s="58">
        <v>0</v>
      </c>
      <c r="DP182" s="58">
        <v>0</v>
      </c>
      <c r="DQ182" s="58">
        <v>0</v>
      </c>
      <c r="DR182" s="58">
        <v>0</v>
      </c>
      <c r="DS182" s="58">
        <v>0</v>
      </c>
      <c r="DT182" s="58">
        <v>0</v>
      </c>
      <c r="DU182" s="58">
        <v>0</v>
      </c>
      <c r="DV182" s="58">
        <v>0</v>
      </c>
      <c r="DW182" s="58">
        <v>0</v>
      </c>
      <c r="DX182" s="58">
        <v>0</v>
      </c>
      <c r="DY182" s="58">
        <v>0</v>
      </c>
      <c r="DZ182" s="58">
        <v>0</v>
      </c>
      <c r="EA182" s="58">
        <v>0</v>
      </c>
      <c r="EB182" s="58">
        <v>0</v>
      </c>
      <c r="EC182" s="58">
        <v>0</v>
      </c>
      <c r="ED182" s="58">
        <v>0</v>
      </c>
      <c r="EE182" s="58">
        <v>0</v>
      </c>
      <c r="EF182" s="58">
        <v>0</v>
      </c>
      <c r="EG182" s="58">
        <v>0</v>
      </c>
      <c r="EH182" s="58">
        <v>0</v>
      </c>
      <c r="EI182" s="58">
        <v>0</v>
      </c>
      <c r="EJ182" s="58">
        <v>0</v>
      </c>
      <c r="EK182" s="58">
        <v>0</v>
      </c>
      <c r="EL182" s="58">
        <v>0</v>
      </c>
      <c r="EM182" s="58">
        <v>0</v>
      </c>
      <c r="EN182" s="58">
        <v>234.63900756835938</v>
      </c>
      <c r="EO182" s="58">
        <v>312.14938354492188</v>
      </c>
      <c r="EP182" s="58">
        <v>293.01022338867188</v>
      </c>
      <c r="EQ182" s="58">
        <v>254.12825012207031</v>
      </c>
      <c r="ER182" s="58">
        <v>210.46546936035156</v>
      </c>
      <c r="ES182" s="58">
        <v>168.02052307128906</v>
      </c>
      <c r="ET182" s="58">
        <v>131.64469909667969</v>
      </c>
      <c r="EU182" s="58">
        <v>103.42604064941406</v>
      </c>
      <c r="EV182" s="58">
        <v>81.875137329101563</v>
      </c>
      <c r="EW182" s="58">
        <v>65.312675476074219</v>
      </c>
      <c r="EX182" s="58">
        <v>52.582618713378906</v>
      </c>
      <c r="EY182" s="58">
        <v>42.799331665039063</v>
      </c>
      <c r="EZ182" s="58">
        <v>35.281013488769531</v>
      </c>
      <c r="FA182" s="58">
        <v>29.503242492675781</v>
      </c>
      <c r="FB182" s="58">
        <v>25.062871932983398</v>
      </c>
      <c r="FC182" s="58">
        <v>21.650058746337891</v>
      </c>
      <c r="FD182" s="58">
        <v>19.026687622070313</v>
      </c>
      <c r="FE182" s="58">
        <v>17.009746551513672</v>
      </c>
      <c r="FF182" s="58">
        <v>15.458555221557617</v>
      </c>
      <c r="FG182" s="58">
        <v>14.264921188354492</v>
      </c>
      <c r="FH182" s="58">
        <v>13.345540046691895</v>
      </c>
      <c r="FI182" s="58">
        <v>12.636080741882324</v>
      </c>
      <c r="FJ182" s="58">
        <v>12.086326599121094</v>
      </c>
      <c r="FK182" s="58">
        <v>11.655060768127441</v>
      </c>
      <c r="FL182" s="58">
        <v>11.272711753845215</v>
      </c>
      <c r="FM182" s="58">
        <v>9.7311191558837891</v>
      </c>
      <c r="FN182" s="58">
        <v>7.9069938659667969</v>
      </c>
      <c r="FO182" s="58">
        <v>6.2691006660461426</v>
      </c>
      <c r="FP182" s="58">
        <v>4.9056978225708008</v>
      </c>
      <c r="FQ182" s="58">
        <v>3.8101634979248047</v>
      </c>
      <c r="FR182" s="58">
        <v>2.946373462677002</v>
      </c>
      <c r="FS182" s="58">
        <v>2.2725427150726318</v>
      </c>
      <c r="FT182" s="58">
        <v>1.7501369714736938</v>
      </c>
      <c r="FU182" s="58">
        <v>1.3465938568115234</v>
      </c>
      <c r="FV182" s="58">
        <v>1.035536527633667</v>
      </c>
      <c r="FW182" s="58">
        <v>0.7960740327835083</v>
      </c>
      <c r="FX182" s="58">
        <v>0.61186754703521729</v>
      </c>
      <c r="FY182" s="58">
        <v>0.47023078799247742</v>
      </c>
      <c r="FZ182" s="58">
        <v>0.36135551333427429</v>
      </c>
      <c r="GA182" s="58">
        <v>0.27767729759216309</v>
      </c>
      <c r="GB182" s="58">
        <v>0.21337093412876129</v>
      </c>
      <c r="GC182" s="58">
        <v>0.16395467519760132</v>
      </c>
      <c r="GD182" s="58">
        <v>0.12598198652267456</v>
      </c>
      <c r="GE182" s="58">
        <v>9.6803434193134308E-2</v>
      </c>
      <c r="GF182" s="58">
        <v>7.4382670223712921E-2</v>
      </c>
      <c r="GG182" s="58">
        <v>5.7154696434736252E-2</v>
      </c>
      <c r="GH182" s="58">
        <v>4.3916892260313034E-2</v>
      </c>
      <c r="GI182" s="58">
        <v>3.3745117485523224E-2</v>
      </c>
      <c r="GJ182" s="58">
        <v>2.592926099896431E-2</v>
      </c>
      <c r="GK182" s="58">
        <v>1.992366649210453E-2</v>
      </c>
      <c r="GL182" s="58">
        <v>1.5309051610529423E-2</v>
      </c>
      <c r="GM182" s="58">
        <v>1.1763247661292553E-2</v>
      </c>
      <c r="GN182" s="58">
        <v>9.0387053787708282E-3</v>
      </c>
      <c r="GO182" s="58">
        <v>6.9452067837119102E-3</v>
      </c>
      <c r="GP182" s="58">
        <v>5.3365933708846569E-3</v>
      </c>
      <c r="GQ182" s="58">
        <v>4.1005592793226242E-3</v>
      </c>
      <c r="GR182" s="58">
        <v>3.1508083920925856E-3</v>
      </c>
      <c r="GS182" s="58">
        <v>2.421034500002861E-3</v>
      </c>
      <c r="GT182" s="58">
        <v>1.8602866912260652E-3</v>
      </c>
      <c r="GU182" s="59">
        <v>1.4294221764430404E-3</v>
      </c>
    </row>
    <row r="183" spans="1:203" x14ac:dyDescent="0.45">
      <c r="A183" s="64" t="s">
        <v>3827</v>
      </c>
      <c r="B183" s="67">
        <v>128</v>
      </c>
      <c r="C183" s="67">
        <v>4</v>
      </c>
      <c r="D183" s="58">
        <v>0</v>
      </c>
      <c r="E183" s="58">
        <v>0</v>
      </c>
      <c r="F183" s="58">
        <v>0</v>
      </c>
      <c r="G183" s="58">
        <v>0</v>
      </c>
      <c r="H183" s="58">
        <v>0</v>
      </c>
      <c r="I183" s="58">
        <v>0</v>
      </c>
      <c r="J183" s="58">
        <v>0</v>
      </c>
      <c r="K183" s="58">
        <v>0</v>
      </c>
      <c r="L183" s="58">
        <v>0</v>
      </c>
      <c r="M183" s="58">
        <v>0</v>
      </c>
      <c r="N183" s="58">
        <v>0</v>
      </c>
      <c r="O183" s="58">
        <v>0</v>
      </c>
      <c r="P183" s="58">
        <v>0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8">
        <v>0</v>
      </c>
      <c r="X183" s="58">
        <v>0</v>
      </c>
      <c r="Y183" s="58">
        <v>0</v>
      </c>
      <c r="Z183" s="58">
        <v>0</v>
      </c>
      <c r="AA183" s="58">
        <v>0</v>
      </c>
      <c r="AB183" s="58">
        <v>0</v>
      </c>
      <c r="AC183" s="58">
        <v>0</v>
      </c>
      <c r="AD183" s="58">
        <v>0</v>
      </c>
      <c r="AE183" s="58">
        <v>0</v>
      </c>
      <c r="AF183" s="58">
        <v>0</v>
      </c>
      <c r="AG183" s="58">
        <v>0</v>
      </c>
      <c r="AH183" s="58">
        <v>0</v>
      </c>
      <c r="AI183" s="58">
        <v>0</v>
      </c>
      <c r="AJ183" s="58">
        <v>0</v>
      </c>
      <c r="AK183" s="58">
        <v>0</v>
      </c>
      <c r="AL183" s="58">
        <v>0</v>
      </c>
      <c r="AM183" s="58">
        <v>0</v>
      </c>
      <c r="AN183" s="58">
        <v>0</v>
      </c>
      <c r="AO183" s="58">
        <v>0</v>
      </c>
      <c r="AP183" s="58">
        <v>0</v>
      </c>
      <c r="AQ183" s="58">
        <v>0</v>
      </c>
      <c r="AR183" s="58">
        <v>0</v>
      </c>
      <c r="AS183" s="58">
        <v>0</v>
      </c>
      <c r="AT183" s="58">
        <v>0</v>
      </c>
      <c r="AU183" s="58">
        <v>0</v>
      </c>
      <c r="AV183" s="58">
        <v>0</v>
      </c>
      <c r="AW183" s="58">
        <v>0</v>
      </c>
      <c r="AX183" s="58">
        <v>0</v>
      </c>
      <c r="AY183" s="58">
        <v>0</v>
      </c>
      <c r="AZ183" s="58">
        <v>0</v>
      </c>
      <c r="BA183" s="58">
        <v>0</v>
      </c>
      <c r="BB183" s="58">
        <v>0</v>
      </c>
      <c r="BC183" s="58">
        <v>0</v>
      </c>
      <c r="BD183" s="58">
        <v>0</v>
      </c>
      <c r="BE183" s="58">
        <v>0</v>
      </c>
      <c r="BF183" s="58">
        <v>0</v>
      </c>
      <c r="BG183" s="58">
        <v>0</v>
      </c>
      <c r="BH183" s="58">
        <v>0</v>
      </c>
      <c r="BI183" s="58">
        <v>0</v>
      </c>
      <c r="BJ183" s="58">
        <v>0</v>
      </c>
      <c r="BK183" s="58">
        <v>0</v>
      </c>
      <c r="BL183" s="58">
        <v>0</v>
      </c>
      <c r="BM183" s="58">
        <v>0</v>
      </c>
      <c r="BN183" s="58">
        <v>0</v>
      </c>
      <c r="BO183" s="58">
        <v>0</v>
      </c>
      <c r="BP183" s="58">
        <v>0</v>
      </c>
      <c r="BQ183" s="58">
        <v>0</v>
      </c>
      <c r="BR183" s="58">
        <v>0</v>
      </c>
      <c r="BS183" s="58">
        <v>0</v>
      </c>
      <c r="BT183" s="58">
        <v>0</v>
      </c>
      <c r="BU183" s="58">
        <v>0</v>
      </c>
      <c r="BV183" s="58">
        <v>0</v>
      </c>
      <c r="BW183" s="58">
        <v>0</v>
      </c>
      <c r="BX183" s="58">
        <v>0</v>
      </c>
      <c r="BY183" s="58">
        <v>0</v>
      </c>
      <c r="BZ183" s="58">
        <v>0</v>
      </c>
      <c r="CA183" s="58">
        <v>0</v>
      </c>
      <c r="CB183" s="58">
        <v>0</v>
      </c>
      <c r="CC183" s="58">
        <v>0</v>
      </c>
      <c r="CD183" s="58">
        <v>0</v>
      </c>
      <c r="CE183" s="58">
        <v>0</v>
      </c>
      <c r="CF183" s="58">
        <v>0</v>
      </c>
      <c r="CG183" s="58">
        <v>0</v>
      </c>
      <c r="CH183" s="58">
        <v>0</v>
      </c>
      <c r="CI183" s="58">
        <v>0</v>
      </c>
      <c r="CJ183" s="58">
        <v>0</v>
      </c>
      <c r="CK183" s="58">
        <v>0</v>
      </c>
      <c r="CL183" s="58">
        <v>0</v>
      </c>
      <c r="CM183" s="58">
        <v>0</v>
      </c>
      <c r="CN183" s="58">
        <v>0</v>
      </c>
      <c r="CO183" s="58">
        <v>0</v>
      </c>
      <c r="CP183" s="58">
        <v>0</v>
      </c>
      <c r="CQ183" s="58">
        <v>0</v>
      </c>
      <c r="CR183" s="58">
        <v>0</v>
      </c>
      <c r="CS183" s="58">
        <v>0</v>
      </c>
      <c r="CT183" s="58">
        <v>0</v>
      </c>
      <c r="CU183" s="58">
        <v>0</v>
      </c>
      <c r="CV183" s="58">
        <v>0</v>
      </c>
      <c r="CW183" s="58">
        <v>0</v>
      </c>
      <c r="CX183" s="58">
        <v>0</v>
      </c>
      <c r="CY183" s="58">
        <v>0</v>
      </c>
      <c r="CZ183" s="58">
        <v>0</v>
      </c>
      <c r="DA183" s="58">
        <v>0</v>
      </c>
      <c r="DB183" s="58">
        <v>0</v>
      </c>
      <c r="DC183" s="58">
        <v>0</v>
      </c>
      <c r="DD183" s="58">
        <v>0</v>
      </c>
      <c r="DE183" s="58">
        <v>0</v>
      </c>
      <c r="DF183" s="58">
        <v>0</v>
      </c>
      <c r="DG183" s="58">
        <v>0</v>
      </c>
      <c r="DH183" s="58">
        <v>0</v>
      </c>
      <c r="DI183" s="58">
        <v>0</v>
      </c>
      <c r="DJ183" s="58">
        <v>0</v>
      </c>
      <c r="DK183" s="58">
        <v>0</v>
      </c>
      <c r="DL183" s="58">
        <v>0</v>
      </c>
      <c r="DM183" s="58">
        <v>0</v>
      </c>
      <c r="DN183" s="58">
        <v>0</v>
      </c>
      <c r="DO183" s="58">
        <v>0</v>
      </c>
      <c r="DP183" s="58">
        <v>0</v>
      </c>
      <c r="DQ183" s="58">
        <v>0</v>
      </c>
      <c r="DR183" s="58">
        <v>0</v>
      </c>
      <c r="DS183" s="58">
        <v>0</v>
      </c>
      <c r="DT183" s="58">
        <v>0</v>
      </c>
      <c r="DU183" s="58">
        <v>0</v>
      </c>
      <c r="DV183" s="58">
        <v>0</v>
      </c>
      <c r="DW183" s="58">
        <v>0</v>
      </c>
      <c r="DX183" s="58">
        <v>0</v>
      </c>
      <c r="DY183" s="58">
        <v>0</v>
      </c>
      <c r="DZ183" s="58">
        <v>0</v>
      </c>
      <c r="EA183" s="58">
        <v>0</v>
      </c>
      <c r="EB183" s="58">
        <v>0</v>
      </c>
      <c r="EC183" s="58">
        <v>0</v>
      </c>
      <c r="ED183" s="58">
        <v>0</v>
      </c>
      <c r="EE183" s="58">
        <v>0</v>
      </c>
      <c r="EF183" s="58">
        <v>0</v>
      </c>
      <c r="EG183" s="58">
        <v>0</v>
      </c>
      <c r="EH183" s="58">
        <v>0</v>
      </c>
      <c r="EI183" s="58">
        <v>0</v>
      </c>
      <c r="EJ183" s="58">
        <v>0</v>
      </c>
      <c r="EK183" s="58">
        <v>0</v>
      </c>
      <c r="EL183" s="58">
        <v>0</v>
      </c>
      <c r="EM183" s="58">
        <v>0</v>
      </c>
      <c r="EN183" s="58">
        <v>136.58364868164063</v>
      </c>
      <c r="EO183" s="58">
        <v>166.38754272460938</v>
      </c>
      <c r="EP183" s="58">
        <v>160.39006042480469</v>
      </c>
      <c r="EQ183" s="58">
        <v>138.72297668457031</v>
      </c>
      <c r="ER183" s="58">
        <v>112.34591674804688</v>
      </c>
      <c r="ES183" s="58">
        <v>86.876426696777344</v>
      </c>
      <c r="ET183" s="58">
        <v>65.228286743164063</v>
      </c>
      <c r="EU183" s="58">
        <v>48.009498596191406</v>
      </c>
      <c r="EV183" s="58">
        <v>35.012088775634766</v>
      </c>
      <c r="EW183" s="58">
        <v>25.956039428710938</v>
      </c>
      <c r="EX183" s="58">
        <v>19.65107536315918</v>
      </c>
      <c r="EY183" s="58">
        <v>15.260795593261719</v>
      </c>
      <c r="EZ183" s="58">
        <v>12.20360279083252</v>
      </c>
      <c r="FA183" s="58">
        <v>10.074557304382324</v>
      </c>
      <c r="FB183" s="58">
        <v>8.5917072296142578</v>
      </c>
      <c r="FC183" s="58">
        <v>7.5587282180786133</v>
      </c>
      <c r="FD183" s="58">
        <v>6.8389153480529785</v>
      </c>
      <c r="FE183" s="58">
        <v>6.337069034576416</v>
      </c>
      <c r="FF183" s="58">
        <v>5.9868793487548828</v>
      </c>
      <c r="FG183" s="58">
        <v>5.7421402931213379</v>
      </c>
      <c r="FH183" s="58">
        <v>5.5706167221069336</v>
      </c>
      <c r="FI183" s="58">
        <v>5.4497566223144531</v>
      </c>
      <c r="FJ183" s="58">
        <v>5.3636374473571777</v>
      </c>
      <c r="FK183" s="58">
        <v>5.3006300926208496</v>
      </c>
      <c r="FL183" s="58">
        <v>5.2506027221679688</v>
      </c>
      <c r="FM183" s="58">
        <v>5.1119608879089355</v>
      </c>
      <c r="FN183" s="58">
        <v>4.392176628112793</v>
      </c>
      <c r="FO183" s="58">
        <v>3.5129594802856445</v>
      </c>
      <c r="FP183" s="58">
        <v>2.6948471069335938</v>
      </c>
      <c r="FQ183" s="58">
        <v>2.0125348567962646</v>
      </c>
      <c r="FR183" s="58">
        <v>1.4757964611053467</v>
      </c>
      <c r="FS183" s="58">
        <v>1.0683368444442749</v>
      </c>
      <c r="FT183" s="58">
        <v>0.76616877317428589</v>
      </c>
      <c r="FU183" s="58">
        <v>0.54567283391952515</v>
      </c>
      <c r="FV183" s="58">
        <v>0.38661834597587585</v>
      </c>
      <c r="FW183" s="58">
        <v>0.27284744381904602</v>
      </c>
      <c r="FX183" s="58">
        <v>0.19197630882263184</v>
      </c>
      <c r="FY183" s="58">
        <v>0.13476207852363586</v>
      </c>
      <c r="FZ183" s="58">
        <v>9.4429746270179749E-2</v>
      </c>
      <c r="GA183" s="58">
        <v>6.6076263785362244E-2</v>
      </c>
      <c r="GB183" s="58">
        <v>4.6186164021492004E-2</v>
      </c>
      <c r="GC183" s="58">
        <v>3.2256081700325012E-2</v>
      </c>
      <c r="GD183" s="58">
        <v>2.2512558847665787E-2</v>
      </c>
      <c r="GE183" s="58">
        <v>1.5704138204455376E-2</v>
      </c>
      <c r="GF183" s="58">
        <v>1.0950346477329731E-2</v>
      </c>
      <c r="GG183" s="58">
        <v>7.6331561431288719E-3</v>
      </c>
      <c r="GH183" s="58">
        <v>5.3195226937532425E-3</v>
      </c>
      <c r="GI183" s="58">
        <v>3.7064363714307547E-3</v>
      </c>
      <c r="GJ183" s="58">
        <v>2.5821062736213207E-3</v>
      </c>
      <c r="GK183" s="58">
        <v>1.7986204475164413E-3</v>
      </c>
      <c r="GL183" s="58">
        <v>1.2527488870546222E-3</v>
      </c>
      <c r="GM183" s="58">
        <v>8.7248190538957715E-4</v>
      </c>
      <c r="GN183" s="58">
        <v>6.0760806081816554E-4</v>
      </c>
      <c r="GO183" s="58">
        <v>4.2312705772928894E-4</v>
      </c>
      <c r="GP183" s="58">
        <v>2.946473250631243E-4</v>
      </c>
      <c r="GQ183" s="58">
        <v>2.0517382654361427E-4</v>
      </c>
      <c r="GR183" s="58">
        <v>1.4286694931797683E-4</v>
      </c>
      <c r="GS183" s="58">
        <v>9.9479599157348275E-5</v>
      </c>
      <c r="GT183" s="58">
        <v>6.9267633080016822E-5</v>
      </c>
      <c r="GU183" s="59">
        <v>4.8240712203551084E-5</v>
      </c>
    </row>
    <row r="184" spans="1:203" x14ac:dyDescent="0.45">
      <c r="A184" s="64" t="s">
        <v>3827</v>
      </c>
      <c r="B184" s="67">
        <v>100</v>
      </c>
      <c r="C184" s="67">
        <v>4</v>
      </c>
      <c r="D184" s="58">
        <v>0</v>
      </c>
      <c r="E184" s="58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  <c r="AD184" s="58">
        <v>0</v>
      </c>
      <c r="AE184" s="58">
        <v>0</v>
      </c>
      <c r="AF184" s="58">
        <v>0</v>
      </c>
      <c r="AG184" s="58">
        <v>0</v>
      </c>
      <c r="AH184" s="58">
        <v>0</v>
      </c>
      <c r="AI184" s="58">
        <v>0</v>
      </c>
      <c r="AJ184" s="58">
        <v>0</v>
      </c>
      <c r="AK184" s="58">
        <v>0</v>
      </c>
      <c r="AL184" s="58">
        <v>0</v>
      </c>
      <c r="AM184" s="58">
        <v>0</v>
      </c>
      <c r="AN184" s="58">
        <v>0</v>
      </c>
      <c r="AO184" s="58">
        <v>0</v>
      </c>
      <c r="AP184" s="58">
        <v>0</v>
      </c>
      <c r="AQ184" s="58">
        <v>0</v>
      </c>
      <c r="AR184" s="58">
        <v>0</v>
      </c>
      <c r="AS184" s="58">
        <v>0</v>
      </c>
      <c r="AT184" s="58">
        <v>0</v>
      </c>
      <c r="AU184" s="58">
        <v>0</v>
      </c>
      <c r="AV184" s="58">
        <v>0</v>
      </c>
      <c r="AW184" s="58">
        <v>0</v>
      </c>
      <c r="AX184" s="58">
        <v>0</v>
      </c>
      <c r="AY184" s="58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v>0</v>
      </c>
      <c r="BH184" s="58">
        <v>0</v>
      </c>
      <c r="BI184" s="58">
        <v>0</v>
      </c>
      <c r="BJ184" s="58">
        <v>0</v>
      </c>
      <c r="BK184" s="58">
        <v>0</v>
      </c>
      <c r="BL184" s="58">
        <v>0</v>
      </c>
      <c r="BM184" s="58">
        <v>0</v>
      </c>
      <c r="BN184" s="58">
        <v>0</v>
      </c>
      <c r="BO184" s="58">
        <v>0</v>
      </c>
      <c r="BP184" s="58">
        <v>0</v>
      </c>
      <c r="BQ184" s="58">
        <v>0</v>
      </c>
      <c r="BR184" s="58">
        <v>0</v>
      </c>
      <c r="BS184" s="58">
        <v>0</v>
      </c>
      <c r="BT184" s="58">
        <v>0</v>
      </c>
      <c r="BU184" s="58">
        <v>0</v>
      </c>
      <c r="BV184" s="58">
        <v>0</v>
      </c>
      <c r="BW184" s="58">
        <v>0</v>
      </c>
      <c r="BX184" s="58">
        <v>0</v>
      </c>
      <c r="BY184" s="58">
        <v>0</v>
      </c>
      <c r="BZ184" s="58">
        <v>0</v>
      </c>
      <c r="CA184" s="58">
        <v>0</v>
      </c>
      <c r="CB184" s="58">
        <v>0</v>
      </c>
      <c r="CC184" s="58">
        <v>0</v>
      </c>
      <c r="CD184" s="58">
        <v>0</v>
      </c>
      <c r="CE184" s="58">
        <v>0</v>
      </c>
      <c r="CF184" s="58">
        <v>0</v>
      </c>
      <c r="CG184" s="58">
        <v>0</v>
      </c>
      <c r="CH184" s="58">
        <v>0</v>
      </c>
      <c r="CI184" s="58">
        <v>0</v>
      </c>
      <c r="CJ184" s="58">
        <v>0</v>
      </c>
      <c r="CK184" s="58">
        <v>0</v>
      </c>
      <c r="CL184" s="58">
        <v>0</v>
      </c>
      <c r="CM184" s="58">
        <v>0</v>
      </c>
      <c r="CN184" s="58">
        <v>0</v>
      </c>
      <c r="CO184" s="58">
        <v>0</v>
      </c>
      <c r="CP184" s="58">
        <v>0</v>
      </c>
      <c r="CQ184" s="58">
        <v>0</v>
      </c>
      <c r="CR184" s="58">
        <v>0</v>
      </c>
      <c r="CS184" s="58">
        <v>0</v>
      </c>
      <c r="CT184" s="58">
        <v>0</v>
      </c>
      <c r="CU184" s="58">
        <v>0</v>
      </c>
      <c r="CV184" s="58">
        <v>0</v>
      </c>
      <c r="CW184" s="58">
        <v>0</v>
      </c>
      <c r="CX184" s="58">
        <v>0</v>
      </c>
      <c r="CY184" s="58">
        <v>0</v>
      </c>
      <c r="CZ184" s="58">
        <v>0</v>
      </c>
      <c r="DA184" s="58">
        <v>0</v>
      </c>
      <c r="DB184" s="58">
        <v>0</v>
      </c>
      <c r="DC184" s="58">
        <v>0</v>
      </c>
      <c r="DD184" s="58">
        <v>0</v>
      </c>
      <c r="DE184" s="58">
        <v>0</v>
      </c>
      <c r="DF184" s="58">
        <v>0</v>
      </c>
      <c r="DG184" s="58">
        <v>0</v>
      </c>
      <c r="DH184" s="58">
        <v>0</v>
      </c>
      <c r="DI184" s="58">
        <v>0</v>
      </c>
      <c r="DJ184" s="58">
        <v>0</v>
      </c>
      <c r="DK184" s="58">
        <v>0</v>
      </c>
      <c r="DL184" s="58">
        <v>0</v>
      </c>
      <c r="DM184" s="58">
        <v>0</v>
      </c>
      <c r="DN184" s="58">
        <v>0</v>
      </c>
      <c r="DO184" s="58">
        <v>0</v>
      </c>
      <c r="DP184" s="58">
        <v>0</v>
      </c>
      <c r="DQ184" s="58">
        <v>0</v>
      </c>
      <c r="DR184" s="58">
        <v>0</v>
      </c>
      <c r="DS184" s="58">
        <v>0</v>
      </c>
      <c r="DT184" s="58">
        <v>0</v>
      </c>
      <c r="DU184" s="58">
        <v>0</v>
      </c>
      <c r="DV184" s="58">
        <v>0</v>
      </c>
      <c r="DW184" s="58">
        <v>0</v>
      </c>
      <c r="DX184" s="58">
        <v>0</v>
      </c>
      <c r="DY184" s="58">
        <v>0</v>
      </c>
      <c r="DZ184" s="58">
        <v>0</v>
      </c>
      <c r="EA184" s="58">
        <v>0</v>
      </c>
      <c r="EB184" s="58">
        <v>0</v>
      </c>
      <c r="EC184" s="58">
        <v>0</v>
      </c>
      <c r="ED184" s="58">
        <v>0</v>
      </c>
      <c r="EE184" s="58">
        <v>0</v>
      </c>
      <c r="EF184" s="58">
        <v>0</v>
      </c>
      <c r="EG184" s="58">
        <v>0</v>
      </c>
      <c r="EH184" s="58">
        <v>0</v>
      </c>
      <c r="EI184" s="58">
        <v>0</v>
      </c>
      <c r="EJ184" s="58">
        <v>0</v>
      </c>
      <c r="EK184" s="58">
        <v>0</v>
      </c>
      <c r="EL184" s="58">
        <v>0</v>
      </c>
      <c r="EM184" s="58">
        <v>0</v>
      </c>
      <c r="EN184" s="58">
        <v>164.15484619140625</v>
      </c>
      <c r="EO184" s="58">
        <v>191.72111511230469</v>
      </c>
      <c r="EP184" s="58">
        <v>170.89889526367188</v>
      </c>
      <c r="EQ184" s="58">
        <v>144.38082885742188</v>
      </c>
      <c r="ER184" s="58">
        <v>117.36195373535156</v>
      </c>
      <c r="ES184" s="58">
        <v>89.388519287109375</v>
      </c>
      <c r="ET184" s="58">
        <v>66.363777160644531</v>
      </c>
      <c r="EU184" s="58">
        <v>49.003158569335938</v>
      </c>
      <c r="EV184" s="58">
        <v>36.722541809082031</v>
      </c>
      <c r="EW184" s="58">
        <v>27.943645477294922</v>
      </c>
      <c r="EX184" s="58">
        <v>21.657112121582031</v>
      </c>
      <c r="EY184" s="58">
        <v>17.153488159179688</v>
      </c>
      <c r="EZ184" s="58">
        <v>13.926613807678223</v>
      </c>
      <c r="FA184" s="58">
        <v>11.61418342590332</v>
      </c>
      <c r="FB184" s="58">
        <v>9.9566621780395508</v>
      </c>
      <c r="FC184" s="58">
        <v>8.7680625915527344</v>
      </c>
      <c r="FD184" s="58">
        <v>7.9150309562683105</v>
      </c>
      <c r="FE184" s="58">
        <v>7.3017945289611816</v>
      </c>
      <c r="FF184" s="58">
        <v>6.8591594696044922</v>
      </c>
      <c r="FG184" s="58">
        <v>6.5355033874511719</v>
      </c>
      <c r="FH184" s="58">
        <v>6.2350006103515625</v>
      </c>
      <c r="FI184" s="58">
        <v>5.2178525924682617</v>
      </c>
      <c r="FJ184" s="58">
        <v>4.0727105140686035</v>
      </c>
      <c r="FK184" s="58">
        <v>3.0727705955505371</v>
      </c>
      <c r="FL184" s="58">
        <v>2.2739379405975342</v>
      </c>
      <c r="FM184" s="58">
        <v>1.6631371974945068</v>
      </c>
      <c r="FN184" s="58">
        <v>1.2074838876724243</v>
      </c>
      <c r="FO184" s="58">
        <v>0.87256002426147461</v>
      </c>
      <c r="FP184" s="58">
        <v>0.62862908840179443</v>
      </c>
      <c r="FQ184" s="58">
        <v>0.4520018994808197</v>
      </c>
      <c r="FR184" s="58">
        <v>0.32458612322807312</v>
      </c>
      <c r="FS184" s="58">
        <v>0.23289287090301514</v>
      </c>
      <c r="FT184" s="58">
        <v>0.16701079905033112</v>
      </c>
      <c r="FU184" s="58">
        <v>0.11972283571958542</v>
      </c>
      <c r="FV184" s="58">
        <v>8.5803933441638947E-2</v>
      </c>
      <c r="FW184" s="58">
        <v>6.1485160142183304E-2</v>
      </c>
      <c r="FX184" s="58">
        <v>4.4054403901100159E-2</v>
      </c>
      <c r="FY184" s="58">
        <v>3.1563084572553635E-2</v>
      </c>
      <c r="FZ184" s="58">
        <v>2.261260524392128E-2</v>
      </c>
      <c r="GA184" s="58">
        <v>1.6199786216020584E-2</v>
      </c>
      <c r="GB184" s="58">
        <v>1.1605390347540379E-2</v>
      </c>
      <c r="GC184" s="58">
        <v>8.3139007911086082E-3</v>
      </c>
      <c r="GD184" s="58">
        <v>5.9558870270848274E-3</v>
      </c>
      <c r="GE184" s="58">
        <v>4.2666369117796421E-3</v>
      </c>
      <c r="GF184" s="58">
        <v>3.0564931221306324E-3</v>
      </c>
      <c r="GG184" s="58">
        <v>2.1895766258239746E-3</v>
      </c>
      <c r="GH184" s="58">
        <v>1.5685423277318478E-3</v>
      </c>
      <c r="GI184" s="58">
        <v>1.1236522113904357E-3</v>
      </c>
      <c r="GJ184" s="58">
        <v>8.049469324760139E-4</v>
      </c>
      <c r="GK184" s="58">
        <v>5.7663687039166689E-4</v>
      </c>
      <c r="GL184" s="58">
        <v>4.1308315121568739E-4</v>
      </c>
      <c r="GM184" s="58">
        <v>2.9591869679279625E-4</v>
      </c>
      <c r="GN184" s="58">
        <v>2.1198607282713056E-4</v>
      </c>
      <c r="GO184" s="58">
        <v>1.518595963716507E-4</v>
      </c>
      <c r="GP184" s="58">
        <v>1.0878701868932694E-4</v>
      </c>
      <c r="GQ184" s="58">
        <v>7.7931304986122996E-5</v>
      </c>
      <c r="GR184" s="58">
        <v>5.5827316828072071E-5</v>
      </c>
      <c r="GS184" s="58">
        <v>3.9992781239561737E-5</v>
      </c>
      <c r="GT184" s="58">
        <v>2.864945781766437E-5</v>
      </c>
      <c r="GU184" s="59">
        <v>2.0525225409073755E-5</v>
      </c>
    </row>
    <row r="185" spans="1:203" x14ac:dyDescent="0.45">
      <c r="A185" s="64" t="s">
        <v>3827</v>
      </c>
      <c r="B185" s="67">
        <v>11</v>
      </c>
      <c r="C185" s="67">
        <v>5</v>
      </c>
      <c r="D185" s="58">
        <v>0</v>
      </c>
      <c r="E185" s="58">
        <v>0</v>
      </c>
      <c r="F185" s="58">
        <v>0</v>
      </c>
      <c r="G185" s="58">
        <v>0</v>
      </c>
      <c r="H185" s="58">
        <v>0</v>
      </c>
      <c r="I185" s="58">
        <v>0</v>
      </c>
      <c r="J185" s="58">
        <v>0</v>
      </c>
      <c r="K185" s="58">
        <v>0</v>
      </c>
      <c r="L185" s="58">
        <v>0</v>
      </c>
      <c r="M185" s="58">
        <v>0</v>
      </c>
      <c r="N185" s="58">
        <v>0</v>
      </c>
      <c r="O185" s="58">
        <v>0</v>
      </c>
      <c r="P185" s="58">
        <v>0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8">
        <v>0</v>
      </c>
      <c r="X185" s="58">
        <v>0</v>
      </c>
      <c r="Y185" s="58">
        <v>0</v>
      </c>
      <c r="Z185" s="58">
        <v>0</v>
      </c>
      <c r="AA185" s="58">
        <v>0</v>
      </c>
      <c r="AB185" s="58">
        <v>0</v>
      </c>
      <c r="AC185" s="58">
        <v>0</v>
      </c>
      <c r="AD185" s="58">
        <v>0</v>
      </c>
      <c r="AE185" s="58">
        <v>0</v>
      </c>
      <c r="AF185" s="58">
        <v>0</v>
      </c>
      <c r="AG185" s="58">
        <v>0</v>
      </c>
      <c r="AH185" s="58">
        <v>0</v>
      </c>
      <c r="AI185" s="58">
        <v>0</v>
      </c>
      <c r="AJ185" s="58">
        <v>0</v>
      </c>
      <c r="AK185" s="58">
        <v>0</v>
      </c>
      <c r="AL185" s="58">
        <v>0</v>
      </c>
      <c r="AM185" s="58">
        <v>0</v>
      </c>
      <c r="AN185" s="58">
        <v>0</v>
      </c>
      <c r="AO185" s="58">
        <v>0</v>
      </c>
      <c r="AP185" s="58">
        <v>0</v>
      </c>
      <c r="AQ185" s="58">
        <v>0</v>
      </c>
      <c r="AR185" s="58">
        <v>0</v>
      </c>
      <c r="AS185" s="58">
        <v>0</v>
      </c>
      <c r="AT185" s="58">
        <v>0</v>
      </c>
      <c r="AU185" s="58">
        <v>0</v>
      </c>
      <c r="AV185" s="58">
        <v>0</v>
      </c>
      <c r="AW185" s="58">
        <v>0</v>
      </c>
      <c r="AX185" s="58">
        <v>0</v>
      </c>
      <c r="AY185" s="58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8">
        <v>0</v>
      </c>
      <c r="BI185" s="58">
        <v>0</v>
      </c>
      <c r="BJ185" s="58">
        <v>0</v>
      </c>
      <c r="BK185" s="58">
        <v>0</v>
      </c>
      <c r="BL185" s="58">
        <v>0</v>
      </c>
      <c r="BM185" s="58">
        <v>0</v>
      </c>
      <c r="BN185" s="58">
        <v>0</v>
      </c>
      <c r="BO185" s="58">
        <v>0</v>
      </c>
      <c r="BP185" s="58">
        <v>0</v>
      </c>
      <c r="BQ185" s="58">
        <v>0</v>
      </c>
      <c r="BR185" s="58">
        <v>0</v>
      </c>
      <c r="BS185" s="58">
        <v>0</v>
      </c>
      <c r="BT185" s="58">
        <v>0</v>
      </c>
      <c r="BU185" s="58">
        <v>0</v>
      </c>
      <c r="BV185" s="58">
        <v>0</v>
      </c>
      <c r="BW185" s="58">
        <v>0</v>
      </c>
      <c r="BX185" s="58">
        <v>0</v>
      </c>
      <c r="BY185" s="58">
        <v>0</v>
      </c>
      <c r="BZ185" s="58">
        <v>0</v>
      </c>
      <c r="CA185" s="58">
        <v>0</v>
      </c>
      <c r="CB185" s="58">
        <v>0</v>
      </c>
      <c r="CC185" s="58">
        <v>0</v>
      </c>
      <c r="CD185" s="58">
        <v>0</v>
      </c>
      <c r="CE185" s="58">
        <v>0</v>
      </c>
      <c r="CF185" s="58">
        <v>0</v>
      </c>
      <c r="CG185" s="58">
        <v>0</v>
      </c>
      <c r="CH185" s="58">
        <v>0</v>
      </c>
      <c r="CI185" s="58">
        <v>0</v>
      </c>
      <c r="CJ185" s="58">
        <v>0</v>
      </c>
      <c r="CK185" s="58">
        <v>0</v>
      </c>
      <c r="CL185" s="58">
        <v>0</v>
      </c>
      <c r="CM185" s="58">
        <v>0</v>
      </c>
      <c r="CN185" s="58">
        <v>0</v>
      </c>
      <c r="CO185" s="58">
        <v>0</v>
      </c>
      <c r="CP185" s="58">
        <v>0</v>
      </c>
      <c r="CQ185" s="58">
        <v>0</v>
      </c>
      <c r="CR185" s="58">
        <v>0</v>
      </c>
      <c r="CS185" s="58">
        <v>0</v>
      </c>
      <c r="CT185" s="58">
        <v>0</v>
      </c>
      <c r="CU185" s="58">
        <v>0</v>
      </c>
      <c r="CV185" s="58">
        <v>0</v>
      </c>
      <c r="CW185" s="58">
        <v>0</v>
      </c>
      <c r="CX185" s="58">
        <v>0</v>
      </c>
      <c r="CY185" s="58">
        <v>0</v>
      </c>
      <c r="CZ185" s="58">
        <v>0</v>
      </c>
      <c r="DA185" s="58">
        <v>0</v>
      </c>
      <c r="DB185" s="58">
        <v>0</v>
      </c>
      <c r="DC185" s="58">
        <v>0</v>
      </c>
      <c r="DD185" s="58">
        <v>0</v>
      </c>
      <c r="DE185" s="58">
        <v>0</v>
      </c>
      <c r="DF185" s="58">
        <v>0</v>
      </c>
      <c r="DG185" s="58">
        <v>0</v>
      </c>
      <c r="DH185" s="58">
        <v>0</v>
      </c>
      <c r="DI185" s="58">
        <v>0</v>
      </c>
      <c r="DJ185" s="58">
        <v>0</v>
      </c>
      <c r="DK185" s="58">
        <v>0</v>
      </c>
      <c r="DL185" s="58">
        <v>0</v>
      </c>
      <c r="DM185" s="58">
        <v>0</v>
      </c>
      <c r="DN185" s="58">
        <v>0</v>
      </c>
      <c r="DO185" s="58">
        <v>0</v>
      </c>
      <c r="DP185" s="58">
        <v>0</v>
      </c>
      <c r="DQ185" s="58">
        <v>0</v>
      </c>
      <c r="DR185" s="58">
        <v>0</v>
      </c>
      <c r="DS185" s="58">
        <v>0</v>
      </c>
      <c r="DT185" s="58">
        <v>0</v>
      </c>
      <c r="DU185" s="58">
        <v>0</v>
      </c>
      <c r="DV185" s="58">
        <v>0</v>
      </c>
      <c r="DW185" s="58">
        <v>0</v>
      </c>
      <c r="DX185" s="58">
        <v>0</v>
      </c>
      <c r="DY185" s="58">
        <v>0</v>
      </c>
      <c r="DZ185" s="58">
        <v>0</v>
      </c>
      <c r="EA185" s="58">
        <v>0</v>
      </c>
      <c r="EB185" s="58">
        <v>0</v>
      </c>
      <c r="EC185" s="58">
        <v>0</v>
      </c>
      <c r="ED185" s="58">
        <v>0</v>
      </c>
      <c r="EE185" s="58">
        <v>0</v>
      </c>
      <c r="EF185" s="58">
        <v>0</v>
      </c>
      <c r="EG185" s="58">
        <v>0</v>
      </c>
      <c r="EH185" s="58">
        <v>0</v>
      </c>
      <c r="EI185" s="58">
        <v>0</v>
      </c>
      <c r="EJ185" s="58">
        <v>0</v>
      </c>
      <c r="EK185" s="58">
        <v>0</v>
      </c>
      <c r="EL185" s="58">
        <v>0</v>
      </c>
      <c r="EM185" s="58">
        <v>0</v>
      </c>
      <c r="EN185" s="58">
        <v>192.753662109375</v>
      </c>
      <c r="EO185" s="58">
        <v>265.69467163085938</v>
      </c>
      <c r="EP185" s="58">
        <v>256.49325561523438</v>
      </c>
      <c r="EQ185" s="58">
        <v>221.29621887207031</v>
      </c>
      <c r="ER185" s="58">
        <v>178.17303466796875</v>
      </c>
      <c r="ES185" s="58">
        <v>137.77565002441406</v>
      </c>
      <c r="ET185" s="58">
        <v>103.95353698730469</v>
      </c>
      <c r="EU185" s="58">
        <v>78.067436218261719</v>
      </c>
      <c r="EV185" s="58">
        <v>59.472667694091797</v>
      </c>
      <c r="EW185" s="58">
        <v>46.078727722167969</v>
      </c>
      <c r="EX185" s="58">
        <v>36.432079315185547</v>
      </c>
      <c r="EY185" s="58">
        <v>29.48448371887207</v>
      </c>
      <c r="EZ185" s="58">
        <v>24.480674743652344</v>
      </c>
      <c r="FA185" s="58">
        <v>20.876672744750977</v>
      </c>
      <c r="FB185" s="58">
        <v>18.280712127685547</v>
      </c>
      <c r="FC185" s="58">
        <v>16.410659790039063</v>
      </c>
      <c r="FD185" s="58">
        <v>15.06333065032959</v>
      </c>
      <c r="FE185" s="58">
        <v>14.09239673614502</v>
      </c>
      <c r="FF185" s="58">
        <v>13.392476081848145</v>
      </c>
      <c r="FG185" s="58">
        <v>12.887669563293457</v>
      </c>
      <c r="FH185" s="58">
        <v>12.523309707641602</v>
      </c>
      <c r="FI185" s="58">
        <v>12.260016441345215</v>
      </c>
      <c r="FJ185" s="58">
        <v>12.069413185119629</v>
      </c>
      <c r="FK185" s="58">
        <v>11.931048393249512</v>
      </c>
      <c r="FL185" s="58">
        <v>11.830163955688477</v>
      </c>
      <c r="FM185" s="58">
        <v>11.756094932556152</v>
      </c>
      <c r="FN185" s="58">
        <v>11.701106071472168</v>
      </c>
      <c r="FO185" s="58">
        <v>11.659541130065918</v>
      </c>
      <c r="FP185" s="58">
        <v>11.627192497253418</v>
      </c>
      <c r="FQ185" s="58">
        <v>11.600786209106445</v>
      </c>
      <c r="FR185" s="58">
        <v>11.577469825744629</v>
      </c>
      <c r="FS185" s="58">
        <v>11.553970336914063</v>
      </c>
      <c r="FT185" s="58">
        <v>11.523247718811035</v>
      </c>
      <c r="FU185" s="58">
        <v>11.2330322265625</v>
      </c>
      <c r="FV185" s="58">
        <v>9.644831657409668</v>
      </c>
      <c r="FW185" s="58">
        <v>7.7189679145812988</v>
      </c>
      <c r="FX185" s="58">
        <v>5.9438424110412598</v>
      </c>
      <c r="FY185" s="58">
        <v>4.4721860885620117</v>
      </c>
      <c r="FZ185" s="58">
        <v>3.3161170482635498</v>
      </c>
      <c r="GA185" s="58">
        <v>2.4356415271759033</v>
      </c>
      <c r="GB185" s="58">
        <v>1.7776989936828613</v>
      </c>
      <c r="GC185" s="58">
        <v>1.2919962406158447</v>
      </c>
      <c r="GD185" s="58">
        <v>0.93629926443099976</v>
      </c>
      <c r="GE185" s="58">
        <v>0.67719727754592896</v>
      </c>
      <c r="GF185" s="58">
        <v>0.48913776874542236</v>
      </c>
      <c r="GG185" s="58">
        <v>0.35297626256942749</v>
      </c>
      <c r="GH185" s="58">
        <v>0.25455591082572937</v>
      </c>
      <c r="GI185" s="58">
        <v>0.18349750339984894</v>
      </c>
      <c r="GJ185" s="58">
        <v>0.13223472237586975</v>
      </c>
      <c r="GK185" s="58">
        <v>9.5273040235042572E-2</v>
      </c>
      <c r="GL185" s="58">
        <v>6.8632796406745911E-2</v>
      </c>
      <c r="GM185" s="58">
        <v>4.9436766654253006E-2</v>
      </c>
      <c r="GN185" s="58">
        <v>3.5607244819402695E-2</v>
      </c>
      <c r="GO185" s="58">
        <v>2.5645194575190544E-2</v>
      </c>
      <c r="GP185" s="58">
        <v>1.846967451274395E-2</v>
      </c>
      <c r="GQ185" s="58">
        <v>1.3301561586558819E-2</v>
      </c>
      <c r="GR185" s="58">
        <v>9.5794182270765305E-3</v>
      </c>
      <c r="GS185" s="58">
        <v>6.8987584672868252E-3</v>
      </c>
      <c r="GT185" s="58">
        <v>4.9682040698826313E-3</v>
      </c>
      <c r="GU185" s="59">
        <v>3.5787855740636587E-3</v>
      </c>
    </row>
    <row r="186" spans="1:203" x14ac:dyDescent="0.45">
      <c r="A186" s="64" t="s">
        <v>3827</v>
      </c>
      <c r="B186" s="67">
        <v>16</v>
      </c>
      <c r="C186" s="67">
        <v>5</v>
      </c>
      <c r="D186" s="58">
        <v>0</v>
      </c>
      <c r="E186" s="58">
        <v>0</v>
      </c>
      <c r="F186" s="58">
        <v>0</v>
      </c>
      <c r="G186" s="58">
        <v>0</v>
      </c>
      <c r="H186" s="58">
        <v>0</v>
      </c>
      <c r="I186" s="58">
        <v>0</v>
      </c>
      <c r="J186" s="58">
        <v>0</v>
      </c>
      <c r="K186" s="58">
        <v>0</v>
      </c>
      <c r="L186" s="58">
        <v>0</v>
      </c>
      <c r="M186" s="58">
        <v>0</v>
      </c>
      <c r="N186" s="58">
        <v>0</v>
      </c>
      <c r="O186" s="58">
        <v>0</v>
      </c>
      <c r="P186" s="58">
        <v>0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0</v>
      </c>
      <c r="Y186" s="58">
        <v>0</v>
      </c>
      <c r="Z186" s="58">
        <v>0</v>
      </c>
      <c r="AA186" s="58">
        <v>0</v>
      </c>
      <c r="AB186" s="58">
        <v>0</v>
      </c>
      <c r="AC186" s="58">
        <v>0</v>
      </c>
      <c r="AD186" s="58">
        <v>0</v>
      </c>
      <c r="AE186" s="58">
        <v>0</v>
      </c>
      <c r="AF186" s="58">
        <v>0</v>
      </c>
      <c r="AG186" s="58">
        <v>0</v>
      </c>
      <c r="AH186" s="58">
        <v>0</v>
      </c>
      <c r="AI186" s="58">
        <v>0</v>
      </c>
      <c r="AJ186" s="58">
        <v>0</v>
      </c>
      <c r="AK186" s="58">
        <v>0</v>
      </c>
      <c r="AL186" s="58">
        <v>0</v>
      </c>
      <c r="AM186" s="58">
        <v>0</v>
      </c>
      <c r="AN186" s="58">
        <v>0</v>
      </c>
      <c r="AO186" s="58">
        <v>0</v>
      </c>
      <c r="AP186" s="58">
        <v>0</v>
      </c>
      <c r="AQ186" s="58">
        <v>0</v>
      </c>
      <c r="AR186" s="58">
        <v>0</v>
      </c>
      <c r="AS186" s="58">
        <v>0</v>
      </c>
      <c r="AT186" s="58">
        <v>0</v>
      </c>
      <c r="AU186" s="58">
        <v>0</v>
      </c>
      <c r="AV186" s="58">
        <v>0</v>
      </c>
      <c r="AW186" s="58">
        <v>0</v>
      </c>
      <c r="AX186" s="58">
        <v>0</v>
      </c>
      <c r="AY186" s="58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8">
        <v>0</v>
      </c>
      <c r="BI186" s="58">
        <v>0</v>
      </c>
      <c r="BJ186" s="58">
        <v>0</v>
      </c>
      <c r="BK186" s="58">
        <v>0</v>
      </c>
      <c r="BL186" s="58">
        <v>0</v>
      </c>
      <c r="BM186" s="58">
        <v>0</v>
      </c>
      <c r="BN186" s="58">
        <v>0</v>
      </c>
      <c r="BO186" s="58">
        <v>0</v>
      </c>
      <c r="BP186" s="58">
        <v>0</v>
      </c>
      <c r="BQ186" s="58">
        <v>0</v>
      </c>
      <c r="BR186" s="58">
        <v>0</v>
      </c>
      <c r="BS186" s="58">
        <v>0</v>
      </c>
      <c r="BT186" s="58">
        <v>0</v>
      </c>
      <c r="BU186" s="58">
        <v>0</v>
      </c>
      <c r="BV186" s="58">
        <v>0</v>
      </c>
      <c r="BW186" s="58">
        <v>0</v>
      </c>
      <c r="BX186" s="58">
        <v>0</v>
      </c>
      <c r="BY186" s="58">
        <v>0</v>
      </c>
      <c r="BZ186" s="58">
        <v>0</v>
      </c>
      <c r="CA186" s="58">
        <v>0</v>
      </c>
      <c r="CB186" s="58">
        <v>0</v>
      </c>
      <c r="CC186" s="58">
        <v>0</v>
      </c>
      <c r="CD186" s="58">
        <v>0</v>
      </c>
      <c r="CE186" s="58">
        <v>0</v>
      </c>
      <c r="CF186" s="58">
        <v>0</v>
      </c>
      <c r="CG186" s="58">
        <v>0</v>
      </c>
      <c r="CH186" s="58">
        <v>0</v>
      </c>
      <c r="CI186" s="58">
        <v>0</v>
      </c>
      <c r="CJ186" s="58">
        <v>0</v>
      </c>
      <c r="CK186" s="58">
        <v>0</v>
      </c>
      <c r="CL186" s="58">
        <v>0</v>
      </c>
      <c r="CM186" s="58">
        <v>0</v>
      </c>
      <c r="CN186" s="58">
        <v>0</v>
      </c>
      <c r="CO186" s="58">
        <v>0</v>
      </c>
      <c r="CP186" s="58">
        <v>0</v>
      </c>
      <c r="CQ186" s="58">
        <v>0</v>
      </c>
      <c r="CR186" s="58">
        <v>0</v>
      </c>
      <c r="CS186" s="58">
        <v>0</v>
      </c>
      <c r="CT186" s="58">
        <v>0</v>
      </c>
      <c r="CU186" s="58">
        <v>0</v>
      </c>
      <c r="CV186" s="58">
        <v>0</v>
      </c>
      <c r="CW186" s="58">
        <v>0</v>
      </c>
      <c r="CX186" s="58">
        <v>0</v>
      </c>
      <c r="CY186" s="58">
        <v>0</v>
      </c>
      <c r="CZ186" s="58">
        <v>0</v>
      </c>
      <c r="DA186" s="58">
        <v>0</v>
      </c>
      <c r="DB186" s="58">
        <v>0</v>
      </c>
      <c r="DC186" s="58">
        <v>0</v>
      </c>
      <c r="DD186" s="58">
        <v>0</v>
      </c>
      <c r="DE186" s="58">
        <v>0</v>
      </c>
      <c r="DF186" s="58">
        <v>0</v>
      </c>
      <c r="DG186" s="58">
        <v>0</v>
      </c>
      <c r="DH186" s="58">
        <v>0</v>
      </c>
      <c r="DI186" s="58">
        <v>0</v>
      </c>
      <c r="DJ186" s="58">
        <v>0</v>
      </c>
      <c r="DK186" s="58">
        <v>0</v>
      </c>
      <c r="DL186" s="58">
        <v>0</v>
      </c>
      <c r="DM186" s="58">
        <v>0</v>
      </c>
      <c r="DN186" s="58">
        <v>0</v>
      </c>
      <c r="DO186" s="58">
        <v>0</v>
      </c>
      <c r="DP186" s="58">
        <v>0</v>
      </c>
      <c r="DQ186" s="58">
        <v>0</v>
      </c>
      <c r="DR186" s="58">
        <v>0</v>
      </c>
      <c r="DS186" s="58">
        <v>0</v>
      </c>
      <c r="DT186" s="58">
        <v>0</v>
      </c>
      <c r="DU186" s="58">
        <v>0</v>
      </c>
      <c r="DV186" s="58">
        <v>0</v>
      </c>
      <c r="DW186" s="58">
        <v>0</v>
      </c>
      <c r="DX186" s="58">
        <v>0</v>
      </c>
      <c r="DY186" s="58">
        <v>0</v>
      </c>
      <c r="DZ186" s="58">
        <v>0</v>
      </c>
      <c r="EA186" s="58">
        <v>0</v>
      </c>
      <c r="EB186" s="58">
        <v>0</v>
      </c>
      <c r="EC186" s="58">
        <v>0</v>
      </c>
      <c r="ED186" s="58">
        <v>0</v>
      </c>
      <c r="EE186" s="58">
        <v>0</v>
      </c>
      <c r="EF186" s="58">
        <v>0</v>
      </c>
      <c r="EG186" s="58">
        <v>0</v>
      </c>
      <c r="EH186" s="58">
        <v>0</v>
      </c>
      <c r="EI186" s="58">
        <v>0</v>
      </c>
      <c r="EJ186" s="58">
        <v>0</v>
      </c>
      <c r="EK186" s="58">
        <v>0</v>
      </c>
      <c r="EL186" s="58">
        <v>0</v>
      </c>
      <c r="EM186" s="58">
        <v>0</v>
      </c>
      <c r="EN186" s="58">
        <v>95.503555297851563</v>
      </c>
      <c r="EO186" s="58">
        <v>146.39389038085938</v>
      </c>
      <c r="EP186" s="58">
        <v>147.72689819335938</v>
      </c>
      <c r="EQ186" s="58">
        <v>133.69944763183594</v>
      </c>
      <c r="ER186" s="58">
        <v>117.48393249511719</v>
      </c>
      <c r="ES186" s="58">
        <v>101.26236724853516</v>
      </c>
      <c r="ET186" s="58">
        <v>85.030540466308594</v>
      </c>
      <c r="EU186" s="58">
        <v>69.318862915039063</v>
      </c>
      <c r="EV186" s="58">
        <v>55.016746520996094</v>
      </c>
      <c r="EW186" s="58">
        <v>42.731510162353516</v>
      </c>
      <c r="EX186" s="58">
        <v>32.622215270996094</v>
      </c>
      <c r="EY186" s="58">
        <v>24.567802429199219</v>
      </c>
      <c r="EZ186" s="58">
        <v>18.497673034667969</v>
      </c>
      <c r="FA186" s="58">
        <v>14.264117240905762</v>
      </c>
      <c r="FB186" s="58">
        <v>11.248408317565918</v>
      </c>
      <c r="FC186" s="58">
        <v>9.0901813507080078</v>
      </c>
      <c r="FD186" s="58">
        <v>7.5433907508850098</v>
      </c>
      <c r="FE186" s="58">
        <v>6.4304490089416504</v>
      </c>
      <c r="FF186" s="58">
        <v>5.4157567024230957</v>
      </c>
      <c r="FG186" s="58">
        <v>4.2707371711730957</v>
      </c>
      <c r="FH186" s="58">
        <v>3.2722444534301758</v>
      </c>
      <c r="FI186" s="58">
        <v>2.4646906852722168</v>
      </c>
      <c r="FJ186" s="58">
        <v>1.8345776796340942</v>
      </c>
      <c r="FK186" s="58">
        <v>1.3536984920501709</v>
      </c>
      <c r="FL186" s="58">
        <v>0.99228787422180176</v>
      </c>
      <c r="FM186" s="58">
        <v>0.72367388010025024</v>
      </c>
      <c r="FN186" s="58">
        <v>0.52568614482879639</v>
      </c>
      <c r="FO186" s="58">
        <v>0.38067826628684998</v>
      </c>
      <c r="FP186" s="58">
        <v>0.27499270439147949</v>
      </c>
      <c r="FQ186" s="58">
        <v>0.19826020300388336</v>
      </c>
      <c r="FR186" s="58">
        <v>0.1427161693572998</v>
      </c>
      <c r="FS186" s="58">
        <v>0.10260520875453949</v>
      </c>
      <c r="FT186" s="58">
        <v>7.3693878948688507E-2</v>
      </c>
      <c r="FU186" s="58">
        <v>5.2886471152305603E-2</v>
      </c>
      <c r="FV186" s="58">
        <v>3.79294753074646E-2</v>
      </c>
      <c r="FW186" s="58">
        <v>2.7188347652554512E-2</v>
      </c>
      <c r="FX186" s="58">
        <v>1.9480770453810692E-2</v>
      </c>
      <c r="FY186" s="58">
        <v>1.3953463174402714E-2</v>
      </c>
      <c r="FZ186" s="58">
        <v>9.9916839972138405E-3</v>
      </c>
      <c r="GA186" s="58">
        <v>7.1531785652041435E-3</v>
      </c>
      <c r="GB186" s="58">
        <v>5.120136309415102E-3</v>
      </c>
      <c r="GC186" s="58">
        <v>3.6643831990659237E-3</v>
      </c>
      <c r="GD186" s="58">
        <v>2.6222208980470896E-3</v>
      </c>
      <c r="GE186" s="58">
        <v>1.8762740073725581E-3</v>
      </c>
      <c r="GF186" s="58">
        <v>1.3424244243651628E-3</v>
      </c>
      <c r="GG186" s="58">
        <v>9.6040911739692092E-4</v>
      </c>
      <c r="GH186" s="58">
        <v>6.8706978345289826E-4</v>
      </c>
      <c r="GI186" s="58">
        <v>4.9150455743074417E-4</v>
      </c>
      <c r="GJ186" s="58">
        <v>3.5159275284968317E-4</v>
      </c>
      <c r="GK186" s="58">
        <v>2.5150147848762572E-4</v>
      </c>
      <c r="GL186" s="58">
        <v>1.7990026390179992E-4</v>
      </c>
      <c r="GM186" s="58">
        <v>1.2868127669207752E-4</v>
      </c>
      <c r="GN186" s="58">
        <v>9.2043417680542916E-5</v>
      </c>
      <c r="GO186" s="58">
        <v>6.5836240537464619E-5</v>
      </c>
      <c r="GP186" s="58">
        <v>4.7090496082091704E-5</v>
      </c>
      <c r="GQ186" s="58">
        <v>3.3682026696624234E-5</v>
      </c>
      <c r="GR186" s="58">
        <v>2.4091314116958529E-5</v>
      </c>
      <c r="GS186" s="58">
        <v>1.7231399397132918E-5</v>
      </c>
      <c r="GT186" s="58">
        <v>1.2324771887506358E-5</v>
      </c>
      <c r="GU186" s="59">
        <v>0</v>
      </c>
    </row>
    <row r="187" spans="1:203" x14ac:dyDescent="0.45">
      <c r="A187" s="64" t="s">
        <v>3827</v>
      </c>
      <c r="B187" s="67">
        <v>84</v>
      </c>
      <c r="C187" s="67">
        <v>5</v>
      </c>
      <c r="D187" s="58">
        <v>0</v>
      </c>
      <c r="E187" s="58">
        <v>0</v>
      </c>
      <c r="F187" s="58">
        <v>0</v>
      </c>
      <c r="G187" s="58">
        <v>0</v>
      </c>
      <c r="H187" s="58">
        <v>0</v>
      </c>
      <c r="I187" s="58">
        <v>0</v>
      </c>
      <c r="J187" s="58">
        <v>0</v>
      </c>
      <c r="K187" s="58">
        <v>0</v>
      </c>
      <c r="L187" s="58">
        <v>0</v>
      </c>
      <c r="M187" s="58">
        <v>0</v>
      </c>
      <c r="N187" s="58">
        <v>0</v>
      </c>
      <c r="O187" s="58">
        <v>0</v>
      </c>
      <c r="P187" s="58">
        <v>0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</v>
      </c>
      <c r="Y187" s="58">
        <v>0</v>
      </c>
      <c r="Z187" s="58">
        <v>0</v>
      </c>
      <c r="AA187" s="58">
        <v>0</v>
      </c>
      <c r="AB187" s="58">
        <v>0</v>
      </c>
      <c r="AC187" s="58">
        <v>0</v>
      </c>
      <c r="AD187" s="58">
        <v>0</v>
      </c>
      <c r="AE187" s="58">
        <v>0</v>
      </c>
      <c r="AF187" s="58">
        <v>0</v>
      </c>
      <c r="AG187" s="58">
        <v>0</v>
      </c>
      <c r="AH187" s="58">
        <v>0</v>
      </c>
      <c r="AI187" s="58">
        <v>0</v>
      </c>
      <c r="AJ187" s="58">
        <v>0</v>
      </c>
      <c r="AK187" s="58">
        <v>0</v>
      </c>
      <c r="AL187" s="58">
        <v>0</v>
      </c>
      <c r="AM187" s="58">
        <v>0</v>
      </c>
      <c r="AN187" s="58">
        <v>0</v>
      </c>
      <c r="AO187" s="58">
        <v>0</v>
      </c>
      <c r="AP187" s="58">
        <v>0</v>
      </c>
      <c r="AQ187" s="58">
        <v>0</v>
      </c>
      <c r="AR187" s="58">
        <v>0</v>
      </c>
      <c r="AS187" s="58">
        <v>0</v>
      </c>
      <c r="AT187" s="58">
        <v>0</v>
      </c>
      <c r="AU187" s="58">
        <v>0</v>
      </c>
      <c r="AV187" s="58">
        <v>0</v>
      </c>
      <c r="AW187" s="58">
        <v>0</v>
      </c>
      <c r="AX187" s="58">
        <v>0</v>
      </c>
      <c r="AY187" s="58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8">
        <v>0</v>
      </c>
      <c r="BI187" s="58">
        <v>0</v>
      </c>
      <c r="BJ187" s="58">
        <v>0</v>
      </c>
      <c r="BK187" s="58">
        <v>0</v>
      </c>
      <c r="BL187" s="58">
        <v>0</v>
      </c>
      <c r="BM187" s="58">
        <v>0</v>
      </c>
      <c r="BN187" s="58">
        <v>0</v>
      </c>
      <c r="BO187" s="58">
        <v>0</v>
      </c>
      <c r="BP187" s="58">
        <v>0</v>
      </c>
      <c r="BQ187" s="58">
        <v>0</v>
      </c>
      <c r="BR187" s="58">
        <v>0</v>
      </c>
      <c r="BS187" s="58">
        <v>0</v>
      </c>
      <c r="BT187" s="58">
        <v>0</v>
      </c>
      <c r="BU187" s="58">
        <v>0</v>
      </c>
      <c r="BV187" s="58">
        <v>0</v>
      </c>
      <c r="BW187" s="58">
        <v>0</v>
      </c>
      <c r="BX187" s="58">
        <v>0</v>
      </c>
      <c r="BY187" s="58">
        <v>0</v>
      </c>
      <c r="BZ187" s="58">
        <v>0</v>
      </c>
      <c r="CA187" s="58">
        <v>0</v>
      </c>
      <c r="CB187" s="58">
        <v>0</v>
      </c>
      <c r="CC187" s="58">
        <v>0</v>
      </c>
      <c r="CD187" s="58">
        <v>0</v>
      </c>
      <c r="CE187" s="58">
        <v>0</v>
      </c>
      <c r="CF187" s="58">
        <v>0</v>
      </c>
      <c r="CG187" s="58">
        <v>0</v>
      </c>
      <c r="CH187" s="58">
        <v>0</v>
      </c>
      <c r="CI187" s="58">
        <v>0</v>
      </c>
      <c r="CJ187" s="58">
        <v>0</v>
      </c>
      <c r="CK187" s="58">
        <v>0</v>
      </c>
      <c r="CL187" s="58">
        <v>0</v>
      </c>
      <c r="CM187" s="58">
        <v>0</v>
      </c>
      <c r="CN187" s="58">
        <v>0</v>
      </c>
      <c r="CO187" s="58">
        <v>0</v>
      </c>
      <c r="CP187" s="58">
        <v>0</v>
      </c>
      <c r="CQ187" s="58">
        <v>0</v>
      </c>
      <c r="CR187" s="58">
        <v>0</v>
      </c>
      <c r="CS187" s="58">
        <v>0</v>
      </c>
      <c r="CT187" s="58">
        <v>0</v>
      </c>
      <c r="CU187" s="58">
        <v>0</v>
      </c>
      <c r="CV187" s="58">
        <v>0</v>
      </c>
      <c r="CW187" s="58">
        <v>0</v>
      </c>
      <c r="CX187" s="58">
        <v>0</v>
      </c>
      <c r="CY187" s="58">
        <v>0</v>
      </c>
      <c r="CZ187" s="58">
        <v>0</v>
      </c>
      <c r="DA187" s="58">
        <v>0</v>
      </c>
      <c r="DB187" s="58">
        <v>0</v>
      </c>
      <c r="DC187" s="58">
        <v>0</v>
      </c>
      <c r="DD187" s="58">
        <v>0</v>
      </c>
      <c r="DE187" s="58">
        <v>0</v>
      </c>
      <c r="DF187" s="58">
        <v>0</v>
      </c>
      <c r="DG187" s="58">
        <v>0</v>
      </c>
      <c r="DH187" s="58">
        <v>0</v>
      </c>
      <c r="DI187" s="58">
        <v>0</v>
      </c>
      <c r="DJ187" s="58">
        <v>0</v>
      </c>
      <c r="DK187" s="58">
        <v>0</v>
      </c>
      <c r="DL187" s="58">
        <v>0</v>
      </c>
      <c r="DM187" s="58">
        <v>0</v>
      </c>
      <c r="DN187" s="58">
        <v>0</v>
      </c>
      <c r="DO187" s="58">
        <v>0</v>
      </c>
      <c r="DP187" s="58">
        <v>0</v>
      </c>
      <c r="DQ187" s="58">
        <v>0</v>
      </c>
      <c r="DR187" s="58">
        <v>0</v>
      </c>
      <c r="DS187" s="58">
        <v>0</v>
      </c>
      <c r="DT187" s="58">
        <v>0</v>
      </c>
      <c r="DU187" s="58">
        <v>0</v>
      </c>
      <c r="DV187" s="58">
        <v>0</v>
      </c>
      <c r="DW187" s="58">
        <v>0</v>
      </c>
      <c r="DX187" s="58">
        <v>0</v>
      </c>
      <c r="DY187" s="58">
        <v>0</v>
      </c>
      <c r="DZ187" s="58">
        <v>0</v>
      </c>
      <c r="EA187" s="58">
        <v>0</v>
      </c>
      <c r="EB187" s="58">
        <v>0</v>
      </c>
      <c r="EC187" s="58">
        <v>0</v>
      </c>
      <c r="ED187" s="58">
        <v>0</v>
      </c>
      <c r="EE187" s="58">
        <v>0</v>
      </c>
      <c r="EF187" s="58">
        <v>0</v>
      </c>
      <c r="EG187" s="58">
        <v>0</v>
      </c>
      <c r="EH187" s="58">
        <v>0</v>
      </c>
      <c r="EI187" s="58">
        <v>0</v>
      </c>
      <c r="EJ187" s="58">
        <v>0</v>
      </c>
      <c r="EK187" s="58">
        <v>0</v>
      </c>
      <c r="EL187" s="58">
        <v>0</v>
      </c>
      <c r="EM187" s="58">
        <v>0</v>
      </c>
      <c r="EN187" s="58">
        <v>147.58879089355469</v>
      </c>
      <c r="EO187" s="58">
        <v>291.01824951171875</v>
      </c>
      <c r="EP187" s="58">
        <v>351.6014404296875</v>
      </c>
      <c r="EQ187" s="58">
        <v>352.37686157226563</v>
      </c>
      <c r="ER187" s="58">
        <v>328.76925659179688</v>
      </c>
      <c r="ES187" s="58">
        <v>294.9930419921875</v>
      </c>
      <c r="ET187" s="58">
        <v>254.30911254882813</v>
      </c>
      <c r="EU187" s="58">
        <v>211.85334777832031</v>
      </c>
      <c r="EV187" s="58">
        <v>172.93324279785156</v>
      </c>
      <c r="EW187" s="58">
        <v>139.36439514160156</v>
      </c>
      <c r="EX187" s="58">
        <v>112.22824096679688</v>
      </c>
      <c r="EY187" s="58">
        <v>90.726463317871094</v>
      </c>
      <c r="EZ187" s="58">
        <v>73.769462585449219</v>
      </c>
      <c r="FA187" s="58">
        <v>60.434036254882813</v>
      </c>
      <c r="FB187" s="58">
        <v>49.96356201171875</v>
      </c>
      <c r="FC187" s="58">
        <v>41.749782562255859</v>
      </c>
      <c r="FD187" s="58">
        <v>35.308815002441406</v>
      </c>
      <c r="FE187" s="58">
        <v>30.257631301879883</v>
      </c>
      <c r="FF187" s="58">
        <v>26.292335510253906</v>
      </c>
      <c r="FG187" s="58">
        <v>23.130950927734375</v>
      </c>
      <c r="FH187" s="58">
        <v>19.727439880371094</v>
      </c>
      <c r="FI187" s="58">
        <v>16.326248168945313</v>
      </c>
      <c r="FJ187" s="58">
        <v>13.264352798461914</v>
      </c>
      <c r="FK187" s="58">
        <v>10.649073600769043</v>
      </c>
      <c r="FL187" s="58">
        <v>8.4822893142700195</v>
      </c>
      <c r="FM187" s="58">
        <v>6.7206287384033203</v>
      </c>
      <c r="FN187" s="58">
        <v>5.3056526184082031</v>
      </c>
      <c r="FO187" s="58">
        <v>4.1782355308532715</v>
      </c>
      <c r="FP187" s="58">
        <v>3.2847802639007568</v>
      </c>
      <c r="FQ187" s="58">
        <v>2.5793342590332031</v>
      </c>
      <c r="FR187" s="58">
        <v>2.0237362384796143</v>
      </c>
      <c r="FS187" s="58">
        <v>1.5869152545928955</v>
      </c>
      <c r="FT187" s="58">
        <v>1.2438905239105225</v>
      </c>
      <c r="FU187" s="58">
        <v>0.97474581003189087</v>
      </c>
      <c r="FV187" s="58">
        <v>0.76369082927703857</v>
      </c>
      <c r="FW187" s="58">
        <v>0.59825456142425537</v>
      </c>
      <c r="FX187" s="58">
        <v>0.46861281991004944</v>
      </c>
      <c r="FY187" s="58">
        <v>0.36704075336456299</v>
      </c>
      <c r="FZ187" s="58">
        <v>0.28747153282165527</v>
      </c>
      <c r="GA187" s="58">
        <v>0.22514472901821136</v>
      </c>
      <c r="GB187" s="58">
        <v>0.1763271689414978</v>
      </c>
      <c r="GC187" s="58">
        <v>0.13809248805046082</v>
      </c>
      <c r="GD187" s="58">
        <v>0.10814744979143143</v>
      </c>
      <c r="GE187" s="58">
        <v>8.4695294499397278E-2</v>
      </c>
      <c r="GF187" s="58">
        <v>6.6328480839729309E-2</v>
      </c>
      <c r="GG187" s="58">
        <v>5.1944460719823837E-2</v>
      </c>
      <c r="GH187" s="58">
        <v>4.0679663419723511E-2</v>
      </c>
      <c r="GI187" s="58">
        <v>3.1857721507549286E-2</v>
      </c>
      <c r="GJ187" s="58">
        <v>2.4948908016085625E-2</v>
      </c>
      <c r="GK187" s="58">
        <v>1.9538354128599167E-2</v>
      </c>
      <c r="GL187" s="58">
        <v>1.5301153063774109E-2</v>
      </c>
      <c r="GM187" s="58">
        <v>1.1982851661741734E-2</v>
      </c>
      <c r="GN187" s="58">
        <v>9.3841757625341415E-3</v>
      </c>
      <c r="GO187" s="58">
        <v>7.3490617796778679E-3</v>
      </c>
      <c r="GP187" s="58">
        <v>5.7552959769964218E-3</v>
      </c>
      <c r="GQ187" s="58">
        <v>4.507164005190134E-3</v>
      </c>
      <c r="GR187" s="58">
        <v>3.5297099966555834E-3</v>
      </c>
      <c r="GS187" s="58">
        <v>2.7642331551760435E-3</v>
      </c>
      <c r="GT187" s="58">
        <v>2.1647629328072071E-3</v>
      </c>
      <c r="GU187" s="59">
        <v>1.6954848542809486E-3</v>
      </c>
    </row>
    <row r="188" spans="1:203" x14ac:dyDescent="0.45">
      <c r="A188" s="64" t="s">
        <v>3827</v>
      </c>
      <c r="B188" s="67">
        <v>32</v>
      </c>
      <c r="C188" s="67">
        <v>5</v>
      </c>
      <c r="D188" s="58">
        <v>0</v>
      </c>
      <c r="E188" s="58">
        <v>0</v>
      </c>
      <c r="F188" s="58">
        <v>0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0</v>
      </c>
      <c r="AF188" s="58">
        <v>0</v>
      </c>
      <c r="AG188" s="58">
        <v>0</v>
      </c>
      <c r="AH188" s="58">
        <v>0</v>
      </c>
      <c r="AI188" s="58">
        <v>0</v>
      </c>
      <c r="AJ188" s="58">
        <v>0</v>
      </c>
      <c r="AK188" s="58">
        <v>0</v>
      </c>
      <c r="AL188" s="58">
        <v>0</v>
      </c>
      <c r="AM188" s="58">
        <v>0</v>
      </c>
      <c r="AN188" s="58">
        <v>0</v>
      </c>
      <c r="AO188" s="58">
        <v>0</v>
      </c>
      <c r="AP188" s="58">
        <v>0</v>
      </c>
      <c r="AQ188" s="58">
        <v>0</v>
      </c>
      <c r="AR188" s="58">
        <v>0</v>
      </c>
      <c r="AS188" s="58">
        <v>0</v>
      </c>
      <c r="AT188" s="58">
        <v>0</v>
      </c>
      <c r="AU188" s="58">
        <v>0</v>
      </c>
      <c r="AV188" s="58">
        <v>0</v>
      </c>
      <c r="AW188" s="58">
        <v>0</v>
      </c>
      <c r="AX188" s="58">
        <v>0</v>
      </c>
      <c r="AY188" s="58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8">
        <v>0</v>
      </c>
      <c r="BI188" s="58">
        <v>0</v>
      </c>
      <c r="BJ188" s="58">
        <v>0</v>
      </c>
      <c r="BK188" s="58">
        <v>0</v>
      </c>
      <c r="BL188" s="58">
        <v>0</v>
      </c>
      <c r="BM188" s="58">
        <v>0</v>
      </c>
      <c r="BN188" s="58">
        <v>0</v>
      </c>
      <c r="BO188" s="58">
        <v>0</v>
      </c>
      <c r="BP188" s="58">
        <v>0</v>
      </c>
      <c r="BQ188" s="58">
        <v>0</v>
      </c>
      <c r="BR188" s="58">
        <v>0</v>
      </c>
      <c r="BS188" s="58">
        <v>0</v>
      </c>
      <c r="BT188" s="58">
        <v>0</v>
      </c>
      <c r="BU188" s="58">
        <v>0</v>
      </c>
      <c r="BV188" s="58">
        <v>0</v>
      </c>
      <c r="BW188" s="58">
        <v>0</v>
      </c>
      <c r="BX188" s="58">
        <v>0</v>
      </c>
      <c r="BY188" s="58">
        <v>0</v>
      </c>
      <c r="BZ188" s="58">
        <v>0</v>
      </c>
      <c r="CA188" s="58">
        <v>0</v>
      </c>
      <c r="CB188" s="58">
        <v>0</v>
      </c>
      <c r="CC188" s="58">
        <v>0</v>
      </c>
      <c r="CD188" s="58">
        <v>0</v>
      </c>
      <c r="CE188" s="58">
        <v>0</v>
      </c>
      <c r="CF188" s="58">
        <v>0</v>
      </c>
      <c r="CG188" s="58">
        <v>0</v>
      </c>
      <c r="CH188" s="58">
        <v>0</v>
      </c>
      <c r="CI188" s="58">
        <v>0</v>
      </c>
      <c r="CJ188" s="58">
        <v>0</v>
      </c>
      <c r="CK188" s="58">
        <v>0</v>
      </c>
      <c r="CL188" s="58">
        <v>0</v>
      </c>
      <c r="CM188" s="58">
        <v>0</v>
      </c>
      <c r="CN188" s="58">
        <v>0</v>
      </c>
      <c r="CO188" s="58">
        <v>0</v>
      </c>
      <c r="CP188" s="58">
        <v>0</v>
      </c>
      <c r="CQ188" s="58">
        <v>0</v>
      </c>
      <c r="CR188" s="58">
        <v>0</v>
      </c>
      <c r="CS188" s="58">
        <v>0</v>
      </c>
      <c r="CT188" s="58">
        <v>0</v>
      </c>
      <c r="CU188" s="58">
        <v>0</v>
      </c>
      <c r="CV188" s="58">
        <v>0</v>
      </c>
      <c r="CW188" s="58">
        <v>0</v>
      </c>
      <c r="CX188" s="58">
        <v>0</v>
      </c>
      <c r="CY188" s="58">
        <v>0</v>
      </c>
      <c r="CZ188" s="58">
        <v>0</v>
      </c>
      <c r="DA188" s="58">
        <v>0</v>
      </c>
      <c r="DB188" s="58">
        <v>0</v>
      </c>
      <c r="DC188" s="58">
        <v>0</v>
      </c>
      <c r="DD188" s="58">
        <v>0</v>
      </c>
      <c r="DE188" s="58">
        <v>0</v>
      </c>
      <c r="DF188" s="58">
        <v>0</v>
      </c>
      <c r="DG188" s="58">
        <v>0</v>
      </c>
      <c r="DH188" s="58">
        <v>0</v>
      </c>
      <c r="DI188" s="58">
        <v>0</v>
      </c>
      <c r="DJ188" s="58">
        <v>0</v>
      </c>
      <c r="DK188" s="58">
        <v>0</v>
      </c>
      <c r="DL188" s="58">
        <v>0</v>
      </c>
      <c r="DM188" s="58">
        <v>0</v>
      </c>
      <c r="DN188" s="58">
        <v>0</v>
      </c>
      <c r="DO188" s="58">
        <v>0</v>
      </c>
      <c r="DP188" s="58">
        <v>0</v>
      </c>
      <c r="DQ188" s="58">
        <v>0</v>
      </c>
      <c r="DR188" s="58">
        <v>0</v>
      </c>
      <c r="DS188" s="58">
        <v>0</v>
      </c>
      <c r="DT188" s="58">
        <v>0</v>
      </c>
      <c r="DU188" s="58">
        <v>0</v>
      </c>
      <c r="DV188" s="58">
        <v>0</v>
      </c>
      <c r="DW188" s="58">
        <v>0</v>
      </c>
      <c r="DX188" s="58">
        <v>0</v>
      </c>
      <c r="DY188" s="58">
        <v>0</v>
      </c>
      <c r="DZ188" s="58">
        <v>0</v>
      </c>
      <c r="EA188" s="58">
        <v>0</v>
      </c>
      <c r="EB188" s="58">
        <v>0</v>
      </c>
      <c r="EC188" s="58">
        <v>0</v>
      </c>
      <c r="ED188" s="58">
        <v>0</v>
      </c>
      <c r="EE188" s="58">
        <v>0</v>
      </c>
      <c r="EF188" s="58">
        <v>0</v>
      </c>
      <c r="EG188" s="58">
        <v>0</v>
      </c>
      <c r="EH188" s="58">
        <v>0</v>
      </c>
      <c r="EI188" s="58">
        <v>0</v>
      </c>
      <c r="EJ188" s="58">
        <v>0</v>
      </c>
      <c r="EK188" s="58">
        <v>0</v>
      </c>
      <c r="EL188" s="58">
        <v>0</v>
      </c>
      <c r="EM188" s="58">
        <v>0</v>
      </c>
      <c r="EN188" s="58">
        <v>100.89308929443359</v>
      </c>
      <c r="EO188" s="58">
        <v>181.32376098632813</v>
      </c>
      <c r="EP188" s="58">
        <v>207.010986328125</v>
      </c>
      <c r="EQ188" s="58">
        <v>200.62681579589844</v>
      </c>
      <c r="ER188" s="58">
        <v>180.218505859375</v>
      </c>
      <c r="ES188" s="58">
        <v>155.09756469726563</v>
      </c>
      <c r="ET188" s="58">
        <v>129.59120178222656</v>
      </c>
      <c r="EU188" s="58">
        <v>106.16782379150391</v>
      </c>
      <c r="EV188" s="58">
        <v>85.845413208007813</v>
      </c>
      <c r="EW188" s="58">
        <v>69.548431396484375</v>
      </c>
      <c r="EX188" s="58">
        <v>56.711174011230469</v>
      </c>
      <c r="EY188" s="58">
        <v>46.585353851318359</v>
      </c>
      <c r="EZ188" s="58">
        <v>38.605777740478516</v>
      </c>
      <c r="FA188" s="58">
        <v>32.322315216064453</v>
      </c>
      <c r="FB188" s="58">
        <v>27.376693725585938</v>
      </c>
      <c r="FC188" s="58">
        <v>23.485044479370117</v>
      </c>
      <c r="FD188" s="58">
        <v>20.423133850097656</v>
      </c>
      <c r="FE188" s="58">
        <v>18.014162063598633</v>
      </c>
      <c r="FF188" s="58">
        <v>16.118888854980469</v>
      </c>
      <c r="FG188" s="58">
        <v>14.627703666687012</v>
      </c>
      <c r="FH188" s="58">
        <v>13.454344749450684</v>
      </c>
      <c r="FI188" s="58">
        <v>12.530950546264648</v>
      </c>
      <c r="FJ188" s="58">
        <v>11.804123878479004</v>
      </c>
      <c r="FK188" s="58">
        <v>11.231851577758789</v>
      </c>
      <c r="FL188" s="58">
        <v>10.78107738494873</v>
      </c>
      <c r="FM188" s="58">
        <v>10.425777435302734</v>
      </c>
      <c r="FN188" s="58">
        <v>10.145456314086914</v>
      </c>
      <c r="FO188" s="58">
        <v>9.923954963684082</v>
      </c>
      <c r="FP188" s="58">
        <v>9.748499870300293</v>
      </c>
      <c r="FQ188" s="58">
        <v>9.6089363098144531</v>
      </c>
      <c r="FR188" s="58">
        <v>9.4970722198486328</v>
      </c>
      <c r="FS188" s="58">
        <v>9.4060134887695313</v>
      </c>
      <c r="FT188" s="58">
        <v>9.328974723815918</v>
      </c>
      <c r="FU188" s="58">
        <v>9.2515649795532227</v>
      </c>
      <c r="FV188" s="58">
        <v>8.5930023193359375</v>
      </c>
      <c r="FW188" s="58">
        <v>7.376762866973877</v>
      </c>
      <c r="FX188" s="58">
        <v>6.1172375679016113</v>
      </c>
      <c r="FY188" s="58">
        <v>4.9746975898742676</v>
      </c>
      <c r="FZ188" s="58">
        <v>3.9977138042449951</v>
      </c>
      <c r="GA188" s="58">
        <v>3.1885831356048584</v>
      </c>
      <c r="GB188" s="58">
        <v>2.5309877395629883</v>
      </c>
      <c r="GC188" s="58">
        <v>2.0027320384979248</v>
      </c>
      <c r="GD188" s="58">
        <v>1.5814915895462036</v>
      </c>
      <c r="GE188" s="58">
        <v>1.247174859046936</v>
      </c>
      <c r="GF188" s="58">
        <v>0.98266071081161499</v>
      </c>
      <c r="GG188" s="58">
        <v>0.77379578351974487</v>
      </c>
      <c r="GH188" s="58">
        <v>0.60909038782119751</v>
      </c>
      <c r="GI188" s="58">
        <v>0.47932106256484985</v>
      </c>
      <c r="GJ188" s="58">
        <v>0.37713611125946045</v>
      </c>
      <c r="GK188" s="58">
        <v>0.29670256376266479</v>
      </c>
      <c r="GL188" s="58">
        <v>0.23340623080730438</v>
      </c>
      <c r="GM188" s="58">
        <v>0.18360412120819092</v>
      </c>
      <c r="GN188" s="58">
        <v>0.14442364871501923</v>
      </c>
      <c r="GO188" s="58">
        <v>0.11360173672437668</v>
      </c>
      <c r="GP188" s="58">
        <v>8.9356355369091034E-2</v>
      </c>
      <c r="GQ188" s="58">
        <v>7.0284880697727203E-2</v>
      </c>
      <c r="GR188" s="58">
        <v>5.5283509194850922E-2</v>
      </c>
      <c r="GS188" s="58">
        <v>4.3483804911375046E-2</v>
      </c>
      <c r="GT188" s="58">
        <v>3.4202534705400467E-2</v>
      </c>
      <c r="GU188" s="59">
        <v>2.6902424171566963E-2</v>
      </c>
    </row>
    <row r="189" spans="1:203" x14ac:dyDescent="0.45">
      <c r="A189" s="64" t="s">
        <v>3827</v>
      </c>
      <c r="B189" s="67">
        <v>77</v>
      </c>
      <c r="C189" s="67">
        <v>5</v>
      </c>
      <c r="D189" s="58">
        <v>0</v>
      </c>
      <c r="E189" s="58">
        <v>0</v>
      </c>
      <c r="F189" s="58">
        <v>0</v>
      </c>
      <c r="G189" s="58">
        <v>0</v>
      </c>
      <c r="H189" s="58">
        <v>0</v>
      </c>
      <c r="I189" s="58">
        <v>0</v>
      </c>
      <c r="J189" s="58">
        <v>0</v>
      </c>
      <c r="K189" s="58">
        <v>0</v>
      </c>
      <c r="L189" s="58">
        <v>0</v>
      </c>
      <c r="M189" s="58">
        <v>0</v>
      </c>
      <c r="N189" s="58">
        <v>0</v>
      </c>
      <c r="O189" s="58">
        <v>0</v>
      </c>
      <c r="P189" s="58">
        <v>0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8">
        <v>0</v>
      </c>
      <c r="X189" s="58">
        <v>0</v>
      </c>
      <c r="Y189" s="58">
        <v>0</v>
      </c>
      <c r="Z189" s="58">
        <v>0</v>
      </c>
      <c r="AA189" s="58">
        <v>0</v>
      </c>
      <c r="AB189" s="58">
        <v>0</v>
      </c>
      <c r="AC189" s="58">
        <v>0</v>
      </c>
      <c r="AD189" s="58">
        <v>0</v>
      </c>
      <c r="AE189" s="58">
        <v>0</v>
      </c>
      <c r="AF189" s="58">
        <v>0</v>
      </c>
      <c r="AG189" s="58">
        <v>0</v>
      </c>
      <c r="AH189" s="58">
        <v>0</v>
      </c>
      <c r="AI189" s="58">
        <v>0</v>
      </c>
      <c r="AJ189" s="58">
        <v>0</v>
      </c>
      <c r="AK189" s="58">
        <v>0</v>
      </c>
      <c r="AL189" s="58">
        <v>0</v>
      </c>
      <c r="AM189" s="58">
        <v>0</v>
      </c>
      <c r="AN189" s="58">
        <v>0</v>
      </c>
      <c r="AO189" s="58">
        <v>0</v>
      </c>
      <c r="AP189" s="58">
        <v>0</v>
      </c>
      <c r="AQ189" s="58">
        <v>0</v>
      </c>
      <c r="AR189" s="58">
        <v>0</v>
      </c>
      <c r="AS189" s="58">
        <v>0</v>
      </c>
      <c r="AT189" s="58">
        <v>0</v>
      </c>
      <c r="AU189" s="58">
        <v>0</v>
      </c>
      <c r="AV189" s="58">
        <v>0</v>
      </c>
      <c r="AW189" s="58">
        <v>0</v>
      </c>
      <c r="AX189" s="58">
        <v>0</v>
      </c>
      <c r="AY189" s="58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8">
        <v>0</v>
      </c>
      <c r="BI189" s="58">
        <v>0</v>
      </c>
      <c r="BJ189" s="58">
        <v>0</v>
      </c>
      <c r="BK189" s="58">
        <v>0</v>
      </c>
      <c r="BL189" s="58">
        <v>0</v>
      </c>
      <c r="BM189" s="58">
        <v>0</v>
      </c>
      <c r="BN189" s="58">
        <v>0</v>
      </c>
      <c r="BO189" s="58">
        <v>0</v>
      </c>
      <c r="BP189" s="58">
        <v>0</v>
      </c>
      <c r="BQ189" s="58">
        <v>0</v>
      </c>
      <c r="BR189" s="58">
        <v>0</v>
      </c>
      <c r="BS189" s="58">
        <v>0</v>
      </c>
      <c r="BT189" s="58">
        <v>0</v>
      </c>
      <c r="BU189" s="58">
        <v>0</v>
      </c>
      <c r="BV189" s="58">
        <v>0</v>
      </c>
      <c r="BW189" s="58">
        <v>0</v>
      </c>
      <c r="BX189" s="58">
        <v>0</v>
      </c>
      <c r="BY189" s="58">
        <v>0</v>
      </c>
      <c r="BZ189" s="58">
        <v>0</v>
      </c>
      <c r="CA189" s="58">
        <v>0</v>
      </c>
      <c r="CB189" s="58">
        <v>0</v>
      </c>
      <c r="CC189" s="58">
        <v>0</v>
      </c>
      <c r="CD189" s="58">
        <v>0</v>
      </c>
      <c r="CE189" s="58">
        <v>0</v>
      </c>
      <c r="CF189" s="58">
        <v>0</v>
      </c>
      <c r="CG189" s="58">
        <v>0</v>
      </c>
      <c r="CH189" s="58">
        <v>0</v>
      </c>
      <c r="CI189" s="58">
        <v>0</v>
      </c>
      <c r="CJ189" s="58">
        <v>0</v>
      </c>
      <c r="CK189" s="58">
        <v>0</v>
      </c>
      <c r="CL189" s="58">
        <v>0</v>
      </c>
      <c r="CM189" s="58">
        <v>0</v>
      </c>
      <c r="CN189" s="58">
        <v>0</v>
      </c>
      <c r="CO189" s="58">
        <v>0</v>
      </c>
      <c r="CP189" s="58">
        <v>0</v>
      </c>
      <c r="CQ189" s="58">
        <v>0</v>
      </c>
      <c r="CR189" s="58">
        <v>0</v>
      </c>
      <c r="CS189" s="58">
        <v>0</v>
      </c>
      <c r="CT189" s="58">
        <v>0</v>
      </c>
      <c r="CU189" s="58">
        <v>0</v>
      </c>
      <c r="CV189" s="58">
        <v>0</v>
      </c>
      <c r="CW189" s="58">
        <v>0</v>
      </c>
      <c r="CX189" s="58">
        <v>0</v>
      </c>
      <c r="CY189" s="58">
        <v>0</v>
      </c>
      <c r="CZ189" s="58">
        <v>0</v>
      </c>
      <c r="DA189" s="58">
        <v>0</v>
      </c>
      <c r="DB189" s="58">
        <v>0</v>
      </c>
      <c r="DC189" s="58">
        <v>0</v>
      </c>
      <c r="DD189" s="58">
        <v>0</v>
      </c>
      <c r="DE189" s="58">
        <v>0</v>
      </c>
      <c r="DF189" s="58">
        <v>0</v>
      </c>
      <c r="DG189" s="58">
        <v>0</v>
      </c>
      <c r="DH189" s="58">
        <v>0</v>
      </c>
      <c r="DI189" s="58">
        <v>0</v>
      </c>
      <c r="DJ189" s="58">
        <v>0</v>
      </c>
      <c r="DK189" s="58">
        <v>0</v>
      </c>
      <c r="DL189" s="58">
        <v>0</v>
      </c>
      <c r="DM189" s="58">
        <v>0</v>
      </c>
      <c r="DN189" s="58">
        <v>0</v>
      </c>
      <c r="DO189" s="58">
        <v>0</v>
      </c>
      <c r="DP189" s="58">
        <v>0</v>
      </c>
      <c r="DQ189" s="58">
        <v>0</v>
      </c>
      <c r="DR189" s="58">
        <v>0</v>
      </c>
      <c r="DS189" s="58">
        <v>0</v>
      </c>
      <c r="DT189" s="58">
        <v>0</v>
      </c>
      <c r="DU189" s="58">
        <v>0</v>
      </c>
      <c r="DV189" s="58">
        <v>0</v>
      </c>
      <c r="DW189" s="58">
        <v>0</v>
      </c>
      <c r="DX189" s="58">
        <v>0</v>
      </c>
      <c r="DY189" s="58">
        <v>0</v>
      </c>
      <c r="DZ189" s="58">
        <v>0</v>
      </c>
      <c r="EA189" s="58">
        <v>0</v>
      </c>
      <c r="EB189" s="58">
        <v>0</v>
      </c>
      <c r="EC189" s="58">
        <v>0</v>
      </c>
      <c r="ED189" s="58">
        <v>0</v>
      </c>
      <c r="EE189" s="58">
        <v>0</v>
      </c>
      <c r="EF189" s="58">
        <v>0</v>
      </c>
      <c r="EG189" s="58">
        <v>0</v>
      </c>
      <c r="EH189" s="58">
        <v>0</v>
      </c>
      <c r="EI189" s="58">
        <v>0</v>
      </c>
      <c r="EJ189" s="58">
        <v>0</v>
      </c>
      <c r="EK189" s="58">
        <v>0</v>
      </c>
      <c r="EL189" s="58">
        <v>0</v>
      </c>
      <c r="EM189" s="58">
        <v>0</v>
      </c>
      <c r="EN189" s="58">
        <v>151.92524719238281</v>
      </c>
      <c r="EO189" s="58">
        <v>220.94117736816406</v>
      </c>
      <c r="EP189" s="58">
        <v>228.73287963867188</v>
      </c>
      <c r="EQ189" s="58">
        <v>211.56332397460938</v>
      </c>
      <c r="ER189" s="58">
        <v>183.77783203125</v>
      </c>
      <c r="ES189" s="58">
        <v>153.6578369140625</v>
      </c>
      <c r="ET189" s="58">
        <v>125.18349456787109</v>
      </c>
      <c r="EU189" s="58">
        <v>100.24618530273438</v>
      </c>
      <c r="EV189" s="58">
        <v>79.359825134277344</v>
      </c>
      <c r="EW189" s="58">
        <v>62.893531799316406</v>
      </c>
      <c r="EX189" s="58">
        <v>50.423957824707031</v>
      </c>
      <c r="EY189" s="58">
        <v>40.794261932373047</v>
      </c>
      <c r="EZ189" s="58">
        <v>33.345832824707031</v>
      </c>
      <c r="FA189" s="58">
        <v>27.58454704284668</v>
      </c>
      <c r="FB189" s="58">
        <v>23.128574371337891</v>
      </c>
      <c r="FC189" s="58">
        <v>19.682220458984375</v>
      </c>
      <c r="FD189" s="58">
        <v>17.016567230224609</v>
      </c>
      <c r="FE189" s="58">
        <v>14.954461097717285</v>
      </c>
      <c r="FF189" s="58">
        <v>13.358798027038574</v>
      </c>
      <c r="FG189" s="58">
        <v>12.123419761657715</v>
      </c>
      <c r="FH189" s="58">
        <v>11.165970802307129</v>
      </c>
      <c r="FI189" s="58">
        <v>10.422124862670898</v>
      </c>
      <c r="FJ189" s="58">
        <v>9.8398284912109375</v>
      </c>
      <c r="FK189" s="58">
        <v>9.3148069381713867</v>
      </c>
      <c r="FL189" s="58">
        <v>7.9465732574462891</v>
      </c>
      <c r="FM189" s="58">
        <v>6.4687385559082031</v>
      </c>
      <c r="FN189" s="58">
        <v>5.161536693572998</v>
      </c>
      <c r="FO189" s="58">
        <v>4.0714569091796875</v>
      </c>
      <c r="FP189" s="58">
        <v>3.1887767314910889</v>
      </c>
      <c r="FQ189" s="58">
        <v>2.4861547946929932</v>
      </c>
      <c r="FR189" s="58">
        <v>1.9327002763748169</v>
      </c>
      <c r="FS189" s="58">
        <v>1.499614953994751</v>
      </c>
      <c r="FT189" s="58">
        <v>1.1621471643447876</v>
      </c>
      <c r="FU189" s="58">
        <v>0.89990031719207764</v>
      </c>
      <c r="FV189" s="58">
        <v>0.69646686315536499</v>
      </c>
      <c r="FW189" s="58">
        <v>0.53883761167526245</v>
      </c>
      <c r="FX189" s="58">
        <v>0.41679084300994873</v>
      </c>
      <c r="FY189" s="58">
        <v>0.32234042882919312</v>
      </c>
      <c r="FZ189" s="58">
        <v>0.24926985800266266</v>
      </c>
      <c r="GA189" s="58">
        <v>0.19275136291980743</v>
      </c>
      <c r="GB189" s="58">
        <v>0.14904153347015381</v>
      </c>
      <c r="GC189" s="58">
        <v>0.11524058133363724</v>
      </c>
      <c r="GD189" s="58">
        <v>8.9103743433952332E-2</v>
      </c>
      <c r="GE189" s="58">
        <v>6.8893998861312866E-2</v>
      </c>
      <c r="GF189" s="58">
        <v>5.3267654031515121E-2</v>
      </c>
      <c r="GG189" s="58">
        <v>4.1185427457094193E-2</v>
      </c>
      <c r="GH189" s="58">
        <v>3.1843598932027817E-2</v>
      </c>
      <c r="GI189" s="58">
        <v>2.4620668962597847E-2</v>
      </c>
      <c r="GJ189" s="58">
        <v>1.9036052748560905E-2</v>
      </c>
      <c r="GK189" s="58">
        <v>1.4718162827193737E-2</v>
      </c>
      <c r="GL189" s="58">
        <v>1.137967873364687E-2</v>
      </c>
      <c r="GM189" s="58">
        <v>8.7984520941972733E-3</v>
      </c>
      <c r="GN189" s="58">
        <v>6.8027172237634659E-3</v>
      </c>
      <c r="GO189" s="58">
        <v>5.2596698515117168E-3</v>
      </c>
      <c r="GP189" s="58">
        <v>4.0666284039616585E-3</v>
      </c>
      <c r="GQ189" s="58">
        <v>3.1442020554095507E-3</v>
      </c>
      <c r="GR189" s="58">
        <v>2.4310082662850618E-3</v>
      </c>
      <c r="GS189" s="58">
        <v>1.8795866053551435E-3</v>
      </c>
      <c r="GT189" s="58">
        <v>1.4532431960105896E-3</v>
      </c>
      <c r="GU189" s="59">
        <v>1.1237745638936758E-3</v>
      </c>
    </row>
    <row r="190" spans="1:203" x14ac:dyDescent="0.45">
      <c r="A190" s="64" t="s">
        <v>3827</v>
      </c>
      <c r="B190" s="67">
        <v>130</v>
      </c>
      <c r="C190" s="67">
        <v>5</v>
      </c>
      <c r="D190" s="58">
        <v>0</v>
      </c>
      <c r="E190" s="58">
        <v>0</v>
      </c>
      <c r="F190" s="58">
        <v>0</v>
      </c>
      <c r="G190" s="58">
        <v>0</v>
      </c>
      <c r="H190" s="58">
        <v>0</v>
      </c>
      <c r="I190" s="58">
        <v>0</v>
      </c>
      <c r="J190" s="58">
        <v>0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0</v>
      </c>
      <c r="AC190" s="58">
        <v>0</v>
      </c>
      <c r="AD190" s="58">
        <v>0</v>
      </c>
      <c r="AE190" s="58">
        <v>0</v>
      </c>
      <c r="AF190" s="58">
        <v>0</v>
      </c>
      <c r="AG190" s="58">
        <v>0</v>
      </c>
      <c r="AH190" s="58">
        <v>0</v>
      </c>
      <c r="AI190" s="58">
        <v>0</v>
      </c>
      <c r="AJ190" s="58">
        <v>0</v>
      </c>
      <c r="AK190" s="58">
        <v>0</v>
      </c>
      <c r="AL190" s="58">
        <v>0</v>
      </c>
      <c r="AM190" s="58">
        <v>0</v>
      </c>
      <c r="AN190" s="58">
        <v>0</v>
      </c>
      <c r="AO190" s="58">
        <v>0</v>
      </c>
      <c r="AP190" s="58">
        <v>0</v>
      </c>
      <c r="AQ190" s="58">
        <v>0</v>
      </c>
      <c r="AR190" s="58">
        <v>0</v>
      </c>
      <c r="AS190" s="58">
        <v>0</v>
      </c>
      <c r="AT190" s="58">
        <v>0</v>
      </c>
      <c r="AU190" s="58">
        <v>0</v>
      </c>
      <c r="AV190" s="58">
        <v>0</v>
      </c>
      <c r="AW190" s="58">
        <v>0</v>
      </c>
      <c r="AX190" s="58">
        <v>0</v>
      </c>
      <c r="AY190" s="58">
        <v>0</v>
      </c>
      <c r="AZ190" s="58">
        <v>0</v>
      </c>
      <c r="BA190" s="58">
        <v>0</v>
      </c>
      <c r="BB190" s="58">
        <v>0</v>
      </c>
      <c r="BC190" s="58">
        <v>0</v>
      </c>
      <c r="BD190" s="58">
        <v>0</v>
      </c>
      <c r="BE190" s="58">
        <v>0</v>
      </c>
      <c r="BF190" s="58">
        <v>0</v>
      </c>
      <c r="BG190" s="58">
        <v>0</v>
      </c>
      <c r="BH190" s="58">
        <v>0</v>
      </c>
      <c r="BI190" s="58">
        <v>0</v>
      </c>
      <c r="BJ190" s="58">
        <v>0</v>
      </c>
      <c r="BK190" s="58">
        <v>0</v>
      </c>
      <c r="BL190" s="58">
        <v>0</v>
      </c>
      <c r="BM190" s="58">
        <v>0</v>
      </c>
      <c r="BN190" s="58">
        <v>0</v>
      </c>
      <c r="BO190" s="58">
        <v>0</v>
      </c>
      <c r="BP190" s="58">
        <v>0</v>
      </c>
      <c r="BQ190" s="58">
        <v>0</v>
      </c>
      <c r="BR190" s="58">
        <v>0</v>
      </c>
      <c r="BS190" s="58">
        <v>0</v>
      </c>
      <c r="BT190" s="58">
        <v>0</v>
      </c>
      <c r="BU190" s="58">
        <v>0</v>
      </c>
      <c r="BV190" s="58">
        <v>0</v>
      </c>
      <c r="BW190" s="58">
        <v>0</v>
      </c>
      <c r="BX190" s="58">
        <v>0</v>
      </c>
      <c r="BY190" s="58">
        <v>0</v>
      </c>
      <c r="BZ190" s="58">
        <v>0</v>
      </c>
      <c r="CA190" s="58">
        <v>0</v>
      </c>
      <c r="CB190" s="58">
        <v>0</v>
      </c>
      <c r="CC190" s="58">
        <v>0</v>
      </c>
      <c r="CD190" s="58">
        <v>0</v>
      </c>
      <c r="CE190" s="58">
        <v>0</v>
      </c>
      <c r="CF190" s="58">
        <v>0</v>
      </c>
      <c r="CG190" s="58">
        <v>0</v>
      </c>
      <c r="CH190" s="58">
        <v>0</v>
      </c>
      <c r="CI190" s="58">
        <v>0</v>
      </c>
      <c r="CJ190" s="58">
        <v>0</v>
      </c>
      <c r="CK190" s="58">
        <v>0</v>
      </c>
      <c r="CL190" s="58">
        <v>0</v>
      </c>
      <c r="CM190" s="58">
        <v>0</v>
      </c>
      <c r="CN190" s="58">
        <v>0</v>
      </c>
      <c r="CO190" s="58">
        <v>0</v>
      </c>
      <c r="CP190" s="58">
        <v>0</v>
      </c>
      <c r="CQ190" s="58">
        <v>0</v>
      </c>
      <c r="CR190" s="58">
        <v>0</v>
      </c>
      <c r="CS190" s="58">
        <v>0</v>
      </c>
      <c r="CT190" s="58">
        <v>0</v>
      </c>
      <c r="CU190" s="58">
        <v>0</v>
      </c>
      <c r="CV190" s="58">
        <v>0</v>
      </c>
      <c r="CW190" s="58">
        <v>0</v>
      </c>
      <c r="CX190" s="58">
        <v>0</v>
      </c>
      <c r="CY190" s="58">
        <v>0</v>
      </c>
      <c r="CZ190" s="58">
        <v>0</v>
      </c>
      <c r="DA190" s="58">
        <v>0</v>
      </c>
      <c r="DB190" s="58">
        <v>0</v>
      </c>
      <c r="DC190" s="58">
        <v>0</v>
      </c>
      <c r="DD190" s="58">
        <v>0</v>
      </c>
      <c r="DE190" s="58">
        <v>0</v>
      </c>
      <c r="DF190" s="58">
        <v>0</v>
      </c>
      <c r="DG190" s="58">
        <v>0</v>
      </c>
      <c r="DH190" s="58">
        <v>0</v>
      </c>
      <c r="DI190" s="58">
        <v>0</v>
      </c>
      <c r="DJ190" s="58">
        <v>0</v>
      </c>
      <c r="DK190" s="58">
        <v>0</v>
      </c>
      <c r="DL190" s="58">
        <v>0</v>
      </c>
      <c r="DM190" s="58">
        <v>0</v>
      </c>
      <c r="DN190" s="58">
        <v>0</v>
      </c>
      <c r="DO190" s="58">
        <v>0</v>
      </c>
      <c r="DP190" s="58">
        <v>0</v>
      </c>
      <c r="DQ190" s="58">
        <v>0</v>
      </c>
      <c r="DR190" s="58">
        <v>0</v>
      </c>
      <c r="DS190" s="58">
        <v>0</v>
      </c>
      <c r="DT190" s="58">
        <v>0</v>
      </c>
      <c r="DU190" s="58">
        <v>0</v>
      </c>
      <c r="DV190" s="58">
        <v>0</v>
      </c>
      <c r="DW190" s="58">
        <v>0</v>
      </c>
      <c r="DX190" s="58">
        <v>0</v>
      </c>
      <c r="DY190" s="58">
        <v>0</v>
      </c>
      <c r="DZ190" s="58">
        <v>0</v>
      </c>
      <c r="EA190" s="58">
        <v>0</v>
      </c>
      <c r="EB190" s="58">
        <v>0</v>
      </c>
      <c r="EC190" s="58">
        <v>0</v>
      </c>
      <c r="ED190" s="58">
        <v>0</v>
      </c>
      <c r="EE190" s="58">
        <v>0</v>
      </c>
      <c r="EF190" s="58">
        <v>0</v>
      </c>
      <c r="EG190" s="58">
        <v>0</v>
      </c>
      <c r="EH190" s="58">
        <v>0</v>
      </c>
      <c r="EI190" s="58">
        <v>0</v>
      </c>
      <c r="EJ190" s="58">
        <v>0</v>
      </c>
      <c r="EK190" s="58">
        <v>0</v>
      </c>
      <c r="EL190" s="58">
        <v>0</v>
      </c>
      <c r="EM190" s="58">
        <v>0</v>
      </c>
      <c r="EN190" s="58">
        <v>180.74288940429688</v>
      </c>
      <c r="EO190" s="58">
        <v>350.73846435546875</v>
      </c>
      <c r="EP190" s="58">
        <v>423.40545654296875</v>
      </c>
      <c r="EQ190" s="58">
        <v>426.1612548828125</v>
      </c>
      <c r="ER190" s="58">
        <v>386.60943603515625</v>
      </c>
      <c r="ES190" s="58">
        <v>334.56231689453125</v>
      </c>
      <c r="ET190" s="58">
        <v>282.13589477539063</v>
      </c>
      <c r="EU190" s="58">
        <v>234.02241516113281</v>
      </c>
      <c r="EV190" s="58">
        <v>192.04219055175781</v>
      </c>
      <c r="EW190" s="58">
        <v>156.48654174804688</v>
      </c>
      <c r="EX190" s="58">
        <v>126.92032623291016</v>
      </c>
      <c r="EY190" s="58">
        <v>102.62078857421875</v>
      </c>
      <c r="EZ190" s="58">
        <v>82.80126953125</v>
      </c>
      <c r="FA190" s="58">
        <v>66.716659545898438</v>
      </c>
      <c r="FB190" s="58">
        <v>53.706455230712891</v>
      </c>
      <c r="FC190" s="58">
        <v>43.206317901611328</v>
      </c>
      <c r="FD190" s="58">
        <v>34.744499206542969</v>
      </c>
      <c r="FE190" s="58">
        <v>27.932060241699219</v>
      </c>
      <c r="FF190" s="58">
        <v>22.451133728027344</v>
      </c>
      <c r="FG190" s="58">
        <v>18.043426513671875</v>
      </c>
      <c r="FH190" s="58">
        <v>14.499838829040527</v>
      </c>
      <c r="FI190" s="58">
        <v>11.651529312133789</v>
      </c>
      <c r="FJ190" s="58">
        <v>9.3623809814453125</v>
      </c>
      <c r="FK190" s="58">
        <v>7.5227880477905273</v>
      </c>
      <c r="FL190" s="58">
        <v>6.0445513725280762</v>
      </c>
      <c r="FM190" s="58">
        <v>4.8567352294921875</v>
      </c>
      <c r="FN190" s="58">
        <v>3.9023077487945557</v>
      </c>
      <c r="FO190" s="58">
        <v>3.135425329208374</v>
      </c>
      <c r="FP190" s="58">
        <v>2.519242525100708</v>
      </c>
      <c r="FQ190" s="58">
        <v>2.0241489410400391</v>
      </c>
      <c r="FR190" s="58">
        <v>1.6263513565063477</v>
      </c>
      <c r="FS190" s="58">
        <v>1.3067300319671631</v>
      </c>
      <c r="FT190" s="58">
        <v>1.049921989440918</v>
      </c>
      <c r="FU190" s="58">
        <v>0.84358334541320801</v>
      </c>
      <c r="FV190" s="58">
        <v>0.67779576778411865</v>
      </c>
      <c r="FW190" s="58">
        <v>0.54458999633789063</v>
      </c>
      <c r="FX190" s="58">
        <v>0.43756279349327087</v>
      </c>
      <c r="FY190" s="58">
        <v>0.35156938433647156</v>
      </c>
      <c r="FZ190" s="58">
        <v>0.28247609734535217</v>
      </c>
      <c r="GA190" s="58">
        <v>0.22696158289909363</v>
      </c>
      <c r="GB190" s="58">
        <v>0.18235722184181213</v>
      </c>
      <c r="GC190" s="58">
        <v>0.14651888608932495</v>
      </c>
      <c r="GD190" s="58">
        <v>0.11772377789020538</v>
      </c>
      <c r="GE190" s="58">
        <v>9.4587735831737518E-2</v>
      </c>
      <c r="GF190" s="58">
        <v>7.5998567044734955E-2</v>
      </c>
      <c r="GG190" s="58">
        <v>6.1062704771757126E-2</v>
      </c>
      <c r="GH190" s="58">
        <v>4.9062155187129974E-2</v>
      </c>
      <c r="GI190" s="58">
        <v>3.9420057088136673E-2</v>
      </c>
      <c r="GJ190" s="58">
        <v>3.1672902405261993E-2</v>
      </c>
      <c r="GK190" s="58">
        <v>2.5448281317949295E-2</v>
      </c>
      <c r="GL190" s="58">
        <v>2.0446974784135818E-2</v>
      </c>
      <c r="GM190" s="58">
        <v>1.6428567469120026E-2</v>
      </c>
      <c r="GN190" s="58">
        <v>1.3199888169765472E-2</v>
      </c>
      <c r="GO190" s="58">
        <v>1.0605737566947937E-2</v>
      </c>
      <c r="GP190" s="58">
        <v>8.5214106366038322E-3</v>
      </c>
      <c r="GQ190" s="58">
        <v>6.8467124365270138E-3</v>
      </c>
      <c r="GR190" s="58">
        <v>5.5011394433677197E-3</v>
      </c>
      <c r="GS190" s="58">
        <v>4.4200103729963303E-3</v>
      </c>
      <c r="GT190" s="58">
        <v>3.5513534676283598E-3</v>
      </c>
      <c r="GU190" s="59">
        <v>2.853660611435771E-3</v>
      </c>
    </row>
    <row r="191" spans="1:203" x14ac:dyDescent="0.45">
      <c r="A191" s="64" t="s">
        <v>3827</v>
      </c>
      <c r="B191" s="67">
        <v>103</v>
      </c>
      <c r="C191" s="67">
        <v>5</v>
      </c>
      <c r="D191" s="58">
        <v>0</v>
      </c>
      <c r="E191" s="58">
        <v>0</v>
      </c>
      <c r="F191" s="58">
        <v>0</v>
      </c>
      <c r="G191" s="58">
        <v>0</v>
      </c>
      <c r="H191" s="58">
        <v>0</v>
      </c>
      <c r="I191" s="58">
        <v>0</v>
      </c>
      <c r="J191" s="58">
        <v>0</v>
      </c>
      <c r="K191" s="58">
        <v>0</v>
      </c>
      <c r="L191" s="58">
        <v>0</v>
      </c>
      <c r="M191" s="58">
        <v>0</v>
      </c>
      <c r="N191" s="58">
        <v>0</v>
      </c>
      <c r="O191" s="58">
        <v>0</v>
      </c>
      <c r="P191" s="58">
        <v>0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8">
        <v>0</v>
      </c>
      <c r="X191" s="58">
        <v>0</v>
      </c>
      <c r="Y191" s="58">
        <v>0</v>
      </c>
      <c r="Z191" s="58">
        <v>0</v>
      </c>
      <c r="AA191" s="58">
        <v>0</v>
      </c>
      <c r="AB191" s="58">
        <v>0</v>
      </c>
      <c r="AC191" s="58">
        <v>0</v>
      </c>
      <c r="AD191" s="58">
        <v>0</v>
      </c>
      <c r="AE191" s="58">
        <v>0</v>
      </c>
      <c r="AF191" s="58">
        <v>0</v>
      </c>
      <c r="AG191" s="58">
        <v>0</v>
      </c>
      <c r="AH191" s="58">
        <v>0</v>
      </c>
      <c r="AI191" s="58">
        <v>0</v>
      </c>
      <c r="AJ191" s="58">
        <v>0</v>
      </c>
      <c r="AK191" s="58">
        <v>0</v>
      </c>
      <c r="AL191" s="58">
        <v>0</v>
      </c>
      <c r="AM191" s="58">
        <v>0</v>
      </c>
      <c r="AN191" s="58">
        <v>0</v>
      </c>
      <c r="AO191" s="58">
        <v>0</v>
      </c>
      <c r="AP191" s="58">
        <v>0</v>
      </c>
      <c r="AQ191" s="58">
        <v>0</v>
      </c>
      <c r="AR191" s="58">
        <v>0</v>
      </c>
      <c r="AS191" s="58">
        <v>0</v>
      </c>
      <c r="AT191" s="58">
        <v>0</v>
      </c>
      <c r="AU191" s="58">
        <v>0</v>
      </c>
      <c r="AV191" s="58">
        <v>0</v>
      </c>
      <c r="AW191" s="58">
        <v>0</v>
      </c>
      <c r="AX191" s="58">
        <v>0</v>
      </c>
      <c r="AY191" s="58">
        <v>0</v>
      </c>
      <c r="AZ191" s="58">
        <v>0</v>
      </c>
      <c r="BA191" s="58">
        <v>0</v>
      </c>
      <c r="BB191" s="58">
        <v>0</v>
      </c>
      <c r="BC191" s="58">
        <v>0</v>
      </c>
      <c r="BD191" s="58">
        <v>0</v>
      </c>
      <c r="BE191" s="58">
        <v>0</v>
      </c>
      <c r="BF191" s="58">
        <v>0</v>
      </c>
      <c r="BG191" s="58">
        <v>0</v>
      </c>
      <c r="BH191" s="58">
        <v>0</v>
      </c>
      <c r="BI191" s="58">
        <v>0</v>
      </c>
      <c r="BJ191" s="58">
        <v>0</v>
      </c>
      <c r="BK191" s="58">
        <v>0</v>
      </c>
      <c r="BL191" s="58">
        <v>0</v>
      </c>
      <c r="BM191" s="58">
        <v>0</v>
      </c>
      <c r="BN191" s="58">
        <v>0</v>
      </c>
      <c r="BO191" s="58">
        <v>0</v>
      </c>
      <c r="BP191" s="58">
        <v>0</v>
      </c>
      <c r="BQ191" s="58">
        <v>0</v>
      </c>
      <c r="BR191" s="58">
        <v>0</v>
      </c>
      <c r="BS191" s="58">
        <v>0</v>
      </c>
      <c r="BT191" s="58">
        <v>0</v>
      </c>
      <c r="BU191" s="58">
        <v>0</v>
      </c>
      <c r="BV191" s="58">
        <v>0</v>
      </c>
      <c r="BW191" s="58">
        <v>0</v>
      </c>
      <c r="BX191" s="58">
        <v>0</v>
      </c>
      <c r="BY191" s="58">
        <v>0</v>
      </c>
      <c r="BZ191" s="58">
        <v>0</v>
      </c>
      <c r="CA191" s="58">
        <v>0</v>
      </c>
      <c r="CB191" s="58">
        <v>0</v>
      </c>
      <c r="CC191" s="58">
        <v>0</v>
      </c>
      <c r="CD191" s="58">
        <v>0</v>
      </c>
      <c r="CE191" s="58">
        <v>0</v>
      </c>
      <c r="CF191" s="58">
        <v>0</v>
      </c>
      <c r="CG191" s="58">
        <v>0</v>
      </c>
      <c r="CH191" s="58">
        <v>0</v>
      </c>
      <c r="CI191" s="58">
        <v>0</v>
      </c>
      <c r="CJ191" s="58">
        <v>0</v>
      </c>
      <c r="CK191" s="58">
        <v>0</v>
      </c>
      <c r="CL191" s="58">
        <v>0</v>
      </c>
      <c r="CM191" s="58">
        <v>0</v>
      </c>
      <c r="CN191" s="58">
        <v>0</v>
      </c>
      <c r="CO191" s="58">
        <v>0</v>
      </c>
      <c r="CP191" s="58">
        <v>0</v>
      </c>
      <c r="CQ191" s="58">
        <v>0</v>
      </c>
      <c r="CR191" s="58">
        <v>0</v>
      </c>
      <c r="CS191" s="58">
        <v>0</v>
      </c>
      <c r="CT191" s="58">
        <v>0</v>
      </c>
      <c r="CU191" s="58">
        <v>0</v>
      </c>
      <c r="CV191" s="58">
        <v>0</v>
      </c>
      <c r="CW191" s="58">
        <v>0</v>
      </c>
      <c r="CX191" s="58">
        <v>0</v>
      </c>
      <c r="CY191" s="58">
        <v>0</v>
      </c>
      <c r="CZ191" s="58">
        <v>0</v>
      </c>
      <c r="DA191" s="58">
        <v>0</v>
      </c>
      <c r="DB191" s="58">
        <v>0</v>
      </c>
      <c r="DC191" s="58">
        <v>0</v>
      </c>
      <c r="DD191" s="58">
        <v>0</v>
      </c>
      <c r="DE191" s="58">
        <v>0</v>
      </c>
      <c r="DF191" s="58">
        <v>0</v>
      </c>
      <c r="DG191" s="58">
        <v>0</v>
      </c>
      <c r="DH191" s="58">
        <v>0</v>
      </c>
      <c r="DI191" s="58">
        <v>0</v>
      </c>
      <c r="DJ191" s="58">
        <v>0</v>
      </c>
      <c r="DK191" s="58">
        <v>0</v>
      </c>
      <c r="DL191" s="58">
        <v>0</v>
      </c>
      <c r="DM191" s="58">
        <v>0</v>
      </c>
      <c r="DN191" s="58">
        <v>0</v>
      </c>
      <c r="DO191" s="58">
        <v>0</v>
      </c>
      <c r="DP191" s="58">
        <v>0</v>
      </c>
      <c r="DQ191" s="58">
        <v>0</v>
      </c>
      <c r="DR191" s="58">
        <v>0</v>
      </c>
      <c r="DS191" s="58">
        <v>0</v>
      </c>
      <c r="DT191" s="58">
        <v>0</v>
      </c>
      <c r="DU191" s="58">
        <v>0</v>
      </c>
      <c r="DV191" s="58">
        <v>0</v>
      </c>
      <c r="DW191" s="58">
        <v>0</v>
      </c>
      <c r="DX191" s="58">
        <v>0</v>
      </c>
      <c r="DY191" s="58">
        <v>0</v>
      </c>
      <c r="DZ191" s="58">
        <v>0</v>
      </c>
      <c r="EA191" s="58">
        <v>0</v>
      </c>
      <c r="EB191" s="58">
        <v>0</v>
      </c>
      <c r="EC191" s="58">
        <v>0</v>
      </c>
      <c r="ED191" s="58">
        <v>0</v>
      </c>
      <c r="EE191" s="58">
        <v>0</v>
      </c>
      <c r="EF191" s="58">
        <v>0</v>
      </c>
      <c r="EG191" s="58">
        <v>0</v>
      </c>
      <c r="EH191" s="58">
        <v>0</v>
      </c>
      <c r="EI191" s="58">
        <v>0</v>
      </c>
      <c r="EJ191" s="58">
        <v>0</v>
      </c>
      <c r="EK191" s="58">
        <v>0</v>
      </c>
      <c r="EL191" s="58">
        <v>0</v>
      </c>
      <c r="EM191" s="58">
        <v>0</v>
      </c>
      <c r="EN191" s="58">
        <v>170.61735534667969</v>
      </c>
      <c r="EO191" s="58">
        <v>279.47488403320313</v>
      </c>
      <c r="EP191" s="58">
        <v>299.1092529296875</v>
      </c>
      <c r="EQ191" s="58">
        <v>282.88458251953125</v>
      </c>
      <c r="ER191" s="58">
        <v>253.69169616699219</v>
      </c>
      <c r="ES191" s="58">
        <v>220.72496032714844</v>
      </c>
      <c r="ET191" s="58">
        <v>189.13491821289063</v>
      </c>
      <c r="EU191" s="58">
        <v>160.0174560546875</v>
      </c>
      <c r="EV191" s="58">
        <v>133.56132507324219</v>
      </c>
      <c r="EW191" s="58">
        <v>109.75130462646484</v>
      </c>
      <c r="EX191" s="58">
        <v>89.148635864257813</v>
      </c>
      <c r="EY191" s="58">
        <v>72.376480102539063</v>
      </c>
      <c r="EZ191" s="58">
        <v>59.066764831542969</v>
      </c>
      <c r="FA191" s="58">
        <v>48.528976440429688</v>
      </c>
      <c r="FB191" s="58">
        <v>40.195499420166016</v>
      </c>
      <c r="FC191" s="58">
        <v>33.608131408691406</v>
      </c>
      <c r="FD191" s="58">
        <v>28.401573181152344</v>
      </c>
      <c r="FE191" s="58">
        <v>24.286031723022461</v>
      </c>
      <c r="FF191" s="58">
        <v>21.031890869140625</v>
      </c>
      <c r="FG191" s="58">
        <v>18.456745147705078</v>
      </c>
      <c r="FH191" s="58">
        <v>16.411808013916016</v>
      </c>
      <c r="FI191" s="58">
        <v>14.447809219360352</v>
      </c>
      <c r="FJ191" s="58">
        <v>12.220083236694336</v>
      </c>
      <c r="FK191" s="58">
        <v>10.097476005554199</v>
      </c>
      <c r="FL191" s="58">
        <v>8.2211685180664063</v>
      </c>
      <c r="FM191" s="58">
        <v>6.6291718482971191</v>
      </c>
      <c r="FN191" s="58">
        <v>5.3111300468444824</v>
      </c>
      <c r="FO191" s="58">
        <v>4.2366523742675781</v>
      </c>
      <c r="FP191" s="58">
        <v>3.3695213794708252</v>
      </c>
      <c r="FQ191" s="58">
        <v>2.674407958984375</v>
      </c>
      <c r="FR191" s="58">
        <v>2.1197097301483154</v>
      </c>
      <c r="FS191" s="58">
        <v>1.6784288883209229</v>
      </c>
      <c r="FT191" s="58">
        <v>1.3281188011169434</v>
      </c>
      <c r="FU191" s="58">
        <v>1.0504322052001953</v>
      </c>
      <c r="FV191" s="58">
        <v>0.83053553104400635</v>
      </c>
      <c r="FW191" s="58">
        <v>0.65652388334274292</v>
      </c>
      <c r="FX191" s="58">
        <v>0.51888936758041382</v>
      </c>
      <c r="FY191" s="58">
        <v>0.4100639820098877</v>
      </c>
      <c r="FZ191" s="58">
        <v>0.32403770089149475</v>
      </c>
      <c r="GA191" s="58">
        <v>0.25604519248008728</v>
      </c>
      <c r="GB191" s="58">
        <v>0.20231203734874725</v>
      </c>
      <c r="GC191" s="58">
        <v>0.15985114872455597</v>
      </c>
      <c r="GD191" s="58">
        <v>0.12629961967468262</v>
      </c>
      <c r="GE191" s="58">
        <v>9.9789075553417206E-2</v>
      </c>
      <c r="GF191" s="58">
        <v>7.8842468559741974E-2</v>
      </c>
      <c r="GG191" s="58">
        <v>6.2292363494634628E-2</v>
      </c>
      <c r="GH191" s="58">
        <v>4.9216143786907196E-2</v>
      </c>
      <c r="GI191" s="58">
        <v>3.8884732872247696E-2</v>
      </c>
      <c r="GJ191" s="58">
        <v>3.072202205657959E-2</v>
      </c>
      <c r="GK191" s="58">
        <v>2.4272797629237175E-2</v>
      </c>
      <c r="GL191" s="58">
        <v>1.9177388399839401E-2</v>
      </c>
      <c r="GM191" s="58">
        <v>1.5151610597968102E-2</v>
      </c>
      <c r="GN191" s="58">
        <v>1.1970930732786655E-2</v>
      </c>
      <c r="GO191" s="58">
        <v>9.4579476863145828E-3</v>
      </c>
      <c r="GP191" s="58">
        <v>7.4724974110722542E-3</v>
      </c>
      <c r="GQ191" s="58">
        <v>5.9038400650024414E-3</v>
      </c>
      <c r="GR191" s="58">
        <v>4.6644811518490314E-3</v>
      </c>
      <c r="GS191" s="58">
        <v>3.6852937191724777E-3</v>
      </c>
      <c r="GT191" s="58">
        <v>2.9116608202457428E-3</v>
      </c>
      <c r="GU191" s="59">
        <v>2.3006405681371689E-3</v>
      </c>
    </row>
    <row r="192" spans="1:203" x14ac:dyDescent="0.45">
      <c r="A192" s="64" t="s">
        <v>3827</v>
      </c>
      <c r="B192" s="67">
        <v>57</v>
      </c>
      <c r="C192" s="67">
        <v>5</v>
      </c>
      <c r="D192" s="58">
        <v>0</v>
      </c>
      <c r="E192" s="58">
        <v>0</v>
      </c>
      <c r="F192" s="58">
        <v>0</v>
      </c>
      <c r="G192" s="58">
        <v>0</v>
      </c>
      <c r="H192" s="58">
        <v>0</v>
      </c>
      <c r="I192" s="58">
        <v>0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  <c r="Z192" s="58">
        <v>0</v>
      </c>
      <c r="AA192" s="58">
        <v>0</v>
      </c>
      <c r="AB192" s="58">
        <v>0</v>
      </c>
      <c r="AC192" s="58">
        <v>0</v>
      </c>
      <c r="AD192" s="58">
        <v>0</v>
      </c>
      <c r="AE192" s="58">
        <v>0</v>
      </c>
      <c r="AF192" s="58">
        <v>0</v>
      </c>
      <c r="AG192" s="58">
        <v>0</v>
      </c>
      <c r="AH192" s="58">
        <v>0</v>
      </c>
      <c r="AI192" s="58">
        <v>0</v>
      </c>
      <c r="AJ192" s="58">
        <v>0</v>
      </c>
      <c r="AK192" s="58">
        <v>0</v>
      </c>
      <c r="AL192" s="58">
        <v>0</v>
      </c>
      <c r="AM192" s="58">
        <v>0</v>
      </c>
      <c r="AN192" s="58">
        <v>0</v>
      </c>
      <c r="AO192" s="58">
        <v>0</v>
      </c>
      <c r="AP192" s="58">
        <v>0</v>
      </c>
      <c r="AQ192" s="58">
        <v>0</v>
      </c>
      <c r="AR192" s="58">
        <v>0</v>
      </c>
      <c r="AS192" s="58">
        <v>0</v>
      </c>
      <c r="AT192" s="58">
        <v>0</v>
      </c>
      <c r="AU192" s="58">
        <v>0</v>
      </c>
      <c r="AV192" s="58">
        <v>0</v>
      </c>
      <c r="AW192" s="58">
        <v>0</v>
      </c>
      <c r="AX192" s="58">
        <v>0</v>
      </c>
      <c r="AY192" s="58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8">
        <v>0</v>
      </c>
      <c r="BI192" s="58">
        <v>0</v>
      </c>
      <c r="BJ192" s="58">
        <v>0</v>
      </c>
      <c r="BK192" s="58">
        <v>0</v>
      </c>
      <c r="BL192" s="58">
        <v>0</v>
      </c>
      <c r="BM192" s="58">
        <v>0</v>
      </c>
      <c r="BN192" s="58">
        <v>0</v>
      </c>
      <c r="BO192" s="58">
        <v>0</v>
      </c>
      <c r="BP192" s="58">
        <v>0</v>
      </c>
      <c r="BQ192" s="58">
        <v>0</v>
      </c>
      <c r="BR192" s="58">
        <v>0</v>
      </c>
      <c r="BS192" s="58">
        <v>0</v>
      </c>
      <c r="BT192" s="58">
        <v>0</v>
      </c>
      <c r="BU192" s="58">
        <v>0</v>
      </c>
      <c r="BV192" s="58">
        <v>0</v>
      </c>
      <c r="BW192" s="58">
        <v>0</v>
      </c>
      <c r="BX192" s="58">
        <v>0</v>
      </c>
      <c r="BY192" s="58">
        <v>0</v>
      </c>
      <c r="BZ192" s="58">
        <v>0</v>
      </c>
      <c r="CA192" s="58">
        <v>0</v>
      </c>
      <c r="CB192" s="58">
        <v>0</v>
      </c>
      <c r="CC192" s="58">
        <v>0</v>
      </c>
      <c r="CD192" s="58">
        <v>0</v>
      </c>
      <c r="CE192" s="58">
        <v>0</v>
      </c>
      <c r="CF192" s="58">
        <v>0</v>
      </c>
      <c r="CG192" s="58">
        <v>0</v>
      </c>
      <c r="CH192" s="58">
        <v>0</v>
      </c>
      <c r="CI192" s="58">
        <v>0</v>
      </c>
      <c r="CJ192" s="58">
        <v>0</v>
      </c>
      <c r="CK192" s="58">
        <v>0</v>
      </c>
      <c r="CL192" s="58">
        <v>0</v>
      </c>
      <c r="CM192" s="58">
        <v>0</v>
      </c>
      <c r="CN192" s="58">
        <v>0</v>
      </c>
      <c r="CO192" s="58">
        <v>0</v>
      </c>
      <c r="CP192" s="58">
        <v>0</v>
      </c>
      <c r="CQ192" s="58">
        <v>0</v>
      </c>
      <c r="CR192" s="58">
        <v>0</v>
      </c>
      <c r="CS192" s="58">
        <v>0</v>
      </c>
      <c r="CT192" s="58">
        <v>0</v>
      </c>
      <c r="CU192" s="58">
        <v>0</v>
      </c>
      <c r="CV192" s="58">
        <v>0</v>
      </c>
      <c r="CW192" s="58">
        <v>0</v>
      </c>
      <c r="CX192" s="58">
        <v>0</v>
      </c>
      <c r="CY192" s="58">
        <v>0</v>
      </c>
      <c r="CZ192" s="58">
        <v>0</v>
      </c>
      <c r="DA192" s="58">
        <v>0</v>
      </c>
      <c r="DB192" s="58">
        <v>0</v>
      </c>
      <c r="DC192" s="58">
        <v>0</v>
      </c>
      <c r="DD192" s="58">
        <v>0</v>
      </c>
      <c r="DE192" s="58">
        <v>0</v>
      </c>
      <c r="DF192" s="58">
        <v>0</v>
      </c>
      <c r="DG192" s="58">
        <v>0</v>
      </c>
      <c r="DH192" s="58">
        <v>0</v>
      </c>
      <c r="DI192" s="58">
        <v>0</v>
      </c>
      <c r="DJ192" s="58">
        <v>0</v>
      </c>
      <c r="DK192" s="58">
        <v>0</v>
      </c>
      <c r="DL192" s="58">
        <v>0</v>
      </c>
      <c r="DM192" s="58">
        <v>0</v>
      </c>
      <c r="DN192" s="58">
        <v>0</v>
      </c>
      <c r="DO192" s="58">
        <v>0</v>
      </c>
      <c r="DP192" s="58">
        <v>0</v>
      </c>
      <c r="DQ192" s="58">
        <v>0</v>
      </c>
      <c r="DR192" s="58">
        <v>0</v>
      </c>
      <c r="DS192" s="58">
        <v>0</v>
      </c>
      <c r="DT192" s="58">
        <v>0</v>
      </c>
      <c r="DU192" s="58">
        <v>0</v>
      </c>
      <c r="DV192" s="58">
        <v>0</v>
      </c>
      <c r="DW192" s="58">
        <v>0</v>
      </c>
      <c r="DX192" s="58">
        <v>0</v>
      </c>
      <c r="DY192" s="58">
        <v>0</v>
      </c>
      <c r="DZ192" s="58">
        <v>0</v>
      </c>
      <c r="EA192" s="58">
        <v>0</v>
      </c>
      <c r="EB192" s="58">
        <v>0</v>
      </c>
      <c r="EC192" s="58">
        <v>0</v>
      </c>
      <c r="ED192" s="58">
        <v>0</v>
      </c>
      <c r="EE192" s="58">
        <v>0</v>
      </c>
      <c r="EF192" s="58">
        <v>0</v>
      </c>
      <c r="EG192" s="58">
        <v>0</v>
      </c>
      <c r="EH192" s="58">
        <v>0</v>
      </c>
      <c r="EI192" s="58">
        <v>0</v>
      </c>
      <c r="EJ192" s="58">
        <v>0</v>
      </c>
      <c r="EK192" s="58">
        <v>0</v>
      </c>
      <c r="EL192" s="58">
        <v>0</v>
      </c>
      <c r="EM192" s="58">
        <v>0</v>
      </c>
      <c r="EN192" s="58">
        <v>149.25672912597656</v>
      </c>
      <c r="EO192" s="58">
        <v>244.5035400390625</v>
      </c>
      <c r="EP192" s="58">
        <v>261.5477294921875</v>
      </c>
      <c r="EQ192" s="58">
        <v>245.45698547363281</v>
      </c>
      <c r="ER192" s="58">
        <v>224.19209289550781</v>
      </c>
      <c r="ES192" s="58">
        <v>200.52723693847656</v>
      </c>
      <c r="ET192" s="58">
        <v>176.11805725097656</v>
      </c>
      <c r="EU192" s="58">
        <v>150.41355895996094</v>
      </c>
      <c r="EV192" s="58">
        <v>125.85877990722656</v>
      </c>
      <c r="EW192" s="58">
        <v>104.42971801757813</v>
      </c>
      <c r="EX192" s="58">
        <v>86.970916748046875</v>
      </c>
      <c r="EY192" s="58">
        <v>72.737449645996094</v>
      </c>
      <c r="EZ192" s="58">
        <v>61.133857727050781</v>
      </c>
      <c r="FA192" s="58">
        <v>51.677219390869141</v>
      </c>
      <c r="FB192" s="58">
        <v>43.971714019775391</v>
      </c>
      <c r="FC192" s="58">
        <v>37.693340301513672</v>
      </c>
      <c r="FD192" s="58">
        <v>32.577323913574219</v>
      </c>
      <c r="FE192" s="58">
        <v>28.407289505004883</v>
      </c>
      <c r="FF192" s="58">
        <v>25.005620956420898</v>
      </c>
      <c r="FG192" s="58">
        <v>22.220016479492188</v>
      </c>
      <c r="FH192" s="58">
        <v>19.391288757324219</v>
      </c>
      <c r="FI192" s="58">
        <v>16.355342864990234</v>
      </c>
      <c r="FJ192" s="58">
        <v>13.59272289276123</v>
      </c>
      <c r="FK192" s="58">
        <v>11.206219673156738</v>
      </c>
      <c r="FL192" s="58">
        <v>9.1952648162841797</v>
      </c>
      <c r="FM192" s="58">
        <v>7.5237197875976563</v>
      </c>
      <c r="FN192" s="58">
        <v>6.1453146934509277</v>
      </c>
      <c r="FO192" s="58">
        <v>5.0140600204467773</v>
      </c>
      <c r="FP192" s="58">
        <v>4.0883407592773438</v>
      </c>
      <c r="FQ192" s="58">
        <v>3.3321645259857178</v>
      </c>
      <c r="FR192" s="58">
        <v>2.7151603698730469</v>
      </c>
      <c r="FS192" s="58">
        <v>2.2120559215545654</v>
      </c>
      <c r="FT192" s="58">
        <v>1.8019983768463135</v>
      </c>
      <c r="FU192" s="58">
        <v>1.4678659439086914</v>
      </c>
      <c r="FV192" s="58">
        <v>1.1956444978713989</v>
      </c>
      <c r="FW192" s="58">
        <v>0.97388488054275513</v>
      </c>
      <c r="FX192" s="58">
        <v>0.79324424266815186</v>
      </c>
      <c r="FY192" s="58">
        <v>0.64610379934310913</v>
      </c>
      <c r="FZ192" s="58">
        <v>0.52625387907028198</v>
      </c>
      <c r="GA192" s="58">
        <v>0.42863419651985168</v>
      </c>
      <c r="GB192" s="58">
        <v>0.34912213683128357</v>
      </c>
      <c r="GC192" s="58">
        <v>0.28435927629470825</v>
      </c>
      <c r="GD192" s="58">
        <v>0.23160983622074127</v>
      </c>
      <c r="GE192" s="58">
        <v>0.18864549696445465</v>
      </c>
      <c r="GF192" s="58">
        <v>0.15365111827850342</v>
      </c>
      <c r="GG192" s="58">
        <v>0.12514829635620117</v>
      </c>
      <c r="GH192" s="58">
        <v>0.10193281620740891</v>
      </c>
      <c r="GI192" s="58">
        <v>8.3023905754089355E-2</v>
      </c>
      <c r="GJ192" s="58">
        <v>6.7622661590576172E-2</v>
      </c>
      <c r="GK192" s="58">
        <v>5.5078402161598206E-2</v>
      </c>
      <c r="GL192" s="58">
        <v>4.4861149042844772E-2</v>
      </c>
      <c r="GM192" s="58">
        <v>3.6539234220981598E-2</v>
      </c>
      <c r="GN192" s="58">
        <v>2.9761068522930145E-2</v>
      </c>
      <c r="GO192" s="58">
        <v>2.4240275844931602E-2</v>
      </c>
      <c r="GP192" s="58">
        <v>1.9743612036108971E-2</v>
      </c>
      <c r="GQ192" s="58">
        <v>1.6081098467111588E-2</v>
      </c>
      <c r="GR192" s="58">
        <v>1.3097992166876793E-2</v>
      </c>
      <c r="GS192" s="58">
        <v>1.0668264701962471E-2</v>
      </c>
      <c r="GT192" s="58">
        <v>8.6892610415816307E-3</v>
      </c>
      <c r="GU192" s="59">
        <v>7.0785572752356529E-3</v>
      </c>
    </row>
    <row r="193" spans="1:203" x14ac:dyDescent="0.45">
      <c r="A193" s="64" t="s">
        <v>3827</v>
      </c>
      <c r="B193" s="67">
        <v>91</v>
      </c>
      <c r="C193" s="67">
        <v>5</v>
      </c>
      <c r="D193" s="58">
        <v>0</v>
      </c>
      <c r="E193" s="58">
        <v>0</v>
      </c>
      <c r="F193" s="58">
        <v>0</v>
      </c>
      <c r="G193" s="58">
        <v>0</v>
      </c>
      <c r="H193" s="58">
        <v>0</v>
      </c>
      <c r="I193" s="58">
        <v>0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8">
        <v>0</v>
      </c>
      <c r="AA193" s="58">
        <v>0</v>
      </c>
      <c r="AB193" s="58">
        <v>0</v>
      </c>
      <c r="AC193" s="58">
        <v>0</v>
      </c>
      <c r="AD193" s="58">
        <v>0</v>
      </c>
      <c r="AE193" s="58">
        <v>0</v>
      </c>
      <c r="AF193" s="58">
        <v>0</v>
      </c>
      <c r="AG193" s="58">
        <v>0</v>
      </c>
      <c r="AH193" s="58">
        <v>0</v>
      </c>
      <c r="AI193" s="58">
        <v>0</v>
      </c>
      <c r="AJ193" s="58">
        <v>0</v>
      </c>
      <c r="AK193" s="58">
        <v>0</v>
      </c>
      <c r="AL193" s="58">
        <v>0</v>
      </c>
      <c r="AM193" s="58">
        <v>0</v>
      </c>
      <c r="AN193" s="58">
        <v>0</v>
      </c>
      <c r="AO193" s="58">
        <v>0</v>
      </c>
      <c r="AP193" s="58">
        <v>0</v>
      </c>
      <c r="AQ193" s="58">
        <v>0</v>
      </c>
      <c r="AR193" s="58">
        <v>0</v>
      </c>
      <c r="AS193" s="58">
        <v>0</v>
      </c>
      <c r="AT193" s="58">
        <v>0</v>
      </c>
      <c r="AU193" s="58">
        <v>0</v>
      </c>
      <c r="AV193" s="58">
        <v>0</v>
      </c>
      <c r="AW193" s="58">
        <v>0</v>
      </c>
      <c r="AX193" s="58">
        <v>0</v>
      </c>
      <c r="AY193" s="58">
        <v>0</v>
      </c>
      <c r="AZ193" s="58">
        <v>0</v>
      </c>
      <c r="BA193" s="58">
        <v>0</v>
      </c>
      <c r="BB193" s="58">
        <v>0</v>
      </c>
      <c r="BC193" s="58">
        <v>0</v>
      </c>
      <c r="BD193" s="58">
        <v>0</v>
      </c>
      <c r="BE193" s="58">
        <v>0</v>
      </c>
      <c r="BF193" s="58">
        <v>0</v>
      </c>
      <c r="BG193" s="58">
        <v>0</v>
      </c>
      <c r="BH193" s="58">
        <v>0</v>
      </c>
      <c r="BI193" s="58">
        <v>0</v>
      </c>
      <c r="BJ193" s="58">
        <v>0</v>
      </c>
      <c r="BK193" s="58">
        <v>0</v>
      </c>
      <c r="BL193" s="58">
        <v>0</v>
      </c>
      <c r="BM193" s="58">
        <v>0</v>
      </c>
      <c r="BN193" s="58">
        <v>0</v>
      </c>
      <c r="BO193" s="58">
        <v>0</v>
      </c>
      <c r="BP193" s="58">
        <v>0</v>
      </c>
      <c r="BQ193" s="58">
        <v>0</v>
      </c>
      <c r="BR193" s="58">
        <v>0</v>
      </c>
      <c r="BS193" s="58">
        <v>0</v>
      </c>
      <c r="BT193" s="58">
        <v>0</v>
      </c>
      <c r="BU193" s="58">
        <v>0</v>
      </c>
      <c r="BV193" s="58">
        <v>0</v>
      </c>
      <c r="BW193" s="58">
        <v>0</v>
      </c>
      <c r="BX193" s="58">
        <v>0</v>
      </c>
      <c r="BY193" s="58">
        <v>0</v>
      </c>
      <c r="BZ193" s="58">
        <v>0</v>
      </c>
      <c r="CA193" s="58">
        <v>0</v>
      </c>
      <c r="CB193" s="58">
        <v>0</v>
      </c>
      <c r="CC193" s="58">
        <v>0</v>
      </c>
      <c r="CD193" s="58">
        <v>0</v>
      </c>
      <c r="CE193" s="58">
        <v>0</v>
      </c>
      <c r="CF193" s="58">
        <v>0</v>
      </c>
      <c r="CG193" s="58">
        <v>0</v>
      </c>
      <c r="CH193" s="58">
        <v>0</v>
      </c>
      <c r="CI193" s="58">
        <v>0</v>
      </c>
      <c r="CJ193" s="58">
        <v>0</v>
      </c>
      <c r="CK193" s="58">
        <v>0</v>
      </c>
      <c r="CL193" s="58">
        <v>0</v>
      </c>
      <c r="CM193" s="58">
        <v>0</v>
      </c>
      <c r="CN193" s="58">
        <v>0</v>
      </c>
      <c r="CO193" s="58">
        <v>0</v>
      </c>
      <c r="CP193" s="58">
        <v>0</v>
      </c>
      <c r="CQ193" s="58">
        <v>0</v>
      </c>
      <c r="CR193" s="58">
        <v>0</v>
      </c>
      <c r="CS193" s="58">
        <v>0</v>
      </c>
      <c r="CT193" s="58">
        <v>0</v>
      </c>
      <c r="CU193" s="58">
        <v>0</v>
      </c>
      <c r="CV193" s="58">
        <v>0</v>
      </c>
      <c r="CW193" s="58">
        <v>0</v>
      </c>
      <c r="CX193" s="58">
        <v>0</v>
      </c>
      <c r="CY193" s="58">
        <v>0</v>
      </c>
      <c r="CZ193" s="58">
        <v>0</v>
      </c>
      <c r="DA193" s="58">
        <v>0</v>
      </c>
      <c r="DB193" s="58">
        <v>0</v>
      </c>
      <c r="DC193" s="58">
        <v>0</v>
      </c>
      <c r="DD193" s="58">
        <v>0</v>
      </c>
      <c r="DE193" s="58">
        <v>0</v>
      </c>
      <c r="DF193" s="58">
        <v>0</v>
      </c>
      <c r="DG193" s="58">
        <v>0</v>
      </c>
      <c r="DH193" s="58">
        <v>0</v>
      </c>
      <c r="DI193" s="58">
        <v>0</v>
      </c>
      <c r="DJ193" s="58">
        <v>0</v>
      </c>
      <c r="DK193" s="58">
        <v>0</v>
      </c>
      <c r="DL193" s="58">
        <v>0</v>
      </c>
      <c r="DM193" s="58">
        <v>0</v>
      </c>
      <c r="DN193" s="58">
        <v>0</v>
      </c>
      <c r="DO193" s="58">
        <v>0</v>
      </c>
      <c r="DP193" s="58">
        <v>0</v>
      </c>
      <c r="DQ193" s="58">
        <v>0</v>
      </c>
      <c r="DR193" s="58">
        <v>0</v>
      </c>
      <c r="DS193" s="58">
        <v>0</v>
      </c>
      <c r="DT193" s="58">
        <v>0</v>
      </c>
      <c r="DU193" s="58">
        <v>0</v>
      </c>
      <c r="DV193" s="58">
        <v>0</v>
      </c>
      <c r="DW193" s="58">
        <v>0</v>
      </c>
      <c r="DX193" s="58">
        <v>0</v>
      </c>
      <c r="DY193" s="58">
        <v>0</v>
      </c>
      <c r="DZ193" s="58">
        <v>0</v>
      </c>
      <c r="EA193" s="58">
        <v>0</v>
      </c>
      <c r="EB193" s="58">
        <v>0</v>
      </c>
      <c r="EC193" s="58">
        <v>0</v>
      </c>
      <c r="ED193" s="58">
        <v>0</v>
      </c>
      <c r="EE193" s="58">
        <v>0</v>
      </c>
      <c r="EF193" s="58">
        <v>0</v>
      </c>
      <c r="EG193" s="58">
        <v>0</v>
      </c>
      <c r="EH193" s="58">
        <v>0</v>
      </c>
      <c r="EI193" s="58">
        <v>0</v>
      </c>
      <c r="EJ193" s="58">
        <v>0</v>
      </c>
      <c r="EK193" s="58">
        <v>0</v>
      </c>
      <c r="EL193" s="58">
        <v>0</v>
      </c>
      <c r="EM193" s="58">
        <v>0</v>
      </c>
      <c r="EN193" s="58">
        <v>229.83265686035156</v>
      </c>
      <c r="EO193" s="58">
        <v>362.9306640625</v>
      </c>
      <c r="EP193" s="58">
        <v>378.44046020507813</v>
      </c>
      <c r="EQ193" s="58">
        <v>350.22640991210938</v>
      </c>
      <c r="ER193" s="58">
        <v>306.96279907226563</v>
      </c>
      <c r="ES193" s="58">
        <v>258.39358520507813</v>
      </c>
      <c r="ET193" s="58">
        <v>211.38031005859375</v>
      </c>
      <c r="EU193" s="58">
        <v>169.40458679199219</v>
      </c>
      <c r="EV193" s="58">
        <v>133.69705200195313</v>
      </c>
      <c r="EW193" s="58">
        <v>104.27823638916016</v>
      </c>
      <c r="EX193" s="58">
        <v>80.580940246582031</v>
      </c>
      <c r="EY193" s="58">
        <v>61.853336334228516</v>
      </c>
      <c r="EZ193" s="58">
        <v>47.870174407958984</v>
      </c>
      <c r="FA193" s="58">
        <v>37.571285247802734</v>
      </c>
      <c r="FB193" s="58">
        <v>29.985528945922852</v>
      </c>
      <c r="FC193" s="58">
        <v>24.398216247558594</v>
      </c>
      <c r="FD193" s="58">
        <v>20.282831192016602</v>
      </c>
      <c r="FE193" s="58">
        <v>17.251535415649414</v>
      </c>
      <c r="FF193" s="58">
        <v>15.0186767578125</v>
      </c>
      <c r="FG193" s="58">
        <v>13.373854637145996</v>
      </c>
      <c r="FH193" s="58">
        <v>12.162107467651367</v>
      </c>
      <c r="FI193" s="58">
        <v>11.26930046081543</v>
      </c>
      <c r="FJ193" s="58">
        <v>10.611367225646973</v>
      </c>
      <c r="FK193" s="58">
        <v>10.12639045715332</v>
      </c>
      <c r="FL193" s="58">
        <v>9.7687587738037109</v>
      </c>
      <c r="FM193" s="58">
        <v>9.5048713684082031</v>
      </c>
      <c r="FN193" s="58">
        <v>9.3099727630615234</v>
      </c>
      <c r="FO193" s="58">
        <v>9.1658134460449219</v>
      </c>
      <c r="FP193" s="58">
        <v>9.0589351654052734</v>
      </c>
      <c r="FQ193" s="58">
        <v>8.9793977737426758</v>
      </c>
      <c r="FR193" s="58">
        <v>8.9198341369628906</v>
      </c>
      <c r="FS193" s="58">
        <v>8.8747491836547852</v>
      </c>
      <c r="FT193" s="58">
        <v>8.8399648666381836</v>
      </c>
      <c r="FU193" s="58">
        <v>8.8121414184570313</v>
      </c>
      <c r="FV193" s="58">
        <v>8.7881402969360352</v>
      </c>
      <c r="FW193" s="58">
        <v>8.7628574371337891</v>
      </c>
      <c r="FX193" s="58">
        <v>8.5676345825195313</v>
      </c>
      <c r="FY193" s="58">
        <v>7.7211413383483887</v>
      </c>
      <c r="FZ193" s="58">
        <v>6.6044826507568359</v>
      </c>
      <c r="GA193" s="58">
        <v>5.4613275527954102</v>
      </c>
      <c r="GB193" s="58">
        <v>4.4107422828674316</v>
      </c>
      <c r="GC193" s="58">
        <v>3.5012462139129639</v>
      </c>
      <c r="GD193" s="58">
        <v>2.743093729019165</v>
      </c>
      <c r="GE193" s="58">
        <v>2.127263069152832</v>
      </c>
      <c r="GF193" s="58">
        <v>1.6363266706466675</v>
      </c>
      <c r="GG193" s="58">
        <v>1.2504348754882813</v>
      </c>
      <c r="GH193" s="58">
        <v>0.95040500164031982</v>
      </c>
      <c r="GI193" s="58">
        <v>0.71914017200469971</v>
      </c>
      <c r="GJ193" s="58">
        <v>0.54211711883544922</v>
      </c>
      <c r="GK193" s="58">
        <v>0.40738275647163391</v>
      </c>
      <c r="GL193" s="58">
        <v>0.30531632900238037</v>
      </c>
      <c r="GM193" s="58">
        <v>0.22830016911029816</v>
      </c>
      <c r="GN193" s="58">
        <v>0.17037785053253174</v>
      </c>
      <c r="GO193" s="58">
        <v>0.12693735957145691</v>
      </c>
      <c r="GP193" s="58">
        <v>9.4435498118400574E-2</v>
      </c>
      <c r="GQ193" s="58">
        <v>7.0167377591133118E-2</v>
      </c>
      <c r="GR193" s="58">
        <v>5.2078861743211746E-2</v>
      </c>
      <c r="GS193" s="58">
        <v>3.8616754114627838E-2</v>
      </c>
      <c r="GT193" s="58">
        <v>2.8610868379473686E-2</v>
      </c>
      <c r="GU193" s="59">
        <v>2.1186470985412598E-2</v>
      </c>
    </row>
    <row r="194" spans="1:203" x14ac:dyDescent="0.45">
      <c r="A194" s="64" t="s">
        <v>3827</v>
      </c>
      <c r="B194" s="67">
        <v>71</v>
      </c>
      <c r="C194" s="67">
        <v>5</v>
      </c>
      <c r="D194" s="58">
        <v>0</v>
      </c>
      <c r="E194" s="58">
        <v>0</v>
      </c>
      <c r="F194" s="58">
        <v>0</v>
      </c>
      <c r="G194" s="58">
        <v>0</v>
      </c>
      <c r="H194" s="58">
        <v>0</v>
      </c>
      <c r="I194" s="58">
        <v>0</v>
      </c>
      <c r="J194" s="58">
        <v>0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0</v>
      </c>
      <c r="AF194" s="58">
        <v>0</v>
      </c>
      <c r="AG194" s="58">
        <v>0</v>
      </c>
      <c r="AH194" s="58">
        <v>0</v>
      </c>
      <c r="AI194" s="58">
        <v>0</v>
      </c>
      <c r="AJ194" s="58">
        <v>0</v>
      </c>
      <c r="AK194" s="58">
        <v>0</v>
      </c>
      <c r="AL194" s="58">
        <v>0</v>
      </c>
      <c r="AM194" s="58">
        <v>0</v>
      </c>
      <c r="AN194" s="58">
        <v>0</v>
      </c>
      <c r="AO194" s="58">
        <v>0</v>
      </c>
      <c r="AP194" s="58">
        <v>0</v>
      </c>
      <c r="AQ194" s="58">
        <v>0</v>
      </c>
      <c r="AR194" s="58">
        <v>0</v>
      </c>
      <c r="AS194" s="58">
        <v>0</v>
      </c>
      <c r="AT194" s="58">
        <v>0</v>
      </c>
      <c r="AU194" s="58">
        <v>0</v>
      </c>
      <c r="AV194" s="58">
        <v>0</v>
      </c>
      <c r="AW194" s="58">
        <v>0</v>
      </c>
      <c r="AX194" s="58">
        <v>0</v>
      </c>
      <c r="AY194" s="58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8">
        <v>0</v>
      </c>
      <c r="BI194" s="58">
        <v>0</v>
      </c>
      <c r="BJ194" s="58">
        <v>0</v>
      </c>
      <c r="BK194" s="58">
        <v>0</v>
      </c>
      <c r="BL194" s="58">
        <v>0</v>
      </c>
      <c r="BM194" s="58">
        <v>0</v>
      </c>
      <c r="BN194" s="58">
        <v>0</v>
      </c>
      <c r="BO194" s="58">
        <v>0</v>
      </c>
      <c r="BP194" s="58">
        <v>0</v>
      </c>
      <c r="BQ194" s="58">
        <v>0</v>
      </c>
      <c r="BR194" s="58">
        <v>0</v>
      </c>
      <c r="BS194" s="58">
        <v>0</v>
      </c>
      <c r="BT194" s="58">
        <v>0</v>
      </c>
      <c r="BU194" s="58">
        <v>0</v>
      </c>
      <c r="BV194" s="58">
        <v>0</v>
      </c>
      <c r="BW194" s="58">
        <v>0</v>
      </c>
      <c r="BX194" s="58">
        <v>0</v>
      </c>
      <c r="BY194" s="58">
        <v>0</v>
      </c>
      <c r="BZ194" s="58">
        <v>0</v>
      </c>
      <c r="CA194" s="58">
        <v>0</v>
      </c>
      <c r="CB194" s="58">
        <v>0</v>
      </c>
      <c r="CC194" s="58">
        <v>0</v>
      </c>
      <c r="CD194" s="58">
        <v>0</v>
      </c>
      <c r="CE194" s="58">
        <v>0</v>
      </c>
      <c r="CF194" s="58">
        <v>0</v>
      </c>
      <c r="CG194" s="58">
        <v>0</v>
      </c>
      <c r="CH194" s="58">
        <v>0</v>
      </c>
      <c r="CI194" s="58">
        <v>0</v>
      </c>
      <c r="CJ194" s="58">
        <v>0</v>
      </c>
      <c r="CK194" s="58">
        <v>0</v>
      </c>
      <c r="CL194" s="58">
        <v>0</v>
      </c>
      <c r="CM194" s="58">
        <v>0</v>
      </c>
      <c r="CN194" s="58">
        <v>0</v>
      </c>
      <c r="CO194" s="58">
        <v>0</v>
      </c>
      <c r="CP194" s="58">
        <v>0</v>
      </c>
      <c r="CQ194" s="58">
        <v>0</v>
      </c>
      <c r="CR194" s="58">
        <v>0</v>
      </c>
      <c r="CS194" s="58">
        <v>0</v>
      </c>
      <c r="CT194" s="58">
        <v>0</v>
      </c>
      <c r="CU194" s="58">
        <v>0</v>
      </c>
      <c r="CV194" s="58">
        <v>0</v>
      </c>
      <c r="CW194" s="58">
        <v>0</v>
      </c>
      <c r="CX194" s="58">
        <v>0</v>
      </c>
      <c r="CY194" s="58">
        <v>0</v>
      </c>
      <c r="CZ194" s="58">
        <v>0</v>
      </c>
      <c r="DA194" s="58">
        <v>0</v>
      </c>
      <c r="DB194" s="58">
        <v>0</v>
      </c>
      <c r="DC194" s="58">
        <v>0</v>
      </c>
      <c r="DD194" s="58">
        <v>0</v>
      </c>
      <c r="DE194" s="58">
        <v>0</v>
      </c>
      <c r="DF194" s="58">
        <v>0</v>
      </c>
      <c r="DG194" s="58">
        <v>0</v>
      </c>
      <c r="DH194" s="58">
        <v>0</v>
      </c>
      <c r="DI194" s="58">
        <v>0</v>
      </c>
      <c r="DJ194" s="58">
        <v>0</v>
      </c>
      <c r="DK194" s="58">
        <v>0</v>
      </c>
      <c r="DL194" s="58">
        <v>0</v>
      </c>
      <c r="DM194" s="58">
        <v>0</v>
      </c>
      <c r="DN194" s="58">
        <v>0</v>
      </c>
      <c r="DO194" s="58">
        <v>0</v>
      </c>
      <c r="DP194" s="58">
        <v>0</v>
      </c>
      <c r="DQ194" s="58">
        <v>0</v>
      </c>
      <c r="DR194" s="58">
        <v>0</v>
      </c>
      <c r="DS194" s="58">
        <v>0</v>
      </c>
      <c r="DT194" s="58">
        <v>0</v>
      </c>
      <c r="DU194" s="58">
        <v>0</v>
      </c>
      <c r="DV194" s="58">
        <v>0</v>
      </c>
      <c r="DW194" s="58">
        <v>0</v>
      </c>
      <c r="DX194" s="58">
        <v>0</v>
      </c>
      <c r="DY194" s="58">
        <v>0</v>
      </c>
      <c r="DZ194" s="58">
        <v>0</v>
      </c>
      <c r="EA194" s="58">
        <v>0</v>
      </c>
      <c r="EB194" s="58">
        <v>0</v>
      </c>
      <c r="EC194" s="58">
        <v>0</v>
      </c>
      <c r="ED194" s="58">
        <v>0</v>
      </c>
      <c r="EE194" s="58">
        <v>0</v>
      </c>
      <c r="EF194" s="58">
        <v>0</v>
      </c>
      <c r="EG194" s="58">
        <v>0</v>
      </c>
      <c r="EH194" s="58">
        <v>0</v>
      </c>
      <c r="EI194" s="58">
        <v>0</v>
      </c>
      <c r="EJ194" s="58">
        <v>0</v>
      </c>
      <c r="EK194" s="58">
        <v>0</v>
      </c>
      <c r="EL194" s="58">
        <v>0</v>
      </c>
      <c r="EM194" s="58">
        <v>0</v>
      </c>
      <c r="EN194" s="58">
        <v>311.7025146484375</v>
      </c>
      <c r="EO194" s="58">
        <v>444.826171875</v>
      </c>
      <c r="EP194" s="58">
        <v>431.40109252929688</v>
      </c>
      <c r="EQ194" s="58">
        <v>373.73245239257813</v>
      </c>
      <c r="ER194" s="58">
        <v>307.2412109375</v>
      </c>
      <c r="ES194" s="58">
        <v>243.08921813964844</v>
      </c>
      <c r="ET194" s="58">
        <v>188.66990661621094</v>
      </c>
      <c r="EU194" s="58">
        <v>146.22770690917969</v>
      </c>
      <c r="EV194" s="58">
        <v>114.25461578369141</v>
      </c>
      <c r="EW194" s="58">
        <v>90.169425964355469</v>
      </c>
      <c r="EX194" s="58">
        <v>72.030288696289063</v>
      </c>
      <c r="EY194" s="58">
        <v>58.369731903076172</v>
      </c>
      <c r="EZ194" s="58">
        <v>48.081699371337891</v>
      </c>
      <c r="FA194" s="58">
        <v>40.333103179931641</v>
      </c>
      <c r="FB194" s="58">
        <v>34.496540069580078</v>
      </c>
      <c r="FC194" s="58">
        <v>30.0994873046875</v>
      </c>
      <c r="FD194" s="58">
        <v>26.786045074462891</v>
      </c>
      <c r="FE194" s="58">
        <v>24.288051605224609</v>
      </c>
      <c r="FF194" s="58">
        <v>22.403331756591797</v>
      </c>
      <c r="FG194" s="58">
        <v>20.979156494140625</v>
      </c>
      <c r="FH194" s="58">
        <v>19.899436950683594</v>
      </c>
      <c r="FI194" s="58">
        <v>19.073486328125</v>
      </c>
      <c r="FJ194" s="58">
        <v>18.408712387084961</v>
      </c>
      <c r="FK194" s="58">
        <v>16.615043640136719</v>
      </c>
      <c r="FL194" s="58">
        <v>13.853413581848145</v>
      </c>
      <c r="FM194" s="58">
        <v>11.096378326416016</v>
      </c>
      <c r="FN194" s="58">
        <v>8.6848182678222656</v>
      </c>
      <c r="FO194" s="58">
        <v>6.7027587890625</v>
      </c>
      <c r="FP194" s="58">
        <v>5.1279764175415039</v>
      </c>
      <c r="FQ194" s="58">
        <v>3.9014065265655518</v>
      </c>
      <c r="FR194" s="58">
        <v>2.9576082229614258</v>
      </c>
      <c r="FS194" s="58">
        <v>2.2369246482849121</v>
      </c>
      <c r="FT194" s="58">
        <v>1.6892918348312378</v>
      </c>
      <c r="FU194" s="58">
        <v>1.2744662761688232</v>
      </c>
      <c r="FV194" s="58">
        <v>0.96088320016860962</v>
      </c>
      <c r="FW194" s="58">
        <v>0.72414952516555786</v>
      </c>
      <c r="FX194" s="58">
        <v>0.54558783769607544</v>
      </c>
      <c r="FY194" s="58">
        <v>0.41098079085350037</v>
      </c>
      <c r="FZ194" s="58">
        <v>0.30954658985137939</v>
      </c>
      <c r="GA194" s="58">
        <v>0.23312893509864807</v>
      </c>
      <c r="GB194" s="58">
        <v>0.17556732892990112</v>
      </c>
      <c r="GC194" s="58">
        <v>0.13221366703510284</v>
      </c>
      <c r="GD194" s="58">
        <v>9.9563293159008026E-2</v>
      </c>
      <c r="GE194" s="58">
        <v>7.4974864721298218E-2</v>
      </c>
      <c r="GF194" s="58">
        <v>5.6458320468664169E-2</v>
      </c>
      <c r="GG194" s="58">
        <v>4.2514532804489136E-2</v>
      </c>
      <c r="GH194" s="58">
        <v>3.2014377415180206E-2</v>
      </c>
      <c r="GI194" s="58">
        <v>2.4107461795210838E-2</v>
      </c>
      <c r="GJ194" s="58">
        <v>1.8153365701436996E-2</v>
      </c>
      <c r="GK194" s="58">
        <v>1.3669802807271481E-2</v>
      </c>
      <c r="GL194" s="58">
        <v>1.0293593630194664E-2</v>
      </c>
      <c r="GM194" s="58">
        <v>7.75124691426754E-3</v>
      </c>
      <c r="GN194" s="58">
        <v>5.8368160389363766E-3</v>
      </c>
      <c r="GO194" s="58">
        <v>4.395216703414917E-3</v>
      </c>
      <c r="GP194" s="58">
        <v>3.3096689730882645E-3</v>
      </c>
      <c r="GQ194" s="58">
        <v>2.492233645170927E-3</v>
      </c>
      <c r="GR194" s="58">
        <v>1.8766917055472732E-3</v>
      </c>
      <c r="GS194" s="58">
        <v>1.4131787465885282E-3</v>
      </c>
      <c r="GT194" s="58">
        <v>1.0641460539773107E-3</v>
      </c>
      <c r="GU194" s="59">
        <v>8.0150674330070615E-4</v>
      </c>
    </row>
    <row r="195" spans="1:203" x14ac:dyDescent="0.45">
      <c r="A195" s="64" t="s">
        <v>3827</v>
      </c>
      <c r="B195" s="67">
        <v>31</v>
      </c>
      <c r="C195" s="67">
        <v>5</v>
      </c>
      <c r="D195" s="58">
        <v>0</v>
      </c>
      <c r="E195" s="58">
        <v>0</v>
      </c>
      <c r="F195" s="58">
        <v>0</v>
      </c>
      <c r="G195" s="58">
        <v>0</v>
      </c>
      <c r="H195" s="58">
        <v>0</v>
      </c>
      <c r="I195" s="58">
        <v>0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8">
        <v>0</v>
      </c>
      <c r="X195" s="58">
        <v>0</v>
      </c>
      <c r="Y195" s="58">
        <v>0</v>
      </c>
      <c r="Z195" s="58">
        <v>0</v>
      </c>
      <c r="AA195" s="58">
        <v>0</v>
      </c>
      <c r="AB195" s="58">
        <v>0</v>
      </c>
      <c r="AC195" s="58">
        <v>0</v>
      </c>
      <c r="AD195" s="58">
        <v>0</v>
      </c>
      <c r="AE195" s="58">
        <v>0</v>
      </c>
      <c r="AF195" s="58">
        <v>0</v>
      </c>
      <c r="AG195" s="58">
        <v>0</v>
      </c>
      <c r="AH195" s="58">
        <v>0</v>
      </c>
      <c r="AI195" s="58">
        <v>0</v>
      </c>
      <c r="AJ195" s="58">
        <v>0</v>
      </c>
      <c r="AK195" s="58">
        <v>0</v>
      </c>
      <c r="AL195" s="58">
        <v>0</v>
      </c>
      <c r="AM195" s="58">
        <v>0</v>
      </c>
      <c r="AN195" s="58">
        <v>0</v>
      </c>
      <c r="AO195" s="58">
        <v>0</v>
      </c>
      <c r="AP195" s="58">
        <v>0</v>
      </c>
      <c r="AQ195" s="58">
        <v>0</v>
      </c>
      <c r="AR195" s="58">
        <v>0</v>
      </c>
      <c r="AS195" s="58">
        <v>0</v>
      </c>
      <c r="AT195" s="58">
        <v>0</v>
      </c>
      <c r="AU195" s="58">
        <v>0</v>
      </c>
      <c r="AV195" s="58">
        <v>0</v>
      </c>
      <c r="AW195" s="58">
        <v>0</v>
      </c>
      <c r="AX195" s="58">
        <v>0</v>
      </c>
      <c r="AY195" s="58">
        <v>0</v>
      </c>
      <c r="AZ195" s="58">
        <v>0</v>
      </c>
      <c r="BA195" s="58">
        <v>0</v>
      </c>
      <c r="BB195" s="58">
        <v>0</v>
      </c>
      <c r="BC195" s="58">
        <v>0</v>
      </c>
      <c r="BD195" s="58">
        <v>0</v>
      </c>
      <c r="BE195" s="58">
        <v>0</v>
      </c>
      <c r="BF195" s="58">
        <v>0</v>
      </c>
      <c r="BG195" s="58">
        <v>0</v>
      </c>
      <c r="BH195" s="58">
        <v>0</v>
      </c>
      <c r="BI195" s="58">
        <v>0</v>
      </c>
      <c r="BJ195" s="58">
        <v>0</v>
      </c>
      <c r="BK195" s="58">
        <v>0</v>
      </c>
      <c r="BL195" s="58">
        <v>0</v>
      </c>
      <c r="BM195" s="58">
        <v>0</v>
      </c>
      <c r="BN195" s="58">
        <v>0</v>
      </c>
      <c r="BO195" s="58">
        <v>0</v>
      </c>
      <c r="BP195" s="58">
        <v>0</v>
      </c>
      <c r="BQ195" s="58">
        <v>0</v>
      </c>
      <c r="BR195" s="58">
        <v>0</v>
      </c>
      <c r="BS195" s="58">
        <v>0</v>
      </c>
      <c r="BT195" s="58">
        <v>0</v>
      </c>
      <c r="BU195" s="58">
        <v>0</v>
      </c>
      <c r="BV195" s="58">
        <v>0</v>
      </c>
      <c r="BW195" s="58">
        <v>0</v>
      </c>
      <c r="BX195" s="58">
        <v>0</v>
      </c>
      <c r="BY195" s="58">
        <v>0</v>
      </c>
      <c r="BZ195" s="58">
        <v>0</v>
      </c>
      <c r="CA195" s="58">
        <v>0</v>
      </c>
      <c r="CB195" s="58">
        <v>0</v>
      </c>
      <c r="CC195" s="58">
        <v>0</v>
      </c>
      <c r="CD195" s="58">
        <v>0</v>
      </c>
      <c r="CE195" s="58">
        <v>0</v>
      </c>
      <c r="CF195" s="58">
        <v>0</v>
      </c>
      <c r="CG195" s="58">
        <v>0</v>
      </c>
      <c r="CH195" s="58">
        <v>0</v>
      </c>
      <c r="CI195" s="58">
        <v>0</v>
      </c>
      <c r="CJ195" s="58">
        <v>0</v>
      </c>
      <c r="CK195" s="58">
        <v>0</v>
      </c>
      <c r="CL195" s="58">
        <v>0</v>
      </c>
      <c r="CM195" s="58">
        <v>0</v>
      </c>
      <c r="CN195" s="58">
        <v>0</v>
      </c>
      <c r="CO195" s="58">
        <v>0</v>
      </c>
      <c r="CP195" s="58">
        <v>0</v>
      </c>
      <c r="CQ195" s="58">
        <v>0</v>
      </c>
      <c r="CR195" s="58">
        <v>0</v>
      </c>
      <c r="CS195" s="58">
        <v>0</v>
      </c>
      <c r="CT195" s="58">
        <v>0</v>
      </c>
      <c r="CU195" s="58">
        <v>0</v>
      </c>
      <c r="CV195" s="58">
        <v>0</v>
      </c>
      <c r="CW195" s="58">
        <v>0</v>
      </c>
      <c r="CX195" s="58">
        <v>0</v>
      </c>
      <c r="CY195" s="58">
        <v>0</v>
      </c>
      <c r="CZ195" s="58">
        <v>0</v>
      </c>
      <c r="DA195" s="58">
        <v>0</v>
      </c>
      <c r="DB195" s="58">
        <v>0</v>
      </c>
      <c r="DC195" s="58">
        <v>0</v>
      </c>
      <c r="DD195" s="58">
        <v>0</v>
      </c>
      <c r="DE195" s="58">
        <v>0</v>
      </c>
      <c r="DF195" s="58">
        <v>0</v>
      </c>
      <c r="DG195" s="58">
        <v>0</v>
      </c>
      <c r="DH195" s="58">
        <v>0</v>
      </c>
      <c r="DI195" s="58">
        <v>0</v>
      </c>
      <c r="DJ195" s="58">
        <v>0</v>
      </c>
      <c r="DK195" s="58">
        <v>0</v>
      </c>
      <c r="DL195" s="58">
        <v>0</v>
      </c>
      <c r="DM195" s="58">
        <v>0</v>
      </c>
      <c r="DN195" s="58">
        <v>0</v>
      </c>
      <c r="DO195" s="58">
        <v>0</v>
      </c>
      <c r="DP195" s="58">
        <v>0</v>
      </c>
      <c r="DQ195" s="58">
        <v>0</v>
      </c>
      <c r="DR195" s="58">
        <v>0</v>
      </c>
      <c r="DS195" s="58">
        <v>0</v>
      </c>
      <c r="DT195" s="58">
        <v>0</v>
      </c>
      <c r="DU195" s="58">
        <v>0</v>
      </c>
      <c r="DV195" s="58">
        <v>0</v>
      </c>
      <c r="DW195" s="58">
        <v>0</v>
      </c>
      <c r="DX195" s="58">
        <v>0</v>
      </c>
      <c r="DY195" s="58">
        <v>0</v>
      </c>
      <c r="DZ195" s="58">
        <v>0</v>
      </c>
      <c r="EA195" s="58">
        <v>0</v>
      </c>
      <c r="EB195" s="58">
        <v>0</v>
      </c>
      <c r="EC195" s="58">
        <v>0</v>
      </c>
      <c r="ED195" s="58">
        <v>0</v>
      </c>
      <c r="EE195" s="58">
        <v>0</v>
      </c>
      <c r="EF195" s="58">
        <v>0</v>
      </c>
      <c r="EG195" s="58">
        <v>0</v>
      </c>
      <c r="EH195" s="58">
        <v>0</v>
      </c>
      <c r="EI195" s="58">
        <v>0</v>
      </c>
      <c r="EJ195" s="58">
        <v>0</v>
      </c>
      <c r="EK195" s="58">
        <v>0</v>
      </c>
      <c r="EL195" s="58">
        <v>0</v>
      </c>
      <c r="EM195" s="58">
        <v>0</v>
      </c>
      <c r="EN195" s="58">
        <v>111.12271881103516</v>
      </c>
      <c r="EO195" s="58">
        <v>136.19630432128906</v>
      </c>
      <c r="EP195" s="58">
        <v>110.93627166748047</v>
      </c>
      <c r="EQ195" s="58">
        <v>82.002578735351563</v>
      </c>
      <c r="ER195" s="58">
        <v>59.365245819091797</v>
      </c>
      <c r="ES195" s="58">
        <v>42.564598083496094</v>
      </c>
      <c r="ET195" s="58">
        <v>29.748991012573242</v>
      </c>
      <c r="EU195" s="58">
        <v>20.252059936523438</v>
      </c>
      <c r="EV195" s="58">
        <v>13.746602058410645</v>
      </c>
      <c r="EW195" s="58">
        <v>9.7730312347412109</v>
      </c>
      <c r="EX195" s="58">
        <v>7.2515978813171387</v>
      </c>
      <c r="EY195" s="58">
        <v>5.6241402626037598</v>
      </c>
      <c r="EZ195" s="58">
        <v>4.5686464309692383</v>
      </c>
      <c r="FA195" s="58">
        <v>3.8829913139343262</v>
      </c>
      <c r="FB195" s="58">
        <v>3.4372272491455078</v>
      </c>
      <c r="FC195" s="58">
        <v>3.1472175121307373</v>
      </c>
      <c r="FD195" s="58">
        <v>2.9583530426025391</v>
      </c>
      <c r="FE195" s="58">
        <v>2.8351500034332275</v>
      </c>
      <c r="FF195" s="58">
        <v>2.7545254230499268</v>
      </c>
      <c r="FG195" s="58">
        <v>2.7014341354370117</v>
      </c>
      <c r="FH195" s="58">
        <v>2.6660137176513672</v>
      </c>
      <c r="FI195" s="58">
        <v>2.6416778564453125</v>
      </c>
      <c r="FJ195" s="58">
        <v>2.6236653327941895</v>
      </c>
      <c r="FK195" s="58">
        <v>2.6067116260528564</v>
      </c>
      <c r="FL195" s="58">
        <v>2.4205782413482666</v>
      </c>
      <c r="FM195" s="58">
        <v>1.8334754705429077</v>
      </c>
      <c r="FN195" s="58">
        <v>1.3050559759140015</v>
      </c>
      <c r="FO195" s="58">
        <v>0.90447413921356201</v>
      </c>
      <c r="FP195" s="58">
        <v>0.61697381734848022</v>
      </c>
      <c r="FQ195" s="58">
        <v>0.4162537157535553</v>
      </c>
      <c r="FR195" s="58">
        <v>0.2785627543926239</v>
      </c>
      <c r="FS195" s="58">
        <v>0.18527211248874664</v>
      </c>
      <c r="FT195" s="58">
        <v>0.12263958156108856</v>
      </c>
      <c r="FU195" s="58">
        <v>8.0879703164100647E-2</v>
      </c>
      <c r="FV195" s="58">
        <v>5.3184065967798233E-2</v>
      </c>
      <c r="FW195" s="58">
        <v>3.4891657531261444E-2</v>
      </c>
      <c r="FX195" s="58">
        <v>2.2848919034004211E-2</v>
      </c>
      <c r="FY195" s="58">
        <v>1.4940835535526276E-2</v>
      </c>
      <c r="FZ195" s="58">
        <v>9.7583476454019547E-3</v>
      </c>
      <c r="GA195" s="58">
        <v>6.3675236888229847E-3</v>
      </c>
      <c r="GB195" s="58">
        <v>4.1518136858940125E-3</v>
      </c>
      <c r="GC195" s="58">
        <v>2.7054655365645885E-3</v>
      </c>
      <c r="GD195" s="58">
        <v>1.7621148144826293E-3</v>
      </c>
      <c r="GE195" s="58">
        <v>1.1472433106973767E-3</v>
      </c>
      <c r="GF195" s="58">
        <v>7.4668769957497716E-4</v>
      </c>
      <c r="GG195" s="58">
        <v>4.8585992772132158E-4</v>
      </c>
      <c r="GH195" s="58">
        <v>3.1607726123183966E-4</v>
      </c>
      <c r="GI195" s="58">
        <v>2.0559034601319581E-4</v>
      </c>
      <c r="GJ195" s="58">
        <v>1.3370676606427878E-4</v>
      </c>
      <c r="GK195" s="58">
        <v>8.694738062331453E-5</v>
      </c>
      <c r="GL195" s="58">
        <v>5.6535496696596965E-5</v>
      </c>
      <c r="GM195" s="58">
        <v>3.675824700621888E-5</v>
      </c>
      <c r="GN195" s="58">
        <v>2.389809196756687E-5</v>
      </c>
      <c r="GO195" s="58">
        <v>1.5536430510110222E-5</v>
      </c>
      <c r="GP195" s="58">
        <v>1.0100033250637352E-5</v>
      </c>
      <c r="GQ195" s="58">
        <v>0</v>
      </c>
      <c r="GR195" s="58">
        <v>0</v>
      </c>
      <c r="GS195" s="58">
        <v>0</v>
      </c>
      <c r="GT195" s="58">
        <v>0</v>
      </c>
      <c r="GU195" s="59">
        <v>0</v>
      </c>
    </row>
    <row r="196" spans="1:203" x14ac:dyDescent="0.45">
      <c r="A196" s="64" t="s">
        <v>3827</v>
      </c>
      <c r="B196" s="67">
        <v>29</v>
      </c>
      <c r="C196" s="67">
        <v>5</v>
      </c>
      <c r="D196" s="58">
        <v>0</v>
      </c>
      <c r="E196" s="58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  <c r="AD196" s="58">
        <v>0</v>
      </c>
      <c r="AE196" s="58">
        <v>0</v>
      </c>
      <c r="AF196" s="58">
        <v>0</v>
      </c>
      <c r="AG196" s="58">
        <v>0</v>
      </c>
      <c r="AH196" s="58">
        <v>0</v>
      </c>
      <c r="AI196" s="58">
        <v>0</v>
      </c>
      <c r="AJ196" s="58">
        <v>0</v>
      </c>
      <c r="AK196" s="58">
        <v>0</v>
      </c>
      <c r="AL196" s="58">
        <v>0</v>
      </c>
      <c r="AM196" s="58">
        <v>0</v>
      </c>
      <c r="AN196" s="58">
        <v>0</v>
      </c>
      <c r="AO196" s="58">
        <v>0</v>
      </c>
      <c r="AP196" s="58">
        <v>0</v>
      </c>
      <c r="AQ196" s="58">
        <v>0</v>
      </c>
      <c r="AR196" s="58">
        <v>0</v>
      </c>
      <c r="AS196" s="58">
        <v>0</v>
      </c>
      <c r="AT196" s="58">
        <v>0</v>
      </c>
      <c r="AU196" s="58">
        <v>0</v>
      </c>
      <c r="AV196" s="58">
        <v>0</v>
      </c>
      <c r="AW196" s="58">
        <v>0</v>
      </c>
      <c r="AX196" s="58">
        <v>0</v>
      </c>
      <c r="AY196" s="58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8">
        <v>0</v>
      </c>
      <c r="BI196" s="58">
        <v>0</v>
      </c>
      <c r="BJ196" s="58">
        <v>0</v>
      </c>
      <c r="BK196" s="58">
        <v>0</v>
      </c>
      <c r="BL196" s="58">
        <v>0</v>
      </c>
      <c r="BM196" s="58">
        <v>0</v>
      </c>
      <c r="BN196" s="58">
        <v>0</v>
      </c>
      <c r="BO196" s="58">
        <v>0</v>
      </c>
      <c r="BP196" s="58">
        <v>0</v>
      </c>
      <c r="BQ196" s="58">
        <v>0</v>
      </c>
      <c r="BR196" s="58">
        <v>0</v>
      </c>
      <c r="BS196" s="58">
        <v>0</v>
      </c>
      <c r="BT196" s="58">
        <v>0</v>
      </c>
      <c r="BU196" s="58">
        <v>0</v>
      </c>
      <c r="BV196" s="58">
        <v>0</v>
      </c>
      <c r="BW196" s="58">
        <v>0</v>
      </c>
      <c r="BX196" s="58">
        <v>0</v>
      </c>
      <c r="BY196" s="58">
        <v>0</v>
      </c>
      <c r="BZ196" s="58">
        <v>0</v>
      </c>
      <c r="CA196" s="58">
        <v>0</v>
      </c>
      <c r="CB196" s="58">
        <v>0</v>
      </c>
      <c r="CC196" s="58">
        <v>0</v>
      </c>
      <c r="CD196" s="58">
        <v>0</v>
      </c>
      <c r="CE196" s="58">
        <v>0</v>
      </c>
      <c r="CF196" s="58">
        <v>0</v>
      </c>
      <c r="CG196" s="58">
        <v>0</v>
      </c>
      <c r="CH196" s="58">
        <v>0</v>
      </c>
      <c r="CI196" s="58">
        <v>0</v>
      </c>
      <c r="CJ196" s="58">
        <v>0</v>
      </c>
      <c r="CK196" s="58">
        <v>0</v>
      </c>
      <c r="CL196" s="58">
        <v>0</v>
      </c>
      <c r="CM196" s="58">
        <v>0</v>
      </c>
      <c r="CN196" s="58">
        <v>0</v>
      </c>
      <c r="CO196" s="58">
        <v>0</v>
      </c>
      <c r="CP196" s="58">
        <v>0</v>
      </c>
      <c r="CQ196" s="58">
        <v>0</v>
      </c>
      <c r="CR196" s="58">
        <v>0</v>
      </c>
      <c r="CS196" s="58">
        <v>0</v>
      </c>
      <c r="CT196" s="58">
        <v>0</v>
      </c>
      <c r="CU196" s="58">
        <v>0</v>
      </c>
      <c r="CV196" s="58">
        <v>0</v>
      </c>
      <c r="CW196" s="58">
        <v>0</v>
      </c>
      <c r="CX196" s="58">
        <v>0</v>
      </c>
      <c r="CY196" s="58">
        <v>0</v>
      </c>
      <c r="CZ196" s="58">
        <v>0</v>
      </c>
      <c r="DA196" s="58">
        <v>0</v>
      </c>
      <c r="DB196" s="58">
        <v>0</v>
      </c>
      <c r="DC196" s="58">
        <v>0</v>
      </c>
      <c r="DD196" s="58">
        <v>0</v>
      </c>
      <c r="DE196" s="58">
        <v>0</v>
      </c>
      <c r="DF196" s="58">
        <v>0</v>
      </c>
      <c r="DG196" s="58">
        <v>0</v>
      </c>
      <c r="DH196" s="58">
        <v>0</v>
      </c>
      <c r="DI196" s="58">
        <v>0</v>
      </c>
      <c r="DJ196" s="58">
        <v>0</v>
      </c>
      <c r="DK196" s="58">
        <v>0</v>
      </c>
      <c r="DL196" s="58">
        <v>0</v>
      </c>
      <c r="DM196" s="58">
        <v>0</v>
      </c>
      <c r="DN196" s="58">
        <v>0</v>
      </c>
      <c r="DO196" s="58">
        <v>0</v>
      </c>
      <c r="DP196" s="58">
        <v>0</v>
      </c>
      <c r="DQ196" s="58">
        <v>0</v>
      </c>
      <c r="DR196" s="58">
        <v>0</v>
      </c>
      <c r="DS196" s="58">
        <v>0</v>
      </c>
      <c r="DT196" s="58">
        <v>0</v>
      </c>
      <c r="DU196" s="58">
        <v>0</v>
      </c>
      <c r="DV196" s="58">
        <v>0</v>
      </c>
      <c r="DW196" s="58">
        <v>0</v>
      </c>
      <c r="DX196" s="58">
        <v>0</v>
      </c>
      <c r="DY196" s="58">
        <v>0</v>
      </c>
      <c r="DZ196" s="58">
        <v>0</v>
      </c>
      <c r="EA196" s="58">
        <v>0</v>
      </c>
      <c r="EB196" s="58">
        <v>0</v>
      </c>
      <c r="EC196" s="58">
        <v>0</v>
      </c>
      <c r="ED196" s="58">
        <v>0</v>
      </c>
      <c r="EE196" s="58">
        <v>0</v>
      </c>
      <c r="EF196" s="58">
        <v>0</v>
      </c>
      <c r="EG196" s="58">
        <v>0</v>
      </c>
      <c r="EH196" s="58">
        <v>0</v>
      </c>
      <c r="EI196" s="58">
        <v>0</v>
      </c>
      <c r="EJ196" s="58">
        <v>0</v>
      </c>
      <c r="EK196" s="58">
        <v>0</v>
      </c>
      <c r="EL196" s="58">
        <v>0</v>
      </c>
      <c r="EM196" s="58">
        <v>0</v>
      </c>
      <c r="EN196" s="58">
        <v>155.56986999511719</v>
      </c>
      <c r="EO196" s="58">
        <v>247.8155517578125</v>
      </c>
      <c r="EP196" s="58">
        <v>269.9949951171875</v>
      </c>
      <c r="EQ196" s="58">
        <v>260.68609619140625</v>
      </c>
      <c r="ER196" s="58">
        <v>237.67431640625</v>
      </c>
      <c r="ES196" s="58">
        <v>208.10295104980469</v>
      </c>
      <c r="ET196" s="58">
        <v>176.21292114257813</v>
      </c>
      <c r="EU196" s="58">
        <v>145.75341796875</v>
      </c>
      <c r="EV196" s="58">
        <v>118.59573364257813</v>
      </c>
      <c r="EW196" s="58">
        <v>95.390975952148438</v>
      </c>
      <c r="EX196" s="58">
        <v>76.532630920410156</v>
      </c>
      <c r="EY196" s="58">
        <v>61.822048187255859</v>
      </c>
      <c r="EZ196" s="58">
        <v>50.32476806640625</v>
      </c>
      <c r="FA196" s="58">
        <v>41.340595245361328</v>
      </c>
      <c r="FB196" s="58">
        <v>34.320350646972656</v>
      </c>
      <c r="FC196" s="58">
        <v>28.834104537963867</v>
      </c>
      <c r="FD196" s="58">
        <v>24.545356750488281</v>
      </c>
      <c r="FE196" s="58">
        <v>21.189899444580078</v>
      </c>
      <c r="FF196" s="58">
        <v>18.55327033996582</v>
      </c>
      <c r="FG196" s="58">
        <v>16.006317138671875</v>
      </c>
      <c r="FH196" s="58">
        <v>13.352093696594238</v>
      </c>
      <c r="FI196" s="58">
        <v>10.917083740234375</v>
      </c>
      <c r="FJ196" s="58">
        <v>8.8074874877929688</v>
      </c>
      <c r="FK196" s="58">
        <v>7.0404930114746094</v>
      </c>
      <c r="FL196" s="58">
        <v>5.5918545722961426</v>
      </c>
      <c r="FM196" s="58">
        <v>4.4210152626037598</v>
      </c>
      <c r="FN196" s="58">
        <v>3.4838888645172119</v>
      </c>
      <c r="FO196" s="58">
        <v>2.7389192581176758</v>
      </c>
      <c r="FP196" s="58">
        <v>2.1495585441589355</v>
      </c>
      <c r="FQ196" s="58">
        <v>1.6849122047424316</v>
      </c>
      <c r="FR196" s="58">
        <v>1.3195013999938965</v>
      </c>
      <c r="FS196" s="58">
        <v>1.0326508283615112</v>
      </c>
      <c r="FT196" s="58">
        <v>0.80776602029800415</v>
      </c>
      <c r="FU196" s="58">
        <v>0.63163000345230103</v>
      </c>
      <c r="FV196" s="58">
        <v>0.49377185106277466</v>
      </c>
      <c r="FW196" s="58">
        <v>0.38592827320098877</v>
      </c>
      <c r="FX196" s="58">
        <v>0.30159610509872437</v>
      </c>
      <c r="FY196" s="58">
        <v>0.2356676310300827</v>
      </c>
      <c r="FZ196" s="58">
        <v>0.18413706123828888</v>
      </c>
      <c r="GA196" s="58">
        <v>0.14386604726314545</v>
      </c>
      <c r="GB196" s="58">
        <v>0.11239775270223618</v>
      </c>
      <c r="GC196" s="58">
        <v>8.7809979915618896E-2</v>
      </c>
      <c r="GD196" s="58">
        <v>6.859944760799408E-2</v>
      </c>
      <c r="GE196" s="58">
        <v>5.3590800613164902E-2</v>
      </c>
      <c r="GF196" s="58">
        <v>4.1865348815917969E-2</v>
      </c>
      <c r="GG196" s="58">
        <v>3.2705094665288925E-2</v>
      </c>
      <c r="GH196" s="58">
        <v>2.5548962876200676E-2</v>
      </c>
      <c r="GI196" s="58">
        <v>1.9958555698394775E-2</v>
      </c>
      <c r="GJ196" s="58">
        <v>1.5591340139508247E-2</v>
      </c>
      <c r="GK196" s="58">
        <v>1.2179701589047909E-2</v>
      </c>
      <c r="GL196" s="58">
        <v>9.5145674422383308E-3</v>
      </c>
      <c r="GM196" s="58">
        <v>7.4326028116047382E-3</v>
      </c>
      <c r="GN196" s="58">
        <v>5.8062039315700531E-3</v>
      </c>
      <c r="GO196" s="58">
        <v>4.5356894843280315E-3</v>
      </c>
      <c r="GP196" s="58">
        <v>3.5431876312941313E-3</v>
      </c>
      <c r="GQ196" s="58">
        <v>2.7678643818944693E-3</v>
      </c>
      <c r="GR196" s="58">
        <v>2.1621971391141415E-3</v>
      </c>
      <c r="GS196" s="58">
        <v>1.689062686637044E-3</v>
      </c>
      <c r="GT196" s="58">
        <v>1.3194596394896507E-3</v>
      </c>
      <c r="GU196" s="59">
        <v>1.0308669880032539E-3</v>
      </c>
    </row>
    <row r="197" spans="1:203" x14ac:dyDescent="0.45">
      <c r="A197" s="64" t="s">
        <v>3827</v>
      </c>
      <c r="B197" s="67">
        <v>61</v>
      </c>
      <c r="C197" s="67">
        <v>5</v>
      </c>
      <c r="D197" s="58">
        <v>0</v>
      </c>
      <c r="E197" s="58">
        <v>0</v>
      </c>
      <c r="F197" s="58">
        <v>0</v>
      </c>
      <c r="G197" s="58">
        <v>0</v>
      </c>
      <c r="H197" s="58">
        <v>0</v>
      </c>
      <c r="I197" s="58">
        <v>0</v>
      </c>
      <c r="J197" s="58">
        <v>0</v>
      </c>
      <c r="K197" s="58">
        <v>0</v>
      </c>
      <c r="L197" s="58">
        <v>0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8">
        <v>0</v>
      </c>
      <c r="X197" s="58">
        <v>0</v>
      </c>
      <c r="Y197" s="58">
        <v>0</v>
      </c>
      <c r="Z197" s="58">
        <v>0</v>
      </c>
      <c r="AA197" s="58">
        <v>0</v>
      </c>
      <c r="AB197" s="58">
        <v>0</v>
      </c>
      <c r="AC197" s="58">
        <v>0</v>
      </c>
      <c r="AD197" s="58">
        <v>0</v>
      </c>
      <c r="AE197" s="58">
        <v>0</v>
      </c>
      <c r="AF197" s="58">
        <v>0</v>
      </c>
      <c r="AG197" s="58">
        <v>0</v>
      </c>
      <c r="AH197" s="58">
        <v>0</v>
      </c>
      <c r="AI197" s="58">
        <v>0</v>
      </c>
      <c r="AJ197" s="58">
        <v>0</v>
      </c>
      <c r="AK197" s="58">
        <v>0</v>
      </c>
      <c r="AL197" s="58">
        <v>0</v>
      </c>
      <c r="AM197" s="58">
        <v>0</v>
      </c>
      <c r="AN197" s="58">
        <v>0</v>
      </c>
      <c r="AO197" s="58">
        <v>0</v>
      </c>
      <c r="AP197" s="58">
        <v>0</v>
      </c>
      <c r="AQ197" s="58">
        <v>0</v>
      </c>
      <c r="AR197" s="58">
        <v>0</v>
      </c>
      <c r="AS197" s="58">
        <v>0</v>
      </c>
      <c r="AT197" s="58">
        <v>0</v>
      </c>
      <c r="AU197" s="58">
        <v>0</v>
      </c>
      <c r="AV197" s="58">
        <v>0</v>
      </c>
      <c r="AW197" s="58">
        <v>0</v>
      </c>
      <c r="AX197" s="58">
        <v>0</v>
      </c>
      <c r="AY197" s="58">
        <v>0</v>
      </c>
      <c r="AZ197" s="58">
        <v>0</v>
      </c>
      <c r="BA197" s="58">
        <v>0</v>
      </c>
      <c r="BB197" s="58">
        <v>0</v>
      </c>
      <c r="BC197" s="58">
        <v>0</v>
      </c>
      <c r="BD197" s="58">
        <v>0</v>
      </c>
      <c r="BE197" s="58">
        <v>0</v>
      </c>
      <c r="BF197" s="58">
        <v>0</v>
      </c>
      <c r="BG197" s="58">
        <v>0</v>
      </c>
      <c r="BH197" s="58">
        <v>0</v>
      </c>
      <c r="BI197" s="58">
        <v>0</v>
      </c>
      <c r="BJ197" s="58">
        <v>0</v>
      </c>
      <c r="BK197" s="58">
        <v>0</v>
      </c>
      <c r="BL197" s="58">
        <v>0</v>
      </c>
      <c r="BM197" s="58">
        <v>0</v>
      </c>
      <c r="BN197" s="58">
        <v>0</v>
      </c>
      <c r="BO197" s="58">
        <v>0</v>
      </c>
      <c r="BP197" s="58">
        <v>0</v>
      </c>
      <c r="BQ197" s="58">
        <v>0</v>
      </c>
      <c r="BR197" s="58">
        <v>0</v>
      </c>
      <c r="BS197" s="58">
        <v>0</v>
      </c>
      <c r="BT197" s="58">
        <v>0</v>
      </c>
      <c r="BU197" s="58">
        <v>0</v>
      </c>
      <c r="BV197" s="58">
        <v>0</v>
      </c>
      <c r="BW197" s="58">
        <v>0</v>
      </c>
      <c r="BX197" s="58">
        <v>0</v>
      </c>
      <c r="BY197" s="58">
        <v>0</v>
      </c>
      <c r="BZ197" s="58">
        <v>0</v>
      </c>
      <c r="CA197" s="58">
        <v>0</v>
      </c>
      <c r="CB197" s="58">
        <v>0</v>
      </c>
      <c r="CC197" s="58">
        <v>0</v>
      </c>
      <c r="CD197" s="58">
        <v>0</v>
      </c>
      <c r="CE197" s="58">
        <v>0</v>
      </c>
      <c r="CF197" s="58">
        <v>0</v>
      </c>
      <c r="CG197" s="58">
        <v>0</v>
      </c>
      <c r="CH197" s="58">
        <v>0</v>
      </c>
      <c r="CI197" s="58">
        <v>0</v>
      </c>
      <c r="CJ197" s="58">
        <v>0</v>
      </c>
      <c r="CK197" s="58">
        <v>0</v>
      </c>
      <c r="CL197" s="58">
        <v>0</v>
      </c>
      <c r="CM197" s="58">
        <v>0</v>
      </c>
      <c r="CN197" s="58">
        <v>0</v>
      </c>
      <c r="CO197" s="58">
        <v>0</v>
      </c>
      <c r="CP197" s="58">
        <v>0</v>
      </c>
      <c r="CQ197" s="58">
        <v>0</v>
      </c>
      <c r="CR197" s="58">
        <v>0</v>
      </c>
      <c r="CS197" s="58">
        <v>0</v>
      </c>
      <c r="CT197" s="58">
        <v>0</v>
      </c>
      <c r="CU197" s="58">
        <v>0</v>
      </c>
      <c r="CV197" s="58">
        <v>0</v>
      </c>
      <c r="CW197" s="58">
        <v>0</v>
      </c>
      <c r="CX197" s="58">
        <v>0</v>
      </c>
      <c r="CY197" s="58">
        <v>0</v>
      </c>
      <c r="CZ197" s="58">
        <v>0</v>
      </c>
      <c r="DA197" s="58">
        <v>0</v>
      </c>
      <c r="DB197" s="58">
        <v>0</v>
      </c>
      <c r="DC197" s="58">
        <v>0</v>
      </c>
      <c r="DD197" s="58">
        <v>0</v>
      </c>
      <c r="DE197" s="58">
        <v>0</v>
      </c>
      <c r="DF197" s="58">
        <v>0</v>
      </c>
      <c r="DG197" s="58">
        <v>0</v>
      </c>
      <c r="DH197" s="58">
        <v>0</v>
      </c>
      <c r="DI197" s="58">
        <v>0</v>
      </c>
      <c r="DJ197" s="58">
        <v>0</v>
      </c>
      <c r="DK197" s="58">
        <v>0</v>
      </c>
      <c r="DL197" s="58">
        <v>0</v>
      </c>
      <c r="DM197" s="58">
        <v>0</v>
      </c>
      <c r="DN197" s="58">
        <v>0</v>
      </c>
      <c r="DO197" s="58">
        <v>0</v>
      </c>
      <c r="DP197" s="58">
        <v>0</v>
      </c>
      <c r="DQ197" s="58">
        <v>0</v>
      </c>
      <c r="DR197" s="58">
        <v>0</v>
      </c>
      <c r="DS197" s="58">
        <v>0</v>
      </c>
      <c r="DT197" s="58">
        <v>0</v>
      </c>
      <c r="DU197" s="58">
        <v>0</v>
      </c>
      <c r="DV197" s="58">
        <v>0</v>
      </c>
      <c r="DW197" s="58">
        <v>0</v>
      </c>
      <c r="DX197" s="58">
        <v>0</v>
      </c>
      <c r="DY197" s="58">
        <v>0</v>
      </c>
      <c r="DZ197" s="58">
        <v>0</v>
      </c>
      <c r="EA197" s="58">
        <v>0</v>
      </c>
      <c r="EB197" s="58">
        <v>0</v>
      </c>
      <c r="EC197" s="58">
        <v>0</v>
      </c>
      <c r="ED197" s="58">
        <v>0</v>
      </c>
      <c r="EE197" s="58">
        <v>0</v>
      </c>
      <c r="EF197" s="58">
        <v>0</v>
      </c>
      <c r="EG197" s="58">
        <v>0</v>
      </c>
      <c r="EH197" s="58">
        <v>0</v>
      </c>
      <c r="EI197" s="58">
        <v>0</v>
      </c>
      <c r="EJ197" s="58">
        <v>0</v>
      </c>
      <c r="EK197" s="58">
        <v>0</v>
      </c>
      <c r="EL197" s="58">
        <v>0</v>
      </c>
      <c r="EM197" s="58">
        <v>0</v>
      </c>
      <c r="EN197" s="58">
        <v>240.13748168945313</v>
      </c>
      <c r="EO197" s="58">
        <v>296.01815795898438</v>
      </c>
      <c r="EP197" s="58">
        <v>263.14773559570313</v>
      </c>
      <c r="EQ197" s="58">
        <v>226.72343444824219</v>
      </c>
      <c r="ER197" s="58">
        <v>194.01860046386719</v>
      </c>
      <c r="ES197" s="58">
        <v>164.78044128417969</v>
      </c>
      <c r="ET197" s="58">
        <v>140.05845642089844</v>
      </c>
      <c r="EU197" s="58">
        <v>120.13195037841797</v>
      </c>
      <c r="EV197" s="58">
        <v>103.88520812988281</v>
      </c>
      <c r="EW197" s="58">
        <v>90.210975646972656</v>
      </c>
      <c r="EX197" s="58">
        <v>78.602325439453125</v>
      </c>
      <c r="EY197" s="58">
        <v>68.723777770996094</v>
      </c>
      <c r="EZ197" s="58">
        <v>60.311969757080078</v>
      </c>
      <c r="FA197" s="58">
        <v>53.147750854492188</v>
      </c>
      <c r="FB197" s="58">
        <v>47.045658111572266</v>
      </c>
      <c r="FC197" s="58">
        <v>41.847984313964844</v>
      </c>
      <c r="FD197" s="58">
        <v>37.420455932617188</v>
      </c>
      <c r="FE197" s="58">
        <v>33.648693084716797</v>
      </c>
      <c r="FF197" s="58">
        <v>30.43522834777832</v>
      </c>
      <c r="FG197" s="58">
        <v>27.696969985961914</v>
      </c>
      <c r="FH197" s="58">
        <v>25.362993240356445</v>
      </c>
      <c r="FI197" s="58">
        <v>23.372566223144531</v>
      </c>
      <c r="FJ197" s="58">
        <v>21.673160552978516</v>
      </c>
      <c r="FK197" s="58">
        <v>20.217002868652344</v>
      </c>
      <c r="FL197" s="58">
        <v>18.834585189819336</v>
      </c>
      <c r="FM197" s="58">
        <v>16.529125213623047</v>
      </c>
      <c r="FN197" s="58">
        <v>14.166741371154785</v>
      </c>
      <c r="FO197" s="58">
        <v>12.075966835021973</v>
      </c>
      <c r="FP197" s="58">
        <v>10.282573699951172</v>
      </c>
      <c r="FQ197" s="58">
        <v>8.7546958923339844</v>
      </c>
      <c r="FR197" s="58">
        <v>7.454472541809082</v>
      </c>
      <c r="FS197" s="58">
        <v>6.3478860855102539</v>
      </c>
      <c r="FT197" s="58">
        <v>5.4058761596679688</v>
      </c>
      <c r="FU197" s="58">
        <v>4.6038179397583008</v>
      </c>
      <c r="FV197" s="58">
        <v>3.9208395481109619</v>
      </c>
      <c r="FW197" s="58">
        <v>3.3392200469970703</v>
      </c>
      <c r="FX197" s="58">
        <v>2.8438973426818848</v>
      </c>
      <c r="FY197" s="58">
        <v>2.4220573902130127</v>
      </c>
      <c r="FZ197" s="58">
        <v>2.0627939701080322</v>
      </c>
      <c r="GA197" s="58">
        <v>1.7568224668502808</v>
      </c>
      <c r="GB197" s="58">
        <v>1.4962362051010132</v>
      </c>
      <c r="GC197" s="58">
        <v>1.2743027210235596</v>
      </c>
      <c r="GD197" s="58">
        <v>1.085288405418396</v>
      </c>
      <c r="GE197" s="58">
        <v>0.92431026697158813</v>
      </c>
      <c r="GF197" s="58">
        <v>0.78720968961715698</v>
      </c>
      <c r="GG197" s="58">
        <v>0.67044484615325928</v>
      </c>
      <c r="GH197" s="58">
        <v>0.57099950313568115</v>
      </c>
      <c r="GI197" s="58">
        <v>0.48630461096763611</v>
      </c>
      <c r="GJ197" s="58">
        <v>0.41417229175567627</v>
      </c>
      <c r="GK197" s="58">
        <v>0.35273921489715576</v>
      </c>
      <c r="GL197" s="58">
        <v>0.30041831731796265</v>
      </c>
      <c r="GM197" s="58">
        <v>0.25585806369781494</v>
      </c>
      <c r="GN197" s="58">
        <v>0.21790729463100433</v>
      </c>
      <c r="GO197" s="58">
        <v>0.18558566272258759</v>
      </c>
      <c r="GP197" s="58">
        <v>0.15805822610855103</v>
      </c>
      <c r="GQ197" s="58">
        <v>0.13461387157440186</v>
      </c>
      <c r="GR197" s="58">
        <v>0.11464694142341614</v>
      </c>
      <c r="GS197" s="58">
        <v>9.7641661763191223E-2</v>
      </c>
      <c r="GT197" s="58">
        <v>8.3158731460571289E-2</v>
      </c>
      <c r="GU197" s="59">
        <v>7.0828236639499664E-2</v>
      </c>
    </row>
    <row r="198" spans="1:203" x14ac:dyDescent="0.45">
      <c r="A198" s="64" t="s">
        <v>3827</v>
      </c>
      <c r="B198" s="67">
        <v>19</v>
      </c>
      <c r="C198" s="67">
        <v>6</v>
      </c>
      <c r="D198" s="58">
        <v>0</v>
      </c>
      <c r="E198" s="58">
        <v>0</v>
      </c>
      <c r="F198" s="58">
        <v>0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C198" s="58">
        <v>0</v>
      </c>
      <c r="AD198" s="58">
        <v>0</v>
      </c>
      <c r="AE198" s="58">
        <v>0</v>
      </c>
      <c r="AF198" s="58">
        <v>0</v>
      </c>
      <c r="AG198" s="58">
        <v>0</v>
      </c>
      <c r="AH198" s="58">
        <v>0</v>
      </c>
      <c r="AI198" s="58">
        <v>0</v>
      </c>
      <c r="AJ198" s="58">
        <v>0</v>
      </c>
      <c r="AK198" s="58">
        <v>0</v>
      </c>
      <c r="AL198" s="58">
        <v>0</v>
      </c>
      <c r="AM198" s="58">
        <v>0</v>
      </c>
      <c r="AN198" s="58">
        <v>0</v>
      </c>
      <c r="AO198" s="58">
        <v>0</v>
      </c>
      <c r="AP198" s="58">
        <v>0</v>
      </c>
      <c r="AQ198" s="58">
        <v>0</v>
      </c>
      <c r="AR198" s="58">
        <v>0</v>
      </c>
      <c r="AS198" s="58">
        <v>0</v>
      </c>
      <c r="AT198" s="58">
        <v>0</v>
      </c>
      <c r="AU198" s="58">
        <v>0</v>
      </c>
      <c r="AV198" s="58">
        <v>0</v>
      </c>
      <c r="AW198" s="58">
        <v>0</v>
      </c>
      <c r="AX198" s="58">
        <v>0</v>
      </c>
      <c r="AY198" s="58">
        <v>0</v>
      </c>
      <c r="AZ198" s="58">
        <v>0</v>
      </c>
      <c r="BA198" s="58">
        <v>0</v>
      </c>
      <c r="BB198" s="58">
        <v>0</v>
      </c>
      <c r="BC198" s="58">
        <v>0</v>
      </c>
      <c r="BD198" s="58">
        <v>0</v>
      </c>
      <c r="BE198" s="58">
        <v>0</v>
      </c>
      <c r="BF198" s="58">
        <v>0</v>
      </c>
      <c r="BG198" s="58">
        <v>0</v>
      </c>
      <c r="BH198" s="58">
        <v>0</v>
      </c>
      <c r="BI198" s="58">
        <v>0</v>
      </c>
      <c r="BJ198" s="58">
        <v>0</v>
      </c>
      <c r="BK198" s="58">
        <v>0</v>
      </c>
      <c r="BL198" s="58">
        <v>0</v>
      </c>
      <c r="BM198" s="58">
        <v>0</v>
      </c>
      <c r="BN198" s="58">
        <v>0</v>
      </c>
      <c r="BO198" s="58">
        <v>0</v>
      </c>
      <c r="BP198" s="58">
        <v>0</v>
      </c>
      <c r="BQ198" s="58">
        <v>0</v>
      </c>
      <c r="BR198" s="58">
        <v>0</v>
      </c>
      <c r="BS198" s="58">
        <v>0</v>
      </c>
      <c r="BT198" s="58">
        <v>0</v>
      </c>
      <c r="BU198" s="58">
        <v>0</v>
      </c>
      <c r="BV198" s="58">
        <v>0</v>
      </c>
      <c r="BW198" s="58">
        <v>0</v>
      </c>
      <c r="BX198" s="58">
        <v>0</v>
      </c>
      <c r="BY198" s="58">
        <v>0</v>
      </c>
      <c r="BZ198" s="58">
        <v>0</v>
      </c>
      <c r="CA198" s="58">
        <v>0</v>
      </c>
      <c r="CB198" s="58">
        <v>0</v>
      </c>
      <c r="CC198" s="58">
        <v>0</v>
      </c>
      <c r="CD198" s="58">
        <v>0</v>
      </c>
      <c r="CE198" s="58">
        <v>0</v>
      </c>
      <c r="CF198" s="58">
        <v>0</v>
      </c>
      <c r="CG198" s="58">
        <v>0</v>
      </c>
      <c r="CH198" s="58">
        <v>0</v>
      </c>
      <c r="CI198" s="58">
        <v>0</v>
      </c>
      <c r="CJ198" s="58">
        <v>0</v>
      </c>
      <c r="CK198" s="58">
        <v>0</v>
      </c>
      <c r="CL198" s="58">
        <v>0</v>
      </c>
      <c r="CM198" s="58">
        <v>0</v>
      </c>
      <c r="CN198" s="58">
        <v>0</v>
      </c>
      <c r="CO198" s="58">
        <v>0</v>
      </c>
      <c r="CP198" s="58">
        <v>0</v>
      </c>
      <c r="CQ198" s="58">
        <v>0</v>
      </c>
      <c r="CR198" s="58">
        <v>0</v>
      </c>
      <c r="CS198" s="58">
        <v>0</v>
      </c>
      <c r="CT198" s="58">
        <v>0</v>
      </c>
      <c r="CU198" s="58">
        <v>0</v>
      </c>
      <c r="CV198" s="58">
        <v>0</v>
      </c>
      <c r="CW198" s="58">
        <v>0</v>
      </c>
      <c r="CX198" s="58">
        <v>0</v>
      </c>
      <c r="CY198" s="58">
        <v>0</v>
      </c>
      <c r="CZ198" s="58">
        <v>0</v>
      </c>
      <c r="DA198" s="58">
        <v>0</v>
      </c>
      <c r="DB198" s="58">
        <v>0</v>
      </c>
      <c r="DC198" s="58">
        <v>0</v>
      </c>
      <c r="DD198" s="58">
        <v>0</v>
      </c>
      <c r="DE198" s="58">
        <v>0</v>
      </c>
      <c r="DF198" s="58">
        <v>0</v>
      </c>
      <c r="DG198" s="58">
        <v>0</v>
      </c>
      <c r="DH198" s="58">
        <v>0</v>
      </c>
      <c r="DI198" s="58">
        <v>0</v>
      </c>
      <c r="DJ198" s="58">
        <v>0</v>
      </c>
      <c r="DK198" s="58">
        <v>0</v>
      </c>
      <c r="DL198" s="58">
        <v>0</v>
      </c>
      <c r="DM198" s="58">
        <v>0</v>
      </c>
      <c r="DN198" s="58">
        <v>0</v>
      </c>
      <c r="DO198" s="58">
        <v>0</v>
      </c>
      <c r="DP198" s="58">
        <v>0</v>
      </c>
      <c r="DQ198" s="58">
        <v>0</v>
      </c>
      <c r="DR198" s="58">
        <v>0</v>
      </c>
      <c r="DS198" s="58">
        <v>0</v>
      </c>
      <c r="DT198" s="58">
        <v>0</v>
      </c>
      <c r="DU198" s="58">
        <v>0</v>
      </c>
      <c r="DV198" s="58">
        <v>0</v>
      </c>
      <c r="DW198" s="58">
        <v>0</v>
      </c>
      <c r="DX198" s="58">
        <v>0</v>
      </c>
      <c r="DY198" s="58">
        <v>0</v>
      </c>
      <c r="DZ198" s="58">
        <v>0</v>
      </c>
      <c r="EA198" s="58">
        <v>0</v>
      </c>
      <c r="EB198" s="58">
        <v>0</v>
      </c>
      <c r="EC198" s="58">
        <v>0</v>
      </c>
      <c r="ED198" s="58">
        <v>0</v>
      </c>
      <c r="EE198" s="58">
        <v>0</v>
      </c>
      <c r="EF198" s="58">
        <v>0</v>
      </c>
      <c r="EG198" s="58">
        <v>0</v>
      </c>
      <c r="EH198" s="58">
        <v>0</v>
      </c>
      <c r="EI198" s="58">
        <v>0</v>
      </c>
      <c r="EJ198" s="58">
        <v>0</v>
      </c>
      <c r="EK198" s="58">
        <v>0</v>
      </c>
      <c r="EL198" s="58">
        <v>0</v>
      </c>
      <c r="EM198" s="58">
        <v>0</v>
      </c>
      <c r="EN198" s="58">
        <v>176.55828857421875</v>
      </c>
      <c r="EO198" s="58">
        <v>256.7464599609375</v>
      </c>
      <c r="EP198" s="58">
        <v>268.90982055664063</v>
      </c>
      <c r="EQ198" s="58">
        <v>256.11611938476563</v>
      </c>
      <c r="ER198" s="58">
        <v>230.91078186035156</v>
      </c>
      <c r="ES198" s="58">
        <v>201.87110900878906</v>
      </c>
      <c r="ET198" s="58">
        <v>173.53492736816406</v>
      </c>
      <c r="EU198" s="58">
        <v>147.90867614746094</v>
      </c>
      <c r="EV198" s="58">
        <v>126.47172546386719</v>
      </c>
      <c r="EW198" s="58">
        <v>108.49349212646484</v>
      </c>
      <c r="EX198" s="58">
        <v>93.397148132324219</v>
      </c>
      <c r="EY198" s="58">
        <v>80.719749450683594</v>
      </c>
      <c r="EZ198" s="58">
        <v>70.073616027832031</v>
      </c>
      <c r="FA198" s="58">
        <v>61.133132934570313</v>
      </c>
      <c r="FB198" s="58">
        <v>53.624797821044922</v>
      </c>
      <c r="FC198" s="58">
        <v>47.318923950195313</v>
      </c>
      <c r="FD198" s="58">
        <v>42.022586822509766</v>
      </c>
      <c r="FE198" s="58">
        <v>37.573726654052734</v>
      </c>
      <c r="FF198" s="58">
        <v>33.836151123046875</v>
      </c>
      <c r="FG198" s="58">
        <v>30.695335388183594</v>
      </c>
      <c r="FH198" s="58">
        <v>28.054729461669922</v>
      </c>
      <c r="FI198" s="58">
        <v>25.832357406616211</v>
      </c>
      <c r="FJ198" s="58">
        <v>23.956005096435547</v>
      </c>
      <c r="FK198" s="58">
        <v>22.213674545288086</v>
      </c>
      <c r="FL198" s="58">
        <v>19.677862167358398</v>
      </c>
      <c r="FM198" s="58">
        <v>17.022268295288086</v>
      </c>
      <c r="FN198" s="58">
        <v>14.542710304260254</v>
      </c>
      <c r="FO198" s="58">
        <v>12.336448669433594</v>
      </c>
      <c r="FP198" s="58">
        <v>10.421625137329102</v>
      </c>
      <c r="FQ198" s="58">
        <v>8.7825260162353516</v>
      </c>
      <c r="FR198" s="58">
        <v>7.3905029296875</v>
      </c>
      <c r="FS198" s="58">
        <v>6.2137546539306641</v>
      </c>
      <c r="FT198" s="58">
        <v>5.2216897010803223</v>
      </c>
      <c r="FU198" s="58">
        <v>4.3866686820983887</v>
      </c>
      <c r="FV198" s="58">
        <v>3.684504508972168</v>
      </c>
      <c r="FW198" s="58">
        <v>3.0943958759307861</v>
      </c>
      <c r="FX198" s="58">
        <v>2.5986287593841553</v>
      </c>
      <c r="FY198" s="58">
        <v>2.1822059154510498</v>
      </c>
      <c r="FZ198" s="58">
        <v>1.8324706554412842</v>
      </c>
      <c r="GA198" s="58">
        <v>1.5387650728225708</v>
      </c>
      <c r="GB198" s="58">
        <v>1.2921231985092163</v>
      </c>
      <c r="GC198" s="58">
        <v>1.0850092172622681</v>
      </c>
      <c r="GD198" s="58">
        <v>0.91109073162078857</v>
      </c>
      <c r="GE198" s="58">
        <v>0.76504868268966675</v>
      </c>
      <c r="GF198" s="58">
        <v>0.64241546392440796</v>
      </c>
      <c r="GG198" s="58">
        <v>0.53943943977355957</v>
      </c>
      <c r="GH198" s="58">
        <v>0.45296978950500488</v>
      </c>
      <c r="GI198" s="58">
        <v>0.38036069273948669</v>
      </c>
      <c r="GJ198" s="58">
        <v>0.31939050555229187</v>
      </c>
      <c r="GK198" s="58">
        <v>0.26819354295730591</v>
      </c>
      <c r="GL198" s="58">
        <v>0.2252032458782196</v>
      </c>
      <c r="GM198" s="58">
        <v>0.18910409510135651</v>
      </c>
      <c r="GN198" s="58">
        <v>0.15879148244857788</v>
      </c>
      <c r="GO198" s="58">
        <v>0.13333785533905029</v>
      </c>
      <c r="GP198" s="58">
        <v>0.11196435987949371</v>
      </c>
      <c r="GQ198" s="58">
        <v>9.4016924500465393E-2</v>
      </c>
      <c r="GR198" s="58">
        <v>7.8946404159069061E-2</v>
      </c>
      <c r="GS198" s="58">
        <v>6.629161536693573E-2</v>
      </c>
      <c r="GT198" s="58">
        <v>5.5665343999862671E-2</v>
      </c>
      <c r="GU198" s="59">
        <v>4.6742968261241913E-2</v>
      </c>
    </row>
    <row r="199" spans="1:203" x14ac:dyDescent="0.45">
      <c r="A199" s="64" t="s">
        <v>3827</v>
      </c>
      <c r="B199" s="67">
        <v>110</v>
      </c>
      <c r="C199" s="67">
        <v>6</v>
      </c>
      <c r="D199" s="58">
        <v>0</v>
      </c>
      <c r="E199" s="58">
        <v>0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0</v>
      </c>
      <c r="AC199" s="58">
        <v>0</v>
      </c>
      <c r="AD199" s="58">
        <v>0</v>
      </c>
      <c r="AE199" s="58">
        <v>0</v>
      </c>
      <c r="AF199" s="58">
        <v>0</v>
      </c>
      <c r="AG199" s="58">
        <v>0</v>
      </c>
      <c r="AH199" s="58">
        <v>0</v>
      </c>
      <c r="AI199" s="58">
        <v>0</v>
      </c>
      <c r="AJ199" s="58">
        <v>0</v>
      </c>
      <c r="AK199" s="58">
        <v>0</v>
      </c>
      <c r="AL199" s="58">
        <v>0</v>
      </c>
      <c r="AM199" s="58">
        <v>0</v>
      </c>
      <c r="AN199" s="58">
        <v>0</v>
      </c>
      <c r="AO199" s="58">
        <v>0</v>
      </c>
      <c r="AP199" s="58">
        <v>0</v>
      </c>
      <c r="AQ199" s="58">
        <v>0</v>
      </c>
      <c r="AR199" s="58">
        <v>0</v>
      </c>
      <c r="AS199" s="58">
        <v>0</v>
      </c>
      <c r="AT199" s="58">
        <v>0</v>
      </c>
      <c r="AU199" s="58">
        <v>0</v>
      </c>
      <c r="AV199" s="58">
        <v>0</v>
      </c>
      <c r="AW199" s="58">
        <v>0</v>
      </c>
      <c r="AX199" s="58">
        <v>0</v>
      </c>
      <c r="AY199" s="58">
        <v>0</v>
      </c>
      <c r="AZ199" s="58">
        <v>0</v>
      </c>
      <c r="BA199" s="58">
        <v>0</v>
      </c>
      <c r="BB199" s="58">
        <v>0</v>
      </c>
      <c r="BC199" s="58">
        <v>0</v>
      </c>
      <c r="BD199" s="58">
        <v>0</v>
      </c>
      <c r="BE199" s="58">
        <v>0</v>
      </c>
      <c r="BF199" s="58">
        <v>0</v>
      </c>
      <c r="BG199" s="58">
        <v>0</v>
      </c>
      <c r="BH199" s="58">
        <v>0</v>
      </c>
      <c r="BI199" s="58">
        <v>0</v>
      </c>
      <c r="BJ199" s="58">
        <v>0</v>
      </c>
      <c r="BK199" s="58">
        <v>0</v>
      </c>
      <c r="BL199" s="58">
        <v>0</v>
      </c>
      <c r="BM199" s="58">
        <v>0</v>
      </c>
      <c r="BN199" s="58">
        <v>0</v>
      </c>
      <c r="BO199" s="58">
        <v>0</v>
      </c>
      <c r="BP199" s="58">
        <v>0</v>
      </c>
      <c r="BQ199" s="58">
        <v>0</v>
      </c>
      <c r="BR199" s="58">
        <v>0</v>
      </c>
      <c r="BS199" s="58">
        <v>0</v>
      </c>
      <c r="BT199" s="58">
        <v>0</v>
      </c>
      <c r="BU199" s="58">
        <v>0</v>
      </c>
      <c r="BV199" s="58">
        <v>0</v>
      </c>
      <c r="BW199" s="58">
        <v>0</v>
      </c>
      <c r="BX199" s="58">
        <v>0</v>
      </c>
      <c r="BY199" s="58">
        <v>0</v>
      </c>
      <c r="BZ199" s="58">
        <v>0</v>
      </c>
      <c r="CA199" s="58">
        <v>0</v>
      </c>
      <c r="CB199" s="58">
        <v>0</v>
      </c>
      <c r="CC199" s="58">
        <v>0</v>
      </c>
      <c r="CD199" s="58">
        <v>0</v>
      </c>
      <c r="CE199" s="58">
        <v>0</v>
      </c>
      <c r="CF199" s="58">
        <v>0</v>
      </c>
      <c r="CG199" s="58">
        <v>0</v>
      </c>
      <c r="CH199" s="58">
        <v>0</v>
      </c>
      <c r="CI199" s="58">
        <v>0</v>
      </c>
      <c r="CJ199" s="58">
        <v>0</v>
      </c>
      <c r="CK199" s="58">
        <v>0</v>
      </c>
      <c r="CL199" s="58">
        <v>0</v>
      </c>
      <c r="CM199" s="58">
        <v>0</v>
      </c>
      <c r="CN199" s="58">
        <v>0</v>
      </c>
      <c r="CO199" s="58">
        <v>0</v>
      </c>
      <c r="CP199" s="58">
        <v>0</v>
      </c>
      <c r="CQ199" s="58">
        <v>0</v>
      </c>
      <c r="CR199" s="58">
        <v>0</v>
      </c>
      <c r="CS199" s="58">
        <v>0</v>
      </c>
      <c r="CT199" s="58">
        <v>0</v>
      </c>
      <c r="CU199" s="58">
        <v>0</v>
      </c>
      <c r="CV199" s="58">
        <v>0</v>
      </c>
      <c r="CW199" s="58">
        <v>0</v>
      </c>
      <c r="CX199" s="58">
        <v>0</v>
      </c>
      <c r="CY199" s="58">
        <v>0</v>
      </c>
      <c r="CZ199" s="58">
        <v>0</v>
      </c>
      <c r="DA199" s="58">
        <v>0</v>
      </c>
      <c r="DB199" s="58">
        <v>0</v>
      </c>
      <c r="DC199" s="58">
        <v>0</v>
      </c>
      <c r="DD199" s="58">
        <v>0</v>
      </c>
      <c r="DE199" s="58">
        <v>0</v>
      </c>
      <c r="DF199" s="58">
        <v>0</v>
      </c>
      <c r="DG199" s="58">
        <v>0</v>
      </c>
      <c r="DH199" s="58">
        <v>0</v>
      </c>
      <c r="DI199" s="58">
        <v>0</v>
      </c>
      <c r="DJ199" s="58">
        <v>0</v>
      </c>
      <c r="DK199" s="58">
        <v>0</v>
      </c>
      <c r="DL199" s="58">
        <v>0</v>
      </c>
      <c r="DM199" s="58">
        <v>0</v>
      </c>
      <c r="DN199" s="58">
        <v>0</v>
      </c>
      <c r="DO199" s="58">
        <v>0</v>
      </c>
      <c r="DP199" s="58">
        <v>0</v>
      </c>
      <c r="DQ199" s="58">
        <v>0</v>
      </c>
      <c r="DR199" s="58">
        <v>0</v>
      </c>
      <c r="DS199" s="58">
        <v>0</v>
      </c>
      <c r="DT199" s="58">
        <v>0</v>
      </c>
      <c r="DU199" s="58">
        <v>0</v>
      </c>
      <c r="DV199" s="58">
        <v>0</v>
      </c>
      <c r="DW199" s="58">
        <v>0</v>
      </c>
      <c r="DX199" s="58">
        <v>0</v>
      </c>
      <c r="DY199" s="58">
        <v>0</v>
      </c>
      <c r="DZ199" s="58">
        <v>0</v>
      </c>
      <c r="EA199" s="58">
        <v>0</v>
      </c>
      <c r="EB199" s="58">
        <v>0</v>
      </c>
      <c r="EC199" s="58">
        <v>0</v>
      </c>
      <c r="ED199" s="58">
        <v>0</v>
      </c>
      <c r="EE199" s="58">
        <v>0</v>
      </c>
      <c r="EF199" s="58">
        <v>0</v>
      </c>
      <c r="EG199" s="58">
        <v>0</v>
      </c>
      <c r="EH199" s="58">
        <v>0</v>
      </c>
      <c r="EI199" s="58">
        <v>0</v>
      </c>
      <c r="EJ199" s="58">
        <v>0</v>
      </c>
      <c r="EK199" s="58">
        <v>0</v>
      </c>
      <c r="EL199" s="58">
        <v>0</v>
      </c>
      <c r="EM199" s="58">
        <v>0</v>
      </c>
      <c r="EN199" s="58">
        <v>207.05934143066406</v>
      </c>
      <c r="EO199" s="58">
        <v>306.10281372070313</v>
      </c>
      <c r="EP199" s="58">
        <v>322.85418701171875</v>
      </c>
      <c r="EQ199" s="58">
        <v>306.13186645507813</v>
      </c>
      <c r="ER199" s="58">
        <v>279.64315795898438</v>
      </c>
      <c r="ES199" s="58">
        <v>250.05963134765625</v>
      </c>
      <c r="ET199" s="58">
        <v>218.86407470703125</v>
      </c>
      <c r="EU199" s="58">
        <v>188.19564819335938</v>
      </c>
      <c r="EV199" s="58">
        <v>160.43060302734375</v>
      </c>
      <c r="EW199" s="58">
        <v>137.07351684570313</v>
      </c>
      <c r="EX199" s="58">
        <v>117.49607849121094</v>
      </c>
      <c r="EY199" s="58">
        <v>101.07703399658203</v>
      </c>
      <c r="EZ199" s="58">
        <v>87.306121826171875</v>
      </c>
      <c r="FA199" s="58">
        <v>75.756118774414063</v>
      </c>
      <c r="FB199" s="58">
        <v>66.068794250488281</v>
      </c>
      <c r="FC199" s="58">
        <v>57.943675994873047</v>
      </c>
      <c r="FD199" s="58">
        <v>51.128768920898438</v>
      </c>
      <c r="FE199" s="58">
        <v>45.412708282470703</v>
      </c>
      <c r="FF199" s="58">
        <v>40.618236541748047</v>
      </c>
      <c r="FG199" s="58">
        <v>36.596675872802734</v>
      </c>
      <c r="FH199" s="58">
        <v>33.223320007324219</v>
      </c>
      <c r="FI199" s="58">
        <v>30.393581390380859</v>
      </c>
      <c r="FJ199" s="58">
        <v>28.019731521606445</v>
      </c>
      <c r="FK199" s="58">
        <v>26.028188705444336</v>
      </c>
      <c r="FL199" s="58">
        <v>24.357221603393555</v>
      </c>
      <c r="FM199" s="58">
        <v>22.955053329467773</v>
      </c>
      <c r="FN199" s="58">
        <v>21.778232574462891</v>
      </c>
      <c r="FO199" s="58">
        <v>20.790298461914063</v>
      </c>
      <c r="FP199" s="58">
        <v>19.960630416870117</v>
      </c>
      <c r="FQ199" s="58">
        <v>19.263498306274414</v>
      </c>
      <c r="FR199" s="58">
        <v>18.677236557006836</v>
      </c>
      <c r="FS199" s="58">
        <v>18.183526992797852</v>
      </c>
      <c r="FT199" s="58">
        <v>17.766727447509766</v>
      </c>
      <c r="FU199" s="58">
        <v>17.413063049316406</v>
      </c>
      <c r="FV199" s="58">
        <v>17.108884811401367</v>
      </c>
      <c r="FW199" s="58">
        <v>16.820209503173828</v>
      </c>
      <c r="FX199" s="58">
        <v>15.649371147155762</v>
      </c>
      <c r="FY199" s="58">
        <v>13.907611846923828</v>
      </c>
      <c r="FZ199" s="58">
        <v>12.073140144348145</v>
      </c>
      <c r="GA199" s="58">
        <v>10.339993476867676</v>
      </c>
      <c r="GB199" s="58">
        <v>8.7844944000244141</v>
      </c>
      <c r="GC199" s="58">
        <v>7.4264698028564453</v>
      </c>
      <c r="GD199" s="58">
        <v>6.2594780921936035</v>
      </c>
      <c r="GE199" s="58">
        <v>5.2660312652587891</v>
      </c>
      <c r="GF199" s="58">
        <v>4.4251222610473633</v>
      </c>
      <c r="GG199" s="58">
        <v>3.7158119678497314</v>
      </c>
      <c r="GH199" s="58">
        <v>3.1187939643859863</v>
      </c>
      <c r="GI199" s="58">
        <v>2.6169631481170654</v>
      </c>
      <c r="GJ199" s="58">
        <v>2.1954941749572754</v>
      </c>
      <c r="GK199" s="58">
        <v>1.8417019844055176</v>
      </c>
      <c r="GL199" s="58">
        <v>1.5448157787322998</v>
      </c>
      <c r="GM199" s="58">
        <v>1.2957327365875244</v>
      </c>
      <c r="GN199" s="58">
        <v>1.0867822170257568</v>
      </c>
      <c r="GO199" s="58">
        <v>0.91151183843612671</v>
      </c>
      <c r="GP199" s="58">
        <v>0.7645002007484436</v>
      </c>
      <c r="GQ199" s="58">
        <v>0.64119482040405273</v>
      </c>
      <c r="GR199" s="58">
        <v>0.53777503967285156</v>
      </c>
      <c r="GS199" s="58">
        <v>0.45103496313095093</v>
      </c>
      <c r="GT199" s="58">
        <v>0.37828493118286133</v>
      </c>
      <c r="GU199" s="59">
        <v>0.31727507710456848</v>
      </c>
    </row>
    <row r="200" spans="1:203" x14ac:dyDescent="0.45">
      <c r="A200" s="64" t="s">
        <v>3827</v>
      </c>
      <c r="B200" s="67">
        <v>27</v>
      </c>
      <c r="C200" s="67">
        <v>6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C200" s="58">
        <v>0</v>
      </c>
      <c r="AD200" s="58">
        <v>0</v>
      </c>
      <c r="AE200" s="58">
        <v>0</v>
      </c>
      <c r="AF200" s="58">
        <v>0</v>
      </c>
      <c r="AG200" s="58">
        <v>0</v>
      </c>
      <c r="AH200" s="58">
        <v>0</v>
      </c>
      <c r="AI200" s="58">
        <v>0</v>
      </c>
      <c r="AJ200" s="58">
        <v>0</v>
      </c>
      <c r="AK200" s="58">
        <v>0</v>
      </c>
      <c r="AL200" s="58">
        <v>0</v>
      </c>
      <c r="AM200" s="58">
        <v>0</v>
      </c>
      <c r="AN200" s="58">
        <v>0</v>
      </c>
      <c r="AO200" s="58">
        <v>0</v>
      </c>
      <c r="AP200" s="58">
        <v>0</v>
      </c>
      <c r="AQ200" s="58">
        <v>0</v>
      </c>
      <c r="AR200" s="58">
        <v>0</v>
      </c>
      <c r="AS200" s="58">
        <v>0</v>
      </c>
      <c r="AT200" s="58">
        <v>0</v>
      </c>
      <c r="AU200" s="58">
        <v>0</v>
      </c>
      <c r="AV200" s="58">
        <v>0</v>
      </c>
      <c r="AW200" s="58">
        <v>0</v>
      </c>
      <c r="AX200" s="58">
        <v>0</v>
      </c>
      <c r="AY200" s="58">
        <v>0</v>
      </c>
      <c r="AZ200" s="58">
        <v>0</v>
      </c>
      <c r="BA200" s="58">
        <v>0</v>
      </c>
      <c r="BB200" s="58">
        <v>0</v>
      </c>
      <c r="BC200" s="58">
        <v>0</v>
      </c>
      <c r="BD200" s="58">
        <v>0</v>
      </c>
      <c r="BE200" s="58">
        <v>0</v>
      </c>
      <c r="BF200" s="58">
        <v>0</v>
      </c>
      <c r="BG200" s="58">
        <v>0</v>
      </c>
      <c r="BH200" s="58">
        <v>0</v>
      </c>
      <c r="BI200" s="58">
        <v>0</v>
      </c>
      <c r="BJ200" s="58">
        <v>0</v>
      </c>
      <c r="BK200" s="58">
        <v>0</v>
      </c>
      <c r="BL200" s="58">
        <v>0</v>
      </c>
      <c r="BM200" s="58">
        <v>0</v>
      </c>
      <c r="BN200" s="58">
        <v>0</v>
      </c>
      <c r="BO200" s="58">
        <v>0</v>
      </c>
      <c r="BP200" s="58">
        <v>0</v>
      </c>
      <c r="BQ200" s="58">
        <v>0</v>
      </c>
      <c r="BR200" s="58">
        <v>0</v>
      </c>
      <c r="BS200" s="58">
        <v>0</v>
      </c>
      <c r="BT200" s="58">
        <v>0</v>
      </c>
      <c r="BU200" s="58">
        <v>0</v>
      </c>
      <c r="BV200" s="58">
        <v>0</v>
      </c>
      <c r="BW200" s="58">
        <v>0</v>
      </c>
      <c r="BX200" s="58">
        <v>0</v>
      </c>
      <c r="BY200" s="58">
        <v>0</v>
      </c>
      <c r="BZ200" s="58">
        <v>0</v>
      </c>
      <c r="CA200" s="58">
        <v>0</v>
      </c>
      <c r="CB200" s="58">
        <v>0</v>
      </c>
      <c r="CC200" s="58">
        <v>0</v>
      </c>
      <c r="CD200" s="58">
        <v>0</v>
      </c>
      <c r="CE200" s="58">
        <v>0</v>
      </c>
      <c r="CF200" s="58">
        <v>0</v>
      </c>
      <c r="CG200" s="58">
        <v>0</v>
      </c>
      <c r="CH200" s="58">
        <v>0</v>
      </c>
      <c r="CI200" s="58">
        <v>0</v>
      </c>
      <c r="CJ200" s="58">
        <v>0</v>
      </c>
      <c r="CK200" s="58">
        <v>0</v>
      </c>
      <c r="CL200" s="58">
        <v>0</v>
      </c>
      <c r="CM200" s="58">
        <v>0</v>
      </c>
      <c r="CN200" s="58">
        <v>0</v>
      </c>
      <c r="CO200" s="58">
        <v>0</v>
      </c>
      <c r="CP200" s="58">
        <v>0</v>
      </c>
      <c r="CQ200" s="58">
        <v>0</v>
      </c>
      <c r="CR200" s="58">
        <v>0</v>
      </c>
      <c r="CS200" s="58">
        <v>0</v>
      </c>
      <c r="CT200" s="58">
        <v>0</v>
      </c>
      <c r="CU200" s="58">
        <v>0</v>
      </c>
      <c r="CV200" s="58">
        <v>0</v>
      </c>
      <c r="CW200" s="58">
        <v>0</v>
      </c>
      <c r="CX200" s="58">
        <v>0</v>
      </c>
      <c r="CY200" s="58">
        <v>0</v>
      </c>
      <c r="CZ200" s="58">
        <v>0</v>
      </c>
      <c r="DA200" s="58">
        <v>0</v>
      </c>
      <c r="DB200" s="58">
        <v>0</v>
      </c>
      <c r="DC200" s="58">
        <v>0</v>
      </c>
      <c r="DD200" s="58">
        <v>0</v>
      </c>
      <c r="DE200" s="58">
        <v>0</v>
      </c>
      <c r="DF200" s="58">
        <v>0</v>
      </c>
      <c r="DG200" s="58">
        <v>0</v>
      </c>
      <c r="DH200" s="58">
        <v>0</v>
      </c>
      <c r="DI200" s="58">
        <v>0</v>
      </c>
      <c r="DJ200" s="58">
        <v>0</v>
      </c>
      <c r="DK200" s="58">
        <v>0</v>
      </c>
      <c r="DL200" s="58">
        <v>0</v>
      </c>
      <c r="DM200" s="58">
        <v>0</v>
      </c>
      <c r="DN200" s="58">
        <v>0</v>
      </c>
      <c r="DO200" s="58">
        <v>0</v>
      </c>
      <c r="DP200" s="58">
        <v>0</v>
      </c>
      <c r="DQ200" s="58">
        <v>0</v>
      </c>
      <c r="DR200" s="58">
        <v>0</v>
      </c>
      <c r="DS200" s="58">
        <v>0</v>
      </c>
      <c r="DT200" s="58">
        <v>0</v>
      </c>
      <c r="DU200" s="58">
        <v>0</v>
      </c>
      <c r="DV200" s="58">
        <v>0</v>
      </c>
      <c r="DW200" s="58">
        <v>0</v>
      </c>
      <c r="DX200" s="58">
        <v>0</v>
      </c>
      <c r="DY200" s="58">
        <v>0</v>
      </c>
      <c r="DZ200" s="58">
        <v>0</v>
      </c>
      <c r="EA200" s="58">
        <v>0</v>
      </c>
      <c r="EB200" s="58">
        <v>0</v>
      </c>
      <c r="EC200" s="58">
        <v>0</v>
      </c>
      <c r="ED200" s="58">
        <v>0</v>
      </c>
      <c r="EE200" s="58">
        <v>0</v>
      </c>
      <c r="EF200" s="58">
        <v>0</v>
      </c>
      <c r="EG200" s="58">
        <v>0</v>
      </c>
      <c r="EH200" s="58">
        <v>0</v>
      </c>
      <c r="EI200" s="58">
        <v>0</v>
      </c>
      <c r="EJ200" s="58">
        <v>0</v>
      </c>
      <c r="EK200" s="58">
        <v>0</v>
      </c>
      <c r="EL200" s="58">
        <v>0</v>
      </c>
      <c r="EM200" s="58">
        <v>0</v>
      </c>
      <c r="EN200" s="58">
        <v>136.82997131347656</v>
      </c>
      <c r="EO200" s="58">
        <v>191.04029846191406</v>
      </c>
      <c r="EP200" s="58">
        <v>180.56660461425781</v>
      </c>
      <c r="EQ200" s="58">
        <v>161.7432861328125</v>
      </c>
      <c r="ER200" s="58">
        <v>138.15074157714844</v>
      </c>
      <c r="ES200" s="58">
        <v>112.05299377441406</v>
      </c>
      <c r="ET200" s="58">
        <v>89.599617004394531</v>
      </c>
      <c r="EU200" s="58">
        <v>71.455337524414063</v>
      </c>
      <c r="EV200" s="58">
        <v>57.799392700195313</v>
      </c>
      <c r="EW200" s="58">
        <v>47.225746154785156</v>
      </c>
      <c r="EX200" s="58">
        <v>38.898574829101563</v>
      </c>
      <c r="EY200" s="58">
        <v>32.308658599853516</v>
      </c>
      <c r="EZ200" s="58">
        <v>27.086147308349609</v>
      </c>
      <c r="FA200" s="58">
        <v>22.94549560546875</v>
      </c>
      <c r="FB200" s="58">
        <v>19.662055969238281</v>
      </c>
      <c r="FC200" s="58">
        <v>17.058122634887695</v>
      </c>
      <c r="FD200" s="58">
        <v>14.992885589599609</v>
      </c>
      <c r="FE200" s="58">
        <v>13.354693412780762</v>
      </c>
      <c r="FF200" s="58">
        <v>12.055004119873047</v>
      </c>
      <c r="FG200" s="58">
        <v>11.02357006072998</v>
      </c>
      <c r="FH200" s="58">
        <v>10.204627990722656</v>
      </c>
      <c r="FI200" s="58">
        <v>9.5538501739501953</v>
      </c>
      <c r="FJ200" s="58">
        <v>9.0358676910400391</v>
      </c>
      <c r="FK200" s="58">
        <v>8.6221017837524414</v>
      </c>
      <c r="FL200" s="58">
        <v>8.2881078720092773</v>
      </c>
      <c r="FM200" s="58">
        <v>7.9926915168762207</v>
      </c>
      <c r="FN200" s="58">
        <v>6.9267377853393555</v>
      </c>
      <c r="FO200" s="58">
        <v>5.6514968872070313</v>
      </c>
      <c r="FP200" s="58">
        <v>4.5338273048400879</v>
      </c>
      <c r="FQ200" s="58">
        <v>3.6153454780578613</v>
      </c>
      <c r="FR200" s="58">
        <v>2.8754281997680664</v>
      </c>
      <c r="FS200" s="58">
        <v>2.2839491367340088</v>
      </c>
      <c r="FT200" s="58">
        <v>1.8128311634063721</v>
      </c>
      <c r="FU200" s="58">
        <v>1.4382946491241455</v>
      </c>
      <c r="FV200" s="58">
        <v>1.1408594846725464</v>
      </c>
      <c r="FW200" s="58">
        <v>0.90480124950408936</v>
      </c>
      <c r="FX200" s="58">
        <v>0.71752423048019409</v>
      </c>
      <c r="FY200" s="58">
        <v>0.56898039579391479</v>
      </c>
      <c r="FZ200" s="58">
        <v>0.4511745274066925</v>
      </c>
      <c r="GA200" s="58">
        <v>0.35775339603424072</v>
      </c>
      <c r="GB200" s="58">
        <v>0.28367301821708679</v>
      </c>
      <c r="GC200" s="58">
        <v>0.22493107616901398</v>
      </c>
      <c r="GD200" s="58">
        <v>0.17835246026515961</v>
      </c>
      <c r="GE200" s="58">
        <v>0.14141899347305298</v>
      </c>
      <c r="GF200" s="58">
        <v>0.11213359236717224</v>
      </c>
      <c r="GG200" s="58">
        <v>8.8912606239318848E-2</v>
      </c>
      <c r="GH200" s="58">
        <v>7.0500269532203674E-2</v>
      </c>
      <c r="GI200" s="58">
        <v>5.5900797247886658E-2</v>
      </c>
      <c r="GJ200" s="58">
        <v>4.4324636459350586E-2</v>
      </c>
      <c r="GK200" s="58">
        <v>3.5145707428455353E-2</v>
      </c>
      <c r="GL200" s="58">
        <v>2.7867591008543968E-2</v>
      </c>
      <c r="GM200" s="58">
        <v>2.2096654400229454E-2</v>
      </c>
      <c r="GN200" s="58">
        <v>1.7520785331726074E-2</v>
      </c>
      <c r="GO200" s="58">
        <v>1.3892508111894131E-2</v>
      </c>
      <c r="GP200" s="58">
        <v>1.1015588417649269E-2</v>
      </c>
      <c r="GQ200" s="58">
        <v>8.7344339117407799E-3</v>
      </c>
      <c r="GR200" s="58">
        <v>6.9256708957254887E-3</v>
      </c>
      <c r="GS200" s="58">
        <v>5.4914737120270729E-3</v>
      </c>
      <c r="GT200" s="58">
        <v>4.3542757630348206E-3</v>
      </c>
      <c r="GU200" s="59">
        <v>3.4530237317085266E-3</v>
      </c>
    </row>
    <row r="201" spans="1:203" x14ac:dyDescent="0.45">
      <c r="A201" s="64" t="s">
        <v>3827</v>
      </c>
      <c r="B201" s="67">
        <v>49</v>
      </c>
      <c r="C201" s="67">
        <v>6</v>
      </c>
      <c r="D201" s="58">
        <v>0</v>
      </c>
      <c r="E201" s="58">
        <v>0</v>
      </c>
      <c r="F201" s="58">
        <v>0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58">
        <v>0</v>
      </c>
      <c r="M201" s="58">
        <v>0</v>
      </c>
      <c r="N201" s="58">
        <v>0</v>
      </c>
      <c r="O201" s="58">
        <v>0</v>
      </c>
      <c r="P201" s="58">
        <v>0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8">
        <v>0</v>
      </c>
      <c r="X201" s="58">
        <v>0</v>
      </c>
      <c r="Y201" s="58">
        <v>0</v>
      </c>
      <c r="Z201" s="58">
        <v>0</v>
      </c>
      <c r="AA201" s="58">
        <v>0</v>
      </c>
      <c r="AB201" s="58">
        <v>0</v>
      </c>
      <c r="AC201" s="58">
        <v>0</v>
      </c>
      <c r="AD201" s="58">
        <v>0</v>
      </c>
      <c r="AE201" s="58">
        <v>0</v>
      </c>
      <c r="AF201" s="58">
        <v>0</v>
      </c>
      <c r="AG201" s="58">
        <v>0</v>
      </c>
      <c r="AH201" s="58">
        <v>0</v>
      </c>
      <c r="AI201" s="58">
        <v>0</v>
      </c>
      <c r="AJ201" s="58">
        <v>0</v>
      </c>
      <c r="AK201" s="58">
        <v>0</v>
      </c>
      <c r="AL201" s="58">
        <v>0</v>
      </c>
      <c r="AM201" s="58">
        <v>0</v>
      </c>
      <c r="AN201" s="58">
        <v>0</v>
      </c>
      <c r="AO201" s="58">
        <v>0</v>
      </c>
      <c r="AP201" s="58">
        <v>0</v>
      </c>
      <c r="AQ201" s="58">
        <v>0</v>
      </c>
      <c r="AR201" s="58">
        <v>0</v>
      </c>
      <c r="AS201" s="58">
        <v>0</v>
      </c>
      <c r="AT201" s="58">
        <v>0</v>
      </c>
      <c r="AU201" s="58">
        <v>0</v>
      </c>
      <c r="AV201" s="58">
        <v>0</v>
      </c>
      <c r="AW201" s="58">
        <v>0</v>
      </c>
      <c r="AX201" s="58">
        <v>0</v>
      </c>
      <c r="AY201" s="58">
        <v>0</v>
      </c>
      <c r="AZ201" s="58">
        <v>0</v>
      </c>
      <c r="BA201" s="58">
        <v>0</v>
      </c>
      <c r="BB201" s="58">
        <v>0</v>
      </c>
      <c r="BC201" s="58">
        <v>0</v>
      </c>
      <c r="BD201" s="58">
        <v>0</v>
      </c>
      <c r="BE201" s="58">
        <v>0</v>
      </c>
      <c r="BF201" s="58">
        <v>0</v>
      </c>
      <c r="BG201" s="58">
        <v>0</v>
      </c>
      <c r="BH201" s="58">
        <v>0</v>
      </c>
      <c r="BI201" s="58">
        <v>0</v>
      </c>
      <c r="BJ201" s="58">
        <v>0</v>
      </c>
      <c r="BK201" s="58">
        <v>0</v>
      </c>
      <c r="BL201" s="58">
        <v>0</v>
      </c>
      <c r="BM201" s="58">
        <v>0</v>
      </c>
      <c r="BN201" s="58">
        <v>0</v>
      </c>
      <c r="BO201" s="58">
        <v>0</v>
      </c>
      <c r="BP201" s="58">
        <v>0</v>
      </c>
      <c r="BQ201" s="58">
        <v>0</v>
      </c>
      <c r="BR201" s="58">
        <v>0</v>
      </c>
      <c r="BS201" s="58">
        <v>0</v>
      </c>
      <c r="BT201" s="58">
        <v>0</v>
      </c>
      <c r="BU201" s="58">
        <v>0</v>
      </c>
      <c r="BV201" s="58">
        <v>0</v>
      </c>
      <c r="BW201" s="58">
        <v>0</v>
      </c>
      <c r="BX201" s="58">
        <v>0</v>
      </c>
      <c r="BY201" s="58">
        <v>0</v>
      </c>
      <c r="BZ201" s="58">
        <v>0</v>
      </c>
      <c r="CA201" s="58">
        <v>0</v>
      </c>
      <c r="CB201" s="58">
        <v>0</v>
      </c>
      <c r="CC201" s="58">
        <v>0</v>
      </c>
      <c r="CD201" s="58">
        <v>0</v>
      </c>
      <c r="CE201" s="58">
        <v>0</v>
      </c>
      <c r="CF201" s="58">
        <v>0</v>
      </c>
      <c r="CG201" s="58">
        <v>0</v>
      </c>
      <c r="CH201" s="58">
        <v>0</v>
      </c>
      <c r="CI201" s="58">
        <v>0</v>
      </c>
      <c r="CJ201" s="58">
        <v>0</v>
      </c>
      <c r="CK201" s="58">
        <v>0</v>
      </c>
      <c r="CL201" s="58">
        <v>0</v>
      </c>
      <c r="CM201" s="58">
        <v>0</v>
      </c>
      <c r="CN201" s="58">
        <v>0</v>
      </c>
      <c r="CO201" s="58">
        <v>0</v>
      </c>
      <c r="CP201" s="58">
        <v>0</v>
      </c>
      <c r="CQ201" s="58">
        <v>0</v>
      </c>
      <c r="CR201" s="58">
        <v>0</v>
      </c>
      <c r="CS201" s="58">
        <v>0</v>
      </c>
      <c r="CT201" s="58">
        <v>0</v>
      </c>
      <c r="CU201" s="58">
        <v>0</v>
      </c>
      <c r="CV201" s="58">
        <v>0</v>
      </c>
      <c r="CW201" s="58">
        <v>0</v>
      </c>
      <c r="CX201" s="58">
        <v>0</v>
      </c>
      <c r="CY201" s="58">
        <v>0</v>
      </c>
      <c r="CZ201" s="58">
        <v>0</v>
      </c>
      <c r="DA201" s="58">
        <v>0</v>
      </c>
      <c r="DB201" s="58">
        <v>0</v>
      </c>
      <c r="DC201" s="58">
        <v>0</v>
      </c>
      <c r="DD201" s="58">
        <v>0</v>
      </c>
      <c r="DE201" s="58">
        <v>0</v>
      </c>
      <c r="DF201" s="58">
        <v>0</v>
      </c>
      <c r="DG201" s="58">
        <v>0</v>
      </c>
      <c r="DH201" s="58">
        <v>0</v>
      </c>
      <c r="DI201" s="58">
        <v>0</v>
      </c>
      <c r="DJ201" s="58">
        <v>0</v>
      </c>
      <c r="DK201" s="58">
        <v>0</v>
      </c>
      <c r="DL201" s="58">
        <v>0</v>
      </c>
      <c r="DM201" s="58">
        <v>0</v>
      </c>
      <c r="DN201" s="58">
        <v>0</v>
      </c>
      <c r="DO201" s="58">
        <v>0</v>
      </c>
      <c r="DP201" s="58">
        <v>0</v>
      </c>
      <c r="DQ201" s="58">
        <v>0</v>
      </c>
      <c r="DR201" s="58">
        <v>0</v>
      </c>
      <c r="DS201" s="58">
        <v>0</v>
      </c>
      <c r="DT201" s="58">
        <v>0</v>
      </c>
      <c r="DU201" s="58">
        <v>0</v>
      </c>
      <c r="DV201" s="58">
        <v>0</v>
      </c>
      <c r="DW201" s="58">
        <v>0</v>
      </c>
      <c r="DX201" s="58">
        <v>0</v>
      </c>
      <c r="DY201" s="58">
        <v>0</v>
      </c>
      <c r="DZ201" s="58">
        <v>0</v>
      </c>
      <c r="EA201" s="58">
        <v>0</v>
      </c>
      <c r="EB201" s="58">
        <v>0</v>
      </c>
      <c r="EC201" s="58">
        <v>0</v>
      </c>
      <c r="ED201" s="58">
        <v>0</v>
      </c>
      <c r="EE201" s="58">
        <v>0</v>
      </c>
      <c r="EF201" s="58">
        <v>0</v>
      </c>
      <c r="EG201" s="58">
        <v>0</v>
      </c>
      <c r="EH201" s="58">
        <v>0</v>
      </c>
      <c r="EI201" s="58">
        <v>0</v>
      </c>
      <c r="EJ201" s="58">
        <v>0</v>
      </c>
      <c r="EK201" s="58">
        <v>0</v>
      </c>
      <c r="EL201" s="58">
        <v>0</v>
      </c>
      <c r="EM201" s="58">
        <v>0</v>
      </c>
      <c r="EN201" s="58">
        <v>171.49415588378906</v>
      </c>
      <c r="EO201" s="58">
        <v>241.23150634765625</v>
      </c>
      <c r="EP201" s="58">
        <v>241.94903564453125</v>
      </c>
      <c r="EQ201" s="58">
        <v>221.82516479492188</v>
      </c>
      <c r="ER201" s="58">
        <v>188.23805236816406</v>
      </c>
      <c r="ES201" s="58">
        <v>152.19407653808594</v>
      </c>
      <c r="ET201" s="58">
        <v>120.21696472167969</v>
      </c>
      <c r="EU201" s="58">
        <v>93.730880737304688</v>
      </c>
      <c r="EV201" s="58">
        <v>73.529006958007813</v>
      </c>
      <c r="EW201" s="58">
        <v>58.245033264160156</v>
      </c>
      <c r="EX201" s="58">
        <v>46.599029541015625</v>
      </c>
      <c r="EY201" s="58">
        <v>37.714286804199219</v>
      </c>
      <c r="EZ201" s="58">
        <v>30.934358596801758</v>
      </c>
      <c r="FA201" s="58">
        <v>25.759988784790039</v>
      </c>
      <c r="FB201" s="58">
        <v>21.810405731201172</v>
      </c>
      <c r="FC201" s="58">
        <v>18.794986724853516</v>
      </c>
      <c r="FD201" s="58">
        <v>16.491788864135742</v>
      </c>
      <c r="FE201" s="58">
        <v>14.731025695800781</v>
      </c>
      <c r="FF201" s="58">
        <v>13.381988525390625</v>
      </c>
      <c r="FG201" s="58">
        <v>12.339736938476563</v>
      </c>
      <c r="FH201" s="58">
        <v>11.160289764404297</v>
      </c>
      <c r="FI201" s="58">
        <v>9.2516441345214844</v>
      </c>
      <c r="FJ201" s="58">
        <v>7.3952884674072266</v>
      </c>
      <c r="FK201" s="58">
        <v>5.8035721778869629</v>
      </c>
      <c r="FL201" s="58">
        <v>4.5061898231506348</v>
      </c>
      <c r="FM201" s="58">
        <v>3.4762227535247803</v>
      </c>
      <c r="FN201" s="58">
        <v>2.6708800792694092</v>
      </c>
      <c r="FO201" s="58">
        <v>2.0469181537628174</v>
      </c>
      <c r="FP201" s="58">
        <v>1.5662122964859009</v>
      </c>
      <c r="FQ201" s="58">
        <v>1.1971794366836548</v>
      </c>
      <c r="FR201" s="58">
        <v>0.91450715065002441</v>
      </c>
      <c r="FS201" s="58">
        <v>0.69829058647155762</v>
      </c>
      <c r="FT201" s="58">
        <v>0.5330541729927063</v>
      </c>
      <c r="FU201" s="58">
        <v>0.40684956312179565</v>
      </c>
      <c r="FV201" s="58">
        <v>0.31049177050590515</v>
      </c>
      <c r="FW201" s="58">
        <v>0.23693908751010895</v>
      </c>
      <c r="FX201" s="58">
        <v>0.18080250918865204</v>
      </c>
      <c r="FY201" s="58">
        <v>0.1379622220993042</v>
      </c>
      <c r="FZ201" s="58">
        <v>0.10527088493108749</v>
      </c>
      <c r="GA201" s="58">
        <v>8.0325126647949219E-2</v>
      </c>
      <c r="GB201" s="58">
        <v>6.1290252953767776E-2</v>
      </c>
      <c r="GC201" s="58">
        <v>4.6765916049480438E-2</v>
      </c>
      <c r="GD201" s="58">
        <v>3.5683397203683853E-2</v>
      </c>
      <c r="GE201" s="58">
        <v>2.7227146551012993E-2</v>
      </c>
      <c r="GF201" s="58">
        <v>2.0774831995368004E-2</v>
      </c>
      <c r="GG201" s="58">
        <v>1.5851583331823349E-2</v>
      </c>
      <c r="GH201" s="58">
        <v>1.2095045298337936E-2</v>
      </c>
      <c r="GI201" s="58">
        <v>9.2287361621856689E-3</v>
      </c>
      <c r="GJ201" s="58">
        <v>7.0416894741356373E-3</v>
      </c>
      <c r="GK201" s="58">
        <v>5.3729335777461529E-3</v>
      </c>
      <c r="GL201" s="58">
        <v>4.0996428579092026E-3</v>
      </c>
      <c r="GM201" s="58">
        <v>3.1280997209250927E-3</v>
      </c>
      <c r="GN201" s="58">
        <v>2.3867948912084103E-3</v>
      </c>
      <c r="GO201" s="58">
        <v>1.8211663700640202E-3</v>
      </c>
      <c r="GP201" s="58">
        <v>1.3895818265154958E-3</v>
      </c>
      <c r="GQ201" s="58">
        <v>1.0602752445265651E-3</v>
      </c>
      <c r="GR201" s="58">
        <v>8.0900860484689474E-4</v>
      </c>
      <c r="GS201" s="58">
        <v>6.172877037897706E-4</v>
      </c>
      <c r="GT201" s="58">
        <v>4.7100131632760167E-4</v>
      </c>
      <c r="GU201" s="59">
        <v>3.5945576382800937E-4</v>
      </c>
    </row>
    <row r="202" spans="1:203" x14ac:dyDescent="0.45">
      <c r="A202" s="64" t="s">
        <v>3827</v>
      </c>
      <c r="B202" s="67">
        <v>51</v>
      </c>
      <c r="C202" s="67">
        <v>6</v>
      </c>
      <c r="D202" s="58">
        <v>0</v>
      </c>
      <c r="E202" s="58">
        <v>0</v>
      </c>
      <c r="F202" s="58">
        <v>0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58">
        <v>0</v>
      </c>
      <c r="M202" s="58">
        <v>0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8">
        <v>0</v>
      </c>
      <c r="X202" s="58">
        <v>0</v>
      </c>
      <c r="Y202" s="58">
        <v>0</v>
      </c>
      <c r="Z202" s="58">
        <v>0</v>
      </c>
      <c r="AA202" s="58">
        <v>0</v>
      </c>
      <c r="AB202" s="58">
        <v>0</v>
      </c>
      <c r="AC202" s="58">
        <v>0</v>
      </c>
      <c r="AD202" s="58">
        <v>0</v>
      </c>
      <c r="AE202" s="58">
        <v>0</v>
      </c>
      <c r="AF202" s="58">
        <v>0</v>
      </c>
      <c r="AG202" s="58">
        <v>0</v>
      </c>
      <c r="AH202" s="58">
        <v>0</v>
      </c>
      <c r="AI202" s="58">
        <v>0</v>
      </c>
      <c r="AJ202" s="58">
        <v>0</v>
      </c>
      <c r="AK202" s="58">
        <v>0</v>
      </c>
      <c r="AL202" s="58">
        <v>0</v>
      </c>
      <c r="AM202" s="58">
        <v>0</v>
      </c>
      <c r="AN202" s="58">
        <v>0</v>
      </c>
      <c r="AO202" s="58">
        <v>0</v>
      </c>
      <c r="AP202" s="58">
        <v>0</v>
      </c>
      <c r="AQ202" s="58">
        <v>0</v>
      </c>
      <c r="AR202" s="58">
        <v>0</v>
      </c>
      <c r="AS202" s="58">
        <v>0</v>
      </c>
      <c r="AT202" s="58">
        <v>0</v>
      </c>
      <c r="AU202" s="58">
        <v>0</v>
      </c>
      <c r="AV202" s="58">
        <v>0</v>
      </c>
      <c r="AW202" s="58">
        <v>0</v>
      </c>
      <c r="AX202" s="58">
        <v>0</v>
      </c>
      <c r="AY202" s="58">
        <v>0</v>
      </c>
      <c r="AZ202" s="58">
        <v>0</v>
      </c>
      <c r="BA202" s="58">
        <v>0</v>
      </c>
      <c r="BB202" s="58">
        <v>0</v>
      </c>
      <c r="BC202" s="58">
        <v>0</v>
      </c>
      <c r="BD202" s="58">
        <v>0</v>
      </c>
      <c r="BE202" s="58">
        <v>0</v>
      </c>
      <c r="BF202" s="58">
        <v>0</v>
      </c>
      <c r="BG202" s="58">
        <v>0</v>
      </c>
      <c r="BH202" s="58">
        <v>0</v>
      </c>
      <c r="BI202" s="58">
        <v>0</v>
      </c>
      <c r="BJ202" s="58">
        <v>0</v>
      </c>
      <c r="BK202" s="58">
        <v>0</v>
      </c>
      <c r="BL202" s="58">
        <v>0</v>
      </c>
      <c r="BM202" s="58">
        <v>0</v>
      </c>
      <c r="BN202" s="58">
        <v>0</v>
      </c>
      <c r="BO202" s="58">
        <v>0</v>
      </c>
      <c r="BP202" s="58">
        <v>0</v>
      </c>
      <c r="BQ202" s="58">
        <v>0</v>
      </c>
      <c r="BR202" s="58">
        <v>0</v>
      </c>
      <c r="BS202" s="58">
        <v>0</v>
      </c>
      <c r="BT202" s="58">
        <v>0</v>
      </c>
      <c r="BU202" s="58">
        <v>0</v>
      </c>
      <c r="BV202" s="58">
        <v>0</v>
      </c>
      <c r="BW202" s="58">
        <v>0</v>
      </c>
      <c r="BX202" s="58">
        <v>0</v>
      </c>
      <c r="BY202" s="58">
        <v>0</v>
      </c>
      <c r="BZ202" s="58">
        <v>0</v>
      </c>
      <c r="CA202" s="58">
        <v>0</v>
      </c>
      <c r="CB202" s="58">
        <v>0</v>
      </c>
      <c r="CC202" s="58">
        <v>0</v>
      </c>
      <c r="CD202" s="58">
        <v>0</v>
      </c>
      <c r="CE202" s="58">
        <v>0</v>
      </c>
      <c r="CF202" s="58">
        <v>0</v>
      </c>
      <c r="CG202" s="58">
        <v>0</v>
      </c>
      <c r="CH202" s="58">
        <v>0</v>
      </c>
      <c r="CI202" s="58">
        <v>0</v>
      </c>
      <c r="CJ202" s="58">
        <v>0</v>
      </c>
      <c r="CK202" s="58">
        <v>0</v>
      </c>
      <c r="CL202" s="58">
        <v>0</v>
      </c>
      <c r="CM202" s="58">
        <v>0</v>
      </c>
      <c r="CN202" s="58">
        <v>0</v>
      </c>
      <c r="CO202" s="58">
        <v>0</v>
      </c>
      <c r="CP202" s="58">
        <v>0</v>
      </c>
      <c r="CQ202" s="58">
        <v>0</v>
      </c>
      <c r="CR202" s="58">
        <v>0</v>
      </c>
      <c r="CS202" s="58">
        <v>0</v>
      </c>
      <c r="CT202" s="58">
        <v>0</v>
      </c>
      <c r="CU202" s="58">
        <v>0</v>
      </c>
      <c r="CV202" s="58">
        <v>0</v>
      </c>
      <c r="CW202" s="58">
        <v>0</v>
      </c>
      <c r="CX202" s="58">
        <v>0</v>
      </c>
      <c r="CY202" s="58">
        <v>0</v>
      </c>
      <c r="CZ202" s="58">
        <v>0</v>
      </c>
      <c r="DA202" s="58">
        <v>0</v>
      </c>
      <c r="DB202" s="58">
        <v>0</v>
      </c>
      <c r="DC202" s="58">
        <v>0</v>
      </c>
      <c r="DD202" s="58">
        <v>0</v>
      </c>
      <c r="DE202" s="58">
        <v>0</v>
      </c>
      <c r="DF202" s="58">
        <v>0</v>
      </c>
      <c r="DG202" s="58">
        <v>0</v>
      </c>
      <c r="DH202" s="58">
        <v>0</v>
      </c>
      <c r="DI202" s="58">
        <v>0</v>
      </c>
      <c r="DJ202" s="58">
        <v>0</v>
      </c>
      <c r="DK202" s="58">
        <v>0</v>
      </c>
      <c r="DL202" s="58">
        <v>0</v>
      </c>
      <c r="DM202" s="58">
        <v>0</v>
      </c>
      <c r="DN202" s="58">
        <v>0</v>
      </c>
      <c r="DO202" s="58">
        <v>0</v>
      </c>
      <c r="DP202" s="58">
        <v>0</v>
      </c>
      <c r="DQ202" s="58">
        <v>0</v>
      </c>
      <c r="DR202" s="58">
        <v>0</v>
      </c>
      <c r="DS202" s="58">
        <v>0</v>
      </c>
      <c r="DT202" s="58">
        <v>0</v>
      </c>
      <c r="DU202" s="58">
        <v>0</v>
      </c>
      <c r="DV202" s="58">
        <v>0</v>
      </c>
      <c r="DW202" s="58">
        <v>0</v>
      </c>
      <c r="DX202" s="58">
        <v>0</v>
      </c>
      <c r="DY202" s="58">
        <v>0</v>
      </c>
      <c r="DZ202" s="58">
        <v>0</v>
      </c>
      <c r="EA202" s="58">
        <v>0</v>
      </c>
      <c r="EB202" s="58">
        <v>0</v>
      </c>
      <c r="EC202" s="58">
        <v>0</v>
      </c>
      <c r="ED202" s="58">
        <v>0</v>
      </c>
      <c r="EE202" s="58">
        <v>0</v>
      </c>
      <c r="EF202" s="58">
        <v>0</v>
      </c>
      <c r="EG202" s="58">
        <v>0</v>
      </c>
      <c r="EH202" s="58">
        <v>0</v>
      </c>
      <c r="EI202" s="58">
        <v>0</v>
      </c>
      <c r="EJ202" s="58">
        <v>0</v>
      </c>
      <c r="EK202" s="58">
        <v>0</v>
      </c>
      <c r="EL202" s="58">
        <v>0</v>
      </c>
      <c r="EM202" s="58">
        <v>0</v>
      </c>
      <c r="EN202" s="58">
        <v>153.23895263671875</v>
      </c>
      <c r="EO202" s="58">
        <v>273.74758911132813</v>
      </c>
      <c r="EP202" s="58">
        <v>316.04684448242188</v>
      </c>
      <c r="EQ202" s="58">
        <v>313.75360107421875</v>
      </c>
      <c r="ER202" s="58">
        <v>294.9051513671875</v>
      </c>
      <c r="ES202" s="58">
        <v>271.173828125</v>
      </c>
      <c r="ET202" s="58">
        <v>245.07949829101563</v>
      </c>
      <c r="EU202" s="58">
        <v>216.37098693847656</v>
      </c>
      <c r="EV202" s="58">
        <v>187.03828430175781</v>
      </c>
      <c r="EW202" s="58">
        <v>159.55587768554688</v>
      </c>
      <c r="EX202" s="58">
        <v>135.05047607421875</v>
      </c>
      <c r="EY202" s="58">
        <v>114.49684143066406</v>
      </c>
      <c r="EZ202" s="58">
        <v>97.381416320800781</v>
      </c>
      <c r="FA202" s="58">
        <v>83.144721984863281</v>
      </c>
      <c r="FB202" s="58">
        <v>71.308700561523438</v>
      </c>
      <c r="FC202" s="58">
        <v>61.470729827880859</v>
      </c>
      <c r="FD202" s="58">
        <v>53.294261932373047</v>
      </c>
      <c r="FE202" s="58">
        <v>46.498916625976563</v>
      </c>
      <c r="FF202" s="58">
        <v>40.851409912109375</v>
      </c>
      <c r="FG202" s="58">
        <v>36.157779693603516</v>
      </c>
      <c r="FH202" s="58">
        <v>32.256790161132813</v>
      </c>
      <c r="FI202" s="58">
        <v>29.014434814453125</v>
      </c>
      <c r="FJ202" s="58">
        <v>26.319332122802734</v>
      </c>
      <c r="FK202" s="58">
        <v>24.078895568847656</v>
      </c>
      <c r="FL202" s="58">
        <v>22.216154098510742</v>
      </c>
      <c r="FM202" s="58">
        <v>20.667095184326172</v>
      </c>
      <c r="FN202" s="58">
        <v>19.378437042236328</v>
      </c>
      <c r="FO202" s="58">
        <v>18.305761337280273</v>
      </c>
      <c r="FP202" s="58">
        <v>17.411859512329102</v>
      </c>
      <c r="FQ202" s="58">
        <v>16.665065765380859</v>
      </c>
      <c r="FR202" s="58">
        <v>16.036169052124023</v>
      </c>
      <c r="FS202" s="58">
        <v>15.343881607055664</v>
      </c>
      <c r="FT202" s="58">
        <v>13.926352500915527</v>
      </c>
      <c r="FU202" s="58">
        <v>12.235122680664063</v>
      </c>
      <c r="FV202" s="58">
        <v>10.541103363037109</v>
      </c>
      <c r="FW202" s="58">
        <v>8.9705410003662109</v>
      </c>
      <c r="FX202" s="58">
        <v>7.573523998260498</v>
      </c>
      <c r="FY202" s="58">
        <v>6.3607583045959473</v>
      </c>
      <c r="FZ202" s="58">
        <v>5.3236947059631348</v>
      </c>
      <c r="GA202" s="58">
        <v>4.4453859329223633</v>
      </c>
      <c r="GB202" s="58">
        <v>3.7061948776245117</v>
      </c>
      <c r="GC202" s="58">
        <v>3.0866694450378418</v>
      </c>
      <c r="GD202" s="58">
        <v>2.568875789642334</v>
      </c>
      <c r="GE202" s="58">
        <v>2.1369137763977051</v>
      </c>
      <c r="GF202" s="58">
        <v>1.7770074605941772</v>
      </c>
      <c r="GG202" s="58">
        <v>1.4773910045623779</v>
      </c>
      <c r="GH202" s="58">
        <v>1.2281079292297363</v>
      </c>
      <c r="GI202" s="58">
        <v>1.0207828283309937</v>
      </c>
      <c r="GJ202" s="58">
        <v>0.84839910268783569</v>
      </c>
      <c r="GK202" s="58">
        <v>0.70509350299835205</v>
      </c>
      <c r="GL202" s="58">
        <v>0.58597534894943237</v>
      </c>
      <c r="GM202" s="58">
        <v>0.48697048425674438</v>
      </c>
      <c r="GN202" s="58">
        <v>0.40468725562095642</v>
      </c>
      <c r="GO202" s="58">
        <v>0.33630403876304626</v>
      </c>
      <c r="GP202" s="58">
        <v>0.27947419881820679</v>
      </c>
      <c r="GQ202" s="58">
        <v>0.23224659264087677</v>
      </c>
      <c r="GR202" s="58">
        <v>0.19299924373626709</v>
      </c>
      <c r="GS202" s="58">
        <v>0.16038398444652557</v>
      </c>
      <c r="GT202" s="58">
        <v>0.13328021764755249</v>
      </c>
      <c r="GU202" s="59">
        <v>0.11077007651329041</v>
      </c>
    </row>
    <row r="203" spans="1:203" x14ac:dyDescent="0.45">
      <c r="A203" s="64" t="s">
        <v>3827</v>
      </c>
      <c r="B203" s="67">
        <v>65</v>
      </c>
      <c r="C203" s="67">
        <v>6</v>
      </c>
      <c r="D203" s="58">
        <v>0</v>
      </c>
      <c r="E203" s="58">
        <v>0</v>
      </c>
      <c r="F203" s="58">
        <v>0</v>
      </c>
      <c r="G203" s="58">
        <v>0</v>
      </c>
      <c r="H203" s="58">
        <v>0</v>
      </c>
      <c r="I203" s="58">
        <v>0</v>
      </c>
      <c r="J203" s="58">
        <v>0</v>
      </c>
      <c r="K203" s="58">
        <v>0</v>
      </c>
      <c r="L203" s="58">
        <v>0</v>
      </c>
      <c r="M203" s="58">
        <v>0</v>
      </c>
      <c r="N203" s="58">
        <v>0</v>
      </c>
      <c r="O203" s="58">
        <v>0</v>
      </c>
      <c r="P203" s="58">
        <v>0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0</v>
      </c>
      <c r="Y203" s="58">
        <v>0</v>
      </c>
      <c r="Z203" s="58">
        <v>0</v>
      </c>
      <c r="AA203" s="58">
        <v>0</v>
      </c>
      <c r="AB203" s="58">
        <v>0</v>
      </c>
      <c r="AC203" s="58">
        <v>0</v>
      </c>
      <c r="AD203" s="58">
        <v>0</v>
      </c>
      <c r="AE203" s="58">
        <v>0</v>
      </c>
      <c r="AF203" s="58">
        <v>0</v>
      </c>
      <c r="AG203" s="58">
        <v>0</v>
      </c>
      <c r="AH203" s="58">
        <v>0</v>
      </c>
      <c r="AI203" s="58">
        <v>0</v>
      </c>
      <c r="AJ203" s="58">
        <v>0</v>
      </c>
      <c r="AK203" s="58">
        <v>0</v>
      </c>
      <c r="AL203" s="58">
        <v>0</v>
      </c>
      <c r="AM203" s="58">
        <v>0</v>
      </c>
      <c r="AN203" s="58">
        <v>0</v>
      </c>
      <c r="AO203" s="58">
        <v>0</v>
      </c>
      <c r="AP203" s="58">
        <v>0</v>
      </c>
      <c r="AQ203" s="58">
        <v>0</v>
      </c>
      <c r="AR203" s="58">
        <v>0</v>
      </c>
      <c r="AS203" s="58">
        <v>0</v>
      </c>
      <c r="AT203" s="58">
        <v>0</v>
      </c>
      <c r="AU203" s="58">
        <v>0</v>
      </c>
      <c r="AV203" s="58">
        <v>0</v>
      </c>
      <c r="AW203" s="58">
        <v>0</v>
      </c>
      <c r="AX203" s="58">
        <v>0</v>
      </c>
      <c r="AY203" s="58">
        <v>0</v>
      </c>
      <c r="AZ203" s="58">
        <v>0</v>
      </c>
      <c r="BA203" s="58">
        <v>0</v>
      </c>
      <c r="BB203" s="58">
        <v>0</v>
      </c>
      <c r="BC203" s="58">
        <v>0</v>
      </c>
      <c r="BD203" s="58">
        <v>0</v>
      </c>
      <c r="BE203" s="58">
        <v>0</v>
      </c>
      <c r="BF203" s="58">
        <v>0</v>
      </c>
      <c r="BG203" s="58">
        <v>0</v>
      </c>
      <c r="BH203" s="58">
        <v>0</v>
      </c>
      <c r="BI203" s="58">
        <v>0</v>
      </c>
      <c r="BJ203" s="58">
        <v>0</v>
      </c>
      <c r="BK203" s="58">
        <v>0</v>
      </c>
      <c r="BL203" s="58">
        <v>0</v>
      </c>
      <c r="BM203" s="58">
        <v>0</v>
      </c>
      <c r="BN203" s="58">
        <v>0</v>
      </c>
      <c r="BO203" s="58">
        <v>0</v>
      </c>
      <c r="BP203" s="58">
        <v>0</v>
      </c>
      <c r="BQ203" s="58">
        <v>0</v>
      </c>
      <c r="BR203" s="58">
        <v>0</v>
      </c>
      <c r="BS203" s="58">
        <v>0</v>
      </c>
      <c r="BT203" s="58">
        <v>0</v>
      </c>
      <c r="BU203" s="58">
        <v>0</v>
      </c>
      <c r="BV203" s="58">
        <v>0</v>
      </c>
      <c r="BW203" s="58">
        <v>0</v>
      </c>
      <c r="BX203" s="58">
        <v>0</v>
      </c>
      <c r="BY203" s="58">
        <v>0</v>
      </c>
      <c r="BZ203" s="58">
        <v>0</v>
      </c>
      <c r="CA203" s="58">
        <v>0</v>
      </c>
      <c r="CB203" s="58">
        <v>0</v>
      </c>
      <c r="CC203" s="58">
        <v>0</v>
      </c>
      <c r="CD203" s="58">
        <v>0</v>
      </c>
      <c r="CE203" s="58">
        <v>0</v>
      </c>
      <c r="CF203" s="58">
        <v>0</v>
      </c>
      <c r="CG203" s="58">
        <v>0</v>
      </c>
      <c r="CH203" s="58">
        <v>0</v>
      </c>
      <c r="CI203" s="58">
        <v>0</v>
      </c>
      <c r="CJ203" s="58">
        <v>0</v>
      </c>
      <c r="CK203" s="58">
        <v>0</v>
      </c>
      <c r="CL203" s="58">
        <v>0</v>
      </c>
      <c r="CM203" s="58">
        <v>0</v>
      </c>
      <c r="CN203" s="58">
        <v>0</v>
      </c>
      <c r="CO203" s="58">
        <v>0</v>
      </c>
      <c r="CP203" s="58">
        <v>0</v>
      </c>
      <c r="CQ203" s="58">
        <v>0</v>
      </c>
      <c r="CR203" s="58">
        <v>0</v>
      </c>
      <c r="CS203" s="58">
        <v>0</v>
      </c>
      <c r="CT203" s="58">
        <v>0</v>
      </c>
      <c r="CU203" s="58">
        <v>0</v>
      </c>
      <c r="CV203" s="58">
        <v>0</v>
      </c>
      <c r="CW203" s="58">
        <v>0</v>
      </c>
      <c r="CX203" s="58">
        <v>0</v>
      </c>
      <c r="CY203" s="58">
        <v>0</v>
      </c>
      <c r="CZ203" s="58">
        <v>0</v>
      </c>
      <c r="DA203" s="58">
        <v>0</v>
      </c>
      <c r="DB203" s="58">
        <v>0</v>
      </c>
      <c r="DC203" s="58">
        <v>0</v>
      </c>
      <c r="DD203" s="58">
        <v>0</v>
      </c>
      <c r="DE203" s="58">
        <v>0</v>
      </c>
      <c r="DF203" s="58">
        <v>0</v>
      </c>
      <c r="DG203" s="58">
        <v>0</v>
      </c>
      <c r="DH203" s="58">
        <v>0</v>
      </c>
      <c r="DI203" s="58">
        <v>0</v>
      </c>
      <c r="DJ203" s="58">
        <v>0</v>
      </c>
      <c r="DK203" s="58">
        <v>0</v>
      </c>
      <c r="DL203" s="58">
        <v>0</v>
      </c>
      <c r="DM203" s="58">
        <v>0</v>
      </c>
      <c r="DN203" s="58">
        <v>0</v>
      </c>
      <c r="DO203" s="58">
        <v>0</v>
      </c>
      <c r="DP203" s="58">
        <v>0</v>
      </c>
      <c r="DQ203" s="58">
        <v>0</v>
      </c>
      <c r="DR203" s="58">
        <v>0</v>
      </c>
      <c r="DS203" s="58">
        <v>0</v>
      </c>
      <c r="DT203" s="58">
        <v>0</v>
      </c>
      <c r="DU203" s="58">
        <v>0</v>
      </c>
      <c r="DV203" s="58">
        <v>0</v>
      </c>
      <c r="DW203" s="58">
        <v>0</v>
      </c>
      <c r="DX203" s="58">
        <v>0</v>
      </c>
      <c r="DY203" s="58">
        <v>0</v>
      </c>
      <c r="DZ203" s="58">
        <v>0</v>
      </c>
      <c r="EA203" s="58">
        <v>0</v>
      </c>
      <c r="EB203" s="58">
        <v>0</v>
      </c>
      <c r="EC203" s="58">
        <v>0</v>
      </c>
      <c r="ED203" s="58">
        <v>0</v>
      </c>
      <c r="EE203" s="58">
        <v>0</v>
      </c>
      <c r="EF203" s="58">
        <v>0</v>
      </c>
      <c r="EG203" s="58">
        <v>0</v>
      </c>
      <c r="EH203" s="58">
        <v>0</v>
      </c>
      <c r="EI203" s="58">
        <v>0</v>
      </c>
      <c r="EJ203" s="58">
        <v>0</v>
      </c>
      <c r="EK203" s="58">
        <v>0</v>
      </c>
      <c r="EL203" s="58">
        <v>0</v>
      </c>
      <c r="EM203" s="58">
        <v>0</v>
      </c>
      <c r="EN203" s="58">
        <v>116.9306640625</v>
      </c>
      <c r="EO203" s="58">
        <v>119.90010833740234</v>
      </c>
      <c r="EP203" s="58">
        <v>95.081962585449219</v>
      </c>
      <c r="EQ203" s="58">
        <v>69.680366516113281</v>
      </c>
      <c r="ER203" s="58">
        <v>47.697818756103516</v>
      </c>
      <c r="ES203" s="58">
        <v>31.283409118652344</v>
      </c>
      <c r="ET203" s="58">
        <v>19.929847717285156</v>
      </c>
      <c r="EU203" s="58">
        <v>12.434676170349121</v>
      </c>
      <c r="EV203" s="58">
        <v>7.6382284164428711</v>
      </c>
      <c r="EW203" s="58">
        <v>4.9963803291320801</v>
      </c>
      <c r="EX203" s="58">
        <v>3.6814405918121338</v>
      </c>
      <c r="EY203" s="58">
        <v>3.0109708309173584</v>
      </c>
      <c r="EZ203" s="58">
        <v>2.668182373046875</v>
      </c>
      <c r="FA203" s="58">
        <v>2.4927990436553955</v>
      </c>
      <c r="FB203" s="58">
        <v>2.4029996395111084</v>
      </c>
      <c r="FC203" s="58">
        <v>2.3569562435150146</v>
      </c>
      <c r="FD203" s="58">
        <v>2.3332803249359131</v>
      </c>
      <c r="FE203" s="58">
        <v>2.3210346698760986</v>
      </c>
      <c r="FF203" s="58">
        <v>2.3146252632141113</v>
      </c>
      <c r="FG203" s="58">
        <v>2.3111913204193115</v>
      </c>
      <c r="FH203" s="58">
        <v>2.3092679977416992</v>
      </c>
      <c r="FI203" s="58">
        <v>2.30810546875</v>
      </c>
      <c r="FJ203" s="58">
        <v>2.3073184490203857</v>
      </c>
      <c r="FK203" s="58">
        <v>2.3067071437835693</v>
      </c>
      <c r="FL203" s="58">
        <v>2.3061673641204834</v>
      </c>
      <c r="FM203" s="58">
        <v>2.3056416511535645</v>
      </c>
      <c r="FN203" s="58">
        <v>2.3050966262817383</v>
      </c>
      <c r="FO203" s="58">
        <v>2.304509162902832</v>
      </c>
      <c r="FP203" s="58">
        <v>2.3038585186004639</v>
      </c>
      <c r="FQ203" s="58">
        <v>2.3031234741210938</v>
      </c>
      <c r="FR203" s="58">
        <v>2.3022754192352295</v>
      </c>
      <c r="FS203" s="58">
        <v>2.301274299621582</v>
      </c>
      <c r="FT203" s="58">
        <v>2.300055980682373</v>
      </c>
      <c r="FU203" s="58">
        <v>2.2985098361968994</v>
      </c>
      <c r="FV203" s="58">
        <v>2.2964189052581787</v>
      </c>
      <c r="FW203" s="58">
        <v>2.2932546138763428</v>
      </c>
      <c r="FX203" s="58">
        <v>2.2870125770568848</v>
      </c>
      <c r="FY203" s="58">
        <v>2.16168212890625</v>
      </c>
      <c r="FZ203" s="58">
        <v>1.6573574542999268</v>
      </c>
      <c r="GA203" s="58">
        <v>1.1584377288818359</v>
      </c>
      <c r="GB203" s="58">
        <v>0.76944005489349365</v>
      </c>
      <c r="GC203" s="58">
        <v>0.49444293975830078</v>
      </c>
      <c r="GD203" s="58">
        <v>0.31044337153434753</v>
      </c>
      <c r="GE203" s="58">
        <v>0.19161017239093781</v>
      </c>
      <c r="GF203" s="58">
        <v>0.11672857403755188</v>
      </c>
      <c r="GG203" s="58">
        <v>7.0384889841079712E-2</v>
      </c>
      <c r="GH203" s="58">
        <v>4.2093019932508469E-2</v>
      </c>
      <c r="GI203" s="58">
        <v>2.5005163624882698E-2</v>
      </c>
      <c r="GJ203" s="58">
        <v>1.4772174879908562E-2</v>
      </c>
      <c r="GK203" s="58">
        <v>8.6866039782762527E-3</v>
      </c>
      <c r="GL203" s="58">
        <v>5.0881654024124146E-3</v>
      </c>
      <c r="GM203" s="58">
        <v>2.9705183114856482E-3</v>
      </c>
      <c r="GN203" s="58">
        <v>1.7293026903644204E-3</v>
      </c>
      <c r="GO203" s="58">
        <v>1.0042671347036958E-3</v>
      </c>
      <c r="GP203" s="58">
        <v>5.8198312763124704E-4</v>
      </c>
      <c r="GQ203" s="58">
        <v>3.3664715010672808E-4</v>
      </c>
      <c r="GR203" s="58">
        <v>1.9442189659457654E-4</v>
      </c>
      <c r="GS203" s="58">
        <v>1.1212647950742394E-4</v>
      </c>
      <c r="GT203" s="58">
        <v>6.4586041844449937E-5</v>
      </c>
      <c r="GU203" s="59">
        <v>3.7176854675635695E-5</v>
      </c>
    </row>
    <row r="204" spans="1:203" x14ac:dyDescent="0.45">
      <c r="A204" s="64" t="s">
        <v>3827</v>
      </c>
      <c r="B204" s="67">
        <v>37</v>
      </c>
      <c r="C204" s="67">
        <v>6</v>
      </c>
      <c r="D204" s="58">
        <v>0</v>
      </c>
      <c r="E204" s="58">
        <v>0</v>
      </c>
      <c r="F204" s="58">
        <v>0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58">
        <v>0</v>
      </c>
      <c r="M204" s="58">
        <v>0</v>
      </c>
      <c r="N204" s="58">
        <v>0</v>
      </c>
      <c r="O204" s="58">
        <v>0</v>
      </c>
      <c r="P204" s="58">
        <v>0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8">
        <v>0</v>
      </c>
      <c r="Y204" s="58">
        <v>0</v>
      </c>
      <c r="Z204" s="58">
        <v>0</v>
      </c>
      <c r="AA204" s="58">
        <v>0</v>
      </c>
      <c r="AB204" s="58">
        <v>0</v>
      </c>
      <c r="AC204" s="58">
        <v>0</v>
      </c>
      <c r="AD204" s="58">
        <v>0</v>
      </c>
      <c r="AE204" s="58">
        <v>0</v>
      </c>
      <c r="AF204" s="58">
        <v>0</v>
      </c>
      <c r="AG204" s="58">
        <v>0</v>
      </c>
      <c r="AH204" s="58">
        <v>0</v>
      </c>
      <c r="AI204" s="58">
        <v>0</v>
      </c>
      <c r="AJ204" s="58">
        <v>0</v>
      </c>
      <c r="AK204" s="58">
        <v>0</v>
      </c>
      <c r="AL204" s="58">
        <v>0</v>
      </c>
      <c r="AM204" s="58">
        <v>0</v>
      </c>
      <c r="AN204" s="58">
        <v>0</v>
      </c>
      <c r="AO204" s="58">
        <v>0</v>
      </c>
      <c r="AP204" s="58">
        <v>0</v>
      </c>
      <c r="AQ204" s="58">
        <v>0</v>
      </c>
      <c r="AR204" s="58">
        <v>0</v>
      </c>
      <c r="AS204" s="58">
        <v>0</v>
      </c>
      <c r="AT204" s="58">
        <v>0</v>
      </c>
      <c r="AU204" s="58">
        <v>0</v>
      </c>
      <c r="AV204" s="58">
        <v>0</v>
      </c>
      <c r="AW204" s="58">
        <v>0</v>
      </c>
      <c r="AX204" s="58">
        <v>0</v>
      </c>
      <c r="AY204" s="58">
        <v>0</v>
      </c>
      <c r="AZ204" s="58">
        <v>0</v>
      </c>
      <c r="BA204" s="58">
        <v>0</v>
      </c>
      <c r="BB204" s="58">
        <v>0</v>
      </c>
      <c r="BC204" s="58">
        <v>0</v>
      </c>
      <c r="BD204" s="58">
        <v>0</v>
      </c>
      <c r="BE204" s="58">
        <v>0</v>
      </c>
      <c r="BF204" s="58">
        <v>0</v>
      </c>
      <c r="BG204" s="58">
        <v>0</v>
      </c>
      <c r="BH204" s="58">
        <v>0</v>
      </c>
      <c r="BI204" s="58">
        <v>0</v>
      </c>
      <c r="BJ204" s="58">
        <v>0</v>
      </c>
      <c r="BK204" s="58">
        <v>0</v>
      </c>
      <c r="BL204" s="58">
        <v>0</v>
      </c>
      <c r="BM204" s="58">
        <v>0</v>
      </c>
      <c r="BN204" s="58">
        <v>0</v>
      </c>
      <c r="BO204" s="58">
        <v>0</v>
      </c>
      <c r="BP204" s="58">
        <v>0</v>
      </c>
      <c r="BQ204" s="58">
        <v>0</v>
      </c>
      <c r="BR204" s="58">
        <v>0</v>
      </c>
      <c r="BS204" s="58">
        <v>0</v>
      </c>
      <c r="BT204" s="58">
        <v>0</v>
      </c>
      <c r="BU204" s="58">
        <v>0</v>
      </c>
      <c r="BV204" s="58">
        <v>0</v>
      </c>
      <c r="BW204" s="58">
        <v>0</v>
      </c>
      <c r="BX204" s="58">
        <v>0</v>
      </c>
      <c r="BY204" s="58">
        <v>0</v>
      </c>
      <c r="BZ204" s="58">
        <v>0</v>
      </c>
      <c r="CA204" s="58">
        <v>0</v>
      </c>
      <c r="CB204" s="58">
        <v>0</v>
      </c>
      <c r="CC204" s="58">
        <v>0</v>
      </c>
      <c r="CD204" s="58">
        <v>0</v>
      </c>
      <c r="CE204" s="58">
        <v>0</v>
      </c>
      <c r="CF204" s="58">
        <v>0</v>
      </c>
      <c r="CG204" s="58">
        <v>0</v>
      </c>
      <c r="CH204" s="58">
        <v>0</v>
      </c>
      <c r="CI204" s="58">
        <v>0</v>
      </c>
      <c r="CJ204" s="58">
        <v>0</v>
      </c>
      <c r="CK204" s="58">
        <v>0</v>
      </c>
      <c r="CL204" s="58">
        <v>0</v>
      </c>
      <c r="CM204" s="58">
        <v>0</v>
      </c>
      <c r="CN204" s="58">
        <v>0</v>
      </c>
      <c r="CO204" s="58">
        <v>0</v>
      </c>
      <c r="CP204" s="58">
        <v>0</v>
      </c>
      <c r="CQ204" s="58">
        <v>0</v>
      </c>
      <c r="CR204" s="58">
        <v>0</v>
      </c>
      <c r="CS204" s="58">
        <v>0</v>
      </c>
      <c r="CT204" s="58">
        <v>0</v>
      </c>
      <c r="CU204" s="58">
        <v>0</v>
      </c>
      <c r="CV204" s="58">
        <v>0</v>
      </c>
      <c r="CW204" s="58">
        <v>0</v>
      </c>
      <c r="CX204" s="58">
        <v>0</v>
      </c>
      <c r="CY204" s="58">
        <v>0</v>
      </c>
      <c r="CZ204" s="58">
        <v>0</v>
      </c>
      <c r="DA204" s="58">
        <v>0</v>
      </c>
      <c r="DB204" s="58">
        <v>0</v>
      </c>
      <c r="DC204" s="58">
        <v>0</v>
      </c>
      <c r="DD204" s="58">
        <v>0</v>
      </c>
      <c r="DE204" s="58">
        <v>0</v>
      </c>
      <c r="DF204" s="58">
        <v>0</v>
      </c>
      <c r="DG204" s="58">
        <v>0</v>
      </c>
      <c r="DH204" s="58">
        <v>0</v>
      </c>
      <c r="DI204" s="58">
        <v>0</v>
      </c>
      <c r="DJ204" s="58">
        <v>0</v>
      </c>
      <c r="DK204" s="58">
        <v>0</v>
      </c>
      <c r="DL204" s="58">
        <v>0</v>
      </c>
      <c r="DM204" s="58">
        <v>0</v>
      </c>
      <c r="DN204" s="58">
        <v>0</v>
      </c>
      <c r="DO204" s="58">
        <v>0</v>
      </c>
      <c r="DP204" s="58">
        <v>0</v>
      </c>
      <c r="DQ204" s="58">
        <v>0</v>
      </c>
      <c r="DR204" s="58">
        <v>0</v>
      </c>
      <c r="DS204" s="58">
        <v>0</v>
      </c>
      <c r="DT204" s="58">
        <v>0</v>
      </c>
      <c r="DU204" s="58">
        <v>0</v>
      </c>
      <c r="DV204" s="58">
        <v>0</v>
      </c>
      <c r="DW204" s="58">
        <v>0</v>
      </c>
      <c r="DX204" s="58">
        <v>0</v>
      </c>
      <c r="DY204" s="58">
        <v>0</v>
      </c>
      <c r="DZ204" s="58">
        <v>0</v>
      </c>
      <c r="EA204" s="58">
        <v>0</v>
      </c>
      <c r="EB204" s="58">
        <v>0</v>
      </c>
      <c r="EC204" s="58">
        <v>0</v>
      </c>
      <c r="ED204" s="58">
        <v>0</v>
      </c>
      <c r="EE204" s="58">
        <v>0</v>
      </c>
      <c r="EF204" s="58">
        <v>0</v>
      </c>
      <c r="EG204" s="58">
        <v>0</v>
      </c>
      <c r="EH204" s="58">
        <v>0</v>
      </c>
      <c r="EI204" s="58">
        <v>0</v>
      </c>
      <c r="EJ204" s="58">
        <v>0</v>
      </c>
      <c r="EK204" s="58">
        <v>0</v>
      </c>
      <c r="EL204" s="58">
        <v>0</v>
      </c>
      <c r="EM204" s="58">
        <v>0</v>
      </c>
      <c r="EN204" s="58">
        <v>254.66227722167969</v>
      </c>
      <c r="EO204" s="58">
        <v>299.2369384765625</v>
      </c>
      <c r="EP204" s="58">
        <v>261.69775390625</v>
      </c>
      <c r="EQ204" s="58">
        <v>216.38888549804688</v>
      </c>
      <c r="ER204" s="58">
        <v>176.423828125</v>
      </c>
      <c r="ES204" s="58">
        <v>141.76866149902344</v>
      </c>
      <c r="ET204" s="58">
        <v>110.02861022949219</v>
      </c>
      <c r="EU204" s="58">
        <v>83.078643798828125</v>
      </c>
      <c r="EV204" s="58">
        <v>63.188632965087891</v>
      </c>
      <c r="EW204" s="58">
        <v>48.647159576416016</v>
      </c>
      <c r="EX204" s="58">
        <v>38.000545501708984</v>
      </c>
      <c r="EY204" s="58">
        <v>30.203786849975586</v>
      </c>
      <c r="EZ204" s="58">
        <v>24.493131637573242</v>
      </c>
      <c r="FA204" s="58">
        <v>20.309343338012695</v>
      </c>
      <c r="FB204" s="58">
        <v>17.242626190185547</v>
      </c>
      <c r="FC204" s="58">
        <v>14.992062568664551</v>
      </c>
      <c r="FD204" s="58">
        <v>13.334359169006348</v>
      </c>
      <c r="FE204" s="58">
        <v>12.027140617370605</v>
      </c>
      <c r="FF204" s="58">
        <v>9.8780126571655273</v>
      </c>
      <c r="FG204" s="58">
        <v>7.6982078552246094</v>
      </c>
      <c r="FH204" s="58">
        <v>5.8476595878601074</v>
      </c>
      <c r="FI204" s="58">
        <v>4.3778586387634277</v>
      </c>
      <c r="FJ204" s="58">
        <v>3.2493565082550049</v>
      </c>
      <c r="FK204" s="58">
        <v>2.3991982936859131</v>
      </c>
      <c r="FL204" s="58">
        <v>1.7658205032348633</v>
      </c>
      <c r="FM204" s="58">
        <v>1.2970923185348511</v>
      </c>
      <c r="FN204" s="58">
        <v>0.95162332057952881</v>
      </c>
      <c r="FO204" s="58">
        <v>0.69763803482055664</v>
      </c>
      <c r="FP204" s="58">
        <v>0.51119959354400635</v>
      </c>
      <c r="FQ204" s="58">
        <v>0.37447553873062134</v>
      </c>
      <c r="FR204" s="58">
        <v>0.27426925301551819</v>
      </c>
      <c r="FS204" s="58">
        <v>0.20085437595844269</v>
      </c>
      <c r="FT204" s="58">
        <v>0.14708036184310913</v>
      </c>
      <c r="FU204" s="58">
        <v>0.10769829899072647</v>
      </c>
      <c r="FV204" s="58">
        <v>7.8858964145183563E-2</v>
      </c>
      <c r="FW204" s="58">
        <v>5.7741191238164902E-2</v>
      </c>
      <c r="FX204" s="58">
        <v>4.227813333272934E-2</v>
      </c>
      <c r="FY204" s="58">
        <v>3.095586784183979E-2</v>
      </c>
      <c r="FZ204" s="58">
        <v>2.2665658965706825E-2</v>
      </c>
      <c r="GA204" s="58">
        <v>1.6595587134361267E-2</v>
      </c>
      <c r="GB204" s="58">
        <v>1.2151114642620087E-2</v>
      </c>
      <c r="GC204" s="58">
        <v>8.8969096541404724E-3</v>
      </c>
      <c r="GD204" s="58">
        <v>6.5142139792442322E-3</v>
      </c>
      <c r="GE204" s="58">
        <v>4.7696297988295555E-3</v>
      </c>
      <c r="GF204" s="58">
        <v>3.4922652412205935E-3</v>
      </c>
      <c r="GG204" s="58">
        <v>2.5569938588887453E-3</v>
      </c>
      <c r="GH204" s="58">
        <v>1.8721994711086154E-3</v>
      </c>
      <c r="GI204" s="58">
        <v>1.370801473967731E-3</v>
      </c>
      <c r="GJ204" s="58">
        <v>1.003683777526021E-3</v>
      </c>
      <c r="GK204" s="58">
        <v>7.3488493217155337E-4</v>
      </c>
      <c r="GL204" s="58">
        <v>5.3807359654456377E-4</v>
      </c>
      <c r="GM204" s="58">
        <v>3.9397081127390265E-4</v>
      </c>
      <c r="GN204" s="58">
        <v>2.8846057830378413E-4</v>
      </c>
      <c r="GO204" s="58">
        <v>2.1120723977219313E-4</v>
      </c>
      <c r="GP204" s="58">
        <v>1.5464331954717636E-4</v>
      </c>
      <c r="GQ204" s="58">
        <v>1.1322792124701664E-4</v>
      </c>
      <c r="GR204" s="58">
        <v>8.2904080045409501E-5</v>
      </c>
      <c r="GS204" s="58">
        <v>6.0701338952640072E-5</v>
      </c>
      <c r="GT204" s="58">
        <v>4.4444768718676642E-5</v>
      </c>
      <c r="GU204" s="59">
        <v>3.2547821319894865E-5</v>
      </c>
    </row>
    <row r="205" spans="1:203" x14ac:dyDescent="0.45">
      <c r="A205" s="64" t="s">
        <v>3827</v>
      </c>
      <c r="B205" s="67">
        <v>93</v>
      </c>
      <c r="C205" s="67">
        <v>6</v>
      </c>
      <c r="D205" s="58">
        <v>0</v>
      </c>
      <c r="E205" s="58">
        <v>0</v>
      </c>
      <c r="F205" s="58">
        <v>0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58">
        <v>0</v>
      </c>
      <c r="M205" s="58">
        <v>0</v>
      </c>
      <c r="N205" s="58">
        <v>0</v>
      </c>
      <c r="O205" s="58">
        <v>0</v>
      </c>
      <c r="P205" s="58">
        <v>0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8">
        <v>0</v>
      </c>
      <c r="X205" s="58">
        <v>0</v>
      </c>
      <c r="Y205" s="58">
        <v>0</v>
      </c>
      <c r="Z205" s="58">
        <v>0</v>
      </c>
      <c r="AA205" s="58">
        <v>0</v>
      </c>
      <c r="AB205" s="58">
        <v>0</v>
      </c>
      <c r="AC205" s="58">
        <v>0</v>
      </c>
      <c r="AD205" s="58">
        <v>0</v>
      </c>
      <c r="AE205" s="58">
        <v>0</v>
      </c>
      <c r="AF205" s="58">
        <v>0</v>
      </c>
      <c r="AG205" s="58">
        <v>0</v>
      </c>
      <c r="AH205" s="58">
        <v>0</v>
      </c>
      <c r="AI205" s="58">
        <v>0</v>
      </c>
      <c r="AJ205" s="58">
        <v>0</v>
      </c>
      <c r="AK205" s="58">
        <v>0</v>
      </c>
      <c r="AL205" s="58">
        <v>0</v>
      </c>
      <c r="AM205" s="58">
        <v>0</v>
      </c>
      <c r="AN205" s="58">
        <v>0</v>
      </c>
      <c r="AO205" s="58">
        <v>0</v>
      </c>
      <c r="AP205" s="58">
        <v>0</v>
      </c>
      <c r="AQ205" s="58">
        <v>0</v>
      </c>
      <c r="AR205" s="58">
        <v>0</v>
      </c>
      <c r="AS205" s="58">
        <v>0</v>
      </c>
      <c r="AT205" s="58">
        <v>0</v>
      </c>
      <c r="AU205" s="58">
        <v>0</v>
      </c>
      <c r="AV205" s="58">
        <v>0</v>
      </c>
      <c r="AW205" s="58">
        <v>0</v>
      </c>
      <c r="AX205" s="58">
        <v>0</v>
      </c>
      <c r="AY205" s="58">
        <v>0</v>
      </c>
      <c r="AZ205" s="58">
        <v>0</v>
      </c>
      <c r="BA205" s="58">
        <v>0</v>
      </c>
      <c r="BB205" s="58">
        <v>0</v>
      </c>
      <c r="BC205" s="58">
        <v>0</v>
      </c>
      <c r="BD205" s="58">
        <v>0</v>
      </c>
      <c r="BE205" s="58">
        <v>0</v>
      </c>
      <c r="BF205" s="58">
        <v>0</v>
      </c>
      <c r="BG205" s="58">
        <v>0</v>
      </c>
      <c r="BH205" s="58">
        <v>0</v>
      </c>
      <c r="BI205" s="58">
        <v>0</v>
      </c>
      <c r="BJ205" s="58">
        <v>0</v>
      </c>
      <c r="BK205" s="58">
        <v>0</v>
      </c>
      <c r="BL205" s="58">
        <v>0</v>
      </c>
      <c r="BM205" s="58">
        <v>0</v>
      </c>
      <c r="BN205" s="58">
        <v>0</v>
      </c>
      <c r="BO205" s="58">
        <v>0</v>
      </c>
      <c r="BP205" s="58">
        <v>0</v>
      </c>
      <c r="BQ205" s="58">
        <v>0</v>
      </c>
      <c r="BR205" s="58">
        <v>0</v>
      </c>
      <c r="BS205" s="58">
        <v>0</v>
      </c>
      <c r="BT205" s="58">
        <v>0</v>
      </c>
      <c r="BU205" s="58">
        <v>0</v>
      </c>
      <c r="BV205" s="58">
        <v>0</v>
      </c>
      <c r="BW205" s="58">
        <v>0</v>
      </c>
      <c r="BX205" s="58">
        <v>0</v>
      </c>
      <c r="BY205" s="58">
        <v>0</v>
      </c>
      <c r="BZ205" s="58">
        <v>0</v>
      </c>
      <c r="CA205" s="58">
        <v>0</v>
      </c>
      <c r="CB205" s="58">
        <v>0</v>
      </c>
      <c r="CC205" s="58">
        <v>0</v>
      </c>
      <c r="CD205" s="58">
        <v>0</v>
      </c>
      <c r="CE205" s="58">
        <v>0</v>
      </c>
      <c r="CF205" s="58">
        <v>0</v>
      </c>
      <c r="CG205" s="58">
        <v>0</v>
      </c>
      <c r="CH205" s="58">
        <v>0</v>
      </c>
      <c r="CI205" s="58">
        <v>0</v>
      </c>
      <c r="CJ205" s="58">
        <v>0</v>
      </c>
      <c r="CK205" s="58">
        <v>0</v>
      </c>
      <c r="CL205" s="58">
        <v>0</v>
      </c>
      <c r="CM205" s="58">
        <v>0</v>
      </c>
      <c r="CN205" s="58">
        <v>0</v>
      </c>
      <c r="CO205" s="58">
        <v>0</v>
      </c>
      <c r="CP205" s="58">
        <v>0</v>
      </c>
      <c r="CQ205" s="58">
        <v>0</v>
      </c>
      <c r="CR205" s="58">
        <v>0</v>
      </c>
      <c r="CS205" s="58">
        <v>0</v>
      </c>
      <c r="CT205" s="58">
        <v>0</v>
      </c>
      <c r="CU205" s="58">
        <v>0</v>
      </c>
      <c r="CV205" s="58">
        <v>0</v>
      </c>
      <c r="CW205" s="58">
        <v>0</v>
      </c>
      <c r="CX205" s="58">
        <v>0</v>
      </c>
      <c r="CY205" s="58">
        <v>0</v>
      </c>
      <c r="CZ205" s="58">
        <v>0</v>
      </c>
      <c r="DA205" s="58">
        <v>0</v>
      </c>
      <c r="DB205" s="58">
        <v>0</v>
      </c>
      <c r="DC205" s="58">
        <v>0</v>
      </c>
      <c r="DD205" s="58">
        <v>0</v>
      </c>
      <c r="DE205" s="58">
        <v>0</v>
      </c>
      <c r="DF205" s="58">
        <v>0</v>
      </c>
      <c r="DG205" s="58">
        <v>0</v>
      </c>
      <c r="DH205" s="58">
        <v>0</v>
      </c>
      <c r="DI205" s="58">
        <v>0</v>
      </c>
      <c r="DJ205" s="58">
        <v>0</v>
      </c>
      <c r="DK205" s="58">
        <v>0</v>
      </c>
      <c r="DL205" s="58">
        <v>0</v>
      </c>
      <c r="DM205" s="58">
        <v>0</v>
      </c>
      <c r="DN205" s="58">
        <v>0</v>
      </c>
      <c r="DO205" s="58">
        <v>0</v>
      </c>
      <c r="DP205" s="58">
        <v>0</v>
      </c>
      <c r="DQ205" s="58">
        <v>0</v>
      </c>
      <c r="DR205" s="58">
        <v>0</v>
      </c>
      <c r="DS205" s="58">
        <v>0</v>
      </c>
      <c r="DT205" s="58">
        <v>0</v>
      </c>
      <c r="DU205" s="58">
        <v>0</v>
      </c>
      <c r="DV205" s="58">
        <v>0</v>
      </c>
      <c r="DW205" s="58">
        <v>0</v>
      </c>
      <c r="DX205" s="58">
        <v>0</v>
      </c>
      <c r="DY205" s="58">
        <v>0</v>
      </c>
      <c r="DZ205" s="58">
        <v>0</v>
      </c>
      <c r="EA205" s="58">
        <v>0</v>
      </c>
      <c r="EB205" s="58">
        <v>0</v>
      </c>
      <c r="EC205" s="58">
        <v>0</v>
      </c>
      <c r="ED205" s="58">
        <v>0</v>
      </c>
      <c r="EE205" s="58">
        <v>0</v>
      </c>
      <c r="EF205" s="58">
        <v>0</v>
      </c>
      <c r="EG205" s="58">
        <v>0</v>
      </c>
      <c r="EH205" s="58">
        <v>0</v>
      </c>
      <c r="EI205" s="58">
        <v>0</v>
      </c>
      <c r="EJ205" s="58">
        <v>0</v>
      </c>
      <c r="EK205" s="58">
        <v>0</v>
      </c>
      <c r="EL205" s="58">
        <v>0</v>
      </c>
      <c r="EM205" s="58">
        <v>0</v>
      </c>
      <c r="EN205" s="58">
        <v>276.76629638671875</v>
      </c>
      <c r="EO205" s="58">
        <v>413.61264038085938</v>
      </c>
      <c r="EP205" s="58">
        <v>414.6490478515625</v>
      </c>
      <c r="EQ205" s="58">
        <v>369.19024658203125</v>
      </c>
      <c r="ER205" s="58">
        <v>312.89389038085938</v>
      </c>
      <c r="ES205" s="58">
        <v>258.82809448242188</v>
      </c>
      <c r="ET205" s="58">
        <v>209.50657653808594</v>
      </c>
      <c r="EU205" s="58">
        <v>166.41452026367188</v>
      </c>
      <c r="EV205" s="58">
        <v>131.13215637207031</v>
      </c>
      <c r="EW205" s="58">
        <v>103.89189147949219</v>
      </c>
      <c r="EX205" s="58">
        <v>82.87274169921875</v>
      </c>
      <c r="EY205" s="58">
        <v>66.682205200195313</v>
      </c>
      <c r="EZ205" s="58">
        <v>54.222770690917969</v>
      </c>
      <c r="FA205" s="58">
        <v>44.638511657714844</v>
      </c>
      <c r="FB205" s="58">
        <v>37.266983032226563</v>
      </c>
      <c r="FC205" s="58">
        <v>31.597263336181641</v>
      </c>
      <c r="FD205" s="58">
        <v>27.235891342163086</v>
      </c>
      <c r="FE205" s="58">
        <v>23.879959106445313</v>
      </c>
      <c r="FF205" s="58">
        <v>21.296100616455078</v>
      </c>
      <c r="FG205" s="58">
        <v>19.303882598876953</v>
      </c>
      <c r="FH205" s="58">
        <v>17.760944366455078</v>
      </c>
      <c r="FI205" s="58">
        <v>16.412826538085938</v>
      </c>
      <c r="FJ205" s="58">
        <v>14.052632331848145</v>
      </c>
      <c r="FK205" s="58">
        <v>11.518862724304199</v>
      </c>
      <c r="FL205" s="58">
        <v>9.2207345962524414</v>
      </c>
      <c r="FM205" s="58">
        <v>7.2756438255310059</v>
      </c>
      <c r="FN205" s="58">
        <v>5.6891131401062012</v>
      </c>
      <c r="FO205" s="58">
        <v>4.4227643013000488</v>
      </c>
      <c r="FP205" s="58">
        <v>3.4253368377685547</v>
      </c>
      <c r="FQ205" s="58">
        <v>2.6462998390197754</v>
      </c>
      <c r="FR205" s="58">
        <v>2.0411171913146973</v>
      </c>
      <c r="FS205" s="58">
        <v>1.5726428031921387</v>
      </c>
      <c r="FT205" s="58">
        <v>1.2108299732208252</v>
      </c>
      <c r="FU205" s="58">
        <v>0.93181854486465454</v>
      </c>
      <c r="FV205" s="58">
        <v>0.71687531471252441</v>
      </c>
      <c r="FW205" s="58">
        <v>0.55139851570129395</v>
      </c>
      <c r="FX205" s="58">
        <v>0.42406028509140015</v>
      </c>
      <c r="FY205" s="58">
        <v>0.32609918713569641</v>
      </c>
      <c r="FZ205" s="58">
        <v>0.25075253844261169</v>
      </c>
      <c r="GA205" s="58">
        <v>0.19280725717544556</v>
      </c>
      <c r="GB205" s="58">
        <v>0.14824829995632172</v>
      </c>
      <c r="GC205" s="58">
        <v>0.11398515105247498</v>
      </c>
      <c r="GD205" s="58">
        <v>8.7639853358268738E-2</v>
      </c>
      <c r="GE205" s="58">
        <v>6.7383192479610443E-2</v>
      </c>
      <c r="GF205" s="58">
        <v>5.180828645825386E-2</v>
      </c>
      <c r="GG205" s="58">
        <v>3.983321413397789E-2</v>
      </c>
      <c r="GH205" s="58">
        <v>3.0626015737652779E-2</v>
      </c>
      <c r="GI205" s="58">
        <v>2.3546963930130005E-2</v>
      </c>
      <c r="GJ205" s="58">
        <v>1.8104180693626404E-2</v>
      </c>
      <c r="GK205" s="58">
        <v>1.3919467106461525E-2</v>
      </c>
      <c r="GL205" s="58">
        <v>1.0702028870582581E-2</v>
      </c>
      <c r="GM205" s="58">
        <v>8.2282880321145058E-3</v>
      </c>
      <c r="GN205" s="58">
        <v>6.3263433985412121E-3</v>
      </c>
      <c r="GO205" s="58">
        <v>4.8640272580087185E-3</v>
      </c>
      <c r="GP205" s="58">
        <v>3.7397209089249372E-3</v>
      </c>
      <c r="GQ205" s="58">
        <v>2.8752945363521576E-3</v>
      </c>
      <c r="GR205" s="58">
        <v>2.2106778342276812E-3</v>
      </c>
      <c r="GS205" s="58">
        <v>1.6996855847537518E-3</v>
      </c>
      <c r="GT205" s="58">
        <v>1.3068078551441431E-3</v>
      </c>
      <c r="GU205" s="59">
        <v>1.0047749383375049E-3</v>
      </c>
    </row>
    <row r="206" spans="1:203" x14ac:dyDescent="0.45">
      <c r="A206" s="64" t="s">
        <v>3827</v>
      </c>
      <c r="B206" s="67">
        <v>70</v>
      </c>
      <c r="C206" s="67">
        <v>6</v>
      </c>
      <c r="D206" s="58">
        <v>0</v>
      </c>
      <c r="E206" s="58">
        <v>0</v>
      </c>
      <c r="F206" s="58">
        <v>0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58">
        <v>0</v>
      </c>
      <c r="M206" s="58">
        <v>0</v>
      </c>
      <c r="N206" s="58">
        <v>0</v>
      </c>
      <c r="O206" s="58">
        <v>0</v>
      </c>
      <c r="P206" s="58">
        <v>0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8">
        <v>0</v>
      </c>
      <c r="X206" s="58">
        <v>0</v>
      </c>
      <c r="Y206" s="58">
        <v>0</v>
      </c>
      <c r="Z206" s="58">
        <v>0</v>
      </c>
      <c r="AA206" s="58">
        <v>0</v>
      </c>
      <c r="AB206" s="58">
        <v>0</v>
      </c>
      <c r="AC206" s="58">
        <v>0</v>
      </c>
      <c r="AD206" s="58">
        <v>0</v>
      </c>
      <c r="AE206" s="58">
        <v>0</v>
      </c>
      <c r="AF206" s="58">
        <v>0</v>
      </c>
      <c r="AG206" s="58">
        <v>0</v>
      </c>
      <c r="AH206" s="58">
        <v>0</v>
      </c>
      <c r="AI206" s="58">
        <v>0</v>
      </c>
      <c r="AJ206" s="58">
        <v>0</v>
      </c>
      <c r="AK206" s="58">
        <v>0</v>
      </c>
      <c r="AL206" s="58">
        <v>0</v>
      </c>
      <c r="AM206" s="58">
        <v>0</v>
      </c>
      <c r="AN206" s="58">
        <v>0</v>
      </c>
      <c r="AO206" s="58">
        <v>0</v>
      </c>
      <c r="AP206" s="58">
        <v>0</v>
      </c>
      <c r="AQ206" s="58">
        <v>0</v>
      </c>
      <c r="AR206" s="58">
        <v>0</v>
      </c>
      <c r="AS206" s="58">
        <v>0</v>
      </c>
      <c r="AT206" s="58">
        <v>0</v>
      </c>
      <c r="AU206" s="58">
        <v>0</v>
      </c>
      <c r="AV206" s="58">
        <v>0</v>
      </c>
      <c r="AW206" s="58">
        <v>0</v>
      </c>
      <c r="AX206" s="58">
        <v>0</v>
      </c>
      <c r="AY206" s="58">
        <v>0</v>
      </c>
      <c r="AZ206" s="58">
        <v>0</v>
      </c>
      <c r="BA206" s="58">
        <v>0</v>
      </c>
      <c r="BB206" s="58">
        <v>0</v>
      </c>
      <c r="BC206" s="58">
        <v>0</v>
      </c>
      <c r="BD206" s="58">
        <v>0</v>
      </c>
      <c r="BE206" s="58">
        <v>0</v>
      </c>
      <c r="BF206" s="58">
        <v>0</v>
      </c>
      <c r="BG206" s="58">
        <v>0</v>
      </c>
      <c r="BH206" s="58">
        <v>0</v>
      </c>
      <c r="BI206" s="58">
        <v>0</v>
      </c>
      <c r="BJ206" s="58">
        <v>0</v>
      </c>
      <c r="BK206" s="58">
        <v>0</v>
      </c>
      <c r="BL206" s="58">
        <v>0</v>
      </c>
      <c r="BM206" s="58">
        <v>0</v>
      </c>
      <c r="BN206" s="58">
        <v>0</v>
      </c>
      <c r="BO206" s="58">
        <v>0</v>
      </c>
      <c r="BP206" s="58">
        <v>0</v>
      </c>
      <c r="BQ206" s="58">
        <v>0</v>
      </c>
      <c r="BR206" s="58">
        <v>0</v>
      </c>
      <c r="BS206" s="58">
        <v>0</v>
      </c>
      <c r="BT206" s="58">
        <v>0</v>
      </c>
      <c r="BU206" s="58">
        <v>0</v>
      </c>
      <c r="BV206" s="58">
        <v>0</v>
      </c>
      <c r="BW206" s="58">
        <v>0</v>
      </c>
      <c r="BX206" s="58">
        <v>0</v>
      </c>
      <c r="BY206" s="58">
        <v>0</v>
      </c>
      <c r="BZ206" s="58">
        <v>0</v>
      </c>
      <c r="CA206" s="58">
        <v>0</v>
      </c>
      <c r="CB206" s="58">
        <v>0</v>
      </c>
      <c r="CC206" s="58">
        <v>0</v>
      </c>
      <c r="CD206" s="58">
        <v>0</v>
      </c>
      <c r="CE206" s="58">
        <v>0</v>
      </c>
      <c r="CF206" s="58">
        <v>0</v>
      </c>
      <c r="CG206" s="58">
        <v>0</v>
      </c>
      <c r="CH206" s="58">
        <v>0</v>
      </c>
      <c r="CI206" s="58">
        <v>0</v>
      </c>
      <c r="CJ206" s="58">
        <v>0</v>
      </c>
      <c r="CK206" s="58">
        <v>0</v>
      </c>
      <c r="CL206" s="58">
        <v>0</v>
      </c>
      <c r="CM206" s="58">
        <v>0</v>
      </c>
      <c r="CN206" s="58">
        <v>0</v>
      </c>
      <c r="CO206" s="58">
        <v>0</v>
      </c>
      <c r="CP206" s="58">
        <v>0</v>
      </c>
      <c r="CQ206" s="58">
        <v>0</v>
      </c>
      <c r="CR206" s="58">
        <v>0</v>
      </c>
      <c r="CS206" s="58">
        <v>0</v>
      </c>
      <c r="CT206" s="58">
        <v>0</v>
      </c>
      <c r="CU206" s="58">
        <v>0</v>
      </c>
      <c r="CV206" s="58">
        <v>0</v>
      </c>
      <c r="CW206" s="58">
        <v>0</v>
      </c>
      <c r="CX206" s="58">
        <v>0</v>
      </c>
      <c r="CY206" s="58">
        <v>0</v>
      </c>
      <c r="CZ206" s="58">
        <v>0</v>
      </c>
      <c r="DA206" s="58">
        <v>0</v>
      </c>
      <c r="DB206" s="58">
        <v>0</v>
      </c>
      <c r="DC206" s="58">
        <v>0</v>
      </c>
      <c r="DD206" s="58">
        <v>0</v>
      </c>
      <c r="DE206" s="58">
        <v>0</v>
      </c>
      <c r="DF206" s="58">
        <v>0</v>
      </c>
      <c r="DG206" s="58">
        <v>0</v>
      </c>
      <c r="DH206" s="58">
        <v>0</v>
      </c>
      <c r="DI206" s="58">
        <v>0</v>
      </c>
      <c r="DJ206" s="58">
        <v>0</v>
      </c>
      <c r="DK206" s="58">
        <v>0</v>
      </c>
      <c r="DL206" s="58">
        <v>0</v>
      </c>
      <c r="DM206" s="58">
        <v>0</v>
      </c>
      <c r="DN206" s="58">
        <v>0</v>
      </c>
      <c r="DO206" s="58">
        <v>0</v>
      </c>
      <c r="DP206" s="58">
        <v>0</v>
      </c>
      <c r="DQ206" s="58">
        <v>0</v>
      </c>
      <c r="DR206" s="58">
        <v>0</v>
      </c>
      <c r="DS206" s="58">
        <v>0</v>
      </c>
      <c r="DT206" s="58">
        <v>0</v>
      </c>
      <c r="DU206" s="58">
        <v>0</v>
      </c>
      <c r="DV206" s="58">
        <v>0</v>
      </c>
      <c r="DW206" s="58">
        <v>0</v>
      </c>
      <c r="DX206" s="58">
        <v>0</v>
      </c>
      <c r="DY206" s="58">
        <v>0</v>
      </c>
      <c r="DZ206" s="58">
        <v>0</v>
      </c>
      <c r="EA206" s="58">
        <v>0</v>
      </c>
      <c r="EB206" s="58">
        <v>0</v>
      </c>
      <c r="EC206" s="58">
        <v>0</v>
      </c>
      <c r="ED206" s="58">
        <v>0</v>
      </c>
      <c r="EE206" s="58">
        <v>0</v>
      </c>
      <c r="EF206" s="58">
        <v>0</v>
      </c>
      <c r="EG206" s="58">
        <v>0</v>
      </c>
      <c r="EH206" s="58">
        <v>0</v>
      </c>
      <c r="EI206" s="58">
        <v>0</v>
      </c>
      <c r="EJ206" s="58">
        <v>0</v>
      </c>
      <c r="EK206" s="58">
        <v>0</v>
      </c>
      <c r="EL206" s="58">
        <v>0</v>
      </c>
      <c r="EM206" s="58">
        <v>0</v>
      </c>
      <c r="EN206" s="58">
        <v>241.26132202148438</v>
      </c>
      <c r="EO206" s="58">
        <v>328.47467041015625</v>
      </c>
      <c r="EP206" s="58">
        <v>339.03460693359375</v>
      </c>
      <c r="EQ206" s="58">
        <v>330.8502197265625</v>
      </c>
      <c r="ER206" s="58">
        <v>312.95196533203125</v>
      </c>
      <c r="ES206" s="58">
        <v>286.25851440429688</v>
      </c>
      <c r="ET206" s="58">
        <v>256.72531127929688</v>
      </c>
      <c r="EU206" s="58">
        <v>227.51986694335938</v>
      </c>
      <c r="EV206" s="58">
        <v>200.13969421386719</v>
      </c>
      <c r="EW206" s="58">
        <v>175.23246765136719</v>
      </c>
      <c r="EX206" s="58">
        <v>153.69563293457031</v>
      </c>
      <c r="EY206" s="58">
        <v>135.12942504882813</v>
      </c>
      <c r="EZ206" s="58">
        <v>119.04408264160156</v>
      </c>
      <c r="FA206" s="58">
        <v>105.09481048583984</v>
      </c>
      <c r="FB206" s="58">
        <v>92.995529174804688</v>
      </c>
      <c r="FC206" s="58">
        <v>82.500282287597656</v>
      </c>
      <c r="FD206" s="58">
        <v>73.396041870117188</v>
      </c>
      <c r="FE206" s="58">
        <v>65.498031616210938</v>
      </c>
      <c r="FF206" s="58">
        <v>58.645824432373047</v>
      </c>
      <c r="FG206" s="58">
        <v>52.699920654296875</v>
      </c>
      <c r="FH206" s="58">
        <v>47.538303375244141</v>
      </c>
      <c r="FI206" s="58">
        <v>43.049686431884766</v>
      </c>
      <c r="FJ206" s="58">
        <v>38.755237579345703</v>
      </c>
      <c r="FK206" s="58">
        <v>34.325160980224609</v>
      </c>
      <c r="FL206" s="58">
        <v>30.165279388427734</v>
      </c>
      <c r="FM206" s="58">
        <v>26.388801574707031</v>
      </c>
      <c r="FN206" s="58">
        <v>23.018280029296875</v>
      </c>
      <c r="FO206" s="58">
        <v>20.040229797363281</v>
      </c>
      <c r="FP206" s="58">
        <v>17.425615310668945</v>
      </c>
      <c r="FQ206" s="58">
        <v>15.139516830444336</v>
      </c>
      <c r="FR206" s="58">
        <v>13.146044731140137</v>
      </c>
      <c r="FS206" s="58">
        <v>11.410842895507813</v>
      </c>
      <c r="FT206" s="58">
        <v>9.9022350311279297</v>
      </c>
      <c r="FU206" s="58">
        <v>8.5916643142700195</v>
      </c>
      <c r="FV206" s="58">
        <v>7.4537291526794434</v>
      </c>
      <c r="FW206" s="58">
        <v>6.4660344123840332</v>
      </c>
      <c r="FX206" s="58">
        <v>5.6089444160461426</v>
      </c>
      <c r="FY206" s="58">
        <v>4.8653039932250977</v>
      </c>
      <c r="FZ206" s="58">
        <v>4.2201642990112305</v>
      </c>
      <c r="GA206" s="58">
        <v>3.6605167388916016</v>
      </c>
      <c r="GB206" s="58">
        <v>3.1750545501708984</v>
      </c>
      <c r="GC206" s="58">
        <v>2.7539567947387695</v>
      </c>
      <c r="GD206" s="58">
        <v>2.3886973857879639</v>
      </c>
      <c r="GE206" s="58">
        <v>2.0718765258789063</v>
      </c>
      <c r="GF206" s="58">
        <v>1.7970733642578125</v>
      </c>
      <c r="GG206" s="58">
        <v>1.5587166547775269</v>
      </c>
      <c r="GH206" s="58">
        <v>1.3519734144210815</v>
      </c>
      <c r="GI206" s="58">
        <v>1.1726512908935547</v>
      </c>
      <c r="GJ206" s="58">
        <v>1.0171135663986206</v>
      </c>
      <c r="GK206" s="58">
        <v>0.88220572471618652</v>
      </c>
      <c r="GL206" s="58">
        <v>0.76519167423248291</v>
      </c>
      <c r="GM206" s="58">
        <v>0.66369807720184326</v>
      </c>
      <c r="GN206" s="58">
        <v>0.57566630840301514</v>
      </c>
      <c r="GO206" s="58">
        <v>0.49931097030639648</v>
      </c>
      <c r="GP206" s="58">
        <v>0.43308320641517639</v>
      </c>
      <c r="GQ206" s="58">
        <v>0.37563979625701904</v>
      </c>
      <c r="GR206" s="58">
        <v>0.32581555843353271</v>
      </c>
      <c r="GS206" s="58">
        <v>0.28259989619255066</v>
      </c>
      <c r="GT206" s="58">
        <v>0.24511633813381195</v>
      </c>
      <c r="GU206" s="59">
        <v>0.2126288115978241</v>
      </c>
    </row>
    <row r="207" spans="1:203" x14ac:dyDescent="0.45">
      <c r="A207" s="64" t="s">
        <v>3827</v>
      </c>
      <c r="B207" s="67">
        <v>78</v>
      </c>
      <c r="C207" s="67">
        <v>6</v>
      </c>
      <c r="D207" s="58">
        <v>0</v>
      </c>
      <c r="E207" s="58">
        <v>0</v>
      </c>
      <c r="F207" s="58">
        <v>0</v>
      </c>
      <c r="G207" s="58">
        <v>0</v>
      </c>
      <c r="H207" s="58">
        <v>0</v>
      </c>
      <c r="I207" s="58">
        <v>0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0</v>
      </c>
      <c r="AC207" s="58">
        <v>0</v>
      </c>
      <c r="AD207" s="58">
        <v>0</v>
      </c>
      <c r="AE207" s="58">
        <v>0</v>
      </c>
      <c r="AF207" s="58">
        <v>0</v>
      </c>
      <c r="AG207" s="58">
        <v>0</v>
      </c>
      <c r="AH207" s="58">
        <v>0</v>
      </c>
      <c r="AI207" s="58">
        <v>0</v>
      </c>
      <c r="AJ207" s="58">
        <v>0</v>
      </c>
      <c r="AK207" s="58">
        <v>0</v>
      </c>
      <c r="AL207" s="58">
        <v>0</v>
      </c>
      <c r="AM207" s="58">
        <v>0</v>
      </c>
      <c r="AN207" s="58">
        <v>0</v>
      </c>
      <c r="AO207" s="58">
        <v>0</v>
      </c>
      <c r="AP207" s="58">
        <v>0</v>
      </c>
      <c r="AQ207" s="58">
        <v>0</v>
      </c>
      <c r="AR207" s="58">
        <v>0</v>
      </c>
      <c r="AS207" s="58">
        <v>0</v>
      </c>
      <c r="AT207" s="58">
        <v>0</v>
      </c>
      <c r="AU207" s="58">
        <v>0</v>
      </c>
      <c r="AV207" s="58">
        <v>0</v>
      </c>
      <c r="AW207" s="58">
        <v>0</v>
      </c>
      <c r="AX207" s="58">
        <v>0</v>
      </c>
      <c r="AY207" s="58">
        <v>0</v>
      </c>
      <c r="AZ207" s="58">
        <v>0</v>
      </c>
      <c r="BA207" s="58">
        <v>0</v>
      </c>
      <c r="BB207" s="58">
        <v>0</v>
      </c>
      <c r="BC207" s="58">
        <v>0</v>
      </c>
      <c r="BD207" s="58">
        <v>0</v>
      </c>
      <c r="BE207" s="58">
        <v>0</v>
      </c>
      <c r="BF207" s="58">
        <v>0</v>
      </c>
      <c r="BG207" s="58">
        <v>0</v>
      </c>
      <c r="BH207" s="58">
        <v>0</v>
      </c>
      <c r="BI207" s="58">
        <v>0</v>
      </c>
      <c r="BJ207" s="58">
        <v>0</v>
      </c>
      <c r="BK207" s="58">
        <v>0</v>
      </c>
      <c r="BL207" s="58">
        <v>0</v>
      </c>
      <c r="BM207" s="58">
        <v>0</v>
      </c>
      <c r="BN207" s="58">
        <v>0</v>
      </c>
      <c r="BO207" s="58">
        <v>0</v>
      </c>
      <c r="BP207" s="58">
        <v>0</v>
      </c>
      <c r="BQ207" s="58">
        <v>0</v>
      </c>
      <c r="BR207" s="58">
        <v>0</v>
      </c>
      <c r="BS207" s="58">
        <v>0</v>
      </c>
      <c r="BT207" s="58">
        <v>0</v>
      </c>
      <c r="BU207" s="58">
        <v>0</v>
      </c>
      <c r="BV207" s="58">
        <v>0</v>
      </c>
      <c r="BW207" s="58">
        <v>0</v>
      </c>
      <c r="BX207" s="58">
        <v>0</v>
      </c>
      <c r="BY207" s="58">
        <v>0</v>
      </c>
      <c r="BZ207" s="58">
        <v>0</v>
      </c>
      <c r="CA207" s="58">
        <v>0</v>
      </c>
      <c r="CB207" s="58">
        <v>0</v>
      </c>
      <c r="CC207" s="58">
        <v>0</v>
      </c>
      <c r="CD207" s="58">
        <v>0</v>
      </c>
      <c r="CE207" s="58">
        <v>0</v>
      </c>
      <c r="CF207" s="58">
        <v>0</v>
      </c>
      <c r="CG207" s="58">
        <v>0</v>
      </c>
      <c r="CH207" s="58">
        <v>0</v>
      </c>
      <c r="CI207" s="58">
        <v>0</v>
      </c>
      <c r="CJ207" s="58">
        <v>0</v>
      </c>
      <c r="CK207" s="58">
        <v>0</v>
      </c>
      <c r="CL207" s="58">
        <v>0</v>
      </c>
      <c r="CM207" s="58">
        <v>0</v>
      </c>
      <c r="CN207" s="58">
        <v>0</v>
      </c>
      <c r="CO207" s="58">
        <v>0</v>
      </c>
      <c r="CP207" s="58">
        <v>0</v>
      </c>
      <c r="CQ207" s="58">
        <v>0</v>
      </c>
      <c r="CR207" s="58">
        <v>0</v>
      </c>
      <c r="CS207" s="58">
        <v>0</v>
      </c>
      <c r="CT207" s="58">
        <v>0</v>
      </c>
      <c r="CU207" s="58">
        <v>0</v>
      </c>
      <c r="CV207" s="58">
        <v>0</v>
      </c>
      <c r="CW207" s="58">
        <v>0</v>
      </c>
      <c r="CX207" s="58">
        <v>0</v>
      </c>
      <c r="CY207" s="58">
        <v>0</v>
      </c>
      <c r="CZ207" s="58">
        <v>0</v>
      </c>
      <c r="DA207" s="58">
        <v>0</v>
      </c>
      <c r="DB207" s="58">
        <v>0</v>
      </c>
      <c r="DC207" s="58">
        <v>0</v>
      </c>
      <c r="DD207" s="58">
        <v>0</v>
      </c>
      <c r="DE207" s="58">
        <v>0</v>
      </c>
      <c r="DF207" s="58">
        <v>0</v>
      </c>
      <c r="DG207" s="58">
        <v>0</v>
      </c>
      <c r="DH207" s="58">
        <v>0</v>
      </c>
      <c r="DI207" s="58">
        <v>0</v>
      </c>
      <c r="DJ207" s="58">
        <v>0</v>
      </c>
      <c r="DK207" s="58">
        <v>0</v>
      </c>
      <c r="DL207" s="58">
        <v>0</v>
      </c>
      <c r="DM207" s="58">
        <v>0</v>
      </c>
      <c r="DN207" s="58">
        <v>0</v>
      </c>
      <c r="DO207" s="58">
        <v>0</v>
      </c>
      <c r="DP207" s="58">
        <v>0</v>
      </c>
      <c r="DQ207" s="58">
        <v>0</v>
      </c>
      <c r="DR207" s="58">
        <v>0</v>
      </c>
      <c r="DS207" s="58">
        <v>0</v>
      </c>
      <c r="DT207" s="58">
        <v>0</v>
      </c>
      <c r="DU207" s="58">
        <v>0</v>
      </c>
      <c r="DV207" s="58">
        <v>0</v>
      </c>
      <c r="DW207" s="58">
        <v>0</v>
      </c>
      <c r="DX207" s="58">
        <v>0</v>
      </c>
      <c r="DY207" s="58">
        <v>0</v>
      </c>
      <c r="DZ207" s="58">
        <v>0</v>
      </c>
      <c r="EA207" s="58">
        <v>0</v>
      </c>
      <c r="EB207" s="58">
        <v>0</v>
      </c>
      <c r="EC207" s="58">
        <v>0</v>
      </c>
      <c r="ED207" s="58">
        <v>0</v>
      </c>
      <c r="EE207" s="58">
        <v>0</v>
      </c>
      <c r="EF207" s="58">
        <v>0</v>
      </c>
      <c r="EG207" s="58">
        <v>0</v>
      </c>
      <c r="EH207" s="58">
        <v>0</v>
      </c>
      <c r="EI207" s="58">
        <v>0</v>
      </c>
      <c r="EJ207" s="58">
        <v>0</v>
      </c>
      <c r="EK207" s="58">
        <v>0</v>
      </c>
      <c r="EL207" s="58">
        <v>0</v>
      </c>
      <c r="EM207" s="58">
        <v>0</v>
      </c>
      <c r="EN207" s="58">
        <v>103.18099212646484</v>
      </c>
      <c r="EO207" s="58">
        <v>164.67044067382813</v>
      </c>
      <c r="EP207" s="58">
        <v>159.9005126953125</v>
      </c>
      <c r="EQ207" s="58">
        <v>135.73980712890625</v>
      </c>
      <c r="ER207" s="58">
        <v>111.68047332763672</v>
      </c>
      <c r="ES207" s="58">
        <v>88.294464111328125</v>
      </c>
      <c r="ET207" s="58">
        <v>67.766853332519531</v>
      </c>
      <c r="EU207" s="58">
        <v>51.128093719482422</v>
      </c>
      <c r="EV207" s="58">
        <v>38.502235412597656</v>
      </c>
      <c r="EW207" s="58">
        <v>29.293951034545898</v>
      </c>
      <c r="EX207" s="58">
        <v>22.527803421020508</v>
      </c>
      <c r="EY207" s="58">
        <v>17.566152572631836</v>
      </c>
      <c r="EZ207" s="58">
        <v>13.937149047851563</v>
      </c>
      <c r="FA207" s="58">
        <v>11.286850929260254</v>
      </c>
      <c r="FB207" s="58">
        <v>9.3458833694458008</v>
      </c>
      <c r="FC207" s="58">
        <v>7.4717040061950684</v>
      </c>
      <c r="FD207" s="58">
        <v>5.6104774475097656</v>
      </c>
      <c r="FE207" s="58">
        <v>4.1371378898620605</v>
      </c>
      <c r="FF207" s="58">
        <v>3.0285866260528564</v>
      </c>
      <c r="FG207" s="58">
        <v>2.2089390754699707</v>
      </c>
      <c r="FH207" s="58">
        <v>1.6076529026031494</v>
      </c>
      <c r="FI207" s="58">
        <v>1.1684517860412598</v>
      </c>
      <c r="FJ207" s="58">
        <v>0.84848618507385254</v>
      </c>
      <c r="FK207" s="58">
        <v>0.61577892303466797</v>
      </c>
      <c r="FL207" s="58">
        <v>0.44672057032585144</v>
      </c>
      <c r="FM207" s="58">
        <v>0.32399222254753113</v>
      </c>
      <c r="FN207" s="58">
        <v>0.23494058847427368</v>
      </c>
      <c r="FO207" s="58">
        <v>0.17034575343132019</v>
      </c>
      <c r="FP207" s="58">
        <v>0.12350114434957504</v>
      </c>
      <c r="FQ207" s="58">
        <v>8.953404426574707E-2</v>
      </c>
      <c r="FR207" s="58">
        <v>6.490682065486908E-2</v>
      </c>
      <c r="FS207" s="58">
        <v>4.705246165394783E-2</v>
      </c>
      <c r="FT207" s="58">
        <v>3.410889208316803E-2</v>
      </c>
      <c r="FU207" s="58">
        <v>2.4725686758756638E-2</v>
      </c>
      <c r="FV207" s="58">
        <v>1.7923632636666298E-2</v>
      </c>
      <c r="FW207" s="58">
        <v>1.2992766685783863E-2</v>
      </c>
      <c r="FX207" s="58">
        <v>9.4183729961514473E-3</v>
      </c>
      <c r="FY207" s="58">
        <v>6.8273036740720272E-3</v>
      </c>
      <c r="FZ207" s="58">
        <v>4.9490509554743767E-3</v>
      </c>
      <c r="GA207" s="58">
        <v>3.5875188186764717E-3</v>
      </c>
      <c r="GB207" s="58">
        <v>2.600556006655097E-3</v>
      </c>
      <c r="GC207" s="58">
        <v>1.885115634649992E-3</v>
      </c>
      <c r="GD207" s="58">
        <v>1.3665000442415476E-3</v>
      </c>
      <c r="GE207" s="58">
        <v>9.905609767884016E-4</v>
      </c>
      <c r="GF207" s="58">
        <v>7.1804679464548826E-4</v>
      </c>
      <c r="GG207" s="58">
        <v>5.2050419617444277E-4</v>
      </c>
      <c r="GH207" s="58">
        <v>3.773077332880348E-4</v>
      </c>
      <c r="GI207" s="58">
        <v>2.7350618620403111E-4</v>
      </c>
      <c r="GJ207" s="58">
        <v>1.9826157949864864E-4</v>
      </c>
      <c r="GK207" s="58">
        <v>1.4371761062648147E-4</v>
      </c>
      <c r="GL207" s="58">
        <v>1.0417929297545925E-4</v>
      </c>
      <c r="GM207" s="58">
        <v>7.5518400990404189E-5</v>
      </c>
      <c r="GN207" s="58">
        <v>5.4742446081945673E-5</v>
      </c>
      <c r="GO207" s="58">
        <v>3.9682188798906282E-5</v>
      </c>
      <c r="GP207" s="58">
        <v>2.876517282857094E-5</v>
      </c>
      <c r="GQ207" s="58">
        <v>2.0851553927059285E-5</v>
      </c>
      <c r="GR207" s="58">
        <v>1.5115057976800017E-5</v>
      </c>
      <c r="GS207" s="58">
        <v>1.0956736332445871E-5</v>
      </c>
      <c r="GT207" s="58">
        <v>0</v>
      </c>
      <c r="GU207" s="59">
        <v>0</v>
      </c>
    </row>
    <row r="208" spans="1:203" x14ac:dyDescent="0.45">
      <c r="A208" s="64" t="s">
        <v>3827</v>
      </c>
      <c r="B208" s="67">
        <v>28</v>
      </c>
      <c r="C208" s="67">
        <v>6</v>
      </c>
      <c r="D208" s="58">
        <v>0</v>
      </c>
      <c r="E208" s="58">
        <v>0</v>
      </c>
      <c r="F208" s="58">
        <v>0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  <c r="AC208" s="58">
        <v>0</v>
      </c>
      <c r="AD208" s="58">
        <v>0</v>
      </c>
      <c r="AE208" s="58">
        <v>0</v>
      </c>
      <c r="AF208" s="58">
        <v>0</v>
      </c>
      <c r="AG208" s="58">
        <v>0</v>
      </c>
      <c r="AH208" s="58">
        <v>0</v>
      </c>
      <c r="AI208" s="58">
        <v>0</v>
      </c>
      <c r="AJ208" s="58">
        <v>0</v>
      </c>
      <c r="AK208" s="58">
        <v>0</v>
      </c>
      <c r="AL208" s="58">
        <v>0</v>
      </c>
      <c r="AM208" s="58">
        <v>0</v>
      </c>
      <c r="AN208" s="58">
        <v>0</v>
      </c>
      <c r="AO208" s="58">
        <v>0</v>
      </c>
      <c r="AP208" s="58">
        <v>0</v>
      </c>
      <c r="AQ208" s="58">
        <v>0</v>
      </c>
      <c r="AR208" s="58">
        <v>0</v>
      </c>
      <c r="AS208" s="58">
        <v>0</v>
      </c>
      <c r="AT208" s="58">
        <v>0</v>
      </c>
      <c r="AU208" s="58">
        <v>0</v>
      </c>
      <c r="AV208" s="58">
        <v>0</v>
      </c>
      <c r="AW208" s="58">
        <v>0</v>
      </c>
      <c r="AX208" s="58">
        <v>0</v>
      </c>
      <c r="AY208" s="58">
        <v>0</v>
      </c>
      <c r="AZ208" s="58">
        <v>0</v>
      </c>
      <c r="BA208" s="58">
        <v>0</v>
      </c>
      <c r="BB208" s="58">
        <v>0</v>
      </c>
      <c r="BC208" s="58">
        <v>0</v>
      </c>
      <c r="BD208" s="58">
        <v>0</v>
      </c>
      <c r="BE208" s="58">
        <v>0</v>
      </c>
      <c r="BF208" s="58">
        <v>0</v>
      </c>
      <c r="BG208" s="58">
        <v>0</v>
      </c>
      <c r="BH208" s="58">
        <v>0</v>
      </c>
      <c r="BI208" s="58">
        <v>0</v>
      </c>
      <c r="BJ208" s="58">
        <v>0</v>
      </c>
      <c r="BK208" s="58">
        <v>0</v>
      </c>
      <c r="BL208" s="58">
        <v>0</v>
      </c>
      <c r="BM208" s="58">
        <v>0</v>
      </c>
      <c r="BN208" s="58">
        <v>0</v>
      </c>
      <c r="BO208" s="58">
        <v>0</v>
      </c>
      <c r="BP208" s="58">
        <v>0</v>
      </c>
      <c r="BQ208" s="58">
        <v>0</v>
      </c>
      <c r="BR208" s="58">
        <v>0</v>
      </c>
      <c r="BS208" s="58">
        <v>0</v>
      </c>
      <c r="BT208" s="58">
        <v>0</v>
      </c>
      <c r="BU208" s="58">
        <v>0</v>
      </c>
      <c r="BV208" s="58">
        <v>0</v>
      </c>
      <c r="BW208" s="58">
        <v>0</v>
      </c>
      <c r="BX208" s="58">
        <v>0</v>
      </c>
      <c r="BY208" s="58">
        <v>0</v>
      </c>
      <c r="BZ208" s="58">
        <v>0</v>
      </c>
      <c r="CA208" s="58">
        <v>0</v>
      </c>
      <c r="CB208" s="58">
        <v>0</v>
      </c>
      <c r="CC208" s="58">
        <v>0</v>
      </c>
      <c r="CD208" s="58">
        <v>0</v>
      </c>
      <c r="CE208" s="58">
        <v>0</v>
      </c>
      <c r="CF208" s="58">
        <v>0</v>
      </c>
      <c r="CG208" s="58">
        <v>0</v>
      </c>
      <c r="CH208" s="58">
        <v>0</v>
      </c>
      <c r="CI208" s="58">
        <v>0</v>
      </c>
      <c r="CJ208" s="58">
        <v>0</v>
      </c>
      <c r="CK208" s="58">
        <v>0</v>
      </c>
      <c r="CL208" s="58">
        <v>0</v>
      </c>
      <c r="CM208" s="58">
        <v>0</v>
      </c>
      <c r="CN208" s="58">
        <v>0</v>
      </c>
      <c r="CO208" s="58">
        <v>0</v>
      </c>
      <c r="CP208" s="58">
        <v>0</v>
      </c>
      <c r="CQ208" s="58">
        <v>0</v>
      </c>
      <c r="CR208" s="58">
        <v>0</v>
      </c>
      <c r="CS208" s="58">
        <v>0</v>
      </c>
      <c r="CT208" s="58">
        <v>0</v>
      </c>
      <c r="CU208" s="58">
        <v>0</v>
      </c>
      <c r="CV208" s="58">
        <v>0</v>
      </c>
      <c r="CW208" s="58">
        <v>0</v>
      </c>
      <c r="CX208" s="58">
        <v>0</v>
      </c>
      <c r="CY208" s="58">
        <v>0</v>
      </c>
      <c r="CZ208" s="58">
        <v>0</v>
      </c>
      <c r="DA208" s="58">
        <v>0</v>
      </c>
      <c r="DB208" s="58">
        <v>0</v>
      </c>
      <c r="DC208" s="58">
        <v>0</v>
      </c>
      <c r="DD208" s="58">
        <v>0</v>
      </c>
      <c r="DE208" s="58">
        <v>0</v>
      </c>
      <c r="DF208" s="58">
        <v>0</v>
      </c>
      <c r="DG208" s="58">
        <v>0</v>
      </c>
      <c r="DH208" s="58">
        <v>0</v>
      </c>
      <c r="DI208" s="58">
        <v>0</v>
      </c>
      <c r="DJ208" s="58">
        <v>0</v>
      </c>
      <c r="DK208" s="58">
        <v>0</v>
      </c>
      <c r="DL208" s="58">
        <v>0</v>
      </c>
      <c r="DM208" s="58">
        <v>0</v>
      </c>
      <c r="DN208" s="58">
        <v>0</v>
      </c>
      <c r="DO208" s="58">
        <v>0</v>
      </c>
      <c r="DP208" s="58">
        <v>0</v>
      </c>
      <c r="DQ208" s="58">
        <v>0</v>
      </c>
      <c r="DR208" s="58">
        <v>0</v>
      </c>
      <c r="DS208" s="58">
        <v>0</v>
      </c>
      <c r="DT208" s="58">
        <v>0</v>
      </c>
      <c r="DU208" s="58">
        <v>0</v>
      </c>
      <c r="DV208" s="58">
        <v>0</v>
      </c>
      <c r="DW208" s="58">
        <v>0</v>
      </c>
      <c r="DX208" s="58">
        <v>0</v>
      </c>
      <c r="DY208" s="58">
        <v>0</v>
      </c>
      <c r="DZ208" s="58">
        <v>0</v>
      </c>
      <c r="EA208" s="58">
        <v>0</v>
      </c>
      <c r="EB208" s="58">
        <v>0</v>
      </c>
      <c r="EC208" s="58">
        <v>0</v>
      </c>
      <c r="ED208" s="58">
        <v>0</v>
      </c>
      <c r="EE208" s="58">
        <v>0</v>
      </c>
      <c r="EF208" s="58">
        <v>0</v>
      </c>
      <c r="EG208" s="58">
        <v>0</v>
      </c>
      <c r="EH208" s="58">
        <v>0</v>
      </c>
      <c r="EI208" s="58">
        <v>0</v>
      </c>
      <c r="EJ208" s="58">
        <v>0</v>
      </c>
      <c r="EK208" s="58">
        <v>0</v>
      </c>
      <c r="EL208" s="58">
        <v>0</v>
      </c>
      <c r="EM208" s="58">
        <v>0</v>
      </c>
      <c r="EN208" s="58">
        <v>133.44770812988281</v>
      </c>
      <c r="EO208" s="58">
        <v>264.62481689453125</v>
      </c>
      <c r="EP208" s="58">
        <v>310.85311889648438</v>
      </c>
      <c r="EQ208" s="58">
        <v>303.77264404296875</v>
      </c>
      <c r="ER208" s="58">
        <v>271.94906616210938</v>
      </c>
      <c r="ES208" s="58">
        <v>231.22013854980469</v>
      </c>
      <c r="ET208" s="58">
        <v>189.85366821289063</v>
      </c>
      <c r="EU208" s="58">
        <v>152.21821594238281</v>
      </c>
      <c r="EV208" s="58">
        <v>119.83609771728516</v>
      </c>
      <c r="EW208" s="58">
        <v>93.194267272949219</v>
      </c>
      <c r="EX208" s="58">
        <v>72.687835693359375</v>
      </c>
      <c r="EY208" s="58">
        <v>57.116897583007813</v>
      </c>
      <c r="EZ208" s="58">
        <v>45.374248504638672</v>
      </c>
      <c r="FA208" s="58">
        <v>36.563846588134766</v>
      </c>
      <c r="FB208" s="58">
        <v>29.976995468139648</v>
      </c>
      <c r="FC208" s="58">
        <v>25.057811737060547</v>
      </c>
      <c r="FD208" s="58">
        <v>20.963768005371094</v>
      </c>
      <c r="FE208" s="58">
        <v>16.672309875488281</v>
      </c>
      <c r="FF208" s="58">
        <v>12.873614311218262</v>
      </c>
      <c r="FG208" s="58">
        <v>9.7673883438110352</v>
      </c>
      <c r="FH208" s="58">
        <v>7.3304572105407715</v>
      </c>
      <c r="FI208" s="58">
        <v>5.4636216163635254</v>
      </c>
      <c r="FJ208" s="58">
        <v>4.0540423393249512</v>
      </c>
      <c r="FK208" s="58">
        <v>2.9993302822113037</v>
      </c>
      <c r="FL208" s="58">
        <v>2.2147207260131836</v>
      </c>
      <c r="FM208" s="58">
        <v>1.6332484483718872</v>
      </c>
      <c r="FN208" s="58">
        <v>1.2033940553665161</v>
      </c>
      <c r="FO208" s="58">
        <v>0.88615024089813232</v>
      </c>
      <c r="FP208" s="58">
        <v>0.65227651596069336</v>
      </c>
      <c r="FQ208" s="58">
        <v>0.47999340295791626</v>
      </c>
      <c r="FR208" s="58">
        <v>0.35314634442329407</v>
      </c>
      <c r="FS208" s="58">
        <v>0.25978556275367737</v>
      </c>
      <c r="FT208" s="58">
        <v>0.19108796119689941</v>
      </c>
      <c r="FU208" s="58">
        <v>0.14054696261882782</v>
      </c>
      <c r="FV208" s="58">
        <v>0.10336838662624359</v>
      </c>
      <c r="FW208" s="58">
        <v>7.6021775603294373E-2</v>
      </c>
      <c r="FX208" s="58">
        <v>5.5908303707838058E-2</v>
      </c>
      <c r="FY208" s="58">
        <v>4.1115518659353256E-2</v>
      </c>
      <c r="FZ208" s="58">
        <v>3.0236288905143738E-2</v>
      </c>
      <c r="GA208" s="58">
        <v>2.2235456854104996E-2</v>
      </c>
      <c r="GB208" s="58">
        <v>1.6351580619812012E-2</v>
      </c>
      <c r="GC208" s="58">
        <v>1.2024593539535999E-2</v>
      </c>
      <c r="GD208" s="58">
        <v>8.8425735011696815E-3</v>
      </c>
      <c r="GE208" s="58">
        <v>6.5025701187551022E-3</v>
      </c>
      <c r="GF208" s="58">
        <v>4.7817849554121494E-3</v>
      </c>
      <c r="GG208" s="58">
        <v>3.5163641441613436E-3</v>
      </c>
      <c r="GH208" s="58">
        <v>2.5858108419924974E-3</v>
      </c>
      <c r="GI208" s="58">
        <v>1.9015114521607757E-3</v>
      </c>
      <c r="GJ208" s="58">
        <v>1.3983007520437241E-3</v>
      </c>
      <c r="GK208" s="58">
        <v>1.0282571893185377E-3</v>
      </c>
      <c r="GL208" s="58">
        <v>7.5614056549966335E-4</v>
      </c>
      <c r="GM208" s="58">
        <v>5.5603618966415524E-4</v>
      </c>
      <c r="GN208" s="58">
        <v>4.088870482519269E-4</v>
      </c>
      <c r="GO208" s="58">
        <v>3.0067923944443464E-4</v>
      </c>
      <c r="GP208" s="58">
        <v>2.2110746067482978E-4</v>
      </c>
      <c r="GQ208" s="58">
        <v>1.6259352560155094E-4</v>
      </c>
      <c r="GR208" s="58">
        <v>1.1956469097640365E-4</v>
      </c>
      <c r="GS208" s="58">
        <v>8.7923028331715614E-5</v>
      </c>
      <c r="GT208" s="58">
        <v>6.4655010646674782E-5</v>
      </c>
      <c r="GU208" s="59">
        <v>4.7546134737785906E-5</v>
      </c>
    </row>
    <row r="209" spans="1:203" x14ac:dyDescent="0.45">
      <c r="A209" s="64" t="s">
        <v>3827</v>
      </c>
      <c r="B209" s="67">
        <v>35</v>
      </c>
      <c r="C209" s="67">
        <v>6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0</v>
      </c>
      <c r="AC209" s="58">
        <v>0</v>
      </c>
      <c r="AD209" s="58">
        <v>0</v>
      </c>
      <c r="AE209" s="58">
        <v>0</v>
      </c>
      <c r="AF209" s="58">
        <v>0</v>
      </c>
      <c r="AG209" s="58">
        <v>0</v>
      </c>
      <c r="AH209" s="58">
        <v>0</v>
      </c>
      <c r="AI209" s="58">
        <v>0</v>
      </c>
      <c r="AJ209" s="58">
        <v>0</v>
      </c>
      <c r="AK209" s="58">
        <v>0</v>
      </c>
      <c r="AL209" s="58">
        <v>0</v>
      </c>
      <c r="AM209" s="58">
        <v>0</v>
      </c>
      <c r="AN209" s="58">
        <v>0</v>
      </c>
      <c r="AO209" s="58">
        <v>0</v>
      </c>
      <c r="AP209" s="58">
        <v>0</v>
      </c>
      <c r="AQ209" s="58">
        <v>0</v>
      </c>
      <c r="AR209" s="58">
        <v>0</v>
      </c>
      <c r="AS209" s="58">
        <v>0</v>
      </c>
      <c r="AT209" s="58">
        <v>0</v>
      </c>
      <c r="AU209" s="58">
        <v>0</v>
      </c>
      <c r="AV209" s="58">
        <v>0</v>
      </c>
      <c r="AW209" s="58">
        <v>0</v>
      </c>
      <c r="AX209" s="58">
        <v>0</v>
      </c>
      <c r="AY209" s="58">
        <v>0</v>
      </c>
      <c r="AZ209" s="58">
        <v>0</v>
      </c>
      <c r="BA209" s="58">
        <v>0</v>
      </c>
      <c r="BB209" s="58">
        <v>0</v>
      </c>
      <c r="BC209" s="58">
        <v>0</v>
      </c>
      <c r="BD209" s="58">
        <v>0</v>
      </c>
      <c r="BE209" s="58">
        <v>0</v>
      </c>
      <c r="BF209" s="58">
        <v>0</v>
      </c>
      <c r="BG209" s="58">
        <v>0</v>
      </c>
      <c r="BH209" s="58">
        <v>0</v>
      </c>
      <c r="BI209" s="58">
        <v>0</v>
      </c>
      <c r="BJ209" s="58">
        <v>0</v>
      </c>
      <c r="BK209" s="58">
        <v>0</v>
      </c>
      <c r="BL209" s="58">
        <v>0</v>
      </c>
      <c r="BM209" s="58">
        <v>0</v>
      </c>
      <c r="BN209" s="58">
        <v>0</v>
      </c>
      <c r="BO209" s="58">
        <v>0</v>
      </c>
      <c r="BP209" s="58">
        <v>0</v>
      </c>
      <c r="BQ209" s="58">
        <v>0</v>
      </c>
      <c r="BR209" s="58">
        <v>0</v>
      </c>
      <c r="BS209" s="58">
        <v>0</v>
      </c>
      <c r="BT209" s="58">
        <v>0</v>
      </c>
      <c r="BU209" s="58">
        <v>0</v>
      </c>
      <c r="BV209" s="58">
        <v>0</v>
      </c>
      <c r="BW209" s="58">
        <v>0</v>
      </c>
      <c r="BX209" s="58">
        <v>0</v>
      </c>
      <c r="BY209" s="58">
        <v>0</v>
      </c>
      <c r="BZ209" s="58">
        <v>0</v>
      </c>
      <c r="CA209" s="58">
        <v>0</v>
      </c>
      <c r="CB209" s="58">
        <v>0</v>
      </c>
      <c r="CC209" s="58">
        <v>0</v>
      </c>
      <c r="CD209" s="58">
        <v>0</v>
      </c>
      <c r="CE209" s="58">
        <v>0</v>
      </c>
      <c r="CF209" s="58">
        <v>0</v>
      </c>
      <c r="CG209" s="58">
        <v>0</v>
      </c>
      <c r="CH209" s="58">
        <v>0</v>
      </c>
      <c r="CI209" s="58">
        <v>0</v>
      </c>
      <c r="CJ209" s="58">
        <v>0</v>
      </c>
      <c r="CK209" s="58">
        <v>0</v>
      </c>
      <c r="CL209" s="58">
        <v>0</v>
      </c>
      <c r="CM209" s="58">
        <v>0</v>
      </c>
      <c r="CN209" s="58">
        <v>0</v>
      </c>
      <c r="CO209" s="58">
        <v>0</v>
      </c>
      <c r="CP209" s="58">
        <v>0</v>
      </c>
      <c r="CQ209" s="58">
        <v>0</v>
      </c>
      <c r="CR209" s="58">
        <v>0</v>
      </c>
      <c r="CS209" s="58">
        <v>0</v>
      </c>
      <c r="CT209" s="58">
        <v>0</v>
      </c>
      <c r="CU209" s="58">
        <v>0</v>
      </c>
      <c r="CV209" s="58">
        <v>0</v>
      </c>
      <c r="CW209" s="58">
        <v>0</v>
      </c>
      <c r="CX209" s="58">
        <v>0</v>
      </c>
      <c r="CY209" s="58">
        <v>0</v>
      </c>
      <c r="CZ209" s="58">
        <v>0</v>
      </c>
      <c r="DA209" s="58">
        <v>0</v>
      </c>
      <c r="DB209" s="58">
        <v>0</v>
      </c>
      <c r="DC209" s="58">
        <v>0</v>
      </c>
      <c r="DD209" s="58">
        <v>0</v>
      </c>
      <c r="DE209" s="58">
        <v>0</v>
      </c>
      <c r="DF209" s="58">
        <v>0</v>
      </c>
      <c r="DG209" s="58">
        <v>0</v>
      </c>
      <c r="DH209" s="58">
        <v>0</v>
      </c>
      <c r="DI209" s="58">
        <v>0</v>
      </c>
      <c r="DJ209" s="58">
        <v>0</v>
      </c>
      <c r="DK209" s="58">
        <v>0</v>
      </c>
      <c r="DL209" s="58">
        <v>0</v>
      </c>
      <c r="DM209" s="58">
        <v>0</v>
      </c>
      <c r="DN209" s="58">
        <v>0</v>
      </c>
      <c r="DO209" s="58">
        <v>0</v>
      </c>
      <c r="DP209" s="58">
        <v>0</v>
      </c>
      <c r="DQ209" s="58">
        <v>0</v>
      </c>
      <c r="DR209" s="58">
        <v>0</v>
      </c>
      <c r="DS209" s="58">
        <v>0</v>
      </c>
      <c r="DT209" s="58">
        <v>0</v>
      </c>
      <c r="DU209" s="58">
        <v>0</v>
      </c>
      <c r="DV209" s="58">
        <v>0</v>
      </c>
      <c r="DW209" s="58">
        <v>0</v>
      </c>
      <c r="DX209" s="58">
        <v>0</v>
      </c>
      <c r="DY209" s="58">
        <v>0</v>
      </c>
      <c r="DZ209" s="58">
        <v>0</v>
      </c>
      <c r="EA209" s="58">
        <v>0</v>
      </c>
      <c r="EB209" s="58">
        <v>0</v>
      </c>
      <c r="EC209" s="58">
        <v>0</v>
      </c>
      <c r="ED209" s="58">
        <v>0</v>
      </c>
      <c r="EE209" s="58">
        <v>0</v>
      </c>
      <c r="EF209" s="58">
        <v>0</v>
      </c>
      <c r="EG209" s="58">
        <v>0</v>
      </c>
      <c r="EH209" s="58">
        <v>0</v>
      </c>
      <c r="EI209" s="58">
        <v>0</v>
      </c>
      <c r="EJ209" s="58">
        <v>0</v>
      </c>
      <c r="EK209" s="58">
        <v>0</v>
      </c>
      <c r="EL209" s="58">
        <v>0</v>
      </c>
      <c r="EM209" s="58">
        <v>0</v>
      </c>
      <c r="EN209" s="58">
        <v>230.38400268554688</v>
      </c>
      <c r="EO209" s="58">
        <v>451.43374633789063</v>
      </c>
      <c r="EP209" s="58">
        <v>554.086669921875</v>
      </c>
      <c r="EQ209" s="58">
        <v>586.36077880859375</v>
      </c>
      <c r="ER209" s="58">
        <v>580.98333740234375</v>
      </c>
      <c r="ES209" s="58">
        <v>555.8951416015625</v>
      </c>
      <c r="ET209" s="58">
        <v>520.5286865234375</v>
      </c>
      <c r="EU209" s="58">
        <v>480.3533935546875</v>
      </c>
      <c r="EV209" s="58">
        <v>439.3514404296875</v>
      </c>
      <c r="EW209" s="58">
        <v>400.79327392578125</v>
      </c>
      <c r="EX209" s="58">
        <v>365.32791137695313</v>
      </c>
      <c r="EY209" s="58">
        <v>333.006591796875</v>
      </c>
      <c r="EZ209" s="58">
        <v>303.70162963867188</v>
      </c>
      <c r="FA209" s="58">
        <v>277.20626831054688</v>
      </c>
      <c r="FB209" s="58">
        <v>253.28739929199219</v>
      </c>
      <c r="FC209" s="58">
        <v>231.70982360839844</v>
      </c>
      <c r="FD209" s="58">
        <v>212.24118041992188</v>
      </c>
      <c r="FE209" s="58">
        <v>194.02650451660156</v>
      </c>
      <c r="FF209" s="58">
        <v>176.15415954589844</v>
      </c>
      <c r="FG209" s="58">
        <v>159.36155700683594</v>
      </c>
      <c r="FH209" s="58">
        <v>143.88992309570313</v>
      </c>
      <c r="FI209" s="58">
        <v>129.78097534179688</v>
      </c>
      <c r="FJ209" s="58">
        <v>116.98590850830078</v>
      </c>
      <c r="FK209" s="58">
        <v>105.41753387451172</v>
      </c>
      <c r="FL209" s="58">
        <v>94.975746154785156</v>
      </c>
      <c r="FM209" s="58">
        <v>85.559547424316406</v>
      </c>
      <c r="FN209" s="58">
        <v>77.072547912597656</v>
      </c>
      <c r="FO209" s="58">
        <v>69.42523193359375</v>
      </c>
      <c r="FP209" s="58">
        <v>62.535614013671875</v>
      </c>
      <c r="FQ209" s="58">
        <v>56.329158782958984</v>
      </c>
      <c r="FR209" s="58">
        <v>50.738407135009766</v>
      </c>
      <c r="FS209" s="58">
        <v>45.702404022216797</v>
      </c>
      <c r="FT209" s="58">
        <v>41.166179656982422</v>
      </c>
      <c r="FU209" s="58">
        <v>37.080169677734375</v>
      </c>
      <c r="FV209" s="58">
        <v>33.399700164794922</v>
      </c>
      <c r="FW209" s="58">
        <v>30.084539413452148</v>
      </c>
      <c r="FX209" s="58">
        <v>27.098424911499023</v>
      </c>
      <c r="FY209" s="58">
        <v>24.408702850341797</v>
      </c>
      <c r="FZ209" s="58">
        <v>21.985958099365234</v>
      </c>
      <c r="GA209" s="58">
        <v>19.803684234619141</v>
      </c>
      <c r="GB209" s="58">
        <v>17.838020324707031</v>
      </c>
      <c r="GC209" s="58">
        <v>16.067462921142578</v>
      </c>
      <c r="GD209" s="58">
        <v>14.472643852233887</v>
      </c>
      <c r="GE209" s="58">
        <v>13.036124229431152</v>
      </c>
      <c r="GF209" s="58">
        <v>11.742190361022949</v>
      </c>
      <c r="GG209" s="58">
        <v>10.576689720153809</v>
      </c>
      <c r="GH209" s="58">
        <v>9.5268726348876953</v>
      </c>
      <c r="GI209" s="58">
        <v>8.5812587738037109</v>
      </c>
      <c r="GJ209" s="58">
        <v>7.7295036315917969</v>
      </c>
      <c r="GK209" s="58">
        <v>6.9622917175292969</v>
      </c>
      <c r="GL209" s="58">
        <v>6.2712321281433105</v>
      </c>
      <c r="GM209" s="58">
        <v>5.6487641334533691</v>
      </c>
      <c r="GN209" s="58">
        <v>5.0880818367004395</v>
      </c>
      <c r="GO209" s="58">
        <v>4.5830507278442383</v>
      </c>
      <c r="GP209" s="58">
        <v>4.1281485557556152</v>
      </c>
      <c r="GQ209" s="58">
        <v>3.7183988094329834</v>
      </c>
      <c r="GR209" s="58">
        <v>3.3493192195892334</v>
      </c>
      <c r="GS209" s="58">
        <v>3.0168743133544922</v>
      </c>
      <c r="GT209" s="58">
        <v>2.7174265384674072</v>
      </c>
      <c r="GU209" s="59">
        <v>2.4478380680084229</v>
      </c>
    </row>
    <row r="210" spans="1:203" x14ac:dyDescent="0.45">
      <c r="A210" s="64" t="s">
        <v>3827</v>
      </c>
      <c r="B210" s="67">
        <v>90</v>
      </c>
      <c r="C210" s="67">
        <v>6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  <c r="AC210" s="58">
        <v>0</v>
      </c>
      <c r="AD210" s="58">
        <v>0</v>
      </c>
      <c r="AE210" s="58">
        <v>0</v>
      </c>
      <c r="AF210" s="58">
        <v>0</v>
      </c>
      <c r="AG210" s="58">
        <v>0</v>
      </c>
      <c r="AH210" s="58">
        <v>0</v>
      </c>
      <c r="AI210" s="58">
        <v>0</v>
      </c>
      <c r="AJ210" s="58">
        <v>0</v>
      </c>
      <c r="AK210" s="58">
        <v>0</v>
      </c>
      <c r="AL210" s="58">
        <v>0</v>
      </c>
      <c r="AM210" s="58">
        <v>0</v>
      </c>
      <c r="AN210" s="58">
        <v>0</v>
      </c>
      <c r="AO210" s="58">
        <v>0</v>
      </c>
      <c r="AP210" s="58">
        <v>0</v>
      </c>
      <c r="AQ210" s="58">
        <v>0</v>
      </c>
      <c r="AR210" s="58">
        <v>0</v>
      </c>
      <c r="AS210" s="58">
        <v>0</v>
      </c>
      <c r="AT210" s="58">
        <v>0</v>
      </c>
      <c r="AU210" s="58">
        <v>0</v>
      </c>
      <c r="AV210" s="58">
        <v>0</v>
      </c>
      <c r="AW210" s="58">
        <v>0</v>
      </c>
      <c r="AX210" s="58">
        <v>0</v>
      </c>
      <c r="AY210" s="58">
        <v>0</v>
      </c>
      <c r="AZ210" s="58">
        <v>0</v>
      </c>
      <c r="BA210" s="58">
        <v>0</v>
      </c>
      <c r="BB210" s="58">
        <v>0</v>
      </c>
      <c r="BC210" s="58">
        <v>0</v>
      </c>
      <c r="BD210" s="58">
        <v>0</v>
      </c>
      <c r="BE210" s="58">
        <v>0</v>
      </c>
      <c r="BF210" s="58">
        <v>0</v>
      </c>
      <c r="BG210" s="58">
        <v>0</v>
      </c>
      <c r="BH210" s="58">
        <v>0</v>
      </c>
      <c r="BI210" s="58">
        <v>0</v>
      </c>
      <c r="BJ210" s="58">
        <v>0</v>
      </c>
      <c r="BK210" s="58">
        <v>0</v>
      </c>
      <c r="BL210" s="58">
        <v>0</v>
      </c>
      <c r="BM210" s="58">
        <v>0</v>
      </c>
      <c r="BN210" s="58">
        <v>0</v>
      </c>
      <c r="BO210" s="58">
        <v>0</v>
      </c>
      <c r="BP210" s="58">
        <v>0</v>
      </c>
      <c r="BQ210" s="58">
        <v>0</v>
      </c>
      <c r="BR210" s="58">
        <v>0</v>
      </c>
      <c r="BS210" s="58">
        <v>0</v>
      </c>
      <c r="BT210" s="58">
        <v>0</v>
      </c>
      <c r="BU210" s="58">
        <v>0</v>
      </c>
      <c r="BV210" s="58">
        <v>0</v>
      </c>
      <c r="BW210" s="58">
        <v>0</v>
      </c>
      <c r="BX210" s="58">
        <v>0</v>
      </c>
      <c r="BY210" s="58">
        <v>0</v>
      </c>
      <c r="BZ210" s="58">
        <v>0</v>
      </c>
      <c r="CA210" s="58">
        <v>0</v>
      </c>
      <c r="CB210" s="58">
        <v>0</v>
      </c>
      <c r="CC210" s="58">
        <v>0</v>
      </c>
      <c r="CD210" s="58">
        <v>0</v>
      </c>
      <c r="CE210" s="58">
        <v>0</v>
      </c>
      <c r="CF210" s="58">
        <v>0</v>
      </c>
      <c r="CG210" s="58">
        <v>0</v>
      </c>
      <c r="CH210" s="58">
        <v>0</v>
      </c>
      <c r="CI210" s="58">
        <v>0</v>
      </c>
      <c r="CJ210" s="58">
        <v>0</v>
      </c>
      <c r="CK210" s="58">
        <v>0</v>
      </c>
      <c r="CL210" s="58">
        <v>0</v>
      </c>
      <c r="CM210" s="58">
        <v>0</v>
      </c>
      <c r="CN210" s="58">
        <v>0</v>
      </c>
      <c r="CO210" s="58">
        <v>0</v>
      </c>
      <c r="CP210" s="58">
        <v>0</v>
      </c>
      <c r="CQ210" s="58">
        <v>0</v>
      </c>
      <c r="CR210" s="58">
        <v>0</v>
      </c>
      <c r="CS210" s="58">
        <v>0</v>
      </c>
      <c r="CT210" s="58">
        <v>0</v>
      </c>
      <c r="CU210" s="58">
        <v>0</v>
      </c>
      <c r="CV210" s="58">
        <v>0</v>
      </c>
      <c r="CW210" s="58">
        <v>0</v>
      </c>
      <c r="CX210" s="58">
        <v>0</v>
      </c>
      <c r="CY210" s="58">
        <v>0</v>
      </c>
      <c r="CZ210" s="58">
        <v>0</v>
      </c>
      <c r="DA210" s="58">
        <v>0</v>
      </c>
      <c r="DB210" s="58">
        <v>0</v>
      </c>
      <c r="DC210" s="58">
        <v>0</v>
      </c>
      <c r="DD210" s="58">
        <v>0</v>
      </c>
      <c r="DE210" s="58">
        <v>0</v>
      </c>
      <c r="DF210" s="58">
        <v>0</v>
      </c>
      <c r="DG210" s="58">
        <v>0</v>
      </c>
      <c r="DH210" s="58">
        <v>0</v>
      </c>
      <c r="DI210" s="58">
        <v>0</v>
      </c>
      <c r="DJ210" s="58">
        <v>0</v>
      </c>
      <c r="DK210" s="58">
        <v>0</v>
      </c>
      <c r="DL210" s="58">
        <v>0</v>
      </c>
      <c r="DM210" s="58">
        <v>0</v>
      </c>
      <c r="DN210" s="58">
        <v>0</v>
      </c>
      <c r="DO210" s="58">
        <v>0</v>
      </c>
      <c r="DP210" s="58">
        <v>0</v>
      </c>
      <c r="DQ210" s="58">
        <v>0</v>
      </c>
      <c r="DR210" s="58">
        <v>0</v>
      </c>
      <c r="DS210" s="58">
        <v>0</v>
      </c>
      <c r="DT210" s="58">
        <v>0</v>
      </c>
      <c r="DU210" s="58">
        <v>0</v>
      </c>
      <c r="DV210" s="58">
        <v>0</v>
      </c>
      <c r="DW210" s="58">
        <v>0</v>
      </c>
      <c r="DX210" s="58">
        <v>0</v>
      </c>
      <c r="DY210" s="58">
        <v>0</v>
      </c>
      <c r="DZ210" s="58">
        <v>0</v>
      </c>
      <c r="EA210" s="58">
        <v>0</v>
      </c>
      <c r="EB210" s="58">
        <v>0</v>
      </c>
      <c r="EC210" s="58">
        <v>0</v>
      </c>
      <c r="ED210" s="58">
        <v>0</v>
      </c>
      <c r="EE210" s="58">
        <v>0</v>
      </c>
      <c r="EF210" s="58">
        <v>0</v>
      </c>
      <c r="EG210" s="58">
        <v>0</v>
      </c>
      <c r="EH210" s="58">
        <v>0</v>
      </c>
      <c r="EI210" s="58">
        <v>0</v>
      </c>
      <c r="EJ210" s="58">
        <v>0</v>
      </c>
      <c r="EK210" s="58">
        <v>0</v>
      </c>
      <c r="EL210" s="58">
        <v>0</v>
      </c>
      <c r="EM210" s="58">
        <v>0</v>
      </c>
      <c r="EN210" s="58">
        <v>221.81736755371094</v>
      </c>
      <c r="EO210" s="58">
        <v>314.8953857421875</v>
      </c>
      <c r="EP210" s="58">
        <v>311.00250244140625</v>
      </c>
      <c r="EQ210" s="58">
        <v>273.50314331054688</v>
      </c>
      <c r="ER210" s="58">
        <v>224.97380065917969</v>
      </c>
      <c r="ES210" s="58">
        <v>177.71467590332031</v>
      </c>
      <c r="ET210" s="58">
        <v>136.84783935546875</v>
      </c>
      <c r="EU210" s="58">
        <v>103.6456298828125</v>
      </c>
      <c r="EV210" s="58">
        <v>78.10992431640625</v>
      </c>
      <c r="EW210" s="58">
        <v>59.457218170166016</v>
      </c>
      <c r="EX210" s="58">
        <v>45.818435668945313</v>
      </c>
      <c r="EY210" s="58">
        <v>35.845115661621094</v>
      </c>
      <c r="EZ210" s="58">
        <v>28.548336029052734</v>
      </c>
      <c r="FA210" s="58">
        <v>23.189712524414063</v>
      </c>
      <c r="FB210" s="58">
        <v>18.503982543945313</v>
      </c>
      <c r="FC210" s="58">
        <v>14.318692207336426</v>
      </c>
      <c r="FD210" s="58">
        <v>10.877010345458984</v>
      </c>
      <c r="FE210" s="58">
        <v>8.1632289886474609</v>
      </c>
      <c r="FF210" s="58">
        <v>6.0769968032836914</v>
      </c>
      <c r="FG210" s="58">
        <v>4.4989399909973145</v>
      </c>
      <c r="FH210" s="58">
        <v>3.3179540634155273</v>
      </c>
      <c r="FI210" s="58">
        <v>2.4404771327972412</v>
      </c>
      <c r="FJ210" s="58">
        <v>1.7917206287384033</v>
      </c>
      <c r="FK210" s="58">
        <v>1.3137048482894897</v>
      </c>
      <c r="FL210" s="58">
        <v>0.96233260631561279</v>
      </c>
      <c r="FM210" s="58">
        <v>0.70448261499404907</v>
      </c>
      <c r="FN210" s="58">
        <v>0.51548475027084351</v>
      </c>
      <c r="FO210" s="58">
        <v>0.37706851959228516</v>
      </c>
      <c r="FP210" s="58">
        <v>0.27575594186782837</v>
      </c>
      <c r="FQ210" s="58">
        <v>0.20163168013095856</v>
      </c>
      <c r="FR210" s="58">
        <v>0.14741531014442444</v>
      </c>
      <c r="FS210" s="58">
        <v>0.10776827484369278</v>
      </c>
      <c r="FT210" s="58">
        <v>7.8779660165309906E-2</v>
      </c>
      <c r="FU210" s="58">
        <v>5.7586338371038437E-2</v>
      </c>
      <c r="FV210" s="58">
        <v>4.2093224823474884E-2</v>
      </c>
      <c r="FW210" s="58">
        <v>3.0767764896154404E-2</v>
      </c>
      <c r="FX210" s="58">
        <v>2.2489169612526894E-2</v>
      </c>
      <c r="FY210" s="58">
        <v>1.6437901183962822E-2</v>
      </c>
      <c r="FZ210" s="58">
        <v>1.2014787644147873E-2</v>
      </c>
      <c r="GA210" s="58">
        <v>8.7818009778857231E-3</v>
      </c>
      <c r="GB210" s="58">
        <v>6.4187357202172279E-3</v>
      </c>
      <c r="GC210" s="58">
        <v>4.6915272250771523E-3</v>
      </c>
      <c r="GD210" s="58">
        <v>3.429084550589323E-3</v>
      </c>
      <c r="GE210" s="58">
        <v>2.5063492357730865E-3</v>
      </c>
      <c r="GF210" s="58">
        <v>1.8319116206839681E-3</v>
      </c>
      <c r="GG210" s="58">
        <v>1.338958740234375E-3</v>
      </c>
      <c r="GH210" s="58">
        <v>9.7865518182516098E-4</v>
      </c>
      <c r="GI210" s="58">
        <v>7.1530626155436039E-4</v>
      </c>
      <c r="GJ210" s="58">
        <v>5.2282249089330435E-4</v>
      </c>
      <c r="GK210" s="58">
        <v>3.8213466177694499E-4</v>
      </c>
      <c r="GL210" s="58">
        <v>2.7930489159189165E-4</v>
      </c>
      <c r="GM210" s="58">
        <v>2.0414587925188243E-4</v>
      </c>
      <c r="GN210" s="58">
        <v>1.4921162801329046E-4</v>
      </c>
      <c r="GO210" s="58">
        <v>1.0905979434028268E-4</v>
      </c>
      <c r="GP210" s="58">
        <v>7.9712546721566468E-5</v>
      </c>
      <c r="GQ210" s="58">
        <v>5.8262448874302208E-5</v>
      </c>
      <c r="GR210" s="58">
        <v>4.2584419134072959E-5</v>
      </c>
      <c r="GS210" s="58">
        <v>3.112524063908495E-5</v>
      </c>
      <c r="GT210" s="58">
        <v>2.2749649360775948E-5</v>
      </c>
      <c r="GU210" s="59">
        <v>1.6631682228762656E-5</v>
      </c>
    </row>
    <row r="211" spans="1:203" x14ac:dyDescent="0.45">
      <c r="A211" s="64" t="s">
        <v>3827</v>
      </c>
      <c r="B211" s="67">
        <v>117</v>
      </c>
      <c r="C211" s="67">
        <v>7</v>
      </c>
      <c r="D211" s="58">
        <v>0</v>
      </c>
      <c r="E211" s="58">
        <v>0</v>
      </c>
      <c r="F211" s="58">
        <v>0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58">
        <v>0</v>
      </c>
      <c r="M211" s="58">
        <v>0</v>
      </c>
      <c r="N211" s="58">
        <v>0</v>
      </c>
      <c r="O211" s="58">
        <v>0</v>
      </c>
      <c r="P211" s="58">
        <v>0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8">
        <v>0</v>
      </c>
      <c r="X211" s="58">
        <v>0</v>
      </c>
      <c r="Y211" s="58">
        <v>0</v>
      </c>
      <c r="Z211" s="58">
        <v>0</v>
      </c>
      <c r="AA211" s="58">
        <v>0</v>
      </c>
      <c r="AB211" s="58">
        <v>0</v>
      </c>
      <c r="AC211" s="58">
        <v>0</v>
      </c>
      <c r="AD211" s="58">
        <v>0</v>
      </c>
      <c r="AE211" s="58">
        <v>0</v>
      </c>
      <c r="AF211" s="58">
        <v>0</v>
      </c>
      <c r="AG211" s="58">
        <v>0</v>
      </c>
      <c r="AH211" s="58">
        <v>0</v>
      </c>
      <c r="AI211" s="58">
        <v>0</v>
      </c>
      <c r="AJ211" s="58">
        <v>0</v>
      </c>
      <c r="AK211" s="58">
        <v>0</v>
      </c>
      <c r="AL211" s="58">
        <v>0</v>
      </c>
      <c r="AM211" s="58">
        <v>0</v>
      </c>
      <c r="AN211" s="58">
        <v>0</v>
      </c>
      <c r="AO211" s="58">
        <v>0</v>
      </c>
      <c r="AP211" s="58">
        <v>0</v>
      </c>
      <c r="AQ211" s="58">
        <v>0</v>
      </c>
      <c r="AR211" s="58">
        <v>0</v>
      </c>
      <c r="AS211" s="58">
        <v>0</v>
      </c>
      <c r="AT211" s="58">
        <v>0</v>
      </c>
      <c r="AU211" s="58">
        <v>0</v>
      </c>
      <c r="AV211" s="58">
        <v>0</v>
      </c>
      <c r="AW211" s="58">
        <v>0</v>
      </c>
      <c r="AX211" s="58">
        <v>0</v>
      </c>
      <c r="AY211" s="58">
        <v>0</v>
      </c>
      <c r="AZ211" s="58">
        <v>0</v>
      </c>
      <c r="BA211" s="58">
        <v>0</v>
      </c>
      <c r="BB211" s="58">
        <v>0</v>
      </c>
      <c r="BC211" s="58">
        <v>0</v>
      </c>
      <c r="BD211" s="58">
        <v>0</v>
      </c>
      <c r="BE211" s="58">
        <v>0</v>
      </c>
      <c r="BF211" s="58">
        <v>0</v>
      </c>
      <c r="BG211" s="58">
        <v>0</v>
      </c>
      <c r="BH211" s="58">
        <v>0</v>
      </c>
      <c r="BI211" s="58">
        <v>0</v>
      </c>
      <c r="BJ211" s="58">
        <v>0</v>
      </c>
      <c r="BK211" s="58">
        <v>0</v>
      </c>
      <c r="BL211" s="58">
        <v>0</v>
      </c>
      <c r="BM211" s="58">
        <v>0</v>
      </c>
      <c r="BN211" s="58">
        <v>0</v>
      </c>
      <c r="BO211" s="58">
        <v>0</v>
      </c>
      <c r="BP211" s="58">
        <v>0</v>
      </c>
      <c r="BQ211" s="58">
        <v>0</v>
      </c>
      <c r="BR211" s="58">
        <v>0</v>
      </c>
      <c r="BS211" s="58">
        <v>0</v>
      </c>
      <c r="BT211" s="58">
        <v>0</v>
      </c>
      <c r="BU211" s="58">
        <v>0</v>
      </c>
      <c r="BV211" s="58">
        <v>0</v>
      </c>
      <c r="BW211" s="58">
        <v>0</v>
      </c>
      <c r="BX211" s="58">
        <v>0</v>
      </c>
      <c r="BY211" s="58">
        <v>0</v>
      </c>
      <c r="BZ211" s="58">
        <v>0</v>
      </c>
      <c r="CA211" s="58">
        <v>0</v>
      </c>
      <c r="CB211" s="58">
        <v>0</v>
      </c>
      <c r="CC211" s="58">
        <v>0</v>
      </c>
      <c r="CD211" s="58">
        <v>0</v>
      </c>
      <c r="CE211" s="58">
        <v>0</v>
      </c>
      <c r="CF211" s="58">
        <v>0</v>
      </c>
      <c r="CG211" s="58">
        <v>0</v>
      </c>
      <c r="CH211" s="58">
        <v>0</v>
      </c>
      <c r="CI211" s="58">
        <v>0</v>
      </c>
      <c r="CJ211" s="58">
        <v>0</v>
      </c>
      <c r="CK211" s="58">
        <v>0</v>
      </c>
      <c r="CL211" s="58">
        <v>0</v>
      </c>
      <c r="CM211" s="58">
        <v>0</v>
      </c>
      <c r="CN211" s="58">
        <v>0</v>
      </c>
      <c r="CO211" s="58">
        <v>0</v>
      </c>
      <c r="CP211" s="58">
        <v>0</v>
      </c>
      <c r="CQ211" s="58">
        <v>0</v>
      </c>
      <c r="CR211" s="58">
        <v>0</v>
      </c>
      <c r="CS211" s="58">
        <v>0</v>
      </c>
      <c r="CT211" s="58">
        <v>0</v>
      </c>
      <c r="CU211" s="58">
        <v>0</v>
      </c>
      <c r="CV211" s="58">
        <v>0</v>
      </c>
      <c r="CW211" s="58">
        <v>0</v>
      </c>
      <c r="CX211" s="58">
        <v>0</v>
      </c>
      <c r="CY211" s="58">
        <v>0</v>
      </c>
      <c r="CZ211" s="58">
        <v>0</v>
      </c>
      <c r="DA211" s="58">
        <v>0</v>
      </c>
      <c r="DB211" s="58">
        <v>0</v>
      </c>
      <c r="DC211" s="58">
        <v>0</v>
      </c>
      <c r="DD211" s="58">
        <v>0</v>
      </c>
      <c r="DE211" s="58">
        <v>0</v>
      </c>
      <c r="DF211" s="58">
        <v>0</v>
      </c>
      <c r="DG211" s="58">
        <v>0</v>
      </c>
      <c r="DH211" s="58">
        <v>0</v>
      </c>
      <c r="DI211" s="58">
        <v>0</v>
      </c>
      <c r="DJ211" s="58">
        <v>0</v>
      </c>
      <c r="DK211" s="58">
        <v>0</v>
      </c>
      <c r="DL211" s="58">
        <v>0</v>
      </c>
      <c r="DM211" s="58">
        <v>0</v>
      </c>
      <c r="DN211" s="58">
        <v>0</v>
      </c>
      <c r="DO211" s="58">
        <v>0</v>
      </c>
      <c r="DP211" s="58">
        <v>0</v>
      </c>
      <c r="DQ211" s="58">
        <v>0</v>
      </c>
      <c r="DR211" s="58">
        <v>0</v>
      </c>
      <c r="DS211" s="58">
        <v>0</v>
      </c>
      <c r="DT211" s="58">
        <v>0</v>
      </c>
      <c r="DU211" s="58">
        <v>0</v>
      </c>
      <c r="DV211" s="58">
        <v>0</v>
      </c>
      <c r="DW211" s="58">
        <v>0</v>
      </c>
      <c r="DX211" s="58">
        <v>0</v>
      </c>
      <c r="DY211" s="58">
        <v>0</v>
      </c>
      <c r="DZ211" s="58">
        <v>0</v>
      </c>
      <c r="EA211" s="58">
        <v>0</v>
      </c>
      <c r="EB211" s="58">
        <v>0</v>
      </c>
      <c r="EC211" s="58">
        <v>0</v>
      </c>
      <c r="ED211" s="58">
        <v>0</v>
      </c>
      <c r="EE211" s="58">
        <v>0</v>
      </c>
      <c r="EF211" s="58">
        <v>0</v>
      </c>
      <c r="EG211" s="58">
        <v>0</v>
      </c>
      <c r="EH211" s="58">
        <v>0</v>
      </c>
      <c r="EI211" s="58">
        <v>0</v>
      </c>
      <c r="EJ211" s="58">
        <v>0</v>
      </c>
      <c r="EK211" s="58">
        <v>0</v>
      </c>
      <c r="EL211" s="58">
        <v>0</v>
      </c>
      <c r="EM211" s="58">
        <v>0</v>
      </c>
      <c r="EN211" s="58">
        <v>151.23809814453125</v>
      </c>
      <c r="EO211" s="58">
        <v>191.38232421875</v>
      </c>
      <c r="EP211" s="58">
        <v>174.55949401855469</v>
      </c>
      <c r="EQ211" s="58">
        <v>151.94232177734375</v>
      </c>
      <c r="ER211" s="58">
        <v>129.00254821777344</v>
      </c>
      <c r="ES211" s="58">
        <v>110.38077545166016</v>
      </c>
      <c r="ET211" s="58">
        <v>91.387153625488281</v>
      </c>
      <c r="EU211" s="58">
        <v>72.966415405273438</v>
      </c>
      <c r="EV211" s="58">
        <v>57.253921508789063</v>
      </c>
      <c r="EW211" s="58">
        <v>44.518341064453125</v>
      </c>
      <c r="EX211" s="58">
        <v>35.165935516357422</v>
      </c>
      <c r="EY211" s="58">
        <v>28.21697998046875</v>
      </c>
      <c r="EZ211" s="58">
        <v>22.949073791503906</v>
      </c>
      <c r="FA211" s="58">
        <v>18.936199188232422</v>
      </c>
      <c r="FB211" s="58">
        <v>15.875712394714355</v>
      </c>
      <c r="FC211" s="58">
        <v>13.54082202911377</v>
      </c>
      <c r="FD211" s="58">
        <v>11.759281158447266</v>
      </c>
      <c r="FE211" s="58">
        <v>10.399820327758789</v>
      </c>
      <c r="FF211" s="58">
        <v>9.3623199462890625</v>
      </c>
      <c r="FG211" s="58">
        <v>8.5703945159912109</v>
      </c>
      <c r="FH211" s="58">
        <v>7.9657630920410156</v>
      </c>
      <c r="FI211" s="58">
        <v>7.5039505958557129</v>
      </c>
      <c r="FJ211" s="58">
        <v>7.1510062217712402</v>
      </c>
      <c r="FK211" s="58">
        <v>6.8809995651245117</v>
      </c>
      <c r="FL211" s="58">
        <v>6.6741013526916504</v>
      </c>
      <c r="FM211" s="58">
        <v>6.5151028633117676</v>
      </c>
      <c r="FN211" s="58">
        <v>6.392247200012207</v>
      </c>
      <c r="FO211" s="58">
        <v>6.2962193489074707</v>
      </c>
      <c r="FP211" s="58">
        <v>6.2188997268676758</v>
      </c>
      <c r="FQ211" s="58">
        <v>6.1480278968811035</v>
      </c>
      <c r="FR211" s="58">
        <v>5.6392078399658203</v>
      </c>
      <c r="FS211" s="58">
        <v>4.6511087417602539</v>
      </c>
      <c r="FT211" s="58">
        <v>3.7084758281707764</v>
      </c>
      <c r="FU211" s="58">
        <v>2.9106507301330566</v>
      </c>
      <c r="FV211" s="58">
        <v>2.2635951042175293</v>
      </c>
      <c r="FW211" s="58">
        <v>1.7499592304229736</v>
      </c>
      <c r="FX211" s="58">
        <v>1.3474482297897339</v>
      </c>
      <c r="FY211" s="58">
        <v>1.0346481800079346</v>
      </c>
      <c r="FZ211" s="58">
        <v>0.79293107986450195</v>
      </c>
      <c r="GA211" s="58">
        <v>0.60686469078063965</v>
      </c>
      <c r="GB211" s="58">
        <v>0.4640200138092041</v>
      </c>
      <c r="GC211" s="58">
        <v>0.35456183552742004</v>
      </c>
      <c r="GD211" s="58">
        <v>0.27079668641090393</v>
      </c>
      <c r="GE211" s="58">
        <v>0.20675252377986908</v>
      </c>
      <c r="GF211" s="58">
        <v>0.15781810879707336</v>
      </c>
      <c r="GG211" s="58">
        <v>0.12044566124677658</v>
      </c>
      <c r="GH211" s="58">
        <v>9.191257506608963E-2</v>
      </c>
      <c r="GI211" s="58">
        <v>7.0133090019226074E-2</v>
      </c>
      <c r="GJ211" s="58">
        <v>5.3511325269937515E-2</v>
      </c>
      <c r="GK211" s="58">
        <v>4.0827292948961258E-2</v>
      </c>
      <c r="GL211" s="58">
        <v>3.1148912385106087E-2</v>
      </c>
      <c r="GM211" s="58">
        <v>2.3764368146657944E-2</v>
      </c>
      <c r="GN211" s="58">
        <v>1.8130233511328697E-2</v>
      </c>
      <c r="GO211" s="58">
        <v>1.3831714168190956E-2</v>
      </c>
      <c r="GP211" s="58">
        <v>1.0552261024713516E-2</v>
      </c>
      <c r="GQ211" s="58">
        <v>8.0503132194280624E-3</v>
      </c>
      <c r="GR211" s="58">
        <v>6.1415573582053185E-3</v>
      </c>
      <c r="GS211" s="58">
        <v>4.6853614039719105E-3</v>
      </c>
      <c r="GT211" s="58">
        <v>3.5744307097047567E-3</v>
      </c>
      <c r="GU211" s="59">
        <v>2.7272251900285482E-3</v>
      </c>
    </row>
    <row r="212" spans="1:203" x14ac:dyDescent="0.45">
      <c r="A212" s="64" t="s">
        <v>3827</v>
      </c>
      <c r="B212" s="67">
        <v>67</v>
      </c>
      <c r="C212" s="67">
        <v>7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0</v>
      </c>
      <c r="AG212" s="58">
        <v>0</v>
      </c>
      <c r="AH212" s="58">
        <v>0</v>
      </c>
      <c r="AI212" s="58">
        <v>0</v>
      </c>
      <c r="AJ212" s="58">
        <v>0</v>
      </c>
      <c r="AK212" s="58">
        <v>0</v>
      </c>
      <c r="AL212" s="58">
        <v>0</v>
      </c>
      <c r="AM212" s="58">
        <v>0</v>
      </c>
      <c r="AN212" s="58">
        <v>0</v>
      </c>
      <c r="AO212" s="58">
        <v>0</v>
      </c>
      <c r="AP212" s="58">
        <v>0</v>
      </c>
      <c r="AQ212" s="58">
        <v>0</v>
      </c>
      <c r="AR212" s="58">
        <v>0</v>
      </c>
      <c r="AS212" s="58">
        <v>0</v>
      </c>
      <c r="AT212" s="58">
        <v>0</v>
      </c>
      <c r="AU212" s="58">
        <v>0</v>
      </c>
      <c r="AV212" s="58">
        <v>0</v>
      </c>
      <c r="AW212" s="58">
        <v>0</v>
      </c>
      <c r="AX212" s="58">
        <v>0</v>
      </c>
      <c r="AY212" s="58">
        <v>0</v>
      </c>
      <c r="AZ212" s="58">
        <v>0</v>
      </c>
      <c r="BA212" s="58">
        <v>0</v>
      </c>
      <c r="BB212" s="58">
        <v>0</v>
      </c>
      <c r="BC212" s="58">
        <v>0</v>
      </c>
      <c r="BD212" s="58">
        <v>0</v>
      </c>
      <c r="BE212" s="58">
        <v>0</v>
      </c>
      <c r="BF212" s="58">
        <v>0</v>
      </c>
      <c r="BG212" s="58">
        <v>0</v>
      </c>
      <c r="BH212" s="58">
        <v>0</v>
      </c>
      <c r="BI212" s="58">
        <v>0</v>
      </c>
      <c r="BJ212" s="58">
        <v>0</v>
      </c>
      <c r="BK212" s="58">
        <v>0</v>
      </c>
      <c r="BL212" s="58">
        <v>0</v>
      </c>
      <c r="BM212" s="58">
        <v>0</v>
      </c>
      <c r="BN212" s="58">
        <v>0</v>
      </c>
      <c r="BO212" s="58">
        <v>0</v>
      </c>
      <c r="BP212" s="58">
        <v>0</v>
      </c>
      <c r="BQ212" s="58">
        <v>0</v>
      </c>
      <c r="BR212" s="58">
        <v>0</v>
      </c>
      <c r="BS212" s="58">
        <v>0</v>
      </c>
      <c r="BT212" s="58">
        <v>0</v>
      </c>
      <c r="BU212" s="58">
        <v>0</v>
      </c>
      <c r="BV212" s="58">
        <v>0</v>
      </c>
      <c r="BW212" s="58">
        <v>0</v>
      </c>
      <c r="BX212" s="58">
        <v>0</v>
      </c>
      <c r="BY212" s="58">
        <v>0</v>
      </c>
      <c r="BZ212" s="58">
        <v>0</v>
      </c>
      <c r="CA212" s="58">
        <v>0</v>
      </c>
      <c r="CB212" s="58">
        <v>0</v>
      </c>
      <c r="CC212" s="58">
        <v>0</v>
      </c>
      <c r="CD212" s="58">
        <v>0</v>
      </c>
      <c r="CE212" s="58">
        <v>0</v>
      </c>
      <c r="CF212" s="58">
        <v>0</v>
      </c>
      <c r="CG212" s="58">
        <v>0</v>
      </c>
      <c r="CH212" s="58">
        <v>0</v>
      </c>
      <c r="CI212" s="58">
        <v>0</v>
      </c>
      <c r="CJ212" s="58">
        <v>0</v>
      </c>
      <c r="CK212" s="58">
        <v>0</v>
      </c>
      <c r="CL212" s="58">
        <v>0</v>
      </c>
      <c r="CM212" s="58">
        <v>0</v>
      </c>
      <c r="CN212" s="58">
        <v>0</v>
      </c>
      <c r="CO212" s="58">
        <v>0</v>
      </c>
      <c r="CP212" s="58">
        <v>0</v>
      </c>
      <c r="CQ212" s="58">
        <v>0</v>
      </c>
      <c r="CR212" s="58">
        <v>0</v>
      </c>
      <c r="CS212" s="58">
        <v>0</v>
      </c>
      <c r="CT212" s="58">
        <v>0</v>
      </c>
      <c r="CU212" s="58">
        <v>0</v>
      </c>
      <c r="CV212" s="58">
        <v>0</v>
      </c>
      <c r="CW212" s="58">
        <v>0</v>
      </c>
      <c r="CX212" s="58">
        <v>0</v>
      </c>
      <c r="CY212" s="58">
        <v>0</v>
      </c>
      <c r="CZ212" s="58">
        <v>0</v>
      </c>
      <c r="DA212" s="58">
        <v>0</v>
      </c>
      <c r="DB212" s="58">
        <v>0</v>
      </c>
      <c r="DC212" s="58">
        <v>0</v>
      </c>
      <c r="DD212" s="58">
        <v>0</v>
      </c>
      <c r="DE212" s="58">
        <v>0</v>
      </c>
      <c r="DF212" s="58">
        <v>0</v>
      </c>
      <c r="DG212" s="58">
        <v>0</v>
      </c>
      <c r="DH212" s="58">
        <v>0</v>
      </c>
      <c r="DI212" s="58">
        <v>0</v>
      </c>
      <c r="DJ212" s="58">
        <v>0</v>
      </c>
      <c r="DK212" s="58">
        <v>0</v>
      </c>
      <c r="DL212" s="58">
        <v>0</v>
      </c>
      <c r="DM212" s="58">
        <v>0</v>
      </c>
      <c r="DN212" s="58">
        <v>0</v>
      </c>
      <c r="DO212" s="58">
        <v>0</v>
      </c>
      <c r="DP212" s="58">
        <v>0</v>
      </c>
      <c r="DQ212" s="58">
        <v>0</v>
      </c>
      <c r="DR212" s="58">
        <v>0</v>
      </c>
      <c r="DS212" s="58">
        <v>0</v>
      </c>
      <c r="DT212" s="58">
        <v>0</v>
      </c>
      <c r="DU212" s="58">
        <v>0</v>
      </c>
      <c r="DV212" s="58">
        <v>0</v>
      </c>
      <c r="DW212" s="58">
        <v>0</v>
      </c>
      <c r="DX212" s="58">
        <v>0</v>
      </c>
      <c r="DY212" s="58">
        <v>0</v>
      </c>
      <c r="DZ212" s="58">
        <v>0</v>
      </c>
      <c r="EA212" s="58">
        <v>0</v>
      </c>
      <c r="EB212" s="58">
        <v>0</v>
      </c>
      <c r="EC212" s="58">
        <v>0</v>
      </c>
      <c r="ED212" s="58">
        <v>0</v>
      </c>
      <c r="EE212" s="58">
        <v>0</v>
      </c>
      <c r="EF212" s="58">
        <v>0</v>
      </c>
      <c r="EG212" s="58">
        <v>0</v>
      </c>
      <c r="EH212" s="58">
        <v>0</v>
      </c>
      <c r="EI212" s="58">
        <v>0</v>
      </c>
      <c r="EJ212" s="58">
        <v>0</v>
      </c>
      <c r="EK212" s="58">
        <v>0</v>
      </c>
      <c r="EL212" s="58">
        <v>0</v>
      </c>
      <c r="EM212" s="58">
        <v>0</v>
      </c>
      <c r="EN212" s="58">
        <v>184.01774597167969</v>
      </c>
      <c r="EO212" s="58">
        <v>235.68362426757813</v>
      </c>
      <c r="EP212" s="58">
        <v>224.03366088867188</v>
      </c>
      <c r="EQ212" s="58">
        <v>195.89964294433594</v>
      </c>
      <c r="ER212" s="58">
        <v>167.05850219726563</v>
      </c>
      <c r="ES212" s="58">
        <v>140.12168884277344</v>
      </c>
      <c r="ET212" s="58">
        <v>114.27008056640625</v>
      </c>
      <c r="EU212" s="58">
        <v>91.081817626953125</v>
      </c>
      <c r="EV212" s="58">
        <v>72.029243469238281</v>
      </c>
      <c r="EW212" s="58">
        <v>57.473438262939453</v>
      </c>
      <c r="EX212" s="58">
        <v>46.273963928222656</v>
      </c>
      <c r="EY212" s="58">
        <v>37.642925262451172</v>
      </c>
      <c r="EZ212" s="58">
        <v>30.989286422729492</v>
      </c>
      <c r="FA212" s="58">
        <v>25.859659194946289</v>
      </c>
      <c r="FB212" s="58">
        <v>21.904853820800781</v>
      </c>
      <c r="FC212" s="58">
        <v>18.855709075927734</v>
      </c>
      <c r="FD212" s="58">
        <v>16.504726409912109</v>
      </c>
      <c r="FE212" s="58">
        <v>14.691948890686035</v>
      </c>
      <c r="FF212" s="58">
        <v>13.294048309326172</v>
      </c>
      <c r="FG212" s="58">
        <v>12.21595287322998</v>
      </c>
      <c r="FH212" s="58">
        <v>11.384361267089844</v>
      </c>
      <c r="FI212" s="58">
        <v>10.742755889892578</v>
      </c>
      <c r="FJ212" s="58">
        <v>10.247556686401367</v>
      </c>
      <c r="FK212" s="58">
        <v>9.8651561737060547</v>
      </c>
      <c r="FL212" s="58">
        <v>9.5696258544921875</v>
      </c>
      <c r="FM212" s="58">
        <v>9.3409528732299805</v>
      </c>
      <c r="FN212" s="58">
        <v>9.1636695861816406</v>
      </c>
      <c r="FO212" s="58">
        <v>9.0257902145385742</v>
      </c>
      <c r="FP212" s="58">
        <v>8.9179754257202148</v>
      </c>
      <c r="FQ212" s="58">
        <v>8.8328332901000977</v>
      </c>
      <c r="FR212" s="58">
        <v>8.7642478942871094</v>
      </c>
      <c r="FS212" s="58">
        <v>8.706294059753418</v>
      </c>
      <c r="FT212" s="58">
        <v>8.6473522186279297</v>
      </c>
      <c r="FU212" s="58">
        <v>8.0648374557495117</v>
      </c>
      <c r="FV212" s="58">
        <v>6.8542876243591309</v>
      </c>
      <c r="FW212" s="58">
        <v>5.5992026329040527</v>
      </c>
      <c r="FX212" s="58">
        <v>4.4748306274414063</v>
      </c>
      <c r="FY212" s="58">
        <v>3.5295636653900146</v>
      </c>
      <c r="FZ212" s="58">
        <v>2.7613050937652588</v>
      </c>
      <c r="GA212" s="58">
        <v>2.1490874290466309</v>
      </c>
      <c r="GB212" s="58">
        <v>1.6670438051223755</v>
      </c>
      <c r="GC212" s="58">
        <v>1.2903409004211426</v>
      </c>
      <c r="GD212" s="58">
        <v>0.99736535549163818</v>
      </c>
      <c r="GE212" s="58">
        <v>0.77020847797393799</v>
      </c>
      <c r="GF212" s="58">
        <v>0.59443438053131104</v>
      </c>
      <c r="GG212" s="58">
        <v>0.45859649777412415</v>
      </c>
      <c r="GH212" s="58">
        <v>0.35370978713035583</v>
      </c>
      <c r="GI212" s="58">
        <v>0.27276661992073059</v>
      </c>
      <c r="GJ212" s="58">
        <v>0.21032360196113586</v>
      </c>
      <c r="GK212" s="58">
        <v>0.16216377913951874</v>
      </c>
      <c r="GL212" s="58">
        <v>0.12502573430538177</v>
      </c>
      <c r="GM212" s="58">
        <v>9.6389934420585632E-2</v>
      </c>
      <c r="GN212" s="58">
        <v>7.4311360716819763E-2</v>
      </c>
      <c r="GO212" s="58">
        <v>5.7289246469736099E-2</v>
      </c>
      <c r="GP212" s="58">
        <v>4.4165916740894318E-2</v>
      </c>
      <c r="GQ212" s="58">
        <v>3.4048575907945633E-2</v>
      </c>
      <c r="GR212" s="58">
        <v>2.624877542257309E-2</v>
      </c>
      <c r="GS212" s="58">
        <v>2.0235693082213402E-2</v>
      </c>
      <c r="GT212" s="58">
        <v>1.560006570070982E-2</v>
      </c>
      <c r="GU212" s="59">
        <v>1.2028050608932972E-2</v>
      </c>
    </row>
    <row r="213" spans="1:203" x14ac:dyDescent="0.45">
      <c r="A213" s="64" t="s">
        <v>3827</v>
      </c>
      <c r="B213" s="67">
        <v>105</v>
      </c>
      <c r="C213" s="67">
        <v>7</v>
      </c>
      <c r="D213" s="58">
        <v>0</v>
      </c>
      <c r="E213" s="58">
        <v>0</v>
      </c>
      <c r="F213" s="58">
        <v>0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58">
        <v>0</v>
      </c>
      <c r="M213" s="58">
        <v>0</v>
      </c>
      <c r="N213" s="58">
        <v>0</v>
      </c>
      <c r="O213" s="58">
        <v>0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8">
        <v>0</v>
      </c>
      <c r="X213" s="58">
        <v>0</v>
      </c>
      <c r="Y213" s="58">
        <v>0</v>
      </c>
      <c r="Z213" s="58">
        <v>0</v>
      </c>
      <c r="AA213" s="58">
        <v>0</v>
      </c>
      <c r="AB213" s="58">
        <v>0</v>
      </c>
      <c r="AC213" s="58">
        <v>0</v>
      </c>
      <c r="AD213" s="58">
        <v>0</v>
      </c>
      <c r="AE213" s="58">
        <v>0</v>
      </c>
      <c r="AF213" s="58">
        <v>0</v>
      </c>
      <c r="AG213" s="58">
        <v>0</v>
      </c>
      <c r="AH213" s="58">
        <v>0</v>
      </c>
      <c r="AI213" s="58">
        <v>0</v>
      </c>
      <c r="AJ213" s="58">
        <v>0</v>
      </c>
      <c r="AK213" s="58">
        <v>0</v>
      </c>
      <c r="AL213" s="58">
        <v>0</v>
      </c>
      <c r="AM213" s="58">
        <v>0</v>
      </c>
      <c r="AN213" s="58">
        <v>0</v>
      </c>
      <c r="AO213" s="58">
        <v>0</v>
      </c>
      <c r="AP213" s="58">
        <v>0</v>
      </c>
      <c r="AQ213" s="58">
        <v>0</v>
      </c>
      <c r="AR213" s="58">
        <v>0</v>
      </c>
      <c r="AS213" s="58">
        <v>0</v>
      </c>
      <c r="AT213" s="58">
        <v>0</v>
      </c>
      <c r="AU213" s="58">
        <v>0</v>
      </c>
      <c r="AV213" s="58">
        <v>0</v>
      </c>
      <c r="AW213" s="58">
        <v>0</v>
      </c>
      <c r="AX213" s="58">
        <v>0</v>
      </c>
      <c r="AY213" s="58">
        <v>0</v>
      </c>
      <c r="AZ213" s="58">
        <v>0</v>
      </c>
      <c r="BA213" s="58">
        <v>0</v>
      </c>
      <c r="BB213" s="58">
        <v>0</v>
      </c>
      <c r="BC213" s="58">
        <v>0</v>
      </c>
      <c r="BD213" s="58">
        <v>0</v>
      </c>
      <c r="BE213" s="58">
        <v>0</v>
      </c>
      <c r="BF213" s="58">
        <v>0</v>
      </c>
      <c r="BG213" s="58">
        <v>0</v>
      </c>
      <c r="BH213" s="58">
        <v>0</v>
      </c>
      <c r="BI213" s="58">
        <v>0</v>
      </c>
      <c r="BJ213" s="58">
        <v>0</v>
      </c>
      <c r="BK213" s="58">
        <v>0</v>
      </c>
      <c r="BL213" s="58">
        <v>0</v>
      </c>
      <c r="BM213" s="58">
        <v>0</v>
      </c>
      <c r="BN213" s="58">
        <v>0</v>
      </c>
      <c r="BO213" s="58">
        <v>0</v>
      </c>
      <c r="BP213" s="58">
        <v>0</v>
      </c>
      <c r="BQ213" s="58">
        <v>0</v>
      </c>
      <c r="BR213" s="58">
        <v>0</v>
      </c>
      <c r="BS213" s="58">
        <v>0</v>
      </c>
      <c r="BT213" s="58">
        <v>0</v>
      </c>
      <c r="BU213" s="58">
        <v>0</v>
      </c>
      <c r="BV213" s="58">
        <v>0</v>
      </c>
      <c r="BW213" s="58">
        <v>0</v>
      </c>
      <c r="BX213" s="58">
        <v>0</v>
      </c>
      <c r="BY213" s="58">
        <v>0</v>
      </c>
      <c r="BZ213" s="58">
        <v>0</v>
      </c>
      <c r="CA213" s="58">
        <v>0</v>
      </c>
      <c r="CB213" s="58">
        <v>0</v>
      </c>
      <c r="CC213" s="58">
        <v>0</v>
      </c>
      <c r="CD213" s="58">
        <v>0</v>
      </c>
      <c r="CE213" s="58">
        <v>0</v>
      </c>
      <c r="CF213" s="58">
        <v>0</v>
      </c>
      <c r="CG213" s="58">
        <v>0</v>
      </c>
      <c r="CH213" s="58">
        <v>0</v>
      </c>
      <c r="CI213" s="58">
        <v>0</v>
      </c>
      <c r="CJ213" s="58">
        <v>0</v>
      </c>
      <c r="CK213" s="58">
        <v>0</v>
      </c>
      <c r="CL213" s="58">
        <v>0</v>
      </c>
      <c r="CM213" s="58">
        <v>0</v>
      </c>
      <c r="CN213" s="58">
        <v>0</v>
      </c>
      <c r="CO213" s="58">
        <v>0</v>
      </c>
      <c r="CP213" s="58">
        <v>0</v>
      </c>
      <c r="CQ213" s="58">
        <v>0</v>
      </c>
      <c r="CR213" s="58">
        <v>0</v>
      </c>
      <c r="CS213" s="58">
        <v>0</v>
      </c>
      <c r="CT213" s="58">
        <v>0</v>
      </c>
      <c r="CU213" s="58">
        <v>0</v>
      </c>
      <c r="CV213" s="58">
        <v>0</v>
      </c>
      <c r="CW213" s="58">
        <v>0</v>
      </c>
      <c r="CX213" s="58">
        <v>0</v>
      </c>
      <c r="CY213" s="58">
        <v>0</v>
      </c>
      <c r="CZ213" s="58">
        <v>0</v>
      </c>
      <c r="DA213" s="58">
        <v>0</v>
      </c>
      <c r="DB213" s="58">
        <v>0</v>
      </c>
      <c r="DC213" s="58">
        <v>0</v>
      </c>
      <c r="DD213" s="58">
        <v>0</v>
      </c>
      <c r="DE213" s="58">
        <v>0</v>
      </c>
      <c r="DF213" s="58">
        <v>0</v>
      </c>
      <c r="DG213" s="58">
        <v>0</v>
      </c>
      <c r="DH213" s="58">
        <v>0</v>
      </c>
      <c r="DI213" s="58">
        <v>0</v>
      </c>
      <c r="DJ213" s="58">
        <v>0</v>
      </c>
      <c r="DK213" s="58">
        <v>0</v>
      </c>
      <c r="DL213" s="58">
        <v>0</v>
      </c>
      <c r="DM213" s="58">
        <v>0</v>
      </c>
      <c r="DN213" s="58">
        <v>0</v>
      </c>
      <c r="DO213" s="58">
        <v>0</v>
      </c>
      <c r="DP213" s="58">
        <v>0</v>
      </c>
      <c r="DQ213" s="58">
        <v>0</v>
      </c>
      <c r="DR213" s="58">
        <v>0</v>
      </c>
      <c r="DS213" s="58">
        <v>0</v>
      </c>
      <c r="DT213" s="58">
        <v>0</v>
      </c>
      <c r="DU213" s="58">
        <v>0</v>
      </c>
      <c r="DV213" s="58">
        <v>0</v>
      </c>
      <c r="DW213" s="58">
        <v>0</v>
      </c>
      <c r="DX213" s="58">
        <v>0</v>
      </c>
      <c r="DY213" s="58">
        <v>0</v>
      </c>
      <c r="DZ213" s="58">
        <v>0</v>
      </c>
      <c r="EA213" s="58">
        <v>0</v>
      </c>
      <c r="EB213" s="58">
        <v>0</v>
      </c>
      <c r="EC213" s="58">
        <v>0</v>
      </c>
      <c r="ED213" s="58">
        <v>0</v>
      </c>
      <c r="EE213" s="58">
        <v>0</v>
      </c>
      <c r="EF213" s="58">
        <v>0</v>
      </c>
      <c r="EG213" s="58">
        <v>0</v>
      </c>
      <c r="EH213" s="58">
        <v>0</v>
      </c>
      <c r="EI213" s="58">
        <v>0</v>
      </c>
      <c r="EJ213" s="58">
        <v>0</v>
      </c>
      <c r="EK213" s="58">
        <v>0</v>
      </c>
      <c r="EL213" s="58">
        <v>0</v>
      </c>
      <c r="EM213" s="58">
        <v>0</v>
      </c>
      <c r="EN213" s="58">
        <v>170.58842468261719</v>
      </c>
      <c r="EO213" s="58">
        <v>248.68283081054688</v>
      </c>
      <c r="EP213" s="58">
        <v>251.98066711425781</v>
      </c>
      <c r="EQ213" s="58">
        <v>230.70213317871094</v>
      </c>
      <c r="ER213" s="58">
        <v>204.03732299804688</v>
      </c>
      <c r="ES213" s="58">
        <v>172.583251953125</v>
      </c>
      <c r="ET213" s="58">
        <v>140.91590881347656</v>
      </c>
      <c r="EU213" s="58">
        <v>112.62564086914063</v>
      </c>
      <c r="EV213" s="58">
        <v>88.91839599609375</v>
      </c>
      <c r="EW213" s="58">
        <v>70.687400817871094</v>
      </c>
      <c r="EX213" s="58">
        <v>56.666881561279297</v>
      </c>
      <c r="EY213" s="58">
        <v>45.869297027587891</v>
      </c>
      <c r="EZ213" s="58">
        <v>37.555339813232422</v>
      </c>
      <c r="FA213" s="58">
        <v>31.154508590698242</v>
      </c>
      <c r="FB213" s="58">
        <v>26.226657867431641</v>
      </c>
      <c r="FC213" s="58">
        <v>22.432605743408203</v>
      </c>
      <c r="FD213" s="58">
        <v>19.511116027832031</v>
      </c>
      <c r="FE213" s="58">
        <v>17.261003494262695</v>
      </c>
      <c r="FF213" s="58">
        <v>15.527294158935547</v>
      </c>
      <c r="FG213" s="58">
        <v>14.190484046936035</v>
      </c>
      <c r="FH213" s="58">
        <v>13.158146858215332</v>
      </c>
      <c r="FI213" s="58">
        <v>12.357939720153809</v>
      </c>
      <c r="FJ213" s="58">
        <v>11.728638648986816</v>
      </c>
      <c r="FK213" s="58">
        <v>10.820193290710449</v>
      </c>
      <c r="FL213" s="58">
        <v>9.1184787750244141</v>
      </c>
      <c r="FM213" s="58">
        <v>7.4032206535339355</v>
      </c>
      <c r="FN213" s="58">
        <v>5.8890771865844727</v>
      </c>
      <c r="FO213" s="58">
        <v>4.6277303695678711</v>
      </c>
      <c r="FP213" s="58">
        <v>3.6091859340667725</v>
      </c>
      <c r="FQ213" s="58">
        <v>2.8014857769012451</v>
      </c>
      <c r="FR213" s="58">
        <v>2.1679925918579102</v>
      </c>
      <c r="FS213" s="58">
        <v>1.6745176315307617</v>
      </c>
      <c r="FT213" s="58">
        <v>1.2917671203613281</v>
      </c>
      <c r="FU213" s="58">
        <v>0.99570989608764648</v>
      </c>
      <c r="FV213" s="58">
        <v>0.76711142063140869</v>
      </c>
      <c r="FW213" s="58">
        <v>0.59079962968826294</v>
      </c>
      <c r="FX213" s="58">
        <v>0.45491370558738708</v>
      </c>
      <c r="FY213" s="58">
        <v>0.35023361444473267</v>
      </c>
      <c r="FZ213" s="58">
        <v>0.26961731910705566</v>
      </c>
      <c r="GA213" s="58">
        <v>0.20754522085189819</v>
      </c>
      <c r="GB213" s="58">
        <v>0.15975756943225861</v>
      </c>
      <c r="GC213" s="58">
        <v>0.12297014147043228</v>
      </c>
      <c r="GD213" s="58">
        <v>9.4652295112609863E-2</v>
      </c>
      <c r="GE213" s="58">
        <v>7.2854802012443542E-2</v>
      </c>
      <c r="GF213" s="58">
        <v>5.6076701730489731E-2</v>
      </c>
      <c r="GG213" s="58">
        <v>4.3162330985069275E-2</v>
      </c>
      <c r="GH213" s="58">
        <v>3.3222027122974396E-2</v>
      </c>
      <c r="GI213" s="58">
        <v>2.5570930913090706E-2</v>
      </c>
      <c r="GJ213" s="58">
        <v>1.9681878387928009E-2</v>
      </c>
      <c r="GK213" s="58">
        <v>1.5149076469242573E-2</v>
      </c>
      <c r="GL213" s="58">
        <v>1.1660189367830753E-2</v>
      </c>
      <c r="GM213" s="58">
        <v>8.9748026803135872E-3</v>
      </c>
      <c r="GN213" s="58">
        <v>6.9078695960342884E-3</v>
      </c>
      <c r="GO213" s="58">
        <v>5.3169587627053261E-3</v>
      </c>
      <c r="GP213" s="58">
        <v>4.0924409404397011E-3</v>
      </c>
      <c r="GQ213" s="58">
        <v>3.1499345786869526E-3</v>
      </c>
      <c r="GR213" s="58">
        <v>2.4244911037385464E-3</v>
      </c>
      <c r="GS213" s="58">
        <v>1.8661206122487783E-3</v>
      </c>
      <c r="GT213" s="58">
        <v>1.4363449299708009E-3</v>
      </c>
      <c r="GU213" s="59">
        <v>1.1056809453293681E-3</v>
      </c>
    </row>
    <row r="214" spans="1:203" x14ac:dyDescent="0.45">
      <c r="A214" s="64" t="s">
        <v>3827</v>
      </c>
      <c r="B214" s="67">
        <v>64</v>
      </c>
      <c r="C214" s="67">
        <v>7</v>
      </c>
      <c r="D214" s="58">
        <v>0</v>
      </c>
      <c r="E214" s="58">
        <v>0</v>
      </c>
      <c r="F214" s="58">
        <v>0</v>
      </c>
      <c r="G214" s="58">
        <v>0</v>
      </c>
      <c r="H214" s="58">
        <v>0</v>
      </c>
      <c r="I214" s="58">
        <v>0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0</v>
      </c>
      <c r="X214" s="58">
        <v>0</v>
      </c>
      <c r="Y214" s="58">
        <v>0</v>
      </c>
      <c r="Z214" s="58">
        <v>0</v>
      </c>
      <c r="AA214" s="58">
        <v>0</v>
      </c>
      <c r="AB214" s="58">
        <v>0</v>
      </c>
      <c r="AC214" s="58">
        <v>0</v>
      </c>
      <c r="AD214" s="58">
        <v>0</v>
      </c>
      <c r="AE214" s="58">
        <v>0</v>
      </c>
      <c r="AF214" s="58">
        <v>0</v>
      </c>
      <c r="AG214" s="58">
        <v>0</v>
      </c>
      <c r="AH214" s="58">
        <v>0</v>
      </c>
      <c r="AI214" s="58">
        <v>0</v>
      </c>
      <c r="AJ214" s="58">
        <v>0</v>
      </c>
      <c r="AK214" s="58">
        <v>0</v>
      </c>
      <c r="AL214" s="58">
        <v>0</v>
      </c>
      <c r="AM214" s="58">
        <v>0</v>
      </c>
      <c r="AN214" s="58">
        <v>0</v>
      </c>
      <c r="AO214" s="58">
        <v>0</v>
      </c>
      <c r="AP214" s="58">
        <v>0</v>
      </c>
      <c r="AQ214" s="58">
        <v>0</v>
      </c>
      <c r="AR214" s="58">
        <v>0</v>
      </c>
      <c r="AS214" s="58">
        <v>0</v>
      </c>
      <c r="AT214" s="58">
        <v>0</v>
      </c>
      <c r="AU214" s="58">
        <v>0</v>
      </c>
      <c r="AV214" s="58">
        <v>0</v>
      </c>
      <c r="AW214" s="58">
        <v>0</v>
      </c>
      <c r="AX214" s="58">
        <v>0</v>
      </c>
      <c r="AY214" s="58">
        <v>0</v>
      </c>
      <c r="AZ214" s="58">
        <v>0</v>
      </c>
      <c r="BA214" s="58">
        <v>0</v>
      </c>
      <c r="BB214" s="58">
        <v>0</v>
      </c>
      <c r="BC214" s="58">
        <v>0</v>
      </c>
      <c r="BD214" s="58">
        <v>0</v>
      </c>
      <c r="BE214" s="58">
        <v>0</v>
      </c>
      <c r="BF214" s="58">
        <v>0</v>
      </c>
      <c r="BG214" s="58">
        <v>0</v>
      </c>
      <c r="BH214" s="58">
        <v>0</v>
      </c>
      <c r="BI214" s="58">
        <v>0</v>
      </c>
      <c r="BJ214" s="58">
        <v>0</v>
      </c>
      <c r="BK214" s="58">
        <v>0</v>
      </c>
      <c r="BL214" s="58">
        <v>0</v>
      </c>
      <c r="BM214" s="58">
        <v>0</v>
      </c>
      <c r="BN214" s="58">
        <v>0</v>
      </c>
      <c r="BO214" s="58">
        <v>0</v>
      </c>
      <c r="BP214" s="58">
        <v>0</v>
      </c>
      <c r="BQ214" s="58">
        <v>0</v>
      </c>
      <c r="BR214" s="58">
        <v>0</v>
      </c>
      <c r="BS214" s="58">
        <v>0</v>
      </c>
      <c r="BT214" s="58">
        <v>0</v>
      </c>
      <c r="BU214" s="58">
        <v>0</v>
      </c>
      <c r="BV214" s="58">
        <v>0</v>
      </c>
      <c r="BW214" s="58">
        <v>0</v>
      </c>
      <c r="BX214" s="58">
        <v>0</v>
      </c>
      <c r="BY214" s="58">
        <v>0</v>
      </c>
      <c r="BZ214" s="58">
        <v>0</v>
      </c>
      <c r="CA214" s="58">
        <v>0</v>
      </c>
      <c r="CB214" s="58">
        <v>0</v>
      </c>
      <c r="CC214" s="58">
        <v>0</v>
      </c>
      <c r="CD214" s="58">
        <v>0</v>
      </c>
      <c r="CE214" s="58">
        <v>0</v>
      </c>
      <c r="CF214" s="58">
        <v>0</v>
      </c>
      <c r="CG214" s="58">
        <v>0</v>
      </c>
      <c r="CH214" s="58">
        <v>0</v>
      </c>
      <c r="CI214" s="58">
        <v>0</v>
      </c>
      <c r="CJ214" s="58">
        <v>0</v>
      </c>
      <c r="CK214" s="58">
        <v>0</v>
      </c>
      <c r="CL214" s="58">
        <v>0</v>
      </c>
      <c r="CM214" s="58">
        <v>0</v>
      </c>
      <c r="CN214" s="58">
        <v>0</v>
      </c>
      <c r="CO214" s="58">
        <v>0</v>
      </c>
      <c r="CP214" s="58">
        <v>0</v>
      </c>
      <c r="CQ214" s="58">
        <v>0</v>
      </c>
      <c r="CR214" s="58">
        <v>0</v>
      </c>
      <c r="CS214" s="58">
        <v>0</v>
      </c>
      <c r="CT214" s="58">
        <v>0</v>
      </c>
      <c r="CU214" s="58">
        <v>0</v>
      </c>
      <c r="CV214" s="58">
        <v>0</v>
      </c>
      <c r="CW214" s="58">
        <v>0</v>
      </c>
      <c r="CX214" s="58">
        <v>0</v>
      </c>
      <c r="CY214" s="58">
        <v>0</v>
      </c>
      <c r="CZ214" s="58">
        <v>0</v>
      </c>
      <c r="DA214" s="58">
        <v>0</v>
      </c>
      <c r="DB214" s="58">
        <v>0</v>
      </c>
      <c r="DC214" s="58">
        <v>0</v>
      </c>
      <c r="DD214" s="58">
        <v>0</v>
      </c>
      <c r="DE214" s="58">
        <v>0</v>
      </c>
      <c r="DF214" s="58">
        <v>0</v>
      </c>
      <c r="DG214" s="58">
        <v>0</v>
      </c>
      <c r="DH214" s="58">
        <v>0</v>
      </c>
      <c r="DI214" s="58">
        <v>0</v>
      </c>
      <c r="DJ214" s="58">
        <v>0</v>
      </c>
      <c r="DK214" s="58">
        <v>0</v>
      </c>
      <c r="DL214" s="58">
        <v>0</v>
      </c>
      <c r="DM214" s="58">
        <v>0</v>
      </c>
      <c r="DN214" s="58">
        <v>0</v>
      </c>
      <c r="DO214" s="58">
        <v>0</v>
      </c>
      <c r="DP214" s="58">
        <v>0</v>
      </c>
      <c r="DQ214" s="58">
        <v>0</v>
      </c>
      <c r="DR214" s="58">
        <v>0</v>
      </c>
      <c r="DS214" s="58">
        <v>0</v>
      </c>
      <c r="DT214" s="58">
        <v>0</v>
      </c>
      <c r="DU214" s="58">
        <v>0</v>
      </c>
      <c r="DV214" s="58">
        <v>0</v>
      </c>
      <c r="DW214" s="58">
        <v>0</v>
      </c>
      <c r="DX214" s="58">
        <v>0</v>
      </c>
      <c r="DY214" s="58">
        <v>0</v>
      </c>
      <c r="DZ214" s="58">
        <v>0</v>
      </c>
      <c r="EA214" s="58">
        <v>0</v>
      </c>
      <c r="EB214" s="58">
        <v>0</v>
      </c>
      <c r="EC214" s="58">
        <v>0</v>
      </c>
      <c r="ED214" s="58">
        <v>0</v>
      </c>
      <c r="EE214" s="58">
        <v>0</v>
      </c>
      <c r="EF214" s="58">
        <v>0</v>
      </c>
      <c r="EG214" s="58">
        <v>0</v>
      </c>
      <c r="EH214" s="58">
        <v>0</v>
      </c>
      <c r="EI214" s="58">
        <v>0</v>
      </c>
      <c r="EJ214" s="58">
        <v>0</v>
      </c>
      <c r="EK214" s="58">
        <v>0</v>
      </c>
      <c r="EL214" s="58">
        <v>0</v>
      </c>
      <c r="EM214" s="58">
        <v>0</v>
      </c>
      <c r="EN214" s="58">
        <v>214.26753234863281</v>
      </c>
      <c r="EO214" s="58">
        <v>267.19589233398438</v>
      </c>
      <c r="EP214" s="58">
        <v>229.88314819335938</v>
      </c>
      <c r="EQ214" s="58">
        <v>185.17881774902344</v>
      </c>
      <c r="ER214" s="58">
        <v>146.01441955566406</v>
      </c>
      <c r="ES214" s="58">
        <v>109.63539886474609</v>
      </c>
      <c r="ET214" s="58">
        <v>80.0478515625</v>
      </c>
      <c r="EU214" s="58">
        <v>58.800571441650391</v>
      </c>
      <c r="EV214" s="58">
        <v>43.825344085693359</v>
      </c>
      <c r="EW214" s="58">
        <v>33.272651672363281</v>
      </c>
      <c r="EX214" s="58">
        <v>25.836521148681641</v>
      </c>
      <c r="EY214" s="58">
        <v>20.596343994140625</v>
      </c>
      <c r="EZ214" s="58">
        <v>16.903392791748047</v>
      </c>
      <c r="FA214" s="58">
        <v>14.300563812255859</v>
      </c>
      <c r="FB214" s="58">
        <v>12.465761184692383</v>
      </c>
      <c r="FC214" s="58">
        <v>11.172019958496094</v>
      </c>
      <c r="FD214" s="58">
        <v>10.25938892364502</v>
      </c>
      <c r="FE214" s="58">
        <v>9.6151332855224609</v>
      </c>
      <c r="FF214" s="58">
        <v>9.1597652435302734</v>
      </c>
      <c r="FG214" s="58">
        <v>8.8371877670288086</v>
      </c>
      <c r="FH214" s="58">
        <v>8.607731819152832</v>
      </c>
      <c r="FI214" s="58">
        <v>8.4431629180908203</v>
      </c>
      <c r="FJ214" s="58">
        <v>8.3229465484619141</v>
      </c>
      <c r="FK214" s="58">
        <v>8.2306241989135742</v>
      </c>
      <c r="FL214" s="58">
        <v>8.1371364593505859</v>
      </c>
      <c r="FM214" s="58">
        <v>7.1623358726501465</v>
      </c>
      <c r="FN214" s="58">
        <v>5.6868605613708496</v>
      </c>
      <c r="FO214" s="58">
        <v>4.300330638885498</v>
      </c>
      <c r="FP214" s="58">
        <v>3.1644637584686279</v>
      </c>
      <c r="FQ214" s="58">
        <v>2.2913033962249756</v>
      </c>
      <c r="FR214" s="58">
        <v>1.6426970958709717</v>
      </c>
      <c r="FS214" s="58">
        <v>1.1703920364379883</v>
      </c>
      <c r="FT214" s="58">
        <v>0.83059436082839966</v>
      </c>
      <c r="FU214" s="58">
        <v>0.5879589319229126</v>
      </c>
      <c r="FV214" s="58">
        <v>0.41552466154098511</v>
      </c>
      <c r="FW214" s="58">
        <v>0.29335188865661621</v>
      </c>
      <c r="FX214" s="58">
        <v>0.206959068775177</v>
      </c>
      <c r="FY214" s="58">
        <v>0.14594449102878571</v>
      </c>
      <c r="FZ214" s="58">
        <v>0.102888323366642</v>
      </c>
      <c r="GA214" s="58">
        <v>7.2520919144153595E-2</v>
      </c>
      <c r="GB214" s="58">
        <v>5.1110226660966873E-2</v>
      </c>
      <c r="GC214" s="58">
        <v>3.6017872393131256E-2</v>
      </c>
      <c r="GD214" s="58">
        <v>2.5380838662385941E-2</v>
      </c>
      <c r="GE214" s="58">
        <v>1.788460835814476E-2</v>
      </c>
      <c r="GF214" s="58">
        <v>1.2602115049958229E-2</v>
      </c>
      <c r="GG214" s="58">
        <v>8.8797621428966522E-3</v>
      </c>
      <c r="GH214" s="58">
        <v>6.2568429857492447E-3</v>
      </c>
      <c r="GI214" s="58">
        <v>4.4086594134569168E-3</v>
      </c>
      <c r="GJ214" s="58">
        <v>3.1063915230333805E-3</v>
      </c>
      <c r="GK214" s="58">
        <v>2.1887931507080793E-3</v>
      </c>
      <c r="GL214" s="58">
        <v>1.5422420110553503E-3</v>
      </c>
      <c r="GM214" s="58">
        <v>1.0866755619645119E-3</v>
      </c>
      <c r="GN214" s="58">
        <v>7.6567934593185782E-4</v>
      </c>
      <c r="GO214" s="58">
        <v>5.3950288565829396E-4</v>
      </c>
      <c r="GP214" s="58">
        <v>3.8013732410036027E-4</v>
      </c>
      <c r="GQ214" s="58">
        <v>2.6784723741002381E-4</v>
      </c>
      <c r="GR214" s="58">
        <v>1.8872687360271811E-4</v>
      </c>
      <c r="GS214" s="58">
        <v>1.3297815166879445E-4</v>
      </c>
      <c r="GT214" s="58">
        <v>9.3697242846246809E-5</v>
      </c>
      <c r="GU214" s="59">
        <v>6.6035223426297307E-5</v>
      </c>
    </row>
    <row r="215" spans="1:203" x14ac:dyDescent="0.45">
      <c r="A215" s="64" t="s">
        <v>3827</v>
      </c>
      <c r="B215" s="67">
        <v>114</v>
      </c>
      <c r="C215" s="67">
        <v>7</v>
      </c>
      <c r="D215" s="58">
        <v>0</v>
      </c>
      <c r="E215" s="58">
        <v>0</v>
      </c>
      <c r="F215" s="58">
        <v>0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58">
        <v>0</v>
      </c>
      <c r="M215" s="58">
        <v>0</v>
      </c>
      <c r="N215" s="58">
        <v>0</v>
      </c>
      <c r="O215" s="58">
        <v>0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8">
        <v>0</v>
      </c>
      <c r="X215" s="58">
        <v>0</v>
      </c>
      <c r="Y215" s="58">
        <v>0</v>
      </c>
      <c r="Z215" s="58">
        <v>0</v>
      </c>
      <c r="AA215" s="58">
        <v>0</v>
      </c>
      <c r="AB215" s="58">
        <v>0</v>
      </c>
      <c r="AC215" s="58">
        <v>0</v>
      </c>
      <c r="AD215" s="58">
        <v>0</v>
      </c>
      <c r="AE215" s="58">
        <v>0</v>
      </c>
      <c r="AF215" s="58">
        <v>0</v>
      </c>
      <c r="AG215" s="58">
        <v>0</v>
      </c>
      <c r="AH215" s="58">
        <v>0</v>
      </c>
      <c r="AI215" s="58">
        <v>0</v>
      </c>
      <c r="AJ215" s="58">
        <v>0</v>
      </c>
      <c r="AK215" s="58">
        <v>0</v>
      </c>
      <c r="AL215" s="58">
        <v>0</v>
      </c>
      <c r="AM215" s="58">
        <v>0</v>
      </c>
      <c r="AN215" s="58">
        <v>0</v>
      </c>
      <c r="AO215" s="58">
        <v>0</v>
      </c>
      <c r="AP215" s="58">
        <v>0</v>
      </c>
      <c r="AQ215" s="58">
        <v>0</v>
      </c>
      <c r="AR215" s="58">
        <v>0</v>
      </c>
      <c r="AS215" s="58">
        <v>0</v>
      </c>
      <c r="AT215" s="58">
        <v>0</v>
      </c>
      <c r="AU215" s="58">
        <v>0</v>
      </c>
      <c r="AV215" s="58">
        <v>0</v>
      </c>
      <c r="AW215" s="58">
        <v>0</v>
      </c>
      <c r="AX215" s="58">
        <v>0</v>
      </c>
      <c r="AY215" s="58">
        <v>0</v>
      </c>
      <c r="AZ215" s="58">
        <v>0</v>
      </c>
      <c r="BA215" s="58">
        <v>0</v>
      </c>
      <c r="BB215" s="58">
        <v>0</v>
      </c>
      <c r="BC215" s="58">
        <v>0</v>
      </c>
      <c r="BD215" s="58">
        <v>0</v>
      </c>
      <c r="BE215" s="58">
        <v>0</v>
      </c>
      <c r="BF215" s="58">
        <v>0</v>
      </c>
      <c r="BG215" s="58">
        <v>0</v>
      </c>
      <c r="BH215" s="58">
        <v>0</v>
      </c>
      <c r="BI215" s="58">
        <v>0</v>
      </c>
      <c r="BJ215" s="58">
        <v>0</v>
      </c>
      <c r="BK215" s="58">
        <v>0</v>
      </c>
      <c r="BL215" s="58">
        <v>0</v>
      </c>
      <c r="BM215" s="58">
        <v>0</v>
      </c>
      <c r="BN215" s="58">
        <v>0</v>
      </c>
      <c r="BO215" s="58">
        <v>0</v>
      </c>
      <c r="BP215" s="58">
        <v>0</v>
      </c>
      <c r="BQ215" s="58">
        <v>0</v>
      </c>
      <c r="BR215" s="58">
        <v>0</v>
      </c>
      <c r="BS215" s="58">
        <v>0</v>
      </c>
      <c r="BT215" s="58">
        <v>0</v>
      </c>
      <c r="BU215" s="58">
        <v>0</v>
      </c>
      <c r="BV215" s="58">
        <v>0</v>
      </c>
      <c r="BW215" s="58">
        <v>0</v>
      </c>
      <c r="BX215" s="58">
        <v>0</v>
      </c>
      <c r="BY215" s="58">
        <v>0</v>
      </c>
      <c r="BZ215" s="58">
        <v>0</v>
      </c>
      <c r="CA215" s="58">
        <v>0</v>
      </c>
      <c r="CB215" s="58">
        <v>0</v>
      </c>
      <c r="CC215" s="58">
        <v>0</v>
      </c>
      <c r="CD215" s="58">
        <v>0</v>
      </c>
      <c r="CE215" s="58">
        <v>0</v>
      </c>
      <c r="CF215" s="58">
        <v>0</v>
      </c>
      <c r="CG215" s="58">
        <v>0</v>
      </c>
      <c r="CH215" s="58">
        <v>0</v>
      </c>
      <c r="CI215" s="58">
        <v>0</v>
      </c>
      <c r="CJ215" s="58">
        <v>0</v>
      </c>
      <c r="CK215" s="58">
        <v>0</v>
      </c>
      <c r="CL215" s="58">
        <v>0</v>
      </c>
      <c r="CM215" s="58">
        <v>0</v>
      </c>
      <c r="CN215" s="58">
        <v>0</v>
      </c>
      <c r="CO215" s="58">
        <v>0</v>
      </c>
      <c r="CP215" s="58">
        <v>0</v>
      </c>
      <c r="CQ215" s="58">
        <v>0</v>
      </c>
      <c r="CR215" s="58">
        <v>0</v>
      </c>
      <c r="CS215" s="58">
        <v>0</v>
      </c>
      <c r="CT215" s="58">
        <v>0</v>
      </c>
      <c r="CU215" s="58">
        <v>0</v>
      </c>
      <c r="CV215" s="58">
        <v>0</v>
      </c>
      <c r="CW215" s="58">
        <v>0</v>
      </c>
      <c r="CX215" s="58">
        <v>0</v>
      </c>
      <c r="CY215" s="58">
        <v>0</v>
      </c>
      <c r="CZ215" s="58">
        <v>0</v>
      </c>
      <c r="DA215" s="58">
        <v>0</v>
      </c>
      <c r="DB215" s="58">
        <v>0</v>
      </c>
      <c r="DC215" s="58">
        <v>0</v>
      </c>
      <c r="DD215" s="58">
        <v>0</v>
      </c>
      <c r="DE215" s="58">
        <v>0</v>
      </c>
      <c r="DF215" s="58">
        <v>0</v>
      </c>
      <c r="DG215" s="58">
        <v>0</v>
      </c>
      <c r="DH215" s="58">
        <v>0</v>
      </c>
      <c r="DI215" s="58">
        <v>0</v>
      </c>
      <c r="DJ215" s="58">
        <v>0</v>
      </c>
      <c r="DK215" s="58">
        <v>0</v>
      </c>
      <c r="DL215" s="58">
        <v>0</v>
      </c>
      <c r="DM215" s="58">
        <v>0</v>
      </c>
      <c r="DN215" s="58">
        <v>0</v>
      </c>
      <c r="DO215" s="58">
        <v>0</v>
      </c>
      <c r="DP215" s="58">
        <v>0</v>
      </c>
      <c r="DQ215" s="58">
        <v>0</v>
      </c>
      <c r="DR215" s="58">
        <v>0</v>
      </c>
      <c r="DS215" s="58">
        <v>0</v>
      </c>
      <c r="DT215" s="58">
        <v>0</v>
      </c>
      <c r="DU215" s="58">
        <v>0</v>
      </c>
      <c r="DV215" s="58">
        <v>0</v>
      </c>
      <c r="DW215" s="58">
        <v>0</v>
      </c>
      <c r="DX215" s="58">
        <v>0</v>
      </c>
      <c r="DY215" s="58">
        <v>0</v>
      </c>
      <c r="DZ215" s="58">
        <v>0</v>
      </c>
      <c r="EA215" s="58">
        <v>0</v>
      </c>
      <c r="EB215" s="58">
        <v>0</v>
      </c>
      <c r="EC215" s="58">
        <v>0</v>
      </c>
      <c r="ED215" s="58">
        <v>0</v>
      </c>
      <c r="EE215" s="58">
        <v>0</v>
      </c>
      <c r="EF215" s="58">
        <v>0</v>
      </c>
      <c r="EG215" s="58">
        <v>0</v>
      </c>
      <c r="EH215" s="58">
        <v>0</v>
      </c>
      <c r="EI215" s="58">
        <v>0</v>
      </c>
      <c r="EJ215" s="58">
        <v>0</v>
      </c>
      <c r="EK215" s="58">
        <v>0</v>
      </c>
      <c r="EL215" s="58">
        <v>0</v>
      </c>
      <c r="EM215" s="58">
        <v>0</v>
      </c>
      <c r="EN215" s="58">
        <v>257.93508911132813</v>
      </c>
      <c r="EO215" s="58">
        <v>355.02578735351563</v>
      </c>
      <c r="EP215" s="58">
        <v>329.50177001953125</v>
      </c>
      <c r="EQ215" s="58">
        <v>283.5506591796875</v>
      </c>
      <c r="ER215" s="58">
        <v>245.03993225097656</v>
      </c>
      <c r="ES215" s="58">
        <v>209.50970458984375</v>
      </c>
      <c r="ET215" s="58">
        <v>175.22550964355469</v>
      </c>
      <c r="EU215" s="58">
        <v>144.1451416015625</v>
      </c>
      <c r="EV215" s="58">
        <v>118.66061401367188</v>
      </c>
      <c r="EW215" s="58">
        <v>98.200469970703125</v>
      </c>
      <c r="EX215" s="58">
        <v>81.733360290527344</v>
      </c>
      <c r="EY215" s="58">
        <v>68.472175598144531</v>
      </c>
      <c r="EZ215" s="58">
        <v>57.791652679443359</v>
      </c>
      <c r="FA215" s="58">
        <v>49.189262390136719</v>
      </c>
      <c r="FB215" s="58">
        <v>42.260356903076172</v>
      </c>
      <c r="FC215" s="58">
        <v>36.679023742675781</v>
      </c>
      <c r="FD215" s="58">
        <v>32.182731628417969</v>
      </c>
      <c r="FE215" s="58">
        <v>28.559978485107422</v>
      </c>
      <c r="FF215" s="58">
        <v>25.64030647277832</v>
      </c>
      <c r="FG215" s="58">
        <v>23.286199569702148</v>
      </c>
      <c r="FH215" s="58">
        <v>21.386430740356445</v>
      </c>
      <c r="FI215" s="58">
        <v>19.850175857543945</v>
      </c>
      <c r="FJ215" s="58">
        <v>18.59898567199707</v>
      </c>
      <c r="FK215" s="58">
        <v>17.178853988647461</v>
      </c>
      <c r="FL215" s="58">
        <v>14.692493438720703</v>
      </c>
      <c r="FM215" s="58">
        <v>12.197245597839355</v>
      </c>
      <c r="FN215" s="58">
        <v>9.9835281372070313</v>
      </c>
      <c r="FO215" s="58">
        <v>8.1112041473388672</v>
      </c>
      <c r="FP215" s="58">
        <v>6.5637426376342773</v>
      </c>
      <c r="FQ215" s="58">
        <v>5.2999691963195801</v>
      </c>
      <c r="FR215" s="58">
        <v>4.2744326591491699</v>
      </c>
      <c r="FS215" s="58">
        <v>3.445087194442749</v>
      </c>
      <c r="FT215" s="58">
        <v>2.7756600379943848</v>
      </c>
      <c r="FU215" s="58">
        <v>2.2358708381652832</v>
      </c>
      <c r="FV215" s="58">
        <v>1.8008606433868408</v>
      </c>
      <c r="FW215" s="58">
        <v>1.4503993988037109</v>
      </c>
      <c r="FX215" s="58">
        <v>1.1681022644042969</v>
      </c>
      <c r="FY215" s="58">
        <v>0.94073277711868286</v>
      </c>
      <c r="FZ215" s="58">
        <v>0.75761294364929199</v>
      </c>
      <c r="GA215" s="58">
        <v>0.61013519763946533</v>
      </c>
      <c r="GB215" s="58">
        <v>0.49136421084403992</v>
      </c>
      <c r="GC215" s="58">
        <v>0.39571291208267212</v>
      </c>
      <c r="GD215" s="58">
        <v>0.3186812698841095</v>
      </c>
      <c r="GE215" s="58">
        <v>0.25664487481117249</v>
      </c>
      <c r="GF215" s="58">
        <v>0.20668482780456543</v>
      </c>
      <c r="GG215" s="58">
        <v>0.16645026206970215</v>
      </c>
      <c r="GH215" s="58">
        <v>0.13404801487922668</v>
      </c>
      <c r="GI215" s="58">
        <v>0.10795336961746216</v>
      </c>
      <c r="GJ215" s="58">
        <v>8.6938485503196716E-2</v>
      </c>
      <c r="GK215" s="58">
        <v>7.0014484226703644E-2</v>
      </c>
      <c r="GL215" s="58">
        <v>5.6385014206171036E-2</v>
      </c>
      <c r="GM215" s="58">
        <v>4.5408748090267181E-2</v>
      </c>
      <c r="GN215" s="58">
        <v>3.6569193005561829E-2</v>
      </c>
      <c r="GO215" s="58">
        <v>2.9450397938489914E-2</v>
      </c>
      <c r="GP215" s="58">
        <v>2.3717395961284637E-2</v>
      </c>
      <c r="GQ215" s="58">
        <v>1.9100416451692581E-2</v>
      </c>
      <c r="GR215" s="58">
        <v>1.5382207930088043E-2</v>
      </c>
      <c r="GS215" s="58">
        <v>1.2387808412313461E-2</v>
      </c>
      <c r="GT215" s="58">
        <v>9.9763181060552597E-3</v>
      </c>
      <c r="GU215" s="59">
        <v>8.0355014652013779E-3</v>
      </c>
    </row>
    <row r="216" spans="1:203" x14ac:dyDescent="0.45">
      <c r="A216" s="64" t="s">
        <v>3827</v>
      </c>
      <c r="B216" s="67">
        <v>121</v>
      </c>
      <c r="C216" s="67">
        <v>7</v>
      </c>
      <c r="D216" s="58">
        <v>0</v>
      </c>
      <c r="E216" s="58">
        <v>0</v>
      </c>
      <c r="F216" s="58">
        <v>0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0</v>
      </c>
      <c r="AC216" s="58">
        <v>0</v>
      </c>
      <c r="AD216" s="58">
        <v>0</v>
      </c>
      <c r="AE216" s="58">
        <v>0</v>
      </c>
      <c r="AF216" s="58">
        <v>0</v>
      </c>
      <c r="AG216" s="58">
        <v>0</v>
      </c>
      <c r="AH216" s="58">
        <v>0</v>
      </c>
      <c r="AI216" s="58">
        <v>0</v>
      </c>
      <c r="AJ216" s="58">
        <v>0</v>
      </c>
      <c r="AK216" s="58">
        <v>0</v>
      </c>
      <c r="AL216" s="58">
        <v>0</v>
      </c>
      <c r="AM216" s="58">
        <v>0</v>
      </c>
      <c r="AN216" s="58">
        <v>0</v>
      </c>
      <c r="AO216" s="58">
        <v>0</v>
      </c>
      <c r="AP216" s="58">
        <v>0</v>
      </c>
      <c r="AQ216" s="58">
        <v>0</v>
      </c>
      <c r="AR216" s="58">
        <v>0</v>
      </c>
      <c r="AS216" s="58">
        <v>0</v>
      </c>
      <c r="AT216" s="58">
        <v>0</v>
      </c>
      <c r="AU216" s="58">
        <v>0</v>
      </c>
      <c r="AV216" s="58">
        <v>0</v>
      </c>
      <c r="AW216" s="58">
        <v>0</v>
      </c>
      <c r="AX216" s="58">
        <v>0</v>
      </c>
      <c r="AY216" s="58">
        <v>0</v>
      </c>
      <c r="AZ216" s="58">
        <v>0</v>
      </c>
      <c r="BA216" s="58">
        <v>0</v>
      </c>
      <c r="BB216" s="58">
        <v>0</v>
      </c>
      <c r="BC216" s="58">
        <v>0</v>
      </c>
      <c r="BD216" s="58">
        <v>0</v>
      </c>
      <c r="BE216" s="58">
        <v>0</v>
      </c>
      <c r="BF216" s="58">
        <v>0</v>
      </c>
      <c r="BG216" s="58">
        <v>0</v>
      </c>
      <c r="BH216" s="58">
        <v>0</v>
      </c>
      <c r="BI216" s="58">
        <v>0</v>
      </c>
      <c r="BJ216" s="58">
        <v>0</v>
      </c>
      <c r="BK216" s="58">
        <v>0</v>
      </c>
      <c r="BL216" s="58">
        <v>0</v>
      </c>
      <c r="BM216" s="58">
        <v>0</v>
      </c>
      <c r="BN216" s="58">
        <v>0</v>
      </c>
      <c r="BO216" s="58">
        <v>0</v>
      </c>
      <c r="BP216" s="58">
        <v>0</v>
      </c>
      <c r="BQ216" s="58">
        <v>0</v>
      </c>
      <c r="BR216" s="58">
        <v>0</v>
      </c>
      <c r="BS216" s="58">
        <v>0</v>
      </c>
      <c r="BT216" s="58">
        <v>0</v>
      </c>
      <c r="BU216" s="58">
        <v>0</v>
      </c>
      <c r="BV216" s="58">
        <v>0</v>
      </c>
      <c r="BW216" s="58">
        <v>0</v>
      </c>
      <c r="BX216" s="58">
        <v>0</v>
      </c>
      <c r="BY216" s="58">
        <v>0</v>
      </c>
      <c r="BZ216" s="58">
        <v>0</v>
      </c>
      <c r="CA216" s="58">
        <v>0</v>
      </c>
      <c r="CB216" s="58">
        <v>0</v>
      </c>
      <c r="CC216" s="58">
        <v>0</v>
      </c>
      <c r="CD216" s="58">
        <v>0</v>
      </c>
      <c r="CE216" s="58">
        <v>0</v>
      </c>
      <c r="CF216" s="58">
        <v>0</v>
      </c>
      <c r="CG216" s="58">
        <v>0</v>
      </c>
      <c r="CH216" s="58">
        <v>0</v>
      </c>
      <c r="CI216" s="58">
        <v>0</v>
      </c>
      <c r="CJ216" s="58">
        <v>0</v>
      </c>
      <c r="CK216" s="58">
        <v>0</v>
      </c>
      <c r="CL216" s="58">
        <v>0</v>
      </c>
      <c r="CM216" s="58">
        <v>0</v>
      </c>
      <c r="CN216" s="58">
        <v>0</v>
      </c>
      <c r="CO216" s="58">
        <v>0</v>
      </c>
      <c r="CP216" s="58">
        <v>0</v>
      </c>
      <c r="CQ216" s="58">
        <v>0</v>
      </c>
      <c r="CR216" s="58">
        <v>0</v>
      </c>
      <c r="CS216" s="58">
        <v>0</v>
      </c>
      <c r="CT216" s="58">
        <v>0</v>
      </c>
      <c r="CU216" s="58">
        <v>0</v>
      </c>
      <c r="CV216" s="58">
        <v>0</v>
      </c>
      <c r="CW216" s="58">
        <v>0</v>
      </c>
      <c r="CX216" s="58">
        <v>0</v>
      </c>
      <c r="CY216" s="58">
        <v>0</v>
      </c>
      <c r="CZ216" s="58">
        <v>0</v>
      </c>
      <c r="DA216" s="58">
        <v>0</v>
      </c>
      <c r="DB216" s="58">
        <v>0</v>
      </c>
      <c r="DC216" s="58">
        <v>0</v>
      </c>
      <c r="DD216" s="58">
        <v>0</v>
      </c>
      <c r="DE216" s="58">
        <v>0</v>
      </c>
      <c r="DF216" s="58">
        <v>0</v>
      </c>
      <c r="DG216" s="58">
        <v>0</v>
      </c>
      <c r="DH216" s="58">
        <v>0</v>
      </c>
      <c r="DI216" s="58">
        <v>0</v>
      </c>
      <c r="DJ216" s="58">
        <v>0</v>
      </c>
      <c r="DK216" s="58">
        <v>0</v>
      </c>
      <c r="DL216" s="58">
        <v>0</v>
      </c>
      <c r="DM216" s="58">
        <v>0</v>
      </c>
      <c r="DN216" s="58">
        <v>0</v>
      </c>
      <c r="DO216" s="58">
        <v>0</v>
      </c>
      <c r="DP216" s="58">
        <v>0</v>
      </c>
      <c r="DQ216" s="58">
        <v>0</v>
      </c>
      <c r="DR216" s="58">
        <v>0</v>
      </c>
      <c r="DS216" s="58">
        <v>0</v>
      </c>
      <c r="DT216" s="58">
        <v>0</v>
      </c>
      <c r="DU216" s="58">
        <v>0</v>
      </c>
      <c r="DV216" s="58">
        <v>0</v>
      </c>
      <c r="DW216" s="58">
        <v>0</v>
      </c>
      <c r="DX216" s="58">
        <v>0</v>
      </c>
      <c r="DY216" s="58">
        <v>0</v>
      </c>
      <c r="DZ216" s="58">
        <v>0</v>
      </c>
      <c r="EA216" s="58">
        <v>0</v>
      </c>
      <c r="EB216" s="58">
        <v>0</v>
      </c>
      <c r="EC216" s="58">
        <v>0</v>
      </c>
      <c r="ED216" s="58">
        <v>0</v>
      </c>
      <c r="EE216" s="58">
        <v>0</v>
      </c>
      <c r="EF216" s="58">
        <v>0</v>
      </c>
      <c r="EG216" s="58">
        <v>0</v>
      </c>
      <c r="EH216" s="58">
        <v>0</v>
      </c>
      <c r="EI216" s="58">
        <v>0</v>
      </c>
      <c r="EJ216" s="58">
        <v>0</v>
      </c>
      <c r="EK216" s="58">
        <v>0</v>
      </c>
      <c r="EL216" s="58">
        <v>0</v>
      </c>
      <c r="EM216" s="58">
        <v>0</v>
      </c>
      <c r="EN216" s="58">
        <v>160.40321350097656</v>
      </c>
      <c r="EO216" s="58">
        <v>310.84161376953125</v>
      </c>
      <c r="EP216" s="58">
        <v>374.84210205078125</v>
      </c>
      <c r="EQ216" s="58">
        <v>380.40267944335938</v>
      </c>
      <c r="ER216" s="58">
        <v>358.95562744140625</v>
      </c>
      <c r="ES216" s="58">
        <v>328.90557861328125</v>
      </c>
      <c r="ET216" s="58">
        <v>289.85409545898438</v>
      </c>
      <c r="EU216" s="58">
        <v>248.38690185546875</v>
      </c>
      <c r="EV216" s="58">
        <v>209.15214538574219</v>
      </c>
      <c r="EW216" s="58">
        <v>174.94677734375</v>
      </c>
      <c r="EX216" s="58">
        <v>146.75230407714844</v>
      </c>
      <c r="EY216" s="58">
        <v>123.59424591064453</v>
      </c>
      <c r="EZ216" s="58">
        <v>104.62492370605469</v>
      </c>
      <c r="FA216" s="58">
        <v>89.108535766601563</v>
      </c>
      <c r="FB216" s="58">
        <v>76.425628662109375</v>
      </c>
      <c r="FC216" s="58">
        <v>66.062393188476563</v>
      </c>
      <c r="FD216" s="58">
        <v>57.595806121826172</v>
      </c>
      <c r="FE216" s="58">
        <v>50.678943634033203</v>
      </c>
      <c r="FF216" s="58">
        <v>45.027778625488281</v>
      </c>
      <c r="FG216" s="58">
        <v>40.409961700439453</v>
      </c>
      <c r="FH216" s="58">
        <v>36.635410308837891</v>
      </c>
      <c r="FI216" s="58">
        <v>33.548385620117188</v>
      </c>
      <c r="FJ216" s="58">
        <v>31.020654678344727</v>
      </c>
      <c r="FK216" s="58">
        <v>28.944160461425781</v>
      </c>
      <c r="FL216" s="58">
        <v>27.193883895874023</v>
      </c>
      <c r="FM216" s="58">
        <v>24.441030502319336</v>
      </c>
      <c r="FN216" s="58">
        <v>21.087051391601563</v>
      </c>
      <c r="FO216" s="58">
        <v>17.795499801635742</v>
      </c>
      <c r="FP216" s="58">
        <v>14.82575798034668</v>
      </c>
      <c r="FQ216" s="58">
        <v>12.256880760192871</v>
      </c>
      <c r="FR216" s="58">
        <v>10.085762977600098</v>
      </c>
      <c r="FS216" s="58">
        <v>8.2753753662109375</v>
      </c>
      <c r="FT216" s="58">
        <v>6.7778801918029785</v>
      </c>
      <c r="FU216" s="58">
        <v>5.5452423095703125</v>
      </c>
      <c r="FV216" s="58">
        <v>4.5336589813232422</v>
      </c>
      <c r="FW216" s="58">
        <v>3.7050275802612305</v>
      </c>
      <c r="FX216" s="58">
        <v>3.0270400047302246</v>
      </c>
      <c r="FY216" s="58">
        <v>2.4727065563201904</v>
      </c>
      <c r="FZ216" s="58">
        <v>2.0196771621704102</v>
      </c>
      <c r="GA216" s="58">
        <v>1.6495410203933716</v>
      </c>
      <c r="GB216" s="58">
        <v>1.3471833467483521</v>
      </c>
      <c r="GC216" s="58">
        <v>1.1002196073532104</v>
      </c>
      <c r="GD216" s="58">
        <v>0.89851462841033936</v>
      </c>
      <c r="GE216" s="58">
        <v>0.73378133773803711</v>
      </c>
      <c r="GF216" s="58">
        <v>0.59924650192260742</v>
      </c>
      <c r="GG216" s="58">
        <v>0.4893760085105896</v>
      </c>
      <c r="GH216" s="58">
        <v>0.39964905381202698</v>
      </c>
      <c r="GI216" s="58">
        <v>0.32637304067611694</v>
      </c>
      <c r="GJ216" s="58">
        <v>0.26653200387954712</v>
      </c>
      <c r="GK216" s="58">
        <v>0.21766278147697449</v>
      </c>
      <c r="GL216" s="58">
        <v>0.17775377631187439</v>
      </c>
      <c r="GM216" s="58">
        <v>0.14516215026378632</v>
      </c>
      <c r="GN216" s="58">
        <v>0.1185462698340416</v>
      </c>
      <c r="GO216" s="58">
        <v>9.6810474991798401E-2</v>
      </c>
      <c r="GP216" s="58">
        <v>7.9059995710849762E-2</v>
      </c>
      <c r="GQ216" s="58">
        <v>6.4564116299152374E-2</v>
      </c>
      <c r="GR216" s="58">
        <v>5.2726097404956818E-2</v>
      </c>
      <c r="GS216" s="58">
        <v>4.3058611452579498E-2</v>
      </c>
      <c r="GT216" s="58">
        <v>3.5163689404726028E-2</v>
      </c>
      <c r="GU216" s="59">
        <v>2.8717793524265289E-2</v>
      </c>
    </row>
    <row r="217" spans="1:203" x14ac:dyDescent="0.45">
      <c r="A217" s="64" t="s">
        <v>3827</v>
      </c>
      <c r="B217" s="67">
        <v>9</v>
      </c>
      <c r="C217" s="67">
        <v>7</v>
      </c>
      <c r="D217" s="58">
        <v>0</v>
      </c>
      <c r="E217" s="58">
        <v>0</v>
      </c>
      <c r="F217" s="58">
        <v>0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58">
        <v>0</v>
      </c>
      <c r="M217" s="58">
        <v>0</v>
      </c>
      <c r="N217" s="58">
        <v>0</v>
      </c>
      <c r="O217" s="58">
        <v>0</v>
      </c>
      <c r="P217" s="58">
        <v>0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</v>
      </c>
      <c r="Y217" s="58">
        <v>0</v>
      </c>
      <c r="Z217" s="58">
        <v>0</v>
      </c>
      <c r="AA217" s="58">
        <v>0</v>
      </c>
      <c r="AB217" s="58">
        <v>0</v>
      </c>
      <c r="AC217" s="58">
        <v>0</v>
      </c>
      <c r="AD217" s="58">
        <v>0</v>
      </c>
      <c r="AE217" s="58">
        <v>0</v>
      </c>
      <c r="AF217" s="58">
        <v>0</v>
      </c>
      <c r="AG217" s="58">
        <v>0</v>
      </c>
      <c r="AH217" s="58">
        <v>0</v>
      </c>
      <c r="AI217" s="58">
        <v>0</v>
      </c>
      <c r="AJ217" s="58">
        <v>0</v>
      </c>
      <c r="AK217" s="58">
        <v>0</v>
      </c>
      <c r="AL217" s="58">
        <v>0</v>
      </c>
      <c r="AM217" s="58">
        <v>0</v>
      </c>
      <c r="AN217" s="58">
        <v>0</v>
      </c>
      <c r="AO217" s="58">
        <v>0</v>
      </c>
      <c r="AP217" s="58">
        <v>0</v>
      </c>
      <c r="AQ217" s="58">
        <v>0</v>
      </c>
      <c r="AR217" s="58">
        <v>0</v>
      </c>
      <c r="AS217" s="58">
        <v>0</v>
      </c>
      <c r="AT217" s="58">
        <v>0</v>
      </c>
      <c r="AU217" s="58">
        <v>0</v>
      </c>
      <c r="AV217" s="58">
        <v>0</v>
      </c>
      <c r="AW217" s="58">
        <v>0</v>
      </c>
      <c r="AX217" s="58">
        <v>0</v>
      </c>
      <c r="AY217" s="58">
        <v>0</v>
      </c>
      <c r="AZ217" s="58">
        <v>0</v>
      </c>
      <c r="BA217" s="58">
        <v>0</v>
      </c>
      <c r="BB217" s="58">
        <v>0</v>
      </c>
      <c r="BC217" s="58">
        <v>0</v>
      </c>
      <c r="BD217" s="58">
        <v>0</v>
      </c>
      <c r="BE217" s="58">
        <v>0</v>
      </c>
      <c r="BF217" s="58">
        <v>0</v>
      </c>
      <c r="BG217" s="58">
        <v>0</v>
      </c>
      <c r="BH217" s="58">
        <v>0</v>
      </c>
      <c r="BI217" s="58">
        <v>0</v>
      </c>
      <c r="BJ217" s="58">
        <v>0</v>
      </c>
      <c r="BK217" s="58">
        <v>0</v>
      </c>
      <c r="BL217" s="58">
        <v>0</v>
      </c>
      <c r="BM217" s="58">
        <v>0</v>
      </c>
      <c r="BN217" s="58">
        <v>0</v>
      </c>
      <c r="BO217" s="58">
        <v>0</v>
      </c>
      <c r="BP217" s="58">
        <v>0</v>
      </c>
      <c r="BQ217" s="58">
        <v>0</v>
      </c>
      <c r="BR217" s="58">
        <v>0</v>
      </c>
      <c r="BS217" s="58">
        <v>0</v>
      </c>
      <c r="BT217" s="58">
        <v>0</v>
      </c>
      <c r="BU217" s="58">
        <v>0</v>
      </c>
      <c r="BV217" s="58">
        <v>0</v>
      </c>
      <c r="BW217" s="58">
        <v>0</v>
      </c>
      <c r="BX217" s="58">
        <v>0</v>
      </c>
      <c r="BY217" s="58">
        <v>0</v>
      </c>
      <c r="BZ217" s="58">
        <v>0</v>
      </c>
      <c r="CA217" s="58">
        <v>0</v>
      </c>
      <c r="CB217" s="58">
        <v>0</v>
      </c>
      <c r="CC217" s="58">
        <v>0</v>
      </c>
      <c r="CD217" s="58">
        <v>0</v>
      </c>
      <c r="CE217" s="58">
        <v>0</v>
      </c>
      <c r="CF217" s="58">
        <v>0</v>
      </c>
      <c r="CG217" s="58">
        <v>0</v>
      </c>
      <c r="CH217" s="58">
        <v>0</v>
      </c>
      <c r="CI217" s="58">
        <v>0</v>
      </c>
      <c r="CJ217" s="58">
        <v>0</v>
      </c>
      <c r="CK217" s="58">
        <v>0</v>
      </c>
      <c r="CL217" s="58">
        <v>0</v>
      </c>
      <c r="CM217" s="58">
        <v>0</v>
      </c>
      <c r="CN217" s="58">
        <v>0</v>
      </c>
      <c r="CO217" s="58">
        <v>0</v>
      </c>
      <c r="CP217" s="58">
        <v>0</v>
      </c>
      <c r="CQ217" s="58">
        <v>0</v>
      </c>
      <c r="CR217" s="58">
        <v>0</v>
      </c>
      <c r="CS217" s="58">
        <v>0</v>
      </c>
      <c r="CT217" s="58">
        <v>0</v>
      </c>
      <c r="CU217" s="58">
        <v>0</v>
      </c>
      <c r="CV217" s="58">
        <v>0</v>
      </c>
      <c r="CW217" s="58">
        <v>0</v>
      </c>
      <c r="CX217" s="58">
        <v>0</v>
      </c>
      <c r="CY217" s="58">
        <v>0</v>
      </c>
      <c r="CZ217" s="58">
        <v>0</v>
      </c>
      <c r="DA217" s="58">
        <v>0</v>
      </c>
      <c r="DB217" s="58">
        <v>0</v>
      </c>
      <c r="DC217" s="58">
        <v>0</v>
      </c>
      <c r="DD217" s="58">
        <v>0</v>
      </c>
      <c r="DE217" s="58">
        <v>0</v>
      </c>
      <c r="DF217" s="58">
        <v>0</v>
      </c>
      <c r="DG217" s="58">
        <v>0</v>
      </c>
      <c r="DH217" s="58">
        <v>0</v>
      </c>
      <c r="DI217" s="58">
        <v>0</v>
      </c>
      <c r="DJ217" s="58">
        <v>0</v>
      </c>
      <c r="DK217" s="58">
        <v>0</v>
      </c>
      <c r="DL217" s="58">
        <v>0</v>
      </c>
      <c r="DM217" s="58">
        <v>0</v>
      </c>
      <c r="DN217" s="58">
        <v>0</v>
      </c>
      <c r="DO217" s="58">
        <v>0</v>
      </c>
      <c r="DP217" s="58">
        <v>0</v>
      </c>
      <c r="DQ217" s="58">
        <v>0</v>
      </c>
      <c r="DR217" s="58">
        <v>0</v>
      </c>
      <c r="DS217" s="58">
        <v>0</v>
      </c>
      <c r="DT217" s="58">
        <v>0</v>
      </c>
      <c r="DU217" s="58">
        <v>0</v>
      </c>
      <c r="DV217" s="58">
        <v>0</v>
      </c>
      <c r="DW217" s="58">
        <v>0</v>
      </c>
      <c r="DX217" s="58">
        <v>0</v>
      </c>
      <c r="DY217" s="58">
        <v>0</v>
      </c>
      <c r="DZ217" s="58">
        <v>0</v>
      </c>
      <c r="EA217" s="58">
        <v>0</v>
      </c>
      <c r="EB217" s="58">
        <v>0</v>
      </c>
      <c r="EC217" s="58">
        <v>0</v>
      </c>
      <c r="ED217" s="58">
        <v>0</v>
      </c>
      <c r="EE217" s="58">
        <v>0</v>
      </c>
      <c r="EF217" s="58">
        <v>0</v>
      </c>
      <c r="EG217" s="58">
        <v>0</v>
      </c>
      <c r="EH217" s="58">
        <v>0</v>
      </c>
      <c r="EI217" s="58">
        <v>0</v>
      </c>
      <c r="EJ217" s="58">
        <v>0</v>
      </c>
      <c r="EK217" s="58">
        <v>0</v>
      </c>
      <c r="EL217" s="58">
        <v>0</v>
      </c>
      <c r="EM217" s="58">
        <v>0</v>
      </c>
      <c r="EN217" s="58">
        <v>195.066162109375</v>
      </c>
      <c r="EO217" s="58">
        <v>285.30181884765625</v>
      </c>
      <c r="EP217" s="58">
        <v>294.03445434570313</v>
      </c>
      <c r="EQ217" s="58">
        <v>276.3675537109375</v>
      </c>
      <c r="ER217" s="58">
        <v>241.99072265625</v>
      </c>
      <c r="ES217" s="58">
        <v>204.29434204101563</v>
      </c>
      <c r="ET217" s="58">
        <v>169.00790405273438</v>
      </c>
      <c r="EU217" s="58">
        <v>138.15280151367188</v>
      </c>
      <c r="EV217" s="58">
        <v>112.85322570800781</v>
      </c>
      <c r="EW217" s="58">
        <v>92.677574157714844</v>
      </c>
      <c r="EX217" s="58">
        <v>76.507621765136719</v>
      </c>
      <c r="EY217" s="58">
        <v>63.542560577392578</v>
      </c>
      <c r="EZ217" s="58">
        <v>53.146469116210938</v>
      </c>
      <c r="FA217" s="58">
        <v>44.810157775878906</v>
      </c>
      <c r="FB217" s="58">
        <v>38.125396728515625</v>
      </c>
      <c r="FC217" s="58">
        <v>32.764865875244141</v>
      </c>
      <c r="FD217" s="58">
        <v>28.466104507446289</v>
      </c>
      <c r="FE217" s="58">
        <v>25.018642425537109</v>
      </c>
      <c r="FF217" s="58">
        <v>22.253715515136719</v>
      </c>
      <c r="FG217" s="58">
        <v>20.035989761352539</v>
      </c>
      <c r="FH217" s="58">
        <v>18.256921768188477</v>
      </c>
      <c r="FI217" s="58">
        <v>16.829452514648438</v>
      </c>
      <c r="FJ217" s="58">
        <v>15.683727264404297</v>
      </c>
      <c r="FK217" s="58">
        <v>14.763657569885254</v>
      </c>
      <c r="FL217" s="58">
        <v>14.024147033691406</v>
      </c>
      <c r="FM217" s="58">
        <v>13.42878246307373</v>
      </c>
      <c r="FN217" s="58">
        <v>12.947792053222656</v>
      </c>
      <c r="FO217" s="58">
        <v>12.555456161499023</v>
      </c>
      <c r="FP217" s="58">
        <v>12.212189674377441</v>
      </c>
      <c r="FQ217" s="58">
        <v>11.076591491699219</v>
      </c>
      <c r="FR217" s="58">
        <v>9.4963111877441406</v>
      </c>
      <c r="FS217" s="58">
        <v>7.9231925010681152</v>
      </c>
      <c r="FT217" s="58">
        <v>6.5093193054199219</v>
      </c>
      <c r="FU217" s="58">
        <v>5.2986044883728027</v>
      </c>
      <c r="FV217" s="58">
        <v>4.2887778282165527</v>
      </c>
      <c r="FW217" s="58">
        <v>3.459266185760498</v>
      </c>
      <c r="FX217" s="58">
        <v>2.7840926647186279</v>
      </c>
      <c r="FY217" s="58">
        <v>2.2376210689544678</v>
      </c>
      <c r="FZ217" s="58">
        <v>1.7968573570251465</v>
      </c>
      <c r="GA217" s="58">
        <v>1.4421271085739136</v>
      </c>
      <c r="GB217" s="58">
        <v>1.1570279598236084</v>
      </c>
      <c r="GC217" s="58">
        <v>0.92808884382247925</v>
      </c>
      <c r="GD217" s="58">
        <v>0.7443469762802124</v>
      </c>
      <c r="GE217" s="58">
        <v>0.59693008661270142</v>
      </c>
      <c r="GF217" s="58">
        <v>0.47868254780769348</v>
      </c>
      <c r="GG217" s="58">
        <v>0.38384562730789185</v>
      </c>
      <c r="GH217" s="58">
        <v>0.30779105424880981</v>
      </c>
      <c r="GI217" s="58">
        <v>0.24680237472057343</v>
      </c>
      <c r="GJ217" s="58">
        <v>0.19789683818817139</v>
      </c>
      <c r="GK217" s="58">
        <v>0.15868136286735535</v>
      </c>
      <c r="GL217" s="58">
        <v>0.12723642587661743</v>
      </c>
      <c r="GM217" s="58">
        <v>0.10202251374721527</v>
      </c>
      <c r="GN217" s="58">
        <v>8.1805035471916199E-2</v>
      </c>
      <c r="GO217" s="58">
        <v>6.5593920648097992E-2</v>
      </c>
      <c r="GP217" s="58">
        <v>5.2595295011997223E-2</v>
      </c>
      <c r="GQ217" s="58">
        <v>4.2172569781541824E-2</v>
      </c>
      <c r="GR217" s="58">
        <v>3.3815294504165649E-2</v>
      </c>
      <c r="GS217" s="58">
        <v>2.7114162221550941E-2</v>
      </c>
      <c r="GT217" s="58">
        <v>2.1740982308983803E-2</v>
      </c>
      <c r="GU217" s="59">
        <v>1.743386872112751E-2</v>
      </c>
    </row>
    <row r="218" spans="1:203" x14ac:dyDescent="0.45">
      <c r="A218" s="64" t="s">
        <v>3827</v>
      </c>
      <c r="B218" s="67">
        <v>38</v>
      </c>
      <c r="C218" s="67">
        <v>7</v>
      </c>
      <c r="D218" s="58">
        <v>0</v>
      </c>
      <c r="E218" s="58">
        <v>0</v>
      </c>
      <c r="F218" s="58">
        <v>0</v>
      </c>
      <c r="G218" s="58">
        <v>0</v>
      </c>
      <c r="H218" s="58">
        <v>0</v>
      </c>
      <c r="I218" s="58">
        <v>0</v>
      </c>
      <c r="J218" s="58">
        <v>0</v>
      </c>
      <c r="K218" s="58">
        <v>0</v>
      </c>
      <c r="L218" s="58">
        <v>0</v>
      </c>
      <c r="M218" s="58">
        <v>0</v>
      </c>
      <c r="N218" s="58">
        <v>0</v>
      </c>
      <c r="O218" s="58">
        <v>0</v>
      </c>
      <c r="P218" s="58">
        <v>0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8">
        <v>0</v>
      </c>
      <c r="X218" s="58">
        <v>0</v>
      </c>
      <c r="Y218" s="58">
        <v>0</v>
      </c>
      <c r="Z218" s="58">
        <v>0</v>
      </c>
      <c r="AA218" s="58">
        <v>0</v>
      </c>
      <c r="AB218" s="58">
        <v>0</v>
      </c>
      <c r="AC218" s="58">
        <v>0</v>
      </c>
      <c r="AD218" s="58">
        <v>0</v>
      </c>
      <c r="AE218" s="58">
        <v>0</v>
      </c>
      <c r="AF218" s="58">
        <v>0</v>
      </c>
      <c r="AG218" s="58">
        <v>0</v>
      </c>
      <c r="AH218" s="58">
        <v>0</v>
      </c>
      <c r="AI218" s="58">
        <v>0</v>
      </c>
      <c r="AJ218" s="58">
        <v>0</v>
      </c>
      <c r="AK218" s="58">
        <v>0</v>
      </c>
      <c r="AL218" s="58">
        <v>0</v>
      </c>
      <c r="AM218" s="58">
        <v>0</v>
      </c>
      <c r="AN218" s="58">
        <v>0</v>
      </c>
      <c r="AO218" s="58">
        <v>0</v>
      </c>
      <c r="AP218" s="58">
        <v>0</v>
      </c>
      <c r="AQ218" s="58">
        <v>0</v>
      </c>
      <c r="AR218" s="58">
        <v>0</v>
      </c>
      <c r="AS218" s="58">
        <v>0</v>
      </c>
      <c r="AT218" s="58">
        <v>0</v>
      </c>
      <c r="AU218" s="58">
        <v>0</v>
      </c>
      <c r="AV218" s="58">
        <v>0</v>
      </c>
      <c r="AW218" s="58">
        <v>0</v>
      </c>
      <c r="AX218" s="58">
        <v>0</v>
      </c>
      <c r="AY218" s="58">
        <v>0</v>
      </c>
      <c r="AZ218" s="58">
        <v>0</v>
      </c>
      <c r="BA218" s="58">
        <v>0</v>
      </c>
      <c r="BB218" s="58">
        <v>0</v>
      </c>
      <c r="BC218" s="58">
        <v>0</v>
      </c>
      <c r="BD218" s="58">
        <v>0</v>
      </c>
      <c r="BE218" s="58">
        <v>0</v>
      </c>
      <c r="BF218" s="58">
        <v>0</v>
      </c>
      <c r="BG218" s="58">
        <v>0</v>
      </c>
      <c r="BH218" s="58">
        <v>0</v>
      </c>
      <c r="BI218" s="58">
        <v>0</v>
      </c>
      <c r="BJ218" s="58">
        <v>0</v>
      </c>
      <c r="BK218" s="58">
        <v>0</v>
      </c>
      <c r="BL218" s="58">
        <v>0</v>
      </c>
      <c r="BM218" s="58">
        <v>0</v>
      </c>
      <c r="BN218" s="58">
        <v>0</v>
      </c>
      <c r="BO218" s="58">
        <v>0</v>
      </c>
      <c r="BP218" s="58">
        <v>0</v>
      </c>
      <c r="BQ218" s="58">
        <v>0</v>
      </c>
      <c r="BR218" s="58">
        <v>0</v>
      </c>
      <c r="BS218" s="58">
        <v>0</v>
      </c>
      <c r="BT218" s="58">
        <v>0</v>
      </c>
      <c r="BU218" s="58">
        <v>0</v>
      </c>
      <c r="BV218" s="58">
        <v>0</v>
      </c>
      <c r="BW218" s="58">
        <v>0</v>
      </c>
      <c r="BX218" s="58">
        <v>0</v>
      </c>
      <c r="BY218" s="58">
        <v>0</v>
      </c>
      <c r="BZ218" s="58">
        <v>0</v>
      </c>
      <c r="CA218" s="58">
        <v>0</v>
      </c>
      <c r="CB218" s="58">
        <v>0</v>
      </c>
      <c r="CC218" s="58">
        <v>0</v>
      </c>
      <c r="CD218" s="58">
        <v>0</v>
      </c>
      <c r="CE218" s="58">
        <v>0</v>
      </c>
      <c r="CF218" s="58">
        <v>0</v>
      </c>
      <c r="CG218" s="58">
        <v>0</v>
      </c>
      <c r="CH218" s="58">
        <v>0</v>
      </c>
      <c r="CI218" s="58">
        <v>0</v>
      </c>
      <c r="CJ218" s="58">
        <v>0</v>
      </c>
      <c r="CK218" s="58">
        <v>0</v>
      </c>
      <c r="CL218" s="58">
        <v>0</v>
      </c>
      <c r="CM218" s="58">
        <v>0</v>
      </c>
      <c r="CN218" s="58">
        <v>0</v>
      </c>
      <c r="CO218" s="58">
        <v>0</v>
      </c>
      <c r="CP218" s="58">
        <v>0</v>
      </c>
      <c r="CQ218" s="58">
        <v>0</v>
      </c>
      <c r="CR218" s="58">
        <v>0</v>
      </c>
      <c r="CS218" s="58">
        <v>0</v>
      </c>
      <c r="CT218" s="58">
        <v>0</v>
      </c>
      <c r="CU218" s="58">
        <v>0</v>
      </c>
      <c r="CV218" s="58">
        <v>0</v>
      </c>
      <c r="CW218" s="58">
        <v>0</v>
      </c>
      <c r="CX218" s="58">
        <v>0</v>
      </c>
      <c r="CY218" s="58">
        <v>0</v>
      </c>
      <c r="CZ218" s="58">
        <v>0</v>
      </c>
      <c r="DA218" s="58">
        <v>0</v>
      </c>
      <c r="DB218" s="58">
        <v>0</v>
      </c>
      <c r="DC218" s="58">
        <v>0</v>
      </c>
      <c r="DD218" s="58">
        <v>0</v>
      </c>
      <c r="DE218" s="58">
        <v>0</v>
      </c>
      <c r="DF218" s="58">
        <v>0</v>
      </c>
      <c r="DG218" s="58">
        <v>0</v>
      </c>
      <c r="DH218" s="58">
        <v>0</v>
      </c>
      <c r="DI218" s="58">
        <v>0</v>
      </c>
      <c r="DJ218" s="58">
        <v>0</v>
      </c>
      <c r="DK218" s="58">
        <v>0</v>
      </c>
      <c r="DL218" s="58">
        <v>0</v>
      </c>
      <c r="DM218" s="58">
        <v>0</v>
      </c>
      <c r="DN218" s="58">
        <v>0</v>
      </c>
      <c r="DO218" s="58">
        <v>0</v>
      </c>
      <c r="DP218" s="58">
        <v>0</v>
      </c>
      <c r="DQ218" s="58">
        <v>0</v>
      </c>
      <c r="DR218" s="58">
        <v>0</v>
      </c>
      <c r="DS218" s="58">
        <v>0</v>
      </c>
      <c r="DT218" s="58">
        <v>0</v>
      </c>
      <c r="DU218" s="58">
        <v>0</v>
      </c>
      <c r="DV218" s="58">
        <v>0</v>
      </c>
      <c r="DW218" s="58">
        <v>0</v>
      </c>
      <c r="DX218" s="58">
        <v>0</v>
      </c>
      <c r="DY218" s="58">
        <v>0</v>
      </c>
      <c r="DZ218" s="58">
        <v>0</v>
      </c>
      <c r="EA218" s="58">
        <v>0</v>
      </c>
      <c r="EB218" s="58">
        <v>0</v>
      </c>
      <c r="EC218" s="58">
        <v>0</v>
      </c>
      <c r="ED218" s="58">
        <v>0</v>
      </c>
      <c r="EE218" s="58">
        <v>0</v>
      </c>
      <c r="EF218" s="58">
        <v>0</v>
      </c>
      <c r="EG218" s="58">
        <v>0</v>
      </c>
      <c r="EH218" s="58">
        <v>0</v>
      </c>
      <c r="EI218" s="58">
        <v>0</v>
      </c>
      <c r="EJ218" s="58">
        <v>0</v>
      </c>
      <c r="EK218" s="58">
        <v>0</v>
      </c>
      <c r="EL218" s="58">
        <v>0</v>
      </c>
      <c r="EM218" s="58">
        <v>0</v>
      </c>
      <c r="EN218" s="58">
        <v>135.86628723144531</v>
      </c>
      <c r="EO218" s="58">
        <v>234.22947692871094</v>
      </c>
      <c r="EP218" s="58">
        <v>260.66098022460938</v>
      </c>
      <c r="EQ218" s="58">
        <v>250.17449951171875</v>
      </c>
      <c r="ER218" s="58">
        <v>222.77560424804688</v>
      </c>
      <c r="ES218" s="58">
        <v>189.63188171386719</v>
      </c>
      <c r="ET218" s="58">
        <v>156.58035278320313</v>
      </c>
      <c r="EU218" s="58">
        <v>126.52991485595703</v>
      </c>
      <c r="EV218" s="58">
        <v>100.71268463134766</v>
      </c>
      <c r="EW218" s="58">
        <v>80.159439086914063</v>
      </c>
      <c r="EX218" s="58">
        <v>64.240570068359375</v>
      </c>
      <c r="EY218" s="58">
        <v>51.916515350341797</v>
      </c>
      <c r="EZ218" s="58">
        <v>42.398689270019531</v>
      </c>
      <c r="FA218" s="58">
        <v>35.059909820556641</v>
      </c>
      <c r="FB218" s="58">
        <v>29.407005310058594</v>
      </c>
      <c r="FC218" s="58">
        <v>25.055356979370117</v>
      </c>
      <c r="FD218" s="58">
        <v>21.706579208374023</v>
      </c>
      <c r="FE218" s="58">
        <v>19.129945755004883</v>
      </c>
      <c r="FF218" s="58">
        <v>17.147396087646484</v>
      </c>
      <c r="FG218" s="58">
        <v>15.621681213378906</v>
      </c>
      <c r="FH218" s="58">
        <v>14.447050094604492</v>
      </c>
      <c r="FI218" s="58">
        <v>13.542007446289063</v>
      </c>
      <c r="FJ218" s="58">
        <v>12.843630790710449</v>
      </c>
      <c r="FK218" s="58">
        <v>12.303038597106934</v>
      </c>
      <c r="FL218" s="58">
        <v>11.881298065185547</v>
      </c>
      <c r="FM218" s="58">
        <v>11.541960716247559</v>
      </c>
      <c r="FN218" s="58">
        <v>10.773473739624023</v>
      </c>
      <c r="FO218" s="58">
        <v>9.1435947418212891</v>
      </c>
      <c r="FP218" s="58">
        <v>7.4473729133605957</v>
      </c>
      <c r="FQ218" s="58">
        <v>5.9298129081726074</v>
      </c>
      <c r="FR218" s="58">
        <v>4.6588034629821777</v>
      </c>
      <c r="FS218" s="58">
        <v>3.6305999755859375</v>
      </c>
      <c r="FT218" s="58">
        <v>2.8151285648345947</v>
      </c>
      <c r="FU218" s="58">
        <v>2.1759641170501709</v>
      </c>
      <c r="FV218" s="58">
        <v>1.6785911321640015</v>
      </c>
      <c r="FW218" s="58">
        <v>1.2932842969894409</v>
      </c>
      <c r="FX218" s="58">
        <v>0.99563050270080566</v>
      </c>
      <c r="FY218" s="58">
        <v>0.76609611511230469</v>
      </c>
      <c r="FZ218" s="58">
        <v>0.58929002285003662</v>
      </c>
      <c r="GA218" s="58">
        <v>0.45319622755050659</v>
      </c>
      <c r="GB218" s="58">
        <v>0.34848743677139282</v>
      </c>
      <c r="GC218" s="58">
        <v>0.26794892549514771</v>
      </c>
      <c r="GD218" s="58">
        <v>0.20601272583007813</v>
      </c>
      <c r="GE218" s="58">
        <v>0.15838775038719177</v>
      </c>
      <c r="GF218" s="58">
        <v>0.12176985293626785</v>
      </c>
      <c r="GG218" s="58">
        <v>9.3616433441638947E-2</v>
      </c>
      <c r="GH218" s="58">
        <v>7.1971520781517029E-2</v>
      </c>
      <c r="GI218" s="58">
        <v>5.5330783128738403E-2</v>
      </c>
      <c r="GJ218" s="58">
        <v>4.2537450790405273E-2</v>
      </c>
      <c r="GK218" s="58">
        <v>3.2702062278985977E-2</v>
      </c>
      <c r="GL218" s="58">
        <v>2.5140745565295219E-2</v>
      </c>
      <c r="GM218" s="58">
        <v>1.9327728077769279E-2</v>
      </c>
      <c r="GN218" s="58">
        <v>1.4858782291412354E-2</v>
      </c>
      <c r="GO218" s="58">
        <v>1.1423138901591301E-2</v>
      </c>
      <c r="GP218" s="58">
        <v>8.7818820029497147E-3</v>
      </c>
      <c r="GQ218" s="58">
        <v>6.7513352259993553E-3</v>
      </c>
      <c r="GR218" s="58">
        <v>5.1902905106544495E-3</v>
      </c>
      <c r="GS218" s="58">
        <v>3.9901910349726677E-3</v>
      </c>
      <c r="GT218" s="58">
        <v>3.0675784219056368E-3</v>
      </c>
      <c r="GU218" s="59">
        <v>2.358416561037302E-3</v>
      </c>
    </row>
    <row r="219" spans="1:203" x14ac:dyDescent="0.45">
      <c r="A219" s="64" t="s">
        <v>3827</v>
      </c>
      <c r="B219" s="67">
        <v>34</v>
      </c>
      <c r="C219" s="67">
        <v>7</v>
      </c>
      <c r="D219" s="58">
        <v>0</v>
      </c>
      <c r="E219" s="58">
        <v>0</v>
      </c>
      <c r="F219" s="58">
        <v>0</v>
      </c>
      <c r="G219" s="58">
        <v>0</v>
      </c>
      <c r="H219" s="58">
        <v>0</v>
      </c>
      <c r="I219" s="58">
        <v>0</v>
      </c>
      <c r="J219" s="58">
        <v>0</v>
      </c>
      <c r="K219" s="58">
        <v>0</v>
      </c>
      <c r="L219" s="58">
        <v>0</v>
      </c>
      <c r="M219" s="58">
        <v>0</v>
      </c>
      <c r="N219" s="58">
        <v>0</v>
      </c>
      <c r="O219" s="58">
        <v>0</v>
      </c>
      <c r="P219" s="58">
        <v>0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8">
        <v>0</v>
      </c>
      <c r="X219" s="58">
        <v>0</v>
      </c>
      <c r="Y219" s="58">
        <v>0</v>
      </c>
      <c r="Z219" s="58">
        <v>0</v>
      </c>
      <c r="AA219" s="58">
        <v>0</v>
      </c>
      <c r="AB219" s="58">
        <v>0</v>
      </c>
      <c r="AC219" s="58">
        <v>0</v>
      </c>
      <c r="AD219" s="58">
        <v>0</v>
      </c>
      <c r="AE219" s="58">
        <v>0</v>
      </c>
      <c r="AF219" s="58">
        <v>0</v>
      </c>
      <c r="AG219" s="58">
        <v>0</v>
      </c>
      <c r="AH219" s="58">
        <v>0</v>
      </c>
      <c r="AI219" s="58">
        <v>0</v>
      </c>
      <c r="AJ219" s="58">
        <v>0</v>
      </c>
      <c r="AK219" s="58">
        <v>0</v>
      </c>
      <c r="AL219" s="58">
        <v>0</v>
      </c>
      <c r="AM219" s="58">
        <v>0</v>
      </c>
      <c r="AN219" s="58">
        <v>0</v>
      </c>
      <c r="AO219" s="58">
        <v>0</v>
      </c>
      <c r="AP219" s="58">
        <v>0</v>
      </c>
      <c r="AQ219" s="58">
        <v>0</v>
      </c>
      <c r="AR219" s="58">
        <v>0</v>
      </c>
      <c r="AS219" s="58">
        <v>0</v>
      </c>
      <c r="AT219" s="58">
        <v>0</v>
      </c>
      <c r="AU219" s="58">
        <v>0</v>
      </c>
      <c r="AV219" s="58">
        <v>0</v>
      </c>
      <c r="AW219" s="58">
        <v>0</v>
      </c>
      <c r="AX219" s="58">
        <v>0</v>
      </c>
      <c r="AY219" s="58">
        <v>0</v>
      </c>
      <c r="AZ219" s="58">
        <v>0</v>
      </c>
      <c r="BA219" s="58">
        <v>0</v>
      </c>
      <c r="BB219" s="58">
        <v>0</v>
      </c>
      <c r="BC219" s="58">
        <v>0</v>
      </c>
      <c r="BD219" s="58">
        <v>0</v>
      </c>
      <c r="BE219" s="58">
        <v>0</v>
      </c>
      <c r="BF219" s="58">
        <v>0</v>
      </c>
      <c r="BG219" s="58">
        <v>0</v>
      </c>
      <c r="BH219" s="58">
        <v>0</v>
      </c>
      <c r="BI219" s="58">
        <v>0</v>
      </c>
      <c r="BJ219" s="58">
        <v>0</v>
      </c>
      <c r="BK219" s="58">
        <v>0</v>
      </c>
      <c r="BL219" s="58">
        <v>0</v>
      </c>
      <c r="BM219" s="58">
        <v>0</v>
      </c>
      <c r="BN219" s="58">
        <v>0</v>
      </c>
      <c r="BO219" s="58">
        <v>0</v>
      </c>
      <c r="BP219" s="58">
        <v>0</v>
      </c>
      <c r="BQ219" s="58">
        <v>0</v>
      </c>
      <c r="BR219" s="58">
        <v>0</v>
      </c>
      <c r="BS219" s="58">
        <v>0</v>
      </c>
      <c r="BT219" s="58">
        <v>0</v>
      </c>
      <c r="BU219" s="58">
        <v>0</v>
      </c>
      <c r="BV219" s="58">
        <v>0</v>
      </c>
      <c r="BW219" s="58">
        <v>0</v>
      </c>
      <c r="BX219" s="58">
        <v>0</v>
      </c>
      <c r="BY219" s="58">
        <v>0</v>
      </c>
      <c r="BZ219" s="58">
        <v>0</v>
      </c>
      <c r="CA219" s="58">
        <v>0</v>
      </c>
      <c r="CB219" s="58">
        <v>0</v>
      </c>
      <c r="CC219" s="58">
        <v>0</v>
      </c>
      <c r="CD219" s="58">
        <v>0</v>
      </c>
      <c r="CE219" s="58">
        <v>0</v>
      </c>
      <c r="CF219" s="58">
        <v>0</v>
      </c>
      <c r="CG219" s="58">
        <v>0</v>
      </c>
      <c r="CH219" s="58">
        <v>0</v>
      </c>
      <c r="CI219" s="58">
        <v>0</v>
      </c>
      <c r="CJ219" s="58">
        <v>0</v>
      </c>
      <c r="CK219" s="58">
        <v>0</v>
      </c>
      <c r="CL219" s="58">
        <v>0</v>
      </c>
      <c r="CM219" s="58">
        <v>0</v>
      </c>
      <c r="CN219" s="58">
        <v>0</v>
      </c>
      <c r="CO219" s="58">
        <v>0</v>
      </c>
      <c r="CP219" s="58">
        <v>0</v>
      </c>
      <c r="CQ219" s="58">
        <v>0</v>
      </c>
      <c r="CR219" s="58">
        <v>0</v>
      </c>
      <c r="CS219" s="58">
        <v>0</v>
      </c>
      <c r="CT219" s="58">
        <v>0</v>
      </c>
      <c r="CU219" s="58">
        <v>0</v>
      </c>
      <c r="CV219" s="58">
        <v>0</v>
      </c>
      <c r="CW219" s="58">
        <v>0</v>
      </c>
      <c r="CX219" s="58">
        <v>0</v>
      </c>
      <c r="CY219" s="58">
        <v>0</v>
      </c>
      <c r="CZ219" s="58">
        <v>0</v>
      </c>
      <c r="DA219" s="58">
        <v>0</v>
      </c>
      <c r="DB219" s="58">
        <v>0</v>
      </c>
      <c r="DC219" s="58">
        <v>0</v>
      </c>
      <c r="DD219" s="58">
        <v>0</v>
      </c>
      <c r="DE219" s="58">
        <v>0</v>
      </c>
      <c r="DF219" s="58">
        <v>0</v>
      </c>
      <c r="DG219" s="58">
        <v>0</v>
      </c>
      <c r="DH219" s="58">
        <v>0</v>
      </c>
      <c r="DI219" s="58">
        <v>0</v>
      </c>
      <c r="DJ219" s="58">
        <v>0</v>
      </c>
      <c r="DK219" s="58">
        <v>0</v>
      </c>
      <c r="DL219" s="58">
        <v>0</v>
      </c>
      <c r="DM219" s="58">
        <v>0</v>
      </c>
      <c r="DN219" s="58">
        <v>0</v>
      </c>
      <c r="DO219" s="58">
        <v>0</v>
      </c>
      <c r="DP219" s="58">
        <v>0</v>
      </c>
      <c r="DQ219" s="58">
        <v>0</v>
      </c>
      <c r="DR219" s="58">
        <v>0</v>
      </c>
      <c r="DS219" s="58">
        <v>0</v>
      </c>
      <c r="DT219" s="58">
        <v>0</v>
      </c>
      <c r="DU219" s="58">
        <v>0</v>
      </c>
      <c r="DV219" s="58">
        <v>0</v>
      </c>
      <c r="DW219" s="58">
        <v>0</v>
      </c>
      <c r="DX219" s="58">
        <v>0</v>
      </c>
      <c r="DY219" s="58">
        <v>0</v>
      </c>
      <c r="DZ219" s="58">
        <v>0</v>
      </c>
      <c r="EA219" s="58">
        <v>0</v>
      </c>
      <c r="EB219" s="58">
        <v>0</v>
      </c>
      <c r="EC219" s="58">
        <v>0</v>
      </c>
      <c r="ED219" s="58">
        <v>0</v>
      </c>
      <c r="EE219" s="58">
        <v>0</v>
      </c>
      <c r="EF219" s="58">
        <v>0</v>
      </c>
      <c r="EG219" s="58">
        <v>0</v>
      </c>
      <c r="EH219" s="58">
        <v>0</v>
      </c>
      <c r="EI219" s="58">
        <v>0</v>
      </c>
      <c r="EJ219" s="58">
        <v>0</v>
      </c>
      <c r="EK219" s="58">
        <v>0</v>
      </c>
      <c r="EL219" s="58">
        <v>0</v>
      </c>
      <c r="EM219" s="58">
        <v>0</v>
      </c>
      <c r="EN219" s="58">
        <v>140.0826416015625</v>
      </c>
      <c r="EO219" s="58">
        <v>218.42578125</v>
      </c>
      <c r="EP219" s="58">
        <v>237.6043701171875</v>
      </c>
      <c r="EQ219" s="58">
        <v>235.64152526855469</v>
      </c>
      <c r="ER219" s="58">
        <v>225.31166076660156</v>
      </c>
      <c r="ES219" s="58">
        <v>208.80369567871094</v>
      </c>
      <c r="ET219" s="58">
        <v>188.98985290527344</v>
      </c>
      <c r="EU219" s="58">
        <v>167.42576599121094</v>
      </c>
      <c r="EV219" s="58">
        <v>145.91996765136719</v>
      </c>
      <c r="EW219" s="58">
        <v>125.69895172119141</v>
      </c>
      <c r="EX219" s="58">
        <v>107.38100433349609</v>
      </c>
      <c r="EY219" s="58">
        <v>91.186233520507813</v>
      </c>
      <c r="EZ219" s="58">
        <v>77.517349243164063</v>
      </c>
      <c r="FA219" s="58">
        <v>66.162612915039063</v>
      </c>
      <c r="FB219" s="58">
        <v>56.680217742919922</v>
      </c>
      <c r="FC219" s="58">
        <v>48.755546569824219</v>
      </c>
      <c r="FD219" s="58">
        <v>42.131809234619141</v>
      </c>
      <c r="FE219" s="58">
        <v>36.595260620117188</v>
      </c>
      <c r="FF219" s="58">
        <v>31.967353820800781</v>
      </c>
      <c r="FG219" s="58">
        <v>28.098861694335938</v>
      </c>
      <c r="FH219" s="58">
        <v>24.865043640136719</v>
      </c>
      <c r="FI219" s="58">
        <v>22.161613464355469</v>
      </c>
      <c r="FJ219" s="58">
        <v>19.901388168334961</v>
      </c>
      <c r="FK219" s="58">
        <v>18.011440277099609</v>
      </c>
      <c r="FL219" s="58">
        <v>16.43073844909668</v>
      </c>
      <c r="FM219" s="58">
        <v>15.108098983764648</v>
      </c>
      <c r="FN219" s="58">
        <v>14.00030517578125</v>
      </c>
      <c r="FO219" s="58">
        <v>13.06954288482666</v>
      </c>
      <c r="FP219" s="58">
        <v>12.196084022521973</v>
      </c>
      <c r="FQ219" s="58">
        <v>10.945150375366211</v>
      </c>
      <c r="FR219" s="58">
        <v>9.5946493148803711</v>
      </c>
      <c r="FS219" s="58">
        <v>8.2919797897338867</v>
      </c>
      <c r="FT219" s="58">
        <v>7.0981645584106445</v>
      </c>
      <c r="FU219" s="58">
        <v>6.0359697341918945</v>
      </c>
      <c r="FV219" s="58">
        <v>5.1085467338562012</v>
      </c>
      <c r="FW219" s="58">
        <v>4.3089847564697266</v>
      </c>
      <c r="FX219" s="58">
        <v>3.6256592273712158</v>
      </c>
      <c r="FY219" s="58">
        <v>3.0452582836151123</v>
      </c>
      <c r="FZ219" s="58">
        <v>2.5544400215148926</v>
      </c>
      <c r="GA219" s="58">
        <v>2.1406879425048828</v>
      </c>
      <c r="GB219" s="58">
        <v>1.7926995754241943</v>
      </c>
      <c r="GC219" s="58">
        <v>1.5005096197128296</v>
      </c>
      <c r="GD219" s="58">
        <v>1.2554695606231689</v>
      </c>
      <c r="GE219" s="58">
        <v>1.0501542091369629</v>
      </c>
      <c r="GF219" s="58">
        <v>0.87823593616485596</v>
      </c>
      <c r="GG219" s="58">
        <v>0.73435157537460327</v>
      </c>
      <c r="GH219" s="58">
        <v>0.6139722466468811</v>
      </c>
      <c r="GI219" s="58">
        <v>0.51328426599502563</v>
      </c>
      <c r="GJ219" s="58">
        <v>0.42908275127410889</v>
      </c>
      <c r="GK219" s="58">
        <v>0.35867810249328613</v>
      </c>
      <c r="GL219" s="58">
        <v>0.29981580376625061</v>
      </c>
      <c r="GM219" s="58">
        <v>0.25060728192329407</v>
      </c>
      <c r="GN219" s="58">
        <v>0.20947159826755524</v>
      </c>
      <c r="GO219" s="58">
        <v>0.17508581280708313</v>
      </c>
      <c r="GP219" s="58">
        <v>0.14634318649768829</v>
      </c>
      <c r="GQ219" s="58">
        <v>0.12231817841529846</v>
      </c>
      <c r="GR219" s="58">
        <v>0.1022367924451828</v>
      </c>
      <c r="GS219" s="58">
        <v>8.545190840959549E-2</v>
      </c>
      <c r="GT219" s="58">
        <v>7.1422502398490906E-2</v>
      </c>
      <c r="GU219" s="59">
        <v>5.9701964259147644E-2</v>
      </c>
    </row>
    <row r="220" spans="1:203" x14ac:dyDescent="0.45">
      <c r="A220" s="64" t="s">
        <v>3827</v>
      </c>
      <c r="B220" s="67">
        <v>126</v>
      </c>
      <c r="C220" s="67">
        <v>7</v>
      </c>
      <c r="D220" s="58">
        <v>0</v>
      </c>
      <c r="E220" s="58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0</v>
      </c>
      <c r="AF220" s="58">
        <v>0</v>
      </c>
      <c r="AG220" s="58">
        <v>0</v>
      </c>
      <c r="AH220" s="58">
        <v>0</v>
      </c>
      <c r="AI220" s="58">
        <v>0</v>
      </c>
      <c r="AJ220" s="58">
        <v>0</v>
      </c>
      <c r="AK220" s="58">
        <v>0</v>
      </c>
      <c r="AL220" s="58">
        <v>0</v>
      </c>
      <c r="AM220" s="58">
        <v>0</v>
      </c>
      <c r="AN220" s="58">
        <v>0</v>
      </c>
      <c r="AO220" s="58">
        <v>0</v>
      </c>
      <c r="AP220" s="58">
        <v>0</v>
      </c>
      <c r="AQ220" s="58">
        <v>0</v>
      </c>
      <c r="AR220" s="58">
        <v>0</v>
      </c>
      <c r="AS220" s="58">
        <v>0</v>
      </c>
      <c r="AT220" s="58">
        <v>0</v>
      </c>
      <c r="AU220" s="58">
        <v>0</v>
      </c>
      <c r="AV220" s="58">
        <v>0</v>
      </c>
      <c r="AW220" s="58">
        <v>0</v>
      </c>
      <c r="AX220" s="58">
        <v>0</v>
      </c>
      <c r="AY220" s="58">
        <v>0</v>
      </c>
      <c r="AZ220" s="58">
        <v>0</v>
      </c>
      <c r="BA220" s="58">
        <v>0</v>
      </c>
      <c r="BB220" s="58">
        <v>0</v>
      </c>
      <c r="BC220" s="58">
        <v>0</v>
      </c>
      <c r="BD220" s="58">
        <v>0</v>
      </c>
      <c r="BE220" s="58">
        <v>0</v>
      </c>
      <c r="BF220" s="58">
        <v>0</v>
      </c>
      <c r="BG220" s="58">
        <v>0</v>
      </c>
      <c r="BH220" s="58">
        <v>0</v>
      </c>
      <c r="BI220" s="58">
        <v>0</v>
      </c>
      <c r="BJ220" s="58">
        <v>0</v>
      </c>
      <c r="BK220" s="58">
        <v>0</v>
      </c>
      <c r="BL220" s="58">
        <v>0</v>
      </c>
      <c r="BM220" s="58">
        <v>0</v>
      </c>
      <c r="BN220" s="58">
        <v>0</v>
      </c>
      <c r="BO220" s="58">
        <v>0</v>
      </c>
      <c r="BP220" s="58">
        <v>0</v>
      </c>
      <c r="BQ220" s="58">
        <v>0</v>
      </c>
      <c r="BR220" s="58">
        <v>0</v>
      </c>
      <c r="BS220" s="58">
        <v>0</v>
      </c>
      <c r="BT220" s="58">
        <v>0</v>
      </c>
      <c r="BU220" s="58">
        <v>0</v>
      </c>
      <c r="BV220" s="58">
        <v>0</v>
      </c>
      <c r="BW220" s="58">
        <v>0</v>
      </c>
      <c r="BX220" s="58">
        <v>0</v>
      </c>
      <c r="BY220" s="58">
        <v>0</v>
      </c>
      <c r="BZ220" s="58">
        <v>0</v>
      </c>
      <c r="CA220" s="58">
        <v>0</v>
      </c>
      <c r="CB220" s="58">
        <v>0</v>
      </c>
      <c r="CC220" s="58">
        <v>0</v>
      </c>
      <c r="CD220" s="58">
        <v>0</v>
      </c>
      <c r="CE220" s="58">
        <v>0</v>
      </c>
      <c r="CF220" s="58">
        <v>0</v>
      </c>
      <c r="CG220" s="58">
        <v>0</v>
      </c>
      <c r="CH220" s="58">
        <v>0</v>
      </c>
      <c r="CI220" s="58">
        <v>0</v>
      </c>
      <c r="CJ220" s="58">
        <v>0</v>
      </c>
      <c r="CK220" s="58">
        <v>0</v>
      </c>
      <c r="CL220" s="58">
        <v>0</v>
      </c>
      <c r="CM220" s="58">
        <v>0</v>
      </c>
      <c r="CN220" s="58">
        <v>0</v>
      </c>
      <c r="CO220" s="58">
        <v>0</v>
      </c>
      <c r="CP220" s="58">
        <v>0</v>
      </c>
      <c r="CQ220" s="58">
        <v>0</v>
      </c>
      <c r="CR220" s="58">
        <v>0</v>
      </c>
      <c r="CS220" s="58">
        <v>0</v>
      </c>
      <c r="CT220" s="58">
        <v>0</v>
      </c>
      <c r="CU220" s="58">
        <v>0</v>
      </c>
      <c r="CV220" s="58">
        <v>0</v>
      </c>
      <c r="CW220" s="58">
        <v>0</v>
      </c>
      <c r="CX220" s="58">
        <v>0</v>
      </c>
      <c r="CY220" s="58">
        <v>0</v>
      </c>
      <c r="CZ220" s="58">
        <v>0</v>
      </c>
      <c r="DA220" s="58">
        <v>0</v>
      </c>
      <c r="DB220" s="58">
        <v>0</v>
      </c>
      <c r="DC220" s="58">
        <v>0</v>
      </c>
      <c r="DD220" s="58">
        <v>0</v>
      </c>
      <c r="DE220" s="58">
        <v>0</v>
      </c>
      <c r="DF220" s="58">
        <v>0</v>
      </c>
      <c r="DG220" s="58">
        <v>0</v>
      </c>
      <c r="DH220" s="58">
        <v>0</v>
      </c>
      <c r="DI220" s="58">
        <v>0</v>
      </c>
      <c r="DJ220" s="58">
        <v>0</v>
      </c>
      <c r="DK220" s="58">
        <v>0</v>
      </c>
      <c r="DL220" s="58">
        <v>0</v>
      </c>
      <c r="DM220" s="58">
        <v>0</v>
      </c>
      <c r="DN220" s="58">
        <v>0</v>
      </c>
      <c r="DO220" s="58">
        <v>0</v>
      </c>
      <c r="DP220" s="58">
        <v>0</v>
      </c>
      <c r="DQ220" s="58">
        <v>0</v>
      </c>
      <c r="DR220" s="58">
        <v>0</v>
      </c>
      <c r="DS220" s="58">
        <v>0</v>
      </c>
      <c r="DT220" s="58">
        <v>0</v>
      </c>
      <c r="DU220" s="58">
        <v>0</v>
      </c>
      <c r="DV220" s="58">
        <v>0</v>
      </c>
      <c r="DW220" s="58">
        <v>0</v>
      </c>
      <c r="DX220" s="58">
        <v>0</v>
      </c>
      <c r="DY220" s="58">
        <v>0</v>
      </c>
      <c r="DZ220" s="58">
        <v>0</v>
      </c>
      <c r="EA220" s="58">
        <v>0</v>
      </c>
      <c r="EB220" s="58">
        <v>0</v>
      </c>
      <c r="EC220" s="58">
        <v>0</v>
      </c>
      <c r="ED220" s="58">
        <v>0</v>
      </c>
      <c r="EE220" s="58">
        <v>0</v>
      </c>
      <c r="EF220" s="58">
        <v>0</v>
      </c>
      <c r="EG220" s="58">
        <v>0</v>
      </c>
      <c r="EH220" s="58">
        <v>0</v>
      </c>
      <c r="EI220" s="58">
        <v>0</v>
      </c>
      <c r="EJ220" s="58">
        <v>0</v>
      </c>
      <c r="EK220" s="58">
        <v>0</v>
      </c>
      <c r="EL220" s="58">
        <v>0</v>
      </c>
      <c r="EM220" s="58">
        <v>0</v>
      </c>
      <c r="EN220" s="58">
        <v>169.23727416992188</v>
      </c>
      <c r="EO220" s="58">
        <v>261.79922485351563</v>
      </c>
      <c r="EP220" s="58">
        <v>259.6619873046875</v>
      </c>
      <c r="EQ220" s="58">
        <v>233.53924560546875</v>
      </c>
      <c r="ER220" s="58">
        <v>202.32852172851563</v>
      </c>
      <c r="ES220" s="58">
        <v>171.94195556640625</v>
      </c>
      <c r="ET220" s="58">
        <v>143.05686950683594</v>
      </c>
      <c r="EU220" s="58">
        <v>117.14912414550781</v>
      </c>
      <c r="EV220" s="58">
        <v>94.841079711914063</v>
      </c>
      <c r="EW220" s="58">
        <v>76.149093627929688</v>
      </c>
      <c r="EX220" s="58">
        <v>60.904647827148438</v>
      </c>
      <c r="EY220" s="58">
        <v>49.124931335449219</v>
      </c>
      <c r="EZ220" s="58">
        <v>39.928989410400391</v>
      </c>
      <c r="FA220" s="58">
        <v>32.717227935791016</v>
      </c>
      <c r="FB220" s="58">
        <v>27.056812286376953</v>
      </c>
      <c r="FC220" s="58">
        <v>22.613485336303711</v>
      </c>
      <c r="FD220" s="58">
        <v>19.125484466552734</v>
      </c>
      <c r="FE220" s="58">
        <v>16.387334823608398</v>
      </c>
      <c r="FF220" s="58">
        <v>14.237688064575195</v>
      </c>
      <c r="FG220" s="58">
        <v>12.549856185913086</v>
      </c>
      <c r="FH220" s="58">
        <v>11.22434139251709</v>
      </c>
      <c r="FI220" s="58">
        <v>10.182968139648438</v>
      </c>
      <c r="FJ220" s="58">
        <v>9.3642101287841797</v>
      </c>
      <c r="FK220" s="58">
        <v>8.7193841934204102</v>
      </c>
      <c r="FL220" s="58">
        <v>8.2088899612426758</v>
      </c>
      <c r="FM220" s="58">
        <v>7.7653002738952637</v>
      </c>
      <c r="FN220" s="58">
        <v>6.8225798606872559</v>
      </c>
      <c r="FO220" s="58">
        <v>5.7273459434509277</v>
      </c>
      <c r="FP220" s="58">
        <v>4.7044181823730469</v>
      </c>
      <c r="FQ220" s="58">
        <v>3.8132040500640869</v>
      </c>
      <c r="FR220" s="58">
        <v>3.0632443428039551</v>
      </c>
      <c r="FS220" s="58">
        <v>2.4453215599060059</v>
      </c>
      <c r="FT220" s="58">
        <v>1.9432439804077148</v>
      </c>
      <c r="FU220" s="58">
        <v>1.5392006635665894</v>
      </c>
      <c r="FV220" s="58">
        <v>1.2162514925003052</v>
      </c>
      <c r="FW220" s="58">
        <v>0.95937454700469971</v>
      </c>
      <c r="FX220" s="58">
        <v>0.75577151775360107</v>
      </c>
      <c r="FY220" s="58">
        <v>0.59480869770050049</v>
      </c>
      <c r="FZ220" s="58">
        <v>0.46779599785804749</v>
      </c>
      <c r="GA220" s="58">
        <v>0.3677118718624115</v>
      </c>
      <c r="GB220" s="58">
        <v>0.28892797231674194</v>
      </c>
      <c r="GC220" s="58">
        <v>0.22695817053318024</v>
      </c>
      <c r="GD220" s="58">
        <v>0.17824143171310425</v>
      </c>
      <c r="GE220" s="58">
        <v>0.13995940983295441</v>
      </c>
      <c r="GF220" s="58">
        <v>0.10988636314868927</v>
      </c>
      <c r="GG220" s="58">
        <v>8.6267486214637756E-2</v>
      </c>
      <c r="GH220" s="58">
        <v>6.7720770835876465E-2</v>
      </c>
      <c r="GI220" s="58">
        <v>5.3158823400735855E-2</v>
      </c>
      <c r="GJ220" s="58">
        <v>4.1726600378751755E-2</v>
      </c>
      <c r="GK220" s="58">
        <v>3.2752078026533127E-2</v>
      </c>
      <c r="GL220" s="58">
        <v>2.5707269087433815E-2</v>
      </c>
      <c r="GM220" s="58">
        <v>2.0177459344267845E-2</v>
      </c>
      <c r="GN220" s="58">
        <v>1.5836974605917931E-2</v>
      </c>
      <c r="GO220" s="58">
        <v>1.2430090457201004E-2</v>
      </c>
      <c r="GP220" s="58">
        <v>9.7560426220297813E-3</v>
      </c>
      <c r="GQ220" s="58">
        <v>7.6572196558117867E-3</v>
      </c>
      <c r="GR220" s="58">
        <v>6.0098962858319283E-3</v>
      </c>
      <c r="GS220" s="58">
        <v>4.7169551253318787E-3</v>
      </c>
      <c r="GT220" s="58">
        <v>3.7021646276116371E-3</v>
      </c>
      <c r="GU220" s="59">
        <v>2.9059001244604588E-3</v>
      </c>
    </row>
    <row r="221" spans="1:203" x14ac:dyDescent="0.45">
      <c r="A221" s="64" t="s">
        <v>3827</v>
      </c>
      <c r="B221" s="67">
        <v>43</v>
      </c>
      <c r="C221" s="67">
        <v>7</v>
      </c>
      <c r="D221" s="58">
        <v>0</v>
      </c>
      <c r="E221" s="58">
        <v>0</v>
      </c>
      <c r="F221" s="58">
        <v>0</v>
      </c>
      <c r="G221" s="58">
        <v>0</v>
      </c>
      <c r="H221" s="58">
        <v>0</v>
      </c>
      <c r="I221" s="58">
        <v>0</v>
      </c>
      <c r="J221" s="58">
        <v>0</v>
      </c>
      <c r="K221" s="58">
        <v>0</v>
      </c>
      <c r="L221" s="58">
        <v>0</v>
      </c>
      <c r="M221" s="58">
        <v>0</v>
      </c>
      <c r="N221" s="58">
        <v>0</v>
      </c>
      <c r="O221" s="58">
        <v>0</v>
      </c>
      <c r="P221" s="58">
        <v>0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8">
        <v>0</v>
      </c>
      <c r="X221" s="58">
        <v>0</v>
      </c>
      <c r="Y221" s="58">
        <v>0</v>
      </c>
      <c r="Z221" s="58">
        <v>0</v>
      </c>
      <c r="AA221" s="58">
        <v>0</v>
      </c>
      <c r="AB221" s="58">
        <v>0</v>
      </c>
      <c r="AC221" s="58">
        <v>0</v>
      </c>
      <c r="AD221" s="58">
        <v>0</v>
      </c>
      <c r="AE221" s="58">
        <v>0</v>
      </c>
      <c r="AF221" s="58">
        <v>0</v>
      </c>
      <c r="AG221" s="58">
        <v>0</v>
      </c>
      <c r="AH221" s="58">
        <v>0</v>
      </c>
      <c r="AI221" s="58">
        <v>0</v>
      </c>
      <c r="AJ221" s="58">
        <v>0</v>
      </c>
      <c r="AK221" s="58">
        <v>0</v>
      </c>
      <c r="AL221" s="58">
        <v>0</v>
      </c>
      <c r="AM221" s="58">
        <v>0</v>
      </c>
      <c r="AN221" s="58">
        <v>0</v>
      </c>
      <c r="AO221" s="58">
        <v>0</v>
      </c>
      <c r="AP221" s="58">
        <v>0</v>
      </c>
      <c r="AQ221" s="58">
        <v>0</v>
      </c>
      <c r="AR221" s="58">
        <v>0</v>
      </c>
      <c r="AS221" s="58">
        <v>0</v>
      </c>
      <c r="AT221" s="58">
        <v>0</v>
      </c>
      <c r="AU221" s="58">
        <v>0</v>
      </c>
      <c r="AV221" s="58">
        <v>0</v>
      </c>
      <c r="AW221" s="58">
        <v>0</v>
      </c>
      <c r="AX221" s="58">
        <v>0</v>
      </c>
      <c r="AY221" s="58">
        <v>0</v>
      </c>
      <c r="AZ221" s="58">
        <v>0</v>
      </c>
      <c r="BA221" s="58">
        <v>0</v>
      </c>
      <c r="BB221" s="58">
        <v>0</v>
      </c>
      <c r="BC221" s="58">
        <v>0</v>
      </c>
      <c r="BD221" s="58">
        <v>0</v>
      </c>
      <c r="BE221" s="58">
        <v>0</v>
      </c>
      <c r="BF221" s="58">
        <v>0</v>
      </c>
      <c r="BG221" s="58">
        <v>0</v>
      </c>
      <c r="BH221" s="58">
        <v>0</v>
      </c>
      <c r="BI221" s="58">
        <v>0</v>
      </c>
      <c r="BJ221" s="58">
        <v>0</v>
      </c>
      <c r="BK221" s="58">
        <v>0</v>
      </c>
      <c r="BL221" s="58">
        <v>0</v>
      </c>
      <c r="BM221" s="58">
        <v>0</v>
      </c>
      <c r="BN221" s="58">
        <v>0</v>
      </c>
      <c r="BO221" s="58">
        <v>0</v>
      </c>
      <c r="BP221" s="58">
        <v>0</v>
      </c>
      <c r="BQ221" s="58">
        <v>0</v>
      </c>
      <c r="BR221" s="58">
        <v>0</v>
      </c>
      <c r="BS221" s="58">
        <v>0</v>
      </c>
      <c r="BT221" s="58">
        <v>0</v>
      </c>
      <c r="BU221" s="58">
        <v>0</v>
      </c>
      <c r="BV221" s="58">
        <v>0</v>
      </c>
      <c r="BW221" s="58">
        <v>0</v>
      </c>
      <c r="BX221" s="58">
        <v>0</v>
      </c>
      <c r="BY221" s="58">
        <v>0</v>
      </c>
      <c r="BZ221" s="58">
        <v>0</v>
      </c>
      <c r="CA221" s="58">
        <v>0</v>
      </c>
      <c r="CB221" s="58">
        <v>0</v>
      </c>
      <c r="CC221" s="58">
        <v>0</v>
      </c>
      <c r="CD221" s="58">
        <v>0</v>
      </c>
      <c r="CE221" s="58">
        <v>0</v>
      </c>
      <c r="CF221" s="58">
        <v>0</v>
      </c>
      <c r="CG221" s="58">
        <v>0</v>
      </c>
      <c r="CH221" s="58">
        <v>0</v>
      </c>
      <c r="CI221" s="58">
        <v>0</v>
      </c>
      <c r="CJ221" s="58">
        <v>0</v>
      </c>
      <c r="CK221" s="58">
        <v>0</v>
      </c>
      <c r="CL221" s="58">
        <v>0</v>
      </c>
      <c r="CM221" s="58">
        <v>0</v>
      </c>
      <c r="CN221" s="58">
        <v>0</v>
      </c>
      <c r="CO221" s="58">
        <v>0</v>
      </c>
      <c r="CP221" s="58">
        <v>0</v>
      </c>
      <c r="CQ221" s="58">
        <v>0</v>
      </c>
      <c r="CR221" s="58">
        <v>0</v>
      </c>
      <c r="CS221" s="58">
        <v>0</v>
      </c>
      <c r="CT221" s="58">
        <v>0</v>
      </c>
      <c r="CU221" s="58">
        <v>0</v>
      </c>
      <c r="CV221" s="58">
        <v>0</v>
      </c>
      <c r="CW221" s="58">
        <v>0</v>
      </c>
      <c r="CX221" s="58">
        <v>0</v>
      </c>
      <c r="CY221" s="58">
        <v>0</v>
      </c>
      <c r="CZ221" s="58">
        <v>0</v>
      </c>
      <c r="DA221" s="58">
        <v>0</v>
      </c>
      <c r="DB221" s="58">
        <v>0</v>
      </c>
      <c r="DC221" s="58">
        <v>0</v>
      </c>
      <c r="DD221" s="58">
        <v>0</v>
      </c>
      <c r="DE221" s="58">
        <v>0</v>
      </c>
      <c r="DF221" s="58">
        <v>0</v>
      </c>
      <c r="DG221" s="58">
        <v>0</v>
      </c>
      <c r="DH221" s="58">
        <v>0</v>
      </c>
      <c r="DI221" s="58">
        <v>0</v>
      </c>
      <c r="DJ221" s="58">
        <v>0</v>
      </c>
      <c r="DK221" s="58">
        <v>0</v>
      </c>
      <c r="DL221" s="58">
        <v>0</v>
      </c>
      <c r="DM221" s="58">
        <v>0</v>
      </c>
      <c r="DN221" s="58">
        <v>0</v>
      </c>
      <c r="DO221" s="58">
        <v>0</v>
      </c>
      <c r="DP221" s="58">
        <v>0</v>
      </c>
      <c r="DQ221" s="58">
        <v>0</v>
      </c>
      <c r="DR221" s="58">
        <v>0</v>
      </c>
      <c r="DS221" s="58">
        <v>0</v>
      </c>
      <c r="DT221" s="58">
        <v>0</v>
      </c>
      <c r="DU221" s="58">
        <v>0</v>
      </c>
      <c r="DV221" s="58">
        <v>0</v>
      </c>
      <c r="DW221" s="58">
        <v>0</v>
      </c>
      <c r="DX221" s="58">
        <v>0</v>
      </c>
      <c r="DY221" s="58">
        <v>0</v>
      </c>
      <c r="DZ221" s="58">
        <v>0</v>
      </c>
      <c r="EA221" s="58">
        <v>0</v>
      </c>
      <c r="EB221" s="58">
        <v>0</v>
      </c>
      <c r="EC221" s="58">
        <v>0</v>
      </c>
      <c r="ED221" s="58">
        <v>0</v>
      </c>
      <c r="EE221" s="58">
        <v>0</v>
      </c>
      <c r="EF221" s="58">
        <v>0</v>
      </c>
      <c r="EG221" s="58">
        <v>0</v>
      </c>
      <c r="EH221" s="58">
        <v>0</v>
      </c>
      <c r="EI221" s="58">
        <v>0</v>
      </c>
      <c r="EJ221" s="58">
        <v>0</v>
      </c>
      <c r="EK221" s="58">
        <v>0</v>
      </c>
      <c r="EL221" s="58">
        <v>0</v>
      </c>
      <c r="EM221" s="58">
        <v>0</v>
      </c>
      <c r="EN221" s="58">
        <v>197.94477844238281</v>
      </c>
      <c r="EO221" s="58">
        <v>321.05352783203125</v>
      </c>
      <c r="EP221" s="58">
        <v>330.38311767578125</v>
      </c>
      <c r="EQ221" s="58">
        <v>299.44049072265625</v>
      </c>
      <c r="ER221" s="58">
        <v>243.23260498046875</v>
      </c>
      <c r="ES221" s="58">
        <v>189.37092590332031</v>
      </c>
      <c r="ET221" s="58">
        <v>144.56832885742188</v>
      </c>
      <c r="EU221" s="58">
        <v>110.63406372070313</v>
      </c>
      <c r="EV221" s="58">
        <v>85.346916198730469</v>
      </c>
      <c r="EW221" s="58">
        <v>66.550270080566406</v>
      </c>
      <c r="EX221" s="58">
        <v>52.591846466064453</v>
      </c>
      <c r="EY221" s="58">
        <v>42.229637145996094</v>
      </c>
      <c r="EZ221" s="58">
        <v>34.537406921386719</v>
      </c>
      <c r="FA221" s="58">
        <v>28.826374053955078</v>
      </c>
      <c r="FB221" s="58">
        <v>24.584732055664063</v>
      </c>
      <c r="FC221" s="58">
        <v>21.431886672973633</v>
      </c>
      <c r="FD221" s="58">
        <v>19.083459854125977</v>
      </c>
      <c r="FE221" s="58">
        <v>17.318796157836914</v>
      </c>
      <c r="FF221" s="58">
        <v>15.301938056945801</v>
      </c>
      <c r="FG221" s="58">
        <v>12.448870658874512</v>
      </c>
      <c r="FH221" s="58">
        <v>9.7347164154052734</v>
      </c>
      <c r="FI221" s="58">
        <v>7.4495429992675781</v>
      </c>
      <c r="FJ221" s="58">
        <v>5.6306023597717285</v>
      </c>
      <c r="FK221" s="58">
        <v>4.2248506546020508</v>
      </c>
      <c r="FL221" s="58">
        <v>3.1562583446502686</v>
      </c>
      <c r="FM221" s="58">
        <v>2.3517396450042725</v>
      </c>
      <c r="FN221" s="58">
        <v>1.7494887113571167</v>
      </c>
      <c r="FO221" s="58">
        <v>1.3001986742019653</v>
      </c>
      <c r="FP221" s="58">
        <v>0.96571707725524902</v>
      </c>
      <c r="FQ221" s="58">
        <v>0.71702128648757935</v>
      </c>
      <c r="FR221" s="58">
        <v>0.53225237131118774</v>
      </c>
      <c r="FS221" s="58">
        <v>0.39504265785217285</v>
      </c>
      <c r="FT221" s="58">
        <v>0.29317986965179443</v>
      </c>
      <c r="FU221" s="58">
        <v>0.21757155656814575</v>
      </c>
      <c r="FV221" s="58">
        <v>0.1614568829536438</v>
      </c>
      <c r="FW221" s="58">
        <v>0.11981263756752014</v>
      </c>
      <c r="FX221" s="58">
        <v>8.8908575475215912E-2</v>
      </c>
      <c r="FY221" s="58">
        <v>6.5975330770015717E-2</v>
      </c>
      <c r="FZ221" s="58">
        <v>4.8957306891679764E-2</v>
      </c>
      <c r="GA221" s="58">
        <v>3.6328908056020737E-2</v>
      </c>
      <c r="GB221" s="58">
        <v>2.69579216837883E-2</v>
      </c>
      <c r="GC221" s="58">
        <v>2.0004149526357651E-2</v>
      </c>
      <c r="GD221" s="58">
        <v>1.4844085089862347E-2</v>
      </c>
      <c r="GE221" s="58">
        <v>1.1015054769814014E-2</v>
      </c>
      <c r="GF221" s="58">
        <v>8.1737209111452103E-3</v>
      </c>
      <c r="GG221" s="58">
        <v>6.0653071850538254E-3</v>
      </c>
      <c r="GH221" s="58">
        <v>4.500760231167078E-3</v>
      </c>
      <c r="GI221" s="58">
        <v>3.3397874794900417E-3</v>
      </c>
      <c r="GJ221" s="58">
        <v>2.4782882537692785E-3</v>
      </c>
      <c r="GK221" s="58">
        <v>1.8390129553154111E-3</v>
      </c>
      <c r="GL221" s="58">
        <v>1.3646389124915004E-3</v>
      </c>
      <c r="GM221" s="58">
        <v>1.0126298293471336E-3</v>
      </c>
      <c r="GN221" s="58">
        <v>7.5142155401408672E-4</v>
      </c>
      <c r="GO221" s="58">
        <v>5.5759208044037223E-4</v>
      </c>
      <c r="GP221" s="58">
        <v>4.1376103763468564E-4</v>
      </c>
      <c r="GQ221" s="58">
        <v>3.0703123775310814E-4</v>
      </c>
      <c r="GR221" s="58">
        <v>2.2783239546697587E-4</v>
      </c>
      <c r="GS221" s="58">
        <v>1.6906295786611736E-4</v>
      </c>
      <c r="GT221" s="58">
        <v>1.2545309436973184E-4</v>
      </c>
      <c r="GU221" s="59">
        <v>9.3095040938351303E-5</v>
      </c>
    </row>
    <row r="222" spans="1:203" x14ac:dyDescent="0.45">
      <c r="A222" s="64" t="s">
        <v>3827</v>
      </c>
      <c r="B222" s="67">
        <v>47</v>
      </c>
      <c r="C222" s="67">
        <v>7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8">
        <v>0</v>
      </c>
      <c r="X222" s="58">
        <v>0</v>
      </c>
      <c r="Y222" s="58">
        <v>0</v>
      </c>
      <c r="Z222" s="58">
        <v>0</v>
      </c>
      <c r="AA222" s="58">
        <v>0</v>
      </c>
      <c r="AB222" s="58">
        <v>0</v>
      </c>
      <c r="AC222" s="58">
        <v>0</v>
      </c>
      <c r="AD222" s="58">
        <v>0</v>
      </c>
      <c r="AE222" s="58">
        <v>0</v>
      </c>
      <c r="AF222" s="58">
        <v>0</v>
      </c>
      <c r="AG222" s="58">
        <v>0</v>
      </c>
      <c r="AH222" s="58">
        <v>0</v>
      </c>
      <c r="AI222" s="58">
        <v>0</v>
      </c>
      <c r="AJ222" s="58">
        <v>0</v>
      </c>
      <c r="AK222" s="58">
        <v>0</v>
      </c>
      <c r="AL222" s="58">
        <v>0</v>
      </c>
      <c r="AM222" s="58">
        <v>0</v>
      </c>
      <c r="AN222" s="58">
        <v>0</v>
      </c>
      <c r="AO222" s="58">
        <v>0</v>
      </c>
      <c r="AP222" s="58">
        <v>0</v>
      </c>
      <c r="AQ222" s="58">
        <v>0</v>
      </c>
      <c r="AR222" s="58">
        <v>0</v>
      </c>
      <c r="AS222" s="58">
        <v>0</v>
      </c>
      <c r="AT222" s="58">
        <v>0</v>
      </c>
      <c r="AU222" s="58">
        <v>0</v>
      </c>
      <c r="AV222" s="58">
        <v>0</v>
      </c>
      <c r="AW222" s="58">
        <v>0</v>
      </c>
      <c r="AX222" s="58">
        <v>0</v>
      </c>
      <c r="AY222" s="58">
        <v>0</v>
      </c>
      <c r="AZ222" s="58">
        <v>0</v>
      </c>
      <c r="BA222" s="58">
        <v>0</v>
      </c>
      <c r="BB222" s="58">
        <v>0</v>
      </c>
      <c r="BC222" s="58">
        <v>0</v>
      </c>
      <c r="BD222" s="58">
        <v>0</v>
      </c>
      <c r="BE222" s="58">
        <v>0</v>
      </c>
      <c r="BF222" s="58">
        <v>0</v>
      </c>
      <c r="BG222" s="58">
        <v>0</v>
      </c>
      <c r="BH222" s="58">
        <v>0</v>
      </c>
      <c r="BI222" s="58">
        <v>0</v>
      </c>
      <c r="BJ222" s="58">
        <v>0</v>
      </c>
      <c r="BK222" s="58">
        <v>0</v>
      </c>
      <c r="BL222" s="58">
        <v>0</v>
      </c>
      <c r="BM222" s="58">
        <v>0</v>
      </c>
      <c r="BN222" s="58">
        <v>0</v>
      </c>
      <c r="BO222" s="58">
        <v>0</v>
      </c>
      <c r="BP222" s="58">
        <v>0</v>
      </c>
      <c r="BQ222" s="58">
        <v>0</v>
      </c>
      <c r="BR222" s="58">
        <v>0</v>
      </c>
      <c r="BS222" s="58">
        <v>0</v>
      </c>
      <c r="BT222" s="58">
        <v>0</v>
      </c>
      <c r="BU222" s="58">
        <v>0</v>
      </c>
      <c r="BV222" s="58">
        <v>0</v>
      </c>
      <c r="BW222" s="58">
        <v>0</v>
      </c>
      <c r="BX222" s="58">
        <v>0</v>
      </c>
      <c r="BY222" s="58">
        <v>0</v>
      </c>
      <c r="BZ222" s="58">
        <v>0</v>
      </c>
      <c r="CA222" s="58">
        <v>0</v>
      </c>
      <c r="CB222" s="58">
        <v>0</v>
      </c>
      <c r="CC222" s="58">
        <v>0</v>
      </c>
      <c r="CD222" s="58">
        <v>0</v>
      </c>
      <c r="CE222" s="58">
        <v>0</v>
      </c>
      <c r="CF222" s="58">
        <v>0</v>
      </c>
      <c r="CG222" s="58">
        <v>0</v>
      </c>
      <c r="CH222" s="58">
        <v>0</v>
      </c>
      <c r="CI222" s="58">
        <v>0</v>
      </c>
      <c r="CJ222" s="58">
        <v>0</v>
      </c>
      <c r="CK222" s="58">
        <v>0</v>
      </c>
      <c r="CL222" s="58">
        <v>0</v>
      </c>
      <c r="CM222" s="58">
        <v>0</v>
      </c>
      <c r="CN222" s="58">
        <v>0</v>
      </c>
      <c r="CO222" s="58">
        <v>0</v>
      </c>
      <c r="CP222" s="58">
        <v>0</v>
      </c>
      <c r="CQ222" s="58">
        <v>0</v>
      </c>
      <c r="CR222" s="58">
        <v>0</v>
      </c>
      <c r="CS222" s="58">
        <v>0</v>
      </c>
      <c r="CT222" s="58">
        <v>0</v>
      </c>
      <c r="CU222" s="58">
        <v>0</v>
      </c>
      <c r="CV222" s="58">
        <v>0</v>
      </c>
      <c r="CW222" s="58">
        <v>0</v>
      </c>
      <c r="CX222" s="58">
        <v>0</v>
      </c>
      <c r="CY222" s="58">
        <v>0</v>
      </c>
      <c r="CZ222" s="58">
        <v>0</v>
      </c>
      <c r="DA222" s="58">
        <v>0</v>
      </c>
      <c r="DB222" s="58">
        <v>0</v>
      </c>
      <c r="DC222" s="58">
        <v>0</v>
      </c>
      <c r="DD222" s="58">
        <v>0</v>
      </c>
      <c r="DE222" s="58">
        <v>0</v>
      </c>
      <c r="DF222" s="58">
        <v>0</v>
      </c>
      <c r="DG222" s="58">
        <v>0</v>
      </c>
      <c r="DH222" s="58">
        <v>0</v>
      </c>
      <c r="DI222" s="58">
        <v>0</v>
      </c>
      <c r="DJ222" s="58">
        <v>0</v>
      </c>
      <c r="DK222" s="58">
        <v>0</v>
      </c>
      <c r="DL222" s="58">
        <v>0</v>
      </c>
      <c r="DM222" s="58">
        <v>0</v>
      </c>
      <c r="DN222" s="58">
        <v>0</v>
      </c>
      <c r="DO222" s="58">
        <v>0</v>
      </c>
      <c r="DP222" s="58">
        <v>0</v>
      </c>
      <c r="DQ222" s="58">
        <v>0</v>
      </c>
      <c r="DR222" s="58">
        <v>0</v>
      </c>
      <c r="DS222" s="58">
        <v>0</v>
      </c>
      <c r="DT222" s="58">
        <v>0</v>
      </c>
      <c r="DU222" s="58">
        <v>0</v>
      </c>
      <c r="DV222" s="58">
        <v>0</v>
      </c>
      <c r="DW222" s="58">
        <v>0</v>
      </c>
      <c r="DX222" s="58">
        <v>0</v>
      </c>
      <c r="DY222" s="58">
        <v>0</v>
      </c>
      <c r="DZ222" s="58">
        <v>0</v>
      </c>
      <c r="EA222" s="58">
        <v>0</v>
      </c>
      <c r="EB222" s="58">
        <v>0</v>
      </c>
      <c r="EC222" s="58">
        <v>0</v>
      </c>
      <c r="ED222" s="58">
        <v>0</v>
      </c>
      <c r="EE222" s="58">
        <v>0</v>
      </c>
      <c r="EF222" s="58">
        <v>0</v>
      </c>
      <c r="EG222" s="58">
        <v>0</v>
      </c>
      <c r="EH222" s="58">
        <v>0</v>
      </c>
      <c r="EI222" s="58">
        <v>0</v>
      </c>
      <c r="EJ222" s="58">
        <v>0</v>
      </c>
      <c r="EK222" s="58">
        <v>0</v>
      </c>
      <c r="EL222" s="58">
        <v>0</v>
      </c>
      <c r="EM222" s="58">
        <v>0</v>
      </c>
      <c r="EN222" s="58">
        <v>132.02323913574219</v>
      </c>
      <c r="EO222" s="58">
        <v>170.46617126464844</v>
      </c>
      <c r="EP222" s="58">
        <v>146.57832336425781</v>
      </c>
      <c r="EQ222" s="58">
        <v>114.98867034912109</v>
      </c>
      <c r="ER222" s="58">
        <v>89.025390625</v>
      </c>
      <c r="ES222" s="58">
        <v>62.949939727783203</v>
      </c>
      <c r="ET222" s="58">
        <v>42.913394927978516</v>
      </c>
      <c r="EU222" s="58">
        <v>29.182697296142578</v>
      </c>
      <c r="EV222" s="58">
        <v>20.361593246459961</v>
      </c>
      <c r="EW222" s="58">
        <v>14.590203285217285</v>
      </c>
      <c r="EX222" s="58">
        <v>10.824888229370117</v>
      </c>
      <c r="EY222" s="58">
        <v>8.3683004379272461</v>
      </c>
      <c r="EZ222" s="58">
        <v>6.3107233047485352</v>
      </c>
      <c r="FA222" s="58">
        <v>4.335698127746582</v>
      </c>
      <c r="FB222" s="58">
        <v>2.9088888168334961</v>
      </c>
      <c r="FC222" s="58">
        <v>1.9266564846038818</v>
      </c>
      <c r="FD222" s="58">
        <v>1.2654323577880859</v>
      </c>
      <c r="FE222" s="58">
        <v>0.82645565271377563</v>
      </c>
      <c r="FF222" s="58">
        <v>0.53768140077590942</v>
      </c>
      <c r="FG222" s="58">
        <v>0.34888127446174622</v>
      </c>
      <c r="FH222" s="58">
        <v>0.22596052289009094</v>
      </c>
      <c r="FI222" s="58">
        <v>0.14616164565086365</v>
      </c>
      <c r="FJ222" s="58">
        <v>9.446011483669281E-2</v>
      </c>
      <c r="FK222" s="58">
        <v>6.1009060591459274E-2</v>
      </c>
      <c r="FL222" s="58">
        <v>3.9386935532093048E-2</v>
      </c>
      <c r="FM222" s="58">
        <v>2.5420177727937698E-2</v>
      </c>
      <c r="FN222" s="58">
        <v>1.6402613371610641E-2</v>
      </c>
      <c r="FO222" s="58">
        <v>1.0582376271486282E-2</v>
      </c>
      <c r="FP222" s="58">
        <v>6.8266601301729679E-3</v>
      </c>
      <c r="FQ222" s="58">
        <v>4.4035385362803936E-3</v>
      </c>
      <c r="FR222" s="58">
        <v>2.8403594624251127E-3</v>
      </c>
      <c r="FS222" s="58">
        <v>1.8320161616429687E-3</v>
      </c>
      <c r="FT222" s="58">
        <v>1.1816108599305153E-3</v>
      </c>
      <c r="FU222" s="58">
        <v>7.6210015686228871E-4</v>
      </c>
      <c r="FV222" s="58">
        <v>4.9152359133586287E-4</v>
      </c>
      <c r="FW222" s="58">
        <v>3.1700998079031706E-4</v>
      </c>
      <c r="FX222" s="58">
        <v>2.0445552945602685E-4</v>
      </c>
      <c r="FY222" s="58">
        <v>1.3186302385292947E-4</v>
      </c>
      <c r="FZ222" s="58">
        <v>8.5044426668900996E-5</v>
      </c>
      <c r="GA222" s="58">
        <v>5.4848886065883562E-5</v>
      </c>
      <c r="GB222" s="58">
        <v>3.5374407161725685E-5</v>
      </c>
      <c r="GC222" s="58">
        <v>2.2814450858277269E-5</v>
      </c>
      <c r="GD222" s="58">
        <v>1.4713995369675104E-5</v>
      </c>
      <c r="GE222" s="58">
        <v>0</v>
      </c>
      <c r="GF222" s="58">
        <v>0</v>
      </c>
      <c r="GG222" s="58">
        <v>0</v>
      </c>
      <c r="GH222" s="58">
        <v>0</v>
      </c>
      <c r="GI222" s="58">
        <v>0</v>
      </c>
      <c r="GJ222" s="58">
        <v>0</v>
      </c>
      <c r="GK222" s="58">
        <v>0</v>
      </c>
      <c r="GL222" s="58">
        <v>0</v>
      </c>
      <c r="GM222" s="58">
        <v>0</v>
      </c>
      <c r="GN222" s="58">
        <v>0</v>
      </c>
      <c r="GO222" s="58">
        <v>0</v>
      </c>
      <c r="GP222" s="58">
        <v>0</v>
      </c>
      <c r="GQ222" s="58">
        <v>0</v>
      </c>
      <c r="GR222" s="58">
        <v>0</v>
      </c>
      <c r="GS222" s="58">
        <v>0</v>
      </c>
      <c r="GT222" s="58">
        <v>0</v>
      </c>
      <c r="GU222" s="59">
        <v>0</v>
      </c>
    </row>
    <row r="223" spans="1:203" x14ac:dyDescent="0.45">
      <c r="A223" s="64" t="s">
        <v>3827</v>
      </c>
      <c r="B223" s="67">
        <v>92</v>
      </c>
      <c r="C223" s="67">
        <v>7</v>
      </c>
      <c r="D223" s="58">
        <v>0</v>
      </c>
      <c r="E223" s="58">
        <v>0</v>
      </c>
      <c r="F223" s="58">
        <v>0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0</v>
      </c>
      <c r="M223" s="58">
        <v>0</v>
      </c>
      <c r="N223" s="58">
        <v>0</v>
      </c>
      <c r="O223" s="58">
        <v>0</v>
      </c>
      <c r="P223" s="58">
        <v>0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8">
        <v>0</v>
      </c>
      <c r="X223" s="58">
        <v>0</v>
      </c>
      <c r="Y223" s="58">
        <v>0</v>
      </c>
      <c r="Z223" s="58">
        <v>0</v>
      </c>
      <c r="AA223" s="58">
        <v>0</v>
      </c>
      <c r="AB223" s="58">
        <v>0</v>
      </c>
      <c r="AC223" s="58">
        <v>0</v>
      </c>
      <c r="AD223" s="58">
        <v>0</v>
      </c>
      <c r="AE223" s="58">
        <v>0</v>
      </c>
      <c r="AF223" s="58">
        <v>0</v>
      </c>
      <c r="AG223" s="58">
        <v>0</v>
      </c>
      <c r="AH223" s="58">
        <v>0</v>
      </c>
      <c r="AI223" s="58">
        <v>0</v>
      </c>
      <c r="AJ223" s="58">
        <v>0</v>
      </c>
      <c r="AK223" s="58">
        <v>0</v>
      </c>
      <c r="AL223" s="58">
        <v>0</v>
      </c>
      <c r="AM223" s="58">
        <v>0</v>
      </c>
      <c r="AN223" s="58">
        <v>0</v>
      </c>
      <c r="AO223" s="58">
        <v>0</v>
      </c>
      <c r="AP223" s="58">
        <v>0</v>
      </c>
      <c r="AQ223" s="58">
        <v>0</v>
      </c>
      <c r="AR223" s="58">
        <v>0</v>
      </c>
      <c r="AS223" s="58">
        <v>0</v>
      </c>
      <c r="AT223" s="58">
        <v>0</v>
      </c>
      <c r="AU223" s="58">
        <v>0</v>
      </c>
      <c r="AV223" s="58">
        <v>0</v>
      </c>
      <c r="AW223" s="58">
        <v>0</v>
      </c>
      <c r="AX223" s="58">
        <v>0</v>
      </c>
      <c r="AY223" s="58">
        <v>0</v>
      </c>
      <c r="AZ223" s="58">
        <v>0</v>
      </c>
      <c r="BA223" s="58">
        <v>0</v>
      </c>
      <c r="BB223" s="58">
        <v>0</v>
      </c>
      <c r="BC223" s="58">
        <v>0</v>
      </c>
      <c r="BD223" s="58">
        <v>0</v>
      </c>
      <c r="BE223" s="58">
        <v>0</v>
      </c>
      <c r="BF223" s="58">
        <v>0</v>
      </c>
      <c r="BG223" s="58">
        <v>0</v>
      </c>
      <c r="BH223" s="58">
        <v>0</v>
      </c>
      <c r="BI223" s="58">
        <v>0</v>
      </c>
      <c r="BJ223" s="58">
        <v>0</v>
      </c>
      <c r="BK223" s="58">
        <v>0</v>
      </c>
      <c r="BL223" s="58">
        <v>0</v>
      </c>
      <c r="BM223" s="58">
        <v>0</v>
      </c>
      <c r="BN223" s="58">
        <v>0</v>
      </c>
      <c r="BO223" s="58">
        <v>0</v>
      </c>
      <c r="BP223" s="58">
        <v>0</v>
      </c>
      <c r="BQ223" s="58">
        <v>0</v>
      </c>
      <c r="BR223" s="58">
        <v>0</v>
      </c>
      <c r="BS223" s="58">
        <v>0</v>
      </c>
      <c r="BT223" s="58">
        <v>0</v>
      </c>
      <c r="BU223" s="58">
        <v>0</v>
      </c>
      <c r="BV223" s="58">
        <v>0</v>
      </c>
      <c r="BW223" s="58">
        <v>0</v>
      </c>
      <c r="BX223" s="58">
        <v>0</v>
      </c>
      <c r="BY223" s="58">
        <v>0</v>
      </c>
      <c r="BZ223" s="58">
        <v>0</v>
      </c>
      <c r="CA223" s="58">
        <v>0</v>
      </c>
      <c r="CB223" s="58">
        <v>0</v>
      </c>
      <c r="CC223" s="58">
        <v>0</v>
      </c>
      <c r="CD223" s="58">
        <v>0</v>
      </c>
      <c r="CE223" s="58">
        <v>0</v>
      </c>
      <c r="CF223" s="58">
        <v>0</v>
      </c>
      <c r="CG223" s="58">
        <v>0</v>
      </c>
      <c r="CH223" s="58">
        <v>0</v>
      </c>
      <c r="CI223" s="58">
        <v>0</v>
      </c>
      <c r="CJ223" s="58">
        <v>0</v>
      </c>
      <c r="CK223" s="58">
        <v>0</v>
      </c>
      <c r="CL223" s="58">
        <v>0</v>
      </c>
      <c r="CM223" s="58">
        <v>0</v>
      </c>
      <c r="CN223" s="58">
        <v>0</v>
      </c>
      <c r="CO223" s="58">
        <v>0</v>
      </c>
      <c r="CP223" s="58">
        <v>0</v>
      </c>
      <c r="CQ223" s="58">
        <v>0</v>
      </c>
      <c r="CR223" s="58">
        <v>0</v>
      </c>
      <c r="CS223" s="58">
        <v>0</v>
      </c>
      <c r="CT223" s="58">
        <v>0</v>
      </c>
      <c r="CU223" s="58">
        <v>0</v>
      </c>
      <c r="CV223" s="58">
        <v>0</v>
      </c>
      <c r="CW223" s="58">
        <v>0</v>
      </c>
      <c r="CX223" s="58">
        <v>0</v>
      </c>
      <c r="CY223" s="58">
        <v>0</v>
      </c>
      <c r="CZ223" s="58">
        <v>0</v>
      </c>
      <c r="DA223" s="58">
        <v>0</v>
      </c>
      <c r="DB223" s="58">
        <v>0</v>
      </c>
      <c r="DC223" s="58">
        <v>0</v>
      </c>
      <c r="DD223" s="58">
        <v>0</v>
      </c>
      <c r="DE223" s="58">
        <v>0</v>
      </c>
      <c r="DF223" s="58">
        <v>0</v>
      </c>
      <c r="DG223" s="58">
        <v>0</v>
      </c>
      <c r="DH223" s="58">
        <v>0</v>
      </c>
      <c r="DI223" s="58">
        <v>0</v>
      </c>
      <c r="DJ223" s="58">
        <v>0</v>
      </c>
      <c r="DK223" s="58">
        <v>0</v>
      </c>
      <c r="DL223" s="58">
        <v>0</v>
      </c>
      <c r="DM223" s="58">
        <v>0</v>
      </c>
      <c r="DN223" s="58">
        <v>0</v>
      </c>
      <c r="DO223" s="58">
        <v>0</v>
      </c>
      <c r="DP223" s="58">
        <v>0</v>
      </c>
      <c r="DQ223" s="58">
        <v>0</v>
      </c>
      <c r="DR223" s="58">
        <v>0</v>
      </c>
      <c r="DS223" s="58">
        <v>0</v>
      </c>
      <c r="DT223" s="58">
        <v>0</v>
      </c>
      <c r="DU223" s="58">
        <v>0</v>
      </c>
      <c r="DV223" s="58">
        <v>0</v>
      </c>
      <c r="DW223" s="58">
        <v>0</v>
      </c>
      <c r="DX223" s="58">
        <v>0</v>
      </c>
      <c r="DY223" s="58">
        <v>0</v>
      </c>
      <c r="DZ223" s="58">
        <v>0</v>
      </c>
      <c r="EA223" s="58">
        <v>0</v>
      </c>
      <c r="EB223" s="58">
        <v>0</v>
      </c>
      <c r="EC223" s="58">
        <v>0</v>
      </c>
      <c r="ED223" s="58">
        <v>0</v>
      </c>
      <c r="EE223" s="58">
        <v>0</v>
      </c>
      <c r="EF223" s="58">
        <v>0</v>
      </c>
      <c r="EG223" s="58">
        <v>0</v>
      </c>
      <c r="EH223" s="58">
        <v>0</v>
      </c>
      <c r="EI223" s="58">
        <v>0</v>
      </c>
      <c r="EJ223" s="58">
        <v>0</v>
      </c>
      <c r="EK223" s="58">
        <v>0</v>
      </c>
      <c r="EL223" s="58">
        <v>0</v>
      </c>
      <c r="EM223" s="58">
        <v>0</v>
      </c>
      <c r="EN223" s="58">
        <v>157.62413024902344</v>
      </c>
      <c r="EO223" s="58">
        <v>212.09031677246094</v>
      </c>
      <c r="EP223" s="58">
        <v>200.59440612792969</v>
      </c>
      <c r="EQ223" s="58">
        <v>171.14305114746094</v>
      </c>
      <c r="ER223" s="58">
        <v>134.62242126464844</v>
      </c>
      <c r="ES223" s="58">
        <v>102.67086029052734</v>
      </c>
      <c r="ET223" s="58">
        <v>76.973915100097656</v>
      </c>
      <c r="EU223" s="58">
        <v>58.125095367431641</v>
      </c>
      <c r="EV223" s="58">
        <v>44.462581634521484</v>
      </c>
      <c r="EW223" s="58">
        <v>34.508319854736328</v>
      </c>
      <c r="EX223" s="58">
        <v>27.253082275390625</v>
      </c>
      <c r="EY223" s="58">
        <v>21.964746475219727</v>
      </c>
      <c r="EZ223" s="58">
        <v>18.109922409057617</v>
      </c>
      <c r="FA223" s="58">
        <v>15.29986572265625</v>
      </c>
      <c r="FB223" s="58">
        <v>13.251235008239746</v>
      </c>
      <c r="FC223" s="58">
        <v>11.757508277893066</v>
      </c>
      <c r="FD223" s="58">
        <v>10.668157577514648</v>
      </c>
      <c r="FE223" s="58">
        <v>9.8734588623046875</v>
      </c>
      <c r="FF223" s="58">
        <v>9.2934198379516602</v>
      </c>
      <c r="FG223" s="58">
        <v>8.8697166442871094</v>
      </c>
      <c r="FH223" s="58">
        <v>8.5598011016845703</v>
      </c>
      <c r="FI223" s="58">
        <v>8.332606315612793</v>
      </c>
      <c r="FJ223" s="58">
        <v>8.1653995513916016</v>
      </c>
      <c r="FK223" s="58">
        <v>8.0414495468139648</v>
      </c>
      <c r="FL223" s="58">
        <v>7.9482383728027344</v>
      </c>
      <c r="FM223" s="58">
        <v>7.8758530616760254</v>
      </c>
      <c r="FN223" s="58">
        <v>7.8142099380493164</v>
      </c>
      <c r="FO223" s="58">
        <v>7.649198055267334</v>
      </c>
      <c r="FP223" s="58">
        <v>6.4809660911560059</v>
      </c>
      <c r="FQ223" s="58">
        <v>5.1298871040344238</v>
      </c>
      <c r="FR223" s="58">
        <v>3.9286589622497559</v>
      </c>
      <c r="FS223" s="58">
        <v>2.9524946212768555</v>
      </c>
      <c r="FT223" s="58">
        <v>2.1937856674194336</v>
      </c>
      <c r="FU223" s="58">
        <v>1.6186078786849976</v>
      </c>
      <c r="FV223" s="58">
        <v>1.1889609098434448</v>
      </c>
      <c r="FW223" s="58">
        <v>0.87091219425201416</v>
      </c>
      <c r="FX223" s="58">
        <v>0.63680028915405273</v>
      </c>
      <c r="FY223" s="58">
        <v>0.46508660912513733</v>
      </c>
      <c r="FZ223" s="58">
        <v>0.3394254744052887</v>
      </c>
      <c r="GA223" s="58">
        <v>0.24759918451309204</v>
      </c>
      <c r="GB223" s="58">
        <v>0.18055999279022217</v>
      </c>
      <c r="GC223" s="58">
        <v>0.13164626061916351</v>
      </c>
      <c r="GD223" s="58">
        <v>9.5971107482910156E-2</v>
      </c>
      <c r="GE223" s="58">
        <v>6.9957949221134186E-2</v>
      </c>
      <c r="GF223" s="58">
        <v>5.0993025302886963E-2</v>
      </c>
      <c r="GG223" s="58">
        <v>3.7168048322200775E-2</v>
      </c>
      <c r="GH223" s="58">
        <v>2.7090635150671005E-2</v>
      </c>
      <c r="GI223" s="58">
        <v>1.9745243713259697E-2</v>
      </c>
      <c r="GJ223" s="58">
        <v>1.4391361735761166E-2</v>
      </c>
      <c r="GK223" s="58">
        <v>1.0489112697541714E-2</v>
      </c>
      <c r="GL223" s="58">
        <v>7.6449369080364704E-3</v>
      </c>
      <c r="GM223" s="58">
        <v>5.5719609372317791E-3</v>
      </c>
      <c r="GN223" s="58">
        <v>4.0610800497233868E-3</v>
      </c>
      <c r="GO223" s="58">
        <v>2.959882840514183E-3</v>
      </c>
      <c r="GP223" s="58">
        <v>2.1572834812104702E-3</v>
      </c>
      <c r="GQ223" s="58">
        <v>1.572315813973546E-3</v>
      </c>
      <c r="GR223" s="58">
        <v>1.1459671659395099E-3</v>
      </c>
      <c r="GS223" s="58">
        <v>8.3522702334448695E-4</v>
      </c>
      <c r="GT223" s="58">
        <v>6.0874701011925936E-4</v>
      </c>
      <c r="GU223" s="59">
        <v>4.4372642878443003E-4</v>
      </c>
    </row>
    <row r="224" spans="1:203" x14ac:dyDescent="0.45">
      <c r="A224" s="64" t="s">
        <v>3827</v>
      </c>
      <c r="B224" s="67">
        <v>79</v>
      </c>
      <c r="C224" s="67">
        <v>8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O224" s="58">
        <v>0</v>
      </c>
      <c r="P224" s="58">
        <v>0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  <c r="AC224" s="58">
        <v>0</v>
      </c>
      <c r="AD224" s="58">
        <v>0</v>
      </c>
      <c r="AE224" s="58">
        <v>0</v>
      </c>
      <c r="AF224" s="58">
        <v>0</v>
      </c>
      <c r="AG224" s="58">
        <v>0</v>
      </c>
      <c r="AH224" s="58">
        <v>0</v>
      </c>
      <c r="AI224" s="58">
        <v>0</v>
      </c>
      <c r="AJ224" s="58">
        <v>0</v>
      </c>
      <c r="AK224" s="58">
        <v>0</v>
      </c>
      <c r="AL224" s="58">
        <v>0</v>
      </c>
      <c r="AM224" s="58">
        <v>0</v>
      </c>
      <c r="AN224" s="58">
        <v>0</v>
      </c>
      <c r="AO224" s="58">
        <v>0</v>
      </c>
      <c r="AP224" s="58">
        <v>0</v>
      </c>
      <c r="AQ224" s="58">
        <v>0</v>
      </c>
      <c r="AR224" s="58">
        <v>0</v>
      </c>
      <c r="AS224" s="58">
        <v>0</v>
      </c>
      <c r="AT224" s="58">
        <v>0</v>
      </c>
      <c r="AU224" s="58">
        <v>0</v>
      </c>
      <c r="AV224" s="58">
        <v>0</v>
      </c>
      <c r="AW224" s="58">
        <v>0</v>
      </c>
      <c r="AX224" s="58">
        <v>0</v>
      </c>
      <c r="AY224" s="58">
        <v>0</v>
      </c>
      <c r="AZ224" s="58">
        <v>0</v>
      </c>
      <c r="BA224" s="58">
        <v>0</v>
      </c>
      <c r="BB224" s="58">
        <v>0</v>
      </c>
      <c r="BC224" s="58">
        <v>0</v>
      </c>
      <c r="BD224" s="58">
        <v>0</v>
      </c>
      <c r="BE224" s="58">
        <v>0</v>
      </c>
      <c r="BF224" s="58">
        <v>0</v>
      </c>
      <c r="BG224" s="58">
        <v>0</v>
      </c>
      <c r="BH224" s="58">
        <v>0</v>
      </c>
      <c r="BI224" s="58">
        <v>0</v>
      </c>
      <c r="BJ224" s="58">
        <v>0</v>
      </c>
      <c r="BK224" s="58">
        <v>0</v>
      </c>
      <c r="BL224" s="58">
        <v>0</v>
      </c>
      <c r="BM224" s="58">
        <v>0</v>
      </c>
      <c r="BN224" s="58">
        <v>0</v>
      </c>
      <c r="BO224" s="58">
        <v>0</v>
      </c>
      <c r="BP224" s="58">
        <v>0</v>
      </c>
      <c r="BQ224" s="58">
        <v>0</v>
      </c>
      <c r="BR224" s="58">
        <v>0</v>
      </c>
      <c r="BS224" s="58">
        <v>0</v>
      </c>
      <c r="BT224" s="58">
        <v>0</v>
      </c>
      <c r="BU224" s="58">
        <v>0</v>
      </c>
      <c r="BV224" s="58">
        <v>0</v>
      </c>
      <c r="BW224" s="58">
        <v>0</v>
      </c>
      <c r="BX224" s="58">
        <v>0</v>
      </c>
      <c r="BY224" s="58">
        <v>0</v>
      </c>
      <c r="BZ224" s="58">
        <v>0</v>
      </c>
      <c r="CA224" s="58">
        <v>0</v>
      </c>
      <c r="CB224" s="58">
        <v>0</v>
      </c>
      <c r="CC224" s="58">
        <v>0</v>
      </c>
      <c r="CD224" s="58">
        <v>0</v>
      </c>
      <c r="CE224" s="58">
        <v>0</v>
      </c>
      <c r="CF224" s="58">
        <v>0</v>
      </c>
      <c r="CG224" s="58">
        <v>0</v>
      </c>
      <c r="CH224" s="58">
        <v>0</v>
      </c>
      <c r="CI224" s="58">
        <v>0</v>
      </c>
      <c r="CJ224" s="58">
        <v>0</v>
      </c>
      <c r="CK224" s="58">
        <v>0</v>
      </c>
      <c r="CL224" s="58">
        <v>0</v>
      </c>
      <c r="CM224" s="58">
        <v>0</v>
      </c>
      <c r="CN224" s="58">
        <v>0</v>
      </c>
      <c r="CO224" s="58">
        <v>0</v>
      </c>
      <c r="CP224" s="58">
        <v>0</v>
      </c>
      <c r="CQ224" s="58">
        <v>0</v>
      </c>
      <c r="CR224" s="58">
        <v>0</v>
      </c>
      <c r="CS224" s="58">
        <v>0</v>
      </c>
      <c r="CT224" s="58">
        <v>0</v>
      </c>
      <c r="CU224" s="58">
        <v>0</v>
      </c>
      <c r="CV224" s="58">
        <v>0</v>
      </c>
      <c r="CW224" s="58">
        <v>0</v>
      </c>
      <c r="CX224" s="58">
        <v>0</v>
      </c>
      <c r="CY224" s="58">
        <v>0</v>
      </c>
      <c r="CZ224" s="58">
        <v>0</v>
      </c>
      <c r="DA224" s="58">
        <v>0</v>
      </c>
      <c r="DB224" s="58">
        <v>0</v>
      </c>
      <c r="DC224" s="58">
        <v>0</v>
      </c>
      <c r="DD224" s="58">
        <v>0</v>
      </c>
      <c r="DE224" s="58">
        <v>0</v>
      </c>
      <c r="DF224" s="58">
        <v>0</v>
      </c>
      <c r="DG224" s="58">
        <v>0</v>
      </c>
      <c r="DH224" s="58">
        <v>0</v>
      </c>
      <c r="DI224" s="58">
        <v>0</v>
      </c>
      <c r="DJ224" s="58">
        <v>0</v>
      </c>
      <c r="DK224" s="58">
        <v>0</v>
      </c>
      <c r="DL224" s="58">
        <v>0</v>
      </c>
      <c r="DM224" s="58">
        <v>0</v>
      </c>
      <c r="DN224" s="58">
        <v>0</v>
      </c>
      <c r="DO224" s="58">
        <v>0</v>
      </c>
      <c r="DP224" s="58">
        <v>0</v>
      </c>
      <c r="DQ224" s="58">
        <v>0</v>
      </c>
      <c r="DR224" s="58">
        <v>0</v>
      </c>
      <c r="DS224" s="58">
        <v>0</v>
      </c>
      <c r="DT224" s="58">
        <v>0</v>
      </c>
      <c r="DU224" s="58">
        <v>0</v>
      </c>
      <c r="DV224" s="58">
        <v>0</v>
      </c>
      <c r="DW224" s="58">
        <v>0</v>
      </c>
      <c r="DX224" s="58">
        <v>0</v>
      </c>
      <c r="DY224" s="58">
        <v>0</v>
      </c>
      <c r="DZ224" s="58">
        <v>0</v>
      </c>
      <c r="EA224" s="58">
        <v>0</v>
      </c>
      <c r="EB224" s="58">
        <v>0</v>
      </c>
      <c r="EC224" s="58">
        <v>0</v>
      </c>
      <c r="ED224" s="58">
        <v>0</v>
      </c>
      <c r="EE224" s="58">
        <v>0</v>
      </c>
      <c r="EF224" s="58">
        <v>0</v>
      </c>
      <c r="EG224" s="58">
        <v>0</v>
      </c>
      <c r="EH224" s="58">
        <v>0</v>
      </c>
      <c r="EI224" s="58">
        <v>0</v>
      </c>
      <c r="EJ224" s="58">
        <v>0</v>
      </c>
      <c r="EK224" s="58">
        <v>0</v>
      </c>
      <c r="EL224" s="58">
        <v>0</v>
      </c>
      <c r="EM224" s="58">
        <v>0</v>
      </c>
      <c r="EN224" s="58">
        <v>211.27365112304688</v>
      </c>
      <c r="EO224" s="58">
        <v>269.47000122070313</v>
      </c>
      <c r="EP224" s="58">
        <v>272.29010009765625</v>
      </c>
      <c r="EQ224" s="58">
        <v>257.60696411132813</v>
      </c>
      <c r="ER224" s="58">
        <v>233.30587768554688</v>
      </c>
      <c r="ES224" s="58">
        <v>205.00422668457031</v>
      </c>
      <c r="ET224" s="58">
        <v>176.50914001464844</v>
      </c>
      <c r="EU224" s="58">
        <v>150.04939270019531</v>
      </c>
      <c r="EV224" s="58">
        <v>126.50180053710938</v>
      </c>
      <c r="EW224" s="58">
        <v>106.39467620849609</v>
      </c>
      <c r="EX224" s="58">
        <v>89.9234619140625</v>
      </c>
      <c r="EY224" s="58">
        <v>76.290626525878906</v>
      </c>
      <c r="EZ224" s="58">
        <v>64.994636535644531</v>
      </c>
      <c r="FA224" s="58">
        <v>55.633815765380859</v>
      </c>
      <c r="FB224" s="58">
        <v>47.876514434814453</v>
      </c>
      <c r="FC224" s="58">
        <v>41.447967529296875</v>
      </c>
      <c r="FD224" s="58">
        <v>36.120502471923828</v>
      </c>
      <c r="FE224" s="58">
        <v>31.705453872680664</v>
      </c>
      <c r="FF224" s="58">
        <v>28.046463012695313</v>
      </c>
      <c r="FG224" s="58">
        <v>25.01396369934082</v>
      </c>
      <c r="FH224" s="58">
        <v>22.500572204589844</v>
      </c>
      <c r="FI224" s="58">
        <v>20.417301177978516</v>
      </c>
      <c r="FJ224" s="58">
        <v>18.690389633178711</v>
      </c>
      <c r="FK224" s="58">
        <v>17.258697509765625</v>
      </c>
      <c r="FL224" s="58">
        <v>16.071531295776367</v>
      </c>
      <c r="FM224" s="58">
        <v>15.086834907531738</v>
      </c>
      <c r="FN224" s="58">
        <v>14.269689559936523</v>
      </c>
      <c r="FO224" s="58">
        <v>13.591020584106445</v>
      </c>
      <c r="FP224" s="58">
        <v>13.026466369628906</v>
      </c>
      <c r="FQ224" s="58">
        <v>12.555123329162598</v>
      </c>
      <c r="FR224" s="58">
        <v>12.156698226928711</v>
      </c>
      <c r="FS224" s="58">
        <v>11.629096984863281</v>
      </c>
      <c r="FT224" s="58">
        <v>10.438594818115234</v>
      </c>
      <c r="FU224" s="58">
        <v>9.0941257476806641</v>
      </c>
      <c r="FV224" s="58">
        <v>7.7886862754821777</v>
      </c>
      <c r="FW224" s="58">
        <v>6.5986113548278809</v>
      </c>
      <c r="FX224" s="58">
        <v>5.5506048202514648</v>
      </c>
      <c r="FY224" s="58">
        <v>4.6468114852905273</v>
      </c>
      <c r="FZ224" s="58">
        <v>3.8776586055755615</v>
      </c>
      <c r="GA224" s="58">
        <v>3.2287311553955078</v>
      </c>
      <c r="GB224" s="58">
        <v>2.6843786239624023</v>
      </c>
      <c r="GC224" s="58">
        <v>2.2295124530792236</v>
      </c>
      <c r="GD224" s="58">
        <v>1.8504185676574707</v>
      </c>
      <c r="GE224" s="58">
        <v>1.5350394248962402</v>
      </c>
      <c r="GF224" s="58">
        <v>1.2729876041412354</v>
      </c>
      <c r="GG224" s="58">
        <v>1.0554288625717163</v>
      </c>
      <c r="GH224" s="58">
        <v>0.87491315603256226</v>
      </c>
      <c r="GI224" s="58">
        <v>0.72519290447235107</v>
      </c>
      <c r="GJ224" s="58">
        <v>0.60104835033416748</v>
      </c>
      <c r="GK224" s="58">
        <v>0.49812999367713928</v>
      </c>
      <c r="GL224" s="58">
        <v>0.41281971335411072</v>
      </c>
      <c r="GM224" s="58">
        <v>0.34211131930351257</v>
      </c>
      <c r="GN224" s="58">
        <v>0.28350910544395447</v>
      </c>
      <c r="GO224" s="58">
        <v>0.23494246602058411</v>
      </c>
      <c r="GP224" s="58">
        <v>0.19469395279884338</v>
      </c>
      <c r="GQ224" s="58">
        <v>0.16133961081504822</v>
      </c>
      <c r="GR224" s="58">
        <v>0.13369891047477722</v>
      </c>
      <c r="GS224" s="58">
        <v>0.11079331487417221</v>
      </c>
      <c r="GT224" s="58">
        <v>9.1811791062355042E-2</v>
      </c>
      <c r="GU224" s="59">
        <v>7.6087825000286102E-2</v>
      </c>
    </row>
    <row r="225" spans="1:203" x14ac:dyDescent="0.45">
      <c r="A225" s="64" t="s">
        <v>3827</v>
      </c>
      <c r="B225" s="67">
        <v>74</v>
      </c>
      <c r="C225" s="67">
        <v>8</v>
      </c>
      <c r="D225" s="58">
        <v>0</v>
      </c>
      <c r="E225" s="58">
        <v>0</v>
      </c>
      <c r="F225" s="58">
        <v>0</v>
      </c>
      <c r="G225" s="58">
        <v>0</v>
      </c>
      <c r="H225" s="58">
        <v>0</v>
      </c>
      <c r="I225" s="58">
        <v>0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0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8">
        <v>0</v>
      </c>
      <c r="X225" s="58">
        <v>0</v>
      </c>
      <c r="Y225" s="58">
        <v>0</v>
      </c>
      <c r="Z225" s="58">
        <v>0</v>
      </c>
      <c r="AA225" s="58">
        <v>0</v>
      </c>
      <c r="AB225" s="58">
        <v>0</v>
      </c>
      <c r="AC225" s="58">
        <v>0</v>
      </c>
      <c r="AD225" s="58">
        <v>0</v>
      </c>
      <c r="AE225" s="58">
        <v>0</v>
      </c>
      <c r="AF225" s="58">
        <v>0</v>
      </c>
      <c r="AG225" s="58">
        <v>0</v>
      </c>
      <c r="AH225" s="58">
        <v>0</v>
      </c>
      <c r="AI225" s="58">
        <v>0</v>
      </c>
      <c r="AJ225" s="58">
        <v>0</v>
      </c>
      <c r="AK225" s="58">
        <v>0</v>
      </c>
      <c r="AL225" s="58">
        <v>0</v>
      </c>
      <c r="AM225" s="58">
        <v>0</v>
      </c>
      <c r="AN225" s="58">
        <v>0</v>
      </c>
      <c r="AO225" s="58">
        <v>0</v>
      </c>
      <c r="AP225" s="58">
        <v>0</v>
      </c>
      <c r="AQ225" s="58">
        <v>0</v>
      </c>
      <c r="AR225" s="58">
        <v>0</v>
      </c>
      <c r="AS225" s="58">
        <v>0</v>
      </c>
      <c r="AT225" s="58">
        <v>0</v>
      </c>
      <c r="AU225" s="58">
        <v>0</v>
      </c>
      <c r="AV225" s="58">
        <v>0</v>
      </c>
      <c r="AW225" s="58">
        <v>0</v>
      </c>
      <c r="AX225" s="58">
        <v>0</v>
      </c>
      <c r="AY225" s="58">
        <v>0</v>
      </c>
      <c r="AZ225" s="58">
        <v>0</v>
      </c>
      <c r="BA225" s="58">
        <v>0</v>
      </c>
      <c r="BB225" s="58">
        <v>0</v>
      </c>
      <c r="BC225" s="58">
        <v>0</v>
      </c>
      <c r="BD225" s="58">
        <v>0</v>
      </c>
      <c r="BE225" s="58">
        <v>0</v>
      </c>
      <c r="BF225" s="58">
        <v>0</v>
      </c>
      <c r="BG225" s="58">
        <v>0</v>
      </c>
      <c r="BH225" s="58">
        <v>0</v>
      </c>
      <c r="BI225" s="58">
        <v>0</v>
      </c>
      <c r="BJ225" s="58">
        <v>0</v>
      </c>
      <c r="BK225" s="58">
        <v>0</v>
      </c>
      <c r="BL225" s="58">
        <v>0</v>
      </c>
      <c r="BM225" s="58">
        <v>0</v>
      </c>
      <c r="BN225" s="58">
        <v>0</v>
      </c>
      <c r="BO225" s="58">
        <v>0</v>
      </c>
      <c r="BP225" s="58">
        <v>0</v>
      </c>
      <c r="BQ225" s="58">
        <v>0</v>
      </c>
      <c r="BR225" s="58">
        <v>0</v>
      </c>
      <c r="BS225" s="58">
        <v>0</v>
      </c>
      <c r="BT225" s="58">
        <v>0</v>
      </c>
      <c r="BU225" s="58">
        <v>0</v>
      </c>
      <c r="BV225" s="58">
        <v>0</v>
      </c>
      <c r="BW225" s="58">
        <v>0</v>
      </c>
      <c r="BX225" s="58">
        <v>0</v>
      </c>
      <c r="BY225" s="58">
        <v>0</v>
      </c>
      <c r="BZ225" s="58">
        <v>0</v>
      </c>
      <c r="CA225" s="58">
        <v>0</v>
      </c>
      <c r="CB225" s="58">
        <v>0</v>
      </c>
      <c r="CC225" s="58">
        <v>0</v>
      </c>
      <c r="CD225" s="58">
        <v>0</v>
      </c>
      <c r="CE225" s="58">
        <v>0</v>
      </c>
      <c r="CF225" s="58">
        <v>0</v>
      </c>
      <c r="CG225" s="58">
        <v>0</v>
      </c>
      <c r="CH225" s="58">
        <v>0</v>
      </c>
      <c r="CI225" s="58">
        <v>0</v>
      </c>
      <c r="CJ225" s="58">
        <v>0</v>
      </c>
      <c r="CK225" s="58">
        <v>0</v>
      </c>
      <c r="CL225" s="58">
        <v>0</v>
      </c>
      <c r="CM225" s="58">
        <v>0</v>
      </c>
      <c r="CN225" s="58">
        <v>0</v>
      </c>
      <c r="CO225" s="58">
        <v>0</v>
      </c>
      <c r="CP225" s="58">
        <v>0</v>
      </c>
      <c r="CQ225" s="58">
        <v>0</v>
      </c>
      <c r="CR225" s="58">
        <v>0</v>
      </c>
      <c r="CS225" s="58">
        <v>0</v>
      </c>
      <c r="CT225" s="58">
        <v>0</v>
      </c>
      <c r="CU225" s="58">
        <v>0</v>
      </c>
      <c r="CV225" s="58">
        <v>0</v>
      </c>
      <c r="CW225" s="58">
        <v>0</v>
      </c>
      <c r="CX225" s="58">
        <v>0</v>
      </c>
      <c r="CY225" s="58">
        <v>0</v>
      </c>
      <c r="CZ225" s="58">
        <v>0</v>
      </c>
      <c r="DA225" s="58">
        <v>0</v>
      </c>
      <c r="DB225" s="58">
        <v>0</v>
      </c>
      <c r="DC225" s="58">
        <v>0</v>
      </c>
      <c r="DD225" s="58">
        <v>0</v>
      </c>
      <c r="DE225" s="58">
        <v>0</v>
      </c>
      <c r="DF225" s="58">
        <v>0</v>
      </c>
      <c r="DG225" s="58">
        <v>0</v>
      </c>
      <c r="DH225" s="58">
        <v>0</v>
      </c>
      <c r="DI225" s="58">
        <v>0</v>
      </c>
      <c r="DJ225" s="58">
        <v>0</v>
      </c>
      <c r="DK225" s="58">
        <v>0</v>
      </c>
      <c r="DL225" s="58">
        <v>0</v>
      </c>
      <c r="DM225" s="58">
        <v>0</v>
      </c>
      <c r="DN225" s="58">
        <v>0</v>
      </c>
      <c r="DO225" s="58">
        <v>0</v>
      </c>
      <c r="DP225" s="58">
        <v>0</v>
      </c>
      <c r="DQ225" s="58">
        <v>0</v>
      </c>
      <c r="DR225" s="58">
        <v>0</v>
      </c>
      <c r="DS225" s="58">
        <v>0</v>
      </c>
      <c r="DT225" s="58">
        <v>0</v>
      </c>
      <c r="DU225" s="58">
        <v>0</v>
      </c>
      <c r="DV225" s="58">
        <v>0</v>
      </c>
      <c r="DW225" s="58">
        <v>0</v>
      </c>
      <c r="DX225" s="58">
        <v>0</v>
      </c>
      <c r="DY225" s="58">
        <v>0</v>
      </c>
      <c r="DZ225" s="58">
        <v>0</v>
      </c>
      <c r="EA225" s="58">
        <v>0</v>
      </c>
      <c r="EB225" s="58">
        <v>0</v>
      </c>
      <c r="EC225" s="58">
        <v>0</v>
      </c>
      <c r="ED225" s="58">
        <v>0</v>
      </c>
      <c r="EE225" s="58">
        <v>0</v>
      </c>
      <c r="EF225" s="58">
        <v>0</v>
      </c>
      <c r="EG225" s="58">
        <v>0</v>
      </c>
      <c r="EH225" s="58">
        <v>0</v>
      </c>
      <c r="EI225" s="58">
        <v>0</v>
      </c>
      <c r="EJ225" s="58">
        <v>0</v>
      </c>
      <c r="EK225" s="58">
        <v>0</v>
      </c>
      <c r="EL225" s="58">
        <v>0</v>
      </c>
      <c r="EM225" s="58">
        <v>0</v>
      </c>
      <c r="EN225" s="58">
        <v>139.09886169433594</v>
      </c>
      <c r="EO225" s="58">
        <v>229.25190734863281</v>
      </c>
      <c r="EP225" s="58">
        <v>245.54365539550781</v>
      </c>
      <c r="EQ225" s="58">
        <v>238.639892578125</v>
      </c>
      <c r="ER225" s="58">
        <v>220.02748107910156</v>
      </c>
      <c r="ES225" s="58">
        <v>196.14595031738281</v>
      </c>
      <c r="ET225" s="58">
        <v>170.0263671875</v>
      </c>
      <c r="EU225" s="58">
        <v>144.65390014648438</v>
      </c>
      <c r="EV225" s="58">
        <v>121.54610443115234</v>
      </c>
      <c r="EW225" s="58">
        <v>101.28298950195313</v>
      </c>
      <c r="EX225" s="58">
        <v>84.083755493164063</v>
      </c>
      <c r="EY225" s="58">
        <v>70.227195739746094</v>
      </c>
      <c r="EZ225" s="58">
        <v>58.944255828857422</v>
      </c>
      <c r="FA225" s="58">
        <v>49.715976715087891</v>
      </c>
      <c r="FB225" s="58">
        <v>42.160640716552734</v>
      </c>
      <c r="FC225" s="58">
        <v>35.973350524902344</v>
      </c>
      <c r="FD225" s="58">
        <v>30.905557632446289</v>
      </c>
      <c r="FE225" s="58">
        <v>26.753486633300781</v>
      </c>
      <c r="FF225" s="58">
        <v>23.348691940307617</v>
      </c>
      <c r="FG225" s="58">
        <v>20.510259628295898</v>
      </c>
      <c r="FH225" s="58">
        <v>17.528043746948242</v>
      </c>
      <c r="FI225" s="58">
        <v>14.70548152923584</v>
      </c>
      <c r="FJ225" s="58">
        <v>12.228377342224121</v>
      </c>
      <c r="FK225" s="58">
        <v>10.115743637084961</v>
      </c>
      <c r="FL225" s="58">
        <v>8.3402233123779297</v>
      </c>
      <c r="FM225" s="58">
        <v>6.8611040115356445</v>
      </c>
      <c r="FN225" s="58">
        <v>5.6358566284179688</v>
      </c>
      <c r="FO225" s="58">
        <v>4.6247043609619141</v>
      </c>
      <c r="FP225" s="58">
        <v>3.7923352718353271</v>
      </c>
      <c r="FQ225" s="58">
        <v>3.1083056926727295</v>
      </c>
      <c r="FR225" s="58">
        <v>2.5468306541442871</v>
      </c>
      <c r="FS225" s="58">
        <v>2.0863163471221924</v>
      </c>
      <c r="FT225" s="58">
        <v>1.7088121175765991</v>
      </c>
      <c r="FU225" s="58">
        <v>1.399469256401062</v>
      </c>
      <c r="FV225" s="58">
        <v>1.1460446119308472</v>
      </c>
      <c r="FW225" s="58">
        <v>0.93846589326858521</v>
      </c>
      <c r="FX225" s="58">
        <v>0.76845943927764893</v>
      </c>
      <c r="FY225" s="58">
        <v>0.62923586368560791</v>
      </c>
      <c r="FZ225" s="58">
        <v>0.51522773504257202</v>
      </c>
      <c r="GA225" s="58">
        <v>0.4218716025352478</v>
      </c>
      <c r="GB225" s="58">
        <v>0.34542849659919739</v>
      </c>
      <c r="GC225" s="58">
        <v>0.282835453748703</v>
      </c>
      <c r="GD225" s="58">
        <v>0.23158371448516846</v>
      </c>
      <c r="GE225" s="58">
        <v>0.18961870670318604</v>
      </c>
      <c r="GF225" s="58">
        <v>0.15525786578655243</v>
      </c>
      <c r="GG225" s="58">
        <v>0.12712341547012329</v>
      </c>
      <c r="GH225" s="58">
        <v>0.10408717393875122</v>
      </c>
      <c r="GI225" s="58">
        <v>8.5225313901901245E-2</v>
      </c>
      <c r="GJ225" s="58">
        <v>6.9781430065631866E-2</v>
      </c>
      <c r="GK225" s="58">
        <v>5.7136151939630508E-2</v>
      </c>
      <c r="GL225" s="58">
        <v>4.6782355755567551E-2</v>
      </c>
      <c r="GM225" s="58">
        <v>3.8304790854454041E-2</v>
      </c>
      <c r="GN225" s="58">
        <v>3.1363464891910553E-2</v>
      </c>
      <c r="GO225" s="58">
        <v>2.5680001825094223E-2</v>
      </c>
      <c r="GP225" s="58">
        <v>2.1026451140642166E-2</v>
      </c>
      <c r="GQ225" s="58">
        <v>1.7216185107827187E-2</v>
      </c>
      <c r="GR225" s="58">
        <v>1.4096388593316078E-2</v>
      </c>
      <c r="GS225" s="58">
        <v>1.1541938409209251E-2</v>
      </c>
      <c r="GT225" s="58">
        <v>9.4503890722990036E-3</v>
      </c>
      <c r="GU225" s="59">
        <v>7.7386712655425072E-3</v>
      </c>
    </row>
    <row r="226" spans="1:203" x14ac:dyDescent="0.45">
      <c r="A226" s="64" t="s">
        <v>3827</v>
      </c>
      <c r="B226" s="67">
        <v>119</v>
      </c>
      <c r="C226" s="67">
        <v>8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0</v>
      </c>
      <c r="X226" s="58">
        <v>0</v>
      </c>
      <c r="Y226" s="58">
        <v>0</v>
      </c>
      <c r="Z226" s="58">
        <v>0</v>
      </c>
      <c r="AA226" s="58">
        <v>0</v>
      </c>
      <c r="AB226" s="58">
        <v>0</v>
      </c>
      <c r="AC226" s="58">
        <v>0</v>
      </c>
      <c r="AD226" s="58">
        <v>0</v>
      </c>
      <c r="AE226" s="58">
        <v>0</v>
      </c>
      <c r="AF226" s="58">
        <v>0</v>
      </c>
      <c r="AG226" s="58">
        <v>0</v>
      </c>
      <c r="AH226" s="58">
        <v>0</v>
      </c>
      <c r="AI226" s="58">
        <v>0</v>
      </c>
      <c r="AJ226" s="58">
        <v>0</v>
      </c>
      <c r="AK226" s="58">
        <v>0</v>
      </c>
      <c r="AL226" s="58">
        <v>0</v>
      </c>
      <c r="AM226" s="58">
        <v>0</v>
      </c>
      <c r="AN226" s="58">
        <v>0</v>
      </c>
      <c r="AO226" s="58">
        <v>0</v>
      </c>
      <c r="AP226" s="58">
        <v>0</v>
      </c>
      <c r="AQ226" s="58">
        <v>0</v>
      </c>
      <c r="AR226" s="58">
        <v>0</v>
      </c>
      <c r="AS226" s="58">
        <v>0</v>
      </c>
      <c r="AT226" s="58">
        <v>0</v>
      </c>
      <c r="AU226" s="58">
        <v>0</v>
      </c>
      <c r="AV226" s="58">
        <v>0</v>
      </c>
      <c r="AW226" s="58">
        <v>0</v>
      </c>
      <c r="AX226" s="58">
        <v>0</v>
      </c>
      <c r="AY226" s="58">
        <v>0</v>
      </c>
      <c r="AZ226" s="58">
        <v>0</v>
      </c>
      <c r="BA226" s="58">
        <v>0</v>
      </c>
      <c r="BB226" s="58">
        <v>0</v>
      </c>
      <c r="BC226" s="58">
        <v>0</v>
      </c>
      <c r="BD226" s="58">
        <v>0</v>
      </c>
      <c r="BE226" s="58">
        <v>0</v>
      </c>
      <c r="BF226" s="58">
        <v>0</v>
      </c>
      <c r="BG226" s="58">
        <v>0</v>
      </c>
      <c r="BH226" s="58">
        <v>0</v>
      </c>
      <c r="BI226" s="58">
        <v>0</v>
      </c>
      <c r="BJ226" s="58">
        <v>0</v>
      </c>
      <c r="BK226" s="58">
        <v>0</v>
      </c>
      <c r="BL226" s="58">
        <v>0</v>
      </c>
      <c r="BM226" s="58">
        <v>0</v>
      </c>
      <c r="BN226" s="58">
        <v>0</v>
      </c>
      <c r="BO226" s="58">
        <v>0</v>
      </c>
      <c r="BP226" s="58">
        <v>0</v>
      </c>
      <c r="BQ226" s="58">
        <v>0</v>
      </c>
      <c r="BR226" s="58">
        <v>0</v>
      </c>
      <c r="BS226" s="58">
        <v>0</v>
      </c>
      <c r="BT226" s="58">
        <v>0</v>
      </c>
      <c r="BU226" s="58">
        <v>0</v>
      </c>
      <c r="BV226" s="58">
        <v>0</v>
      </c>
      <c r="BW226" s="58">
        <v>0</v>
      </c>
      <c r="BX226" s="58">
        <v>0</v>
      </c>
      <c r="BY226" s="58">
        <v>0</v>
      </c>
      <c r="BZ226" s="58">
        <v>0</v>
      </c>
      <c r="CA226" s="58">
        <v>0</v>
      </c>
      <c r="CB226" s="58">
        <v>0</v>
      </c>
      <c r="CC226" s="58">
        <v>0</v>
      </c>
      <c r="CD226" s="58">
        <v>0</v>
      </c>
      <c r="CE226" s="58">
        <v>0</v>
      </c>
      <c r="CF226" s="58">
        <v>0</v>
      </c>
      <c r="CG226" s="58">
        <v>0</v>
      </c>
      <c r="CH226" s="58">
        <v>0</v>
      </c>
      <c r="CI226" s="58">
        <v>0</v>
      </c>
      <c r="CJ226" s="58">
        <v>0</v>
      </c>
      <c r="CK226" s="58">
        <v>0</v>
      </c>
      <c r="CL226" s="58">
        <v>0</v>
      </c>
      <c r="CM226" s="58">
        <v>0</v>
      </c>
      <c r="CN226" s="58">
        <v>0</v>
      </c>
      <c r="CO226" s="58">
        <v>0</v>
      </c>
      <c r="CP226" s="58">
        <v>0</v>
      </c>
      <c r="CQ226" s="58">
        <v>0</v>
      </c>
      <c r="CR226" s="58">
        <v>0</v>
      </c>
      <c r="CS226" s="58">
        <v>0</v>
      </c>
      <c r="CT226" s="58">
        <v>0</v>
      </c>
      <c r="CU226" s="58">
        <v>0</v>
      </c>
      <c r="CV226" s="58">
        <v>0</v>
      </c>
      <c r="CW226" s="58">
        <v>0</v>
      </c>
      <c r="CX226" s="58">
        <v>0</v>
      </c>
      <c r="CY226" s="58">
        <v>0</v>
      </c>
      <c r="CZ226" s="58">
        <v>0</v>
      </c>
      <c r="DA226" s="58">
        <v>0</v>
      </c>
      <c r="DB226" s="58">
        <v>0</v>
      </c>
      <c r="DC226" s="58">
        <v>0</v>
      </c>
      <c r="DD226" s="58">
        <v>0</v>
      </c>
      <c r="DE226" s="58">
        <v>0</v>
      </c>
      <c r="DF226" s="58">
        <v>0</v>
      </c>
      <c r="DG226" s="58">
        <v>0</v>
      </c>
      <c r="DH226" s="58">
        <v>0</v>
      </c>
      <c r="DI226" s="58">
        <v>0</v>
      </c>
      <c r="DJ226" s="58">
        <v>0</v>
      </c>
      <c r="DK226" s="58">
        <v>0</v>
      </c>
      <c r="DL226" s="58">
        <v>0</v>
      </c>
      <c r="DM226" s="58">
        <v>0</v>
      </c>
      <c r="DN226" s="58">
        <v>0</v>
      </c>
      <c r="DO226" s="58">
        <v>0</v>
      </c>
      <c r="DP226" s="58">
        <v>0</v>
      </c>
      <c r="DQ226" s="58">
        <v>0</v>
      </c>
      <c r="DR226" s="58">
        <v>0</v>
      </c>
      <c r="DS226" s="58">
        <v>0</v>
      </c>
      <c r="DT226" s="58">
        <v>0</v>
      </c>
      <c r="DU226" s="58">
        <v>0</v>
      </c>
      <c r="DV226" s="58">
        <v>0</v>
      </c>
      <c r="DW226" s="58">
        <v>0</v>
      </c>
      <c r="DX226" s="58">
        <v>0</v>
      </c>
      <c r="DY226" s="58">
        <v>0</v>
      </c>
      <c r="DZ226" s="58">
        <v>0</v>
      </c>
      <c r="EA226" s="58">
        <v>0</v>
      </c>
      <c r="EB226" s="58">
        <v>0</v>
      </c>
      <c r="EC226" s="58">
        <v>0</v>
      </c>
      <c r="ED226" s="58">
        <v>0</v>
      </c>
      <c r="EE226" s="58">
        <v>0</v>
      </c>
      <c r="EF226" s="58">
        <v>0</v>
      </c>
      <c r="EG226" s="58">
        <v>0</v>
      </c>
      <c r="EH226" s="58">
        <v>0</v>
      </c>
      <c r="EI226" s="58">
        <v>0</v>
      </c>
      <c r="EJ226" s="58">
        <v>0</v>
      </c>
      <c r="EK226" s="58">
        <v>0</v>
      </c>
      <c r="EL226" s="58">
        <v>0</v>
      </c>
      <c r="EM226" s="58">
        <v>0</v>
      </c>
      <c r="EN226" s="58">
        <v>123.59550476074219</v>
      </c>
      <c r="EO226" s="58">
        <v>235.982666015625</v>
      </c>
      <c r="EP226" s="58">
        <v>276.32992553710938</v>
      </c>
      <c r="EQ226" s="58">
        <v>276.92428588867188</v>
      </c>
      <c r="ER226" s="58">
        <v>258.73849487304688</v>
      </c>
      <c r="ES226" s="58">
        <v>231.78425598144531</v>
      </c>
      <c r="ET226" s="58">
        <v>202.83413696289063</v>
      </c>
      <c r="EU226" s="58">
        <v>174.4326171875</v>
      </c>
      <c r="EV226" s="58">
        <v>147.73921203613281</v>
      </c>
      <c r="EW226" s="58">
        <v>123.50035858154297</v>
      </c>
      <c r="EX226" s="58">
        <v>102.18283843994141</v>
      </c>
      <c r="EY226" s="58">
        <v>84.048980712890625</v>
      </c>
      <c r="EZ226" s="58">
        <v>69.291976928710938</v>
      </c>
      <c r="FA226" s="58">
        <v>57.348300933837891</v>
      </c>
      <c r="FB226" s="58">
        <v>47.716068267822266</v>
      </c>
      <c r="FC226" s="58">
        <v>39.961021423339844</v>
      </c>
      <c r="FD226" s="58">
        <v>33.490516662597656</v>
      </c>
      <c r="FE226" s="58">
        <v>27.679195404052734</v>
      </c>
      <c r="FF226" s="58">
        <v>22.666288375854492</v>
      </c>
      <c r="FG226" s="58">
        <v>18.442832946777344</v>
      </c>
      <c r="FH226" s="58">
        <v>14.938894271850586</v>
      </c>
      <c r="FI226" s="58">
        <v>12.062013626098633</v>
      </c>
      <c r="FJ226" s="58">
        <v>9.7169113159179688</v>
      </c>
      <c r="FK226" s="58">
        <v>7.8149065971374512</v>
      </c>
      <c r="FL226" s="58">
        <v>6.2777786254882813</v>
      </c>
      <c r="FM226" s="58">
        <v>5.0386910438537598</v>
      </c>
      <c r="FN226" s="58">
        <v>4.0416784286499023</v>
      </c>
      <c r="FO226" s="58">
        <v>3.2404992580413818</v>
      </c>
      <c r="FP226" s="58">
        <v>2.5972979068756104</v>
      </c>
      <c r="FQ226" s="58">
        <v>2.0812773704528809</v>
      </c>
      <c r="FR226" s="58">
        <v>1.667494535446167</v>
      </c>
      <c r="FS226" s="58">
        <v>1.3358123302459717</v>
      </c>
      <c r="FT226" s="58">
        <v>1.0700098276138306</v>
      </c>
      <c r="FU226" s="58">
        <v>0.85704165697097778</v>
      </c>
      <c r="FV226" s="58">
        <v>0.68642920255661011</v>
      </c>
      <c r="FW226" s="58">
        <v>0.54976212978363037</v>
      </c>
      <c r="FX226" s="58">
        <v>0.44029432535171509</v>
      </c>
      <c r="FY226" s="58">
        <v>0.35261732339859009</v>
      </c>
      <c r="FZ226" s="58">
        <v>0.28239598870277405</v>
      </c>
      <c r="GA226" s="58">
        <v>0.22615662217140198</v>
      </c>
      <c r="GB226" s="58">
        <v>0.18111614882946014</v>
      </c>
      <c r="GC226" s="58">
        <v>0.14504504203796387</v>
      </c>
      <c r="GD226" s="58">
        <v>0.11615742743015289</v>
      </c>
      <c r="GE226" s="58">
        <v>9.3022920191287994E-2</v>
      </c>
      <c r="GF226" s="58">
        <v>7.4495859444141388E-2</v>
      </c>
      <c r="GG226" s="58">
        <v>5.965869128704071E-2</v>
      </c>
      <c r="GH226" s="58">
        <v>4.7776561230421066E-2</v>
      </c>
      <c r="GI226" s="58">
        <v>3.8260947912931442E-2</v>
      </c>
      <c r="GJ226" s="58">
        <v>3.0640535056591034E-2</v>
      </c>
      <c r="GK226" s="58">
        <v>2.4537863209843636E-2</v>
      </c>
      <c r="GL226" s="58">
        <v>1.96506567299366E-2</v>
      </c>
      <c r="GM226" s="58">
        <v>1.5736831352114677E-2</v>
      </c>
      <c r="GN226" s="58">
        <v>1.2602522037923336E-2</v>
      </c>
      <c r="GO226" s="58">
        <v>1.0092473588883877E-2</v>
      </c>
      <c r="GP226" s="58">
        <v>8.0823507159948349E-3</v>
      </c>
      <c r="GQ226" s="58">
        <v>6.4725852571427822E-3</v>
      </c>
      <c r="GR226" s="58">
        <v>5.1834373734891415E-3</v>
      </c>
      <c r="GS226" s="58">
        <v>4.1510495357215405E-3</v>
      </c>
      <c r="GT226" s="58">
        <v>3.3242825884371996E-3</v>
      </c>
      <c r="GU226" s="59">
        <v>2.6623713783919811E-3</v>
      </c>
    </row>
    <row r="227" spans="1:203" x14ac:dyDescent="0.45">
      <c r="A227" s="64" t="s">
        <v>3827</v>
      </c>
      <c r="B227" s="67">
        <v>54</v>
      </c>
      <c r="C227" s="67">
        <v>8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  <c r="AC227" s="58">
        <v>0</v>
      </c>
      <c r="AD227" s="58">
        <v>0</v>
      </c>
      <c r="AE227" s="58">
        <v>0</v>
      </c>
      <c r="AF227" s="58">
        <v>0</v>
      </c>
      <c r="AG227" s="58">
        <v>0</v>
      </c>
      <c r="AH227" s="58">
        <v>0</v>
      </c>
      <c r="AI227" s="58">
        <v>0</v>
      </c>
      <c r="AJ227" s="58">
        <v>0</v>
      </c>
      <c r="AK227" s="58">
        <v>0</v>
      </c>
      <c r="AL227" s="58">
        <v>0</v>
      </c>
      <c r="AM227" s="58">
        <v>0</v>
      </c>
      <c r="AN227" s="58">
        <v>0</v>
      </c>
      <c r="AO227" s="58">
        <v>0</v>
      </c>
      <c r="AP227" s="58">
        <v>0</v>
      </c>
      <c r="AQ227" s="58">
        <v>0</v>
      </c>
      <c r="AR227" s="58">
        <v>0</v>
      </c>
      <c r="AS227" s="58">
        <v>0</v>
      </c>
      <c r="AT227" s="58">
        <v>0</v>
      </c>
      <c r="AU227" s="58">
        <v>0</v>
      </c>
      <c r="AV227" s="58">
        <v>0</v>
      </c>
      <c r="AW227" s="58">
        <v>0</v>
      </c>
      <c r="AX227" s="58">
        <v>0</v>
      </c>
      <c r="AY227" s="58">
        <v>0</v>
      </c>
      <c r="AZ227" s="58">
        <v>0</v>
      </c>
      <c r="BA227" s="58">
        <v>0</v>
      </c>
      <c r="BB227" s="58">
        <v>0</v>
      </c>
      <c r="BC227" s="58">
        <v>0</v>
      </c>
      <c r="BD227" s="58">
        <v>0</v>
      </c>
      <c r="BE227" s="58">
        <v>0</v>
      </c>
      <c r="BF227" s="58">
        <v>0</v>
      </c>
      <c r="BG227" s="58">
        <v>0</v>
      </c>
      <c r="BH227" s="58">
        <v>0</v>
      </c>
      <c r="BI227" s="58">
        <v>0</v>
      </c>
      <c r="BJ227" s="58">
        <v>0</v>
      </c>
      <c r="BK227" s="58">
        <v>0</v>
      </c>
      <c r="BL227" s="58">
        <v>0</v>
      </c>
      <c r="BM227" s="58">
        <v>0</v>
      </c>
      <c r="BN227" s="58">
        <v>0</v>
      </c>
      <c r="BO227" s="58">
        <v>0</v>
      </c>
      <c r="BP227" s="58">
        <v>0</v>
      </c>
      <c r="BQ227" s="58">
        <v>0</v>
      </c>
      <c r="BR227" s="58">
        <v>0</v>
      </c>
      <c r="BS227" s="58">
        <v>0</v>
      </c>
      <c r="BT227" s="58">
        <v>0</v>
      </c>
      <c r="BU227" s="58">
        <v>0</v>
      </c>
      <c r="BV227" s="58">
        <v>0</v>
      </c>
      <c r="BW227" s="58">
        <v>0</v>
      </c>
      <c r="BX227" s="58">
        <v>0</v>
      </c>
      <c r="BY227" s="58">
        <v>0</v>
      </c>
      <c r="BZ227" s="58">
        <v>0</v>
      </c>
      <c r="CA227" s="58">
        <v>0</v>
      </c>
      <c r="CB227" s="58">
        <v>0</v>
      </c>
      <c r="CC227" s="58">
        <v>0</v>
      </c>
      <c r="CD227" s="58">
        <v>0</v>
      </c>
      <c r="CE227" s="58">
        <v>0</v>
      </c>
      <c r="CF227" s="58">
        <v>0</v>
      </c>
      <c r="CG227" s="58">
        <v>0</v>
      </c>
      <c r="CH227" s="58">
        <v>0</v>
      </c>
      <c r="CI227" s="58">
        <v>0</v>
      </c>
      <c r="CJ227" s="58">
        <v>0</v>
      </c>
      <c r="CK227" s="58">
        <v>0</v>
      </c>
      <c r="CL227" s="58">
        <v>0</v>
      </c>
      <c r="CM227" s="58">
        <v>0</v>
      </c>
      <c r="CN227" s="58">
        <v>0</v>
      </c>
      <c r="CO227" s="58">
        <v>0</v>
      </c>
      <c r="CP227" s="58">
        <v>0</v>
      </c>
      <c r="CQ227" s="58">
        <v>0</v>
      </c>
      <c r="CR227" s="58">
        <v>0</v>
      </c>
      <c r="CS227" s="58">
        <v>0</v>
      </c>
      <c r="CT227" s="58">
        <v>0</v>
      </c>
      <c r="CU227" s="58">
        <v>0</v>
      </c>
      <c r="CV227" s="58">
        <v>0</v>
      </c>
      <c r="CW227" s="58">
        <v>0</v>
      </c>
      <c r="CX227" s="58">
        <v>0</v>
      </c>
      <c r="CY227" s="58">
        <v>0</v>
      </c>
      <c r="CZ227" s="58">
        <v>0</v>
      </c>
      <c r="DA227" s="58">
        <v>0</v>
      </c>
      <c r="DB227" s="58">
        <v>0</v>
      </c>
      <c r="DC227" s="58">
        <v>0</v>
      </c>
      <c r="DD227" s="58">
        <v>0</v>
      </c>
      <c r="DE227" s="58">
        <v>0</v>
      </c>
      <c r="DF227" s="58">
        <v>0</v>
      </c>
      <c r="DG227" s="58">
        <v>0</v>
      </c>
      <c r="DH227" s="58">
        <v>0</v>
      </c>
      <c r="DI227" s="58">
        <v>0</v>
      </c>
      <c r="DJ227" s="58">
        <v>0</v>
      </c>
      <c r="DK227" s="58">
        <v>0</v>
      </c>
      <c r="DL227" s="58">
        <v>0</v>
      </c>
      <c r="DM227" s="58">
        <v>0</v>
      </c>
      <c r="DN227" s="58">
        <v>0</v>
      </c>
      <c r="DO227" s="58">
        <v>0</v>
      </c>
      <c r="DP227" s="58">
        <v>0</v>
      </c>
      <c r="DQ227" s="58">
        <v>0</v>
      </c>
      <c r="DR227" s="58">
        <v>0</v>
      </c>
      <c r="DS227" s="58">
        <v>0</v>
      </c>
      <c r="DT227" s="58">
        <v>0</v>
      </c>
      <c r="DU227" s="58">
        <v>0</v>
      </c>
      <c r="DV227" s="58">
        <v>0</v>
      </c>
      <c r="DW227" s="58">
        <v>0</v>
      </c>
      <c r="DX227" s="58">
        <v>0</v>
      </c>
      <c r="DY227" s="58">
        <v>0</v>
      </c>
      <c r="DZ227" s="58">
        <v>0</v>
      </c>
      <c r="EA227" s="58">
        <v>0</v>
      </c>
      <c r="EB227" s="58">
        <v>0</v>
      </c>
      <c r="EC227" s="58">
        <v>0</v>
      </c>
      <c r="ED227" s="58">
        <v>0</v>
      </c>
      <c r="EE227" s="58">
        <v>0</v>
      </c>
      <c r="EF227" s="58">
        <v>0</v>
      </c>
      <c r="EG227" s="58">
        <v>0</v>
      </c>
      <c r="EH227" s="58">
        <v>0</v>
      </c>
      <c r="EI227" s="58">
        <v>0</v>
      </c>
      <c r="EJ227" s="58">
        <v>0</v>
      </c>
      <c r="EK227" s="58">
        <v>0</v>
      </c>
      <c r="EL227" s="58">
        <v>0</v>
      </c>
      <c r="EM227" s="58">
        <v>0</v>
      </c>
      <c r="EN227" s="58">
        <v>204.492919921875</v>
      </c>
      <c r="EO227" s="58">
        <v>244.9061279296875</v>
      </c>
      <c r="EP227" s="58">
        <v>201.94798278808594</v>
      </c>
      <c r="EQ227" s="58">
        <v>156.02383422851563</v>
      </c>
      <c r="ER227" s="58">
        <v>113.01016235351563</v>
      </c>
      <c r="ES227" s="58">
        <v>79.153915405273438</v>
      </c>
      <c r="ET227" s="58">
        <v>55.885799407958984</v>
      </c>
      <c r="EU227" s="58">
        <v>40.272178649902344</v>
      </c>
      <c r="EV227" s="58">
        <v>29.784528732299805</v>
      </c>
      <c r="EW227" s="58">
        <v>22.740575790405273</v>
      </c>
      <c r="EX227" s="58">
        <v>18.009540557861328</v>
      </c>
      <c r="EY227" s="58">
        <v>14.831825256347656</v>
      </c>
      <c r="EZ227" s="58">
        <v>12.697278022766113</v>
      </c>
      <c r="FA227" s="58">
        <v>11.263276100158691</v>
      </c>
      <c r="FB227" s="58">
        <v>10.299721717834473</v>
      </c>
      <c r="FC227" s="58">
        <v>9.6520767211914063</v>
      </c>
      <c r="FD227" s="58">
        <v>9.2165508270263672</v>
      </c>
      <c r="FE227" s="58">
        <v>8.923436164855957</v>
      </c>
      <c r="FF227" s="58">
        <v>8.7259111404418945</v>
      </c>
      <c r="FG227" s="58">
        <v>8.5925197601318359</v>
      </c>
      <c r="FH227" s="58">
        <v>8.5021257400512695</v>
      </c>
      <c r="FI227" s="58">
        <v>8.4405183792114258</v>
      </c>
      <c r="FJ227" s="58">
        <v>8.3981351852416992</v>
      </c>
      <c r="FK227" s="58">
        <v>8.3685207366943359</v>
      </c>
      <c r="FL227" s="58">
        <v>8.3473043441772461</v>
      </c>
      <c r="FM227" s="58">
        <v>8.331486701965332</v>
      </c>
      <c r="FN227" s="58">
        <v>8.3189592361450195</v>
      </c>
      <c r="FO227" s="58">
        <v>8.3081436157226563</v>
      </c>
      <c r="FP227" s="58">
        <v>8.2976770401000977</v>
      </c>
      <c r="FQ227" s="58">
        <v>8.2859792709350586</v>
      </c>
      <c r="FR227" s="58">
        <v>8.2700605392456055</v>
      </c>
      <c r="FS227" s="58">
        <v>8.2363901138305664</v>
      </c>
      <c r="FT227" s="58">
        <v>7.3735065460205078</v>
      </c>
      <c r="FU227" s="58">
        <v>5.7385258674621582</v>
      </c>
      <c r="FV227" s="58">
        <v>4.2093572616577148</v>
      </c>
      <c r="FW227" s="58">
        <v>2.9877016544342041</v>
      </c>
      <c r="FX227" s="58">
        <v>2.0792083740234375</v>
      </c>
      <c r="FY227" s="58">
        <v>1.4292535781860352</v>
      </c>
      <c r="FZ227" s="58">
        <v>0.97474062442779541</v>
      </c>
      <c r="GA227" s="58">
        <v>0.66134911775588989</v>
      </c>
      <c r="GB227" s="58">
        <v>0.44719496369361877</v>
      </c>
      <c r="GC227" s="58">
        <v>0.30170556902885437</v>
      </c>
      <c r="GD227" s="58">
        <v>0.20324322581291199</v>
      </c>
      <c r="GE227" s="58">
        <v>0.13677647709846497</v>
      </c>
      <c r="GF227" s="58">
        <v>9.1984227299690247E-2</v>
      </c>
      <c r="GG227" s="58">
        <v>6.1832718551158905E-2</v>
      </c>
      <c r="GH227" s="58">
        <v>4.1551902890205383E-2</v>
      </c>
      <c r="GI227" s="58">
        <v>2.7917362749576569E-2</v>
      </c>
      <c r="GJ227" s="58">
        <v>1.8754171207547188E-2</v>
      </c>
      <c r="GK227" s="58">
        <v>1.2597403489053249E-2</v>
      </c>
      <c r="GL227" s="58">
        <v>8.4612993523478508E-3</v>
      </c>
      <c r="GM227" s="58">
        <v>5.6829624809324741E-3</v>
      </c>
      <c r="GN227" s="58">
        <v>3.8168069440871477E-3</v>
      </c>
      <c r="GO227" s="58">
        <v>2.5634055491536856E-3</v>
      </c>
      <c r="GP227" s="58">
        <v>1.7215864500030875E-3</v>
      </c>
      <c r="GQ227" s="58">
        <v>1.1562097351998091E-3</v>
      </c>
      <c r="GR227" s="58">
        <v>7.7650067396461964E-4</v>
      </c>
      <c r="GS227" s="58">
        <v>5.2148924442008138E-4</v>
      </c>
      <c r="GT227" s="58">
        <v>3.5022545489482582E-4</v>
      </c>
      <c r="GU227" s="59">
        <v>2.3523409618064761E-4</v>
      </c>
    </row>
    <row r="228" spans="1:203" x14ac:dyDescent="0.45">
      <c r="A228" s="64" t="s">
        <v>3827</v>
      </c>
      <c r="B228" s="67">
        <v>96</v>
      </c>
      <c r="C228" s="67">
        <v>8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  <c r="AC228" s="58">
        <v>0</v>
      </c>
      <c r="AD228" s="58">
        <v>0</v>
      </c>
      <c r="AE228" s="58">
        <v>0</v>
      </c>
      <c r="AF228" s="58">
        <v>0</v>
      </c>
      <c r="AG228" s="58">
        <v>0</v>
      </c>
      <c r="AH228" s="58">
        <v>0</v>
      </c>
      <c r="AI228" s="58">
        <v>0</v>
      </c>
      <c r="AJ228" s="58">
        <v>0</v>
      </c>
      <c r="AK228" s="58">
        <v>0</v>
      </c>
      <c r="AL228" s="58">
        <v>0</v>
      </c>
      <c r="AM228" s="58">
        <v>0</v>
      </c>
      <c r="AN228" s="58">
        <v>0</v>
      </c>
      <c r="AO228" s="58">
        <v>0</v>
      </c>
      <c r="AP228" s="58">
        <v>0</v>
      </c>
      <c r="AQ228" s="58">
        <v>0</v>
      </c>
      <c r="AR228" s="58">
        <v>0</v>
      </c>
      <c r="AS228" s="58">
        <v>0</v>
      </c>
      <c r="AT228" s="58">
        <v>0</v>
      </c>
      <c r="AU228" s="58">
        <v>0</v>
      </c>
      <c r="AV228" s="58">
        <v>0</v>
      </c>
      <c r="AW228" s="58">
        <v>0</v>
      </c>
      <c r="AX228" s="58">
        <v>0</v>
      </c>
      <c r="AY228" s="58">
        <v>0</v>
      </c>
      <c r="AZ228" s="58">
        <v>0</v>
      </c>
      <c r="BA228" s="58">
        <v>0</v>
      </c>
      <c r="BB228" s="58">
        <v>0</v>
      </c>
      <c r="BC228" s="58">
        <v>0</v>
      </c>
      <c r="BD228" s="58">
        <v>0</v>
      </c>
      <c r="BE228" s="58">
        <v>0</v>
      </c>
      <c r="BF228" s="58">
        <v>0</v>
      </c>
      <c r="BG228" s="58">
        <v>0</v>
      </c>
      <c r="BH228" s="58">
        <v>0</v>
      </c>
      <c r="BI228" s="58">
        <v>0</v>
      </c>
      <c r="BJ228" s="58">
        <v>0</v>
      </c>
      <c r="BK228" s="58">
        <v>0</v>
      </c>
      <c r="BL228" s="58">
        <v>0</v>
      </c>
      <c r="BM228" s="58">
        <v>0</v>
      </c>
      <c r="BN228" s="58">
        <v>0</v>
      </c>
      <c r="BO228" s="58">
        <v>0</v>
      </c>
      <c r="BP228" s="58">
        <v>0</v>
      </c>
      <c r="BQ228" s="58">
        <v>0</v>
      </c>
      <c r="BR228" s="58">
        <v>0</v>
      </c>
      <c r="BS228" s="58">
        <v>0</v>
      </c>
      <c r="BT228" s="58">
        <v>0</v>
      </c>
      <c r="BU228" s="58">
        <v>0</v>
      </c>
      <c r="BV228" s="58">
        <v>0</v>
      </c>
      <c r="BW228" s="58">
        <v>0</v>
      </c>
      <c r="BX228" s="58">
        <v>0</v>
      </c>
      <c r="BY228" s="58">
        <v>0</v>
      </c>
      <c r="BZ228" s="58">
        <v>0</v>
      </c>
      <c r="CA228" s="58">
        <v>0</v>
      </c>
      <c r="CB228" s="58">
        <v>0</v>
      </c>
      <c r="CC228" s="58">
        <v>0</v>
      </c>
      <c r="CD228" s="58">
        <v>0</v>
      </c>
      <c r="CE228" s="58">
        <v>0</v>
      </c>
      <c r="CF228" s="58">
        <v>0</v>
      </c>
      <c r="CG228" s="58">
        <v>0</v>
      </c>
      <c r="CH228" s="58">
        <v>0</v>
      </c>
      <c r="CI228" s="58">
        <v>0</v>
      </c>
      <c r="CJ228" s="58">
        <v>0</v>
      </c>
      <c r="CK228" s="58">
        <v>0</v>
      </c>
      <c r="CL228" s="58">
        <v>0</v>
      </c>
      <c r="CM228" s="58">
        <v>0</v>
      </c>
      <c r="CN228" s="58">
        <v>0</v>
      </c>
      <c r="CO228" s="58">
        <v>0</v>
      </c>
      <c r="CP228" s="58">
        <v>0</v>
      </c>
      <c r="CQ228" s="58">
        <v>0</v>
      </c>
      <c r="CR228" s="58">
        <v>0</v>
      </c>
      <c r="CS228" s="58">
        <v>0</v>
      </c>
      <c r="CT228" s="58">
        <v>0</v>
      </c>
      <c r="CU228" s="58">
        <v>0</v>
      </c>
      <c r="CV228" s="58">
        <v>0</v>
      </c>
      <c r="CW228" s="58">
        <v>0</v>
      </c>
      <c r="CX228" s="58">
        <v>0</v>
      </c>
      <c r="CY228" s="58">
        <v>0</v>
      </c>
      <c r="CZ228" s="58">
        <v>0</v>
      </c>
      <c r="DA228" s="58">
        <v>0</v>
      </c>
      <c r="DB228" s="58">
        <v>0</v>
      </c>
      <c r="DC228" s="58">
        <v>0</v>
      </c>
      <c r="DD228" s="58">
        <v>0</v>
      </c>
      <c r="DE228" s="58">
        <v>0</v>
      </c>
      <c r="DF228" s="58">
        <v>0</v>
      </c>
      <c r="DG228" s="58">
        <v>0</v>
      </c>
      <c r="DH228" s="58">
        <v>0</v>
      </c>
      <c r="DI228" s="58">
        <v>0</v>
      </c>
      <c r="DJ228" s="58">
        <v>0</v>
      </c>
      <c r="DK228" s="58">
        <v>0</v>
      </c>
      <c r="DL228" s="58">
        <v>0</v>
      </c>
      <c r="DM228" s="58">
        <v>0</v>
      </c>
      <c r="DN228" s="58">
        <v>0</v>
      </c>
      <c r="DO228" s="58">
        <v>0</v>
      </c>
      <c r="DP228" s="58">
        <v>0</v>
      </c>
      <c r="DQ228" s="58">
        <v>0</v>
      </c>
      <c r="DR228" s="58">
        <v>0</v>
      </c>
      <c r="DS228" s="58">
        <v>0</v>
      </c>
      <c r="DT228" s="58">
        <v>0</v>
      </c>
      <c r="DU228" s="58">
        <v>0</v>
      </c>
      <c r="DV228" s="58">
        <v>0</v>
      </c>
      <c r="DW228" s="58">
        <v>0</v>
      </c>
      <c r="DX228" s="58">
        <v>0</v>
      </c>
      <c r="DY228" s="58">
        <v>0</v>
      </c>
      <c r="DZ228" s="58">
        <v>0</v>
      </c>
      <c r="EA228" s="58">
        <v>0</v>
      </c>
      <c r="EB228" s="58">
        <v>0</v>
      </c>
      <c r="EC228" s="58">
        <v>0</v>
      </c>
      <c r="ED228" s="58">
        <v>0</v>
      </c>
      <c r="EE228" s="58">
        <v>0</v>
      </c>
      <c r="EF228" s="58">
        <v>0</v>
      </c>
      <c r="EG228" s="58">
        <v>0</v>
      </c>
      <c r="EH228" s="58">
        <v>0</v>
      </c>
      <c r="EI228" s="58">
        <v>0</v>
      </c>
      <c r="EJ228" s="58">
        <v>0</v>
      </c>
      <c r="EK228" s="58">
        <v>0</v>
      </c>
      <c r="EL228" s="58">
        <v>0</v>
      </c>
      <c r="EM228" s="58">
        <v>0</v>
      </c>
      <c r="EN228" s="58">
        <v>166.61616516113281</v>
      </c>
      <c r="EO228" s="58">
        <v>237.64070129394531</v>
      </c>
      <c r="EP228" s="58">
        <v>232.58038330078125</v>
      </c>
      <c r="EQ228" s="58">
        <v>205.46078491210938</v>
      </c>
      <c r="ER228" s="58">
        <v>175.384765625</v>
      </c>
      <c r="ES228" s="58">
        <v>144.68301391601563</v>
      </c>
      <c r="ET228" s="58">
        <v>114.89353179931641</v>
      </c>
      <c r="EU228" s="58">
        <v>89.511711120605469</v>
      </c>
      <c r="EV228" s="58">
        <v>69.226882934570313</v>
      </c>
      <c r="EW228" s="58">
        <v>54.130481719970703</v>
      </c>
      <c r="EX228" s="58">
        <v>42.755592346191406</v>
      </c>
      <c r="EY228" s="58">
        <v>34.173454284667969</v>
      </c>
      <c r="EZ228" s="58">
        <v>27.699102401733398</v>
      </c>
      <c r="FA228" s="58">
        <v>22.815202713012695</v>
      </c>
      <c r="FB228" s="58">
        <v>19.130964279174805</v>
      </c>
      <c r="FC228" s="58">
        <v>16.351404190063477</v>
      </c>
      <c r="FD228" s="58">
        <v>14.253929138183594</v>
      </c>
      <c r="FE228" s="58">
        <v>12.670544624328613</v>
      </c>
      <c r="FF228" s="58">
        <v>11.474367141723633</v>
      </c>
      <c r="FG228" s="58">
        <v>10.569303512573242</v>
      </c>
      <c r="FH228" s="58">
        <v>9.8817977905273438</v>
      </c>
      <c r="FI228" s="58">
        <v>9.3510932922363281</v>
      </c>
      <c r="FJ228" s="58">
        <v>8.5238075256347656</v>
      </c>
      <c r="FK228" s="58">
        <v>7.0319919586181641</v>
      </c>
      <c r="FL228" s="58">
        <v>5.5928926467895508</v>
      </c>
      <c r="FM228" s="58">
        <v>4.3611040115356445</v>
      </c>
      <c r="FN228" s="58">
        <v>3.360018253326416</v>
      </c>
      <c r="FO228" s="58">
        <v>2.5692644119262695</v>
      </c>
      <c r="FP228" s="58">
        <v>1.9551464319229126</v>
      </c>
      <c r="FQ228" s="58">
        <v>1.4831830263137817</v>
      </c>
      <c r="FR228" s="58">
        <v>1.1228680610656738</v>
      </c>
      <c r="FS228" s="58">
        <v>0.84895920753479004</v>
      </c>
      <c r="FT228" s="58">
        <v>0.64130949974060059</v>
      </c>
      <c r="FU228" s="58">
        <v>0.48417332768440247</v>
      </c>
      <c r="FV228" s="58">
        <v>0.36540240049362183</v>
      </c>
      <c r="FW228" s="58">
        <v>0.27569884061813354</v>
      </c>
      <c r="FX228" s="58">
        <v>0.20798312127590179</v>
      </c>
      <c r="FY228" s="58">
        <v>0.156882643699646</v>
      </c>
      <c r="FZ228" s="58">
        <v>0.1183289960026741</v>
      </c>
      <c r="GA228" s="58">
        <v>8.9245714247226715E-2</v>
      </c>
      <c r="GB228" s="58">
        <v>6.7308574914932251E-2</v>
      </c>
      <c r="GC228" s="58">
        <v>5.076269805431366E-2</v>
      </c>
      <c r="GD228" s="58">
        <v>3.8283642381429672E-2</v>
      </c>
      <c r="GE228" s="58">
        <v>2.8872076421976089E-2</v>
      </c>
      <c r="GF228" s="58">
        <v>2.1774105727672577E-2</v>
      </c>
      <c r="GG228" s="58">
        <v>1.6421049833297729E-2</v>
      </c>
      <c r="GH228" s="58">
        <v>1.2383988127112389E-2</v>
      </c>
      <c r="GI228" s="58">
        <v>9.3394089490175247E-3</v>
      </c>
      <c r="GJ228" s="58">
        <v>7.043326273560524E-3</v>
      </c>
      <c r="GK228" s="58">
        <v>5.3117289207875729E-3</v>
      </c>
      <c r="GL228" s="58">
        <v>4.0058414451777935E-3</v>
      </c>
      <c r="GM228" s="58">
        <v>3.0210055410861969E-3</v>
      </c>
      <c r="GN228" s="58">
        <v>2.2782909218221903E-3</v>
      </c>
      <c r="GO228" s="58">
        <v>1.7181725706905127E-3</v>
      </c>
      <c r="GP228" s="58">
        <v>1.295759342610836E-3</v>
      </c>
      <c r="GQ228" s="58">
        <v>9.7719649784266949E-4</v>
      </c>
      <c r="GR228" s="58">
        <v>7.3695235187187791E-4</v>
      </c>
      <c r="GS228" s="58">
        <v>5.557723343372345E-4</v>
      </c>
      <c r="GT228" s="58">
        <v>4.1913549648597836E-4</v>
      </c>
      <c r="GU228" s="59">
        <v>3.1616227352060378E-4</v>
      </c>
    </row>
    <row r="229" spans="1:203" x14ac:dyDescent="0.45">
      <c r="A229" s="64" t="s">
        <v>3827</v>
      </c>
      <c r="B229" s="67">
        <v>55</v>
      </c>
      <c r="C229" s="67">
        <v>8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8">
        <v>0</v>
      </c>
      <c r="X229" s="58">
        <v>0</v>
      </c>
      <c r="Y229" s="58">
        <v>0</v>
      </c>
      <c r="Z229" s="58">
        <v>0</v>
      </c>
      <c r="AA229" s="58">
        <v>0</v>
      </c>
      <c r="AB229" s="58">
        <v>0</v>
      </c>
      <c r="AC229" s="58">
        <v>0</v>
      </c>
      <c r="AD229" s="58">
        <v>0</v>
      </c>
      <c r="AE229" s="58">
        <v>0</v>
      </c>
      <c r="AF229" s="58">
        <v>0</v>
      </c>
      <c r="AG229" s="58">
        <v>0</v>
      </c>
      <c r="AH229" s="58">
        <v>0</v>
      </c>
      <c r="AI229" s="58">
        <v>0</v>
      </c>
      <c r="AJ229" s="58">
        <v>0</v>
      </c>
      <c r="AK229" s="58">
        <v>0</v>
      </c>
      <c r="AL229" s="58">
        <v>0</v>
      </c>
      <c r="AM229" s="58">
        <v>0</v>
      </c>
      <c r="AN229" s="58">
        <v>0</v>
      </c>
      <c r="AO229" s="58">
        <v>0</v>
      </c>
      <c r="AP229" s="58">
        <v>0</v>
      </c>
      <c r="AQ229" s="58">
        <v>0</v>
      </c>
      <c r="AR229" s="58">
        <v>0</v>
      </c>
      <c r="AS229" s="58">
        <v>0</v>
      </c>
      <c r="AT229" s="58">
        <v>0</v>
      </c>
      <c r="AU229" s="58">
        <v>0</v>
      </c>
      <c r="AV229" s="58">
        <v>0</v>
      </c>
      <c r="AW229" s="58">
        <v>0</v>
      </c>
      <c r="AX229" s="58">
        <v>0</v>
      </c>
      <c r="AY229" s="58">
        <v>0</v>
      </c>
      <c r="AZ229" s="58">
        <v>0</v>
      </c>
      <c r="BA229" s="58">
        <v>0</v>
      </c>
      <c r="BB229" s="58">
        <v>0</v>
      </c>
      <c r="BC229" s="58">
        <v>0</v>
      </c>
      <c r="BD229" s="58">
        <v>0</v>
      </c>
      <c r="BE229" s="58">
        <v>0</v>
      </c>
      <c r="BF229" s="58">
        <v>0</v>
      </c>
      <c r="BG229" s="58">
        <v>0</v>
      </c>
      <c r="BH229" s="58">
        <v>0</v>
      </c>
      <c r="BI229" s="58">
        <v>0</v>
      </c>
      <c r="BJ229" s="58">
        <v>0</v>
      </c>
      <c r="BK229" s="58">
        <v>0</v>
      </c>
      <c r="BL229" s="58">
        <v>0</v>
      </c>
      <c r="BM229" s="58">
        <v>0</v>
      </c>
      <c r="BN229" s="58">
        <v>0</v>
      </c>
      <c r="BO229" s="58">
        <v>0</v>
      </c>
      <c r="BP229" s="58">
        <v>0</v>
      </c>
      <c r="BQ229" s="58">
        <v>0</v>
      </c>
      <c r="BR229" s="58">
        <v>0</v>
      </c>
      <c r="BS229" s="58">
        <v>0</v>
      </c>
      <c r="BT229" s="58">
        <v>0</v>
      </c>
      <c r="BU229" s="58">
        <v>0</v>
      </c>
      <c r="BV229" s="58">
        <v>0</v>
      </c>
      <c r="BW229" s="58">
        <v>0</v>
      </c>
      <c r="BX229" s="58">
        <v>0</v>
      </c>
      <c r="BY229" s="58">
        <v>0</v>
      </c>
      <c r="BZ229" s="58">
        <v>0</v>
      </c>
      <c r="CA229" s="58">
        <v>0</v>
      </c>
      <c r="CB229" s="58">
        <v>0</v>
      </c>
      <c r="CC229" s="58">
        <v>0</v>
      </c>
      <c r="CD229" s="58">
        <v>0</v>
      </c>
      <c r="CE229" s="58">
        <v>0</v>
      </c>
      <c r="CF229" s="58">
        <v>0</v>
      </c>
      <c r="CG229" s="58">
        <v>0</v>
      </c>
      <c r="CH229" s="58">
        <v>0</v>
      </c>
      <c r="CI229" s="58">
        <v>0</v>
      </c>
      <c r="CJ229" s="58">
        <v>0</v>
      </c>
      <c r="CK229" s="58">
        <v>0</v>
      </c>
      <c r="CL229" s="58">
        <v>0</v>
      </c>
      <c r="CM229" s="58">
        <v>0</v>
      </c>
      <c r="CN229" s="58">
        <v>0</v>
      </c>
      <c r="CO229" s="58">
        <v>0</v>
      </c>
      <c r="CP229" s="58">
        <v>0</v>
      </c>
      <c r="CQ229" s="58">
        <v>0</v>
      </c>
      <c r="CR229" s="58">
        <v>0</v>
      </c>
      <c r="CS229" s="58">
        <v>0</v>
      </c>
      <c r="CT229" s="58">
        <v>0</v>
      </c>
      <c r="CU229" s="58">
        <v>0</v>
      </c>
      <c r="CV229" s="58">
        <v>0</v>
      </c>
      <c r="CW229" s="58">
        <v>0</v>
      </c>
      <c r="CX229" s="58">
        <v>0</v>
      </c>
      <c r="CY229" s="58">
        <v>0</v>
      </c>
      <c r="CZ229" s="58">
        <v>0</v>
      </c>
      <c r="DA229" s="58">
        <v>0</v>
      </c>
      <c r="DB229" s="58">
        <v>0</v>
      </c>
      <c r="DC229" s="58">
        <v>0</v>
      </c>
      <c r="DD229" s="58">
        <v>0</v>
      </c>
      <c r="DE229" s="58">
        <v>0</v>
      </c>
      <c r="DF229" s="58">
        <v>0</v>
      </c>
      <c r="DG229" s="58">
        <v>0</v>
      </c>
      <c r="DH229" s="58">
        <v>0</v>
      </c>
      <c r="DI229" s="58">
        <v>0</v>
      </c>
      <c r="DJ229" s="58">
        <v>0</v>
      </c>
      <c r="DK229" s="58">
        <v>0</v>
      </c>
      <c r="DL229" s="58">
        <v>0</v>
      </c>
      <c r="DM229" s="58">
        <v>0</v>
      </c>
      <c r="DN229" s="58">
        <v>0</v>
      </c>
      <c r="DO229" s="58">
        <v>0</v>
      </c>
      <c r="DP229" s="58">
        <v>0</v>
      </c>
      <c r="DQ229" s="58">
        <v>0</v>
      </c>
      <c r="DR229" s="58">
        <v>0</v>
      </c>
      <c r="DS229" s="58">
        <v>0</v>
      </c>
      <c r="DT229" s="58">
        <v>0</v>
      </c>
      <c r="DU229" s="58">
        <v>0</v>
      </c>
      <c r="DV229" s="58">
        <v>0</v>
      </c>
      <c r="DW229" s="58">
        <v>0</v>
      </c>
      <c r="DX229" s="58">
        <v>0</v>
      </c>
      <c r="DY229" s="58">
        <v>0</v>
      </c>
      <c r="DZ229" s="58">
        <v>0</v>
      </c>
      <c r="EA229" s="58">
        <v>0</v>
      </c>
      <c r="EB229" s="58">
        <v>0</v>
      </c>
      <c r="EC229" s="58">
        <v>0</v>
      </c>
      <c r="ED229" s="58">
        <v>0</v>
      </c>
      <c r="EE229" s="58">
        <v>0</v>
      </c>
      <c r="EF229" s="58">
        <v>0</v>
      </c>
      <c r="EG229" s="58">
        <v>0</v>
      </c>
      <c r="EH229" s="58">
        <v>0</v>
      </c>
      <c r="EI229" s="58">
        <v>0</v>
      </c>
      <c r="EJ229" s="58">
        <v>0</v>
      </c>
      <c r="EK229" s="58">
        <v>0</v>
      </c>
      <c r="EL229" s="58">
        <v>0</v>
      </c>
      <c r="EM229" s="58">
        <v>0</v>
      </c>
      <c r="EN229" s="58">
        <v>240.92938232421875</v>
      </c>
      <c r="EO229" s="58">
        <v>315.05520629882813</v>
      </c>
      <c r="EP229" s="58">
        <v>306.25070190429688</v>
      </c>
      <c r="EQ229" s="58">
        <v>275.42291259765625</v>
      </c>
      <c r="ER229" s="58">
        <v>238.47032165527344</v>
      </c>
      <c r="ES229" s="58">
        <v>197.22909545898438</v>
      </c>
      <c r="ET229" s="58">
        <v>158.79965209960938</v>
      </c>
      <c r="EU229" s="58">
        <v>125.87120819091797</v>
      </c>
      <c r="EV229" s="58">
        <v>99.125099182128906</v>
      </c>
      <c r="EW229" s="58">
        <v>78.625091552734375</v>
      </c>
      <c r="EX229" s="58">
        <v>62.871059417724609</v>
      </c>
      <c r="EY229" s="58">
        <v>50.757556915283203</v>
      </c>
      <c r="EZ229" s="58">
        <v>41.442653656005859</v>
      </c>
      <c r="FA229" s="58">
        <v>34.279567718505859</v>
      </c>
      <c r="FB229" s="58">
        <v>28.770965576171875</v>
      </c>
      <c r="FC229" s="58">
        <v>24.534446716308594</v>
      </c>
      <c r="FD229" s="58">
        <v>21.275934219360352</v>
      </c>
      <c r="FE229" s="58">
        <v>18.769260406494141</v>
      </c>
      <c r="FF229" s="58">
        <v>16.840459823608398</v>
      </c>
      <c r="FG229" s="58">
        <v>15.355659484863281</v>
      </c>
      <c r="FH229" s="58">
        <v>14.211726188659668</v>
      </c>
      <c r="FI229" s="58">
        <v>13.328956604003906</v>
      </c>
      <c r="FJ229" s="58">
        <v>12.645009994506836</v>
      </c>
      <c r="FK229" s="58">
        <v>12.107392311096191</v>
      </c>
      <c r="FL229" s="58">
        <v>11.374943733215332</v>
      </c>
      <c r="FM229" s="58">
        <v>9.8201913833618164</v>
      </c>
      <c r="FN229" s="58">
        <v>8.1144809722900391</v>
      </c>
      <c r="FO229" s="58">
        <v>6.5377440452575684</v>
      </c>
      <c r="FP229" s="58">
        <v>5.1851601600646973</v>
      </c>
      <c r="FQ229" s="58">
        <v>4.0708293914794922</v>
      </c>
      <c r="FR229" s="58">
        <v>3.1746058464050293</v>
      </c>
      <c r="FS229" s="58">
        <v>2.4645955562591553</v>
      </c>
      <c r="FT229" s="58">
        <v>1.9075802564620972</v>
      </c>
      <c r="FU229" s="58">
        <v>1.4734081029891968</v>
      </c>
      <c r="FV229" s="58">
        <v>1.1364505290985107</v>
      </c>
      <c r="FW229" s="58">
        <v>0.87570595741271973</v>
      </c>
      <c r="FX229" s="58">
        <v>0.67433840036392212</v>
      </c>
      <c r="FY229" s="58">
        <v>0.51903831958770752</v>
      </c>
      <c r="FZ229" s="58">
        <v>0.3993784487247467</v>
      </c>
      <c r="GA229" s="58">
        <v>0.30723875761032104</v>
      </c>
      <c r="GB229" s="58">
        <v>0.23632122576236725</v>
      </c>
      <c r="GC229" s="58">
        <v>0.18175439536571503</v>
      </c>
      <c r="GD229" s="58">
        <v>0.13977722823619843</v>
      </c>
      <c r="GE229" s="58">
        <v>0.10748967528343201</v>
      </c>
      <c r="GF229" s="58">
        <v>8.265753835439682E-2</v>
      </c>
      <c r="GG229" s="58">
        <v>6.3560627400875092E-2</v>
      </c>
      <c r="GH229" s="58">
        <v>4.8875018954277039E-2</v>
      </c>
      <c r="GI229" s="58">
        <v>3.7582088261842728E-2</v>
      </c>
      <c r="GJ229" s="58">
        <v>2.8898254036903381E-2</v>
      </c>
      <c r="GK229" s="58">
        <v>2.222081646323204E-2</v>
      </c>
      <c r="GL229" s="58">
        <v>1.7086252570152283E-2</v>
      </c>
      <c r="GM229" s="58">
        <v>1.3138101436197758E-2</v>
      </c>
      <c r="GN229" s="58">
        <v>1.010223850607872E-2</v>
      </c>
      <c r="GO229" s="58">
        <v>7.7678733505308628E-3</v>
      </c>
      <c r="GP229" s="58">
        <v>5.9729143977165222E-3</v>
      </c>
      <c r="GQ229" s="58">
        <v>4.5927227474749088E-3</v>
      </c>
      <c r="GR229" s="58">
        <v>3.531457157805562E-3</v>
      </c>
      <c r="GS229" s="58">
        <v>2.7154234703630209E-3</v>
      </c>
      <c r="GT229" s="58">
        <v>2.0879548974335194E-3</v>
      </c>
      <c r="GU229" s="59">
        <v>1.6056102467700839E-3</v>
      </c>
    </row>
    <row r="230" spans="1:203" x14ac:dyDescent="0.45">
      <c r="A230" s="64" t="s">
        <v>3827</v>
      </c>
      <c r="B230" s="67">
        <v>10</v>
      </c>
      <c r="C230" s="67">
        <v>8</v>
      </c>
      <c r="D230" s="58">
        <v>0</v>
      </c>
      <c r="E230" s="58">
        <v>0</v>
      </c>
      <c r="F230" s="58">
        <v>0</v>
      </c>
      <c r="G230" s="58">
        <v>0</v>
      </c>
      <c r="H230" s="58">
        <v>0</v>
      </c>
      <c r="I230" s="58">
        <v>0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0</v>
      </c>
      <c r="AC230" s="58">
        <v>0</v>
      </c>
      <c r="AD230" s="58">
        <v>0</v>
      </c>
      <c r="AE230" s="58">
        <v>0</v>
      </c>
      <c r="AF230" s="58">
        <v>0</v>
      </c>
      <c r="AG230" s="58">
        <v>0</v>
      </c>
      <c r="AH230" s="58">
        <v>0</v>
      </c>
      <c r="AI230" s="58">
        <v>0</v>
      </c>
      <c r="AJ230" s="58">
        <v>0</v>
      </c>
      <c r="AK230" s="58">
        <v>0</v>
      </c>
      <c r="AL230" s="58">
        <v>0</v>
      </c>
      <c r="AM230" s="58">
        <v>0</v>
      </c>
      <c r="AN230" s="58">
        <v>0</v>
      </c>
      <c r="AO230" s="58">
        <v>0</v>
      </c>
      <c r="AP230" s="58">
        <v>0</v>
      </c>
      <c r="AQ230" s="58">
        <v>0</v>
      </c>
      <c r="AR230" s="58">
        <v>0</v>
      </c>
      <c r="AS230" s="58">
        <v>0</v>
      </c>
      <c r="AT230" s="58">
        <v>0</v>
      </c>
      <c r="AU230" s="58">
        <v>0</v>
      </c>
      <c r="AV230" s="58">
        <v>0</v>
      </c>
      <c r="AW230" s="58">
        <v>0</v>
      </c>
      <c r="AX230" s="58">
        <v>0</v>
      </c>
      <c r="AY230" s="58">
        <v>0</v>
      </c>
      <c r="AZ230" s="58">
        <v>0</v>
      </c>
      <c r="BA230" s="58">
        <v>0</v>
      </c>
      <c r="BB230" s="58">
        <v>0</v>
      </c>
      <c r="BC230" s="58">
        <v>0</v>
      </c>
      <c r="BD230" s="58">
        <v>0</v>
      </c>
      <c r="BE230" s="58">
        <v>0</v>
      </c>
      <c r="BF230" s="58">
        <v>0</v>
      </c>
      <c r="BG230" s="58">
        <v>0</v>
      </c>
      <c r="BH230" s="58">
        <v>0</v>
      </c>
      <c r="BI230" s="58">
        <v>0</v>
      </c>
      <c r="BJ230" s="58">
        <v>0</v>
      </c>
      <c r="BK230" s="58">
        <v>0</v>
      </c>
      <c r="BL230" s="58">
        <v>0</v>
      </c>
      <c r="BM230" s="58">
        <v>0</v>
      </c>
      <c r="BN230" s="58">
        <v>0</v>
      </c>
      <c r="BO230" s="58">
        <v>0</v>
      </c>
      <c r="BP230" s="58">
        <v>0</v>
      </c>
      <c r="BQ230" s="58">
        <v>0</v>
      </c>
      <c r="BR230" s="58">
        <v>0</v>
      </c>
      <c r="BS230" s="58">
        <v>0</v>
      </c>
      <c r="BT230" s="58">
        <v>0</v>
      </c>
      <c r="BU230" s="58">
        <v>0</v>
      </c>
      <c r="BV230" s="58">
        <v>0</v>
      </c>
      <c r="BW230" s="58">
        <v>0</v>
      </c>
      <c r="BX230" s="58">
        <v>0</v>
      </c>
      <c r="BY230" s="58">
        <v>0</v>
      </c>
      <c r="BZ230" s="58">
        <v>0</v>
      </c>
      <c r="CA230" s="58">
        <v>0</v>
      </c>
      <c r="CB230" s="58">
        <v>0</v>
      </c>
      <c r="CC230" s="58">
        <v>0</v>
      </c>
      <c r="CD230" s="58">
        <v>0</v>
      </c>
      <c r="CE230" s="58">
        <v>0</v>
      </c>
      <c r="CF230" s="58">
        <v>0</v>
      </c>
      <c r="CG230" s="58">
        <v>0</v>
      </c>
      <c r="CH230" s="58">
        <v>0</v>
      </c>
      <c r="CI230" s="58">
        <v>0</v>
      </c>
      <c r="CJ230" s="58">
        <v>0</v>
      </c>
      <c r="CK230" s="58">
        <v>0</v>
      </c>
      <c r="CL230" s="58">
        <v>0</v>
      </c>
      <c r="CM230" s="58">
        <v>0</v>
      </c>
      <c r="CN230" s="58">
        <v>0</v>
      </c>
      <c r="CO230" s="58">
        <v>0</v>
      </c>
      <c r="CP230" s="58">
        <v>0</v>
      </c>
      <c r="CQ230" s="58">
        <v>0</v>
      </c>
      <c r="CR230" s="58">
        <v>0</v>
      </c>
      <c r="CS230" s="58">
        <v>0</v>
      </c>
      <c r="CT230" s="58">
        <v>0</v>
      </c>
      <c r="CU230" s="58">
        <v>0</v>
      </c>
      <c r="CV230" s="58">
        <v>0</v>
      </c>
      <c r="CW230" s="58">
        <v>0</v>
      </c>
      <c r="CX230" s="58">
        <v>0</v>
      </c>
      <c r="CY230" s="58">
        <v>0</v>
      </c>
      <c r="CZ230" s="58">
        <v>0</v>
      </c>
      <c r="DA230" s="58">
        <v>0</v>
      </c>
      <c r="DB230" s="58">
        <v>0</v>
      </c>
      <c r="DC230" s="58">
        <v>0</v>
      </c>
      <c r="DD230" s="58">
        <v>0</v>
      </c>
      <c r="DE230" s="58">
        <v>0</v>
      </c>
      <c r="DF230" s="58">
        <v>0</v>
      </c>
      <c r="DG230" s="58">
        <v>0</v>
      </c>
      <c r="DH230" s="58">
        <v>0</v>
      </c>
      <c r="DI230" s="58">
        <v>0</v>
      </c>
      <c r="DJ230" s="58">
        <v>0</v>
      </c>
      <c r="DK230" s="58">
        <v>0</v>
      </c>
      <c r="DL230" s="58">
        <v>0</v>
      </c>
      <c r="DM230" s="58">
        <v>0</v>
      </c>
      <c r="DN230" s="58">
        <v>0</v>
      </c>
      <c r="DO230" s="58">
        <v>0</v>
      </c>
      <c r="DP230" s="58">
        <v>0</v>
      </c>
      <c r="DQ230" s="58">
        <v>0</v>
      </c>
      <c r="DR230" s="58">
        <v>0</v>
      </c>
      <c r="DS230" s="58">
        <v>0</v>
      </c>
      <c r="DT230" s="58">
        <v>0</v>
      </c>
      <c r="DU230" s="58">
        <v>0</v>
      </c>
      <c r="DV230" s="58">
        <v>0</v>
      </c>
      <c r="DW230" s="58">
        <v>0</v>
      </c>
      <c r="DX230" s="58">
        <v>0</v>
      </c>
      <c r="DY230" s="58">
        <v>0</v>
      </c>
      <c r="DZ230" s="58">
        <v>0</v>
      </c>
      <c r="EA230" s="58">
        <v>0</v>
      </c>
      <c r="EB230" s="58">
        <v>0</v>
      </c>
      <c r="EC230" s="58">
        <v>0</v>
      </c>
      <c r="ED230" s="58">
        <v>0</v>
      </c>
      <c r="EE230" s="58">
        <v>0</v>
      </c>
      <c r="EF230" s="58">
        <v>0</v>
      </c>
      <c r="EG230" s="58">
        <v>0</v>
      </c>
      <c r="EH230" s="58">
        <v>0</v>
      </c>
      <c r="EI230" s="58">
        <v>0</v>
      </c>
      <c r="EJ230" s="58">
        <v>0</v>
      </c>
      <c r="EK230" s="58">
        <v>0</v>
      </c>
      <c r="EL230" s="58">
        <v>0</v>
      </c>
      <c r="EM230" s="58">
        <v>0</v>
      </c>
      <c r="EN230" s="58">
        <v>307.67697143554688</v>
      </c>
      <c r="EO230" s="58">
        <v>400.5888671875</v>
      </c>
      <c r="EP230" s="58">
        <v>370.69308471679688</v>
      </c>
      <c r="EQ230" s="58">
        <v>321.548828125</v>
      </c>
      <c r="ER230" s="58">
        <v>274.06939697265625</v>
      </c>
      <c r="ES230" s="58">
        <v>226.17143249511719</v>
      </c>
      <c r="ET230" s="58">
        <v>179.75013732910156</v>
      </c>
      <c r="EU230" s="58">
        <v>140.89460754394531</v>
      </c>
      <c r="EV230" s="58">
        <v>111.07949066162109</v>
      </c>
      <c r="EW230" s="58">
        <v>88.289031982421875</v>
      </c>
      <c r="EX230" s="58">
        <v>70.832656860351563</v>
      </c>
      <c r="EY230" s="58">
        <v>57.457904815673828</v>
      </c>
      <c r="EZ230" s="58">
        <v>47.209819793701172</v>
      </c>
      <c r="FA230" s="58">
        <v>39.357254028320313</v>
      </c>
      <c r="FB230" s="58">
        <v>33.340049743652344</v>
      </c>
      <c r="FC230" s="58">
        <v>28.729028701782227</v>
      </c>
      <c r="FD230" s="58">
        <v>25.195350646972656</v>
      </c>
      <c r="FE230" s="58">
        <v>22.487043380737305</v>
      </c>
      <c r="FF230" s="58">
        <v>20.411033630371094</v>
      </c>
      <c r="FG230" s="58">
        <v>18.819372177124023</v>
      </c>
      <c r="FH230" s="58">
        <v>17.598665237426758</v>
      </c>
      <c r="FI230" s="58">
        <v>16.661991119384766</v>
      </c>
      <c r="FJ230" s="58">
        <v>15.942690849304199</v>
      </c>
      <c r="FK230" s="58">
        <v>15.389586448669434</v>
      </c>
      <c r="FL230" s="58">
        <v>14.963299751281738</v>
      </c>
      <c r="FM230" s="58">
        <v>14.633345603942871</v>
      </c>
      <c r="FN230" s="58">
        <v>14.375673294067383</v>
      </c>
      <c r="FO230" s="58">
        <v>14.169896125793457</v>
      </c>
      <c r="FP230" s="58">
        <v>13.989189147949219</v>
      </c>
      <c r="FQ230" s="58">
        <v>13.011875152587891</v>
      </c>
      <c r="FR230" s="58">
        <v>11.001864433288574</v>
      </c>
      <c r="FS230" s="58">
        <v>8.9280595779418945</v>
      </c>
      <c r="FT230" s="58">
        <v>7.0846495628356934</v>
      </c>
      <c r="FU230" s="58">
        <v>5.5479698181152344</v>
      </c>
      <c r="FV230" s="58">
        <v>4.3096146583557129</v>
      </c>
      <c r="FW230" s="58">
        <v>3.3308665752410889</v>
      </c>
      <c r="FX230" s="58">
        <v>2.5662612915039063</v>
      </c>
      <c r="FY230" s="58">
        <v>1.9732100963592529</v>
      </c>
      <c r="FZ230" s="58">
        <v>1.5152754783630371</v>
      </c>
      <c r="GA230" s="58">
        <v>1.1626696586608887</v>
      </c>
      <c r="GB230" s="58">
        <v>0.89165163040161133</v>
      </c>
      <c r="GC230" s="58">
        <v>0.68358033895492554</v>
      </c>
      <c r="GD230" s="58">
        <v>0.5239519476890564</v>
      </c>
      <c r="GE230" s="58">
        <v>0.40154489874839783</v>
      </c>
      <c r="GF230" s="58">
        <v>0.30770805478096008</v>
      </c>
      <c r="GG230" s="58">
        <v>0.23578667640686035</v>
      </c>
      <c r="GH230" s="58">
        <v>0.18066918849945068</v>
      </c>
      <c r="GI230" s="58">
        <v>0.13843277096748352</v>
      </c>
      <c r="GJ230" s="58">
        <v>0.10606873780488968</v>
      </c>
      <c r="GK230" s="58">
        <v>8.1270277500152588E-2</v>
      </c>
      <c r="GL230" s="58">
        <v>6.2269225716590881E-2</v>
      </c>
      <c r="GM230" s="58">
        <v>4.7710448503494263E-2</v>
      </c>
      <c r="GN230" s="58">
        <v>3.6555476486682892E-2</v>
      </c>
      <c r="GO230" s="58">
        <v>2.8008555993437767E-2</v>
      </c>
      <c r="GP230" s="58">
        <v>2.1459942683577538E-2</v>
      </c>
      <c r="GQ230" s="58">
        <v>1.644243486225605E-2</v>
      </c>
      <c r="GR230" s="58">
        <v>1.2598054483532906E-2</v>
      </c>
      <c r="GS230" s="58">
        <v>9.6525195986032486E-3</v>
      </c>
      <c r="GT230" s="58">
        <v>7.3956763371825218E-3</v>
      </c>
      <c r="GU230" s="59">
        <v>5.6677339598536491E-3</v>
      </c>
    </row>
    <row r="231" spans="1:203" x14ac:dyDescent="0.45">
      <c r="A231" s="64" t="s">
        <v>3827</v>
      </c>
      <c r="B231" s="67">
        <v>41</v>
      </c>
      <c r="C231" s="67">
        <v>8</v>
      </c>
      <c r="D231" s="58">
        <v>0</v>
      </c>
      <c r="E231" s="58">
        <v>0</v>
      </c>
      <c r="F231" s="58">
        <v>0</v>
      </c>
      <c r="G231" s="58">
        <v>0</v>
      </c>
      <c r="H231" s="58">
        <v>0</v>
      </c>
      <c r="I231" s="58">
        <v>0</v>
      </c>
      <c r="J231" s="58">
        <v>0</v>
      </c>
      <c r="K231" s="58">
        <v>0</v>
      </c>
      <c r="L231" s="58">
        <v>0</v>
      </c>
      <c r="M231" s="58">
        <v>0</v>
      </c>
      <c r="N231" s="58">
        <v>0</v>
      </c>
      <c r="O231" s="58">
        <v>0</v>
      </c>
      <c r="P231" s="58">
        <v>0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0</v>
      </c>
      <c r="AC231" s="58">
        <v>0</v>
      </c>
      <c r="AD231" s="58">
        <v>0</v>
      </c>
      <c r="AE231" s="58">
        <v>0</v>
      </c>
      <c r="AF231" s="58">
        <v>0</v>
      </c>
      <c r="AG231" s="58">
        <v>0</v>
      </c>
      <c r="AH231" s="58">
        <v>0</v>
      </c>
      <c r="AI231" s="58">
        <v>0</v>
      </c>
      <c r="AJ231" s="58">
        <v>0</v>
      </c>
      <c r="AK231" s="58">
        <v>0</v>
      </c>
      <c r="AL231" s="58">
        <v>0</v>
      </c>
      <c r="AM231" s="58">
        <v>0</v>
      </c>
      <c r="AN231" s="58">
        <v>0</v>
      </c>
      <c r="AO231" s="58">
        <v>0</v>
      </c>
      <c r="AP231" s="58">
        <v>0</v>
      </c>
      <c r="AQ231" s="58">
        <v>0</v>
      </c>
      <c r="AR231" s="58">
        <v>0</v>
      </c>
      <c r="AS231" s="58">
        <v>0</v>
      </c>
      <c r="AT231" s="58">
        <v>0</v>
      </c>
      <c r="AU231" s="58">
        <v>0</v>
      </c>
      <c r="AV231" s="58">
        <v>0</v>
      </c>
      <c r="AW231" s="58">
        <v>0</v>
      </c>
      <c r="AX231" s="58">
        <v>0</v>
      </c>
      <c r="AY231" s="58">
        <v>0</v>
      </c>
      <c r="AZ231" s="58">
        <v>0</v>
      </c>
      <c r="BA231" s="58">
        <v>0</v>
      </c>
      <c r="BB231" s="58">
        <v>0</v>
      </c>
      <c r="BC231" s="58">
        <v>0</v>
      </c>
      <c r="BD231" s="58">
        <v>0</v>
      </c>
      <c r="BE231" s="58">
        <v>0</v>
      </c>
      <c r="BF231" s="58">
        <v>0</v>
      </c>
      <c r="BG231" s="58">
        <v>0</v>
      </c>
      <c r="BH231" s="58">
        <v>0</v>
      </c>
      <c r="BI231" s="58">
        <v>0</v>
      </c>
      <c r="BJ231" s="58">
        <v>0</v>
      </c>
      <c r="BK231" s="58">
        <v>0</v>
      </c>
      <c r="BL231" s="58">
        <v>0</v>
      </c>
      <c r="BM231" s="58">
        <v>0</v>
      </c>
      <c r="BN231" s="58">
        <v>0</v>
      </c>
      <c r="BO231" s="58">
        <v>0</v>
      </c>
      <c r="BP231" s="58">
        <v>0</v>
      </c>
      <c r="BQ231" s="58">
        <v>0</v>
      </c>
      <c r="BR231" s="58">
        <v>0</v>
      </c>
      <c r="BS231" s="58">
        <v>0</v>
      </c>
      <c r="BT231" s="58">
        <v>0</v>
      </c>
      <c r="BU231" s="58">
        <v>0</v>
      </c>
      <c r="BV231" s="58">
        <v>0</v>
      </c>
      <c r="BW231" s="58">
        <v>0</v>
      </c>
      <c r="BX231" s="58">
        <v>0</v>
      </c>
      <c r="BY231" s="58">
        <v>0</v>
      </c>
      <c r="BZ231" s="58">
        <v>0</v>
      </c>
      <c r="CA231" s="58">
        <v>0</v>
      </c>
      <c r="CB231" s="58">
        <v>0</v>
      </c>
      <c r="CC231" s="58">
        <v>0</v>
      </c>
      <c r="CD231" s="58">
        <v>0</v>
      </c>
      <c r="CE231" s="58">
        <v>0</v>
      </c>
      <c r="CF231" s="58">
        <v>0</v>
      </c>
      <c r="CG231" s="58">
        <v>0</v>
      </c>
      <c r="CH231" s="58">
        <v>0</v>
      </c>
      <c r="CI231" s="58">
        <v>0</v>
      </c>
      <c r="CJ231" s="58">
        <v>0</v>
      </c>
      <c r="CK231" s="58">
        <v>0</v>
      </c>
      <c r="CL231" s="58">
        <v>0</v>
      </c>
      <c r="CM231" s="58">
        <v>0</v>
      </c>
      <c r="CN231" s="58">
        <v>0</v>
      </c>
      <c r="CO231" s="58">
        <v>0</v>
      </c>
      <c r="CP231" s="58">
        <v>0</v>
      </c>
      <c r="CQ231" s="58">
        <v>0</v>
      </c>
      <c r="CR231" s="58">
        <v>0</v>
      </c>
      <c r="CS231" s="58">
        <v>0</v>
      </c>
      <c r="CT231" s="58">
        <v>0</v>
      </c>
      <c r="CU231" s="58">
        <v>0</v>
      </c>
      <c r="CV231" s="58">
        <v>0</v>
      </c>
      <c r="CW231" s="58">
        <v>0</v>
      </c>
      <c r="CX231" s="58">
        <v>0</v>
      </c>
      <c r="CY231" s="58">
        <v>0</v>
      </c>
      <c r="CZ231" s="58">
        <v>0</v>
      </c>
      <c r="DA231" s="58">
        <v>0</v>
      </c>
      <c r="DB231" s="58">
        <v>0</v>
      </c>
      <c r="DC231" s="58">
        <v>0</v>
      </c>
      <c r="DD231" s="58">
        <v>0</v>
      </c>
      <c r="DE231" s="58">
        <v>0</v>
      </c>
      <c r="DF231" s="58">
        <v>0</v>
      </c>
      <c r="DG231" s="58">
        <v>0</v>
      </c>
      <c r="DH231" s="58">
        <v>0</v>
      </c>
      <c r="DI231" s="58">
        <v>0</v>
      </c>
      <c r="DJ231" s="58">
        <v>0</v>
      </c>
      <c r="DK231" s="58">
        <v>0</v>
      </c>
      <c r="DL231" s="58">
        <v>0</v>
      </c>
      <c r="DM231" s="58">
        <v>0</v>
      </c>
      <c r="DN231" s="58">
        <v>0</v>
      </c>
      <c r="DO231" s="58">
        <v>0</v>
      </c>
      <c r="DP231" s="58">
        <v>0</v>
      </c>
      <c r="DQ231" s="58">
        <v>0</v>
      </c>
      <c r="DR231" s="58">
        <v>0</v>
      </c>
      <c r="DS231" s="58">
        <v>0</v>
      </c>
      <c r="DT231" s="58">
        <v>0</v>
      </c>
      <c r="DU231" s="58">
        <v>0</v>
      </c>
      <c r="DV231" s="58">
        <v>0</v>
      </c>
      <c r="DW231" s="58">
        <v>0</v>
      </c>
      <c r="DX231" s="58">
        <v>0</v>
      </c>
      <c r="DY231" s="58">
        <v>0</v>
      </c>
      <c r="DZ231" s="58">
        <v>0</v>
      </c>
      <c r="EA231" s="58">
        <v>0</v>
      </c>
      <c r="EB231" s="58">
        <v>0</v>
      </c>
      <c r="EC231" s="58">
        <v>0</v>
      </c>
      <c r="ED231" s="58">
        <v>0</v>
      </c>
      <c r="EE231" s="58">
        <v>0</v>
      </c>
      <c r="EF231" s="58">
        <v>0</v>
      </c>
      <c r="EG231" s="58">
        <v>0</v>
      </c>
      <c r="EH231" s="58">
        <v>0</v>
      </c>
      <c r="EI231" s="58">
        <v>0</v>
      </c>
      <c r="EJ231" s="58">
        <v>0</v>
      </c>
      <c r="EK231" s="58">
        <v>0</v>
      </c>
      <c r="EL231" s="58">
        <v>0</v>
      </c>
      <c r="EM231" s="58">
        <v>0</v>
      </c>
      <c r="EN231" s="58">
        <v>170.19313049316406</v>
      </c>
      <c r="EO231" s="58">
        <v>257.0850830078125</v>
      </c>
      <c r="EP231" s="58">
        <v>255.62449645996094</v>
      </c>
      <c r="EQ231" s="58">
        <v>221.85472106933594</v>
      </c>
      <c r="ER231" s="58">
        <v>181.98600769042969</v>
      </c>
      <c r="ES231" s="58">
        <v>142.39422607421875</v>
      </c>
      <c r="ET231" s="58">
        <v>108.14469909667969</v>
      </c>
      <c r="EU231" s="58">
        <v>80.566215515136719</v>
      </c>
      <c r="EV231" s="58">
        <v>59.982391357421875</v>
      </c>
      <c r="EW231" s="58">
        <v>45.260517120361328</v>
      </c>
      <c r="EX231" s="58">
        <v>34.701084136962891</v>
      </c>
      <c r="EY231" s="58">
        <v>27.138385772705078</v>
      </c>
      <c r="EZ231" s="58">
        <v>21.726436614990234</v>
      </c>
      <c r="FA231" s="58">
        <v>17.855127334594727</v>
      </c>
      <c r="FB231" s="58">
        <v>15.086333274841309</v>
      </c>
      <c r="FC231" s="58">
        <v>13.10611629486084</v>
      </c>
      <c r="FD231" s="58">
        <v>11.689778327941895</v>
      </c>
      <c r="FE231" s="58">
        <v>10.676573753356934</v>
      </c>
      <c r="FF231" s="58">
        <v>9.9515390396118164</v>
      </c>
      <c r="FG231" s="58">
        <v>9.432459831237793</v>
      </c>
      <c r="FH231" s="58">
        <v>9.0605335235595703</v>
      </c>
      <c r="FI231" s="58">
        <v>8.7936944961547852</v>
      </c>
      <c r="FJ231" s="58">
        <v>8.6018333435058594</v>
      </c>
      <c r="FK231" s="58">
        <v>8.4633636474609375</v>
      </c>
      <c r="FL231" s="58">
        <v>8.362767219543457</v>
      </c>
      <c r="FM231" s="58">
        <v>8.2887840270996094</v>
      </c>
      <c r="FN231" s="58">
        <v>8.2330455780029297</v>
      </c>
      <c r="FO231" s="58">
        <v>8.1887750625610352</v>
      </c>
      <c r="FP231" s="58">
        <v>8.1482429504394531</v>
      </c>
      <c r="FQ231" s="58">
        <v>7.9831805229187012</v>
      </c>
      <c r="FR231" s="58">
        <v>6.8103313446044922</v>
      </c>
      <c r="FS231" s="58">
        <v>5.4100337028503418</v>
      </c>
      <c r="FT231" s="58">
        <v>4.1380596160888672</v>
      </c>
      <c r="FU231" s="58">
        <v>3.093625545501709</v>
      </c>
      <c r="FV231" s="58">
        <v>2.2793738842010498</v>
      </c>
      <c r="FW231" s="58">
        <v>1.6634408235549927</v>
      </c>
      <c r="FX231" s="58">
        <v>1.2061798572540283</v>
      </c>
      <c r="FY231" s="58">
        <v>0.87080824375152588</v>
      </c>
      <c r="FZ231" s="58">
        <v>0.62680703401565552</v>
      </c>
      <c r="GA231" s="58">
        <v>0.4502447247505188</v>
      </c>
      <c r="GB231" s="58">
        <v>0.32295498251914978</v>
      </c>
      <c r="GC231" s="58">
        <v>0.23142135143280029</v>
      </c>
      <c r="GD231" s="58">
        <v>0.16571582853794098</v>
      </c>
      <c r="GE231" s="58">
        <v>0.11860819160938263</v>
      </c>
      <c r="GF231" s="58">
        <v>8.4863089025020599E-2</v>
      </c>
      <c r="GG231" s="58">
        <v>6.0704458504915237E-2</v>
      </c>
      <c r="GH231" s="58">
        <v>4.3416094034910202E-2</v>
      </c>
      <c r="GI231" s="58">
        <v>3.1047802418470383E-2</v>
      </c>
      <c r="GJ231" s="58">
        <v>2.22011748701334E-2</v>
      </c>
      <c r="GK231" s="58">
        <v>1.587437279522419E-2</v>
      </c>
      <c r="GL231" s="58">
        <v>1.1350109241902828E-2</v>
      </c>
      <c r="GM231" s="58">
        <v>8.1150559708476067E-3</v>
      </c>
      <c r="GN231" s="58">
        <v>5.8019575662910938E-3</v>
      </c>
      <c r="GO231" s="58">
        <v>4.1481242515146732E-3</v>
      </c>
      <c r="GP231" s="58">
        <v>2.9656840488314629E-3</v>
      </c>
      <c r="GQ231" s="58">
        <v>2.1202890202403069E-3</v>
      </c>
      <c r="GR231" s="58">
        <v>1.5158746391534805E-3</v>
      </c>
      <c r="GS231" s="58">
        <v>1.0837523732334375E-3</v>
      </c>
      <c r="GT231" s="58">
        <v>7.7481119660660625E-4</v>
      </c>
      <c r="GU231" s="59">
        <v>5.5398815311491489E-4</v>
      </c>
    </row>
    <row r="232" spans="1:203" x14ac:dyDescent="0.45">
      <c r="A232" s="64" t="s">
        <v>3827</v>
      </c>
      <c r="B232" s="67">
        <v>73</v>
      </c>
      <c r="C232" s="67">
        <v>8</v>
      </c>
      <c r="D232" s="58">
        <v>0</v>
      </c>
      <c r="E232" s="58">
        <v>0</v>
      </c>
      <c r="F232" s="58">
        <v>0</v>
      </c>
      <c r="G232" s="58">
        <v>0</v>
      </c>
      <c r="H232" s="58">
        <v>0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  <c r="AC232" s="58">
        <v>0</v>
      </c>
      <c r="AD232" s="58">
        <v>0</v>
      </c>
      <c r="AE232" s="58">
        <v>0</v>
      </c>
      <c r="AF232" s="58">
        <v>0</v>
      </c>
      <c r="AG232" s="58">
        <v>0</v>
      </c>
      <c r="AH232" s="58">
        <v>0</v>
      </c>
      <c r="AI232" s="58">
        <v>0</v>
      </c>
      <c r="AJ232" s="58">
        <v>0</v>
      </c>
      <c r="AK232" s="58">
        <v>0</v>
      </c>
      <c r="AL232" s="58">
        <v>0</v>
      </c>
      <c r="AM232" s="58">
        <v>0</v>
      </c>
      <c r="AN232" s="58">
        <v>0</v>
      </c>
      <c r="AO232" s="58">
        <v>0</v>
      </c>
      <c r="AP232" s="58">
        <v>0</v>
      </c>
      <c r="AQ232" s="58">
        <v>0</v>
      </c>
      <c r="AR232" s="58">
        <v>0</v>
      </c>
      <c r="AS232" s="58">
        <v>0</v>
      </c>
      <c r="AT232" s="58">
        <v>0</v>
      </c>
      <c r="AU232" s="58">
        <v>0</v>
      </c>
      <c r="AV232" s="58">
        <v>0</v>
      </c>
      <c r="AW232" s="58">
        <v>0</v>
      </c>
      <c r="AX232" s="58">
        <v>0</v>
      </c>
      <c r="AY232" s="58">
        <v>0</v>
      </c>
      <c r="AZ232" s="58">
        <v>0</v>
      </c>
      <c r="BA232" s="58">
        <v>0</v>
      </c>
      <c r="BB232" s="58">
        <v>0</v>
      </c>
      <c r="BC232" s="58">
        <v>0</v>
      </c>
      <c r="BD232" s="58">
        <v>0</v>
      </c>
      <c r="BE232" s="58">
        <v>0</v>
      </c>
      <c r="BF232" s="58">
        <v>0</v>
      </c>
      <c r="BG232" s="58">
        <v>0</v>
      </c>
      <c r="BH232" s="58">
        <v>0</v>
      </c>
      <c r="BI232" s="58">
        <v>0</v>
      </c>
      <c r="BJ232" s="58">
        <v>0</v>
      </c>
      <c r="BK232" s="58">
        <v>0</v>
      </c>
      <c r="BL232" s="58">
        <v>0</v>
      </c>
      <c r="BM232" s="58">
        <v>0</v>
      </c>
      <c r="BN232" s="58">
        <v>0</v>
      </c>
      <c r="BO232" s="58">
        <v>0</v>
      </c>
      <c r="BP232" s="58">
        <v>0</v>
      </c>
      <c r="BQ232" s="58">
        <v>0</v>
      </c>
      <c r="BR232" s="58">
        <v>0</v>
      </c>
      <c r="BS232" s="58">
        <v>0</v>
      </c>
      <c r="BT232" s="58">
        <v>0</v>
      </c>
      <c r="BU232" s="58">
        <v>0</v>
      </c>
      <c r="BV232" s="58">
        <v>0</v>
      </c>
      <c r="BW232" s="58">
        <v>0</v>
      </c>
      <c r="BX232" s="58">
        <v>0</v>
      </c>
      <c r="BY232" s="58">
        <v>0</v>
      </c>
      <c r="BZ232" s="58">
        <v>0</v>
      </c>
      <c r="CA232" s="58">
        <v>0</v>
      </c>
      <c r="CB232" s="58">
        <v>0</v>
      </c>
      <c r="CC232" s="58">
        <v>0</v>
      </c>
      <c r="CD232" s="58">
        <v>0</v>
      </c>
      <c r="CE232" s="58">
        <v>0</v>
      </c>
      <c r="CF232" s="58">
        <v>0</v>
      </c>
      <c r="CG232" s="58">
        <v>0</v>
      </c>
      <c r="CH232" s="58">
        <v>0</v>
      </c>
      <c r="CI232" s="58">
        <v>0</v>
      </c>
      <c r="CJ232" s="58">
        <v>0</v>
      </c>
      <c r="CK232" s="58">
        <v>0</v>
      </c>
      <c r="CL232" s="58">
        <v>0</v>
      </c>
      <c r="CM232" s="58">
        <v>0</v>
      </c>
      <c r="CN232" s="58">
        <v>0</v>
      </c>
      <c r="CO232" s="58">
        <v>0</v>
      </c>
      <c r="CP232" s="58">
        <v>0</v>
      </c>
      <c r="CQ232" s="58">
        <v>0</v>
      </c>
      <c r="CR232" s="58">
        <v>0</v>
      </c>
      <c r="CS232" s="58">
        <v>0</v>
      </c>
      <c r="CT232" s="58">
        <v>0</v>
      </c>
      <c r="CU232" s="58">
        <v>0</v>
      </c>
      <c r="CV232" s="58">
        <v>0</v>
      </c>
      <c r="CW232" s="58">
        <v>0</v>
      </c>
      <c r="CX232" s="58">
        <v>0</v>
      </c>
      <c r="CY232" s="58">
        <v>0</v>
      </c>
      <c r="CZ232" s="58">
        <v>0</v>
      </c>
      <c r="DA232" s="58">
        <v>0</v>
      </c>
      <c r="DB232" s="58">
        <v>0</v>
      </c>
      <c r="DC232" s="58">
        <v>0</v>
      </c>
      <c r="DD232" s="58">
        <v>0</v>
      </c>
      <c r="DE232" s="58">
        <v>0</v>
      </c>
      <c r="DF232" s="58">
        <v>0</v>
      </c>
      <c r="DG232" s="58">
        <v>0</v>
      </c>
      <c r="DH232" s="58">
        <v>0</v>
      </c>
      <c r="DI232" s="58">
        <v>0</v>
      </c>
      <c r="DJ232" s="58">
        <v>0</v>
      </c>
      <c r="DK232" s="58">
        <v>0</v>
      </c>
      <c r="DL232" s="58">
        <v>0</v>
      </c>
      <c r="DM232" s="58">
        <v>0</v>
      </c>
      <c r="DN232" s="58">
        <v>0</v>
      </c>
      <c r="DO232" s="58">
        <v>0</v>
      </c>
      <c r="DP232" s="58">
        <v>0</v>
      </c>
      <c r="DQ232" s="58">
        <v>0</v>
      </c>
      <c r="DR232" s="58">
        <v>0</v>
      </c>
      <c r="DS232" s="58">
        <v>0</v>
      </c>
      <c r="DT232" s="58">
        <v>0</v>
      </c>
      <c r="DU232" s="58">
        <v>0</v>
      </c>
      <c r="DV232" s="58">
        <v>0</v>
      </c>
      <c r="DW232" s="58">
        <v>0</v>
      </c>
      <c r="DX232" s="58">
        <v>0</v>
      </c>
      <c r="DY232" s="58">
        <v>0</v>
      </c>
      <c r="DZ232" s="58">
        <v>0</v>
      </c>
      <c r="EA232" s="58">
        <v>0</v>
      </c>
      <c r="EB232" s="58">
        <v>0</v>
      </c>
      <c r="EC232" s="58">
        <v>0</v>
      </c>
      <c r="ED232" s="58">
        <v>0</v>
      </c>
      <c r="EE232" s="58">
        <v>0</v>
      </c>
      <c r="EF232" s="58">
        <v>0</v>
      </c>
      <c r="EG232" s="58">
        <v>0</v>
      </c>
      <c r="EH232" s="58">
        <v>0</v>
      </c>
      <c r="EI232" s="58">
        <v>0</v>
      </c>
      <c r="EJ232" s="58">
        <v>0</v>
      </c>
      <c r="EK232" s="58">
        <v>0</v>
      </c>
      <c r="EL232" s="58">
        <v>0</v>
      </c>
      <c r="EM232" s="58">
        <v>0</v>
      </c>
      <c r="EN232" s="58">
        <v>167.79374694824219</v>
      </c>
      <c r="EO232" s="58">
        <v>258.0477294921875</v>
      </c>
      <c r="EP232" s="58">
        <v>262.3306884765625</v>
      </c>
      <c r="EQ232" s="58">
        <v>233.95732116699219</v>
      </c>
      <c r="ER232" s="58">
        <v>198.50099182128906</v>
      </c>
      <c r="ES232" s="58">
        <v>163.9930419921875</v>
      </c>
      <c r="ET232" s="58">
        <v>134.23866271972656</v>
      </c>
      <c r="EU232" s="58">
        <v>107.85684967041016</v>
      </c>
      <c r="EV232" s="58">
        <v>84.854804992675781</v>
      </c>
      <c r="EW232" s="58">
        <v>65.76654052734375</v>
      </c>
      <c r="EX232" s="58">
        <v>51.290874481201172</v>
      </c>
      <c r="EY232" s="58">
        <v>40.435268402099609</v>
      </c>
      <c r="EZ232" s="58">
        <v>32.309547424316406</v>
      </c>
      <c r="FA232" s="58">
        <v>26.234201431274414</v>
      </c>
      <c r="FB232" s="58">
        <v>21.694185256958008</v>
      </c>
      <c r="FC232" s="58">
        <v>18.302177429199219</v>
      </c>
      <c r="FD232" s="58">
        <v>15.768008232116699</v>
      </c>
      <c r="FE232" s="58">
        <v>13.874646186828613</v>
      </c>
      <c r="FF232" s="58">
        <v>12.459880828857422</v>
      </c>
      <c r="FG232" s="58">
        <v>11.402507781982422</v>
      </c>
      <c r="FH232" s="58">
        <v>10.611973762512207</v>
      </c>
      <c r="FI232" s="58">
        <v>10.020606994628906</v>
      </c>
      <c r="FJ232" s="58">
        <v>9.5778188705444336</v>
      </c>
      <c r="FK232" s="58">
        <v>9.245753288269043</v>
      </c>
      <c r="FL232" s="58">
        <v>8.9960050582885742</v>
      </c>
      <c r="FM232" s="58">
        <v>8.8071079254150391</v>
      </c>
      <c r="FN232" s="58">
        <v>8.6624345779418945</v>
      </c>
      <c r="FO232" s="58">
        <v>8.5475873947143555</v>
      </c>
      <c r="FP232" s="58">
        <v>8.4232921600341797</v>
      </c>
      <c r="FQ232" s="58">
        <v>7.469914436340332</v>
      </c>
      <c r="FR232" s="58">
        <v>6.1805434226989746</v>
      </c>
      <c r="FS232" s="58">
        <v>4.9318928718566895</v>
      </c>
      <c r="FT232" s="58">
        <v>3.8497319221496582</v>
      </c>
      <c r="FU232" s="58">
        <v>2.9627938270568848</v>
      </c>
      <c r="FV232" s="58">
        <v>2.2589263916015625</v>
      </c>
      <c r="FW232" s="58">
        <v>1.7114070653915405</v>
      </c>
      <c r="FX232" s="58">
        <v>1.2909893989562988</v>
      </c>
      <c r="FY232" s="58">
        <v>0.9709399938583374</v>
      </c>
      <c r="FZ232" s="58">
        <v>0.72871690988540649</v>
      </c>
      <c r="GA232" s="58">
        <v>0.54612857103347778</v>
      </c>
      <c r="GB232" s="58">
        <v>0.40887412428855896</v>
      </c>
      <c r="GC232" s="58">
        <v>0.30589669942855835</v>
      </c>
      <c r="GD232" s="58">
        <v>0.22874020040035248</v>
      </c>
      <c r="GE232" s="58">
        <v>0.17098470032215118</v>
      </c>
      <c r="GF232" s="58">
        <v>0.12778042256832123</v>
      </c>
      <c r="GG232" s="58">
        <v>9.5476306974887848E-2</v>
      </c>
      <c r="GH232" s="58">
        <v>7.133021205663681E-2</v>
      </c>
      <c r="GI232" s="58">
        <v>5.3286086767911911E-2</v>
      </c>
      <c r="GJ232" s="58">
        <v>3.9804078638553619E-2</v>
      </c>
      <c r="GK232" s="58">
        <v>2.9731901362538338E-2</v>
      </c>
      <c r="GL232" s="58">
        <v>2.2207751870155334E-2</v>
      </c>
      <c r="GM232" s="58">
        <v>1.6587359830737114E-2</v>
      </c>
      <c r="GN232" s="58">
        <v>1.2389203533530235E-2</v>
      </c>
      <c r="GO232" s="58">
        <v>9.2534758150577545E-3</v>
      </c>
      <c r="GP232" s="58">
        <v>6.9113536737859249E-3</v>
      </c>
      <c r="GQ232" s="58">
        <v>5.1620122976601124E-3</v>
      </c>
      <c r="GR232" s="58">
        <v>3.8554349448531866E-3</v>
      </c>
      <c r="GS232" s="58">
        <v>2.879563020542264E-3</v>
      </c>
      <c r="GT232" s="58">
        <v>2.1506957709789276E-3</v>
      </c>
      <c r="GU232" s="59">
        <v>1.606497447937727E-3</v>
      </c>
    </row>
    <row r="233" spans="1:203" x14ac:dyDescent="0.45">
      <c r="A233" s="64" t="s">
        <v>3827</v>
      </c>
      <c r="B233" s="67">
        <v>101</v>
      </c>
      <c r="C233" s="67">
        <v>8</v>
      </c>
      <c r="D233" s="58">
        <v>0</v>
      </c>
      <c r="E233" s="58">
        <v>0</v>
      </c>
      <c r="F233" s="58">
        <v>0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0</v>
      </c>
      <c r="AF233" s="58">
        <v>0</v>
      </c>
      <c r="AG233" s="58">
        <v>0</v>
      </c>
      <c r="AH233" s="58">
        <v>0</v>
      </c>
      <c r="AI233" s="58">
        <v>0</v>
      </c>
      <c r="AJ233" s="58">
        <v>0</v>
      </c>
      <c r="AK233" s="58">
        <v>0</v>
      </c>
      <c r="AL233" s="58">
        <v>0</v>
      </c>
      <c r="AM233" s="58">
        <v>0</v>
      </c>
      <c r="AN233" s="58">
        <v>0</v>
      </c>
      <c r="AO233" s="58">
        <v>0</v>
      </c>
      <c r="AP233" s="58">
        <v>0</v>
      </c>
      <c r="AQ233" s="58">
        <v>0</v>
      </c>
      <c r="AR233" s="58">
        <v>0</v>
      </c>
      <c r="AS233" s="58">
        <v>0</v>
      </c>
      <c r="AT233" s="58">
        <v>0</v>
      </c>
      <c r="AU233" s="58">
        <v>0</v>
      </c>
      <c r="AV233" s="58">
        <v>0</v>
      </c>
      <c r="AW233" s="58">
        <v>0</v>
      </c>
      <c r="AX233" s="58">
        <v>0</v>
      </c>
      <c r="AY233" s="58">
        <v>0</v>
      </c>
      <c r="AZ233" s="58">
        <v>0</v>
      </c>
      <c r="BA233" s="58">
        <v>0</v>
      </c>
      <c r="BB233" s="58">
        <v>0</v>
      </c>
      <c r="BC233" s="58">
        <v>0</v>
      </c>
      <c r="BD233" s="58">
        <v>0</v>
      </c>
      <c r="BE233" s="58">
        <v>0</v>
      </c>
      <c r="BF233" s="58">
        <v>0</v>
      </c>
      <c r="BG233" s="58">
        <v>0</v>
      </c>
      <c r="BH233" s="58">
        <v>0</v>
      </c>
      <c r="BI233" s="58">
        <v>0</v>
      </c>
      <c r="BJ233" s="58">
        <v>0</v>
      </c>
      <c r="BK233" s="58">
        <v>0</v>
      </c>
      <c r="BL233" s="58">
        <v>0</v>
      </c>
      <c r="BM233" s="58">
        <v>0</v>
      </c>
      <c r="BN233" s="58">
        <v>0</v>
      </c>
      <c r="BO233" s="58">
        <v>0</v>
      </c>
      <c r="BP233" s="58">
        <v>0</v>
      </c>
      <c r="BQ233" s="58">
        <v>0</v>
      </c>
      <c r="BR233" s="58">
        <v>0</v>
      </c>
      <c r="BS233" s="58">
        <v>0</v>
      </c>
      <c r="BT233" s="58">
        <v>0</v>
      </c>
      <c r="BU233" s="58">
        <v>0</v>
      </c>
      <c r="BV233" s="58">
        <v>0</v>
      </c>
      <c r="BW233" s="58">
        <v>0</v>
      </c>
      <c r="BX233" s="58">
        <v>0</v>
      </c>
      <c r="BY233" s="58">
        <v>0</v>
      </c>
      <c r="BZ233" s="58">
        <v>0</v>
      </c>
      <c r="CA233" s="58">
        <v>0</v>
      </c>
      <c r="CB233" s="58">
        <v>0</v>
      </c>
      <c r="CC233" s="58">
        <v>0</v>
      </c>
      <c r="CD233" s="58">
        <v>0</v>
      </c>
      <c r="CE233" s="58">
        <v>0</v>
      </c>
      <c r="CF233" s="58">
        <v>0</v>
      </c>
      <c r="CG233" s="58">
        <v>0</v>
      </c>
      <c r="CH233" s="58">
        <v>0</v>
      </c>
      <c r="CI233" s="58">
        <v>0</v>
      </c>
      <c r="CJ233" s="58">
        <v>0</v>
      </c>
      <c r="CK233" s="58">
        <v>0</v>
      </c>
      <c r="CL233" s="58">
        <v>0</v>
      </c>
      <c r="CM233" s="58">
        <v>0</v>
      </c>
      <c r="CN233" s="58">
        <v>0</v>
      </c>
      <c r="CO233" s="58">
        <v>0</v>
      </c>
      <c r="CP233" s="58">
        <v>0</v>
      </c>
      <c r="CQ233" s="58">
        <v>0</v>
      </c>
      <c r="CR233" s="58">
        <v>0</v>
      </c>
      <c r="CS233" s="58">
        <v>0</v>
      </c>
      <c r="CT233" s="58">
        <v>0</v>
      </c>
      <c r="CU233" s="58">
        <v>0</v>
      </c>
      <c r="CV233" s="58">
        <v>0</v>
      </c>
      <c r="CW233" s="58">
        <v>0</v>
      </c>
      <c r="CX233" s="58">
        <v>0</v>
      </c>
      <c r="CY233" s="58">
        <v>0</v>
      </c>
      <c r="CZ233" s="58">
        <v>0</v>
      </c>
      <c r="DA233" s="58">
        <v>0</v>
      </c>
      <c r="DB233" s="58">
        <v>0</v>
      </c>
      <c r="DC233" s="58">
        <v>0</v>
      </c>
      <c r="DD233" s="58">
        <v>0</v>
      </c>
      <c r="DE233" s="58">
        <v>0</v>
      </c>
      <c r="DF233" s="58">
        <v>0</v>
      </c>
      <c r="DG233" s="58">
        <v>0</v>
      </c>
      <c r="DH233" s="58">
        <v>0</v>
      </c>
      <c r="DI233" s="58">
        <v>0</v>
      </c>
      <c r="DJ233" s="58">
        <v>0</v>
      </c>
      <c r="DK233" s="58">
        <v>0</v>
      </c>
      <c r="DL233" s="58">
        <v>0</v>
      </c>
      <c r="DM233" s="58">
        <v>0</v>
      </c>
      <c r="DN233" s="58">
        <v>0</v>
      </c>
      <c r="DO233" s="58">
        <v>0</v>
      </c>
      <c r="DP233" s="58">
        <v>0</v>
      </c>
      <c r="DQ233" s="58">
        <v>0</v>
      </c>
      <c r="DR233" s="58">
        <v>0</v>
      </c>
      <c r="DS233" s="58">
        <v>0</v>
      </c>
      <c r="DT233" s="58">
        <v>0</v>
      </c>
      <c r="DU233" s="58">
        <v>0</v>
      </c>
      <c r="DV233" s="58">
        <v>0</v>
      </c>
      <c r="DW233" s="58">
        <v>0</v>
      </c>
      <c r="DX233" s="58">
        <v>0</v>
      </c>
      <c r="DY233" s="58">
        <v>0</v>
      </c>
      <c r="DZ233" s="58">
        <v>0</v>
      </c>
      <c r="EA233" s="58">
        <v>0</v>
      </c>
      <c r="EB233" s="58">
        <v>0</v>
      </c>
      <c r="EC233" s="58">
        <v>0</v>
      </c>
      <c r="ED233" s="58">
        <v>0</v>
      </c>
      <c r="EE233" s="58">
        <v>0</v>
      </c>
      <c r="EF233" s="58">
        <v>0</v>
      </c>
      <c r="EG233" s="58">
        <v>0</v>
      </c>
      <c r="EH233" s="58">
        <v>0</v>
      </c>
      <c r="EI233" s="58">
        <v>0</v>
      </c>
      <c r="EJ233" s="58">
        <v>0</v>
      </c>
      <c r="EK233" s="58">
        <v>0</v>
      </c>
      <c r="EL233" s="58">
        <v>0</v>
      </c>
      <c r="EM233" s="58">
        <v>0</v>
      </c>
      <c r="EN233" s="58">
        <v>186.97380065917969</v>
      </c>
      <c r="EO233" s="58">
        <v>259.02362060546875</v>
      </c>
      <c r="EP233" s="58">
        <v>256.56448364257813</v>
      </c>
      <c r="EQ233" s="58">
        <v>233.92146301269531</v>
      </c>
      <c r="ER233" s="58">
        <v>205.77728271484375</v>
      </c>
      <c r="ES233" s="58">
        <v>173.33078002929688</v>
      </c>
      <c r="ET233" s="58">
        <v>141.9315185546875</v>
      </c>
      <c r="EU233" s="58">
        <v>114.46839141845703</v>
      </c>
      <c r="EV233" s="58">
        <v>92.116973876953125</v>
      </c>
      <c r="EW233" s="58">
        <v>74.7625732421875</v>
      </c>
      <c r="EX233" s="58">
        <v>61.123943328857422</v>
      </c>
      <c r="EY233" s="58">
        <v>50.396732330322266</v>
      </c>
      <c r="EZ233" s="58">
        <v>41.958782196044922</v>
      </c>
      <c r="FA233" s="58">
        <v>35.321357727050781</v>
      </c>
      <c r="FB233" s="58">
        <v>30.100086212158203</v>
      </c>
      <c r="FC233" s="58">
        <v>25.99262809753418</v>
      </c>
      <c r="FD233" s="58">
        <v>22.76116943359375</v>
      </c>
      <c r="FE233" s="58">
        <v>20.218639373779297</v>
      </c>
      <c r="FF233" s="58">
        <v>18.217870712280273</v>
      </c>
      <c r="FG233" s="58">
        <v>16.643087387084961</v>
      </c>
      <c r="FH233" s="58">
        <v>15.403163909912109</v>
      </c>
      <c r="FI233" s="58">
        <v>14.426361083984375</v>
      </c>
      <c r="FJ233" s="58">
        <v>13.656119346618652</v>
      </c>
      <c r="FK233" s="58">
        <v>13.047715187072754</v>
      </c>
      <c r="FL233" s="58">
        <v>12.565450668334961</v>
      </c>
      <c r="FM233" s="58">
        <v>12.179780006408691</v>
      </c>
      <c r="FN233" s="58">
        <v>11.85948371887207</v>
      </c>
      <c r="FO233" s="58">
        <v>11.009716033935547</v>
      </c>
      <c r="FP233" s="58">
        <v>9.4013433456420898</v>
      </c>
      <c r="FQ233" s="58">
        <v>7.7647304534912109</v>
      </c>
      <c r="FR233" s="58">
        <v>6.2949495315551758</v>
      </c>
      <c r="FS233" s="58">
        <v>5.0465545654296875</v>
      </c>
      <c r="FT233" s="58">
        <v>4.0177502632141113</v>
      </c>
      <c r="FU233" s="58">
        <v>3.1847352981567383</v>
      </c>
      <c r="FV233" s="58">
        <v>2.5174345970153809</v>
      </c>
      <c r="FW233" s="58">
        <v>1.9864269495010376</v>
      </c>
      <c r="FX233" s="58">
        <v>1.5656435489654541</v>
      </c>
      <c r="FY233" s="58">
        <v>1.2330918312072754</v>
      </c>
      <c r="FZ233" s="58">
        <v>0.9707186222076416</v>
      </c>
      <c r="GA233" s="58">
        <v>0.76394027471542358</v>
      </c>
      <c r="GB233" s="58">
        <v>0.60109126567840576</v>
      </c>
      <c r="GC233" s="58">
        <v>0.47289693355560303</v>
      </c>
      <c r="GD233" s="58">
        <v>0.37201216816902161</v>
      </c>
      <c r="GE233" s="58">
        <v>0.29263412952423096</v>
      </c>
      <c r="GF233" s="58">
        <v>0.23018550872802734</v>
      </c>
      <c r="GG233" s="58">
        <v>0.1810595691204071</v>
      </c>
      <c r="GH233" s="58">
        <v>0.14241601526737213</v>
      </c>
      <c r="GI233" s="58">
        <v>0.1120191290974617</v>
      </c>
      <c r="GJ233" s="58">
        <v>8.8109545409679413E-2</v>
      </c>
      <c r="GK233" s="58">
        <v>6.9303013384342194E-2</v>
      </c>
      <c r="GL233" s="58">
        <v>5.4510504007339478E-2</v>
      </c>
      <c r="GM233" s="58">
        <v>4.2875338345766068E-2</v>
      </c>
      <c r="GN233" s="58">
        <v>3.3723644912242889E-2</v>
      </c>
      <c r="GO233" s="58">
        <v>2.6525350287556648E-2</v>
      </c>
      <c r="GP233" s="58">
        <v>2.0863521844148636E-2</v>
      </c>
      <c r="GQ233" s="58">
        <v>1.6410201787948608E-2</v>
      </c>
      <c r="GR233" s="58">
        <v>1.2907442636787891E-2</v>
      </c>
      <c r="GS233" s="58">
        <v>1.0152345523238182E-2</v>
      </c>
      <c r="GT233" s="58">
        <v>7.9853245988488197E-3</v>
      </c>
      <c r="GU233" s="59">
        <v>6.2815072014927864E-3</v>
      </c>
    </row>
    <row r="234" spans="1:203" x14ac:dyDescent="0.45">
      <c r="A234" s="64" t="s">
        <v>3827</v>
      </c>
      <c r="B234" s="67">
        <v>76</v>
      </c>
      <c r="C234" s="67">
        <v>8</v>
      </c>
      <c r="D234" s="58">
        <v>0</v>
      </c>
      <c r="E234" s="58">
        <v>0</v>
      </c>
      <c r="F234" s="58">
        <v>0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C234" s="58">
        <v>0</v>
      </c>
      <c r="AD234" s="58">
        <v>0</v>
      </c>
      <c r="AE234" s="58">
        <v>0</v>
      </c>
      <c r="AF234" s="58">
        <v>0</v>
      </c>
      <c r="AG234" s="58">
        <v>0</v>
      </c>
      <c r="AH234" s="58">
        <v>0</v>
      </c>
      <c r="AI234" s="58">
        <v>0</v>
      </c>
      <c r="AJ234" s="58">
        <v>0</v>
      </c>
      <c r="AK234" s="58">
        <v>0</v>
      </c>
      <c r="AL234" s="58">
        <v>0</v>
      </c>
      <c r="AM234" s="58">
        <v>0</v>
      </c>
      <c r="AN234" s="58">
        <v>0</v>
      </c>
      <c r="AO234" s="58">
        <v>0</v>
      </c>
      <c r="AP234" s="58">
        <v>0</v>
      </c>
      <c r="AQ234" s="58">
        <v>0</v>
      </c>
      <c r="AR234" s="58">
        <v>0</v>
      </c>
      <c r="AS234" s="58">
        <v>0</v>
      </c>
      <c r="AT234" s="58">
        <v>0</v>
      </c>
      <c r="AU234" s="58">
        <v>0</v>
      </c>
      <c r="AV234" s="58">
        <v>0</v>
      </c>
      <c r="AW234" s="58">
        <v>0</v>
      </c>
      <c r="AX234" s="58">
        <v>0</v>
      </c>
      <c r="AY234" s="58">
        <v>0</v>
      </c>
      <c r="AZ234" s="58">
        <v>0</v>
      </c>
      <c r="BA234" s="58">
        <v>0</v>
      </c>
      <c r="BB234" s="58">
        <v>0</v>
      </c>
      <c r="BC234" s="58">
        <v>0</v>
      </c>
      <c r="BD234" s="58">
        <v>0</v>
      </c>
      <c r="BE234" s="58">
        <v>0</v>
      </c>
      <c r="BF234" s="58">
        <v>0</v>
      </c>
      <c r="BG234" s="58">
        <v>0</v>
      </c>
      <c r="BH234" s="58">
        <v>0</v>
      </c>
      <c r="BI234" s="58">
        <v>0</v>
      </c>
      <c r="BJ234" s="58">
        <v>0</v>
      </c>
      <c r="BK234" s="58">
        <v>0</v>
      </c>
      <c r="BL234" s="58">
        <v>0</v>
      </c>
      <c r="BM234" s="58">
        <v>0</v>
      </c>
      <c r="BN234" s="58">
        <v>0</v>
      </c>
      <c r="BO234" s="58">
        <v>0</v>
      </c>
      <c r="BP234" s="58">
        <v>0</v>
      </c>
      <c r="BQ234" s="58">
        <v>0</v>
      </c>
      <c r="BR234" s="58">
        <v>0</v>
      </c>
      <c r="BS234" s="58">
        <v>0</v>
      </c>
      <c r="BT234" s="58">
        <v>0</v>
      </c>
      <c r="BU234" s="58">
        <v>0</v>
      </c>
      <c r="BV234" s="58">
        <v>0</v>
      </c>
      <c r="BW234" s="58">
        <v>0</v>
      </c>
      <c r="BX234" s="58">
        <v>0</v>
      </c>
      <c r="BY234" s="58">
        <v>0</v>
      </c>
      <c r="BZ234" s="58">
        <v>0</v>
      </c>
      <c r="CA234" s="58">
        <v>0</v>
      </c>
      <c r="CB234" s="58">
        <v>0</v>
      </c>
      <c r="CC234" s="58">
        <v>0</v>
      </c>
      <c r="CD234" s="58">
        <v>0</v>
      </c>
      <c r="CE234" s="58">
        <v>0</v>
      </c>
      <c r="CF234" s="58">
        <v>0</v>
      </c>
      <c r="CG234" s="58">
        <v>0</v>
      </c>
      <c r="CH234" s="58">
        <v>0</v>
      </c>
      <c r="CI234" s="58">
        <v>0</v>
      </c>
      <c r="CJ234" s="58">
        <v>0</v>
      </c>
      <c r="CK234" s="58">
        <v>0</v>
      </c>
      <c r="CL234" s="58">
        <v>0</v>
      </c>
      <c r="CM234" s="58">
        <v>0</v>
      </c>
      <c r="CN234" s="58">
        <v>0</v>
      </c>
      <c r="CO234" s="58">
        <v>0</v>
      </c>
      <c r="CP234" s="58">
        <v>0</v>
      </c>
      <c r="CQ234" s="58">
        <v>0</v>
      </c>
      <c r="CR234" s="58">
        <v>0</v>
      </c>
      <c r="CS234" s="58">
        <v>0</v>
      </c>
      <c r="CT234" s="58">
        <v>0</v>
      </c>
      <c r="CU234" s="58">
        <v>0</v>
      </c>
      <c r="CV234" s="58">
        <v>0</v>
      </c>
      <c r="CW234" s="58">
        <v>0</v>
      </c>
      <c r="CX234" s="58">
        <v>0</v>
      </c>
      <c r="CY234" s="58">
        <v>0</v>
      </c>
      <c r="CZ234" s="58">
        <v>0</v>
      </c>
      <c r="DA234" s="58">
        <v>0</v>
      </c>
      <c r="DB234" s="58">
        <v>0</v>
      </c>
      <c r="DC234" s="58">
        <v>0</v>
      </c>
      <c r="DD234" s="58">
        <v>0</v>
      </c>
      <c r="DE234" s="58">
        <v>0</v>
      </c>
      <c r="DF234" s="58">
        <v>0</v>
      </c>
      <c r="DG234" s="58">
        <v>0</v>
      </c>
      <c r="DH234" s="58">
        <v>0</v>
      </c>
      <c r="DI234" s="58">
        <v>0</v>
      </c>
      <c r="DJ234" s="58">
        <v>0</v>
      </c>
      <c r="DK234" s="58">
        <v>0</v>
      </c>
      <c r="DL234" s="58">
        <v>0</v>
      </c>
      <c r="DM234" s="58">
        <v>0</v>
      </c>
      <c r="DN234" s="58">
        <v>0</v>
      </c>
      <c r="DO234" s="58">
        <v>0</v>
      </c>
      <c r="DP234" s="58">
        <v>0</v>
      </c>
      <c r="DQ234" s="58">
        <v>0</v>
      </c>
      <c r="DR234" s="58">
        <v>0</v>
      </c>
      <c r="DS234" s="58">
        <v>0</v>
      </c>
      <c r="DT234" s="58">
        <v>0</v>
      </c>
      <c r="DU234" s="58">
        <v>0</v>
      </c>
      <c r="DV234" s="58">
        <v>0</v>
      </c>
      <c r="DW234" s="58">
        <v>0</v>
      </c>
      <c r="DX234" s="58">
        <v>0</v>
      </c>
      <c r="DY234" s="58">
        <v>0</v>
      </c>
      <c r="DZ234" s="58">
        <v>0</v>
      </c>
      <c r="EA234" s="58">
        <v>0</v>
      </c>
      <c r="EB234" s="58">
        <v>0</v>
      </c>
      <c r="EC234" s="58">
        <v>0</v>
      </c>
      <c r="ED234" s="58">
        <v>0</v>
      </c>
      <c r="EE234" s="58">
        <v>0</v>
      </c>
      <c r="EF234" s="58">
        <v>0</v>
      </c>
      <c r="EG234" s="58">
        <v>0</v>
      </c>
      <c r="EH234" s="58">
        <v>0</v>
      </c>
      <c r="EI234" s="58">
        <v>0</v>
      </c>
      <c r="EJ234" s="58">
        <v>0</v>
      </c>
      <c r="EK234" s="58">
        <v>0</v>
      </c>
      <c r="EL234" s="58">
        <v>0</v>
      </c>
      <c r="EM234" s="58">
        <v>0</v>
      </c>
      <c r="EN234" s="58">
        <v>267.68096923828125</v>
      </c>
      <c r="EO234" s="58">
        <v>411.44772338867188</v>
      </c>
      <c r="EP234" s="58">
        <v>390.26776123046875</v>
      </c>
      <c r="EQ234" s="58">
        <v>314.13290405273438</v>
      </c>
      <c r="ER234" s="58">
        <v>235.44464111328125</v>
      </c>
      <c r="ES234" s="58">
        <v>172.20460510253906</v>
      </c>
      <c r="ET234" s="58">
        <v>121.64118194580078</v>
      </c>
      <c r="EU234" s="58">
        <v>84.2303466796875</v>
      </c>
      <c r="EV234" s="58">
        <v>58.970714569091797</v>
      </c>
      <c r="EW234" s="58">
        <v>42.223602294921875</v>
      </c>
      <c r="EX234" s="58">
        <v>31.18138313293457</v>
      </c>
      <c r="EY234" s="58">
        <v>23.920017242431641</v>
      </c>
      <c r="EZ234" s="58">
        <v>19.150934219360352</v>
      </c>
      <c r="FA234" s="58">
        <v>16.02033805847168</v>
      </c>
      <c r="FB234" s="58">
        <v>13.965414047241211</v>
      </c>
      <c r="FC234" s="58">
        <v>12.616096496582031</v>
      </c>
      <c r="FD234" s="58">
        <v>11.729330062866211</v>
      </c>
      <c r="FE234" s="58">
        <v>11.145510673522949</v>
      </c>
      <c r="FF234" s="58">
        <v>10.759744644165039</v>
      </c>
      <c r="FG234" s="58">
        <v>10.502845764160156</v>
      </c>
      <c r="FH234" s="58">
        <v>10.328545570373535</v>
      </c>
      <c r="FI234" s="58">
        <v>10.203666687011719</v>
      </c>
      <c r="FJ234" s="58">
        <v>10.078897476196289</v>
      </c>
      <c r="FK234" s="58">
        <v>8.7925338745117188</v>
      </c>
      <c r="FL234" s="58">
        <v>6.8647089004516602</v>
      </c>
      <c r="FM234" s="58">
        <v>5.0607857704162598</v>
      </c>
      <c r="FN234" s="58">
        <v>3.6032068729400635</v>
      </c>
      <c r="FO234" s="58">
        <v>2.5076258182525635</v>
      </c>
      <c r="FP234" s="58">
        <v>1.7180684804916382</v>
      </c>
      <c r="FQ234" s="58">
        <v>1.1641196012496948</v>
      </c>
      <c r="FR234" s="58">
        <v>0.78244858980178833</v>
      </c>
      <c r="FS234" s="58">
        <v>0.52279561758041382</v>
      </c>
      <c r="FT234" s="58">
        <v>0.3477596640586853</v>
      </c>
      <c r="FU234" s="58">
        <v>0.23055391013622284</v>
      </c>
      <c r="FV234" s="58">
        <v>0.15246216952800751</v>
      </c>
      <c r="FW234" s="58">
        <v>0.10062588751316071</v>
      </c>
      <c r="FX234" s="58">
        <v>6.6315099596977234E-2</v>
      </c>
      <c r="FY234" s="58">
        <v>4.3653551489114761E-2</v>
      </c>
      <c r="FZ234" s="58">
        <v>2.8710789978504181E-2</v>
      </c>
      <c r="GA234" s="58">
        <v>1.8870191648602486E-2</v>
      </c>
      <c r="GB234" s="58">
        <v>1.2395958416163921E-2</v>
      </c>
      <c r="GC234" s="58">
        <v>8.1396931782364845E-3</v>
      </c>
      <c r="GD234" s="58">
        <v>5.3431796841323376E-3</v>
      </c>
      <c r="GE234" s="58">
        <v>3.5065992269665003E-3</v>
      </c>
      <c r="GF234" s="58">
        <v>2.300863154232502E-3</v>
      </c>
      <c r="GG234" s="58">
        <v>1.5094965929165483E-3</v>
      </c>
      <c r="GH234" s="58">
        <v>9.9020334891974926E-4</v>
      </c>
      <c r="GI234" s="58">
        <v>6.494991248473525E-4</v>
      </c>
      <c r="GJ234" s="58">
        <v>4.2599369771778584E-4</v>
      </c>
      <c r="GK234" s="58">
        <v>2.7938614948652685E-4</v>
      </c>
      <c r="GL234" s="58">
        <v>1.8322671530768275E-4</v>
      </c>
      <c r="GM234" s="58">
        <v>1.2015972606604919E-4</v>
      </c>
      <c r="GN234" s="58">
        <v>7.8798577305860817E-5</v>
      </c>
      <c r="GO234" s="58">
        <v>5.1673690904863179E-5</v>
      </c>
      <c r="GP234" s="58">
        <v>3.3885520679177716E-5</v>
      </c>
      <c r="GQ234" s="58">
        <v>2.2220499886316247E-5</v>
      </c>
      <c r="GR234" s="58">
        <v>1.4571008250641171E-5</v>
      </c>
      <c r="GS234" s="58">
        <v>0</v>
      </c>
      <c r="GT234" s="58">
        <v>0</v>
      </c>
      <c r="GU234" s="59">
        <v>0</v>
      </c>
    </row>
    <row r="235" spans="1:203" x14ac:dyDescent="0.45">
      <c r="A235" s="64" t="s">
        <v>3827</v>
      </c>
      <c r="B235" s="67">
        <v>36</v>
      </c>
      <c r="C235" s="67">
        <v>8</v>
      </c>
      <c r="D235" s="58">
        <v>0</v>
      </c>
      <c r="E235" s="58">
        <v>0</v>
      </c>
      <c r="F235" s="58">
        <v>0</v>
      </c>
      <c r="G235" s="58">
        <v>0</v>
      </c>
      <c r="H235" s="58">
        <v>0</v>
      </c>
      <c r="I235" s="58">
        <v>0</v>
      </c>
      <c r="J235" s="58">
        <v>0</v>
      </c>
      <c r="K235" s="58">
        <v>0</v>
      </c>
      <c r="L235" s="58">
        <v>0</v>
      </c>
      <c r="M235" s="58">
        <v>0</v>
      </c>
      <c r="N235" s="58">
        <v>0</v>
      </c>
      <c r="O235" s="58">
        <v>0</v>
      </c>
      <c r="P235" s="58">
        <v>0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8">
        <v>0</v>
      </c>
      <c r="X235" s="58">
        <v>0</v>
      </c>
      <c r="Y235" s="58">
        <v>0</v>
      </c>
      <c r="Z235" s="58">
        <v>0</v>
      </c>
      <c r="AA235" s="58">
        <v>0</v>
      </c>
      <c r="AB235" s="58">
        <v>0</v>
      </c>
      <c r="AC235" s="58">
        <v>0</v>
      </c>
      <c r="AD235" s="58">
        <v>0</v>
      </c>
      <c r="AE235" s="58">
        <v>0</v>
      </c>
      <c r="AF235" s="58">
        <v>0</v>
      </c>
      <c r="AG235" s="58">
        <v>0</v>
      </c>
      <c r="AH235" s="58">
        <v>0</v>
      </c>
      <c r="AI235" s="58">
        <v>0</v>
      </c>
      <c r="AJ235" s="58">
        <v>0</v>
      </c>
      <c r="AK235" s="58">
        <v>0</v>
      </c>
      <c r="AL235" s="58">
        <v>0</v>
      </c>
      <c r="AM235" s="58">
        <v>0</v>
      </c>
      <c r="AN235" s="58">
        <v>0</v>
      </c>
      <c r="AO235" s="58">
        <v>0</v>
      </c>
      <c r="AP235" s="58">
        <v>0</v>
      </c>
      <c r="AQ235" s="58">
        <v>0</v>
      </c>
      <c r="AR235" s="58">
        <v>0</v>
      </c>
      <c r="AS235" s="58">
        <v>0</v>
      </c>
      <c r="AT235" s="58">
        <v>0</v>
      </c>
      <c r="AU235" s="58">
        <v>0</v>
      </c>
      <c r="AV235" s="58">
        <v>0</v>
      </c>
      <c r="AW235" s="58">
        <v>0</v>
      </c>
      <c r="AX235" s="58">
        <v>0</v>
      </c>
      <c r="AY235" s="58">
        <v>0</v>
      </c>
      <c r="AZ235" s="58">
        <v>0</v>
      </c>
      <c r="BA235" s="58">
        <v>0</v>
      </c>
      <c r="BB235" s="58">
        <v>0</v>
      </c>
      <c r="BC235" s="58">
        <v>0</v>
      </c>
      <c r="BD235" s="58">
        <v>0</v>
      </c>
      <c r="BE235" s="58">
        <v>0</v>
      </c>
      <c r="BF235" s="58">
        <v>0</v>
      </c>
      <c r="BG235" s="58">
        <v>0</v>
      </c>
      <c r="BH235" s="58">
        <v>0</v>
      </c>
      <c r="BI235" s="58">
        <v>0</v>
      </c>
      <c r="BJ235" s="58">
        <v>0</v>
      </c>
      <c r="BK235" s="58">
        <v>0</v>
      </c>
      <c r="BL235" s="58">
        <v>0</v>
      </c>
      <c r="BM235" s="58">
        <v>0</v>
      </c>
      <c r="BN235" s="58">
        <v>0</v>
      </c>
      <c r="BO235" s="58">
        <v>0</v>
      </c>
      <c r="BP235" s="58">
        <v>0</v>
      </c>
      <c r="BQ235" s="58">
        <v>0</v>
      </c>
      <c r="BR235" s="58">
        <v>0</v>
      </c>
      <c r="BS235" s="58">
        <v>0</v>
      </c>
      <c r="BT235" s="58">
        <v>0</v>
      </c>
      <c r="BU235" s="58">
        <v>0</v>
      </c>
      <c r="BV235" s="58">
        <v>0</v>
      </c>
      <c r="BW235" s="58">
        <v>0</v>
      </c>
      <c r="BX235" s="58">
        <v>0</v>
      </c>
      <c r="BY235" s="58">
        <v>0</v>
      </c>
      <c r="BZ235" s="58">
        <v>0</v>
      </c>
      <c r="CA235" s="58">
        <v>0</v>
      </c>
      <c r="CB235" s="58">
        <v>0</v>
      </c>
      <c r="CC235" s="58">
        <v>0</v>
      </c>
      <c r="CD235" s="58">
        <v>0</v>
      </c>
      <c r="CE235" s="58">
        <v>0</v>
      </c>
      <c r="CF235" s="58">
        <v>0</v>
      </c>
      <c r="CG235" s="58">
        <v>0</v>
      </c>
      <c r="CH235" s="58">
        <v>0</v>
      </c>
      <c r="CI235" s="58">
        <v>0</v>
      </c>
      <c r="CJ235" s="58">
        <v>0</v>
      </c>
      <c r="CK235" s="58">
        <v>0</v>
      </c>
      <c r="CL235" s="58">
        <v>0</v>
      </c>
      <c r="CM235" s="58">
        <v>0</v>
      </c>
      <c r="CN235" s="58">
        <v>0</v>
      </c>
      <c r="CO235" s="58">
        <v>0</v>
      </c>
      <c r="CP235" s="58">
        <v>0</v>
      </c>
      <c r="CQ235" s="58">
        <v>0</v>
      </c>
      <c r="CR235" s="58">
        <v>0</v>
      </c>
      <c r="CS235" s="58">
        <v>0</v>
      </c>
      <c r="CT235" s="58">
        <v>0</v>
      </c>
      <c r="CU235" s="58">
        <v>0</v>
      </c>
      <c r="CV235" s="58">
        <v>0</v>
      </c>
      <c r="CW235" s="58">
        <v>0</v>
      </c>
      <c r="CX235" s="58">
        <v>0</v>
      </c>
      <c r="CY235" s="58">
        <v>0</v>
      </c>
      <c r="CZ235" s="58">
        <v>0</v>
      </c>
      <c r="DA235" s="58">
        <v>0</v>
      </c>
      <c r="DB235" s="58">
        <v>0</v>
      </c>
      <c r="DC235" s="58">
        <v>0</v>
      </c>
      <c r="DD235" s="58">
        <v>0</v>
      </c>
      <c r="DE235" s="58">
        <v>0</v>
      </c>
      <c r="DF235" s="58">
        <v>0</v>
      </c>
      <c r="DG235" s="58">
        <v>0</v>
      </c>
      <c r="DH235" s="58">
        <v>0</v>
      </c>
      <c r="DI235" s="58">
        <v>0</v>
      </c>
      <c r="DJ235" s="58">
        <v>0</v>
      </c>
      <c r="DK235" s="58">
        <v>0</v>
      </c>
      <c r="DL235" s="58">
        <v>0</v>
      </c>
      <c r="DM235" s="58">
        <v>0</v>
      </c>
      <c r="DN235" s="58">
        <v>0</v>
      </c>
      <c r="DO235" s="58">
        <v>0</v>
      </c>
      <c r="DP235" s="58">
        <v>0</v>
      </c>
      <c r="DQ235" s="58">
        <v>0</v>
      </c>
      <c r="DR235" s="58">
        <v>0</v>
      </c>
      <c r="DS235" s="58">
        <v>0</v>
      </c>
      <c r="DT235" s="58">
        <v>0</v>
      </c>
      <c r="DU235" s="58">
        <v>0</v>
      </c>
      <c r="DV235" s="58">
        <v>0</v>
      </c>
      <c r="DW235" s="58">
        <v>0</v>
      </c>
      <c r="DX235" s="58">
        <v>0</v>
      </c>
      <c r="DY235" s="58">
        <v>0</v>
      </c>
      <c r="DZ235" s="58">
        <v>0</v>
      </c>
      <c r="EA235" s="58">
        <v>0</v>
      </c>
      <c r="EB235" s="58">
        <v>0</v>
      </c>
      <c r="EC235" s="58">
        <v>0</v>
      </c>
      <c r="ED235" s="58">
        <v>0</v>
      </c>
      <c r="EE235" s="58">
        <v>0</v>
      </c>
      <c r="EF235" s="58">
        <v>0</v>
      </c>
      <c r="EG235" s="58">
        <v>0</v>
      </c>
      <c r="EH235" s="58">
        <v>0</v>
      </c>
      <c r="EI235" s="58">
        <v>0</v>
      </c>
      <c r="EJ235" s="58">
        <v>0</v>
      </c>
      <c r="EK235" s="58">
        <v>0</v>
      </c>
      <c r="EL235" s="58">
        <v>0</v>
      </c>
      <c r="EM235" s="58">
        <v>0</v>
      </c>
      <c r="EN235" s="58">
        <v>97.317802429199219</v>
      </c>
      <c r="EO235" s="58">
        <v>186.75502014160156</v>
      </c>
      <c r="EP235" s="58">
        <v>219.35639953613281</v>
      </c>
      <c r="EQ235" s="58">
        <v>221.49826049804688</v>
      </c>
      <c r="ER235" s="58">
        <v>210.68302917480469</v>
      </c>
      <c r="ES235" s="58">
        <v>191.38481140136719</v>
      </c>
      <c r="ET235" s="58">
        <v>168.27078247070313</v>
      </c>
      <c r="EU235" s="58">
        <v>144.55169677734375</v>
      </c>
      <c r="EV235" s="58">
        <v>122.15529632568359</v>
      </c>
      <c r="EW235" s="58">
        <v>102.04266357421875</v>
      </c>
      <c r="EX235" s="58">
        <v>84.835502624511719</v>
      </c>
      <c r="EY235" s="58">
        <v>70.832618713378906</v>
      </c>
      <c r="EZ235" s="58">
        <v>59.380153656005859</v>
      </c>
      <c r="FA235" s="58">
        <v>50.021778106689453</v>
      </c>
      <c r="FB235" s="58">
        <v>42.385391235351563</v>
      </c>
      <c r="FC235" s="58">
        <v>36.160224914550781</v>
      </c>
      <c r="FD235" s="58">
        <v>31.086971282958984</v>
      </c>
      <c r="FE235" s="58">
        <v>26.94450569152832</v>
      </c>
      <c r="FF235" s="58">
        <v>23.066656112670898</v>
      </c>
      <c r="FG235" s="58">
        <v>19.255756378173828</v>
      </c>
      <c r="FH235" s="58">
        <v>15.902284622192383</v>
      </c>
      <c r="FI235" s="58">
        <v>13.055278778076172</v>
      </c>
      <c r="FJ235" s="58">
        <v>10.679775238037109</v>
      </c>
      <c r="FK235" s="58">
        <v>8.7169952392578125</v>
      </c>
      <c r="FL235" s="58">
        <v>7.1048259735107422</v>
      </c>
      <c r="FM235" s="58">
        <v>5.7855429649353027</v>
      </c>
      <c r="FN235" s="58">
        <v>4.7084755897521973</v>
      </c>
      <c r="FO235" s="58">
        <v>3.8304746150970459</v>
      </c>
      <c r="FP235" s="58">
        <v>3.1154391765594482</v>
      </c>
      <c r="FQ235" s="58">
        <v>2.5334818363189697</v>
      </c>
      <c r="FR235" s="58">
        <v>2.0600247383117676</v>
      </c>
      <c r="FS235" s="58">
        <v>1.6749379634857178</v>
      </c>
      <c r="FT235" s="58">
        <v>1.3617793321609497</v>
      </c>
      <c r="FU235" s="58">
        <v>1.1071408987045288</v>
      </c>
      <c r="FV235" s="58">
        <v>0.9001014232635498</v>
      </c>
      <c r="FW235" s="58">
        <v>0.73177081346511841</v>
      </c>
      <c r="FX235" s="58">
        <v>0.59491586685180664</v>
      </c>
      <c r="FY235" s="58">
        <v>0.48365312814712524</v>
      </c>
      <c r="FZ235" s="58">
        <v>0.39319780468940735</v>
      </c>
      <c r="GA235" s="58">
        <v>0.31965929269790649</v>
      </c>
      <c r="GB235" s="58">
        <v>0.2598741352558136</v>
      </c>
      <c r="GC235" s="58">
        <v>0.21127025783061981</v>
      </c>
      <c r="GD235" s="58">
        <v>0.17175662517547607</v>
      </c>
      <c r="GE235" s="58">
        <v>0.13963311910629272</v>
      </c>
      <c r="GF235" s="58">
        <v>0.11351761966943741</v>
      </c>
      <c r="GG235" s="58">
        <v>9.2286482453346252E-2</v>
      </c>
      <c r="GH235" s="58">
        <v>7.5026184320449829E-2</v>
      </c>
      <c r="GI235" s="58">
        <v>6.0994066298007965E-2</v>
      </c>
      <c r="GJ235" s="58">
        <v>4.958636686205864E-2</v>
      </c>
      <c r="GK235" s="58">
        <v>4.0312245488166809E-2</v>
      </c>
      <c r="GL235" s="58">
        <v>3.2772663980722427E-2</v>
      </c>
      <c r="GM235" s="58">
        <v>2.664320170879364E-2</v>
      </c>
      <c r="GN235" s="58">
        <v>2.1660132333636284E-2</v>
      </c>
      <c r="GO235" s="58">
        <v>1.7609044909477234E-2</v>
      </c>
      <c r="GP235" s="58">
        <v>1.4315631240606308E-2</v>
      </c>
      <c r="GQ235" s="58">
        <v>1.1638183146715164E-2</v>
      </c>
      <c r="GR235" s="58">
        <v>9.461497887969017E-3</v>
      </c>
      <c r="GS235" s="58">
        <v>7.6919170096516609E-3</v>
      </c>
      <c r="GT235" s="58">
        <v>6.2532997690141201E-3</v>
      </c>
      <c r="GU235" s="59">
        <v>5.0843353383243084E-3</v>
      </c>
    </row>
    <row r="236" spans="1:203" x14ac:dyDescent="0.45">
      <c r="A236" s="64" t="s">
        <v>3827</v>
      </c>
      <c r="B236" s="67">
        <v>86</v>
      </c>
      <c r="C236" s="67">
        <v>8</v>
      </c>
      <c r="D236" s="58">
        <v>0</v>
      </c>
      <c r="E236" s="58">
        <v>0</v>
      </c>
      <c r="F236" s="58">
        <v>0</v>
      </c>
      <c r="G236" s="58">
        <v>0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v>0</v>
      </c>
      <c r="AA236" s="58">
        <v>0</v>
      </c>
      <c r="AB236" s="58">
        <v>0</v>
      </c>
      <c r="AC236" s="58">
        <v>0</v>
      </c>
      <c r="AD236" s="58">
        <v>0</v>
      </c>
      <c r="AE236" s="58">
        <v>0</v>
      </c>
      <c r="AF236" s="58">
        <v>0</v>
      </c>
      <c r="AG236" s="58">
        <v>0</v>
      </c>
      <c r="AH236" s="58">
        <v>0</v>
      </c>
      <c r="AI236" s="58">
        <v>0</v>
      </c>
      <c r="AJ236" s="58">
        <v>0</v>
      </c>
      <c r="AK236" s="58">
        <v>0</v>
      </c>
      <c r="AL236" s="58">
        <v>0</v>
      </c>
      <c r="AM236" s="58">
        <v>0</v>
      </c>
      <c r="AN236" s="58">
        <v>0</v>
      </c>
      <c r="AO236" s="58">
        <v>0</v>
      </c>
      <c r="AP236" s="58">
        <v>0</v>
      </c>
      <c r="AQ236" s="58">
        <v>0</v>
      </c>
      <c r="AR236" s="58">
        <v>0</v>
      </c>
      <c r="AS236" s="58">
        <v>0</v>
      </c>
      <c r="AT236" s="58">
        <v>0</v>
      </c>
      <c r="AU236" s="58">
        <v>0</v>
      </c>
      <c r="AV236" s="58">
        <v>0</v>
      </c>
      <c r="AW236" s="58">
        <v>0</v>
      </c>
      <c r="AX236" s="58">
        <v>0</v>
      </c>
      <c r="AY236" s="58">
        <v>0</v>
      </c>
      <c r="AZ236" s="58">
        <v>0</v>
      </c>
      <c r="BA236" s="58">
        <v>0</v>
      </c>
      <c r="BB236" s="58">
        <v>0</v>
      </c>
      <c r="BC236" s="58">
        <v>0</v>
      </c>
      <c r="BD236" s="58">
        <v>0</v>
      </c>
      <c r="BE236" s="58">
        <v>0</v>
      </c>
      <c r="BF236" s="58">
        <v>0</v>
      </c>
      <c r="BG236" s="58">
        <v>0</v>
      </c>
      <c r="BH236" s="58">
        <v>0</v>
      </c>
      <c r="BI236" s="58">
        <v>0</v>
      </c>
      <c r="BJ236" s="58">
        <v>0</v>
      </c>
      <c r="BK236" s="58">
        <v>0</v>
      </c>
      <c r="BL236" s="58">
        <v>0</v>
      </c>
      <c r="BM236" s="58">
        <v>0</v>
      </c>
      <c r="BN236" s="58">
        <v>0</v>
      </c>
      <c r="BO236" s="58">
        <v>0</v>
      </c>
      <c r="BP236" s="58">
        <v>0</v>
      </c>
      <c r="BQ236" s="58">
        <v>0</v>
      </c>
      <c r="BR236" s="58">
        <v>0</v>
      </c>
      <c r="BS236" s="58">
        <v>0</v>
      </c>
      <c r="BT236" s="58">
        <v>0</v>
      </c>
      <c r="BU236" s="58">
        <v>0</v>
      </c>
      <c r="BV236" s="58">
        <v>0</v>
      </c>
      <c r="BW236" s="58">
        <v>0</v>
      </c>
      <c r="BX236" s="58">
        <v>0</v>
      </c>
      <c r="BY236" s="58">
        <v>0</v>
      </c>
      <c r="BZ236" s="58">
        <v>0</v>
      </c>
      <c r="CA236" s="58">
        <v>0</v>
      </c>
      <c r="CB236" s="58">
        <v>0</v>
      </c>
      <c r="CC236" s="58">
        <v>0</v>
      </c>
      <c r="CD236" s="58">
        <v>0</v>
      </c>
      <c r="CE236" s="58">
        <v>0</v>
      </c>
      <c r="CF236" s="58">
        <v>0</v>
      </c>
      <c r="CG236" s="58">
        <v>0</v>
      </c>
      <c r="CH236" s="58">
        <v>0</v>
      </c>
      <c r="CI236" s="58">
        <v>0</v>
      </c>
      <c r="CJ236" s="58">
        <v>0</v>
      </c>
      <c r="CK236" s="58">
        <v>0</v>
      </c>
      <c r="CL236" s="58">
        <v>0</v>
      </c>
      <c r="CM236" s="58">
        <v>0</v>
      </c>
      <c r="CN236" s="58">
        <v>0</v>
      </c>
      <c r="CO236" s="58">
        <v>0</v>
      </c>
      <c r="CP236" s="58">
        <v>0</v>
      </c>
      <c r="CQ236" s="58">
        <v>0</v>
      </c>
      <c r="CR236" s="58">
        <v>0</v>
      </c>
      <c r="CS236" s="58">
        <v>0</v>
      </c>
      <c r="CT236" s="58">
        <v>0</v>
      </c>
      <c r="CU236" s="58">
        <v>0</v>
      </c>
      <c r="CV236" s="58">
        <v>0</v>
      </c>
      <c r="CW236" s="58">
        <v>0</v>
      </c>
      <c r="CX236" s="58">
        <v>0</v>
      </c>
      <c r="CY236" s="58">
        <v>0</v>
      </c>
      <c r="CZ236" s="58">
        <v>0</v>
      </c>
      <c r="DA236" s="58">
        <v>0</v>
      </c>
      <c r="DB236" s="58">
        <v>0</v>
      </c>
      <c r="DC236" s="58">
        <v>0</v>
      </c>
      <c r="DD236" s="58">
        <v>0</v>
      </c>
      <c r="DE236" s="58">
        <v>0</v>
      </c>
      <c r="DF236" s="58">
        <v>0</v>
      </c>
      <c r="DG236" s="58">
        <v>0</v>
      </c>
      <c r="DH236" s="58">
        <v>0</v>
      </c>
      <c r="DI236" s="58">
        <v>0</v>
      </c>
      <c r="DJ236" s="58">
        <v>0</v>
      </c>
      <c r="DK236" s="58">
        <v>0</v>
      </c>
      <c r="DL236" s="58">
        <v>0</v>
      </c>
      <c r="DM236" s="58">
        <v>0</v>
      </c>
      <c r="DN236" s="58">
        <v>0</v>
      </c>
      <c r="DO236" s="58">
        <v>0</v>
      </c>
      <c r="DP236" s="58">
        <v>0</v>
      </c>
      <c r="DQ236" s="58">
        <v>0</v>
      </c>
      <c r="DR236" s="58">
        <v>0</v>
      </c>
      <c r="DS236" s="58">
        <v>0</v>
      </c>
      <c r="DT236" s="58">
        <v>0</v>
      </c>
      <c r="DU236" s="58">
        <v>0</v>
      </c>
      <c r="DV236" s="58">
        <v>0</v>
      </c>
      <c r="DW236" s="58">
        <v>0</v>
      </c>
      <c r="DX236" s="58">
        <v>0</v>
      </c>
      <c r="DY236" s="58">
        <v>0</v>
      </c>
      <c r="DZ236" s="58">
        <v>0</v>
      </c>
      <c r="EA236" s="58">
        <v>0</v>
      </c>
      <c r="EB236" s="58">
        <v>0</v>
      </c>
      <c r="EC236" s="58">
        <v>0</v>
      </c>
      <c r="ED236" s="58">
        <v>0</v>
      </c>
      <c r="EE236" s="58">
        <v>0</v>
      </c>
      <c r="EF236" s="58">
        <v>0</v>
      </c>
      <c r="EG236" s="58">
        <v>0</v>
      </c>
      <c r="EH236" s="58">
        <v>0</v>
      </c>
      <c r="EI236" s="58">
        <v>0</v>
      </c>
      <c r="EJ236" s="58">
        <v>0</v>
      </c>
      <c r="EK236" s="58">
        <v>0</v>
      </c>
      <c r="EL236" s="58">
        <v>0</v>
      </c>
      <c r="EM236" s="58">
        <v>0</v>
      </c>
      <c r="EN236" s="58">
        <v>192.3193359375</v>
      </c>
      <c r="EO236" s="58">
        <v>333.65057373046875</v>
      </c>
      <c r="EP236" s="58">
        <v>369.84042358398438</v>
      </c>
      <c r="EQ236" s="58">
        <v>357.18255615234375</v>
      </c>
      <c r="ER236" s="58">
        <v>322.43411254882813</v>
      </c>
      <c r="ES236" s="58">
        <v>280.99114990234375</v>
      </c>
      <c r="ET236" s="58">
        <v>238.18179321289063</v>
      </c>
      <c r="EU236" s="58">
        <v>196.90943908691406</v>
      </c>
      <c r="EV236" s="58">
        <v>159.76669311523438</v>
      </c>
      <c r="EW236" s="58">
        <v>127.80314636230469</v>
      </c>
      <c r="EX236" s="58">
        <v>101.13646697998047</v>
      </c>
      <c r="EY236" s="58">
        <v>79.528892517089844</v>
      </c>
      <c r="EZ236" s="58">
        <v>62.969402313232422</v>
      </c>
      <c r="FA236" s="58">
        <v>50.324142456054688</v>
      </c>
      <c r="FB236" s="58">
        <v>40.674766540527344</v>
      </c>
      <c r="FC236" s="58">
        <v>33.314899444580078</v>
      </c>
      <c r="FD236" s="58">
        <v>27.702730178833008</v>
      </c>
      <c r="FE236" s="58">
        <v>23.423810958862305</v>
      </c>
      <c r="FF236" s="58">
        <v>20.161596298217773</v>
      </c>
      <c r="FG236" s="58">
        <v>17.674535751342773</v>
      </c>
      <c r="FH236" s="58">
        <v>15.778392791748047</v>
      </c>
      <c r="FI236" s="58">
        <v>14.332675933837891</v>
      </c>
      <c r="FJ236" s="58">
        <v>13.230278015136719</v>
      </c>
      <c r="FK236" s="58">
        <v>12.389537811279297</v>
      </c>
      <c r="FL236" s="58">
        <v>11.748196601867676</v>
      </c>
      <c r="FM236" s="58">
        <v>11.258787155151367</v>
      </c>
      <c r="FN236" s="58">
        <v>10.885112762451172</v>
      </c>
      <c r="FO236" s="58">
        <v>10.599556922912598</v>
      </c>
      <c r="FP236" s="58">
        <v>10.38104248046875</v>
      </c>
      <c r="FQ236" s="58">
        <v>10.213446617126465</v>
      </c>
      <c r="FR236" s="58">
        <v>10.084404945373535</v>
      </c>
      <c r="FS236" s="58">
        <v>9.9843358993530273</v>
      </c>
      <c r="FT236" s="58">
        <v>9.9056243896484375</v>
      </c>
      <c r="FU236" s="58">
        <v>9.8416128158569336</v>
      </c>
      <c r="FV236" s="58">
        <v>9.7833242416381836</v>
      </c>
      <c r="FW236" s="58">
        <v>9.4439268112182617</v>
      </c>
      <c r="FX236" s="58">
        <v>8.3919544219970703</v>
      </c>
      <c r="FY236" s="58">
        <v>7.1204037666320801</v>
      </c>
      <c r="FZ236" s="58">
        <v>5.8666625022888184</v>
      </c>
      <c r="GA236" s="58">
        <v>4.7383604049682617</v>
      </c>
      <c r="GB236" s="58">
        <v>3.7735433578491211</v>
      </c>
      <c r="GC236" s="58">
        <v>2.9745299816131592</v>
      </c>
      <c r="GD236" s="58">
        <v>2.3268959522247314</v>
      </c>
      <c r="GE236" s="58">
        <v>1.809820294380188</v>
      </c>
      <c r="GF236" s="58">
        <v>1.4014685153961182</v>
      </c>
      <c r="GG236" s="58">
        <v>1.0815784931182861</v>
      </c>
      <c r="GH236" s="58">
        <v>0.83250880241394043</v>
      </c>
      <c r="GI236" s="58">
        <v>0.63947969675064087</v>
      </c>
      <c r="GJ236" s="58">
        <v>0.49041619896888733</v>
      </c>
      <c r="GK236" s="58">
        <v>0.3756231963634491</v>
      </c>
      <c r="GL236" s="58">
        <v>0.28741273283958435</v>
      </c>
      <c r="GM236" s="58">
        <v>0.21974384784698486</v>
      </c>
      <c r="GN236" s="58">
        <v>0.16790209710597992</v>
      </c>
      <c r="GO236" s="58">
        <v>0.12822729349136353</v>
      </c>
      <c r="GP236" s="58">
        <v>9.7889117896556854E-2</v>
      </c>
      <c r="GQ236" s="58">
        <v>7.4705563485622406E-2</v>
      </c>
      <c r="GR236" s="58">
        <v>5.6998573243618011E-2</v>
      </c>
      <c r="GS236" s="58">
        <v>4.3480005115270615E-2</v>
      </c>
      <c r="GT236" s="58">
        <v>3.3162500709295273E-2</v>
      </c>
      <c r="GU236" s="59">
        <v>2.5294126942753792E-2</v>
      </c>
    </row>
    <row r="237" spans="1:203" x14ac:dyDescent="0.45">
      <c r="A237" s="64" t="s">
        <v>3827</v>
      </c>
      <c r="B237" s="67">
        <v>56</v>
      </c>
      <c r="C237" s="67">
        <v>9</v>
      </c>
      <c r="D237" s="58">
        <v>0</v>
      </c>
      <c r="E237" s="58">
        <v>0</v>
      </c>
      <c r="F237" s="58">
        <v>0</v>
      </c>
      <c r="G237" s="58">
        <v>0</v>
      </c>
      <c r="H237" s="58">
        <v>0</v>
      </c>
      <c r="I237" s="58">
        <v>0</v>
      </c>
      <c r="J237" s="58">
        <v>0</v>
      </c>
      <c r="K237" s="58">
        <v>0</v>
      </c>
      <c r="L237" s="58">
        <v>0</v>
      </c>
      <c r="M237" s="58">
        <v>0</v>
      </c>
      <c r="N237" s="58">
        <v>0</v>
      </c>
      <c r="O237" s="58">
        <v>0</v>
      </c>
      <c r="P237" s="58">
        <v>0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8">
        <v>0</v>
      </c>
      <c r="X237" s="58">
        <v>0</v>
      </c>
      <c r="Y237" s="58">
        <v>0</v>
      </c>
      <c r="Z237" s="58">
        <v>0</v>
      </c>
      <c r="AA237" s="58">
        <v>0</v>
      </c>
      <c r="AB237" s="58">
        <v>0</v>
      </c>
      <c r="AC237" s="58">
        <v>0</v>
      </c>
      <c r="AD237" s="58">
        <v>0</v>
      </c>
      <c r="AE237" s="58">
        <v>0</v>
      </c>
      <c r="AF237" s="58">
        <v>0</v>
      </c>
      <c r="AG237" s="58">
        <v>0</v>
      </c>
      <c r="AH237" s="58">
        <v>0</v>
      </c>
      <c r="AI237" s="58">
        <v>0</v>
      </c>
      <c r="AJ237" s="58">
        <v>0</v>
      </c>
      <c r="AK237" s="58">
        <v>0</v>
      </c>
      <c r="AL237" s="58">
        <v>0</v>
      </c>
      <c r="AM237" s="58">
        <v>0</v>
      </c>
      <c r="AN237" s="58">
        <v>0</v>
      </c>
      <c r="AO237" s="58">
        <v>0</v>
      </c>
      <c r="AP237" s="58">
        <v>0</v>
      </c>
      <c r="AQ237" s="58">
        <v>0</v>
      </c>
      <c r="AR237" s="58">
        <v>0</v>
      </c>
      <c r="AS237" s="58">
        <v>0</v>
      </c>
      <c r="AT237" s="58">
        <v>0</v>
      </c>
      <c r="AU237" s="58">
        <v>0</v>
      </c>
      <c r="AV237" s="58">
        <v>0</v>
      </c>
      <c r="AW237" s="58">
        <v>0</v>
      </c>
      <c r="AX237" s="58">
        <v>0</v>
      </c>
      <c r="AY237" s="58">
        <v>0</v>
      </c>
      <c r="AZ237" s="58">
        <v>0</v>
      </c>
      <c r="BA237" s="58">
        <v>0</v>
      </c>
      <c r="BB237" s="58">
        <v>0</v>
      </c>
      <c r="BC237" s="58">
        <v>0</v>
      </c>
      <c r="BD237" s="58">
        <v>0</v>
      </c>
      <c r="BE237" s="58">
        <v>0</v>
      </c>
      <c r="BF237" s="58">
        <v>0</v>
      </c>
      <c r="BG237" s="58">
        <v>0</v>
      </c>
      <c r="BH237" s="58">
        <v>0</v>
      </c>
      <c r="BI237" s="58">
        <v>0</v>
      </c>
      <c r="BJ237" s="58">
        <v>0</v>
      </c>
      <c r="BK237" s="58">
        <v>0</v>
      </c>
      <c r="BL237" s="58">
        <v>0</v>
      </c>
      <c r="BM237" s="58">
        <v>0</v>
      </c>
      <c r="BN237" s="58">
        <v>0</v>
      </c>
      <c r="BO237" s="58">
        <v>0</v>
      </c>
      <c r="BP237" s="58">
        <v>0</v>
      </c>
      <c r="BQ237" s="58">
        <v>0</v>
      </c>
      <c r="BR237" s="58">
        <v>0</v>
      </c>
      <c r="BS237" s="58">
        <v>0</v>
      </c>
      <c r="BT237" s="58">
        <v>0</v>
      </c>
      <c r="BU237" s="58">
        <v>0</v>
      </c>
      <c r="BV237" s="58">
        <v>0</v>
      </c>
      <c r="BW237" s="58">
        <v>0</v>
      </c>
      <c r="BX237" s="58">
        <v>0</v>
      </c>
      <c r="BY237" s="58">
        <v>0</v>
      </c>
      <c r="BZ237" s="58">
        <v>0</v>
      </c>
      <c r="CA237" s="58">
        <v>0</v>
      </c>
      <c r="CB237" s="58">
        <v>0</v>
      </c>
      <c r="CC237" s="58">
        <v>0</v>
      </c>
      <c r="CD237" s="58">
        <v>0</v>
      </c>
      <c r="CE237" s="58">
        <v>0</v>
      </c>
      <c r="CF237" s="58">
        <v>0</v>
      </c>
      <c r="CG237" s="58">
        <v>0</v>
      </c>
      <c r="CH237" s="58">
        <v>0</v>
      </c>
      <c r="CI237" s="58">
        <v>0</v>
      </c>
      <c r="CJ237" s="58">
        <v>0</v>
      </c>
      <c r="CK237" s="58">
        <v>0</v>
      </c>
      <c r="CL237" s="58">
        <v>0</v>
      </c>
      <c r="CM237" s="58">
        <v>0</v>
      </c>
      <c r="CN237" s="58">
        <v>0</v>
      </c>
      <c r="CO237" s="58">
        <v>0</v>
      </c>
      <c r="CP237" s="58">
        <v>0</v>
      </c>
      <c r="CQ237" s="58">
        <v>0</v>
      </c>
      <c r="CR237" s="58">
        <v>0</v>
      </c>
      <c r="CS237" s="58">
        <v>0</v>
      </c>
      <c r="CT237" s="58">
        <v>0</v>
      </c>
      <c r="CU237" s="58">
        <v>0</v>
      </c>
      <c r="CV237" s="58">
        <v>0</v>
      </c>
      <c r="CW237" s="58">
        <v>0</v>
      </c>
      <c r="CX237" s="58">
        <v>0</v>
      </c>
      <c r="CY237" s="58">
        <v>0</v>
      </c>
      <c r="CZ237" s="58">
        <v>0</v>
      </c>
      <c r="DA237" s="58">
        <v>0</v>
      </c>
      <c r="DB237" s="58">
        <v>0</v>
      </c>
      <c r="DC237" s="58">
        <v>0</v>
      </c>
      <c r="DD237" s="58">
        <v>0</v>
      </c>
      <c r="DE237" s="58">
        <v>0</v>
      </c>
      <c r="DF237" s="58">
        <v>0</v>
      </c>
      <c r="DG237" s="58">
        <v>0</v>
      </c>
      <c r="DH237" s="58">
        <v>0</v>
      </c>
      <c r="DI237" s="58">
        <v>0</v>
      </c>
      <c r="DJ237" s="58">
        <v>0</v>
      </c>
      <c r="DK237" s="58">
        <v>0</v>
      </c>
      <c r="DL237" s="58">
        <v>0</v>
      </c>
      <c r="DM237" s="58">
        <v>0</v>
      </c>
      <c r="DN237" s="58">
        <v>0</v>
      </c>
      <c r="DO237" s="58">
        <v>0</v>
      </c>
      <c r="DP237" s="58">
        <v>0</v>
      </c>
      <c r="DQ237" s="58">
        <v>0</v>
      </c>
      <c r="DR237" s="58">
        <v>0</v>
      </c>
      <c r="DS237" s="58">
        <v>0</v>
      </c>
      <c r="DT237" s="58">
        <v>0</v>
      </c>
      <c r="DU237" s="58">
        <v>0</v>
      </c>
      <c r="DV237" s="58">
        <v>0</v>
      </c>
      <c r="DW237" s="58">
        <v>0</v>
      </c>
      <c r="DX237" s="58">
        <v>0</v>
      </c>
      <c r="DY237" s="58">
        <v>0</v>
      </c>
      <c r="DZ237" s="58">
        <v>0</v>
      </c>
      <c r="EA237" s="58">
        <v>0</v>
      </c>
      <c r="EB237" s="58">
        <v>0</v>
      </c>
      <c r="EC237" s="58">
        <v>0</v>
      </c>
      <c r="ED237" s="58">
        <v>0</v>
      </c>
      <c r="EE237" s="58">
        <v>0</v>
      </c>
      <c r="EF237" s="58">
        <v>0</v>
      </c>
      <c r="EG237" s="58">
        <v>0</v>
      </c>
      <c r="EH237" s="58">
        <v>0</v>
      </c>
      <c r="EI237" s="58">
        <v>0</v>
      </c>
      <c r="EJ237" s="58">
        <v>0</v>
      </c>
      <c r="EK237" s="58">
        <v>0</v>
      </c>
      <c r="EL237" s="58">
        <v>0</v>
      </c>
      <c r="EM237" s="58">
        <v>0</v>
      </c>
      <c r="EN237" s="58">
        <v>132.57217407226563</v>
      </c>
      <c r="EO237" s="58">
        <v>173.19873046875</v>
      </c>
      <c r="EP237" s="58">
        <v>165.96585083007813</v>
      </c>
      <c r="EQ237" s="58">
        <v>149.30235290527344</v>
      </c>
      <c r="ER237" s="58">
        <v>134.47438049316406</v>
      </c>
      <c r="ES237" s="58">
        <v>117.39716339111328</v>
      </c>
      <c r="ET237" s="58">
        <v>100.56162261962891</v>
      </c>
      <c r="EU237" s="58">
        <v>85.751533508300781</v>
      </c>
      <c r="EV237" s="58">
        <v>73.622100830078125</v>
      </c>
      <c r="EW237" s="58">
        <v>63.951717376708984</v>
      </c>
      <c r="EX237" s="58">
        <v>55.863189697265625</v>
      </c>
      <c r="EY237" s="58">
        <v>48.998146057128906</v>
      </c>
      <c r="EZ237" s="58">
        <v>43.145290374755859</v>
      </c>
      <c r="FA237" s="58">
        <v>38.148525238037109</v>
      </c>
      <c r="FB237" s="58">
        <v>33.880729675292969</v>
      </c>
      <c r="FC237" s="58">
        <v>30.234874725341797</v>
      </c>
      <c r="FD237" s="58">
        <v>27.119884490966797</v>
      </c>
      <c r="FE237" s="58">
        <v>24.45796012878418</v>
      </c>
      <c r="FF237" s="58">
        <v>22.182479858398438</v>
      </c>
      <c r="FG237" s="58">
        <v>20.236063003540039</v>
      </c>
      <c r="FH237" s="58">
        <v>18.568170547485352</v>
      </c>
      <c r="FI237" s="58">
        <v>17.123140335083008</v>
      </c>
      <c r="FJ237" s="58">
        <v>15.214534759521484</v>
      </c>
      <c r="FK237" s="58">
        <v>13.084844589233398</v>
      </c>
      <c r="FL237" s="58">
        <v>11.173404693603516</v>
      </c>
      <c r="FM237" s="58">
        <v>9.5302925109863281</v>
      </c>
      <c r="FN237" s="58">
        <v>8.1305122375488281</v>
      </c>
      <c r="FO237" s="58">
        <v>6.9389472007751465</v>
      </c>
      <c r="FP237" s="58">
        <v>5.9237532615661621</v>
      </c>
      <c r="FQ237" s="58">
        <v>5.0580582618713379</v>
      </c>
      <c r="FR237" s="58">
        <v>4.3193836212158203</v>
      </c>
      <c r="FS237" s="58">
        <v>3.6888427734375</v>
      </c>
      <c r="FT237" s="58">
        <v>3.1504769325256348</v>
      </c>
      <c r="FU237" s="58">
        <v>2.6907467842102051</v>
      </c>
      <c r="FV237" s="58">
        <v>2.2981338500976563</v>
      </c>
      <c r="FW237" s="58">
        <v>1.9628239870071411</v>
      </c>
      <c r="FX237" s="58">
        <v>1.6764452457427979</v>
      </c>
      <c r="FY237" s="58">
        <v>1.4318534135818481</v>
      </c>
      <c r="FZ237" s="58">
        <v>1.2229491472244263</v>
      </c>
      <c r="GA237" s="58">
        <v>1.0445244312286377</v>
      </c>
      <c r="GB237" s="58">
        <v>0.8921319842338562</v>
      </c>
      <c r="GC237" s="58">
        <v>0.76197320222854614</v>
      </c>
      <c r="GD237" s="58">
        <v>0.65080428123474121</v>
      </c>
      <c r="GE237" s="58">
        <v>0.5558544397354126</v>
      </c>
      <c r="GF237" s="58">
        <v>0.47475749254226685</v>
      </c>
      <c r="GG237" s="58">
        <v>0.40549224615097046</v>
      </c>
      <c r="GH237" s="58">
        <v>0.34633255004882813</v>
      </c>
      <c r="GI237" s="58">
        <v>0.29580402374267578</v>
      </c>
      <c r="GJ237" s="58">
        <v>0.25264739990234375</v>
      </c>
      <c r="GK237" s="58">
        <v>0.21578717231750488</v>
      </c>
      <c r="GL237" s="58">
        <v>0.18430469930171967</v>
      </c>
      <c r="GM237" s="58">
        <v>0.15741539001464844</v>
      </c>
      <c r="GN237" s="58">
        <v>0.13444912433624268</v>
      </c>
      <c r="GO237" s="58">
        <v>0.1148335337638855</v>
      </c>
      <c r="GP237" s="58">
        <v>9.8079785704612732E-2</v>
      </c>
      <c r="GQ237" s="58">
        <v>8.3770342171192169E-2</v>
      </c>
      <c r="GR237" s="58">
        <v>7.1548588573932648E-2</v>
      </c>
      <c r="GS237" s="58">
        <v>6.1109930276870728E-2</v>
      </c>
      <c r="GT237" s="58">
        <v>5.2194241434335709E-2</v>
      </c>
      <c r="GU237" s="59">
        <v>4.4580064713954926E-2</v>
      </c>
    </row>
    <row r="238" spans="1:203" x14ac:dyDescent="0.45">
      <c r="A238" s="64" t="s">
        <v>3827</v>
      </c>
      <c r="B238" s="67">
        <v>94</v>
      </c>
      <c r="C238" s="67">
        <v>9</v>
      </c>
      <c r="D238" s="58">
        <v>0</v>
      </c>
      <c r="E238" s="58">
        <v>0</v>
      </c>
      <c r="F238" s="58">
        <v>0</v>
      </c>
      <c r="G238" s="58">
        <v>0</v>
      </c>
      <c r="H238" s="58">
        <v>0</v>
      </c>
      <c r="I238" s="58">
        <v>0</v>
      </c>
      <c r="J238" s="58">
        <v>0</v>
      </c>
      <c r="K238" s="58">
        <v>0</v>
      </c>
      <c r="L238" s="58">
        <v>0</v>
      </c>
      <c r="M238" s="58">
        <v>0</v>
      </c>
      <c r="N238" s="58">
        <v>0</v>
      </c>
      <c r="O238" s="58">
        <v>0</v>
      </c>
      <c r="P238" s="58">
        <v>0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8">
        <v>0</v>
      </c>
      <c r="X238" s="58">
        <v>0</v>
      </c>
      <c r="Y238" s="58">
        <v>0</v>
      </c>
      <c r="Z238" s="58">
        <v>0</v>
      </c>
      <c r="AA238" s="58">
        <v>0</v>
      </c>
      <c r="AB238" s="58">
        <v>0</v>
      </c>
      <c r="AC238" s="58">
        <v>0</v>
      </c>
      <c r="AD238" s="58">
        <v>0</v>
      </c>
      <c r="AE238" s="58">
        <v>0</v>
      </c>
      <c r="AF238" s="58">
        <v>0</v>
      </c>
      <c r="AG238" s="58">
        <v>0</v>
      </c>
      <c r="AH238" s="58">
        <v>0</v>
      </c>
      <c r="AI238" s="58">
        <v>0</v>
      </c>
      <c r="AJ238" s="58">
        <v>0</v>
      </c>
      <c r="AK238" s="58">
        <v>0</v>
      </c>
      <c r="AL238" s="58">
        <v>0</v>
      </c>
      <c r="AM238" s="58">
        <v>0</v>
      </c>
      <c r="AN238" s="58">
        <v>0</v>
      </c>
      <c r="AO238" s="58">
        <v>0</v>
      </c>
      <c r="AP238" s="58">
        <v>0</v>
      </c>
      <c r="AQ238" s="58">
        <v>0</v>
      </c>
      <c r="AR238" s="58">
        <v>0</v>
      </c>
      <c r="AS238" s="58">
        <v>0</v>
      </c>
      <c r="AT238" s="58">
        <v>0</v>
      </c>
      <c r="AU238" s="58">
        <v>0</v>
      </c>
      <c r="AV238" s="58">
        <v>0</v>
      </c>
      <c r="AW238" s="58">
        <v>0</v>
      </c>
      <c r="AX238" s="58">
        <v>0</v>
      </c>
      <c r="AY238" s="58">
        <v>0</v>
      </c>
      <c r="AZ238" s="58">
        <v>0</v>
      </c>
      <c r="BA238" s="58">
        <v>0</v>
      </c>
      <c r="BB238" s="58">
        <v>0</v>
      </c>
      <c r="BC238" s="58">
        <v>0</v>
      </c>
      <c r="BD238" s="58">
        <v>0</v>
      </c>
      <c r="BE238" s="58">
        <v>0</v>
      </c>
      <c r="BF238" s="58">
        <v>0</v>
      </c>
      <c r="BG238" s="58">
        <v>0</v>
      </c>
      <c r="BH238" s="58">
        <v>0</v>
      </c>
      <c r="BI238" s="58">
        <v>0</v>
      </c>
      <c r="BJ238" s="58">
        <v>0</v>
      </c>
      <c r="BK238" s="58">
        <v>0</v>
      </c>
      <c r="BL238" s="58">
        <v>0</v>
      </c>
      <c r="BM238" s="58">
        <v>0</v>
      </c>
      <c r="BN238" s="58">
        <v>0</v>
      </c>
      <c r="BO238" s="58">
        <v>0</v>
      </c>
      <c r="BP238" s="58">
        <v>0</v>
      </c>
      <c r="BQ238" s="58">
        <v>0</v>
      </c>
      <c r="BR238" s="58">
        <v>0</v>
      </c>
      <c r="BS238" s="58">
        <v>0</v>
      </c>
      <c r="BT238" s="58">
        <v>0</v>
      </c>
      <c r="BU238" s="58">
        <v>0</v>
      </c>
      <c r="BV238" s="58">
        <v>0</v>
      </c>
      <c r="BW238" s="58">
        <v>0</v>
      </c>
      <c r="BX238" s="58">
        <v>0</v>
      </c>
      <c r="BY238" s="58">
        <v>0</v>
      </c>
      <c r="BZ238" s="58">
        <v>0</v>
      </c>
      <c r="CA238" s="58">
        <v>0</v>
      </c>
      <c r="CB238" s="58">
        <v>0</v>
      </c>
      <c r="CC238" s="58">
        <v>0</v>
      </c>
      <c r="CD238" s="58">
        <v>0</v>
      </c>
      <c r="CE238" s="58">
        <v>0</v>
      </c>
      <c r="CF238" s="58">
        <v>0</v>
      </c>
      <c r="CG238" s="58">
        <v>0</v>
      </c>
      <c r="CH238" s="58">
        <v>0</v>
      </c>
      <c r="CI238" s="58">
        <v>0</v>
      </c>
      <c r="CJ238" s="58">
        <v>0</v>
      </c>
      <c r="CK238" s="58">
        <v>0</v>
      </c>
      <c r="CL238" s="58">
        <v>0</v>
      </c>
      <c r="CM238" s="58">
        <v>0</v>
      </c>
      <c r="CN238" s="58">
        <v>0</v>
      </c>
      <c r="CO238" s="58">
        <v>0</v>
      </c>
      <c r="CP238" s="58">
        <v>0</v>
      </c>
      <c r="CQ238" s="58">
        <v>0</v>
      </c>
      <c r="CR238" s="58">
        <v>0</v>
      </c>
      <c r="CS238" s="58">
        <v>0</v>
      </c>
      <c r="CT238" s="58">
        <v>0</v>
      </c>
      <c r="CU238" s="58">
        <v>0</v>
      </c>
      <c r="CV238" s="58">
        <v>0</v>
      </c>
      <c r="CW238" s="58">
        <v>0</v>
      </c>
      <c r="CX238" s="58">
        <v>0</v>
      </c>
      <c r="CY238" s="58">
        <v>0</v>
      </c>
      <c r="CZ238" s="58">
        <v>0</v>
      </c>
      <c r="DA238" s="58">
        <v>0</v>
      </c>
      <c r="DB238" s="58">
        <v>0</v>
      </c>
      <c r="DC238" s="58">
        <v>0</v>
      </c>
      <c r="DD238" s="58">
        <v>0</v>
      </c>
      <c r="DE238" s="58">
        <v>0</v>
      </c>
      <c r="DF238" s="58">
        <v>0</v>
      </c>
      <c r="DG238" s="58">
        <v>0</v>
      </c>
      <c r="DH238" s="58">
        <v>0</v>
      </c>
      <c r="DI238" s="58">
        <v>0</v>
      </c>
      <c r="DJ238" s="58">
        <v>0</v>
      </c>
      <c r="DK238" s="58">
        <v>0</v>
      </c>
      <c r="DL238" s="58">
        <v>0</v>
      </c>
      <c r="DM238" s="58">
        <v>0</v>
      </c>
      <c r="DN238" s="58">
        <v>0</v>
      </c>
      <c r="DO238" s="58">
        <v>0</v>
      </c>
      <c r="DP238" s="58">
        <v>0</v>
      </c>
      <c r="DQ238" s="58">
        <v>0</v>
      </c>
      <c r="DR238" s="58">
        <v>0</v>
      </c>
      <c r="DS238" s="58">
        <v>0</v>
      </c>
      <c r="DT238" s="58">
        <v>0</v>
      </c>
      <c r="DU238" s="58">
        <v>0</v>
      </c>
      <c r="DV238" s="58">
        <v>0</v>
      </c>
      <c r="DW238" s="58">
        <v>0</v>
      </c>
      <c r="DX238" s="58">
        <v>0</v>
      </c>
      <c r="DY238" s="58">
        <v>0</v>
      </c>
      <c r="DZ238" s="58">
        <v>0</v>
      </c>
      <c r="EA238" s="58">
        <v>0</v>
      </c>
      <c r="EB238" s="58">
        <v>0</v>
      </c>
      <c r="EC238" s="58">
        <v>0</v>
      </c>
      <c r="ED238" s="58">
        <v>0</v>
      </c>
      <c r="EE238" s="58">
        <v>0</v>
      </c>
      <c r="EF238" s="58">
        <v>0</v>
      </c>
      <c r="EG238" s="58">
        <v>0</v>
      </c>
      <c r="EH238" s="58">
        <v>0</v>
      </c>
      <c r="EI238" s="58">
        <v>0</v>
      </c>
      <c r="EJ238" s="58">
        <v>0</v>
      </c>
      <c r="EK238" s="58">
        <v>0</v>
      </c>
      <c r="EL238" s="58">
        <v>0</v>
      </c>
      <c r="EM238" s="58">
        <v>0</v>
      </c>
      <c r="EN238" s="58">
        <v>153.53874206542969</v>
      </c>
      <c r="EO238" s="58">
        <v>256.1505126953125</v>
      </c>
      <c r="EP238" s="58">
        <v>277.25192260742188</v>
      </c>
      <c r="EQ238" s="58">
        <v>270.0450439453125</v>
      </c>
      <c r="ER238" s="58">
        <v>251.77458190917969</v>
      </c>
      <c r="ES238" s="58">
        <v>227.480224609375</v>
      </c>
      <c r="ET238" s="58">
        <v>201.22724914550781</v>
      </c>
      <c r="EU238" s="58">
        <v>175.65225219726563</v>
      </c>
      <c r="EV238" s="58">
        <v>152.04904174804688</v>
      </c>
      <c r="EW238" s="58">
        <v>131.26710510253906</v>
      </c>
      <c r="EX238" s="58">
        <v>113.86314392089844</v>
      </c>
      <c r="EY238" s="58">
        <v>99.084884643554688</v>
      </c>
      <c r="EZ238" s="58">
        <v>86.489311218261719</v>
      </c>
      <c r="FA238" s="58">
        <v>75.745643615722656</v>
      </c>
      <c r="FB238" s="58">
        <v>66.580093383789063</v>
      </c>
      <c r="FC238" s="58">
        <v>58.760498046875</v>
      </c>
      <c r="FD238" s="58">
        <v>52.088909149169922</v>
      </c>
      <c r="FE238" s="58">
        <v>46.396396636962891</v>
      </c>
      <c r="FF238" s="58">
        <v>41.538726806640625</v>
      </c>
      <c r="FG238" s="58">
        <v>37.392585754394531</v>
      </c>
      <c r="FH238" s="58">
        <v>33.852218627929688</v>
      </c>
      <c r="FI238" s="58">
        <v>30.825614929199219</v>
      </c>
      <c r="FJ238" s="58">
        <v>28.219049453735352</v>
      </c>
      <c r="FK238" s="58">
        <v>25.235296249389648</v>
      </c>
      <c r="FL238" s="58">
        <v>22.03514289855957</v>
      </c>
      <c r="FM238" s="58">
        <v>19.052434921264648</v>
      </c>
      <c r="FN238" s="58">
        <v>16.387781143188477</v>
      </c>
      <c r="FO238" s="58">
        <v>14.052460670471191</v>
      </c>
      <c r="FP238" s="58">
        <v>12.027006149291992</v>
      </c>
      <c r="FQ238" s="58">
        <v>10.281145095825195</v>
      </c>
      <c r="FR238" s="58">
        <v>8.7820205688476563</v>
      </c>
      <c r="FS238" s="58">
        <v>7.4978437423706055</v>
      </c>
      <c r="FT238" s="58">
        <v>6.3994646072387695</v>
      </c>
      <c r="FU238" s="58">
        <v>5.4609079360961914</v>
      </c>
      <c r="FV238" s="58">
        <v>4.6594114303588867</v>
      </c>
      <c r="FW238" s="58">
        <v>3.9752283096313477</v>
      </c>
      <c r="FX238" s="58">
        <v>3.391334056854248</v>
      </c>
      <c r="FY238" s="58">
        <v>2.8931081295013428</v>
      </c>
      <c r="FZ238" s="58">
        <v>2.4680249691009521</v>
      </c>
      <c r="GA238" s="58">
        <v>2.1053707599639893</v>
      </c>
      <c r="GB238" s="58">
        <v>1.7959897518157959</v>
      </c>
      <c r="GC238" s="58">
        <v>1.5320631265640259</v>
      </c>
      <c r="GD238" s="58">
        <v>1.3069168329238892</v>
      </c>
      <c r="GE238" s="58">
        <v>1.1148546934127808</v>
      </c>
      <c r="GF238" s="58">
        <v>0.95101624727249146</v>
      </c>
      <c r="GG238" s="58">
        <v>0.81125468015670776</v>
      </c>
      <c r="GH238" s="58">
        <v>0.69203203916549683</v>
      </c>
      <c r="GI238" s="58">
        <v>0.59033030271530151</v>
      </c>
      <c r="GJ238" s="58">
        <v>0.50357460975646973</v>
      </c>
      <c r="GK238" s="58">
        <v>0.42956855893135071</v>
      </c>
      <c r="GL238" s="58">
        <v>0.36643850803375244</v>
      </c>
      <c r="GM238" s="58">
        <v>0.31258612871170044</v>
      </c>
      <c r="GN238" s="58">
        <v>0.26664799451828003</v>
      </c>
      <c r="GO238" s="58">
        <v>0.22746095061302185</v>
      </c>
      <c r="GP238" s="58">
        <v>0.19403292238712311</v>
      </c>
      <c r="GQ238" s="58">
        <v>0.16551752388477325</v>
      </c>
      <c r="GR238" s="58">
        <v>0.14119279384613037</v>
      </c>
      <c r="GS238" s="58">
        <v>0.12044286727905273</v>
      </c>
      <c r="GT238" s="58">
        <v>0.10274238884449005</v>
      </c>
      <c r="GU238" s="59">
        <v>8.7653644382953644E-2</v>
      </c>
    </row>
    <row r="239" spans="1:203" x14ac:dyDescent="0.45">
      <c r="A239" s="64" t="s">
        <v>3827</v>
      </c>
      <c r="B239" s="67">
        <v>52</v>
      </c>
      <c r="C239" s="67">
        <v>9</v>
      </c>
      <c r="D239" s="58">
        <v>0</v>
      </c>
      <c r="E239" s="58">
        <v>0</v>
      </c>
      <c r="F239" s="58">
        <v>0</v>
      </c>
      <c r="G239" s="58">
        <v>0</v>
      </c>
      <c r="H239" s="58">
        <v>0</v>
      </c>
      <c r="I239" s="58">
        <v>0</v>
      </c>
      <c r="J239" s="58">
        <v>0</v>
      </c>
      <c r="K239" s="58">
        <v>0</v>
      </c>
      <c r="L239" s="58">
        <v>0</v>
      </c>
      <c r="M239" s="58">
        <v>0</v>
      </c>
      <c r="N239" s="58">
        <v>0</v>
      </c>
      <c r="O239" s="58">
        <v>0</v>
      </c>
      <c r="P239" s="58">
        <v>0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8">
        <v>0</v>
      </c>
      <c r="X239" s="58">
        <v>0</v>
      </c>
      <c r="Y239" s="58">
        <v>0</v>
      </c>
      <c r="Z239" s="58">
        <v>0</v>
      </c>
      <c r="AA239" s="58">
        <v>0</v>
      </c>
      <c r="AB239" s="58">
        <v>0</v>
      </c>
      <c r="AC239" s="58">
        <v>0</v>
      </c>
      <c r="AD239" s="58">
        <v>0</v>
      </c>
      <c r="AE239" s="58">
        <v>0</v>
      </c>
      <c r="AF239" s="58">
        <v>0</v>
      </c>
      <c r="AG239" s="58">
        <v>0</v>
      </c>
      <c r="AH239" s="58">
        <v>0</v>
      </c>
      <c r="AI239" s="58">
        <v>0</v>
      </c>
      <c r="AJ239" s="58">
        <v>0</v>
      </c>
      <c r="AK239" s="58">
        <v>0</v>
      </c>
      <c r="AL239" s="58">
        <v>0</v>
      </c>
      <c r="AM239" s="58">
        <v>0</v>
      </c>
      <c r="AN239" s="58">
        <v>0</v>
      </c>
      <c r="AO239" s="58">
        <v>0</v>
      </c>
      <c r="AP239" s="58">
        <v>0</v>
      </c>
      <c r="AQ239" s="58">
        <v>0</v>
      </c>
      <c r="AR239" s="58">
        <v>0</v>
      </c>
      <c r="AS239" s="58">
        <v>0</v>
      </c>
      <c r="AT239" s="58">
        <v>0</v>
      </c>
      <c r="AU239" s="58">
        <v>0</v>
      </c>
      <c r="AV239" s="58">
        <v>0</v>
      </c>
      <c r="AW239" s="58">
        <v>0</v>
      </c>
      <c r="AX239" s="58">
        <v>0</v>
      </c>
      <c r="AY239" s="58">
        <v>0</v>
      </c>
      <c r="AZ239" s="58">
        <v>0</v>
      </c>
      <c r="BA239" s="58">
        <v>0</v>
      </c>
      <c r="BB239" s="58">
        <v>0</v>
      </c>
      <c r="BC239" s="58">
        <v>0</v>
      </c>
      <c r="BD239" s="58">
        <v>0</v>
      </c>
      <c r="BE239" s="58">
        <v>0</v>
      </c>
      <c r="BF239" s="58">
        <v>0</v>
      </c>
      <c r="BG239" s="58">
        <v>0</v>
      </c>
      <c r="BH239" s="58">
        <v>0</v>
      </c>
      <c r="BI239" s="58">
        <v>0</v>
      </c>
      <c r="BJ239" s="58">
        <v>0</v>
      </c>
      <c r="BK239" s="58">
        <v>0</v>
      </c>
      <c r="BL239" s="58">
        <v>0</v>
      </c>
      <c r="BM239" s="58">
        <v>0</v>
      </c>
      <c r="BN239" s="58">
        <v>0</v>
      </c>
      <c r="BO239" s="58">
        <v>0</v>
      </c>
      <c r="BP239" s="58">
        <v>0</v>
      </c>
      <c r="BQ239" s="58">
        <v>0</v>
      </c>
      <c r="BR239" s="58">
        <v>0</v>
      </c>
      <c r="BS239" s="58">
        <v>0</v>
      </c>
      <c r="BT239" s="58">
        <v>0</v>
      </c>
      <c r="BU239" s="58">
        <v>0</v>
      </c>
      <c r="BV239" s="58">
        <v>0</v>
      </c>
      <c r="BW239" s="58">
        <v>0</v>
      </c>
      <c r="BX239" s="58">
        <v>0</v>
      </c>
      <c r="BY239" s="58">
        <v>0</v>
      </c>
      <c r="BZ239" s="58">
        <v>0</v>
      </c>
      <c r="CA239" s="58">
        <v>0</v>
      </c>
      <c r="CB239" s="58">
        <v>0</v>
      </c>
      <c r="CC239" s="58">
        <v>0</v>
      </c>
      <c r="CD239" s="58">
        <v>0</v>
      </c>
      <c r="CE239" s="58">
        <v>0</v>
      </c>
      <c r="CF239" s="58">
        <v>0</v>
      </c>
      <c r="CG239" s="58">
        <v>0</v>
      </c>
      <c r="CH239" s="58">
        <v>0</v>
      </c>
      <c r="CI239" s="58">
        <v>0</v>
      </c>
      <c r="CJ239" s="58">
        <v>0</v>
      </c>
      <c r="CK239" s="58">
        <v>0</v>
      </c>
      <c r="CL239" s="58">
        <v>0</v>
      </c>
      <c r="CM239" s="58">
        <v>0</v>
      </c>
      <c r="CN239" s="58">
        <v>0</v>
      </c>
      <c r="CO239" s="58">
        <v>0</v>
      </c>
      <c r="CP239" s="58">
        <v>0</v>
      </c>
      <c r="CQ239" s="58">
        <v>0</v>
      </c>
      <c r="CR239" s="58">
        <v>0</v>
      </c>
      <c r="CS239" s="58">
        <v>0</v>
      </c>
      <c r="CT239" s="58">
        <v>0</v>
      </c>
      <c r="CU239" s="58">
        <v>0</v>
      </c>
      <c r="CV239" s="58">
        <v>0</v>
      </c>
      <c r="CW239" s="58">
        <v>0</v>
      </c>
      <c r="CX239" s="58">
        <v>0</v>
      </c>
      <c r="CY239" s="58">
        <v>0</v>
      </c>
      <c r="CZ239" s="58">
        <v>0</v>
      </c>
      <c r="DA239" s="58">
        <v>0</v>
      </c>
      <c r="DB239" s="58">
        <v>0</v>
      </c>
      <c r="DC239" s="58">
        <v>0</v>
      </c>
      <c r="DD239" s="58">
        <v>0</v>
      </c>
      <c r="DE239" s="58">
        <v>0</v>
      </c>
      <c r="DF239" s="58">
        <v>0</v>
      </c>
      <c r="DG239" s="58">
        <v>0</v>
      </c>
      <c r="DH239" s="58">
        <v>0</v>
      </c>
      <c r="DI239" s="58">
        <v>0</v>
      </c>
      <c r="DJ239" s="58">
        <v>0</v>
      </c>
      <c r="DK239" s="58">
        <v>0</v>
      </c>
      <c r="DL239" s="58">
        <v>0</v>
      </c>
      <c r="DM239" s="58">
        <v>0</v>
      </c>
      <c r="DN239" s="58">
        <v>0</v>
      </c>
      <c r="DO239" s="58">
        <v>0</v>
      </c>
      <c r="DP239" s="58">
        <v>0</v>
      </c>
      <c r="DQ239" s="58">
        <v>0</v>
      </c>
      <c r="DR239" s="58">
        <v>0</v>
      </c>
      <c r="DS239" s="58">
        <v>0</v>
      </c>
      <c r="DT239" s="58">
        <v>0</v>
      </c>
      <c r="DU239" s="58">
        <v>0</v>
      </c>
      <c r="DV239" s="58">
        <v>0</v>
      </c>
      <c r="DW239" s="58">
        <v>0</v>
      </c>
      <c r="DX239" s="58">
        <v>0</v>
      </c>
      <c r="DY239" s="58">
        <v>0</v>
      </c>
      <c r="DZ239" s="58">
        <v>0</v>
      </c>
      <c r="EA239" s="58">
        <v>0</v>
      </c>
      <c r="EB239" s="58">
        <v>0</v>
      </c>
      <c r="EC239" s="58">
        <v>0</v>
      </c>
      <c r="ED239" s="58">
        <v>0</v>
      </c>
      <c r="EE239" s="58">
        <v>0</v>
      </c>
      <c r="EF239" s="58">
        <v>0</v>
      </c>
      <c r="EG239" s="58">
        <v>0</v>
      </c>
      <c r="EH239" s="58">
        <v>0</v>
      </c>
      <c r="EI239" s="58">
        <v>0</v>
      </c>
      <c r="EJ239" s="58">
        <v>0</v>
      </c>
      <c r="EK239" s="58">
        <v>0</v>
      </c>
      <c r="EL239" s="58">
        <v>0</v>
      </c>
      <c r="EM239" s="58">
        <v>0</v>
      </c>
      <c r="EN239" s="58">
        <v>116.89685821533203</v>
      </c>
      <c r="EO239" s="58">
        <v>136.49081420898438</v>
      </c>
      <c r="EP239" s="58">
        <v>130.49089050292969</v>
      </c>
      <c r="EQ239" s="58">
        <v>115.79039001464844</v>
      </c>
      <c r="ER239" s="58">
        <v>99.111259460449219</v>
      </c>
      <c r="ES239" s="58">
        <v>82.34326171875</v>
      </c>
      <c r="ET239" s="58">
        <v>67.496597290039063</v>
      </c>
      <c r="EU239" s="58">
        <v>54.979820251464844</v>
      </c>
      <c r="EV239" s="58">
        <v>44.829479217529297</v>
      </c>
      <c r="EW239" s="58">
        <v>37.090660095214844</v>
      </c>
      <c r="EX239" s="58">
        <v>30.954099655151367</v>
      </c>
      <c r="EY239" s="58">
        <v>26.022686004638672</v>
      </c>
      <c r="EZ239" s="58">
        <v>22.046100616455078</v>
      </c>
      <c r="FA239" s="58">
        <v>18.836620330810547</v>
      </c>
      <c r="FB239" s="58">
        <v>16.245635986328125</v>
      </c>
      <c r="FC239" s="58">
        <v>14.153765678405762</v>
      </c>
      <c r="FD239" s="58">
        <v>12.46475887298584</v>
      </c>
      <c r="FE239" s="58">
        <v>11.100934028625488</v>
      </c>
      <c r="FF239" s="58">
        <v>9.9995765686035156</v>
      </c>
      <c r="FG239" s="58">
        <v>9.1100492477416992</v>
      </c>
      <c r="FH239" s="58">
        <v>8.3914594650268555</v>
      </c>
      <c r="FI239" s="58">
        <v>7.8107719421386719</v>
      </c>
      <c r="FJ239" s="58">
        <v>7.3412799835205078</v>
      </c>
      <c r="FK239" s="58">
        <v>6.9613609313964844</v>
      </c>
      <c r="FL239" s="58">
        <v>6.6534380912780762</v>
      </c>
      <c r="FM239" s="58">
        <v>6.403052806854248</v>
      </c>
      <c r="FN239" s="58">
        <v>6.1977362632751465</v>
      </c>
      <c r="FO239" s="58">
        <v>6.022796630859375</v>
      </c>
      <c r="FP239" s="58">
        <v>5.5360264778137207</v>
      </c>
      <c r="FQ239" s="58">
        <v>4.6733436584472656</v>
      </c>
      <c r="FR239" s="58">
        <v>3.85024094581604</v>
      </c>
      <c r="FS239" s="58">
        <v>3.1431479454040527</v>
      </c>
      <c r="FT239" s="58">
        <v>2.5546982288360596</v>
      </c>
      <c r="FU239" s="58">
        <v>2.0713002681732178</v>
      </c>
      <c r="FV239" s="58">
        <v>1.6768249273300171</v>
      </c>
      <c r="FW239" s="58">
        <v>1.356158971786499</v>
      </c>
      <c r="FX239" s="58">
        <v>1.0961220264434814</v>
      </c>
      <c r="FY239" s="58">
        <v>0.885578453540802</v>
      </c>
      <c r="FZ239" s="58">
        <v>0.71528106927871704</v>
      </c>
      <c r="GA239" s="58">
        <v>0.57762813568115234</v>
      </c>
      <c r="GB239" s="58">
        <v>0.46641066670417786</v>
      </c>
      <c r="GC239" s="58">
        <v>0.37657776474952698</v>
      </c>
      <c r="GD239" s="58">
        <v>0.30403140187263489</v>
      </c>
      <c r="GE239" s="58">
        <v>0.24545247852802277</v>
      </c>
      <c r="GF239" s="58">
        <v>0.19815576076507568</v>
      </c>
      <c r="GG239" s="58">
        <v>0.15997035801410675</v>
      </c>
      <c r="GH239" s="58">
        <v>0.12914218008518219</v>
      </c>
      <c r="GI239" s="58">
        <v>0.10425426810979843</v>
      </c>
      <c r="GJ239" s="58">
        <v>8.4162339568138123E-2</v>
      </c>
      <c r="GK239" s="58">
        <v>6.7942336201667786E-2</v>
      </c>
      <c r="GL239" s="58">
        <v>5.4848197847604752E-2</v>
      </c>
      <c r="GM239" s="58">
        <v>4.427756741642952E-2</v>
      </c>
      <c r="GN239" s="58">
        <v>3.5744130611419678E-2</v>
      </c>
      <c r="GO239" s="58">
        <v>2.8855295851826668E-2</v>
      </c>
      <c r="GP239" s="58">
        <v>2.3294113576412201E-2</v>
      </c>
      <c r="GQ239" s="58">
        <v>1.8804712221026421E-2</v>
      </c>
      <c r="GR239" s="58">
        <v>1.5180538408458233E-2</v>
      </c>
      <c r="GS239" s="58">
        <v>1.2254837900400162E-2</v>
      </c>
      <c r="GT239" s="58">
        <v>9.8929982632398605E-3</v>
      </c>
      <c r="GU239" s="59">
        <v>7.986847311258316E-3</v>
      </c>
    </row>
    <row r="240" spans="1:203" x14ac:dyDescent="0.45">
      <c r="A240" s="64" t="s">
        <v>3827</v>
      </c>
      <c r="B240" s="67">
        <v>48</v>
      </c>
      <c r="C240" s="67">
        <v>9</v>
      </c>
      <c r="D240" s="58">
        <v>0</v>
      </c>
      <c r="E240" s="58">
        <v>0</v>
      </c>
      <c r="F240" s="58">
        <v>0</v>
      </c>
      <c r="G240" s="58">
        <v>0</v>
      </c>
      <c r="H240" s="58">
        <v>0</v>
      </c>
      <c r="I240" s="58">
        <v>0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8">
        <v>0</v>
      </c>
      <c r="X240" s="58">
        <v>0</v>
      </c>
      <c r="Y240" s="58">
        <v>0</v>
      </c>
      <c r="Z240" s="58">
        <v>0</v>
      </c>
      <c r="AA240" s="58">
        <v>0</v>
      </c>
      <c r="AB240" s="58">
        <v>0</v>
      </c>
      <c r="AC240" s="58">
        <v>0</v>
      </c>
      <c r="AD240" s="58">
        <v>0</v>
      </c>
      <c r="AE240" s="58">
        <v>0</v>
      </c>
      <c r="AF240" s="58">
        <v>0</v>
      </c>
      <c r="AG240" s="58">
        <v>0</v>
      </c>
      <c r="AH240" s="58">
        <v>0</v>
      </c>
      <c r="AI240" s="58">
        <v>0</v>
      </c>
      <c r="AJ240" s="58">
        <v>0</v>
      </c>
      <c r="AK240" s="58">
        <v>0</v>
      </c>
      <c r="AL240" s="58">
        <v>0</v>
      </c>
      <c r="AM240" s="58">
        <v>0</v>
      </c>
      <c r="AN240" s="58">
        <v>0</v>
      </c>
      <c r="AO240" s="58">
        <v>0</v>
      </c>
      <c r="AP240" s="58">
        <v>0</v>
      </c>
      <c r="AQ240" s="58">
        <v>0</v>
      </c>
      <c r="AR240" s="58">
        <v>0</v>
      </c>
      <c r="AS240" s="58">
        <v>0</v>
      </c>
      <c r="AT240" s="58">
        <v>0</v>
      </c>
      <c r="AU240" s="58">
        <v>0</v>
      </c>
      <c r="AV240" s="58">
        <v>0</v>
      </c>
      <c r="AW240" s="58">
        <v>0</v>
      </c>
      <c r="AX240" s="58">
        <v>0</v>
      </c>
      <c r="AY240" s="58">
        <v>0</v>
      </c>
      <c r="AZ240" s="58">
        <v>0</v>
      </c>
      <c r="BA240" s="58">
        <v>0</v>
      </c>
      <c r="BB240" s="58">
        <v>0</v>
      </c>
      <c r="BC240" s="58">
        <v>0</v>
      </c>
      <c r="BD240" s="58">
        <v>0</v>
      </c>
      <c r="BE240" s="58">
        <v>0</v>
      </c>
      <c r="BF240" s="58">
        <v>0</v>
      </c>
      <c r="BG240" s="58">
        <v>0</v>
      </c>
      <c r="BH240" s="58">
        <v>0</v>
      </c>
      <c r="BI240" s="58">
        <v>0</v>
      </c>
      <c r="BJ240" s="58">
        <v>0</v>
      </c>
      <c r="BK240" s="58">
        <v>0</v>
      </c>
      <c r="BL240" s="58">
        <v>0</v>
      </c>
      <c r="BM240" s="58">
        <v>0</v>
      </c>
      <c r="BN240" s="58">
        <v>0</v>
      </c>
      <c r="BO240" s="58">
        <v>0</v>
      </c>
      <c r="BP240" s="58">
        <v>0</v>
      </c>
      <c r="BQ240" s="58">
        <v>0</v>
      </c>
      <c r="BR240" s="58">
        <v>0</v>
      </c>
      <c r="BS240" s="58">
        <v>0</v>
      </c>
      <c r="BT240" s="58">
        <v>0</v>
      </c>
      <c r="BU240" s="58">
        <v>0</v>
      </c>
      <c r="BV240" s="58">
        <v>0</v>
      </c>
      <c r="BW240" s="58">
        <v>0</v>
      </c>
      <c r="BX240" s="58">
        <v>0</v>
      </c>
      <c r="BY240" s="58">
        <v>0</v>
      </c>
      <c r="BZ240" s="58">
        <v>0</v>
      </c>
      <c r="CA240" s="58">
        <v>0</v>
      </c>
      <c r="CB240" s="58">
        <v>0</v>
      </c>
      <c r="CC240" s="58">
        <v>0</v>
      </c>
      <c r="CD240" s="58">
        <v>0</v>
      </c>
      <c r="CE240" s="58">
        <v>0</v>
      </c>
      <c r="CF240" s="58">
        <v>0</v>
      </c>
      <c r="CG240" s="58">
        <v>0</v>
      </c>
      <c r="CH240" s="58">
        <v>0</v>
      </c>
      <c r="CI240" s="58">
        <v>0</v>
      </c>
      <c r="CJ240" s="58">
        <v>0</v>
      </c>
      <c r="CK240" s="58">
        <v>0</v>
      </c>
      <c r="CL240" s="58">
        <v>0</v>
      </c>
      <c r="CM240" s="58">
        <v>0</v>
      </c>
      <c r="CN240" s="58">
        <v>0</v>
      </c>
      <c r="CO240" s="58">
        <v>0</v>
      </c>
      <c r="CP240" s="58">
        <v>0</v>
      </c>
      <c r="CQ240" s="58">
        <v>0</v>
      </c>
      <c r="CR240" s="58">
        <v>0</v>
      </c>
      <c r="CS240" s="58">
        <v>0</v>
      </c>
      <c r="CT240" s="58">
        <v>0</v>
      </c>
      <c r="CU240" s="58">
        <v>0</v>
      </c>
      <c r="CV240" s="58">
        <v>0</v>
      </c>
      <c r="CW240" s="58">
        <v>0</v>
      </c>
      <c r="CX240" s="58">
        <v>0</v>
      </c>
      <c r="CY240" s="58">
        <v>0</v>
      </c>
      <c r="CZ240" s="58">
        <v>0</v>
      </c>
      <c r="DA240" s="58">
        <v>0</v>
      </c>
      <c r="DB240" s="58">
        <v>0</v>
      </c>
      <c r="DC240" s="58">
        <v>0</v>
      </c>
      <c r="DD240" s="58">
        <v>0</v>
      </c>
      <c r="DE240" s="58">
        <v>0</v>
      </c>
      <c r="DF240" s="58">
        <v>0</v>
      </c>
      <c r="DG240" s="58">
        <v>0</v>
      </c>
      <c r="DH240" s="58">
        <v>0</v>
      </c>
      <c r="DI240" s="58">
        <v>0</v>
      </c>
      <c r="DJ240" s="58">
        <v>0</v>
      </c>
      <c r="DK240" s="58">
        <v>0</v>
      </c>
      <c r="DL240" s="58">
        <v>0</v>
      </c>
      <c r="DM240" s="58">
        <v>0</v>
      </c>
      <c r="DN240" s="58">
        <v>0</v>
      </c>
      <c r="DO240" s="58">
        <v>0</v>
      </c>
      <c r="DP240" s="58">
        <v>0</v>
      </c>
      <c r="DQ240" s="58">
        <v>0</v>
      </c>
      <c r="DR240" s="58">
        <v>0</v>
      </c>
      <c r="DS240" s="58">
        <v>0</v>
      </c>
      <c r="DT240" s="58">
        <v>0</v>
      </c>
      <c r="DU240" s="58">
        <v>0</v>
      </c>
      <c r="DV240" s="58">
        <v>0</v>
      </c>
      <c r="DW240" s="58">
        <v>0</v>
      </c>
      <c r="DX240" s="58">
        <v>0</v>
      </c>
      <c r="DY240" s="58">
        <v>0</v>
      </c>
      <c r="DZ240" s="58">
        <v>0</v>
      </c>
      <c r="EA240" s="58">
        <v>0</v>
      </c>
      <c r="EB240" s="58">
        <v>0</v>
      </c>
      <c r="EC240" s="58">
        <v>0</v>
      </c>
      <c r="ED240" s="58">
        <v>0</v>
      </c>
      <c r="EE240" s="58">
        <v>0</v>
      </c>
      <c r="EF240" s="58">
        <v>0</v>
      </c>
      <c r="EG240" s="58">
        <v>0</v>
      </c>
      <c r="EH240" s="58">
        <v>0</v>
      </c>
      <c r="EI240" s="58">
        <v>0</v>
      </c>
      <c r="EJ240" s="58">
        <v>0</v>
      </c>
      <c r="EK240" s="58">
        <v>0</v>
      </c>
      <c r="EL240" s="58">
        <v>0</v>
      </c>
      <c r="EM240" s="58">
        <v>0</v>
      </c>
      <c r="EN240" s="58">
        <v>240.10189819335938</v>
      </c>
      <c r="EO240" s="58">
        <v>422.8109130859375</v>
      </c>
      <c r="EP240" s="58">
        <v>471.55929565429688</v>
      </c>
      <c r="EQ240" s="58">
        <v>458.47393798828125</v>
      </c>
      <c r="ER240" s="58">
        <v>427.28036499023438</v>
      </c>
      <c r="ES240" s="58">
        <v>380.81887817382813</v>
      </c>
      <c r="ET240" s="58">
        <v>331.65191650390625</v>
      </c>
      <c r="EU240" s="58">
        <v>286.75576782226563</v>
      </c>
      <c r="EV240" s="58">
        <v>247.99887084960938</v>
      </c>
      <c r="EW240" s="58">
        <v>214.73023986816406</v>
      </c>
      <c r="EX240" s="58">
        <v>186.28363037109375</v>
      </c>
      <c r="EY240" s="58">
        <v>162.00457763671875</v>
      </c>
      <c r="EZ240" s="58">
        <v>141.29954528808594</v>
      </c>
      <c r="FA240" s="58">
        <v>123.64875030517578</v>
      </c>
      <c r="FB240" s="58">
        <v>108.60372161865234</v>
      </c>
      <c r="FC240" s="58">
        <v>95.780120849609375</v>
      </c>
      <c r="FD240" s="58">
        <v>84.849395751953125</v>
      </c>
      <c r="FE240" s="58">
        <v>75.530891418457031</v>
      </c>
      <c r="FF240" s="58">
        <v>67.584396362304688</v>
      </c>
      <c r="FG240" s="58">
        <v>60.802211761474609</v>
      </c>
      <c r="FH240" s="58">
        <v>54.972824096679688</v>
      </c>
      <c r="FI240" s="58">
        <v>48.621513366699219</v>
      </c>
      <c r="FJ240" s="58">
        <v>42.224018096923828</v>
      </c>
      <c r="FK240" s="58">
        <v>36.347061157226563</v>
      </c>
      <c r="FL240" s="58">
        <v>31.143255233764648</v>
      </c>
      <c r="FM240" s="58">
        <v>26.617898941040039</v>
      </c>
      <c r="FN240" s="58">
        <v>22.719295501708984</v>
      </c>
      <c r="FO240" s="58">
        <v>19.377399444580078</v>
      </c>
      <c r="FP240" s="58">
        <v>16.520429611206055</v>
      </c>
      <c r="FQ240" s="58">
        <v>14.081591606140137</v>
      </c>
      <c r="FR240" s="58">
        <v>12.001348495483398</v>
      </c>
      <c r="FS240" s="58">
        <v>10.227744102478027</v>
      </c>
      <c r="FT240" s="58">
        <v>8.7159385681152344</v>
      </c>
      <c r="FU240" s="58">
        <v>7.4274535179138184</v>
      </c>
      <c r="FV240" s="58">
        <v>6.329378604888916</v>
      </c>
      <c r="FW240" s="58">
        <v>5.3936119079589844</v>
      </c>
      <c r="FX240" s="58">
        <v>4.5961785316467285</v>
      </c>
      <c r="FY240" s="58">
        <v>3.9166374206542969</v>
      </c>
      <c r="FZ240" s="58">
        <v>3.3375625610351563</v>
      </c>
      <c r="GA240" s="58">
        <v>2.8441023826599121</v>
      </c>
      <c r="GB240" s="58">
        <v>2.4235997200012207</v>
      </c>
      <c r="GC240" s="58">
        <v>2.0652685165405273</v>
      </c>
      <c r="GD240" s="58">
        <v>1.7599167823791504</v>
      </c>
      <c r="GE240" s="58">
        <v>1.4997113943099976</v>
      </c>
      <c r="GF240" s="58">
        <v>1.2779775857925415</v>
      </c>
      <c r="GG240" s="58">
        <v>1.0890274047851563</v>
      </c>
      <c r="GH240" s="58">
        <v>0.92801362276077271</v>
      </c>
      <c r="GI240" s="58">
        <v>0.7908058762550354</v>
      </c>
      <c r="GJ240" s="58">
        <v>0.67388445138931274</v>
      </c>
      <c r="GK240" s="58">
        <v>0.5742499828338623</v>
      </c>
      <c r="GL240" s="58">
        <v>0.48934656381607056</v>
      </c>
      <c r="GM240" s="58">
        <v>0.41699618101119995</v>
      </c>
      <c r="GN240" s="58">
        <v>0.35534289479255676</v>
      </c>
      <c r="GO240" s="58">
        <v>0.302805095911026</v>
      </c>
      <c r="GP240" s="58">
        <v>0.25803506374359131</v>
      </c>
      <c r="GQ240" s="58">
        <v>0.21988433599472046</v>
      </c>
      <c r="GR240" s="58">
        <v>0.18737421929836273</v>
      </c>
      <c r="GS240" s="58">
        <v>0.15967074036598206</v>
      </c>
      <c r="GT240" s="58">
        <v>0.13606327772140503</v>
      </c>
      <c r="GU240" s="59">
        <v>0.11595600843429565</v>
      </c>
    </row>
    <row r="241" spans="1:203" x14ac:dyDescent="0.45">
      <c r="A241" s="64" t="s">
        <v>3827</v>
      </c>
      <c r="B241" s="67">
        <v>80</v>
      </c>
      <c r="C241" s="67">
        <v>9</v>
      </c>
      <c r="D241" s="58">
        <v>0</v>
      </c>
      <c r="E241" s="58">
        <v>0</v>
      </c>
      <c r="F241" s="58">
        <v>0</v>
      </c>
      <c r="G241" s="58">
        <v>0</v>
      </c>
      <c r="H241" s="58">
        <v>0</v>
      </c>
      <c r="I241" s="58">
        <v>0</v>
      </c>
      <c r="J241" s="58">
        <v>0</v>
      </c>
      <c r="K241" s="58">
        <v>0</v>
      </c>
      <c r="L241" s="58">
        <v>0</v>
      </c>
      <c r="M241" s="58">
        <v>0</v>
      </c>
      <c r="N241" s="58">
        <v>0</v>
      </c>
      <c r="O241" s="58">
        <v>0</v>
      </c>
      <c r="P241" s="58">
        <v>0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8">
        <v>0</v>
      </c>
      <c r="X241" s="58">
        <v>0</v>
      </c>
      <c r="Y241" s="58">
        <v>0</v>
      </c>
      <c r="Z241" s="58">
        <v>0</v>
      </c>
      <c r="AA241" s="58">
        <v>0</v>
      </c>
      <c r="AB241" s="58">
        <v>0</v>
      </c>
      <c r="AC241" s="58">
        <v>0</v>
      </c>
      <c r="AD241" s="58">
        <v>0</v>
      </c>
      <c r="AE241" s="58">
        <v>0</v>
      </c>
      <c r="AF241" s="58">
        <v>0</v>
      </c>
      <c r="AG241" s="58">
        <v>0</v>
      </c>
      <c r="AH241" s="58">
        <v>0</v>
      </c>
      <c r="AI241" s="58">
        <v>0</v>
      </c>
      <c r="AJ241" s="58">
        <v>0</v>
      </c>
      <c r="AK241" s="58">
        <v>0</v>
      </c>
      <c r="AL241" s="58">
        <v>0</v>
      </c>
      <c r="AM241" s="58">
        <v>0</v>
      </c>
      <c r="AN241" s="58">
        <v>0</v>
      </c>
      <c r="AO241" s="58">
        <v>0</v>
      </c>
      <c r="AP241" s="58">
        <v>0</v>
      </c>
      <c r="AQ241" s="58">
        <v>0</v>
      </c>
      <c r="AR241" s="58">
        <v>0</v>
      </c>
      <c r="AS241" s="58">
        <v>0</v>
      </c>
      <c r="AT241" s="58">
        <v>0</v>
      </c>
      <c r="AU241" s="58">
        <v>0</v>
      </c>
      <c r="AV241" s="58">
        <v>0</v>
      </c>
      <c r="AW241" s="58">
        <v>0</v>
      </c>
      <c r="AX241" s="58">
        <v>0</v>
      </c>
      <c r="AY241" s="58">
        <v>0</v>
      </c>
      <c r="AZ241" s="58">
        <v>0</v>
      </c>
      <c r="BA241" s="58">
        <v>0</v>
      </c>
      <c r="BB241" s="58">
        <v>0</v>
      </c>
      <c r="BC241" s="58">
        <v>0</v>
      </c>
      <c r="BD241" s="58">
        <v>0</v>
      </c>
      <c r="BE241" s="58">
        <v>0</v>
      </c>
      <c r="BF241" s="58">
        <v>0</v>
      </c>
      <c r="BG241" s="58">
        <v>0</v>
      </c>
      <c r="BH241" s="58">
        <v>0</v>
      </c>
      <c r="BI241" s="58">
        <v>0</v>
      </c>
      <c r="BJ241" s="58">
        <v>0</v>
      </c>
      <c r="BK241" s="58">
        <v>0</v>
      </c>
      <c r="BL241" s="58">
        <v>0</v>
      </c>
      <c r="BM241" s="58">
        <v>0</v>
      </c>
      <c r="BN241" s="58">
        <v>0</v>
      </c>
      <c r="BO241" s="58">
        <v>0</v>
      </c>
      <c r="BP241" s="58">
        <v>0</v>
      </c>
      <c r="BQ241" s="58">
        <v>0</v>
      </c>
      <c r="BR241" s="58">
        <v>0</v>
      </c>
      <c r="BS241" s="58">
        <v>0</v>
      </c>
      <c r="BT241" s="58">
        <v>0</v>
      </c>
      <c r="BU241" s="58">
        <v>0</v>
      </c>
      <c r="BV241" s="58">
        <v>0</v>
      </c>
      <c r="BW241" s="58">
        <v>0</v>
      </c>
      <c r="BX241" s="58">
        <v>0</v>
      </c>
      <c r="BY241" s="58">
        <v>0</v>
      </c>
      <c r="BZ241" s="58">
        <v>0</v>
      </c>
      <c r="CA241" s="58">
        <v>0</v>
      </c>
      <c r="CB241" s="58">
        <v>0</v>
      </c>
      <c r="CC241" s="58">
        <v>0</v>
      </c>
      <c r="CD241" s="58">
        <v>0</v>
      </c>
      <c r="CE241" s="58">
        <v>0</v>
      </c>
      <c r="CF241" s="58">
        <v>0</v>
      </c>
      <c r="CG241" s="58">
        <v>0</v>
      </c>
      <c r="CH241" s="58">
        <v>0</v>
      </c>
      <c r="CI241" s="58">
        <v>0</v>
      </c>
      <c r="CJ241" s="58">
        <v>0</v>
      </c>
      <c r="CK241" s="58">
        <v>0</v>
      </c>
      <c r="CL241" s="58">
        <v>0</v>
      </c>
      <c r="CM241" s="58">
        <v>0</v>
      </c>
      <c r="CN241" s="58">
        <v>0</v>
      </c>
      <c r="CO241" s="58">
        <v>0</v>
      </c>
      <c r="CP241" s="58">
        <v>0</v>
      </c>
      <c r="CQ241" s="58">
        <v>0</v>
      </c>
      <c r="CR241" s="58">
        <v>0</v>
      </c>
      <c r="CS241" s="58">
        <v>0</v>
      </c>
      <c r="CT241" s="58">
        <v>0</v>
      </c>
      <c r="CU241" s="58">
        <v>0</v>
      </c>
      <c r="CV241" s="58">
        <v>0</v>
      </c>
      <c r="CW241" s="58">
        <v>0</v>
      </c>
      <c r="CX241" s="58">
        <v>0</v>
      </c>
      <c r="CY241" s="58">
        <v>0</v>
      </c>
      <c r="CZ241" s="58">
        <v>0</v>
      </c>
      <c r="DA241" s="58">
        <v>0</v>
      </c>
      <c r="DB241" s="58">
        <v>0</v>
      </c>
      <c r="DC241" s="58">
        <v>0</v>
      </c>
      <c r="DD241" s="58">
        <v>0</v>
      </c>
      <c r="DE241" s="58">
        <v>0</v>
      </c>
      <c r="DF241" s="58">
        <v>0</v>
      </c>
      <c r="DG241" s="58">
        <v>0</v>
      </c>
      <c r="DH241" s="58">
        <v>0</v>
      </c>
      <c r="DI241" s="58">
        <v>0</v>
      </c>
      <c r="DJ241" s="58">
        <v>0</v>
      </c>
      <c r="DK241" s="58">
        <v>0</v>
      </c>
      <c r="DL241" s="58">
        <v>0</v>
      </c>
      <c r="DM241" s="58">
        <v>0</v>
      </c>
      <c r="DN241" s="58">
        <v>0</v>
      </c>
      <c r="DO241" s="58">
        <v>0</v>
      </c>
      <c r="DP241" s="58">
        <v>0</v>
      </c>
      <c r="DQ241" s="58">
        <v>0</v>
      </c>
      <c r="DR241" s="58">
        <v>0</v>
      </c>
      <c r="DS241" s="58">
        <v>0</v>
      </c>
      <c r="DT241" s="58">
        <v>0</v>
      </c>
      <c r="DU241" s="58">
        <v>0</v>
      </c>
      <c r="DV241" s="58">
        <v>0</v>
      </c>
      <c r="DW241" s="58">
        <v>0</v>
      </c>
      <c r="DX241" s="58">
        <v>0</v>
      </c>
      <c r="DY241" s="58">
        <v>0</v>
      </c>
      <c r="DZ241" s="58">
        <v>0</v>
      </c>
      <c r="EA241" s="58">
        <v>0</v>
      </c>
      <c r="EB241" s="58">
        <v>0</v>
      </c>
      <c r="EC241" s="58">
        <v>0</v>
      </c>
      <c r="ED241" s="58">
        <v>0</v>
      </c>
      <c r="EE241" s="58">
        <v>0</v>
      </c>
      <c r="EF241" s="58">
        <v>0</v>
      </c>
      <c r="EG241" s="58">
        <v>0</v>
      </c>
      <c r="EH241" s="58">
        <v>0</v>
      </c>
      <c r="EI241" s="58">
        <v>0</v>
      </c>
      <c r="EJ241" s="58">
        <v>0</v>
      </c>
      <c r="EK241" s="58">
        <v>0</v>
      </c>
      <c r="EL241" s="58">
        <v>0</v>
      </c>
      <c r="EM241" s="58">
        <v>0</v>
      </c>
      <c r="EN241" s="58">
        <v>191.84222412109375</v>
      </c>
      <c r="EO241" s="58">
        <v>246.33392333984375</v>
      </c>
      <c r="EP241" s="58">
        <v>229.93428039550781</v>
      </c>
      <c r="EQ241" s="58">
        <v>198.7960205078125</v>
      </c>
      <c r="ER241" s="58">
        <v>165.16233825683594</v>
      </c>
      <c r="ES241" s="58">
        <v>134.28987121582031</v>
      </c>
      <c r="ET241" s="58">
        <v>107.80319976806641</v>
      </c>
      <c r="EU241" s="58">
        <v>85.840568542480469</v>
      </c>
      <c r="EV241" s="58">
        <v>68.854171752929688</v>
      </c>
      <c r="EW241" s="58">
        <v>55.769126892089844</v>
      </c>
      <c r="EX241" s="58">
        <v>45.557048797607422</v>
      </c>
      <c r="EY241" s="58">
        <v>37.564102172851563</v>
      </c>
      <c r="EZ241" s="58">
        <v>31.303792953491211</v>
      </c>
      <c r="FA241" s="58">
        <v>26.399715423583984</v>
      </c>
      <c r="FB241" s="58">
        <v>22.557857513427734</v>
      </c>
      <c r="FC241" s="58">
        <v>19.548065185546875</v>
      </c>
      <c r="FD241" s="58">
        <v>17.1900634765625</v>
      </c>
      <c r="FE241" s="58">
        <v>15.342635154724121</v>
      </c>
      <c r="FF241" s="58">
        <v>13.895159721374512</v>
      </c>
      <c r="FG241" s="58">
        <v>12.76097583770752</v>
      </c>
      <c r="FH241" s="58">
        <v>11.872193336486816</v>
      </c>
      <c r="FI241" s="58">
        <v>11.175629615783691</v>
      </c>
      <c r="FJ241" s="58">
        <v>10.629618644714355</v>
      </c>
      <c r="FK241" s="58">
        <v>10.201516151428223</v>
      </c>
      <c r="FL241" s="58">
        <v>9.8657445907592773</v>
      </c>
      <c r="FM241" s="58">
        <v>9.6022615432739258</v>
      </c>
      <c r="FN241" s="58">
        <v>9.3953590393066406</v>
      </c>
      <c r="FO241" s="58">
        <v>9.2327184677124023</v>
      </c>
      <c r="FP241" s="58">
        <v>9.1046762466430664</v>
      </c>
      <c r="FQ241" s="58">
        <v>9.0036420822143555</v>
      </c>
      <c r="FR241" s="58">
        <v>8.9236364364624023</v>
      </c>
      <c r="FS241" s="58">
        <v>8.8599300384521484</v>
      </c>
      <c r="FT241" s="58">
        <v>8.8087348937988281</v>
      </c>
      <c r="FU241" s="58">
        <v>8.7669467926025391</v>
      </c>
      <c r="FV241" s="58">
        <v>8.7318353652954102</v>
      </c>
      <c r="FW241" s="58">
        <v>8.700526237487793</v>
      </c>
      <c r="FX241" s="58">
        <v>8.6678504943847656</v>
      </c>
      <c r="FY241" s="58">
        <v>8.4687404632568359</v>
      </c>
      <c r="FZ241" s="58">
        <v>7.3899126052856445</v>
      </c>
      <c r="GA241" s="58">
        <v>6.1377348899841309</v>
      </c>
      <c r="GB241" s="58">
        <v>4.9842901229858398</v>
      </c>
      <c r="GC241" s="58">
        <v>3.9967060089111328</v>
      </c>
      <c r="GD241" s="58">
        <v>3.1797130107879639</v>
      </c>
      <c r="GE241" s="58">
        <v>2.5168538093566895</v>
      </c>
      <c r="GF241" s="58">
        <v>1.9854553937911987</v>
      </c>
      <c r="GG241" s="58">
        <v>1.5627131462097168</v>
      </c>
      <c r="GH241" s="58">
        <v>1.2281076908111572</v>
      </c>
      <c r="GI241" s="58">
        <v>0.96415340900421143</v>
      </c>
      <c r="GJ241" s="58">
        <v>0.75640195608139038</v>
      </c>
      <c r="GK241" s="58">
        <v>0.59313493967056274</v>
      </c>
      <c r="GL241" s="58">
        <v>0.46495905518531799</v>
      </c>
      <c r="GM241" s="58">
        <v>0.36440214514732361</v>
      </c>
      <c r="GN241" s="58">
        <v>0.28555029630661011</v>
      </c>
      <c r="GO241" s="58">
        <v>0.22373832762241364</v>
      </c>
      <c r="GP241" s="58">
        <v>0.17529450356960297</v>
      </c>
      <c r="GQ241" s="58">
        <v>0.13733331859111786</v>
      </c>
      <c r="GR241" s="58">
        <v>0.10758944600820541</v>
      </c>
      <c r="GS241" s="58">
        <v>8.4285728633403778E-2</v>
      </c>
      <c r="GT241" s="58">
        <v>6.6028587520122528E-2</v>
      </c>
      <c r="GU241" s="59">
        <v>5.1733996719121933E-2</v>
      </c>
    </row>
    <row r="242" spans="1:203" x14ac:dyDescent="0.45">
      <c r="A242" s="64" t="s">
        <v>3827</v>
      </c>
      <c r="B242" s="67">
        <v>26</v>
      </c>
      <c r="C242" s="67">
        <v>9</v>
      </c>
      <c r="D242" s="58">
        <v>0</v>
      </c>
      <c r="E242" s="58">
        <v>0</v>
      </c>
      <c r="F242" s="58">
        <v>0</v>
      </c>
      <c r="G242" s="58">
        <v>0</v>
      </c>
      <c r="H242" s="58">
        <v>0</v>
      </c>
      <c r="I242" s="58">
        <v>0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  <c r="AD242" s="58">
        <v>0</v>
      </c>
      <c r="AE242" s="58">
        <v>0</v>
      </c>
      <c r="AF242" s="58">
        <v>0</v>
      </c>
      <c r="AG242" s="58">
        <v>0</v>
      </c>
      <c r="AH242" s="58">
        <v>0</v>
      </c>
      <c r="AI242" s="58">
        <v>0</v>
      </c>
      <c r="AJ242" s="58">
        <v>0</v>
      </c>
      <c r="AK242" s="58">
        <v>0</v>
      </c>
      <c r="AL242" s="58">
        <v>0</v>
      </c>
      <c r="AM242" s="58">
        <v>0</v>
      </c>
      <c r="AN242" s="58">
        <v>0</v>
      </c>
      <c r="AO242" s="58">
        <v>0</v>
      </c>
      <c r="AP242" s="58">
        <v>0</v>
      </c>
      <c r="AQ242" s="58">
        <v>0</v>
      </c>
      <c r="AR242" s="58">
        <v>0</v>
      </c>
      <c r="AS242" s="58">
        <v>0</v>
      </c>
      <c r="AT242" s="58">
        <v>0</v>
      </c>
      <c r="AU242" s="58">
        <v>0</v>
      </c>
      <c r="AV242" s="58">
        <v>0</v>
      </c>
      <c r="AW242" s="58">
        <v>0</v>
      </c>
      <c r="AX242" s="58">
        <v>0</v>
      </c>
      <c r="AY242" s="58">
        <v>0</v>
      </c>
      <c r="AZ242" s="58">
        <v>0</v>
      </c>
      <c r="BA242" s="58">
        <v>0</v>
      </c>
      <c r="BB242" s="58">
        <v>0</v>
      </c>
      <c r="BC242" s="58">
        <v>0</v>
      </c>
      <c r="BD242" s="58">
        <v>0</v>
      </c>
      <c r="BE242" s="58">
        <v>0</v>
      </c>
      <c r="BF242" s="58">
        <v>0</v>
      </c>
      <c r="BG242" s="58">
        <v>0</v>
      </c>
      <c r="BH242" s="58">
        <v>0</v>
      </c>
      <c r="BI242" s="58">
        <v>0</v>
      </c>
      <c r="BJ242" s="58">
        <v>0</v>
      </c>
      <c r="BK242" s="58">
        <v>0</v>
      </c>
      <c r="BL242" s="58">
        <v>0</v>
      </c>
      <c r="BM242" s="58">
        <v>0</v>
      </c>
      <c r="BN242" s="58">
        <v>0</v>
      </c>
      <c r="BO242" s="58">
        <v>0</v>
      </c>
      <c r="BP242" s="58">
        <v>0</v>
      </c>
      <c r="BQ242" s="58">
        <v>0</v>
      </c>
      <c r="BR242" s="58">
        <v>0</v>
      </c>
      <c r="BS242" s="58">
        <v>0</v>
      </c>
      <c r="BT242" s="58">
        <v>0</v>
      </c>
      <c r="BU242" s="58">
        <v>0</v>
      </c>
      <c r="BV242" s="58">
        <v>0</v>
      </c>
      <c r="BW242" s="58">
        <v>0</v>
      </c>
      <c r="BX242" s="58">
        <v>0</v>
      </c>
      <c r="BY242" s="58">
        <v>0</v>
      </c>
      <c r="BZ242" s="58">
        <v>0</v>
      </c>
      <c r="CA242" s="58">
        <v>0</v>
      </c>
      <c r="CB242" s="58">
        <v>0</v>
      </c>
      <c r="CC242" s="58">
        <v>0</v>
      </c>
      <c r="CD242" s="58">
        <v>0</v>
      </c>
      <c r="CE242" s="58">
        <v>0</v>
      </c>
      <c r="CF242" s="58">
        <v>0</v>
      </c>
      <c r="CG242" s="58">
        <v>0</v>
      </c>
      <c r="CH242" s="58">
        <v>0</v>
      </c>
      <c r="CI242" s="58">
        <v>0</v>
      </c>
      <c r="CJ242" s="58">
        <v>0</v>
      </c>
      <c r="CK242" s="58">
        <v>0</v>
      </c>
      <c r="CL242" s="58">
        <v>0</v>
      </c>
      <c r="CM242" s="58">
        <v>0</v>
      </c>
      <c r="CN242" s="58">
        <v>0</v>
      </c>
      <c r="CO242" s="58">
        <v>0</v>
      </c>
      <c r="CP242" s="58">
        <v>0</v>
      </c>
      <c r="CQ242" s="58">
        <v>0</v>
      </c>
      <c r="CR242" s="58">
        <v>0</v>
      </c>
      <c r="CS242" s="58">
        <v>0</v>
      </c>
      <c r="CT242" s="58">
        <v>0</v>
      </c>
      <c r="CU242" s="58">
        <v>0</v>
      </c>
      <c r="CV242" s="58">
        <v>0</v>
      </c>
      <c r="CW242" s="58">
        <v>0</v>
      </c>
      <c r="CX242" s="58">
        <v>0</v>
      </c>
      <c r="CY242" s="58">
        <v>0</v>
      </c>
      <c r="CZ242" s="58">
        <v>0</v>
      </c>
      <c r="DA242" s="58">
        <v>0</v>
      </c>
      <c r="DB242" s="58">
        <v>0</v>
      </c>
      <c r="DC242" s="58">
        <v>0</v>
      </c>
      <c r="DD242" s="58">
        <v>0</v>
      </c>
      <c r="DE242" s="58">
        <v>0</v>
      </c>
      <c r="DF242" s="58">
        <v>0</v>
      </c>
      <c r="DG242" s="58">
        <v>0</v>
      </c>
      <c r="DH242" s="58">
        <v>0</v>
      </c>
      <c r="DI242" s="58">
        <v>0</v>
      </c>
      <c r="DJ242" s="58">
        <v>0</v>
      </c>
      <c r="DK242" s="58">
        <v>0</v>
      </c>
      <c r="DL242" s="58">
        <v>0</v>
      </c>
      <c r="DM242" s="58">
        <v>0</v>
      </c>
      <c r="DN242" s="58">
        <v>0</v>
      </c>
      <c r="DO242" s="58">
        <v>0</v>
      </c>
      <c r="DP242" s="58">
        <v>0</v>
      </c>
      <c r="DQ242" s="58">
        <v>0</v>
      </c>
      <c r="DR242" s="58">
        <v>0</v>
      </c>
      <c r="DS242" s="58">
        <v>0</v>
      </c>
      <c r="DT242" s="58">
        <v>0</v>
      </c>
      <c r="DU242" s="58">
        <v>0</v>
      </c>
      <c r="DV242" s="58">
        <v>0</v>
      </c>
      <c r="DW242" s="58">
        <v>0</v>
      </c>
      <c r="DX242" s="58">
        <v>0</v>
      </c>
      <c r="DY242" s="58">
        <v>0</v>
      </c>
      <c r="DZ242" s="58">
        <v>0</v>
      </c>
      <c r="EA242" s="58">
        <v>0</v>
      </c>
      <c r="EB242" s="58">
        <v>0</v>
      </c>
      <c r="EC242" s="58">
        <v>0</v>
      </c>
      <c r="ED242" s="58">
        <v>0</v>
      </c>
      <c r="EE242" s="58">
        <v>0</v>
      </c>
      <c r="EF242" s="58">
        <v>0</v>
      </c>
      <c r="EG242" s="58">
        <v>0</v>
      </c>
      <c r="EH242" s="58">
        <v>0</v>
      </c>
      <c r="EI242" s="58">
        <v>0</v>
      </c>
      <c r="EJ242" s="58">
        <v>0</v>
      </c>
      <c r="EK242" s="58">
        <v>0</v>
      </c>
      <c r="EL242" s="58">
        <v>0</v>
      </c>
      <c r="EM242" s="58">
        <v>0</v>
      </c>
      <c r="EN242" s="58">
        <v>244.87109375</v>
      </c>
      <c r="EO242" s="58">
        <v>315.58734130859375</v>
      </c>
      <c r="EP242" s="58">
        <v>292.13504028320313</v>
      </c>
      <c r="EQ242" s="58">
        <v>253.64553833007813</v>
      </c>
      <c r="ER242" s="58">
        <v>217.44607543945313</v>
      </c>
      <c r="ES242" s="58">
        <v>182.93710327148438</v>
      </c>
      <c r="ET242" s="58">
        <v>147.13435363769531</v>
      </c>
      <c r="EU242" s="58">
        <v>115.67343902587891</v>
      </c>
      <c r="EV242" s="58">
        <v>91.268280029296875</v>
      </c>
      <c r="EW242" s="58">
        <v>72.618911743164063</v>
      </c>
      <c r="EX242" s="58">
        <v>58.332309722900391</v>
      </c>
      <c r="EY242" s="58">
        <v>47.385623931884766</v>
      </c>
      <c r="EZ242" s="58">
        <v>38.997699737548828</v>
      </c>
      <c r="FA242" s="58">
        <v>32.570217132568359</v>
      </c>
      <c r="FB242" s="58">
        <v>27.644758224487305</v>
      </c>
      <c r="FC242" s="58">
        <v>23.870082855224609</v>
      </c>
      <c r="FD242" s="58">
        <v>20.97703742980957</v>
      </c>
      <c r="FE242" s="58">
        <v>18.759384155273438</v>
      </c>
      <c r="FF242" s="58">
        <v>17.05906867980957</v>
      </c>
      <c r="FG242" s="58">
        <v>15.754940032958984</v>
      </c>
      <c r="FH242" s="58">
        <v>14.75410270690918</v>
      </c>
      <c r="FI242" s="58">
        <v>13.985256195068359</v>
      </c>
      <c r="FJ242" s="58">
        <v>13.393567085266113</v>
      </c>
      <c r="FK242" s="58">
        <v>12.936588287353516</v>
      </c>
      <c r="FL242" s="58">
        <v>12.58073902130127</v>
      </c>
      <c r="FM242" s="58">
        <v>12.29627513885498</v>
      </c>
      <c r="FN242" s="58">
        <v>11.860933303833008</v>
      </c>
      <c r="FO242" s="58">
        <v>10.230822563171387</v>
      </c>
      <c r="FP242" s="58">
        <v>8.3693323135375977</v>
      </c>
      <c r="FQ242" s="58">
        <v>6.6649789810180664</v>
      </c>
      <c r="FR242" s="58">
        <v>5.2271733283996582</v>
      </c>
      <c r="FS242" s="58">
        <v>4.0625824928283691</v>
      </c>
      <c r="FT242" s="58">
        <v>3.1402196884155273</v>
      </c>
      <c r="FU242" s="58">
        <v>2.4191546440124512</v>
      </c>
      <c r="FV242" s="58">
        <v>1.8598212003707886</v>
      </c>
      <c r="FW242" s="58">
        <v>1.4279873371124268</v>
      </c>
      <c r="FX242" s="58">
        <v>1.0955532789230347</v>
      </c>
      <c r="FY242" s="58">
        <v>0.84009593725204468</v>
      </c>
      <c r="FZ242" s="58">
        <v>0.64400792121887207</v>
      </c>
      <c r="GA242" s="58">
        <v>0.49359497427940369</v>
      </c>
      <c r="GB242" s="58">
        <v>0.37826722860336304</v>
      </c>
      <c r="GC242" s="58">
        <v>0.289864182472229</v>
      </c>
      <c r="GD242" s="58">
        <v>0.22211113572120667</v>
      </c>
      <c r="GE242" s="58">
        <v>0.17018985748291016</v>
      </c>
      <c r="GF242" s="58">
        <v>0.13040348887443542</v>
      </c>
      <c r="GG242" s="58">
        <v>9.9917128682136536E-2</v>
      </c>
      <c r="GH242" s="58">
        <v>7.6557479798793793E-2</v>
      </c>
      <c r="GI242" s="58">
        <v>5.8658838272094727E-2</v>
      </c>
      <c r="GJ242" s="58">
        <v>4.4944658875465393E-2</v>
      </c>
      <c r="GK242" s="58">
        <v>3.4436739981174469E-2</v>
      </c>
      <c r="GL242" s="58">
        <v>2.6385508477687836E-2</v>
      </c>
      <c r="GM242" s="58">
        <v>2.0216625183820724E-2</v>
      </c>
      <c r="GN242" s="58">
        <v>1.5490008518099785E-2</v>
      </c>
      <c r="GO242" s="58">
        <v>1.1868464760482311E-2</v>
      </c>
      <c r="GP242" s="58">
        <v>9.0936319902539253E-3</v>
      </c>
      <c r="GQ242" s="58">
        <v>6.9675506092607975E-3</v>
      </c>
      <c r="GR242" s="58">
        <v>5.3385449573397636E-3</v>
      </c>
      <c r="GS242" s="58">
        <v>4.090398084372282E-3</v>
      </c>
      <c r="GT242" s="58">
        <v>3.134067403152585E-3</v>
      </c>
      <c r="GU242" s="59">
        <v>2.4014727678149939E-3</v>
      </c>
    </row>
    <row r="243" spans="1:203" x14ac:dyDescent="0.45">
      <c r="A243" s="64" t="s">
        <v>3827</v>
      </c>
      <c r="B243" s="67">
        <v>63</v>
      </c>
      <c r="C243" s="67">
        <v>9</v>
      </c>
      <c r="D243" s="58">
        <v>0</v>
      </c>
      <c r="E243" s="58">
        <v>0</v>
      </c>
      <c r="F243" s="58">
        <v>0</v>
      </c>
      <c r="G243" s="58">
        <v>0</v>
      </c>
      <c r="H243" s="58">
        <v>0</v>
      </c>
      <c r="I243" s="58">
        <v>0</v>
      </c>
      <c r="J243" s="58">
        <v>0</v>
      </c>
      <c r="K243" s="58">
        <v>0</v>
      </c>
      <c r="L243" s="58">
        <v>0</v>
      </c>
      <c r="M243" s="58">
        <v>0</v>
      </c>
      <c r="N243" s="58">
        <v>0</v>
      </c>
      <c r="O243" s="58">
        <v>0</v>
      </c>
      <c r="P243" s="58">
        <v>0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8">
        <v>0</v>
      </c>
      <c r="X243" s="58">
        <v>0</v>
      </c>
      <c r="Y243" s="58">
        <v>0</v>
      </c>
      <c r="Z243" s="58">
        <v>0</v>
      </c>
      <c r="AA243" s="58">
        <v>0</v>
      </c>
      <c r="AB243" s="58">
        <v>0</v>
      </c>
      <c r="AC243" s="58">
        <v>0</v>
      </c>
      <c r="AD243" s="58">
        <v>0</v>
      </c>
      <c r="AE243" s="58">
        <v>0</v>
      </c>
      <c r="AF243" s="58">
        <v>0</v>
      </c>
      <c r="AG243" s="58">
        <v>0</v>
      </c>
      <c r="AH243" s="58">
        <v>0</v>
      </c>
      <c r="AI243" s="58">
        <v>0</v>
      </c>
      <c r="AJ243" s="58">
        <v>0</v>
      </c>
      <c r="AK243" s="58">
        <v>0</v>
      </c>
      <c r="AL243" s="58">
        <v>0</v>
      </c>
      <c r="AM243" s="58">
        <v>0</v>
      </c>
      <c r="AN243" s="58">
        <v>0</v>
      </c>
      <c r="AO243" s="58">
        <v>0</v>
      </c>
      <c r="AP243" s="58">
        <v>0</v>
      </c>
      <c r="AQ243" s="58">
        <v>0</v>
      </c>
      <c r="AR243" s="58">
        <v>0</v>
      </c>
      <c r="AS243" s="58">
        <v>0</v>
      </c>
      <c r="AT243" s="58">
        <v>0</v>
      </c>
      <c r="AU243" s="58">
        <v>0</v>
      </c>
      <c r="AV243" s="58">
        <v>0</v>
      </c>
      <c r="AW243" s="58">
        <v>0</v>
      </c>
      <c r="AX243" s="58">
        <v>0</v>
      </c>
      <c r="AY243" s="58">
        <v>0</v>
      </c>
      <c r="AZ243" s="58">
        <v>0</v>
      </c>
      <c r="BA243" s="58">
        <v>0</v>
      </c>
      <c r="BB243" s="58">
        <v>0</v>
      </c>
      <c r="BC243" s="58">
        <v>0</v>
      </c>
      <c r="BD243" s="58">
        <v>0</v>
      </c>
      <c r="BE243" s="58">
        <v>0</v>
      </c>
      <c r="BF243" s="58">
        <v>0</v>
      </c>
      <c r="BG243" s="58">
        <v>0</v>
      </c>
      <c r="BH243" s="58">
        <v>0</v>
      </c>
      <c r="BI243" s="58">
        <v>0</v>
      </c>
      <c r="BJ243" s="58">
        <v>0</v>
      </c>
      <c r="BK243" s="58">
        <v>0</v>
      </c>
      <c r="BL243" s="58">
        <v>0</v>
      </c>
      <c r="BM243" s="58">
        <v>0</v>
      </c>
      <c r="BN243" s="58">
        <v>0</v>
      </c>
      <c r="BO243" s="58">
        <v>0</v>
      </c>
      <c r="BP243" s="58">
        <v>0</v>
      </c>
      <c r="BQ243" s="58">
        <v>0</v>
      </c>
      <c r="BR243" s="58">
        <v>0</v>
      </c>
      <c r="BS243" s="58">
        <v>0</v>
      </c>
      <c r="BT243" s="58">
        <v>0</v>
      </c>
      <c r="BU243" s="58">
        <v>0</v>
      </c>
      <c r="BV243" s="58">
        <v>0</v>
      </c>
      <c r="BW243" s="58">
        <v>0</v>
      </c>
      <c r="BX243" s="58">
        <v>0</v>
      </c>
      <c r="BY243" s="58">
        <v>0</v>
      </c>
      <c r="BZ243" s="58">
        <v>0</v>
      </c>
      <c r="CA243" s="58">
        <v>0</v>
      </c>
      <c r="CB243" s="58">
        <v>0</v>
      </c>
      <c r="CC243" s="58">
        <v>0</v>
      </c>
      <c r="CD243" s="58">
        <v>0</v>
      </c>
      <c r="CE243" s="58">
        <v>0</v>
      </c>
      <c r="CF243" s="58">
        <v>0</v>
      </c>
      <c r="CG243" s="58">
        <v>0</v>
      </c>
      <c r="CH243" s="58">
        <v>0</v>
      </c>
      <c r="CI243" s="58">
        <v>0</v>
      </c>
      <c r="CJ243" s="58">
        <v>0</v>
      </c>
      <c r="CK243" s="58">
        <v>0</v>
      </c>
      <c r="CL243" s="58">
        <v>0</v>
      </c>
      <c r="CM243" s="58">
        <v>0</v>
      </c>
      <c r="CN243" s="58">
        <v>0</v>
      </c>
      <c r="CO243" s="58">
        <v>0</v>
      </c>
      <c r="CP243" s="58">
        <v>0</v>
      </c>
      <c r="CQ243" s="58">
        <v>0</v>
      </c>
      <c r="CR243" s="58">
        <v>0</v>
      </c>
      <c r="CS243" s="58">
        <v>0</v>
      </c>
      <c r="CT243" s="58">
        <v>0</v>
      </c>
      <c r="CU243" s="58">
        <v>0</v>
      </c>
      <c r="CV243" s="58">
        <v>0</v>
      </c>
      <c r="CW243" s="58">
        <v>0</v>
      </c>
      <c r="CX243" s="58">
        <v>0</v>
      </c>
      <c r="CY243" s="58">
        <v>0</v>
      </c>
      <c r="CZ243" s="58">
        <v>0</v>
      </c>
      <c r="DA243" s="58">
        <v>0</v>
      </c>
      <c r="DB243" s="58">
        <v>0</v>
      </c>
      <c r="DC243" s="58">
        <v>0</v>
      </c>
      <c r="DD243" s="58">
        <v>0</v>
      </c>
      <c r="DE243" s="58">
        <v>0</v>
      </c>
      <c r="DF243" s="58">
        <v>0</v>
      </c>
      <c r="DG243" s="58">
        <v>0</v>
      </c>
      <c r="DH243" s="58">
        <v>0</v>
      </c>
      <c r="DI243" s="58">
        <v>0</v>
      </c>
      <c r="DJ243" s="58">
        <v>0</v>
      </c>
      <c r="DK243" s="58">
        <v>0</v>
      </c>
      <c r="DL243" s="58">
        <v>0</v>
      </c>
      <c r="DM243" s="58">
        <v>0</v>
      </c>
      <c r="DN243" s="58">
        <v>0</v>
      </c>
      <c r="DO243" s="58">
        <v>0</v>
      </c>
      <c r="DP243" s="58">
        <v>0</v>
      </c>
      <c r="DQ243" s="58">
        <v>0</v>
      </c>
      <c r="DR243" s="58">
        <v>0</v>
      </c>
      <c r="DS243" s="58">
        <v>0</v>
      </c>
      <c r="DT243" s="58">
        <v>0</v>
      </c>
      <c r="DU243" s="58">
        <v>0</v>
      </c>
      <c r="DV243" s="58">
        <v>0</v>
      </c>
      <c r="DW243" s="58">
        <v>0</v>
      </c>
      <c r="DX243" s="58">
        <v>0</v>
      </c>
      <c r="DY243" s="58">
        <v>0</v>
      </c>
      <c r="DZ243" s="58">
        <v>0</v>
      </c>
      <c r="EA243" s="58">
        <v>0</v>
      </c>
      <c r="EB243" s="58">
        <v>0</v>
      </c>
      <c r="EC243" s="58">
        <v>0</v>
      </c>
      <c r="ED243" s="58">
        <v>0</v>
      </c>
      <c r="EE243" s="58">
        <v>0</v>
      </c>
      <c r="EF243" s="58">
        <v>0</v>
      </c>
      <c r="EG243" s="58">
        <v>0</v>
      </c>
      <c r="EH243" s="58">
        <v>0</v>
      </c>
      <c r="EI243" s="58">
        <v>0</v>
      </c>
      <c r="EJ243" s="58">
        <v>0</v>
      </c>
      <c r="EK243" s="58">
        <v>0</v>
      </c>
      <c r="EL243" s="58">
        <v>0</v>
      </c>
      <c r="EM243" s="58">
        <v>0</v>
      </c>
      <c r="EN243" s="58">
        <v>227.33750915527344</v>
      </c>
      <c r="EO243" s="58">
        <v>297.5714111328125</v>
      </c>
      <c r="EP243" s="58">
        <v>300.07418823242188</v>
      </c>
      <c r="EQ243" s="58">
        <v>281.16928100585938</v>
      </c>
      <c r="ER243" s="58">
        <v>254.52163696289063</v>
      </c>
      <c r="ES243" s="58">
        <v>225.92356872558594</v>
      </c>
      <c r="ET243" s="58">
        <v>199.09254455566406</v>
      </c>
      <c r="EU243" s="58">
        <v>173.64561462402344</v>
      </c>
      <c r="EV243" s="58">
        <v>150.01541137695313</v>
      </c>
      <c r="EW243" s="58">
        <v>128.4376220703125</v>
      </c>
      <c r="EX243" s="58">
        <v>110.08911895751953</v>
      </c>
      <c r="EY243" s="58">
        <v>94.670150756835938</v>
      </c>
      <c r="EZ243" s="58">
        <v>81.684700012207031</v>
      </c>
      <c r="FA243" s="58">
        <v>70.744239807128906</v>
      </c>
      <c r="FB243" s="58">
        <v>61.525863647460938</v>
      </c>
      <c r="FC243" s="58">
        <v>53.758277893066406</v>
      </c>
      <c r="FD243" s="58">
        <v>47.213058471679688</v>
      </c>
      <c r="FE243" s="58">
        <v>41.69775390625</v>
      </c>
      <c r="FF243" s="58">
        <v>37.050216674804688</v>
      </c>
      <c r="FG243" s="58">
        <v>33.133819580078125</v>
      </c>
      <c r="FH243" s="58">
        <v>29.833429336547852</v>
      </c>
      <c r="FI243" s="58">
        <v>27.052030563354492</v>
      </c>
      <c r="FJ243" s="58">
        <v>24.707864761352539</v>
      </c>
      <c r="FK243" s="58">
        <v>22.732030868530273</v>
      </c>
      <c r="FL243" s="58">
        <v>21.066444396972656</v>
      </c>
      <c r="FM243" s="58">
        <v>19.662130355834961</v>
      </c>
      <c r="FN243" s="58">
        <v>18.47776985168457</v>
      </c>
      <c r="FO243" s="58">
        <v>17.478446960449219</v>
      </c>
      <c r="FP243" s="58">
        <v>16.63456916809082</v>
      </c>
      <c r="FQ243" s="58">
        <v>15.920793533325195</v>
      </c>
      <c r="FR243" s="58">
        <v>15.314595222473145</v>
      </c>
      <c r="FS243" s="58">
        <v>14.789499282836914</v>
      </c>
      <c r="FT243" s="58">
        <v>13.833869934082031</v>
      </c>
      <c r="FU243" s="58">
        <v>12.34830379486084</v>
      </c>
      <c r="FV243" s="58">
        <v>10.781315803527832</v>
      </c>
      <c r="FW243" s="58">
        <v>9.2928533554077148</v>
      </c>
      <c r="FX243" s="58">
        <v>7.9461226463317871</v>
      </c>
      <c r="FY243" s="58">
        <v>6.7599668502807617</v>
      </c>
      <c r="FZ243" s="58">
        <v>5.7319002151489258</v>
      </c>
      <c r="GA243" s="58">
        <v>4.8497147560119629</v>
      </c>
      <c r="GB243" s="58">
        <v>4.0975089073181152</v>
      </c>
      <c r="GC243" s="58">
        <v>3.4587559700012207</v>
      </c>
      <c r="GD243" s="58">
        <v>2.9177899360656738</v>
      </c>
      <c r="GE243" s="58">
        <v>2.4604394435882568</v>
      </c>
      <c r="GF243" s="58">
        <v>2.074223518371582</v>
      </c>
      <c r="GG243" s="58">
        <v>1.7483237981796265</v>
      </c>
      <c r="GH243" s="58">
        <v>1.4734576940536499</v>
      </c>
      <c r="GI243" s="58">
        <v>1.2417094707489014</v>
      </c>
      <c r="GJ243" s="58">
        <v>1.0463578701019287</v>
      </c>
      <c r="GK243" s="58">
        <v>0.88171035051345825</v>
      </c>
      <c r="GL243" s="58">
        <v>0.74295395612716675</v>
      </c>
      <c r="GM243" s="58">
        <v>0.62602478265762329</v>
      </c>
      <c r="GN243" s="58">
        <v>0.52749323844909668</v>
      </c>
      <c r="GO243" s="58">
        <v>0.4444669783115387</v>
      </c>
      <c r="GP243" s="58">
        <v>0.37450724840164185</v>
      </c>
      <c r="GQ243" s="58">
        <v>0.31555840373039246</v>
      </c>
      <c r="GR243" s="58">
        <v>0.26588785648345947</v>
      </c>
      <c r="GS243" s="58">
        <v>0.22403541207313538</v>
      </c>
      <c r="GT243" s="58">
        <v>0.18877065181732178</v>
      </c>
      <c r="GU243" s="59">
        <v>0.15906691551208496</v>
      </c>
    </row>
    <row r="244" spans="1:203" x14ac:dyDescent="0.45">
      <c r="A244" s="64" t="s">
        <v>3827</v>
      </c>
      <c r="B244" s="67">
        <v>69</v>
      </c>
      <c r="C244" s="67">
        <v>9</v>
      </c>
      <c r="D244" s="58">
        <v>0</v>
      </c>
      <c r="E244" s="58">
        <v>0</v>
      </c>
      <c r="F244" s="58">
        <v>0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8">
        <v>0</v>
      </c>
      <c r="X244" s="58">
        <v>0</v>
      </c>
      <c r="Y244" s="58">
        <v>0</v>
      </c>
      <c r="Z244" s="58">
        <v>0</v>
      </c>
      <c r="AA244" s="58">
        <v>0</v>
      </c>
      <c r="AB244" s="58">
        <v>0</v>
      </c>
      <c r="AC244" s="58">
        <v>0</v>
      </c>
      <c r="AD244" s="58">
        <v>0</v>
      </c>
      <c r="AE244" s="58">
        <v>0</v>
      </c>
      <c r="AF244" s="58">
        <v>0</v>
      </c>
      <c r="AG244" s="58">
        <v>0</v>
      </c>
      <c r="AH244" s="58">
        <v>0</v>
      </c>
      <c r="AI244" s="58">
        <v>0</v>
      </c>
      <c r="AJ244" s="58">
        <v>0</v>
      </c>
      <c r="AK244" s="58">
        <v>0</v>
      </c>
      <c r="AL244" s="58">
        <v>0</v>
      </c>
      <c r="AM244" s="58">
        <v>0</v>
      </c>
      <c r="AN244" s="58">
        <v>0</v>
      </c>
      <c r="AO244" s="58">
        <v>0</v>
      </c>
      <c r="AP244" s="58">
        <v>0</v>
      </c>
      <c r="AQ244" s="58">
        <v>0</v>
      </c>
      <c r="AR244" s="58">
        <v>0</v>
      </c>
      <c r="AS244" s="58">
        <v>0</v>
      </c>
      <c r="AT244" s="58">
        <v>0</v>
      </c>
      <c r="AU244" s="58">
        <v>0</v>
      </c>
      <c r="AV244" s="58">
        <v>0</v>
      </c>
      <c r="AW244" s="58">
        <v>0</v>
      </c>
      <c r="AX244" s="58">
        <v>0</v>
      </c>
      <c r="AY244" s="58">
        <v>0</v>
      </c>
      <c r="AZ244" s="58">
        <v>0</v>
      </c>
      <c r="BA244" s="58">
        <v>0</v>
      </c>
      <c r="BB244" s="58">
        <v>0</v>
      </c>
      <c r="BC244" s="58">
        <v>0</v>
      </c>
      <c r="BD244" s="58">
        <v>0</v>
      </c>
      <c r="BE244" s="58">
        <v>0</v>
      </c>
      <c r="BF244" s="58">
        <v>0</v>
      </c>
      <c r="BG244" s="58">
        <v>0</v>
      </c>
      <c r="BH244" s="58">
        <v>0</v>
      </c>
      <c r="BI244" s="58">
        <v>0</v>
      </c>
      <c r="BJ244" s="58">
        <v>0</v>
      </c>
      <c r="BK244" s="58">
        <v>0</v>
      </c>
      <c r="BL244" s="58">
        <v>0</v>
      </c>
      <c r="BM244" s="58">
        <v>0</v>
      </c>
      <c r="BN244" s="58">
        <v>0</v>
      </c>
      <c r="BO244" s="58">
        <v>0</v>
      </c>
      <c r="BP244" s="58">
        <v>0</v>
      </c>
      <c r="BQ244" s="58">
        <v>0</v>
      </c>
      <c r="BR244" s="58">
        <v>0</v>
      </c>
      <c r="BS244" s="58">
        <v>0</v>
      </c>
      <c r="BT244" s="58">
        <v>0</v>
      </c>
      <c r="BU244" s="58">
        <v>0</v>
      </c>
      <c r="BV244" s="58">
        <v>0</v>
      </c>
      <c r="BW244" s="58">
        <v>0</v>
      </c>
      <c r="BX244" s="58">
        <v>0</v>
      </c>
      <c r="BY244" s="58">
        <v>0</v>
      </c>
      <c r="BZ244" s="58">
        <v>0</v>
      </c>
      <c r="CA244" s="58">
        <v>0</v>
      </c>
      <c r="CB244" s="58">
        <v>0</v>
      </c>
      <c r="CC244" s="58">
        <v>0</v>
      </c>
      <c r="CD244" s="58">
        <v>0</v>
      </c>
      <c r="CE244" s="58">
        <v>0</v>
      </c>
      <c r="CF244" s="58">
        <v>0</v>
      </c>
      <c r="CG244" s="58">
        <v>0</v>
      </c>
      <c r="CH244" s="58">
        <v>0</v>
      </c>
      <c r="CI244" s="58">
        <v>0</v>
      </c>
      <c r="CJ244" s="58">
        <v>0</v>
      </c>
      <c r="CK244" s="58">
        <v>0</v>
      </c>
      <c r="CL244" s="58">
        <v>0</v>
      </c>
      <c r="CM244" s="58">
        <v>0</v>
      </c>
      <c r="CN244" s="58">
        <v>0</v>
      </c>
      <c r="CO244" s="58">
        <v>0</v>
      </c>
      <c r="CP244" s="58">
        <v>0</v>
      </c>
      <c r="CQ244" s="58">
        <v>0</v>
      </c>
      <c r="CR244" s="58">
        <v>0</v>
      </c>
      <c r="CS244" s="58">
        <v>0</v>
      </c>
      <c r="CT244" s="58">
        <v>0</v>
      </c>
      <c r="CU244" s="58">
        <v>0</v>
      </c>
      <c r="CV244" s="58">
        <v>0</v>
      </c>
      <c r="CW244" s="58">
        <v>0</v>
      </c>
      <c r="CX244" s="58">
        <v>0</v>
      </c>
      <c r="CY244" s="58">
        <v>0</v>
      </c>
      <c r="CZ244" s="58">
        <v>0</v>
      </c>
      <c r="DA244" s="58">
        <v>0</v>
      </c>
      <c r="DB244" s="58">
        <v>0</v>
      </c>
      <c r="DC244" s="58">
        <v>0</v>
      </c>
      <c r="DD244" s="58">
        <v>0</v>
      </c>
      <c r="DE244" s="58">
        <v>0</v>
      </c>
      <c r="DF244" s="58">
        <v>0</v>
      </c>
      <c r="DG244" s="58">
        <v>0</v>
      </c>
      <c r="DH244" s="58">
        <v>0</v>
      </c>
      <c r="DI244" s="58">
        <v>0</v>
      </c>
      <c r="DJ244" s="58">
        <v>0</v>
      </c>
      <c r="DK244" s="58">
        <v>0</v>
      </c>
      <c r="DL244" s="58">
        <v>0</v>
      </c>
      <c r="DM244" s="58">
        <v>0</v>
      </c>
      <c r="DN244" s="58">
        <v>0</v>
      </c>
      <c r="DO244" s="58">
        <v>0</v>
      </c>
      <c r="DP244" s="58">
        <v>0</v>
      </c>
      <c r="DQ244" s="58">
        <v>0</v>
      </c>
      <c r="DR244" s="58">
        <v>0</v>
      </c>
      <c r="DS244" s="58">
        <v>0</v>
      </c>
      <c r="DT244" s="58">
        <v>0</v>
      </c>
      <c r="DU244" s="58">
        <v>0</v>
      </c>
      <c r="DV244" s="58">
        <v>0</v>
      </c>
      <c r="DW244" s="58">
        <v>0</v>
      </c>
      <c r="DX244" s="58">
        <v>0</v>
      </c>
      <c r="DY244" s="58">
        <v>0</v>
      </c>
      <c r="DZ244" s="58">
        <v>0</v>
      </c>
      <c r="EA244" s="58">
        <v>0</v>
      </c>
      <c r="EB244" s="58">
        <v>0</v>
      </c>
      <c r="EC244" s="58">
        <v>0</v>
      </c>
      <c r="ED244" s="58">
        <v>0</v>
      </c>
      <c r="EE244" s="58">
        <v>0</v>
      </c>
      <c r="EF244" s="58">
        <v>0</v>
      </c>
      <c r="EG244" s="58">
        <v>0</v>
      </c>
      <c r="EH244" s="58">
        <v>0</v>
      </c>
      <c r="EI244" s="58">
        <v>0</v>
      </c>
      <c r="EJ244" s="58">
        <v>0</v>
      </c>
      <c r="EK244" s="58">
        <v>0</v>
      </c>
      <c r="EL244" s="58">
        <v>0</v>
      </c>
      <c r="EM244" s="58">
        <v>0</v>
      </c>
      <c r="EN244" s="58">
        <v>188.3358154296875</v>
      </c>
      <c r="EO244" s="58">
        <v>295.012939453125</v>
      </c>
      <c r="EP244" s="58">
        <v>309.82449340820313</v>
      </c>
      <c r="EQ244" s="58">
        <v>287.89382934570313</v>
      </c>
      <c r="ER244" s="58">
        <v>253.42271423339844</v>
      </c>
      <c r="ES244" s="58">
        <v>217.3665771484375</v>
      </c>
      <c r="ET244" s="58">
        <v>181.42462158203125</v>
      </c>
      <c r="EU244" s="58">
        <v>148.321044921875</v>
      </c>
      <c r="EV244" s="58">
        <v>119.6490478515625</v>
      </c>
      <c r="EW244" s="58">
        <v>96.1556396484375</v>
      </c>
      <c r="EX244" s="58">
        <v>77.680412292480469</v>
      </c>
      <c r="EY244" s="58">
        <v>63.123954772949219</v>
      </c>
      <c r="EZ244" s="58">
        <v>51.676673889160156</v>
      </c>
      <c r="FA244" s="58">
        <v>42.684558868408203</v>
      </c>
      <c r="FB244" s="58">
        <v>35.625133514404297</v>
      </c>
      <c r="FC244" s="58">
        <v>30.084474563598633</v>
      </c>
      <c r="FD244" s="58">
        <v>25.736146926879883</v>
      </c>
      <c r="FE244" s="58">
        <v>22.323282241821289</v>
      </c>
      <c r="FF244" s="58">
        <v>19.643888473510742</v>
      </c>
      <c r="FG244" s="58">
        <v>17.538957595825195</v>
      </c>
      <c r="FH244" s="58">
        <v>15.882437705993652</v>
      </c>
      <c r="FI244" s="58">
        <v>14.56810188293457</v>
      </c>
      <c r="FJ244" s="58">
        <v>12.983165740966797</v>
      </c>
      <c r="FK244" s="58">
        <v>10.932275772094727</v>
      </c>
      <c r="FL244" s="58">
        <v>8.9683046340942383</v>
      </c>
      <c r="FM244" s="58">
        <v>7.2428860664367676</v>
      </c>
      <c r="FN244" s="58">
        <v>5.7917146682739258</v>
      </c>
      <c r="FO244" s="58">
        <v>4.6015996932983398</v>
      </c>
      <c r="FP244" s="58">
        <v>3.6405916213989258</v>
      </c>
      <c r="FQ244" s="58">
        <v>2.8721981048583984</v>
      </c>
      <c r="FR244" s="58">
        <v>2.2617342472076416</v>
      </c>
      <c r="FS244" s="58">
        <v>1.7787796258926392</v>
      </c>
      <c r="FT244" s="58">
        <v>1.3977683782577515</v>
      </c>
      <c r="FU244" s="58">
        <v>1.0977433919906616</v>
      </c>
      <c r="FV244" s="58">
        <v>0.86178624629974365</v>
      </c>
      <c r="FW244" s="58">
        <v>0.67637217044830322</v>
      </c>
      <c r="FX244" s="58">
        <v>0.53075712919235229</v>
      </c>
      <c r="FY244" s="58">
        <v>0.41644212603569031</v>
      </c>
      <c r="FZ244" s="58">
        <v>0.32672226428985596</v>
      </c>
      <c r="GA244" s="58">
        <v>0.25631818175315857</v>
      </c>
      <c r="GB244" s="58">
        <v>0.20107787847518921</v>
      </c>
      <c r="GC244" s="58">
        <v>0.15773877501487732</v>
      </c>
      <c r="GD244" s="58">
        <v>0.12373864650726318</v>
      </c>
      <c r="GE244" s="58">
        <v>9.7066052258014679E-2</v>
      </c>
      <c r="GF244" s="58">
        <v>7.6142318546772003E-2</v>
      </c>
      <c r="GG244" s="58">
        <v>5.9728633612394333E-2</v>
      </c>
      <c r="GH244" s="58">
        <v>4.6853020787239075E-2</v>
      </c>
      <c r="GI244" s="58">
        <v>3.6752894520759583E-2</v>
      </c>
      <c r="GJ244" s="58">
        <v>2.8830010443925858E-2</v>
      </c>
      <c r="GK244" s="58">
        <v>2.2615052759647369E-2</v>
      </c>
      <c r="GL244" s="58">
        <v>1.7739856615662575E-2</v>
      </c>
      <c r="GM244" s="58">
        <v>1.3915614224970341E-2</v>
      </c>
      <c r="GN244" s="58">
        <v>1.0915773920714855E-2</v>
      </c>
      <c r="GO244" s="58">
        <v>8.5626179352402687E-3</v>
      </c>
      <c r="GP244" s="58">
        <v>6.7167398519814014E-3</v>
      </c>
      <c r="GQ244" s="58">
        <v>5.2687847055494785E-3</v>
      </c>
      <c r="GR244" s="58">
        <v>4.1329707019031048E-3</v>
      </c>
      <c r="GS244" s="58">
        <v>3.2420090865343809E-3</v>
      </c>
      <c r="GT244" s="58">
        <v>2.5431155227124691E-3</v>
      </c>
      <c r="GU244" s="59">
        <v>1.9948950503021479E-3</v>
      </c>
    </row>
    <row r="245" spans="1:203" x14ac:dyDescent="0.45">
      <c r="A245" s="64" t="s">
        <v>3827</v>
      </c>
      <c r="B245" s="67">
        <v>83</v>
      </c>
      <c r="C245" s="67">
        <v>9</v>
      </c>
      <c r="D245" s="58">
        <v>0</v>
      </c>
      <c r="E245" s="58">
        <v>0</v>
      </c>
      <c r="F245" s="58">
        <v>0</v>
      </c>
      <c r="G245" s="58">
        <v>0</v>
      </c>
      <c r="H245" s="58">
        <v>0</v>
      </c>
      <c r="I245" s="58">
        <v>0</v>
      </c>
      <c r="J245" s="58">
        <v>0</v>
      </c>
      <c r="K245" s="58">
        <v>0</v>
      </c>
      <c r="L245" s="58">
        <v>0</v>
      </c>
      <c r="M245" s="58">
        <v>0</v>
      </c>
      <c r="N245" s="58">
        <v>0</v>
      </c>
      <c r="O245" s="58">
        <v>0</v>
      </c>
      <c r="P245" s="58">
        <v>0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8">
        <v>0</v>
      </c>
      <c r="X245" s="58">
        <v>0</v>
      </c>
      <c r="Y245" s="58">
        <v>0</v>
      </c>
      <c r="Z245" s="58">
        <v>0</v>
      </c>
      <c r="AA245" s="58">
        <v>0</v>
      </c>
      <c r="AB245" s="58">
        <v>0</v>
      </c>
      <c r="AC245" s="58">
        <v>0</v>
      </c>
      <c r="AD245" s="58">
        <v>0</v>
      </c>
      <c r="AE245" s="58">
        <v>0</v>
      </c>
      <c r="AF245" s="58">
        <v>0</v>
      </c>
      <c r="AG245" s="58">
        <v>0</v>
      </c>
      <c r="AH245" s="58">
        <v>0</v>
      </c>
      <c r="AI245" s="58">
        <v>0</v>
      </c>
      <c r="AJ245" s="58">
        <v>0</v>
      </c>
      <c r="AK245" s="58">
        <v>0</v>
      </c>
      <c r="AL245" s="58">
        <v>0</v>
      </c>
      <c r="AM245" s="58">
        <v>0</v>
      </c>
      <c r="AN245" s="58">
        <v>0</v>
      </c>
      <c r="AO245" s="58">
        <v>0</v>
      </c>
      <c r="AP245" s="58">
        <v>0</v>
      </c>
      <c r="AQ245" s="58">
        <v>0</v>
      </c>
      <c r="AR245" s="58">
        <v>0</v>
      </c>
      <c r="AS245" s="58">
        <v>0</v>
      </c>
      <c r="AT245" s="58">
        <v>0</v>
      </c>
      <c r="AU245" s="58">
        <v>0</v>
      </c>
      <c r="AV245" s="58">
        <v>0</v>
      </c>
      <c r="AW245" s="58">
        <v>0</v>
      </c>
      <c r="AX245" s="58">
        <v>0</v>
      </c>
      <c r="AY245" s="58">
        <v>0</v>
      </c>
      <c r="AZ245" s="58">
        <v>0</v>
      </c>
      <c r="BA245" s="58">
        <v>0</v>
      </c>
      <c r="BB245" s="58">
        <v>0</v>
      </c>
      <c r="BC245" s="58">
        <v>0</v>
      </c>
      <c r="BD245" s="58">
        <v>0</v>
      </c>
      <c r="BE245" s="58">
        <v>0</v>
      </c>
      <c r="BF245" s="58">
        <v>0</v>
      </c>
      <c r="BG245" s="58">
        <v>0</v>
      </c>
      <c r="BH245" s="58">
        <v>0</v>
      </c>
      <c r="BI245" s="58">
        <v>0</v>
      </c>
      <c r="BJ245" s="58">
        <v>0</v>
      </c>
      <c r="BK245" s="58">
        <v>0</v>
      </c>
      <c r="BL245" s="58">
        <v>0</v>
      </c>
      <c r="BM245" s="58">
        <v>0</v>
      </c>
      <c r="BN245" s="58">
        <v>0</v>
      </c>
      <c r="BO245" s="58">
        <v>0</v>
      </c>
      <c r="BP245" s="58">
        <v>0</v>
      </c>
      <c r="BQ245" s="58">
        <v>0</v>
      </c>
      <c r="BR245" s="58">
        <v>0</v>
      </c>
      <c r="BS245" s="58">
        <v>0</v>
      </c>
      <c r="BT245" s="58">
        <v>0</v>
      </c>
      <c r="BU245" s="58">
        <v>0</v>
      </c>
      <c r="BV245" s="58">
        <v>0</v>
      </c>
      <c r="BW245" s="58">
        <v>0</v>
      </c>
      <c r="BX245" s="58">
        <v>0</v>
      </c>
      <c r="BY245" s="58">
        <v>0</v>
      </c>
      <c r="BZ245" s="58">
        <v>0</v>
      </c>
      <c r="CA245" s="58">
        <v>0</v>
      </c>
      <c r="CB245" s="58">
        <v>0</v>
      </c>
      <c r="CC245" s="58">
        <v>0</v>
      </c>
      <c r="CD245" s="58">
        <v>0</v>
      </c>
      <c r="CE245" s="58">
        <v>0</v>
      </c>
      <c r="CF245" s="58">
        <v>0</v>
      </c>
      <c r="CG245" s="58">
        <v>0</v>
      </c>
      <c r="CH245" s="58">
        <v>0</v>
      </c>
      <c r="CI245" s="58">
        <v>0</v>
      </c>
      <c r="CJ245" s="58">
        <v>0</v>
      </c>
      <c r="CK245" s="58">
        <v>0</v>
      </c>
      <c r="CL245" s="58">
        <v>0</v>
      </c>
      <c r="CM245" s="58">
        <v>0</v>
      </c>
      <c r="CN245" s="58">
        <v>0</v>
      </c>
      <c r="CO245" s="58">
        <v>0</v>
      </c>
      <c r="CP245" s="58">
        <v>0</v>
      </c>
      <c r="CQ245" s="58">
        <v>0</v>
      </c>
      <c r="CR245" s="58">
        <v>0</v>
      </c>
      <c r="CS245" s="58">
        <v>0</v>
      </c>
      <c r="CT245" s="58">
        <v>0</v>
      </c>
      <c r="CU245" s="58">
        <v>0</v>
      </c>
      <c r="CV245" s="58">
        <v>0</v>
      </c>
      <c r="CW245" s="58">
        <v>0</v>
      </c>
      <c r="CX245" s="58">
        <v>0</v>
      </c>
      <c r="CY245" s="58">
        <v>0</v>
      </c>
      <c r="CZ245" s="58">
        <v>0</v>
      </c>
      <c r="DA245" s="58">
        <v>0</v>
      </c>
      <c r="DB245" s="58">
        <v>0</v>
      </c>
      <c r="DC245" s="58">
        <v>0</v>
      </c>
      <c r="DD245" s="58">
        <v>0</v>
      </c>
      <c r="DE245" s="58">
        <v>0</v>
      </c>
      <c r="DF245" s="58">
        <v>0</v>
      </c>
      <c r="DG245" s="58">
        <v>0</v>
      </c>
      <c r="DH245" s="58">
        <v>0</v>
      </c>
      <c r="DI245" s="58">
        <v>0</v>
      </c>
      <c r="DJ245" s="58">
        <v>0</v>
      </c>
      <c r="DK245" s="58">
        <v>0</v>
      </c>
      <c r="DL245" s="58">
        <v>0</v>
      </c>
      <c r="DM245" s="58">
        <v>0</v>
      </c>
      <c r="DN245" s="58">
        <v>0</v>
      </c>
      <c r="DO245" s="58">
        <v>0</v>
      </c>
      <c r="DP245" s="58">
        <v>0</v>
      </c>
      <c r="DQ245" s="58">
        <v>0</v>
      </c>
      <c r="DR245" s="58">
        <v>0</v>
      </c>
      <c r="DS245" s="58">
        <v>0</v>
      </c>
      <c r="DT245" s="58">
        <v>0</v>
      </c>
      <c r="DU245" s="58">
        <v>0</v>
      </c>
      <c r="DV245" s="58">
        <v>0</v>
      </c>
      <c r="DW245" s="58">
        <v>0</v>
      </c>
      <c r="DX245" s="58">
        <v>0</v>
      </c>
      <c r="DY245" s="58">
        <v>0</v>
      </c>
      <c r="DZ245" s="58">
        <v>0</v>
      </c>
      <c r="EA245" s="58">
        <v>0</v>
      </c>
      <c r="EB245" s="58">
        <v>0</v>
      </c>
      <c r="EC245" s="58">
        <v>0</v>
      </c>
      <c r="ED245" s="58">
        <v>0</v>
      </c>
      <c r="EE245" s="58">
        <v>0</v>
      </c>
      <c r="EF245" s="58">
        <v>0</v>
      </c>
      <c r="EG245" s="58">
        <v>0</v>
      </c>
      <c r="EH245" s="58">
        <v>0</v>
      </c>
      <c r="EI245" s="58">
        <v>0</v>
      </c>
      <c r="EJ245" s="58">
        <v>0</v>
      </c>
      <c r="EK245" s="58">
        <v>0</v>
      </c>
      <c r="EL245" s="58">
        <v>0</v>
      </c>
      <c r="EM245" s="58">
        <v>0</v>
      </c>
      <c r="EN245" s="58">
        <v>151.83232116699219</v>
      </c>
      <c r="EO245" s="58">
        <v>232.62095642089844</v>
      </c>
      <c r="EP245" s="58">
        <v>244.0185546875</v>
      </c>
      <c r="EQ245" s="58">
        <v>217.36114501953125</v>
      </c>
      <c r="ER245" s="58">
        <v>178.93556213378906</v>
      </c>
      <c r="ES245" s="58">
        <v>140.89639282226563</v>
      </c>
      <c r="ET245" s="58">
        <v>108.02347564697266</v>
      </c>
      <c r="EU245" s="58">
        <v>81.829635620117188</v>
      </c>
      <c r="EV245" s="58">
        <v>62.575168609619141</v>
      </c>
      <c r="EW245" s="58">
        <v>48.464218139648438</v>
      </c>
      <c r="EX245" s="58">
        <v>38.134315490722656</v>
      </c>
      <c r="EY245" s="58">
        <v>30.576126098632813</v>
      </c>
      <c r="EZ245" s="58">
        <v>25.047096252441406</v>
      </c>
      <c r="FA245" s="58">
        <v>21.002737045288086</v>
      </c>
      <c r="FB245" s="58">
        <v>18.044389724731445</v>
      </c>
      <c r="FC245" s="58">
        <v>15.880336761474609</v>
      </c>
      <c r="FD245" s="58">
        <v>14.297186851501465</v>
      </c>
      <c r="FE245" s="58">
        <v>13.13885498046875</v>
      </c>
      <c r="FF245" s="58">
        <v>12.291179656982422</v>
      </c>
      <c r="FG245" s="58">
        <v>11.670662879943848</v>
      </c>
      <c r="FH245" s="58">
        <v>11.216230392456055</v>
      </c>
      <c r="FI245" s="58">
        <v>10.883207321166992</v>
      </c>
      <c r="FJ245" s="58">
        <v>10.638909339904785</v>
      </c>
      <c r="FK245" s="58">
        <v>10.459420204162598</v>
      </c>
      <c r="FL245" s="58">
        <v>10.327228546142578</v>
      </c>
      <c r="FM245" s="58">
        <v>10.229501724243164</v>
      </c>
      <c r="FN245" s="58">
        <v>10.156818389892578</v>
      </c>
      <c r="FO245" s="58">
        <v>10.102234840393066</v>
      </c>
      <c r="FP245" s="58">
        <v>10.060585975646973</v>
      </c>
      <c r="FQ245" s="58">
        <v>10.027953147888184</v>
      </c>
      <c r="FR245" s="58">
        <v>10.001203536987305</v>
      </c>
      <c r="FS245" s="58">
        <v>9.9774703979492188</v>
      </c>
      <c r="FT245" s="58">
        <v>9.9530143737792969</v>
      </c>
      <c r="FU245" s="58">
        <v>9.9159145355224609</v>
      </c>
      <c r="FV245" s="58">
        <v>9.2161169052124023</v>
      </c>
      <c r="FW245" s="58">
        <v>7.6671309471130371</v>
      </c>
      <c r="FX245" s="58">
        <v>6.0571999549865723</v>
      </c>
      <c r="FY245" s="58">
        <v>4.6483125686645508</v>
      </c>
      <c r="FZ245" s="58">
        <v>3.5055570602416992</v>
      </c>
      <c r="GA245" s="58">
        <v>2.6152541637420654</v>
      </c>
      <c r="GB245" s="58">
        <v>1.9376497268676758</v>
      </c>
      <c r="GC245" s="58">
        <v>1.4292280673980713</v>
      </c>
      <c r="GD245" s="58">
        <v>1.0511531829833984</v>
      </c>
      <c r="GE245" s="58">
        <v>0.77161860466003418</v>
      </c>
      <c r="GF245" s="58">
        <v>0.56571030616760254</v>
      </c>
      <c r="GG245" s="58">
        <v>0.41440537571907043</v>
      </c>
      <c r="GH245" s="58">
        <v>0.30340197682380676</v>
      </c>
      <c r="GI245" s="58">
        <v>0.22205151617527008</v>
      </c>
      <c r="GJ245" s="58">
        <v>0.16247421503067017</v>
      </c>
      <c r="GK245" s="58">
        <v>0.11886275559663773</v>
      </c>
      <c r="GL245" s="58">
        <v>8.6948312819004059E-2</v>
      </c>
      <c r="GM245" s="58">
        <v>6.3598372042179108E-2</v>
      </c>
      <c r="GN245" s="58">
        <v>4.6516880393028259E-2</v>
      </c>
      <c r="GO245" s="58">
        <v>3.4022148698568344E-2</v>
      </c>
      <c r="GP245" s="58">
        <v>2.4883069097995758E-2</v>
      </c>
      <c r="GQ245" s="58">
        <v>1.8198695033788681E-2</v>
      </c>
      <c r="GR245" s="58">
        <v>1.3309832662343979E-2</v>
      </c>
      <c r="GS245" s="58">
        <v>9.7342468798160553E-3</v>
      </c>
      <c r="GT245" s="58">
        <v>7.1191866882145405E-3</v>
      </c>
      <c r="GU245" s="59">
        <v>5.2066463977098465E-3</v>
      </c>
    </row>
    <row r="246" spans="1:203" x14ac:dyDescent="0.45">
      <c r="A246" s="64" t="s">
        <v>3827</v>
      </c>
      <c r="B246" s="67">
        <v>7</v>
      </c>
      <c r="C246" s="67">
        <v>9</v>
      </c>
      <c r="D246" s="58">
        <v>0</v>
      </c>
      <c r="E246" s="58">
        <v>0</v>
      </c>
      <c r="F246" s="58">
        <v>0</v>
      </c>
      <c r="G246" s="58">
        <v>0</v>
      </c>
      <c r="H246" s="58">
        <v>0</v>
      </c>
      <c r="I246" s="58">
        <v>0</v>
      </c>
      <c r="J246" s="58">
        <v>0</v>
      </c>
      <c r="K246" s="58">
        <v>0</v>
      </c>
      <c r="L246" s="58">
        <v>0</v>
      </c>
      <c r="M246" s="58">
        <v>0</v>
      </c>
      <c r="N246" s="58">
        <v>0</v>
      </c>
      <c r="O246" s="58">
        <v>0</v>
      </c>
      <c r="P246" s="58">
        <v>0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8">
        <v>0</v>
      </c>
      <c r="X246" s="58">
        <v>0</v>
      </c>
      <c r="Y246" s="58">
        <v>0</v>
      </c>
      <c r="Z246" s="58">
        <v>0</v>
      </c>
      <c r="AA246" s="58">
        <v>0</v>
      </c>
      <c r="AB246" s="58">
        <v>0</v>
      </c>
      <c r="AC246" s="58">
        <v>0</v>
      </c>
      <c r="AD246" s="58">
        <v>0</v>
      </c>
      <c r="AE246" s="58">
        <v>0</v>
      </c>
      <c r="AF246" s="58">
        <v>0</v>
      </c>
      <c r="AG246" s="58">
        <v>0</v>
      </c>
      <c r="AH246" s="58">
        <v>0</v>
      </c>
      <c r="AI246" s="58">
        <v>0</v>
      </c>
      <c r="AJ246" s="58">
        <v>0</v>
      </c>
      <c r="AK246" s="58">
        <v>0</v>
      </c>
      <c r="AL246" s="58">
        <v>0</v>
      </c>
      <c r="AM246" s="58">
        <v>0</v>
      </c>
      <c r="AN246" s="58">
        <v>0</v>
      </c>
      <c r="AO246" s="58">
        <v>0</v>
      </c>
      <c r="AP246" s="58">
        <v>0</v>
      </c>
      <c r="AQ246" s="58">
        <v>0</v>
      </c>
      <c r="AR246" s="58">
        <v>0</v>
      </c>
      <c r="AS246" s="58">
        <v>0</v>
      </c>
      <c r="AT246" s="58">
        <v>0</v>
      </c>
      <c r="AU246" s="58">
        <v>0</v>
      </c>
      <c r="AV246" s="58">
        <v>0</v>
      </c>
      <c r="AW246" s="58">
        <v>0</v>
      </c>
      <c r="AX246" s="58">
        <v>0</v>
      </c>
      <c r="AY246" s="58">
        <v>0</v>
      </c>
      <c r="AZ246" s="58">
        <v>0</v>
      </c>
      <c r="BA246" s="58">
        <v>0</v>
      </c>
      <c r="BB246" s="58">
        <v>0</v>
      </c>
      <c r="BC246" s="58">
        <v>0</v>
      </c>
      <c r="BD246" s="58">
        <v>0</v>
      </c>
      <c r="BE246" s="58">
        <v>0</v>
      </c>
      <c r="BF246" s="58">
        <v>0</v>
      </c>
      <c r="BG246" s="58">
        <v>0</v>
      </c>
      <c r="BH246" s="58">
        <v>0</v>
      </c>
      <c r="BI246" s="58">
        <v>0</v>
      </c>
      <c r="BJ246" s="58">
        <v>0</v>
      </c>
      <c r="BK246" s="58">
        <v>0</v>
      </c>
      <c r="BL246" s="58">
        <v>0</v>
      </c>
      <c r="BM246" s="58">
        <v>0</v>
      </c>
      <c r="BN246" s="58">
        <v>0</v>
      </c>
      <c r="BO246" s="58">
        <v>0</v>
      </c>
      <c r="BP246" s="58">
        <v>0</v>
      </c>
      <c r="BQ246" s="58">
        <v>0</v>
      </c>
      <c r="BR246" s="58">
        <v>0</v>
      </c>
      <c r="BS246" s="58">
        <v>0</v>
      </c>
      <c r="BT246" s="58">
        <v>0</v>
      </c>
      <c r="BU246" s="58">
        <v>0</v>
      </c>
      <c r="BV246" s="58">
        <v>0</v>
      </c>
      <c r="BW246" s="58">
        <v>0</v>
      </c>
      <c r="BX246" s="58">
        <v>0</v>
      </c>
      <c r="BY246" s="58">
        <v>0</v>
      </c>
      <c r="BZ246" s="58">
        <v>0</v>
      </c>
      <c r="CA246" s="58">
        <v>0</v>
      </c>
      <c r="CB246" s="58">
        <v>0</v>
      </c>
      <c r="CC246" s="58">
        <v>0</v>
      </c>
      <c r="CD246" s="58">
        <v>0</v>
      </c>
      <c r="CE246" s="58">
        <v>0</v>
      </c>
      <c r="CF246" s="58">
        <v>0</v>
      </c>
      <c r="CG246" s="58">
        <v>0</v>
      </c>
      <c r="CH246" s="58">
        <v>0</v>
      </c>
      <c r="CI246" s="58">
        <v>0</v>
      </c>
      <c r="CJ246" s="58">
        <v>0</v>
      </c>
      <c r="CK246" s="58">
        <v>0</v>
      </c>
      <c r="CL246" s="58">
        <v>0</v>
      </c>
      <c r="CM246" s="58">
        <v>0</v>
      </c>
      <c r="CN246" s="58">
        <v>0</v>
      </c>
      <c r="CO246" s="58">
        <v>0</v>
      </c>
      <c r="CP246" s="58">
        <v>0</v>
      </c>
      <c r="CQ246" s="58">
        <v>0</v>
      </c>
      <c r="CR246" s="58">
        <v>0</v>
      </c>
      <c r="CS246" s="58">
        <v>0</v>
      </c>
      <c r="CT246" s="58">
        <v>0</v>
      </c>
      <c r="CU246" s="58">
        <v>0</v>
      </c>
      <c r="CV246" s="58">
        <v>0</v>
      </c>
      <c r="CW246" s="58">
        <v>0</v>
      </c>
      <c r="CX246" s="58">
        <v>0</v>
      </c>
      <c r="CY246" s="58">
        <v>0</v>
      </c>
      <c r="CZ246" s="58">
        <v>0</v>
      </c>
      <c r="DA246" s="58">
        <v>0</v>
      </c>
      <c r="DB246" s="58">
        <v>0</v>
      </c>
      <c r="DC246" s="58">
        <v>0</v>
      </c>
      <c r="DD246" s="58">
        <v>0</v>
      </c>
      <c r="DE246" s="58">
        <v>0</v>
      </c>
      <c r="DF246" s="58">
        <v>0</v>
      </c>
      <c r="DG246" s="58">
        <v>0</v>
      </c>
      <c r="DH246" s="58">
        <v>0</v>
      </c>
      <c r="DI246" s="58">
        <v>0</v>
      </c>
      <c r="DJ246" s="58">
        <v>0</v>
      </c>
      <c r="DK246" s="58">
        <v>0</v>
      </c>
      <c r="DL246" s="58">
        <v>0</v>
      </c>
      <c r="DM246" s="58">
        <v>0</v>
      </c>
      <c r="DN246" s="58">
        <v>0</v>
      </c>
      <c r="DO246" s="58">
        <v>0</v>
      </c>
      <c r="DP246" s="58">
        <v>0</v>
      </c>
      <c r="DQ246" s="58">
        <v>0</v>
      </c>
      <c r="DR246" s="58">
        <v>0</v>
      </c>
      <c r="DS246" s="58">
        <v>0</v>
      </c>
      <c r="DT246" s="58">
        <v>0</v>
      </c>
      <c r="DU246" s="58">
        <v>0</v>
      </c>
      <c r="DV246" s="58">
        <v>0</v>
      </c>
      <c r="DW246" s="58">
        <v>0</v>
      </c>
      <c r="DX246" s="58">
        <v>0</v>
      </c>
      <c r="DY246" s="58">
        <v>0</v>
      </c>
      <c r="DZ246" s="58">
        <v>0</v>
      </c>
      <c r="EA246" s="58">
        <v>0</v>
      </c>
      <c r="EB246" s="58">
        <v>0</v>
      </c>
      <c r="EC246" s="58">
        <v>0</v>
      </c>
      <c r="ED246" s="58">
        <v>0</v>
      </c>
      <c r="EE246" s="58">
        <v>0</v>
      </c>
      <c r="EF246" s="58">
        <v>0</v>
      </c>
      <c r="EG246" s="58">
        <v>0</v>
      </c>
      <c r="EH246" s="58">
        <v>0</v>
      </c>
      <c r="EI246" s="58">
        <v>0</v>
      </c>
      <c r="EJ246" s="58">
        <v>0</v>
      </c>
      <c r="EK246" s="58">
        <v>0</v>
      </c>
      <c r="EL246" s="58">
        <v>0</v>
      </c>
      <c r="EM246" s="58">
        <v>0</v>
      </c>
      <c r="EN246" s="58">
        <v>142.21482849121094</v>
      </c>
      <c r="EO246" s="58">
        <v>168.67575073242188</v>
      </c>
      <c r="EP246" s="58">
        <v>163.50059509277344</v>
      </c>
      <c r="EQ246" s="58">
        <v>156.16281127929688</v>
      </c>
      <c r="ER246" s="58">
        <v>146.70710754394531</v>
      </c>
      <c r="ES246" s="58">
        <v>133.50886535644531</v>
      </c>
      <c r="ET246" s="58">
        <v>116.84695434570313</v>
      </c>
      <c r="EU246" s="58">
        <v>100.05979919433594</v>
      </c>
      <c r="EV246" s="58">
        <v>85.1461181640625</v>
      </c>
      <c r="EW246" s="58">
        <v>73.111053466796875</v>
      </c>
      <c r="EX246" s="58">
        <v>63.188961029052734</v>
      </c>
      <c r="EY246" s="58">
        <v>54.829849243164063</v>
      </c>
      <c r="EZ246" s="58">
        <v>47.761276245117188</v>
      </c>
      <c r="FA246" s="58">
        <v>41.779594421386719</v>
      </c>
      <c r="FB246" s="58">
        <v>36.716766357421875</v>
      </c>
      <c r="FC246" s="58">
        <v>32.431282043457031</v>
      </c>
      <c r="FD246" s="58">
        <v>28.803445816040039</v>
      </c>
      <c r="FE246" s="58">
        <v>25.731882095336914</v>
      </c>
      <c r="FF246" s="58">
        <v>23.130615234375</v>
      </c>
      <c r="FG246" s="58">
        <v>20.92646598815918</v>
      </c>
      <c r="FH246" s="58">
        <v>19.056211471557617</v>
      </c>
      <c r="FI246" s="58">
        <v>17.457832336425781</v>
      </c>
      <c r="FJ246" s="58">
        <v>15.494932174682617</v>
      </c>
      <c r="FK246" s="58">
        <v>13.275498390197754</v>
      </c>
      <c r="FL246" s="58">
        <v>11.292003631591797</v>
      </c>
      <c r="FM246" s="58">
        <v>9.580963134765625</v>
      </c>
      <c r="FN246" s="58">
        <v>8.1197671890258789</v>
      </c>
      <c r="FO246" s="58">
        <v>6.877173900604248</v>
      </c>
      <c r="FP246" s="58">
        <v>5.8227376937866211</v>
      </c>
      <c r="FQ246" s="58">
        <v>4.9290175437927246</v>
      </c>
      <c r="FR246" s="58">
        <v>4.1720156669616699</v>
      </c>
      <c r="FS246" s="58">
        <v>3.5310547351837158</v>
      </c>
      <c r="FT246" s="58">
        <v>2.9884617328643799</v>
      </c>
      <c r="FU246" s="58">
        <v>2.5291945934295654</v>
      </c>
      <c r="FV246" s="58">
        <v>2.1404836177825928</v>
      </c>
      <c r="FW246" s="58">
        <v>1.8115017414093018</v>
      </c>
      <c r="FX246" s="58">
        <v>1.5330771207809448</v>
      </c>
      <c r="FY246" s="58">
        <v>1.2974432706832886</v>
      </c>
      <c r="FZ246" s="58">
        <v>1.0980249643325806</v>
      </c>
      <c r="GA246" s="58">
        <v>0.92925691604614258</v>
      </c>
      <c r="GB246" s="58">
        <v>0.78642839193344116</v>
      </c>
      <c r="GC246" s="58">
        <v>0.66555273532867432</v>
      </c>
      <c r="GD246" s="58">
        <v>0.5632559061050415</v>
      </c>
      <c r="GE246" s="58">
        <v>0.47668224573135376</v>
      </c>
      <c r="GF246" s="58">
        <v>0.40341511368751526</v>
      </c>
      <c r="GG246" s="58">
        <v>0.34140932559967041</v>
      </c>
      <c r="GH246" s="58">
        <v>0.28893396258354187</v>
      </c>
      <c r="GI246" s="58">
        <v>0.24452415108680725</v>
      </c>
      <c r="GJ246" s="58">
        <v>0.20694023370742798</v>
      </c>
      <c r="GK246" s="58">
        <v>0.17513304948806763</v>
      </c>
      <c r="GL246" s="58">
        <v>0.14821471273899078</v>
      </c>
      <c r="GM246" s="58">
        <v>0.12543377280235291</v>
      </c>
      <c r="GN246" s="58">
        <v>0.10615432262420654</v>
      </c>
      <c r="GO246" s="58">
        <v>8.9838162064552307E-2</v>
      </c>
      <c r="GP246" s="58">
        <v>7.6029837131500244E-2</v>
      </c>
      <c r="GQ246" s="58">
        <v>6.4343877136707306E-2</v>
      </c>
      <c r="GR246" s="58">
        <v>5.4454077035188675E-2</v>
      </c>
      <c r="GS246" s="58">
        <v>4.6084366738796234E-2</v>
      </c>
      <c r="GT246" s="58">
        <v>3.9001092314720154E-2</v>
      </c>
      <c r="GU246" s="59">
        <v>3.3010810613632202E-2</v>
      </c>
    </row>
    <row r="247" spans="1:203" x14ac:dyDescent="0.45">
      <c r="A247" s="64" t="s">
        <v>3827</v>
      </c>
      <c r="B247" s="67">
        <v>72</v>
      </c>
      <c r="C247" s="67">
        <v>9</v>
      </c>
      <c r="D247" s="58">
        <v>0</v>
      </c>
      <c r="E247" s="58">
        <v>0</v>
      </c>
      <c r="F247" s="58">
        <v>0</v>
      </c>
      <c r="G247" s="58">
        <v>0</v>
      </c>
      <c r="H247" s="58">
        <v>0</v>
      </c>
      <c r="I247" s="58">
        <v>0</v>
      </c>
      <c r="J247" s="58">
        <v>0</v>
      </c>
      <c r="K247" s="58">
        <v>0</v>
      </c>
      <c r="L247" s="58">
        <v>0</v>
      </c>
      <c r="M247" s="58">
        <v>0</v>
      </c>
      <c r="N247" s="58">
        <v>0</v>
      </c>
      <c r="O247" s="58">
        <v>0</v>
      </c>
      <c r="P247" s="58">
        <v>0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8">
        <v>0</v>
      </c>
      <c r="X247" s="58">
        <v>0</v>
      </c>
      <c r="Y247" s="58">
        <v>0</v>
      </c>
      <c r="Z247" s="58">
        <v>0</v>
      </c>
      <c r="AA247" s="58">
        <v>0</v>
      </c>
      <c r="AB247" s="58">
        <v>0</v>
      </c>
      <c r="AC247" s="58">
        <v>0</v>
      </c>
      <c r="AD247" s="58">
        <v>0</v>
      </c>
      <c r="AE247" s="58">
        <v>0</v>
      </c>
      <c r="AF247" s="58">
        <v>0</v>
      </c>
      <c r="AG247" s="58">
        <v>0</v>
      </c>
      <c r="AH247" s="58">
        <v>0</v>
      </c>
      <c r="AI247" s="58">
        <v>0</v>
      </c>
      <c r="AJ247" s="58">
        <v>0</v>
      </c>
      <c r="AK247" s="58">
        <v>0</v>
      </c>
      <c r="AL247" s="58">
        <v>0</v>
      </c>
      <c r="AM247" s="58">
        <v>0</v>
      </c>
      <c r="AN247" s="58">
        <v>0</v>
      </c>
      <c r="AO247" s="58">
        <v>0</v>
      </c>
      <c r="AP247" s="58">
        <v>0</v>
      </c>
      <c r="AQ247" s="58">
        <v>0</v>
      </c>
      <c r="AR247" s="58">
        <v>0</v>
      </c>
      <c r="AS247" s="58">
        <v>0</v>
      </c>
      <c r="AT247" s="58">
        <v>0</v>
      </c>
      <c r="AU247" s="58">
        <v>0</v>
      </c>
      <c r="AV247" s="58">
        <v>0</v>
      </c>
      <c r="AW247" s="58">
        <v>0</v>
      </c>
      <c r="AX247" s="58">
        <v>0</v>
      </c>
      <c r="AY247" s="58">
        <v>0</v>
      </c>
      <c r="AZ247" s="58">
        <v>0</v>
      </c>
      <c r="BA247" s="58">
        <v>0</v>
      </c>
      <c r="BB247" s="58">
        <v>0</v>
      </c>
      <c r="BC247" s="58">
        <v>0</v>
      </c>
      <c r="BD247" s="58">
        <v>0</v>
      </c>
      <c r="BE247" s="58">
        <v>0</v>
      </c>
      <c r="BF247" s="58">
        <v>0</v>
      </c>
      <c r="BG247" s="58">
        <v>0</v>
      </c>
      <c r="BH247" s="58">
        <v>0</v>
      </c>
      <c r="BI247" s="58">
        <v>0</v>
      </c>
      <c r="BJ247" s="58">
        <v>0</v>
      </c>
      <c r="BK247" s="58">
        <v>0</v>
      </c>
      <c r="BL247" s="58">
        <v>0</v>
      </c>
      <c r="BM247" s="58">
        <v>0</v>
      </c>
      <c r="BN247" s="58">
        <v>0</v>
      </c>
      <c r="BO247" s="58">
        <v>0</v>
      </c>
      <c r="BP247" s="58">
        <v>0</v>
      </c>
      <c r="BQ247" s="58">
        <v>0</v>
      </c>
      <c r="BR247" s="58">
        <v>0</v>
      </c>
      <c r="BS247" s="58">
        <v>0</v>
      </c>
      <c r="BT247" s="58">
        <v>0</v>
      </c>
      <c r="BU247" s="58">
        <v>0</v>
      </c>
      <c r="BV247" s="58">
        <v>0</v>
      </c>
      <c r="BW247" s="58">
        <v>0</v>
      </c>
      <c r="BX247" s="58">
        <v>0</v>
      </c>
      <c r="BY247" s="58">
        <v>0</v>
      </c>
      <c r="BZ247" s="58">
        <v>0</v>
      </c>
      <c r="CA247" s="58">
        <v>0</v>
      </c>
      <c r="CB247" s="58">
        <v>0</v>
      </c>
      <c r="CC247" s="58">
        <v>0</v>
      </c>
      <c r="CD247" s="58">
        <v>0</v>
      </c>
      <c r="CE247" s="58">
        <v>0</v>
      </c>
      <c r="CF247" s="58">
        <v>0</v>
      </c>
      <c r="CG247" s="58">
        <v>0</v>
      </c>
      <c r="CH247" s="58">
        <v>0</v>
      </c>
      <c r="CI247" s="58">
        <v>0</v>
      </c>
      <c r="CJ247" s="58">
        <v>0</v>
      </c>
      <c r="CK247" s="58">
        <v>0</v>
      </c>
      <c r="CL247" s="58">
        <v>0</v>
      </c>
      <c r="CM247" s="58">
        <v>0</v>
      </c>
      <c r="CN247" s="58">
        <v>0</v>
      </c>
      <c r="CO247" s="58">
        <v>0</v>
      </c>
      <c r="CP247" s="58">
        <v>0</v>
      </c>
      <c r="CQ247" s="58">
        <v>0</v>
      </c>
      <c r="CR247" s="58">
        <v>0</v>
      </c>
      <c r="CS247" s="58">
        <v>0</v>
      </c>
      <c r="CT247" s="58">
        <v>0</v>
      </c>
      <c r="CU247" s="58">
        <v>0</v>
      </c>
      <c r="CV247" s="58">
        <v>0</v>
      </c>
      <c r="CW247" s="58">
        <v>0</v>
      </c>
      <c r="CX247" s="58">
        <v>0</v>
      </c>
      <c r="CY247" s="58">
        <v>0</v>
      </c>
      <c r="CZ247" s="58">
        <v>0</v>
      </c>
      <c r="DA247" s="58">
        <v>0</v>
      </c>
      <c r="DB247" s="58">
        <v>0</v>
      </c>
      <c r="DC247" s="58">
        <v>0</v>
      </c>
      <c r="DD247" s="58">
        <v>0</v>
      </c>
      <c r="DE247" s="58">
        <v>0</v>
      </c>
      <c r="DF247" s="58">
        <v>0</v>
      </c>
      <c r="DG247" s="58">
        <v>0</v>
      </c>
      <c r="DH247" s="58">
        <v>0</v>
      </c>
      <c r="DI247" s="58">
        <v>0</v>
      </c>
      <c r="DJ247" s="58">
        <v>0</v>
      </c>
      <c r="DK247" s="58">
        <v>0</v>
      </c>
      <c r="DL247" s="58">
        <v>0</v>
      </c>
      <c r="DM247" s="58">
        <v>0</v>
      </c>
      <c r="DN247" s="58">
        <v>0</v>
      </c>
      <c r="DO247" s="58">
        <v>0</v>
      </c>
      <c r="DP247" s="58">
        <v>0</v>
      </c>
      <c r="DQ247" s="58">
        <v>0</v>
      </c>
      <c r="DR247" s="58">
        <v>0</v>
      </c>
      <c r="DS247" s="58">
        <v>0</v>
      </c>
      <c r="DT247" s="58">
        <v>0</v>
      </c>
      <c r="DU247" s="58">
        <v>0</v>
      </c>
      <c r="DV247" s="58">
        <v>0</v>
      </c>
      <c r="DW247" s="58">
        <v>0</v>
      </c>
      <c r="DX247" s="58">
        <v>0</v>
      </c>
      <c r="DY247" s="58">
        <v>0</v>
      </c>
      <c r="DZ247" s="58">
        <v>0</v>
      </c>
      <c r="EA247" s="58">
        <v>0</v>
      </c>
      <c r="EB247" s="58">
        <v>0</v>
      </c>
      <c r="EC247" s="58">
        <v>0</v>
      </c>
      <c r="ED247" s="58">
        <v>0</v>
      </c>
      <c r="EE247" s="58">
        <v>0</v>
      </c>
      <c r="EF247" s="58">
        <v>0</v>
      </c>
      <c r="EG247" s="58">
        <v>0</v>
      </c>
      <c r="EH247" s="58">
        <v>0</v>
      </c>
      <c r="EI247" s="58">
        <v>0</v>
      </c>
      <c r="EJ247" s="58">
        <v>0</v>
      </c>
      <c r="EK247" s="58">
        <v>0</v>
      </c>
      <c r="EL247" s="58">
        <v>0</v>
      </c>
      <c r="EM247" s="58">
        <v>0</v>
      </c>
      <c r="EN247" s="58">
        <v>160.73725891113281</v>
      </c>
      <c r="EO247" s="58">
        <v>225.9556884765625</v>
      </c>
      <c r="EP247" s="58">
        <v>215.04222106933594</v>
      </c>
      <c r="EQ247" s="58">
        <v>187.00675964355469</v>
      </c>
      <c r="ER247" s="58">
        <v>159.49513244628906</v>
      </c>
      <c r="ES247" s="58">
        <v>133.49700927734375</v>
      </c>
      <c r="ET247" s="58">
        <v>109.72248077392578</v>
      </c>
      <c r="EU247" s="58">
        <v>88.957984924316406</v>
      </c>
      <c r="EV247" s="58">
        <v>71.246368408203125</v>
      </c>
      <c r="EW247" s="58">
        <v>56.394248962402344</v>
      </c>
      <c r="EX247" s="58">
        <v>44.057365417480469</v>
      </c>
      <c r="EY247" s="58">
        <v>34.063007354736328</v>
      </c>
      <c r="EZ247" s="58">
        <v>26.406648635864258</v>
      </c>
      <c r="FA247" s="58">
        <v>20.83842658996582</v>
      </c>
      <c r="FB247" s="58">
        <v>16.723180770874023</v>
      </c>
      <c r="FC247" s="58">
        <v>13.673067092895508</v>
      </c>
      <c r="FD247" s="58">
        <v>11.411128997802734</v>
      </c>
      <c r="FE247" s="58">
        <v>9.7334756851196289</v>
      </c>
      <c r="FF247" s="58">
        <v>8.4890613555908203</v>
      </c>
      <c r="FG247" s="58">
        <v>7.5658555030822754</v>
      </c>
      <c r="FH247" s="58">
        <v>6.8807544708251953</v>
      </c>
      <c r="FI247" s="58">
        <v>6.3720941543579102</v>
      </c>
      <c r="FJ247" s="58">
        <v>5.9940891265869141</v>
      </c>
      <c r="FK247" s="58">
        <v>5.7126779556274414</v>
      </c>
      <c r="FL247" s="58">
        <v>5.5023560523986816</v>
      </c>
      <c r="FM247" s="58">
        <v>5.3434834480285645</v>
      </c>
      <c r="FN247" s="58">
        <v>5.2169947624206543</v>
      </c>
      <c r="FO247" s="58">
        <v>4.805030345916748</v>
      </c>
      <c r="FP247" s="58">
        <v>4.0610918998718262</v>
      </c>
      <c r="FQ247" s="58">
        <v>3.3054928779602051</v>
      </c>
      <c r="FR247" s="58">
        <v>2.6294839382171631</v>
      </c>
      <c r="FS247" s="58">
        <v>2.0588254928588867</v>
      </c>
      <c r="FT247" s="58">
        <v>1.5934051275253296</v>
      </c>
      <c r="FU247" s="58">
        <v>1.2224291563034058</v>
      </c>
      <c r="FV247" s="58">
        <v>0.93150579929351807</v>
      </c>
      <c r="FW247" s="58">
        <v>0.70607733726501465</v>
      </c>
      <c r="FX247" s="58">
        <v>0.53297257423400879</v>
      </c>
      <c r="FY247" s="58">
        <v>0.40096944570541382</v>
      </c>
      <c r="FZ247" s="58">
        <v>0.30085489153862</v>
      </c>
      <c r="GA247" s="58">
        <v>0.22525078058242798</v>
      </c>
      <c r="GB247" s="58">
        <v>0.16835129261016846</v>
      </c>
      <c r="GC247" s="58">
        <v>0.12564617395401001</v>
      </c>
      <c r="GD247" s="58">
        <v>9.3665234744548798E-2</v>
      </c>
      <c r="GE247" s="58">
        <v>6.9758296012878418E-2</v>
      </c>
      <c r="GF247" s="58">
        <v>5.1912985742092133E-2</v>
      </c>
      <c r="GG247" s="58">
        <v>3.8608189672231674E-2</v>
      </c>
      <c r="GH247" s="58">
        <v>2.8698256239295006E-2</v>
      </c>
      <c r="GI247" s="58">
        <v>2.1322820335626602E-2</v>
      </c>
      <c r="GJ247" s="58">
        <v>1.5837254002690315E-2</v>
      </c>
      <c r="GK247" s="58">
        <v>1.1759486980736256E-2</v>
      </c>
      <c r="GL247" s="58">
        <v>8.7295612320303917E-3</v>
      </c>
      <c r="GM247" s="58">
        <v>6.4790342003107071E-3</v>
      </c>
      <c r="GN247" s="58">
        <v>4.8079187981784344E-3</v>
      </c>
      <c r="GO247" s="58">
        <v>3.5673466045409441E-3</v>
      </c>
      <c r="GP247" s="58">
        <v>2.646580571308732E-3</v>
      </c>
      <c r="GQ247" s="58">
        <v>1.9632920157164335E-3</v>
      </c>
      <c r="GR247" s="58">
        <v>1.4563030563294888E-3</v>
      </c>
      <c r="GS247" s="58">
        <v>1.080168061889708E-3</v>
      </c>
      <c r="GT247" s="58">
        <v>8.011400350369513E-4</v>
      </c>
      <c r="GU247" s="59">
        <v>5.9429911198094487E-4</v>
      </c>
    </row>
    <row r="248" spans="1:203" x14ac:dyDescent="0.45">
      <c r="A248" s="64" t="s">
        <v>3827</v>
      </c>
      <c r="B248" s="67">
        <v>59</v>
      </c>
      <c r="C248" s="67">
        <v>9</v>
      </c>
      <c r="D248" s="58">
        <v>0</v>
      </c>
      <c r="E248" s="58">
        <v>0</v>
      </c>
      <c r="F248" s="58">
        <v>0</v>
      </c>
      <c r="G248" s="58">
        <v>0</v>
      </c>
      <c r="H248" s="58">
        <v>0</v>
      </c>
      <c r="I248" s="58">
        <v>0</v>
      </c>
      <c r="J248" s="58">
        <v>0</v>
      </c>
      <c r="K248" s="58">
        <v>0</v>
      </c>
      <c r="L248" s="58">
        <v>0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0</v>
      </c>
      <c r="Y248" s="58">
        <v>0</v>
      </c>
      <c r="Z248" s="58">
        <v>0</v>
      </c>
      <c r="AA248" s="58">
        <v>0</v>
      </c>
      <c r="AB248" s="58">
        <v>0</v>
      </c>
      <c r="AC248" s="58">
        <v>0</v>
      </c>
      <c r="AD248" s="58">
        <v>0</v>
      </c>
      <c r="AE248" s="58">
        <v>0</v>
      </c>
      <c r="AF248" s="58">
        <v>0</v>
      </c>
      <c r="AG248" s="58">
        <v>0</v>
      </c>
      <c r="AH248" s="58">
        <v>0</v>
      </c>
      <c r="AI248" s="58">
        <v>0</v>
      </c>
      <c r="AJ248" s="58">
        <v>0</v>
      </c>
      <c r="AK248" s="58">
        <v>0</v>
      </c>
      <c r="AL248" s="58">
        <v>0</v>
      </c>
      <c r="AM248" s="58">
        <v>0</v>
      </c>
      <c r="AN248" s="58">
        <v>0</v>
      </c>
      <c r="AO248" s="58">
        <v>0</v>
      </c>
      <c r="AP248" s="58">
        <v>0</v>
      </c>
      <c r="AQ248" s="58">
        <v>0</v>
      </c>
      <c r="AR248" s="58">
        <v>0</v>
      </c>
      <c r="AS248" s="58">
        <v>0</v>
      </c>
      <c r="AT248" s="58">
        <v>0</v>
      </c>
      <c r="AU248" s="58">
        <v>0</v>
      </c>
      <c r="AV248" s="58">
        <v>0</v>
      </c>
      <c r="AW248" s="58">
        <v>0</v>
      </c>
      <c r="AX248" s="58">
        <v>0</v>
      </c>
      <c r="AY248" s="58">
        <v>0</v>
      </c>
      <c r="AZ248" s="58">
        <v>0</v>
      </c>
      <c r="BA248" s="58">
        <v>0</v>
      </c>
      <c r="BB248" s="58">
        <v>0</v>
      </c>
      <c r="BC248" s="58">
        <v>0</v>
      </c>
      <c r="BD248" s="58">
        <v>0</v>
      </c>
      <c r="BE248" s="58">
        <v>0</v>
      </c>
      <c r="BF248" s="58">
        <v>0</v>
      </c>
      <c r="BG248" s="58">
        <v>0</v>
      </c>
      <c r="BH248" s="58">
        <v>0</v>
      </c>
      <c r="BI248" s="58">
        <v>0</v>
      </c>
      <c r="BJ248" s="58">
        <v>0</v>
      </c>
      <c r="BK248" s="58">
        <v>0</v>
      </c>
      <c r="BL248" s="58">
        <v>0</v>
      </c>
      <c r="BM248" s="58">
        <v>0</v>
      </c>
      <c r="BN248" s="58">
        <v>0</v>
      </c>
      <c r="BO248" s="58">
        <v>0</v>
      </c>
      <c r="BP248" s="58">
        <v>0</v>
      </c>
      <c r="BQ248" s="58">
        <v>0</v>
      </c>
      <c r="BR248" s="58">
        <v>0</v>
      </c>
      <c r="BS248" s="58">
        <v>0</v>
      </c>
      <c r="BT248" s="58">
        <v>0</v>
      </c>
      <c r="BU248" s="58">
        <v>0</v>
      </c>
      <c r="BV248" s="58">
        <v>0</v>
      </c>
      <c r="BW248" s="58">
        <v>0</v>
      </c>
      <c r="BX248" s="58">
        <v>0</v>
      </c>
      <c r="BY248" s="58">
        <v>0</v>
      </c>
      <c r="BZ248" s="58">
        <v>0</v>
      </c>
      <c r="CA248" s="58">
        <v>0</v>
      </c>
      <c r="CB248" s="58">
        <v>0</v>
      </c>
      <c r="CC248" s="58">
        <v>0</v>
      </c>
      <c r="CD248" s="58">
        <v>0</v>
      </c>
      <c r="CE248" s="58">
        <v>0</v>
      </c>
      <c r="CF248" s="58">
        <v>0</v>
      </c>
      <c r="CG248" s="58">
        <v>0</v>
      </c>
      <c r="CH248" s="58">
        <v>0</v>
      </c>
      <c r="CI248" s="58">
        <v>0</v>
      </c>
      <c r="CJ248" s="58">
        <v>0</v>
      </c>
      <c r="CK248" s="58">
        <v>0</v>
      </c>
      <c r="CL248" s="58">
        <v>0</v>
      </c>
      <c r="CM248" s="58">
        <v>0</v>
      </c>
      <c r="CN248" s="58">
        <v>0</v>
      </c>
      <c r="CO248" s="58">
        <v>0</v>
      </c>
      <c r="CP248" s="58">
        <v>0</v>
      </c>
      <c r="CQ248" s="58">
        <v>0</v>
      </c>
      <c r="CR248" s="58">
        <v>0</v>
      </c>
      <c r="CS248" s="58">
        <v>0</v>
      </c>
      <c r="CT248" s="58">
        <v>0</v>
      </c>
      <c r="CU248" s="58">
        <v>0</v>
      </c>
      <c r="CV248" s="58">
        <v>0</v>
      </c>
      <c r="CW248" s="58">
        <v>0</v>
      </c>
      <c r="CX248" s="58">
        <v>0</v>
      </c>
      <c r="CY248" s="58">
        <v>0</v>
      </c>
      <c r="CZ248" s="58">
        <v>0</v>
      </c>
      <c r="DA248" s="58">
        <v>0</v>
      </c>
      <c r="DB248" s="58">
        <v>0</v>
      </c>
      <c r="DC248" s="58">
        <v>0</v>
      </c>
      <c r="DD248" s="58">
        <v>0</v>
      </c>
      <c r="DE248" s="58">
        <v>0</v>
      </c>
      <c r="DF248" s="58">
        <v>0</v>
      </c>
      <c r="DG248" s="58">
        <v>0</v>
      </c>
      <c r="DH248" s="58">
        <v>0</v>
      </c>
      <c r="DI248" s="58">
        <v>0</v>
      </c>
      <c r="DJ248" s="58">
        <v>0</v>
      </c>
      <c r="DK248" s="58">
        <v>0</v>
      </c>
      <c r="DL248" s="58">
        <v>0</v>
      </c>
      <c r="DM248" s="58">
        <v>0</v>
      </c>
      <c r="DN248" s="58">
        <v>0</v>
      </c>
      <c r="DO248" s="58">
        <v>0</v>
      </c>
      <c r="DP248" s="58">
        <v>0</v>
      </c>
      <c r="DQ248" s="58">
        <v>0</v>
      </c>
      <c r="DR248" s="58">
        <v>0</v>
      </c>
      <c r="DS248" s="58">
        <v>0</v>
      </c>
      <c r="DT248" s="58">
        <v>0</v>
      </c>
      <c r="DU248" s="58">
        <v>0</v>
      </c>
      <c r="DV248" s="58">
        <v>0</v>
      </c>
      <c r="DW248" s="58">
        <v>0</v>
      </c>
      <c r="DX248" s="58">
        <v>0</v>
      </c>
      <c r="DY248" s="58">
        <v>0</v>
      </c>
      <c r="DZ248" s="58">
        <v>0</v>
      </c>
      <c r="EA248" s="58">
        <v>0</v>
      </c>
      <c r="EB248" s="58">
        <v>0</v>
      </c>
      <c r="EC248" s="58">
        <v>0</v>
      </c>
      <c r="ED248" s="58">
        <v>0</v>
      </c>
      <c r="EE248" s="58">
        <v>0</v>
      </c>
      <c r="EF248" s="58">
        <v>0</v>
      </c>
      <c r="EG248" s="58">
        <v>0</v>
      </c>
      <c r="EH248" s="58">
        <v>0</v>
      </c>
      <c r="EI248" s="58">
        <v>0</v>
      </c>
      <c r="EJ248" s="58">
        <v>0</v>
      </c>
      <c r="EK248" s="58">
        <v>0</v>
      </c>
      <c r="EL248" s="58">
        <v>0</v>
      </c>
      <c r="EM248" s="58">
        <v>0</v>
      </c>
      <c r="EN248" s="58">
        <v>193.74453735351563</v>
      </c>
      <c r="EO248" s="58">
        <v>230.96038818359375</v>
      </c>
      <c r="EP248" s="58">
        <v>197.89631652832031</v>
      </c>
      <c r="EQ248" s="58">
        <v>163.35845947265625</v>
      </c>
      <c r="ER248" s="58">
        <v>129.37821960449219</v>
      </c>
      <c r="ES248" s="58">
        <v>101.86947631835938</v>
      </c>
      <c r="ET248" s="58">
        <v>80.369705200195313</v>
      </c>
      <c r="EU248" s="58">
        <v>64.547019958496094</v>
      </c>
      <c r="EV248" s="58">
        <v>52.434669494628906</v>
      </c>
      <c r="EW248" s="58">
        <v>42.943920135498047</v>
      </c>
      <c r="EX248" s="58">
        <v>35.464546203613281</v>
      </c>
      <c r="EY248" s="58">
        <v>29.561914443969727</v>
      </c>
      <c r="EZ248" s="58">
        <v>24.901788711547852</v>
      </c>
      <c r="FA248" s="58">
        <v>21.221963882446289</v>
      </c>
      <c r="FB248" s="58">
        <v>18.315685272216797</v>
      </c>
      <c r="FC248" s="58">
        <v>16.019664764404297</v>
      </c>
      <c r="FD248" s="58">
        <v>14.204732894897461</v>
      </c>
      <c r="FE248" s="58">
        <v>12.768260955810547</v>
      </c>
      <c r="FF248" s="58">
        <v>11.626813888549805</v>
      </c>
      <c r="FG248" s="58">
        <v>10.635031700134277</v>
      </c>
      <c r="FH248" s="58">
        <v>8.8144054412841797</v>
      </c>
      <c r="FI248" s="58">
        <v>7.0216426849365234</v>
      </c>
      <c r="FJ248" s="58">
        <v>5.5488781929016113</v>
      </c>
      <c r="FK248" s="58">
        <v>4.3788971900939941</v>
      </c>
      <c r="FL248" s="58">
        <v>3.4553658962249756</v>
      </c>
      <c r="FM248" s="58">
        <v>2.7269611358642578</v>
      </c>
      <c r="FN248" s="58">
        <v>2.1523470878601074</v>
      </c>
      <c r="FO248" s="58">
        <v>1.6989361047744751</v>
      </c>
      <c r="FP248" s="58">
        <v>1.3410978317260742</v>
      </c>
      <c r="FQ248" s="58">
        <v>1.0586556196212769</v>
      </c>
      <c r="FR248" s="58">
        <v>0.83570915460586548</v>
      </c>
      <c r="FS248" s="58">
        <v>0.65971922874450684</v>
      </c>
      <c r="FT248" s="58">
        <v>0.52079290151596069</v>
      </c>
      <c r="FU248" s="58">
        <v>0.41112339496612549</v>
      </c>
      <c r="FV248" s="58">
        <v>0.32454872131347656</v>
      </c>
      <c r="FW248" s="58">
        <v>0.2562052309513092</v>
      </c>
      <c r="FX248" s="58">
        <v>0.20225362479686737</v>
      </c>
      <c r="FY248" s="58">
        <v>0.15966315567493439</v>
      </c>
      <c r="FZ248" s="58">
        <v>0.12604139745235443</v>
      </c>
      <c r="GA248" s="58">
        <v>9.9499695003032684E-2</v>
      </c>
      <c r="GB248" s="58">
        <v>7.8547127544879913E-2</v>
      </c>
      <c r="GC248" s="58">
        <v>6.2006738036870956E-2</v>
      </c>
      <c r="GD248" s="58">
        <v>4.8949405550956726E-2</v>
      </c>
      <c r="GE248" s="58">
        <v>3.8641680032014847E-2</v>
      </c>
      <c r="GF248" s="58">
        <v>3.0504545196890831E-2</v>
      </c>
      <c r="GG248" s="58">
        <v>2.4080924689769745E-2</v>
      </c>
      <c r="GH248" s="58">
        <v>1.900998130440712E-2</v>
      </c>
      <c r="GI248" s="58">
        <v>1.5006875619292259E-2</v>
      </c>
      <c r="GJ248" s="58">
        <v>1.1846740730106831E-2</v>
      </c>
      <c r="GK248" s="58">
        <v>9.3520628288388252E-3</v>
      </c>
      <c r="GL248" s="58">
        <v>7.3827137239277363E-3</v>
      </c>
      <c r="GM248" s="58">
        <v>5.8280681259930134E-3</v>
      </c>
      <c r="GN248" s="58">
        <v>4.6007982455193996E-3</v>
      </c>
      <c r="GO248" s="58">
        <v>3.6319657228887081E-3</v>
      </c>
      <c r="GP248" s="58">
        <v>2.8671491891145706E-3</v>
      </c>
      <c r="GQ248" s="58">
        <v>2.2633874323219061E-3</v>
      </c>
      <c r="GR248" s="58">
        <v>1.7867650603875518E-3</v>
      </c>
      <c r="GS248" s="58">
        <v>1.410509692505002E-3</v>
      </c>
      <c r="GT248" s="58">
        <v>1.1134856613352895E-3</v>
      </c>
      <c r="GU248" s="59">
        <v>8.7912718299776316E-4</v>
      </c>
    </row>
    <row r="249" spans="1:203" x14ac:dyDescent="0.45">
      <c r="A249" s="64" t="s">
        <v>3827</v>
      </c>
      <c r="B249" s="67">
        <v>98</v>
      </c>
      <c r="C249" s="67">
        <v>9</v>
      </c>
      <c r="D249" s="58">
        <v>0</v>
      </c>
      <c r="E249" s="58">
        <v>0</v>
      </c>
      <c r="F249" s="58">
        <v>0</v>
      </c>
      <c r="G249" s="58">
        <v>0</v>
      </c>
      <c r="H249" s="58">
        <v>0</v>
      </c>
      <c r="I249" s="58">
        <v>0</v>
      </c>
      <c r="J249" s="58">
        <v>0</v>
      </c>
      <c r="K249" s="58">
        <v>0</v>
      </c>
      <c r="L249" s="58">
        <v>0</v>
      </c>
      <c r="M249" s="58">
        <v>0</v>
      </c>
      <c r="N249" s="58">
        <v>0</v>
      </c>
      <c r="O249" s="58">
        <v>0</v>
      </c>
      <c r="P249" s="58">
        <v>0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8">
        <v>0</v>
      </c>
      <c r="X249" s="58">
        <v>0</v>
      </c>
      <c r="Y249" s="58">
        <v>0</v>
      </c>
      <c r="Z249" s="58">
        <v>0</v>
      </c>
      <c r="AA249" s="58">
        <v>0</v>
      </c>
      <c r="AB249" s="58">
        <v>0</v>
      </c>
      <c r="AC249" s="58">
        <v>0</v>
      </c>
      <c r="AD249" s="58">
        <v>0</v>
      </c>
      <c r="AE249" s="58">
        <v>0</v>
      </c>
      <c r="AF249" s="58">
        <v>0</v>
      </c>
      <c r="AG249" s="58">
        <v>0</v>
      </c>
      <c r="AH249" s="58">
        <v>0</v>
      </c>
      <c r="AI249" s="58">
        <v>0</v>
      </c>
      <c r="AJ249" s="58">
        <v>0</v>
      </c>
      <c r="AK249" s="58">
        <v>0</v>
      </c>
      <c r="AL249" s="58">
        <v>0</v>
      </c>
      <c r="AM249" s="58">
        <v>0</v>
      </c>
      <c r="AN249" s="58">
        <v>0</v>
      </c>
      <c r="AO249" s="58">
        <v>0</v>
      </c>
      <c r="AP249" s="58">
        <v>0</v>
      </c>
      <c r="AQ249" s="58">
        <v>0</v>
      </c>
      <c r="AR249" s="58">
        <v>0</v>
      </c>
      <c r="AS249" s="58">
        <v>0</v>
      </c>
      <c r="AT249" s="58">
        <v>0</v>
      </c>
      <c r="AU249" s="58">
        <v>0</v>
      </c>
      <c r="AV249" s="58">
        <v>0</v>
      </c>
      <c r="AW249" s="58">
        <v>0</v>
      </c>
      <c r="AX249" s="58">
        <v>0</v>
      </c>
      <c r="AY249" s="58">
        <v>0</v>
      </c>
      <c r="AZ249" s="58">
        <v>0</v>
      </c>
      <c r="BA249" s="58">
        <v>0</v>
      </c>
      <c r="BB249" s="58">
        <v>0</v>
      </c>
      <c r="BC249" s="58">
        <v>0</v>
      </c>
      <c r="BD249" s="58">
        <v>0</v>
      </c>
      <c r="BE249" s="58">
        <v>0</v>
      </c>
      <c r="BF249" s="58">
        <v>0</v>
      </c>
      <c r="BG249" s="58">
        <v>0</v>
      </c>
      <c r="BH249" s="58">
        <v>0</v>
      </c>
      <c r="BI249" s="58">
        <v>0</v>
      </c>
      <c r="BJ249" s="58">
        <v>0</v>
      </c>
      <c r="BK249" s="58">
        <v>0</v>
      </c>
      <c r="BL249" s="58">
        <v>0</v>
      </c>
      <c r="BM249" s="58">
        <v>0</v>
      </c>
      <c r="BN249" s="58">
        <v>0</v>
      </c>
      <c r="BO249" s="58">
        <v>0</v>
      </c>
      <c r="BP249" s="58">
        <v>0</v>
      </c>
      <c r="BQ249" s="58">
        <v>0</v>
      </c>
      <c r="BR249" s="58">
        <v>0</v>
      </c>
      <c r="BS249" s="58">
        <v>0</v>
      </c>
      <c r="BT249" s="58">
        <v>0</v>
      </c>
      <c r="BU249" s="58">
        <v>0</v>
      </c>
      <c r="BV249" s="58">
        <v>0</v>
      </c>
      <c r="BW249" s="58">
        <v>0</v>
      </c>
      <c r="BX249" s="58">
        <v>0</v>
      </c>
      <c r="BY249" s="58">
        <v>0</v>
      </c>
      <c r="BZ249" s="58">
        <v>0</v>
      </c>
      <c r="CA249" s="58">
        <v>0</v>
      </c>
      <c r="CB249" s="58">
        <v>0</v>
      </c>
      <c r="CC249" s="58">
        <v>0</v>
      </c>
      <c r="CD249" s="58">
        <v>0</v>
      </c>
      <c r="CE249" s="58">
        <v>0</v>
      </c>
      <c r="CF249" s="58">
        <v>0</v>
      </c>
      <c r="CG249" s="58">
        <v>0</v>
      </c>
      <c r="CH249" s="58">
        <v>0</v>
      </c>
      <c r="CI249" s="58">
        <v>0</v>
      </c>
      <c r="CJ249" s="58">
        <v>0</v>
      </c>
      <c r="CK249" s="58">
        <v>0</v>
      </c>
      <c r="CL249" s="58">
        <v>0</v>
      </c>
      <c r="CM249" s="58">
        <v>0</v>
      </c>
      <c r="CN249" s="58">
        <v>0</v>
      </c>
      <c r="CO249" s="58">
        <v>0</v>
      </c>
      <c r="CP249" s="58">
        <v>0</v>
      </c>
      <c r="CQ249" s="58">
        <v>0</v>
      </c>
      <c r="CR249" s="58">
        <v>0</v>
      </c>
      <c r="CS249" s="58">
        <v>0</v>
      </c>
      <c r="CT249" s="58">
        <v>0</v>
      </c>
      <c r="CU249" s="58">
        <v>0</v>
      </c>
      <c r="CV249" s="58">
        <v>0</v>
      </c>
      <c r="CW249" s="58">
        <v>0</v>
      </c>
      <c r="CX249" s="58">
        <v>0</v>
      </c>
      <c r="CY249" s="58">
        <v>0</v>
      </c>
      <c r="CZ249" s="58">
        <v>0</v>
      </c>
      <c r="DA249" s="58">
        <v>0</v>
      </c>
      <c r="DB249" s="58">
        <v>0</v>
      </c>
      <c r="DC249" s="58">
        <v>0</v>
      </c>
      <c r="DD249" s="58">
        <v>0</v>
      </c>
      <c r="DE249" s="58">
        <v>0</v>
      </c>
      <c r="DF249" s="58">
        <v>0</v>
      </c>
      <c r="DG249" s="58">
        <v>0</v>
      </c>
      <c r="DH249" s="58">
        <v>0</v>
      </c>
      <c r="DI249" s="58">
        <v>0</v>
      </c>
      <c r="DJ249" s="58">
        <v>0</v>
      </c>
      <c r="DK249" s="58">
        <v>0</v>
      </c>
      <c r="DL249" s="58">
        <v>0</v>
      </c>
      <c r="DM249" s="58">
        <v>0</v>
      </c>
      <c r="DN249" s="58">
        <v>0</v>
      </c>
      <c r="DO249" s="58">
        <v>0</v>
      </c>
      <c r="DP249" s="58">
        <v>0</v>
      </c>
      <c r="DQ249" s="58">
        <v>0</v>
      </c>
      <c r="DR249" s="58">
        <v>0</v>
      </c>
      <c r="DS249" s="58">
        <v>0</v>
      </c>
      <c r="DT249" s="58">
        <v>0</v>
      </c>
      <c r="DU249" s="58">
        <v>0</v>
      </c>
      <c r="DV249" s="58">
        <v>0</v>
      </c>
      <c r="DW249" s="58">
        <v>0</v>
      </c>
      <c r="DX249" s="58">
        <v>0</v>
      </c>
      <c r="DY249" s="58">
        <v>0</v>
      </c>
      <c r="DZ249" s="58">
        <v>0</v>
      </c>
      <c r="EA249" s="58">
        <v>0</v>
      </c>
      <c r="EB249" s="58">
        <v>0</v>
      </c>
      <c r="EC249" s="58">
        <v>0</v>
      </c>
      <c r="ED249" s="58">
        <v>0</v>
      </c>
      <c r="EE249" s="58">
        <v>0</v>
      </c>
      <c r="EF249" s="58">
        <v>0</v>
      </c>
      <c r="EG249" s="58">
        <v>0</v>
      </c>
      <c r="EH249" s="58">
        <v>0</v>
      </c>
      <c r="EI249" s="58">
        <v>0</v>
      </c>
      <c r="EJ249" s="58">
        <v>0</v>
      </c>
      <c r="EK249" s="58">
        <v>0</v>
      </c>
      <c r="EL249" s="58">
        <v>0</v>
      </c>
      <c r="EM249" s="58">
        <v>0</v>
      </c>
      <c r="EN249" s="58">
        <v>199.92514038085938</v>
      </c>
      <c r="EO249" s="58">
        <v>289.93771362304688</v>
      </c>
      <c r="EP249" s="58">
        <v>282.29727172851563</v>
      </c>
      <c r="EQ249" s="58">
        <v>252.30270385742188</v>
      </c>
      <c r="ER249" s="58">
        <v>223.02706909179688</v>
      </c>
      <c r="ES249" s="58">
        <v>192.08891296386719</v>
      </c>
      <c r="ET249" s="58">
        <v>163.26052856445313</v>
      </c>
      <c r="EU249" s="58">
        <v>139.1346435546875</v>
      </c>
      <c r="EV249" s="58">
        <v>119.09841918945313</v>
      </c>
      <c r="EW249" s="58">
        <v>102.28952026367188</v>
      </c>
      <c r="EX249" s="58">
        <v>88.14813232421875</v>
      </c>
      <c r="EY249" s="58">
        <v>76.240974426269531</v>
      </c>
      <c r="EZ249" s="58">
        <v>66.212501525878906</v>
      </c>
      <c r="FA249" s="58">
        <v>57.765514373779297</v>
      </c>
      <c r="FB249" s="58">
        <v>50.650180816650391</v>
      </c>
      <c r="FC249" s="58">
        <v>44.656162261962891</v>
      </c>
      <c r="FD249" s="58">
        <v>39.606243133544922</v>
      </c>
      <c r="FE249" s="58">
        <v>35.351016998291016</v>
      </c>
      <c r="FF249" s="58">
        <v>31.764303207397461</v>
      </c>
      <c r="FG249" s="58">
        <v>28.739013671875</v>
      </c>
      <c r="FH249" s="58">
        <v>26.181791305541992</v>
      </c>
      <c r="FI249" s="58">
        <v>23.855564117431641</v>
      </c>
      <c r="FJ249" s="58">
        <v>20.840780258178711</v>
      </c>
      <c r="FK249" s="58">
        <v>17.854677200317383</v>
      </c>
      <c r="FL249" s="58">
        <v>15.169902801513672</v>
      </c>
      <c r="FM249" s="58">
        <v>12.836913108825684</v>
      </c>
      <c r="FN249" s="58">
        <v>10.83979320526123</v>
      </c>
      <c r="FO249" s="58">
        <v>9.1428680419921875</v>
      </c>
      <c r="FP249" s="58">
        <v>7.7066817283630371</v>
      </c>
      <c r="FQ249" s="58">
        <v>6.4937839508056641</v>
      </c>
      <c r="FR249" s="58">
        <v>5.4706821441650391</v>
      </c>
      <c r="FS249" s="58">
        <v>4.6082520484924316</v>
      </c>
      <c r="FT249" s="58">
        <v>3.881535530090332</v>
      </c>
      <c r="FU249" s="58">
        <v>3.2693045139312744</v>
      </c>
      <c r="FV249" s="58">
        <v>2.7535848617553711</v>
      </c>
      <c r="FW249" s="58">
        <v>2.3191916942596436</v>
      </c>
      <c r="FX249" s="58">
        <v>1.9533138275146484</v>
      </c>
      <c r="FY249" s="58">
        <v>1.6451513767242432</v>
      </c>
      <c r="FZ249" s="58">
        <v>1.3856030702590942</v>
      </c>
      <c r="GA249" s="58">
        <v>1.1670012474060059</v>
      </c>
      <c r="GB249" s="58">
        <v>0.98288679122924805</v>
      </c>
      <c r="GC249" s="58">
        <v>0.82781928777694702</v>
      </c>
      <c r="GD249" s="58">
        <v>0.6972162127494812</v>
      </c>
      <c r="GE249" s="58">
        <v>0.58721804618835449</v>
      </c>
      <c r="GF249" s="58">
        <v>0.49457395076751709</v>
      </c>
      <c r="GG249" s="58">
        <v>0.41654610633850098</v>
      </c>
      <c r="GH249" s="58">
        <v>0.35082855820655823</v>
      </c>
      <c r="GI249" s="58">
        <v>0.29547908902168274</v>
      </c>
      <c r="GJ249" s="58">
        <v>0.24886199831962585</v>
      </c>
      <c r="GK249" s="58">
        <v>0.20959958434104919</v>
      </c>
      <c r="GL249" s="58">
        <v>0.17653150856494904</v>
      </c>
      <c r="GM249" s="58">
        <v>0.14868050813674927</v>
      </c>
      <c r="GN249" s="58">
        <v>0.12522350251674652</v>
      </c>
      <c r="GO249" s="58">
        <v>0.10546727478504181</v>
      </c>
      <c r="GP249" s="58">
        <v>8.8827930390834808E-2</v>
      </c>
      <c r="GQ249" s="58">
        <v>7.4813738465309143E-2</v>
      </c>
      <c r="GR249" s="58">
        <v>6.3010543584823608E-2</v>
      </c>
      <c r="GS249" s="58">
        <v>5.3069502115249634E-2</v>
      </c>
      <c r="GT249" s="58">
        <v>4.469684511423111E-2</v>
      </c>
      <c r="GU249" s="59">
        <v>3.7647116929292679E-2</v>
      </c>
    </row>
    <row r="250" spans="1:203" x14ac:dyDescent="0.45">
      <c r="A250" s="64" t="s">
        <v>3827</v>
      </c>
      <c r="B250" s="67">
        <v>108</v>
      </c>
      <c r="C250" s="67">
        <v>10</v>
      </c>
      <c r="D250" s="58">
        <v>0</v>
      </c>
      <c r="E250" s="58">
        <v>0</v>
      </c>
      <c r="F250" s="58">
        <v>0</v>
      </c>
      <c r="G250" s="58">
        <v>0</v>
      </c>
      <c r="H250" s="58">
        <v>0</v>
      </c>
      <c r="I250" s="58">
        <v>0</v>
      </c>
      <c r="J250" s="58">
        <v>0</v>
      </c>
      <c r="K250" s="58">
        <v>0</v>
      </c>
      <c r="L250" s="58">
        <v>0</v>
      </c>
      <c r="M250" s="58">
        <v>0</v>
      </c>
      <c r="N250" s="58">
        <v>0</v>
      </c>
      <c r="O250" s="58">
        <v>0</v>
      </c>
      <c r="P250" s="58">
        <v>0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  <c r="AD250" s="58">
        <v>0</v>
      </c>
      <c r="AE250" s="58">
        <v>0</v>
      </c>
      <c r="AF250" s="58">
        <v>0</v>
      </c>
      <c r="AG250" s="58">
        <v>0</v>
      </c>
      <c r="AH250" s="58">
        <v>0</v>
      </c>
      <c r="AI250" s="58">
        <v>0</v>
      </c>
      <c r="AJ250" s="58">
        <v>0</v>
      </c>
      <c r="AK250" s="58">
        <v>0</v>
      </c>
      <c r="AL250" s="58">
        <v>0</v>
      </c>
      <c r="AM250" s="58">
        <v>0</v>
      </c>
      <c r="AN250" s="58">
        <v>0</v>
      </c>
      <c r="AO250" s="58">
        <v>0</v>
      </c>
      <c r="AP250" s="58">
        <v>0</v>
      </c>
      <c r="AQ250" s="58">
        <v>0</v>
      </c>
      <c r="AR250" s="58">
        <v>0</v>
      </c>
      <c r="AS250" s="58">
        <v>0</v>
      </c>
      <c r="AT250" s="58">
        <v>0</v>
      </c>
      <c r="AU250" s="58">
        <v>0</v>
      </c>
      <c r="AV250" s="58">
        <v>0</v>
      </c>
      <c r="AW250" s="58">
        <v>0</v>
      </c>
      <c r="AX250" s="58">
        <v>0</v>
      </c>
      <c r="AY250" s="58">
        <v>0</v>
      </c>
      <c r="AZ250" s="58">
        <v>0</v>
      </c>
      <c r="BA250" s="58">
        <v>0</v>
      </c>
      <c r="BB250" s="58">
        <v>0</v>
      </c>
      <c r="BC250" s="58">
        <v>0</v>
      </c>
      <c r="BD250" s="58">
        <v>0</v>
      </c>
      <c r="BE250" s="58">
        <v>0</v>
      </c>
      <c r="BF250" s="58">
        <v>0</v>
      </c>
      <c r="BG250" s="58">
        <v>0</v>
      </c>
      <c r="BH250" s="58">
        <v>0</v>
      </c>
      <c r="BI250" s="58">
        <v>0</v>
      </c>
      <c r="BJ250" s="58">
        <v>0</v>
      </c>
      <c r="BK250" s="58">
        <v>0</v>
      </c>
      <c r="BL250" s="58">
        <v>0</v>
      </c>
      <c r="BM250" s="58">
        <v>0</v>
      </c>
      <c r="BN250" s="58">
        <v>0</v>
      </c>
      <c r="BO250" s="58">
        <v>0</v>
      </c>
      <c r="BP250" s="58">
        <v>0</v>
      </c>
      <c r="BQ250" s="58">
        <v>0</v>
      </c>
      <c r="BR250" s="58">
        <v>0</v>
      </c>
      <c r="BS250" s="58">
        <v>0</v>
      </c>
      <c r="BT250" s="58">
        <v>0</v>
      </c>
      <c r="BU250" s="58">
        <v>0</v>
      </c>
      <c r="BV250" s="58">
        <v>0</v>
      </c>
      <c r="BW250" s="58">
        <v>0</v>
      </c>
      <c r="BX250" s="58">
        <v>0</v>
      </c>
      <c r="BY250" s="58">
        <v>0</v>
      </c>
      <c r="BZ250" s="58">
        <v>0</v>
      </c>
      <c r="CA250" s="58">
        <v>0</v>
      </c>
      <c r="CB250" s="58">
        <v>0</v>
      </c>
      <c r="CC250" s="58">
        <v>0</v>
      </c>
      <c r="CD250" s="58">
        <v>0</v>
      </c>
      <c r="CE250" s="58">
        <v>0</v>
      </c>
      <c r="CF250" s="58">
        <v>0</v>
      </c>
      <c r="CG250" s="58">
        <v>0</v>
      </c>
      <c r="CH250" s="58">
        <v>0</v>
      </c>
      <c r="CI250" s="58">
        <v>0</v>
      </c>
      <c r="CJ250" s="58">
        <v>0</v>
      </c>
      <c r="CK250" s="58">
        <v>0</v>
      </c>
      <c r="CL250" s="58">
        <v>0</v>
      </c>
      <c r="CM250" s="58">
        <v>0</v>
      </c>
      <c r="CN250" s="58">
        <v>0</v>
      </c>
      <c r="CO250" s="58">
        <v>0</v>
      </c>
      <c r="CP250" s="58">
        <v>0</v>
      </c>
      <c r="CQ250" s="58">
        <v>0</v>
      </c>
      <c r="CR250" s="58">
        <v>0</v>
      </c>
      <c r="CS250" s="58">
        <v>0</v>
      </c>
      <c r="CT250" s="58">
        <v>0</v>
      </c>
      <c r="CU250" s="58">
        <v>0</v>
      </c>
      <c r="CV250" s="58">
        <v>0</v>
      </c>
      <c r="CW250" s="58">
        <v>0</v>
      </c>
      <c r="CX250" s="58">
        <v>0</v>
      </c>
      <c r="CY250" s="58">
        <v>0</v>
      </c>
      <c r="CZ250" s="58">
        <v>0</v>
      </c>
      <c r="DA250" s="58">
        <v>0</v>
      </c>
      <c r="DB250" s="58">
        <v>0</v>
      </c>
      <c r="DC250" s="58">
        <v>0</v>
      </c>
      <c r="DD250" s="58">
        <v>0</v>
      </c>
      <c r="DE250" s="58">
        <v>0</v>
      </c>
      <c r="DF250" s="58">
        <v>0</v>
      </c>
      <c r="DG250" s="58">
        <v>0</v>
      </c>
      <c r="DH250" s="58">
        <v>0</v>
      </c>
      <c r="DI250" s="58">
        <v>0</v>
      </c>
      <c r="DJ250" s="58">
        <v>0</v>
      </c>
      <c r="DK250" s="58">
        <v>0</v>
      </c>
      <c r="DL250" s="58">
        <v>0</v>
      </c>
      <c r="DM250" s="58">
        <v>0</v>
      </c>
      <c r="DN250" s="58">
        <v>0</v>
      </c>
      <c r="DO250" s="58">
        <v>0</v>
      </c>
      <c r="DP250" s="58">
        <v>0</v>
      </c>
      <c r="DQ250" s="58">
        <v>0</v>
      </c>
      <c r="DR250" s="58">
        <v>0</v>
      </c>
      <c r="DS250" s="58">
        <v>0</v>
      </c>
      <c r="DT250" s="58">
        <v>0</v>
      </c>
      <c r="DU250" s="58">
        <v>0</v>
      </c>
      <c r="DV250" s="58">
        <v>0</v>
      </c>
      <c r="DW250" s="58">
        <v>0</v>
      </c>
      <c r="DX250" s="58">
        <v>0</v>
      </c>
      <c r="DY250" s="58">
        <v>0</v>
      </c>
      <c r="DZ250" s="58">
        <v>0</v>
      </c>
      <c r="EA250" s="58">
        <v>0</v>
      </c>
      <c r="EB250" s="58">
        <v>0</v>
      </c>
      <c r="EC250" s="58">
        <v>0</v>
      </c>
      <c r="ED250" s="58">
        <v>0</v>
      </c>
      <c r="EE250" s="58">
        <v>0</v>
      </c>
      <c r="EF250" s="58">
        <v>0</v>
      </c>
      <c r="EG250" s="58">
        <v>0</v>
      </c>
      <c r="EH250" s="58">
        <v>0</v>
      </c>
      <c r="EI250" s="58">
        <v>0</v>
      </c>
      <c r="EJ250" s="58">
        <v>0</v>
      </c>
      <c r="EK250" s="58">
        <v>0</v>
      </c>
      <c r="EL250" s="58">
        <v>0</v>
      </c>
      <c r="EM250" s="58">
        <v>0</v>
      </c>
      <c r="EN250" s="58">
        <v>171.8380126953125</v>
      </c>
      <c r="EO250" s="58">
        <v>211.83895874023438</v>
      </c>
      <c r="EP250" s="58">
        <v>207.82746887207031</v>
      </c>
      <c r="EQ250" s="58">
        <v>187.46977233886719</v>
      </c>
      <c r="ER250" s="58">
        <v>160.56863403320313</v>
      </c>
      <c r="ES250" s="58">
        <v>133.66668701171875</v>
      </c>
      <c r="ET250" s="58">
        <v>109.42071533203125</v>
      </c>
      <c r="EU250" s="58">
        <v>88.636123657226563</v>
      </c>
      <c r="EV250" s="58">
        <v>71.354499816894531</v>
      </c>
      <c r="EW250" s="58">
        <v>57.823715209960938</v>
      </c>
      <c r="EX250" s="58">
        <v>47.183708190917969</v>
      </c>
      <c r="EY250" s="58">
        <v>38.760265350341797</v>
      </c>
      <c r="EZ250" s="58">
        <v>32.081169128417969</v>
      </c>
      <c r="FA250" s="58">
        <v>26.782989501953125</v>
      </c>
      <c r="FB250" s="58">
        <v>22.57939338684082</v>
      </c>
      <c r="FC250" s="58">
        <v>19.243412017822266</v>
      </c>
      <c r="FD250" s="58">
        <v>16.594518661499023</v>
      </c>
      <c r="FE250" s="58">
        <v>14.487215042114258</v>
      </c>
      <c r="FF250" s="58">
        <v>12.664519309997559</v>
      </c>
      <c r="FG250" s="58">
        <v>10.59881591796875</v>
      </c>
      <c r="FH250" s="58">
        <v>8.6804676055908203</v>
      </c>
      <c r="FI250" s="58">
        <v>7.0294013023376465</v>
      </c>
      <c r="FJ250" s="58">
        <v>5.6533646583557129</v>
      </c>
      <c r="FK250" s="58">
        <v>4.5264263153076172</v>
      </c>
      <c r="FL250" s="58">
        <v>3.6133286952972412</v>
      </c>
      <c r="FM250" s="58">
        <v>2.8786065578460693</v>
      </c>
      <c r="FN250" s="58">
        <v>2.2901279926300049</v>
      </c>
      <c r="FO250" s="58">
        <v>1.8202409744262695</v>
      </c>
      <c r="FP250" s="58">
        <v>1.445833683013916</v>
      </c>
      <c r="FQ250" s="58">
        <v>1.1479314565658569</v>
      </c>
      <c r="FR250" s="58">
        <v>0.91113311052322388</v>
      </c>
      <c r="FS250" s="58">
        <v>0.72303158044815063</v>
      </c>
      <c r="FT250" s="58">
        <v>0.5736810564994812</v>
      </c>
      <c r="FU250" s="58">
        <v>0.45513570308685303</v>
      </c>
      <c r="FV250" s="58">
        <v>0.36106213927268982</v>
      </c>
      <c r="FW250" s="58">
        <v>0.28641963005065918</v>
      </c>
      <c r="FX250" s="58">
        <v>0.2272007167339325</v>
      </c>
      <c r="FY250" s="58">
        <v>0.18022167682647705</v>
      </c>
      <c r="FZ250" s="58">
        <v>0.14295448362827301</v>
      </c>
      <c r="GA250" s="58">
        <v>0.1133924126625061</v>
      </c>
      <c r="GB250" s="58">
        <v>8.9942947030067444E-2</v>
      </c>
      <c r="GC250" s="58">
        <v>7.1342460811138153E-2</v>
      </c>
      <c r="GD250" s="58">
        <v>5.6588422507047653E-2</v>
      </c>
      <c r="GE250" s="58">
        <v>4.4885497540235519E-2</v>
      </c>
      <c r="GF250" s="58">
        <v>3.560277447104454E-2</v>
      </c>
      <c r="GG250" s="58">
        <v>2.8239769861102104E-2</v>
      </c>
      <c r="GH250" s="58">
        <v>2.239949069917202E-2</v>
      </c>
      <c r="GI250" s="58">
        <v>1.7767032608389854E-2</v>
      </c>
      <c r="GJ250" s="58">
        <v>1.4092611148953438E-2</v>
      </c>
      <c r="GK250" s="58">
        <v>1.1178099550306797E-2</v>
      </c>
      <c r="GL250" s="58">
        <v>8.8663389906287193E-3</v>
      </c>
      <c r="GM250" s="58">
        <v>7.0326775312423706E-3</v>
      </c>
      <c r="GN250" s="58">
        <v>5.5782380513846874E-3</v>
      </c>
      <c r="GO250" s="58">
        <v>4.4245929457247257E-3</v>
      </c>
      <c r="GP250" s="58">
        <v>3.5095352213829756E-3</v>
      </c>
      <c r="GQ250" s="58">
        <v>2.783722011372447E-3</v>
      </c>
      <c r="GR250" s="58">
        <v>2.2080154158174992E-3</v>
      </c>
      <c r="GS250" s="58">
        <v>1.7513720085844398E-3</v>
      </c>
      <c r="GT250" s="58">
        <v>1.3891675043851137E-3</v>
      </c>
      <c r="GU250" s="59">
        <v>1.1019048979505897E-3</v>
      </c>
    </row>
    <row r="251" spans="1:203" x14ac:dyDescent="0.45">
      <c r="A251" s="64" t="s">
        <v>3827</v>
      </c>
      <c r="B251" s="67">
        <v>106</v>
      </c>
      <c r="C251" s="67">
        <v>10</v>
      </c>
      <c r="D251" s="58">
        <v>0</v>
      </c>
      <c r="E251" s="58">
        <v>0</v>
      </c>
      <c r="F251" s="58">
        <v>0</v>
      </c>
      <c r="G251" s="58">
        <v>0</v>
      </c>
      <c r="H251" s="58">
        <v>0</v>
      </c>
      <c r="I251" s="58">
        <v>0</v>
      </c>
      <c r="J251" s="58">
        <v>0</v>
      </c>
      <c r="K251" s="58">
        <v>0</v>
      </c>
      <c r="L251" s="58">
        <v>0</v>
      </c>
      <c r="M251" s="58">
        <v>0</v>
      </c>
      <c r="N251" s="58">
        <v>0</v>
      </c>
      <c r="O251" s="58">
        <v>0</v>
      </c>
      <c r="P251" s="58">
        <v>0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8">
        <v>0</v>
      </c>
      <c r="X251" s="58">
        <v>0</v>
      </c>
      <c r="Y251" s="58">
        <v>0</v>
      </c>
      <c r="Z251" s="58">
        <v>0</v>
      </c>
      <c r="AA251" s="58">
        <v>0</v>
      </c>
      <c r="AB251" s="58">
        <v>0</v>
      </c>
      <c r="AC251" s="58">
        <v>0</v>
      </c>
      <c r="AD251" s="58">
        <v>0</v>
      </c>
      <c r="AE251" s="58">
        <v>0</v>
      </c>
      <c r="AF251" s="58">
        <v>0</v>
      </c>
      <c r="AG251" s="58">
        <v>0</v>
      </c>
      <c r="AH251" s="58">
        <v>0</v>
      </c>
      <c r="AI251" s="58">
        <v>0</v>
      </c>
      <c r="AJ251" s="58">
        <v>0</v>
      </c>
      <c r="AK251" s="58">
        <v>0</v>
      </c>
      <c r="AL251" s="58">
        <v>0</v>
      </c>
      <c r="AM251" s="58">
        <v>0</v>
      </c>
      <c r="AN251" s="58">
        <v>0</v>
      </c>
      <c r="AO251" s="58">
        <v>0</v>
      </c>
      <c r="AP251" s="58">
        <v>0</v>
      </c>
      <c r="AQ251" s="58">
        <v>0</v>
      </c>
      <c r="AR251" s="58">
        <v>0</v>
      </c>
      <c r="AS251" s="58">
        <v>0</v>
      </c>
      <c r="AT251" s="58">
        <v>0</v>
      </c>
      <c r="AU251" s="58">
        <v>0</v>
      </c>
      <c r="AV251" s="58">
        <v>0</v>
      </c>
      <c r="AW251" s="58">
        <v>0</v>
      </c>
      <c r="AX251" s="58">
        <v>0</v>
      </c>
      <c r="AY251" s="58">
        <v>0</v>
      </c>
      <c r="AZ251" s="58">
        <v>0</v>
      </c>
      <c r="BA251" s="58">
        <v>0</v>
      </c>
      <c r="BB251" s="58">
        <v>0</v>
      </c>
      <c r="BC251" s="58">
        <v>0</v>
      </c>
      <c r="BD251" s="58">
        <v>0</v>
      </c>
      <c r="BE251" s="58">
        <v>0</v>
      </c>
      <c r="BF251" s="58">
        <v>0</v>
      </c>
      <c r="BG251" s="58">
        <v>0</v>
      </c>
      <c r="BH251" s="58">
        <v>0</v>
      </c>
      <c r="BI251" s="58">
        <v>0</v>
      </c>
      <c r="BJ251" s="58">
        <v>0</v>
      </c>
      <c r="BK251" s="58">
        <v>0</v>
      </c>
      <c r="BL251" s="58">
        <v>0</v>
      </c>
      <c r="BM251" s="58">
        <v>0</v>
      </c>
      <c r="BN251" s="58">
        <v>0</v>
      </c>
      <c r="BO251" s="58">
        <v>0</v>
      </c>
      <c r="BP251" s="58">
        <v>0</v>
      </c>
      <c r="BQ251" s="58">
        <v>0</v>
      </c>
      <c r="BR251" s="58">
        <v>0</v>
      </c>
      <c r="BS251" s="58">
        <v>0</v>
      </c>
      <c r="BT251" s="58">
        <v>0</v>
      </c>
      <c r="BU251" s="58">
        <v>0</v>
      </c>
      <c r="BV251" s="58">
        <v>0</v>
      </c>
      <c r="BW251" s="58">
        <v>0</v>
      </c>
      <c r="BX251" s="58">
        <v>0</v>
      </c>
      <c r="BY251" s="58">
        <v>0</v>
      </c>
      <c r="BZ251" s="58">
        <v>0</v>
      </c>
      <c r="CA251" s="58">
        <v>0</v>
      </c>
      <c r="CB251" s="58">
        <v>0</v>
      </c>
      <c r="CC251" s="58">
        <v>0</v>
      </c>
      <c r="CD251" s="58">
        <v>0</v>
      </c>
      <c r="CE251" s="58">
        <v>0</v>
      </c>
      <c r="CF251" s="58">
        <v>0</v>
      </c>
      <c r="CG251" s="58">
        <v>0</v>
      </c>
      <c r="CH251" s="58">
        <v>0</v>
      </c>
      <c r="CI251" s="58">
        <v>0</v>
      </c>
      <c r="CJ251" s="58">
        <v>0</v>
      </c>
      <c r="CK251" s="58">
        <v>0</v>
      </c>
      <c r="CL251" s="58">
        <v>0</v>
      </c>
      <c r="CM251" s="58">
        <v>0</v>
      </c>
      <c r="CN251" s="58">
        <v>0</v>
      </c>
      <c r="CO251" s="58">
        <v>0</v>
      </c>
      <c r="CP251" s="58">
        <v>0</v>
      </c>
      <c r="CQ251" s="58">
        <v>0</v>
      </c>
      <c r="CR251" s="58">
        <v>0</v>
      </c>
      <c r="CS251" s="58">
        <v>0</v>
      </c>
      <c r="CT251" s="58">
        <v>0</v>
      </c>
      <c r="CU251" s="58">
        <v>0</v>
      </c>
      <c r="CV251" s="58">
        <v>0</v>
      </c>
      <c r="CW251" s="58">
        <v>0</v>
      </c>
      <c r="CX251" s="58">
        <v>0</v>
      </c>
      <c r="CY251" s="58">
        <v>0</v>
      </c>
      <c r="CZ251" s="58">
        <v>0</v>
      </c>
      <c r="DA251" s="58">
        <v>0</v>
      </c>
      <c r="DB251" s="58">
        <v>0</v>
      </c>
      <c r="DC251" s="58">
        <v>0</v>
      </c>
      <c r="DD251" s="58">
        <v>0</v>
      </c>
      <c r="DE251" s="58">
        <v>0</v>
      </c>
      <c r="DF251" s="58">
        <v>0</v>
      </c>
      <c r="DG251" s="58">
        <v>0</v>
      </c>
      <c r="DH251" s="58">
        <v>0</v>
      </c>
      <c r="DI251" s="58">
        <v>0</v>
      </c>
      <c r="DJ251" s="58">
        <v>0</v>
      </c>
      <c r="DK251" s="58">
        <v>0</v>
      </c>
      <c r="DL251" s="58">
        <v>0</v>
      </c>
      <c r="DM251" s="58">
        <v>0</v>
      </c>
      <c r="DN251" s="58">
        <v>0</v>
      </c>
      <c r="DO251" s="58">
        <v>0</v>
      </c>
      <c r="DP251" s="58">
        <v>0</v>
      </c>
      <c r="DQ251" s="58">
        <v>0</v>
      </c>
      <c r="DR251" s="58">
        <v>0</v>
      </c>
      <c r="DS251" s="58">
        <v>0</v>
      </c>
      <c r="DT251" s="58">
        <v>0</v>
      </c>
      <c r="DU251" s="58">
        <v>0</v>
      </c>
      <c r="DV251" s="58">
        <v>0</v>
      </c>
      <c r="DW251" s="58">
        <v>0</v>
      </c>
      <c r="DX251" s="58">
        <v>0</v>
      </c>
      <c r="DY251" s="58">
        <v>0</v>
      </c>
      <c r="DZ251" s="58">
        <v>0</v>
      </c>
      <c r="EA251" s="58">
        <v>0</v>
      </c>
      <c r="EB251" s="58">
        <v>0</v>
      </c>
      <c r="EC251" s="58">
        <v>0</v>
      </c>
      <c r="ED251" s="58">
        <v>0</v>
      </c>
      <c r="EE251" s="58">
        <v>0</v>
      </c>
      <c r="EF251" s="58">
        <v>0</v>
      </c>
      <c r="EG251" s="58">
        <v>0</v>
      </c>
      <c r="EH251" s="58">
        <v>0</v>
      </c>
      <c r="EI251" s="58">
        <v>0</v>
      </c>
      <c r="EJ251" s="58">
        <v>0</v>
      </c>
      <c r="EK251" s="58">
        <v>0</v>
      </c>
      <c r="EL251" s="58">
        <v>0</v>
      </c>
      <c r="EM251" s="58">
        <v>0</v>
      </c>
      <c r="EN251" s="58">
        <v>112.18794250488281</v>
      </c>
      <c r="EO251" s="58">
        <v>177.496337890625</v>
      </c>
      <c r="EP251" s="58">
        <v>214.12828063964844</v>
      </c>
      <c r="EQ251" s="58">
        <v>231.70140075683594</v>
      </c>
      <c r="ER251" s="58">
        <v>231.88349914550781</v>
      </c>
      <c r="ES251" s="58">
        <v>219.32449340820313</v>
      </c>
      <c r="ET251" s="58">
        <v>199.70698547363281</v>
      </c>
      <c r="EU251" s="58">
        <v>177.09127807617188</v>
      </c>
      <c r="EV251" s="58">
        <v>154.06184387207031</v>
      </c>
      <c r="EW251" s="58">
        <v>132.13230895996094</v>
      </c>
      <c r="EX251" s="58">
        <v>112.09923553466797</v>
      </c>
      <c r="EY251" s="58">
        <v>94.3017578125</v>
      </c>
      <c r="EZ251" s="58">
        <v>78.800018310546875</v>
      </c>
      <c r="FA251" s="58">
        <v>65.493446350097656</v>
      </c>
      <c r="FB251" s="58">
        <v>54.241176605224609</v>
      </c>
      <c r="FC251" s="58">
        <v>45.168647766113281</v>
      </c>
      <c r="FD251" s="58">
        <v>37.838695526123047</v>
      </c>
      <c r="FE251" s="58">
        <v>31.905912399291992</v>
      </c>
      <c r="FF251" s="58">
        <v>27.103309631347656</v>
      </c>
      <c r="FG251" s="58">
        <v>23.215522766113281</v>
      </c>
      <c r="FH251" s="58">
        <v>20.06825065612793</v>
      </c>
      <c r="FI251" s="58">
        <v>17.520410537719727</v>
      </c>
      <c r="FJ251" s="58">
        <v>15.457793235778809</v>
      </c>
      <c r="FK251" s="58">
        <v>13.787940979003906</v>
      </c>
      <c r="FL251" s="58">
        <v>12.436014175415039</v>
      </c>
      <c r="FM251" s="58">
        <v>11.341425895690918</v>
      </c>
      <c r="FN251" s="58">
        <v>10.45512580871582</v>
      </c>
      <c r="FO251" s="58">
        <v>9.7374057769775391</v>
      </c>
      <c r="FP251" s="58">
        <v>9.1561155319213867</v>
      </c>
      <c r="FQ251" s="58">
        <v>8.6852169036865234</v>
      </c>
      <c r="FR251" s="58">
        <v>8.3036222457885742</v>
      </c>
      <c r="FS251" s="58">
        <v>7.9942374229431152</v>
      </c>
      <c r="FT251" s="58">
        <v>7.743189811706543</v>
      </c>
      <c r="FU251" s="58">
        <v>7.5391883850097656</v>
      </c>
      <c r="FV251" s="58">
        <v>7.3729662895202637</v>
      </c>
      <c r="FW251" s="58">
        <v>7.2367115020751953</v>
      </c>
      <c r="FX251" s="58">
        <v>7.1229476928710938</v>
      </c>
      <c r="FY251" s="58">
        <v>6.9824385643005371</v>
      </c>
      <c r="FZ251" s="58">
        <v>6.4797048568725586</v>
      </c>
      <c r="GA251" s="58">
        <v>5.8079605102539063</v>
      </c>
      <c r="GB251" s="58">
        <v>5.0904521942138672</v>
      </c>
      <c r="GC251" s="58">
        <v>4.3899259567260742</v>
      </c>
      <c r="GD251" s="58">
        <v>3.7400140762329102</v>
      </c>
      <c r="GE251" s="58">
        <v>3.1565647125244141</v>
      </c>
      <c r="GF251" s="58">
        <v>2.6445612907409668</v>
      </c>
      <c r="GG251" s="58">
        <v>2.2026088237762451</v>
      </c>
      <c r="GH251" s="58">
        <v>1.8258202075958252</v>
      </c>
      <c r="GI251" s="58">
        <v>1.5076364278793335</v>
      </c>
      <c r="GJ251" s="58">
        <v>1.2409465312957764</v>
      </c>
      <c r="GK251" s="58">
        <v>1.0187475681304932</v>
      </c>
      <c r="GL251" s="58">
        <v>0.83450663089752197</v>
      </c>
      <c r="GM251" s="58">
        <v>0.68233782052993774</v>
      </c>
      <c r="GN251" s="58">
        <v>0.55706256628036499</v>
      </c>
      <c r="GO251" s="58">
        <v>0.45420223474502563</v>
      </c>
      <c r="GP251" s="58">
        <v>0.36993306875228882</v>
      </c>
      <c r="GQ251" s="58">
        <v>0.30102241039276123</v>
      </c>
      <c r="GR251" s="58">
        <v>0.24475829303264618</v>
      </c>
      <c r="GS251" s="58">
        <v>0.19887964427471161</v>
      </c>
      <c r="GT251" s="58">
        <v>0.16151048243045807</v>
      </c>
      <c r="GU251" s="59">
        <v>0.13110241293907166</v>
      </c>
    </row>
    <row r="252" spans="1:203" x14ac:dyDescent="0.45">
      <c r="A252" s="64" t="s">
        <v>3827</v>
      </c>
      <c r="B252" s="67">
        <v>112</v>
      </c>
      <c r="C252" s="67">
        <v>10</v>
      </c>
      <c r="D252" s="58">
        <v>0</v>
      </c>
      <c r="E252" s="58">
        <v>0</v>
      </c>
      <c r="F252" s="58">
        <v>0</v>
      </c>
      <c r="G252" s="58">
        <v>0</v>
      </c>
      <c r="H252" s="58">
        <v>0</v>
      </c>
      <c r="I252" s="58">
        <v>0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8">
        <v>0</v>
      </c>
      <c r="X252" s="58">
        <v>0</v>
      </c>
      <c r="Y252" s="58">
        <v>0</v>
      </c>
      <c r="Z252" s="58">
        <v>0</v>
      </c>
      <c r="AA252" s="58">
        <v>0</v>
      </c>
      <c r="AB252" s="58">
        <v>0</v>
      </c>
      <c r="AC252" s="58">
        <v>0</v>
      </c>
      <c r="AD252" s="58">
        <v>0</v>
      </c>
      <c r="AE252" s="58">
        <v>0</v>
      </c>
      <c r="AF252" s="58">
        <v>0</v>
      </c>
      <c r="AG252" s="58">
        <v>0</v>
      </c>
      <c r="AH252" s="58">
        <v>0</v>
      </c>
      <c r="AI252" s="58">
        <v>0</v>
      </c>
      <c r="AJ252" s="58">
        <v>0</v>
      </c>
      <c r="AK252" s="58">
        <v>0</v>
      </c>
      <c r="AL252" s="58">
        <v>0</v>
      </c>
      <c r="AM252" s="58">
        <v>0</v>
      </c>
      <c r="AN252" s="58">
        <v>0</v>
      </c>
      <c r="AO252" s="58">
        <v>0</v>
      </c>
      <c r="AP252" s="58">
        <v>0</v>
      </c>
      <c r="AQ252" s="58">
        <v>0</v>
      </c>
      <c r="AR252" s="58">
        <v>0</v>
      </c>
      <c r="AS252" s="58">
        <v>0</v>
      </c>
      <c r="AT252" s="58">
        <v>0</v>
      </c>
      <c r="AU252" s="58">
        <v>0</v>
      </c>
      <c r="AV252" s="58">
        <v>0</v>
      </c>
      <c r="AW252" s="58">
        <v>0</v>
      </c>
      <c r="AX252" s="58">
        <v>0</v>
      </c>
      <c r="AY252" s="58">
        <v>0</v>
      </c>
      <c r="AZ252" s="58">
        <v>0</v>
      </c>
      <c r="BA252" s="58">
        <v>0</v>
      </c>
      <c r="BB252" s="58">
        <v>0</v>
      </c>
      <c r="BC252" s="58">
        <v>0</v>
      </c>
      <c r="BD252" s="58">
        <v>0</v>
      </c>
      <c r="BE252" s="58">
        <v>0</v>
      </c>
      <c r="BF252" s="58">
        <v>0</v>
      </c>
      <c r="BG252" s="58">
        <v>0</v>
      </c>
      <c r="BH252" s="58">
        <v>0</v>
      </c>
      <c r="BI252" s="58">
        <v>0</v>
      </c>
      <c r="BJ252" s="58">
        <v>0</v>
      </c>
      <c r="BK252" s="58">
        <v>0</v>
      </c>
      <c r="BL252" s="58">
        <v>0</v>
      </c>
      <c r="BM252" s="58">
        <v>0</v>
      </c>
      <c r="BN252" s="58">
        <v>0</v>
      </c>
      <c r="BO252" s="58">
        <v>0</v>
      </c>
      <c r="BP252" s="58">
        <v>0</v>
      </c>
      <c r="BQ252" s="58">
        <v>0</v>
      </c>
      <c r="BR252" s="58">
        <v>0</v>
      </c>
      <c r="BS252" s="58">
        <v>0</v>
      </c>
      <c r="BT252" s="58">
        <v>0</v>
      </c>
      <c r="BU252" s="58">
        <v>0</v>
      </c>
      <c r="BV252" s="58">
        <v>0</v>
      </c>
      <c r="BW252" s="58">
        <v>0</v>
      </c>
      <c r="BX252" s="58">
        <v>0</v>
      </c>
      <c r="BY252" s="58">
        <v>0</v>
      </c>
      <c r="BZ252" s="58">
        <v>0</v>
      </c>
      <c r="CA252" s="58">
        <v>0</v>
      </c>
      <c r="CB252" s="58">
        <v>0</v>
      </c>
      <c r="CC252" s="58">
        <v>0</v>
      </c>
      <c r="CD252" s="58">
        <v>0</v>
      </c>
      <c r="CE252" s="58">
        <v>0</v>
      </c>
      <c r="CF252" s="58">
        <v>0</v>
      </c>
      <c r="CG252" s="58">
        <v>0</v>
      </c>
      <c r="CH252" s="58">
        <v>0</v>
      </c>
      <c r="CI252" s="58">
        <v>0</v>
      </c>
      <c r="CJ252" s="58">
        <v>0</v>
      </c>
      <c r="CK252" s="58">
        <v>0</v>
      </c>
      <c r="CL252" s="58">
        <v>0</v>
      </c>
      <c r="CM252" s="58">
        <v>0</v>
      </c>
      <c r="CN252" s="58">
        <v>0</v>
      </c>
      <c r="CO252" s="58">
        <v>0</v>
      </c>
      <c r="CP252" s="58">
        <v>0</v>
      </c>
      <c r="CQ252" s="58">
        <v>0</v>
      </c>
      <c r="CR252" s="58">
        <v>0</v>
      </c>
      <c r="CS252" s="58">
        <v>0</v>
      </c>
      <c r="CT252" s="58">
        <v>0</v>
      </c>
      <c r="CU252" s="58">
        <v>0</v>
      </c>
      <c r="CV252" s="58">
        <v>0</v>
      </c>
      <c r="CW252" s="58">
        <v>0</v>
      </c>
      <c r="CX252" s="58">
        <v>0</v>
      </c>
      <c r="CY252" s="58">
        <v>0</v>
      </c>
      <c r="CZ252" s="58">
        <v>0</v>
      </c>
      <c r="DA252" s="58">
        <v>0</v>
      </c>
      <c r="DB252" s="58">
        <v>0</v>
      </c>
      <c r="DC252" s="58">
        <v>0</v>
      </c>
      <c r="DD252" s="58">
        <v>0</v>
      </c>
      <c r="DE252" s="58">
        <v>0</v>
      </c>
      <c r="DF252" s="58">
        <v>0</v>
      </c>
      <c r="DG252" s="58">
        <v>0</v>
      </c>
      <c r="DH252" s="58">
        <v>0</v>
      </c>
      <c r="DI252" s="58">
        <v>0</v>
      </c>
      <c r="DJ252" s="58">
        <v>0</v>
      </c>
      <c r="DK252" s="58">
        <v>0</v>
      </c>
      <c r="DL252" s="58">
        <v>0</v>
      </c>
      <c r="DM252" s="58">
        <v>0</v>
      </c>
      <c r="DN252" s="58">
        <v>0</v>
      </c>
      <c r="DO252" s="58">
        <v>0</v>
      </c>
      <c r="DP252" s="58">
        <v>0</v>
      </c>
      <c r="DQ252" s="58">
        <v>0</v>
      </c>
      <c r="DR252" s="58">
        <v>0</v>
      </c>
      <c r="DS252" s="58">
        <v>0</v>
      </c>
      <c r="DT252" s="58">
        <v>0</v>
      </c>
      <c r="DU252" s="58">
        <v>0</v>
      </c>
      <c r="DV252" s="58">
        <v>0</v>
      </c>
      <c r="DW252" s="58">
        <v>0</v>
      </c>
      <c r="DX252" s="58">
        <v>0</v>
      </c>
      <c r="DY252" s="58">
        <v>0</v>
      </c>
      <c r="DZ252" s="58">
        <v>0</v>
      </c>
      <c r="EA252" s="58">
        <v>0</v>
      </c>
      <c r="EB252" s="58">
        <v>0</v>
      </c>
      <c r="EC252" s="58">
        <v>0</v>
      </c>
      <c r="ED252" s="58">
        <v>0</v>
      </c>
      <c r="EE252" s="58">
        <v>0</v>
      </c>
      <c r="EF252" s="58">
        <v>0</v>
      </c>
      <c r="EG252" s="58">
        <v>0</v>
      </c>
      <c r="EH252" s="58">
        <v>0</v>
      </c>
      <c r="EI252" s="58">
        <v>0</v>
      </c>
      <c r="EJ252" s="58">
        <v>0</v>
      </c>
      <c r="EK252" s="58">
        <v>0</v>
      </c>
      <c r="EL252" s="58">
        <v>0</v>
      </c>
      <c r="EM252" s="58">
        <v>0</v>
      </c>
      <c r="EN252" s="58">
        <v>138.65625</v>
      </c>
      <c r="EO252" s="58">
        <v>187.33390808105469</v>
      </c>
      <c r="EP252" s="58">
        <v>209.56153869628906</v>
      </c>
      <c r="EQ252" s="58">
        <v>221.70672607421875</v>
      </c>
      <c r="ER252" s="58">
        <v>224.16973876953125</v>
      </c>
      <c r="ES252" s="58">
        <v>219.39823913574219</v>
      </c>
      <c r="ET252" s="58">
        <v>209.93411254882813</v>
      </c>
      <c r="EU252" s="58">
        <v>197.58403015136719</v>
      </c>
      <c r="EV252" s="58">
        <v>184.08258056640625</v>
      </c>
      <c r="EW252" s="58">
        <v>170.42166137695313</v>
      </c>
      <c r="EX252" s="58">
        <v>157.15655517578125</v>
      </c>
      <c r="EY252" s="58">
        <v>145.14407348632813</v>
      </c>
      <c r="EZ252" s="58">
        <v>134.263671875</v>
      </c>
      <c r="FA252" s="58">
        <v>124.33472442626953</v>
      </c>
      <c r="FB252" s="58">
        <v>115.25737762451172</v>
      </c>
      <c r="FC252" s="58">
        <v>106.95471954345703</v>
      </c>
      <c r="FD252" s="58">
        <v>99.359703063964844</v>
      </c>
      <c r="FE252" s="58">
        <v>92.41180419921875</v>
      </c>
      <c r="FF252" s="58">
        <v>86.055778503417969</v>
      </c>
      <c r="FG252" s="58">
        <v>80.241165161132813</v>
      </c>
      <c r="FH252" s="58">
        <v>74.921798706054688</v>
      </c>
      <c r="FI252" s="58">
        <v>70.055450439453125</v>
      </c>
      <c r="FJ252" s="58">
        <v>65.603477478027344</v>
      </c>
      <c r="FK252" s="58">
        <v>61.530536651611328</v>
      </c>
      <c r="FL252" s="58">
        <v>57.804279327392578</v>
      </c>
      <c r="FM252" s="58">
        <v>54.395114898681641</v>
      </c>
      <c r="FN252" s="58">
        <v>51.275947570800781</v>
      </c>
      <c r="FO252" s="58">
        <v>48.421981811523438</v>
      </c>
      <c r="FP252" s="58">
        <v>45.810497283935547</v>
      </c>
      <c r="FQ252" s="58">
        <v>43.420677185058594</v>
      </c>
      <c r="FR252" s="58">
        <v>41.233371734619141</v>
      </c>
      <c r="FS252" s="58">
        <v>39.230926513671875</v>
      </c>
      <c r="FT252" s="58">
        <v>37.396827697753906</v>
      </c>
      <c r="FU252" s="58">
        <v>35.714847564697266</v>
      </c>
      <c r="FV252" s="58">
        <v>34.161514282226563</v>
      </c>
      <c r="FW252" s="58">
        <v>32.278118133544922</v>
      </c>
      <c r="FX252" s="58">
        <v>30.074840545654297</v>
      </c>
      <c r="FY252" s="58">
        <v>27.832071304321289</v>
      </c>
      <c r="FZ252" s="58">
        <v>25.653247833251953</v>
      </c>
      <c r="GA252" s="58">
        <v>23.584817886352539</v>
      </c>
      <c r="GB252" s="58">
        <v>21.647060394287109</v>
      </c>
      <c r="GC252" s="58">
        <v>19.846565246582031</v>
      </c>
      <c r="GD252" s="58">
        <v>18.182416915893555</v>
      </c>
      <c r="GE252" s="58">
        <v>16.649593353271484</v>
      </c>
      <c r="GF252" s="58">
        <v>15.240949630737305</v>
      </c>
      <c r="GG252" s="58">
        <v>13.948390960693359</v>
      </c>
      <c r="GH252" s="58">
        <v>12.763551712036133</v>
      </c>
      <c r="GI252" s="58">
        <v>11.678191184997559</v>
      </c>
      <c r="GJ252" s="58">
        <v>10.684407234191895</v>
      </c>
      <c r="GK252" s="58">
        <v>9.7747507095336914</v>
      </c>
      <c r="GL252" s="58">
        <v>8.9422712326049805</v>
      </c>
      <c r="GM252" s="58">
        <v>8.1805238723754883</v>
      </c>
      <c r="GN252" s="58">
        <v>7.4835643768310547</v>
      </c>
      <c r="GO252" s="58">
        <v>6.8459210395812988</v>
      </c>
      <c r="GP252" s="58">
        <v>6.2625699043273926</v>
      </c>
      <c r="GQ252" s="58">
        <v>5.7289032936096191</v>
      </c>
      <c r="GR252" s="58">
        <v>5.2406983375549316</v>
      </c>
      <c r="GS252" s="58">
        <v>4.7940883636474609</v>
      </c>
      <c r="GT252" s="58">
        <v>4.3855328559875488</v>
      </c>
      <c r="GU252" s="59">
        <v>4.0120677947998047</v>
      </c>
    </row>
    <row r="253" spans="1:203" x14ac:dyDescent="0.45">
      <c r="A253" s="64" t="s">
        <v>3827</v>
      </c>
      <c r="B253" s="67">
        <v>75</v>
      </c>
      <c r="C253" s="67">
        <v>10</v>
      </c>
      <c r="D253" s="58">
        <v>0</v>
      </c>
      <c r="E253" s="58">
        <v>0</v>
      </c>
      <c r="F253" s="58">
        <v>0</v>
      </c>
      <c r="G253" s="58">
        <v>0</v>
      </c>
      <c r="H253" s="58">
        <v>0</v>
      </c>
      <c r="I253" s="58">
        <v>0</v>
      </c>
      <c r="J253" s="58">
        <v>0</v>
      </c>
      <c r="K253" s="58">
        <v>0</v>
      </c>
      <c r="L253" s="58">
        <v>0</v>
      </c>
      <c r="M253" s="58">
        <v>0</v>
      </c>
      <c r="N253" s="58">
        <v>0</v>
      </c>
      <c r="O253" s="58">
        <v>0</v>
      </c>
      <c r="P253" s="58">
        <v>0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8">
        <v>0</v>
      </c>
      <c r="X253" s="58">
        <v>0</v>
      </c>
      <c r="Y253" s="58">
        <v>0</v>
      </c>
      <c r="Z253" s="58">
        <v>0</v>
      </c>
      <c r="AA253" s="58">
        <v>0</v>
      </c>
      <c r="AB253" s="58">
        <v>0</v>
      </c>
      <c r="AC253" s="58">
        <v>0</v>
      </c>
      <c r="AD253" s="58">
        <v>0</v>
      </c>
      <c r="AE253" s="58">
        <v>0</v>
      </c>
      <c r="AF253" s="58">
        <v>0</v>
      </c>
      <c r="AG253" s="58">
        <v>0</v>
      </c>
      <c r="AH253" s="58">
        <v>0</v>
      </c>
      <c r="AI253" s="58">
        <v>0</v>
      </c>
      <c r="AJ253" s="58">
        <v>0</v>
      </c>
      <c r="AK253" s="58">
        <v>0</v>
      </c>
      <c r="AL253" s="58">
        <v>0</v>
      </c>
      <c r="AM253" s="58">
        <v>0</v>
      </c>
      <c r="AN253" s="58">
        <v>0</v>
      </c>
      <c r="AO253" s="58">
        <v>0</v>
      </c>
      <c r="AP253" s="58">
        <v>0</v>
      </c>
      <c r="AQ253" s="58">
        <v>0</v>
      </c>
      <c r="AR253" s="58">
        <v>0</v>
      </c>
      <c r="AS253" s="58">
        <v>0</v>
      </c>
      <c r="AT253" s="58">
        <v>0</v>
      </c>
      <c r="AU253" s="58">
        <v>0</v>
      </c>
      <c r="AV253" s="58">
        <v>0</v>
      </c>
      <c r="AW253" s="58">
        <v>0</v>
      </c>
      <c r="AX253" s="58">
        <v>0</v>
      </c>
      <c r="AY253" s="58">
        <v>0</v>
      </c>
      <c r="AZ253" s="58">
        <v>0</v>
      </c>
      <c r="BA253" s="58">
        <v>0</v>
      </c>
      <c r="BB253" s="58">
        <v>0</v>
      </c>
      <c r="BC253" s="58">
        <v>0</v>
      </c>
      <c r="BD253" s="58">
        <v>0</v>
      </c>
      <c r="BE253" s="58">
        <v>0</v>
      </c>
      <c r="BF253" s="58">
        <v>0</v>
      </c>
      <c r="BG253" s="58">
        <v>0</v>
      </c>
      <c r="BH253" s="58">
        <v>0</v>
      </c>
      <c r="BI253" s="58">
        <v>0</v>
      </c>
      <c r="BJ253" s="58">
        <v>0</v>
      </c>
      <c r="BK253" s="58">
        <v>0</v>
      </c>
      <c r="BL253" s="58">
        <v>0</v>
      </c>
      <c r="BM253" s="58">
        <v>0</v>
      </c>
      <c r="BN253" s="58">
        <v>0</v>
      </c>
      <c r="BO253" s="58">
        <v>0</v>
      </c>
      <c r="BP253" s="58">
        <v>0</v>
      </c>
      <c r="BQ253" s="58">
        <v>0</v>
      </c>
      <c r="BR253" s="58">
        <v>0</v>
      </c>
      <c r="BS253" s="58">
        <v>0</v>
      </c>
      <c r="BT253" s="58">
        <v>0</v>
      </c>
      <c r="BU253" s="58">
        <v>0</v>
      </c>
      <c r="BV253" s="58">
        <v>0</v>
      </c>
      <c r="BW253" s="58">
        <v>0</v>
      </c>
      <c r="BX253" s="58">
        <v>0</v>
      </c>
      <c r="BY253" s="58">
        <v>0</v>
      </c>
      <c r="BZ253" s="58">
        <v>0</v>
      </c>
      <c r="CA253" s="58">
        <v>0</v>
      </c>
      <c r="CB253" s="58">
        <v>0</v>
      </c>
      <c r="CC253" s="58">
        <v>0</v>
      </c>
      <c r="CD253" s="58">
        <v>0</v>
      </c>
      <c r="CE253" s="58">
        <v>0</v>
      </c>
      <c r="CF253" s="58">
        <v>0</v>
      </c>
      <c r="CG253" s="58">
        <v>0</v>
      </c>
      <c r="CH253" s="58">
        <v>0</v>
      </c>
      <c r="CI253" s="58">
        <v>0</v>
      </c>
      <c r="CJ253" s="58">
        <v>0</v>
      </c>
      <c r="CK253" s="58">
        <v>0</v>
      </c>
      <c r="CL253" s="58">
        <v>0</v>
      </c>
      <c r="CM253" s="58">
        <v>0</v>
      </c>
      <c r="CN253" s="58">
        <v>0</v>
      </c>
      <c r="CO253" s="58">
        <v>0</v>
      </c>
      <c r="CP253" s="58">
        <v>0</v>
      </c>
      <c r="CQ253" s="58">
        <v>0</v>
      </c>
      <c r="CR253" s="58">
        <v>0</v>
      </c>
      <c r="CS253" s="58">
        <v>0</v>
      </c>
      <c r="CT253" s="58">
        <v>0</v>
      </c>
      <c r="CU253" s="58">
        <v>0</v>
      </c>
      <c r="CV253" s="58">
        <v>0</v>
      </c>
      <c r="CW253" s="58">
        <v>0</v>
      </c>
      <c r="CX253" s="58">
        <v>0</v>
      </c>
      <c r="CY253" s="58">
        <v>0</v>
      </c>
      <c r="CZ253" s="58">
        <v>0</v>
      </c>
      <c r="DA253" s="58">
        <v>0</v>
      </c>
      <c r="DB253" s="58">
        <v>0</v>
      </c>
      <c r="DC253" s="58">
        <v>0</v>
      </c>
      <c r="DD253" s="58">
        <v>0</v>
      </c>
      <c r="DE253" s="58">
        <v>0</v>
      </c>
      <c r="DF253" s="58">
        <v>0</v>
      </c>
      <c r="DG253" s="58">
        <v>0</v>
      </c>
      <c r="DH253" s="58">
        <v>0</v>
      </c>
      <c r="DI253" s="58">
        <v>0</v>
      </c>
      <c r="DJ253" s="58">
        <v>0</v>
      </c>
      <c r="DK253" s="58">
        <v>0</v>
      </c>
      <c r="DL253" s="58">
        <v>0</v>
      </c>
      <c r="DM253" s="58">
        <v>0</v>
      </c>
      <c r="DN253" s="58">
        <v>0</v>
      </c>
      <c r="DO253" s="58">
        <v>0</v>
      </c>
      <c r="DP253" s="58">
        <v>0</v>
      </c>
      <c r="DQ253" s="58">
        <v>0</v>
      </c>
      <c r="DR253" s="58">
        <v>0</v>
      </c>
      <c r="DS253" s="58">
        <v>0</v>
      </c>
      <c r="DT253" s="58">
        <v>0</v>
      </c>
      <c r="DU253" s="58">
        <v>0</v>
      </c>
      <c r="DV253" s="58">
        <v>0</v>
      </c>
      <c r="DW253" s="58">
        <v>0</v>
      </c>
      <c r="DX253" s="58">
        <v>0</v>
      </c>
      <c r="DY253" s="58">
        <v>0</v>
      </c>
      <c r="DZ253" s="58">
        <v>0</v>
      </c>
      <c r="EA253" s="58">
        <v>0</v>
      </c>
      <c r="EB253" s="58">
        <v>0</v>
      </c>
      <c r="EC253" s="58">
        <v>0</v>
      </c>
      <c r="ED253" s="58">
        <v>0</v>
      </c>
      <c r="EE253" s="58">
        <v>0</v>
      </c>
      <c r="EF253" s="58">
        <v>0</v>
      </c>
      <c r="EG253" s="58">
        <v>0</v>
      </c>
      <c r="EH253" s="58">
        <v>0</v>
      </c>
      <c r="EI253" s="58">
        <v>0</v>
      </c>
      <c r="EJ253" s="58">
        <v>0</v>
      </c>
      <c r="EK253" s="58">
        <v>0</v>
      </c>
      <c r="EL253" s="58">
        <v>0</v>
      </c>
      <c r="EM253" s="58">
        <v>0</v>
      </c>
      <c r="EN253" s="58">
        <v>178.33969116210938</v>
      </c>
      <c r="EO253" s="58">
        <v>246.60772705078125</v>
      </c>
      <c r="EP253" s="58">
        <v>223.10508728027344</v>
      </c>
      <c r="EQ253" s="58">
        <v>178.69931030273438</v>
      </c>
      <c r="ER253" s="58">
        <v>139.40406799316406</v>
      </c>
      <c r="ES253" s="58">
        <v>107.36386108398438</v>
      </c>
      <c r="ET253" s="58">
        <v>82.159523010253906</v>
      </c>
      <c r="EU253" s="58">
        <v>61.439117431640625</v>
      </c>
      <c r="EV253" s="58">
        <v>45.124618530273438</v>
      </c>
      <c r="EW253" s="58">
        <v>33.638175964355469</v>
      </c>
      <c r="EX253" s="58">
        <v>25.660497665405273</v>
      </c>
      <c r="EY253" s="58">
        <v>20.137809753417969</v>
      </c>
      <c r="EZ253" s="58">
        <v>16.317249298095703</v>
      </c>
      <c r="FA253" s="58">
        <v>13.674455642700195</v>
      </c>
      <c r="FB253" s="58">
        <v>11.846212387084961</v>
      </c>
      <c r="FC253" s="58">
        <v>10.581228256225586</v>
      </c>
      <c r="FD253" s="58">
        <v>9.7056951522827148</v>
      </c>
      <c r="FE253" s="58">
        <v>9.0994033813476563</v>
      </c>
      <c r="FF253" s="58">
        <v>8.6791982650756836</v>
      </c>
      <c r="FG253" s="58">
        <v>8.3875494003295898</v>
      </c>
      <c r="FH253" s="58">
        <v>8.1846332550048828</v>
      </c>
      <c r="FI253" s="58">
        <v>8.0428457260131836</v>
      </c>
      <c r="FJ253" s="58">
        <v>7.9430036544799805</v>
      </c>
      <c r="FK253" s="58">
        <v>7.8716650009155273</v>
      </c>
      <c r="FL253" s="58">
        <v>7.8191990852355957</v>
      </c>
      <c r="FM253" s="58">
        <v>7.7781248092651367</v>
      </c>
      <c r="FN253" s="58">
        <v>7.7404236793518066</v>
      </c>
      <c r="FO253" s="58">
        <v>7.6146063804626465</v>
      </c>
      <c r="FP253" s="58">
        <v>6.4488129615783691</v>
      </c>
      <c r="FQ253" s="58">
        <v>5.016352653503418</v>
      </c>
      <c r="FR253" s="58">
        <v>3.7330629825592041</v>
      </c>
      <c r="FS253" s="58">
        <v>2.706838846206665</v>
      </c>
      <c r="FT253" s="58">
        <v>1.9313241243362427</v>
      </c>
      <c r="FU253" s="58">
        <v>1.3637874126434326</v>
      </c>
      <c r="FV253" s="58">
        <v>0.95649266242980957</v>
      </c>
      <c r="FW253" s="58">
        <v>0.6678004264831543</v>
      </c>
      <c r="FX253" s="58">
        <v>0.46482214331626892</v>
      </c>
      <c r="FY253" s="58">
        <v>0.32287174463272095</v>
      </c>
      <c r="FZ253" s="58">
        <v>0.22395649552345276</v>
      </c>
      <c r="GA253" s="58">
        <v>0.15519636869430542</v>
      </c>
      <c r="GB253" s="58">
        <v>0.10747699439525604</v>
      </c>
      <c r="GC253" s="58">
        <v>7.4396967887878418E-2</v>
      </c>
      <c r="GD253" s="58">
        <v>5.1482774317264557E-2</v>
      </c>
      <c r="GE253" s="58">
        <v>3.5618655383586884E-2</v>
      </c>
      <c r="GF253" s="58">
        <v>2.4639427661895752E-2</v>
      </c>
      <c r="GG253" s="58">
        <v>1.7042798921465874E-2</v>
      </c>
      <c r="GH253" s="58">
        <v>1.1787503957748413E-2</v>
      </c>
      <c r="GI253" s="58">
        <v>8.152347058057785E-3</v>
      </c>
      <c r="GJ253" s="58">
        <v>5.6380592286586761E-3</v>
      </c>
      <c r="GK253" s="58">
        <v>3.8991246838122606E-3</v>
      </c>
      <c r="GL253" s="58">
        <v>2.6964854914695024E-3</v>
      </c>
      <c r="GM253" s="58">
        <v>1.8647672841325402E-3</v>
      </c>
      <c r="GN253" s="58">
        <v>1.2895793188363314E-3</v>
      </c>
      <c r="GO253" s="58">
        <v>8.9180405484512448E-4</v>
      </c>
      <c r="GP253" s="58">
        <v>6.167219253256917E-4</v>
      </c>
      <c r="GQ253" s="58">
        <v>4.2648945236578584E-4</v>
      </c>
      <c r="GR253" s="58">
        <v>2.9493519105017185E-4</v>
      </c>
      <c r="GS253" s="58">
        <v>2.0395970204845071E-4</v>
      </c>
      <c r="GT253" s="58">
        <v>1.4104634465184063E-4</v>
      </c>
      <c r="GU253" s="59">
        <v>9.7559262940194458E-5</v>
      </c>
    </row>
    <row r="254" spans="1:203" x14ac:dyDescent="0.45">
      <c r="A254" s="64" t="s">
        <v>3827</v>
      </c>
      <c r="B254" s="67">
        <v>5</v>
      </c>
      <c r="C254" s="67">
        <v>10</v>
      </c>
      <c r="D254" s="58">
        <v>0</v>
      </c>
      <c r="E254" s="58">
        <v>0</v>
      </c>
      <c r="F254" s="58">
        <v>0</v>
      </c>
      <c r="G254" s="58">
        <v>0</v>
      </c>
      <c r="H254" s="58">
        <v>0</v>
      </c>
      <c r="I254" s="58">
        <v>0</v>
      </c>
      <c r="J254" s="58">
        <v>0</v>
      </c>
      <c r="K254" s="58">
        <v>0</v>
      </c>
      <c r="L254" s="58">
        <v>0</v>
      </c>
      <c r="M254" s="58">
        <v>0</v>
      </c>
      <c r="N254" s="58">
        <v>0</v>
      </c>
      <c r="O254" s="58">
        <v>0</v>
      </c>
      <c r="P254" s="58">
        <v>0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0</v>
      </c>
      <c r="AC254" s="58">
        <v>0</v>
      </c>
      <c r="AD254" s="58">
        <v>0</v>
      </c>
      <c r="AE254" s="58">
        <v>0</v>
      </c>
      <c r="AF254" s="58">
        <v>0</v>
      </c>
      <c r="AG254" s="58">
        <v>0</v>
      </c>
      <c r="AH254" s="58">
        <v>0</v>
      </c>
      <c r="AI254" s="58">
        <v>0</v>
      </c>
      <c r="AJ254" s="58">
        <v>0</v>
      </c>
      <c r="AK254" s="58">
        <v>0</v>
      </c>
      <c r="AL254" s="58">
        <v>0</v>
      </c>
      <c r="AM254" s="58">
        <v>0</v>
      </c>
      <c r="AN254" s="58">
        <v>0</v>
      </c>
      <c r="AO254" s="58">
        <v>0</v>
      </c>
      <c r="AP254" s="58">
        <v>0</v>
      </c>
      <c r="AQ254" s="58">
        <v>0</v>
      </c>
      <c r="AR254" s="58">
        <v>0</v>
      </c>
      <c r="AS254" s="58">
        <v>0</v>
      </c>
      <c r="AT254" s="58">
        <v>0</v>
      </c>
      <c r="AU254" s="58">
        <v>0</v>
      </c>
      <c r="AV254" s="58">
        <v>0</v>
      </c>
      <c r="AW254" s="58">
        <v>0</v>
      </c>
      <c r="AX254" s="58">
        <v>0</v>
      </c>
      <c r="AY254" s="58">
        <v>0</v>
      </c>
      <c r="AZ254" s="58">
        <v>0</v>
      </c>
      <c r="BA254" s="58">
        <v>0</v>
      </c>
      <c r="BB254" s="58">
        <v>0</v>
      </c>
      <c r="BC254" s="58">
        <v>0</v>
      </c>
      <c r="BD254" s="58">
        <v>0</v>
      </c>
      <c r="BE254" s="58">
        <v>0</v>
      </c>
      <c r="BF254" s="58">
        <v>0</v>
      </c>
      <c r="BG254" s="58">
        <v>0</v>
      </c>
      <c r="BH254" s="58">
        <v>0</v>
      </c>
      <c r="BI254" s="58">
        <v>0</v>
      </c>
      <c r="BJ254" s="58">
        <v>0</v>
      </c>
      <c r="BK254" s="58">
        <v>0</v>
      </c>
      <c r="BL254" s="58">
        <v>0</v>
      </c>
      <c r="BM254" s="58">
        <v>0</v>
      </c>
      <c r="BN254" s="58">
        <v>0</v>
      </c>
      <c r="BO254" s="58">
        <v>0</v>
      </c>
      <c r="BP254" s="58">
        <v>0</v>
      </c>
      <c r="BQ254" s="58">
        <v>0</v>
      </c>
      <c r="BR254" s="58">
        <v>0</v>
      </c>
      <c r="BS254" s="58">
        <v>0</v>
      </c>
      <c r="BT254" s="58">
        <v>0</v>
      </c>
      <c r="BU254" s="58">
        <v>0</v>
      </c>
      <c r="BV254" s="58">
        <v>0</v>
      </c>
      <c r="BW254" s="58">
        <v>0</v>
      </c>
      <c r="BX254" s="58">
        <v>0</v>
      </c>
      <c r="BY254" s="58">
        <v>0</v>
      </c>
      <c r="BZ254" s="58">
        <v>0</v>
      </c>
      <c r="CA254" s="58">
        <v>0</v>
      </c>
      <c r="CB254" s="58">
        <v>0</v>
      </c>
      <c r="CC254" s="58">
        <v>0</v>
      </c>
      <c r="CD254" s="58">
        <v>0</v>
      </c>
      <c r="CE254" s="58">
        <v>0</v>
      </c>
      <c r="CF254" s="58">
        <v>0</v>
      </c>
      <c r="CG254" s="58">
        <v>0</v>
      </c>
      <c r="CH254" s="58">
        <v>0</v>
      </c>
      <c r="CI254" s="58">
        <v>0</v>
      </c>
      <c r="CJ254" s="58">
        <v>0</v>
      </c>
      <c r="CK254" s="58">
        <v>0</v>
      </c>
      <c r="CL254" s="58">
        <v>0</v>
      </c>
      <c r="CM254" s="58">
        <v>0</v>
      </c>
      <c r="CN254" s="58">
        <v>0</v>
      </c>
      <c r="CO254" s="58">
        <v>0</v>
      </c>
      <c r="CP254" s="58">
        <v>0</v>
      </c>
      <c r="CQ254" s="58">
        <v>0</v>
      </c>
      <c r="CR254" s="58">
        <v>0</v>
      </c>
      <c r="CS254" s="58">
        <v>0</v>
      </c>
      <c r="CT254" s="58">
        <v>0</v>
      </c>
      <c r="CU254" s="58">
        <v>0</v>
      </c>
      <c r="CV254" s="58">
        <v>0</v>
      </c>
      <c r="CW254" s="58">
        <v>0</v>
      </c>
      <c r="CX254" s="58">
        <v>0</v>
      </c>
      <c r="CY254" s="58">
        <v>0</v>
      </c>
      <c r="CZ254" s="58">
        <v>0</v>
      </c>
      <c r="DA254" s="58">
        <v>0</v>
      </c>
      <c r="DB254" s="58">
        <v>0</v>
      </c>
      <c r="DC254" s="58">
        <v>0</v>
      </c>
      <c r="DD254" s="58">
        <v>0</v>
      </c>
      <c r="DE254" s="58">
        <v>0</v>
      </c>
      <c r="DF254" s="58">
        <v>0</v>
      </c>
      <c r="DG254" s="58">
        <v>0</v>
      </c>
      <c r="DH254" s="58">
        <v>0</v>
      </c>
      <c r="DI254" s="58">
        <v>0</v>
      </c>
      <c r="DJ254" s="58">
        <v>0</v>
      </c>
      <c r="DK254" s="58">
        <v>0</v>
      </c>
      <c r="DL254" s="58">
        <v>0</v>
      </c>
      <c r="DM254" s="58">
        <v>0</v>
      </c>
      <c r="DN254" s="58">
        <v>0</v>
      </c>
      <c r="DO254" s="58">
        <v>0</v>
      </c>
      <c r="DP254" s="58">
        <v>0</v>
      </c>
      <c r="DQ254" s="58">
        <v>0</v>
      </c>
      <c r="DR254" s="58">
        <v>0</v>
      </c>
      <c r="DS254" s="58">
        <v>0</v>
      </c>
      <c r="DT254" s="58">
        <v>0</v>
      </c>
      <c r="DU254" s="58">
        <v>0</v>
      </c>
      <c r="DV254" s="58">
        <v>0</v>
      </c>
      <c r="DW254" s="58">
        <v>0</v>
      </c>
      <c r="DX254" s="58">
        <v>0</v>
      </c>
      <c r="DY254" s="58">
        <v>0</v>
      </c>
      <c r="DZ254" s="58">
        <v>0</v>
      </c>
      <c r="EA254" s="58">
        <v>0</v>
      </c>
      <c r="EB254" s="58">
        <v>0</v>
      </c>
      <c r="EC254" s="58">
        <v>0</v>
      </c>
      <c r="ED254" s="58">
        <v>0</v>
      </c>
      <c r="EE254" s="58">
        <v>0</v>
      </c>
      <c r="EF254" s="58">
        <v>0</v>
      </c>
      <c r="EG254" s="58">
        <v>0</v>
      </c>
      <c r="EH254" s="58">
        <v>0</v>
      </c>
      <c r="EI254" s="58">
        <v>0</v>
      </c>
      <c r="EJ254" s="58">
        <v>0</v>
      </c>
      <c r="EK254" s="58">
        <v>0</v>
      </c>
      <c r="EL254" s="58">
        <v>0</v>
      </c>
      <c r="EM254" s="58">
        <v>0</v>
      </c>
      <c r="EN254" s="58">
        <v>178.5853271484375</v>
      </c>
      <c r="EO254" s="58">
        <v>231.5552978515625</v>
      </c>
      <c r="EP254" s="58">
        <v>227.75448608398438</v>
      </c>
      <c r="EQ254" s="58">
        <v>216.42251586914063</v>
      </c>
      <c r="ER254" s="58">
        <v>200.99232482910156</v>
      </c>
      <c r="ES254" s="58">
        <v>182.95687866210938</v>
      </c>
      <c r="ET254" s="58">
        <v>163.00053405761719</v>
      </c>
      <c r="EU254" s="58">
        <v>142.85975646972656</v>
      </c>
      <c r="EV254" s="58">
        <v>123.85238647460938</v>
      </c>
      <c r="EW254" s="58">
        <v>106.63243865966797</v>
      </c>
      <c r="EX254" s="58">
        <v>91.4061279296875</v>
      </c>
      <c r="EY254" s="58">
        <v>78.471221923828125</v>
      </c>
      <c r="EZ254" s="58">
        <v>67.716293334960938</v>
      </c>
      <c r="FA254" s="58">
        <v>58.628913879394531</v>
      </c>
      <c r="FB254" s="58">
        <v>50.914237976074219</v>
      </c>
      <c r="FC254" s="58">
        <v>44.266284942626953</v>
      </c>
      <c r="FD254" s="58">
        <v>38.091636657714844</v>
      </c>
      <c r="FE254" s="58">
        <v>32.60040283203125</v>
      </c>
      <c r="FF254" s="58">
        <v>27.828460693359375</v>
      </c>
      <c r="FG254" s="58">
        <v>23.72102165222168</v>
      </c>
      <c r="FH254" s="58">
        <v>20.202201843261719</v>
      </c>
      <c r="FI254" s="58">
        <v>17.195690155029297</v>
      </c>
      <c r="FJ254" s="58">
        <v>14.631134986877441</v>
      </c>
      <c r="FK254" s="58">
        <v>12.445916175842285</v>
      </c>
      <c r="FL254" s="58">
        <v>10.585253715515137</v>
      </c>
      <c r="FM254" s="58">
        <v>9.0017099380493164</v>
      </c>
      <c r="FN254" s="58">
        <v>7.6544513702392578</v>
      </c>
      <c r="FO254" s="58">
        <v>6.5084786415100098</v>
      </c>
      <c r="FP254" s="58">
        <v>5.5338668823242188</v>
      </c>
      <c r="FQ254" s="58">
        <v>4.7050790786743164</v>
      </c>
      <c r="FR254" s="58">
        <v>4.0003457069396973</v>
      </c>
      <c r="FS254" s="58">
        <v>3.4011280536651611</v>
      </c>
      <c r="FT254" s="58">
        <v>2.8916447162628174</v>
      </c>
      <c r="FU254" s="58">
        <v>2.4584674835205078</v>
      </c>
      <c r="FV254" s="58">
        <v>2.0901732444763184</v>
      </c>
      <c r="FW254" s="58">
        <v>1.7770475149154663</v>
      </c>
      <c r="FX254" s="58">
        <v>1.510827898979187</v>
      </c>
      <c r="FY254" s="58">
        <v>1.2844890356063843</v>
      </c>
      <c r="FZ254" s="58">
        <v>1.092057466506958</v>
      </c>
      <c r="GA254" s="58">
        <v>0.92845386266708374</v>
      </c>
      <c r="GB254" s="58">
        <v>0.78935974836349487</v>
      </c>
      <c r="GC254" s="58">
        <v>0.67110353708267212</v>
      </c>
      <c r="GD254" s="58">
        <v>0.57056349515914917</v>
      </c>
      <c r="GE254" s="58">
        <v>0.48508560657501221</v>
      </c>
      <c r="GF254" s="58">
        <v>0.41241338849067688</v>
      </c>
      <c r="GG254" s="58">
        <v>0.35062843561172485</v>
      </c>
      <c r="GH254" s="58">
        <v>0.29809960722923279</v>
      </c>
      <c r="GI254" s="58">
        <v>0.25344035029411316</v>
      </c>
      <c r="GJ254" s="58">
        <v>0.21547161042690277</v>
      </c>
      <c r="GK254" s="58">
        <v>0.18319109082221985</v>
      </c>
      <c r="GL254" s="58">
        <v>0.15574662387371063</v>
      </c>
      <c r="GM254" s="58">
        <v>0.13241371512413025</v>
      </c>
      <c r="GN254" s="58">
        <v>0.11257637292146683</v>
      </c>
      <c r="GO254" s="58">
        <v>9.5710933208465576E-2</v>
      </c>
      <c r="GP254" s="58">
        <v>8.1372164189815521E-2</v>
      </c>
      <c r="GQ254" s="58">
        <v>6.9181531667709351E-2</v>
      </c>
      <c r="GR254" s="58">
        <v>5.8817211538553238E-2</v>
      </c>
      <c r="GS254" s="58">
        <v>5.0005607306957245E-2</v>
      </c>
      <c r="GT254" s="58">
        <v>4.2514100670814514E-2</v>
      </c>
      <c r="GU254" s="59">
        <v>3.6147858947515488E-2</v>
      </c>
    </row>
    <row r="255" spans="1:203" x14ac:dyDescent="0.45">
      <c r="A255" s="64" t="s">
        <v>3827</v>
      </c>
      <c r="B255" s="67">
        <v>81</v>
      </c>
      <c r="C255" s="67">
        <v>10</v>
      </c>
      <c r="D255" s="58">
        <v>0</v>
      </c>
      <c r="E255" s="58">
        <v>0</v>
      </c>
      <c r="F255" s="58">
        <v>0</v>
      </c>
      <c r="G255" s="58">
        <v>0</v>
      </c>
      <c r="H255" s="58">
        <v>0</v>
      </c>
      <c r="I255" s="58">
        <v>0</v>
      </c>
      <c r="J255" s="58">
        <v>0</v>
      </c>
      <c r="K255" s="58">
        <v>0</v>
      </c>
      <c r="L255" s="58">
        <v>0</v>
      </c>
      <c r="M255" s="58">
        <v>0</v>
      </c>
      <c r="N255" s="58">
        <v>0</v>
      </c>
      <c r="O255" s="58">
        <v>0</v>
      </c>
      <c r="P255" s="58">
        <v>0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8">
        <v>0</v>
      </c>
      <c r="X255" s="58">
        <v>0</v>
      </c>
      <c r="Y255" s="58">
        <v>0</v>
      </c>
      <c r="Z255" s="58">
        <v>0</v>
      </c>
      <c r="AA255" s="58">
        <v>0</v>
      </c>
      <c r="AB255" s="58">
        <v>0</v>
      </c>
      <c r="AC255" s="58">
        <v>0</v>
      </c>
      <c r="AD255" s="58">
        <v>0</v>
      </c>
      <c r="AE255" s="58">
        <v>0</v>
      </c>
      <c r="AF255" s="58">
        <v>0</v>
      </c>
      <c r="AG255" s="58">
        <v>0</v>
      </c>
      <c r="AH255" s="58">
        <v>0</v>
      </c>
      <c r="AI255" s="58">
        <v>0</v>
      </c>
      <c r="AJ255" s="58">
        <v>0</v>
      </c>
      <c r="AK255" s="58">
        <v>0</v>
      </c>
      <c r="AL255" s="58">
        <v>0</v>
      </c>
      <c r="AM255" s="58">
        <v>0</v>
      </c>
      <c r="AN255" s="58">
        <v>0</v>
      </c>
      <c r="AO255" s="58">
        <v>0</v>
      </c>
      <c r="AP255" s="58">
        <v>0</v>
      </c>
      <c r="AQ255" s="58">
        <v>0</v>
      </c>
      <c r="AR255" s="58">
        <v>0</v>
      </c>
      <c r="AS255" s="58">
        <v>0</v>
      </c>
      <c r="AT255" s="58">
        <v>0</v>
      </c>
      <c r="AU255" s="58">
        <v>0</v>
      </c>
      <c r="AV255" s="58">
        <v>0</v>
      </c>
      <c r="AW255" s="58">
        <v>0</v>
      </c>
      <c r="AX255" s="58">
        <v>0</v>
      </c>
      <c r="AY255" s="58">
        <v>0</v>
      </c>
      <c r="AZ255" s="58">
        <v>0</v>
      </c>
      <c r="BA255" s="58">
        <v>0</v>
      </c>
      <c r="BB255" s="58">
        <v>0</v>
      </c>
      <c r="BC255" s="58">
        <v>0</v>
      </c>
      <c r="BD255" s="58">
        <v>0</v>
      </c>
      <c r="BE255" s="58">
        <v>0</v>
      </c>
      <c r="BF255" s="58">
        <v>0</v>
      </c>
      <c r="BG255" s="58">
        <v>0</v>
      </c>
      <c r="BH255" s="58">
        <v>0</v>
      </c>
      <c r="BI255" s="58">
        <v>0</v>
      </c>
      <c r="BJ255" s="58">
        <v>0</v>
      </c>
      <c r="BK255" s="58">
        <v>0</v>
      </c>
      <c r="BL255" s="58">
        <v>0</v>
      </c>
      <c r="BM255" s="58">
        <v>0</v>
      </c>
      <c r="BN255" s="58">
        <v>0</v>
      </c>
      <c r="BO255" s="58">
        <v>0</v>
      </c>
      <c r="BP255" s="58">
        <v>0</v>
      </c>
      <c r="BQ255" s="58">
        <v>0</v>
      </c>
      <c r="BR255" s="58">
        <v>0</v>
      </c>
      <c r="BS255" s="58">
        <v>0</v>
      </c>
      <c r="BT255" s="58">
        <v>0</v>
      </c>
      <c r="BU255" s="58">
        <v>0</v>
      </c>
      <c r="BV255" s="58">
        <v>0</v>
      </c>
      <c r="BW255" s="58">
        <v>0</v>
      </c>
      <c r="BX255" s="58">
        <v>0</v>
      </c>
      <c r="BY255" s="58">
        <v>0</v>
      </c>
      <c r="BZ255" s="58">
        <v>0</v>
      </c>
      <c r="CA255" s="58">
        <v>0</v>
      </c>
      <c r="CB255" s="58">
        <v>0</v>
      </c>
      <c r="CC255" s="58">
        <v>0</v>
      </c>
      <c r="CD255" s="58">
        <v>0</v>
      </c>
      <c r="CE255" s="58">
        <v>0</v>
      </c>
      <c r="CF255" s="58">
        <v>0</v>
      </c>
      <c r="CG255" s="58">
        <v>0</v>
      </c>
      <c r="CH255" s="58">
        <v>0</v>
      </c>
      <c r="CI255" s="58">
        <v>0</v>
      </c>
      <c r="CJ255" s="58">
        <v>0</v>
      </c>
      <c r="CK255" s="58">
        <v>0</v>
      </c>
      <c r="CL255" s="58">
        <v>0</v>
      </c>
      <c r="CM255" s="58">
        <v>0</v>
      </c>
      <c r="CN255" s="58">
        <v>0</v>
      </c>
      <c r="CO255" s="58">
        <v>0</v>
      </c>
      <c r="CP255" s="58">
        <v>0</v>
      </c>
      <c r="CQ255" s="58">
        <v>0</v>
      </c>
      <c r="CR255" s="58">
        <v>0</v>
      </c>
      <c r="CS255" s="58">
        <v>0</v>
      </c>
      <c r="CT255" s="58">
        <v>0</v>
      </c>
      <c r="CU255" s="58">
        <v>0</v>
      </c>
      <c r="CV255" s="58">
        <v>0</v>
      </c>
      <c r="CW255" s="58">
        <v>0</v>
      </c>
      <c r="CX255" s="58">
        <v>0</v>
      </c>
      <c r="CY255" s="58">
        <v>0</v>
      </c>
      <c r="CZ255" s="58">
        <v>0</v>
      </c>
      <c r="DA255" s="58">
        <v>0</v>
      </c>
      <c r="DB255" s="58">
        <v>0</v>
      </c>
      <c r="DC255" s="58">
        <v>0</v>
      </c>
      <c r="DD255" s="58">
        <v>0</v>
      </c>
      <c r="DE255" s="58">
        <v>0</v>
      </c>
      <c r="DF255" s="58">
        <v>0</v>
      </c>
      <c r="DG255" s="58">
        <v>0</v>
      </c>
      <c r="DH255" s="58">
        <v>0</v>
      </c>
      <c r="DI255" s="58">
        <v>0</v>
      </c>
      <c r="DJ255" s="58">
        <v>0</v>
      </c>
      <c r="DK255" s="58">
        <v>0</v>
      </c>
      <c r="DL255" s="58">
        <v>0</v>
      </c>
      <c r="DM255" s="58">
        <v>0</v>
      </c>
      <c r="DN255" s="58">
        <v>0</v>
      </c>
      <c r="DO255" s="58">
        <v>0</v>
      </c>
      <c r="DP255" s="58">
        <v>0</v>
      </c>
      <c r="DQ255" s="58">
        <v>0</v>
      </c>
      <c r="DR255" s="58">
        <v>0</v>
      </c>
      <c r="DS255" s="58">
        <v>0</v>
      </c>
      <c r="DT255" s="58">
        <v>0</v>
      </c>
      <c r="DU255" s="58">
        <v>0</v>
      </c>
      <c r="DV255" s="58">
        <v>0</v>
      </c>
      <c r="DW255" s="58">
        <v>0</v>
      </c>
      <c r="DX255" s="58">
        <v>0</v>
      </c>
      <c r="DY255" s="58">
        <v>0</v>
      </c>
      <c r="DZ255" s="58">
        <v>0</v>
      </c>
      <c r="EA255" s="58">
        <v>0</v>
      </c>
      <c r="EB255" s="58">
        <v>0</v>
      </c>
      <c r="EC255" s="58">
        <v>0</v>
      </c>
      <c r="ED255" s="58">
        <v>0</v>
      </c>
      <c r="EE255" s="58">
        <v>0</v>
      </c>
      <c r="EF255" s="58">
        <v>0</v>
      </c>
      <c r="EG255" s="58">
        <v>0</v>
      </c>
      <c r="EH255" s="58">
        <v>0</v>
      </c>
      <c r="EI255" s="58">
        <v>0</v>
      </c>
      <c r="EJ255" s="58">
        <v>0</v>
      </c>
      <c r="EK255" s="58">
        <v>0</v>
      </c>
      <c r="EL255" s="58">
        <v>0</v>
      </c>
      <c r="EM255" s="58">
        <v>0</v>
      </c>
      <c r="EN255" s="58">
        <v>156.70896911621094</v>
      </c>
      <c r="EO255" s="58">
        <v>255.58906555175781</v>
      </c>
      <c r="EP255" s="58">
        <v>261.63156127929688</v>
      </c>
      <c r="EQ255" s="58">
        <v>230.52865600585938</v>
      </c>
      <c r="ER255" s="58">
        <v>192.20756530761719</v>
      </c>
      <c r="ES255" s="58">
        <v>151.49037170410156</v>
      </c>
      <c r="ET255" s="58">
        <v>115.56446075439453</v>
      </c>
      <c r="EU255" s="58">
        <v>86.064094543457031</v>
      </c>
      <c r="EV255" s="58">
        <v>63.778041839599609</v>
      </c>
      <c r="EW255" s="58">
        <v>47.475914001464844</v>
      </c>
      <c r="EX255" s="58">
        <v>35.716060638427734</v>
      </c>
      <c r="EY255" s="58">
        <v>27.292388916015625</v>
      </c>
      <c r="EZ255" s="58">
        <v>20.375711441040039</v>
      </c>
      <c r="FA255" s="58">
        <v>14.830499649047852</v>
      </c>
      <c r="FB255" s="58">
        <v>10.63973331451416</v>
      </c>
      <c r="FC255" s="58">
        <v>7.5614585876464844</v>
      </c>
      <c r="FD255" s="58">
        <v>5.3397903442382813</v>
      </c>
      <c r="FE255" s="58">
        <v>3.754591703414917</v>
      </c>
      <c r="FF255" s="58">
        <v>2.6321258544921875</v>
      </c>
      <c r="FG255" s="58">
        <v>1.8414212465286255</v>
      </c>
      <c r="FH255" s="58">
        <v>1.2863959074020386</v>
      </c>
      <c r="FI255" s="58">
        <v>0.8977583646774292</v>
      </c>
      <c r="FJ255" s="58">
        <v>0.62609219551086426</v>
      </c>
      <c r="FK255" s="58">
        <v>0.43641775846481323</v>
      </c>
      <c r="FL255" s="58">
        <v>0.304099440574646</v>
      </c>
      <c r="FM255" s="58">
        <v>0.21184712648391724</v>
      </c>
      <c r="FN255" s="58">
        <v>0.14755529165267944</v>
      </c>
      <c r="FO255" s="58">
        <v>0.10276240110397339</v>
      </c>
      <c r="FP255" s="58">
        <v>7.1561023592948914E-2</v>
      </c>
      <c r="FQ255" s="58">
        <v>4.9830194562673569E-2</v>
      </c>
      <c r="FR255" s="58">
        <v>3.4696854650974274E-2</v>
      </c>
      <c r="FS255" s="58">
        <v>2.415875717997551E-2</v>
      </c>
      <c r="FT255" s="58">
        <v>1.6820920631289482E-2</v>
      </c>
      <c r="FU255" s="58">
        <v>1.1711658909916878E-2</v>
      </c>
      <c r="FV255" s="58">
        <v>8.1542199477553368E-3</v>
      </c>
      <c r="FW255" s="58">
        <v>5.6773177348077297E-3</v>
      </c>
      <c r="FX255" s="58">
        <v>3.9527709595859051E-3</v>
      </c>
      <c r="FY255" s="58">
        <v>2.7520630974322557E-3</v>
      </c>
      <c r="FZ255" s="58">
        <v>1.916081877425313E-3</v>
      </c>
      <c r="GA255" s="58">
        <v>1.3340399600565434E-3</v>
      </c>
      <c r="GB255" s="58">
        <v>9.288018336519599E-4</v>
      </c>
      <c r="GC255" s="58">
        <v>6.4666132675483823E-4</v>
      </c>
      <c r="GD255" s="58">
        <v>4.5022583799436688E-4</v>
      </c>
      <c r="GE255" s="58">
        <v>3.1346111791208386E-4</v>
      </c>
      <c r="GF255" s="58">
        <v>2.1824125724378973E-4</v>
      </c>
      <c r="GG255" s="58">
        <v>1.5194622392300516E-4</v>
      </c>
      <c r="GH255" s="58">
        <v>1.0578957153484225E-4</v>
      </c>
      <c r="GI255" s="58">
        <v>7.3653907747939229E-5</v>
      </c>
      <c r="GJ255" s="58">
        <v>5.1280079787829891E-5</v>
      </c>
      <c r="GK255" s="58">
        <v>3.5702742025023326E-5</v>
      </c>
      <c r="GL255" s="58">
        <v>2.4857323296600953E-5</v>
      </c>
      <c r="GM255" s="58">
        <v>1.7306418158113956E-5</v>
      </c>
      <c r="GN255" s="58">
        <v>1.2049249562551267E-5</v>
      </c>
      <c r="GO255" s="58">
        <v>0</v>
      </c>
      <c r="GP255" s="58">
        <v>0</v>
      </c>
      <c r="GQ255" s="58">
        <v>0</v>
      </c>
      <c r="GR255" s="58">
        <v>0</v>
      </c>
      <c r="GS255" s="58">
        <v>0</v>
      </c>
      <c r="GT255" s="58">
        <v>0</v>
      </c>
      <c r="GU255" s="59">
        <v>0</v>
      </c>
    </row>
    <row r="256" spans="1:203" x14ac:dyDescent="0.45">
      <c r="A256" s="64" t="s">
        <v>3827</v>
      </c>
      <c r="B256" s="67">
        <v>30</v>
      </c>
      <c r="C256" s="67">
        <v>10</v>
      </c>
      <c r="D256" s="58">
        <v>0</v>
      </c>
      <c r="E256" s="58">
        <v>0</v>
      </c>
      <c r="F256" s="58">
        <v>0</v>
      </c>
      <c r="G256" s="58">
        <v>0</v>
      </c>
      <c r="H256" s="58">
        <v>0</v>
      </c>
      <c r="I256" s="58">
        <v>0</v>
      </c>
      <c r="J256" s="58">
        <v>0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8">
        <v>0</v>
      </c>
      <c r="Y256" s="58">
        <v>0</v>
      </c>
      <c r="Z256" s="58">
        <v>0</v>
      </c>
      <c r="AA256" s="58">
        <v>0</v>
      </c>
      <c r="AB256" s="58">
        <v>0</v>
      </c>
      <c r="AC256" s="58">
        <v>0</v>
      </c>
      <c r="AD256" s="58">
        <v>0</v>
      </c>
      <c r="AE256" s="58">
        <v>0</v>
      </c>
      <c r="AF256" s="58">
        <v>0</v>
      </c>
      <c r="AG256" s="58">
        <v>0</v>
      </c>
      <c r="AH256" s="58">
        <v>0</v>
      </c>
      <c r="AI256" s="58">
        <v>0</v>
      </c>
      <c r="AJ256" s="58">
        <v>0</v>
      </c>
      <c r="AK256" s="58">
        <v>0</v>
      </c>
      <c r="AL256" s="58">
        <v>0</v>
      </c>
      <c r="AM256" s="58">
        <v>0</v>
      </c>
      <c r="AN256" s="58">
        <v>0</v>
      </c>
      <c r="AO256" s="58">
        <v>0</v>
      </c>
      <c r="AP256" s="58">
        <v>0</v>
      </c>
      <c r="AQ256" s="58">
        <v>0</v>
      </c>
      <c r="AR256" s="58">
        <v>0</v>
      </c>
      <c r="AS256" s="58">
        <v>0</v>
      </c>
      <c r="AT256" s="58">
        <v>0</v>
      </c>
      <c r="AU256" s="58">
        <v>0</v>
      </c>
      <c r="AV256" s="58">
        <v>0</v>
      </c>
      <c r="AW256" s="58">
        <v>0</v>
      </c>
      <c r="AX256" s="58">
        <v>0</v>
      </c>
      <c r="AY256" s="58">
        <v>0</v>
      </c>
      <c r="AZ256" s="58">
        <v>0</v>
      </c>
      <c r="BA256" s="58">
        <v>0</v>
      </c>
      <c r="BB256" s="58">
        <v>0</v>
      </c>
      <c r="BC256" s="58">
        <v>0</v>
      </c>
      <c r="BD256" s="58">
        <v>0</v>
      </c>
      <c r="BE256" s="58">
        <v>0</v>
      </c>
      <c r="BF256" s="58">
        <v>0</v>
      </c>
      <c r="BG256" s="58">
        <v>0</v>
      </c>
      <c r="BH256" s="58">
        <v>0</v>
      </c>
      <c r="BI256" s="58">
        <v>0</v>
      </c>
      <c r="BJ256" s="58">
        <v>0</v>
      </c>
      <c r="BK256" s="58">
        <v>0</v>
      </c>
      <c r="BL256" s="58">
        <v>0</v>
      </c>
      <c r="BM256" s="58">
        <v>0</v>
      </c>
      <c r="BN256" s="58">
        <v>0</v>
      </c>
      <c r="BO256" s="58">
        <v>0</v>
      </c>
      <c r="BP256" s="58">
        <v>0</v>
      </c>
      <c r="BQ256" s="58">
        <v>0</v>
      </c>
      <c r="BR256" s="58">
        <v>0</v>
      </c>
      <c r="BS256" s="58">
        <v>0</v>
      </c>
      <c r="BT256" s="58">
        <v>0</v>
      </c>
      <c r="BU256" s="58">
        <v>0</v>
      </c>
      <c r="BV256" s="58">
        <v>0</v>
      </c>
      <c r="BW256" s="58">
        <v>0</v>
      </c>
      <c r="BX256" s="58">
        <v>0</v>
      </c>
      <c r="BY256" s="58">
        <v>0</v>
      </c>
      <c r="BZ256" s="58">
        <v>0</v>
      </c>
      <c r="CA256" s="58">
        <v>0</v>
      </c>
      <c r="CB256" s="58">
        <v>0</v>
      </c>
      <c r="CC256" s="58">
        <v>0</v>
      </c>
      <c r="CD256" s="58">
        <v>0</v>
      </c>
      <c r="CE256" s="58">
        <v>0</v>
      </c>
      <c r="CF256" s="58">
        <v>0</v>
      </c>
      <c r="CG256" s="58">
        <v>0</v>
      </c>
      <c r="CH256" s="58">
        <v>0</v>
      </c>
      <c r="CI256" s="58">
        <v>0</v>
      </c>
      <c r="CJ256" s="58">
        <v>0</v>
      </c>
      <c r="CK256" s="58">
        <v>0</v>
      </c>
      <c r="CL256" s="58">
        <v>0</v>
      </c>
      <c r="CM256" s="58">
        <v>0</v>
      </c>
      <c r="CN256" s="58">
        <v>0</v>
      </c>
      <c r="CO256" s="58">
        <v>0</v>
      </c>
      <c r="CP256" s="58">
        <v>0</v>
      </c>
      <c r="CQ256" s="58">
        <v>0</v>
      </c>
      <c r="CR256" s="58">
        <v>0</v>
      </c>
      <c r="CS256" s="58">
        <v>0</v>
      </c>
      <c r="CT256" s="58">
        <v>0</v>
      </c>
      <c r="CU256" s="58">
        <v>0</v>
      </c>
      <c r="CV256" s="58">
        <v>0</v>
      </c>
      <c r="CW256" s="58">
        <v>0</v>
      </c>
      <c r="CX256" s="58">
        <v>0</v>
      </c>
      <c r="CY256" s="58">
        <v>0</v>
      </c>
      <c r="CZ256" s="58">
        <v>0</v>
      </c>
      <c r="DA256" s="58">
        <v>0</v>
      </c>
      <c r="DB256" s="58">
        <v>0</v>
      </c>
      <c r="DC256" s="58">
        <v>0</v>
      </c>
      <c r="DD256" s="58">
        <v>0</v>
      </c>
      <c r="DE256" s="58">
        <v>0</v>
      </c>
      <c r="DF256" s="58">
        <v>0</v>
      </c>
      <c r="DG256" s="58">
        <v>0</v>
      </c>
      <c r="DH256" s="58">
        <v>0</v>
      </c>
      <c r="DI256" s="58">
        <v>0</v>
      </c>
      <c r="DJ256" s="58">
        <v>0</v>
      </c>
      <c r="DK256" s="58">
        <v>0</v>
      </c>
      <c r="DL256" s="58">
        <v>0</v>
      </c>
      <c r="DM256" s="58">
        <v>0</v>
      </c>
      <c r="DN256" s="58">
        <v>0</v>
      </c>
      <c r="DO256" s="58">
        <v>0</v>
      </c>
      <c r="DP256" s="58">
        <v>0</v>
      </c>
      <c r="DQ256" s="58">
        <v>0</v>
      </c>
      <c r="DR256" s="58">
        <v>0</v>
      </c>
      <c r="DS256" s="58">
        <v>0</v>
      </c>
      <c r="DT256" s="58">
        <v>0</v>
      </c>
      <c r="DU256" s="58">
        <v>0</v>
      </c>
      <c r="DV256" s="58">
        <v>0</v>
      </c>
      <c r="DW256" s="58">
        <v>0</v>
      </c>
      <c r="DX256" s="58">
        <v>0</v>
      </c>
      <c r="DY256" s="58">
        <v>0</v>
      </c>
      <c r="DZ256" s="58">
        <v>0</v>
      </c>
      <c r="EA256" s="58">
        <v>0</v>
      </c>
      <c r="EB256" s="58">
        <v>0</v>
      </c>
      <c r="EC256" s="58">
        <v>0</v>
      </c>
      <c r="ED256" s="58">
        <v>0</v>
      </c>
      <c r="EE256" s="58">
        <v>0</v>
      </c>
      <c r="EF256" s="58">
        <v>0</v>
      </c>
      <c r="EG256" s="58">
        <v>0</v>
      </c>
      <c r="EH256" s="58">
        <v>0</v>
      </c>
      <c r="EI256" s="58">
        <v>0</v>
      </c>
      <c r="EJ256" s="58">
        <v>0</v>
      </c>
      <c r="EK256" s="58">
        <v>0</v>
      </c>
      <c r="EL256" s="58">
        <v>0</v>
      </c>
      <c r="EM256" s="58">
        <v>0</v>
      </c>
      <c r="EN256" s="58">
        <v>209.04241943359375</v>
      </c>
      <c r="EO256" s="58">
        <v>311.21917724609375</v>
      </c>
      <c r="EP256" s="58">
        <v>323.876708984375</v>
      </c>
      <c r="EQ256" s="58">
        <v>311.18930053710938</v>
      </c>
      <c r="ER256" s="58">
        <v>281.375732421875</v>
      </c>
      <c r="ES256" s="58">
        <v>244.23138427734375</v>
      </c>
      <c r="ET256" s="58">
        <v>206.92538452148438</v>
      </c>
      <c r="EU256" s="58">
        <v>172.64854431152344</v>
      </c>
      <c r="EV256" s="58">
        <v>142.60939025878906</v>
      </c>
      <c r="EW256" s="58">
        <v>117.28185272216797</v>
      </c>
      <c r="EX256" s="58">
        <v>97.020736694335938</v>
      </c>
      <c r="EY256" s="58">
        <v>80.659446716308594</v>
      </c>
      <c r="EZ256" s="58">
        <v>67.428977966308594</v>
      </c>
      <c r="FA256" s="58">
        <v>56.729270935058594</v>
      </c>
      <c r="FB256" s="58">
        <v>48.076156616210938</v>
      </c>
      <c r="FC256" s="58">
        <v>41.078090667724609</v>
      </c>
      <c r="FD256" s="58">
        <v>35.418418884277344</v>
      </c>
      <c r="FE256" s="58">
        <v>30.841054916381836</v>
      </c>
      <c r="FF256" s="58">
        <v>27.138896942138672</v>
      </c>
      <c r="FG256" s="58">
        <v>24.144454956054688</v>
      </c>
      <c r="FH256" s="58">
        <v>21.722274780273438</v>
      </c>
      <c r="FI256" s="58">
        <v>19.762792587280273</v>
      </c>
      <c r="FJ256" s="58">
        <v>18.177387237548828</v>
      </c>
      <c r="FK256" s="58">
        <v>16.894357681274414</v>
      </c>
      <c r="FL256" s="58">
        <v>15.855671882629395</v>
      </c>
      <c r="FM256" s="58">
        <v>15.01431941986084</v>
      </c>
      <c r="FN256" s="58">
        <v>14.332138061523438</v>
      </c>
      <c r="FO256" s="58">
        <v>13.777976989746094</v>
      </c>
      <c r="FP256" s="58">
        <v>13.325924873352051</v>
      </c>
      <c r="FQ256" s="58">
        <v>12.952377319335938</v>
      </c>
      <c r="FR256" s="58">
        <v>12.529942512512207</v>
      </c>
      <c r="FS256" s="58">
        <v>11.23011589050293</v>
      </c>
      <c r="FT256" s="58">
        <v>9.6718950271606445</v>
      </c>
      <c r="FU256" s="58">
        <v>8.1519451141357422</v>
      </c>
      <c r="FV256" s="58">
        <v>6.7780771255493164</v>
      </c>
      <c r="FW256" s="58">
        <v>5.5857625007629395</v>
      </c>
      <c r="FX256" s="58">
        <v>4.5758509635925293</v>
      </c>
      <c r="FY256" s="58">
        <v>3.7334494590759277</v>
      </c>
      <c r="FZ256" s="58">
        <v>3.03775954246521</v>
      </c>
      <c r="GA256" s="58">
        <v>2.467038631439209</v>
      </c>
      <c r="GB256" s="58">
        <v>2.000934362411499</v>
      </c>
      <c r="GC256" s="58">
        <v>1.6214325428009033</v>
      </c>
      <c r="GD256" s="58">
        <v>1.31308913230896</v>
      </c>
      <c r="GE256" s="58">
        <v>1.0629231929779053</v>
      </c>
      <c r="GF256" s="58">
        <v>0.86016035079956055</v>
      </c>
      <c r="GG256" s="58">
        <v>0.69593149423599243</v>
      </c>
      <c r="GH256" s="58">
        <v>0.562977135181427</v>
      </c>
      <c r="GI256" s="58">
        <v>0.45537734031677246</v>
      </c>
      <c r="GJ256" s="58">
        <v>0.36831694841384888</v>
      </c>
      <c r="GK256" s="58">
        <v>0.29788658022880554</v>
      </c>
      <c r="GL256" s="58">
        <v>0.2409159243106842</v>
      </c>
      <c r="GM256" s="58">
        <v>0.19483630359172821</v>
      </c>
      <c r="GN256" s="58">
        <v>0.15756769478321075</v>
      </c>
      <c r="GO256" s="58">
        <v>0.12742644548416138</v>
      </c>
      <c r="GP256" s="58">
        <v>0.1030501201748848</v>
      </c>
      <c r="GQ256" s="58">
        <v>8.3336465060710907E-2</v>
      </c>
      <c r="GR256" s="58">
        <v>6.739380955696106E-2</v>
      </c>
      <c r="GS256" s="58">
        <v>5.4500911384820938E-2</v>
      </c>
      <c r="GT256" s="58">
        <v>4.4074434787034988E-2</v>
      </c>
      <c r="GU256" s="59">
        <v>3.564823791384697E-2</v>
      </c>
    </row>
    <row r="257" spans="1:203" x14ac:dyDescent="0.45">
      <c r="A257" s="64" t="s">
        <v>3827</v>
      </c>
      <c r="B257" s="67">
        <v>87</v>
      </c>
      <c r="C257" s="67">
        <v>10</v>
      </c>
      <c r="D257" s="58">
        <v>0</v>
      </c>
      <c r="E257" s="58">
        <v>0</v>
      </c>
      <c r="F257" s="58">
        <v>0</v>
      </c>
      <c r="G257" s="58">
        <v>0</v>
      </c>
      <c r="H257" s="58">
        <v>0</v>
      </c>
      <c r="I257" s="58">
        <v>0</v>
      </c>
      <c r="J257" s="58">
        <v>0</v>
      </c>
      <c r="K257" s="58">
        <v>0</v>
      </c>
      <c r="L257" s="58">
        <v>0</v>
      </c>
      <c r="M257" s="58">
        <v>0</v>
      </c>
      <c r="N257" s="58">
        <v>0</v>
      </c>
      <c r="O257" s="58">
        <v>0</v>
      </c>
      <c r="P257" s="58">
        <v>0</v>
      </c>
      <c r="Q257" s="58">
        <v>0</v>
      </c>
      <c r="R257" s="58">
        <v>0</v>
      </c>
      <c r="S257" s="58">
        <v>0</v>
      </c>
      <c r="T257" s="58">
        <v>0</v>
      </c>
      <c r="U257" s="58">
        <v>0</v>
      </c>
      <c r="V257" s="58">
        <v>0</v>
      </c>
      <c r="W257" s="58">
        <v>0</v>
      </c>
      <c r="X257" s="58">
        <v>0</v>
      </c>
      <c r="Y257" s="58">
        <v>0</v>
      </c>
      <c r="Z257" s="58">
        <v>0</v>
      </c>
      <c r="AA257" s="58">
        <v>0</v>
      </c>
      <c r="AB257" s="58">
        <v>0</v>
      </c>
      <c r="AC257" s="58">
        <v>0</v>
      </c>
      <c r="AD257" s="58">
        <v>0</v>
      </c>
      <c r="AE257" s="58">
        <v>0</v>
      </c>
      <c r="AF257" s="58">
        <v>0</v>
      </c>
      <c r="AG257" s="58">
        <v>0</v>
      </c>
      <c r="AH257" s="58">
        <v>0</v>
      </c>
      <c r="AI257" s="58">
        <v>0</v>
      </c>
      <c r="AJ257" s="58">
        <v>0</v>
      </c>
      <c r="AK257" s="58">
        <v>0</v>
      </c>
      <c r="AL257" s="58">
        <v>0</v>
      </c>
      <c r="AM257" s="58">
        <v>0</v>
      </c>
      <c r="AN257" s="58">
        <v>0</v>
      </c>
      <c r="AO257" s="58">
        <v>0</v>
      </c>
      <c r="AP257" s="58">
        <v>0</v>
      </c>
      <c r="AQ257" s="58">
        <v>0</v>
      </c>
      <c r="AR257" s="58">
        <v>0</v>
      </c>
      <c r="AS257" s="58">
        <v>0</v>
      </c>
      <c r="AT257" s="58">
        <v>0</v>
      </c>
      <c r="AU257" s="58">
        <v>0</v>
      </c>
      <c r="AV257" s="58">
        <v>0</v>
      </c>
      <c r="AW257" s="58">
        <v>0</v>
      </c>
      <c r="AX257" s="58">
        <v>0</v>
      </c>
      <c r="AY257" s="58">
        <v>0</v>
      </c>
      <c r="AZ257" s="58">
        <v>0</v>
      </c>
      <c r="BA257" s="58">
        <v>0</v>
      </c>
      <c r="BB257" s="58">
        <v>0</v>
      </c>
      <c r="BC257" s="58">
        <v>0</v>
      </c>
      <c r="BD257" s="58">
        <v>0</v>
      </c>
      <c r="BE257" s="58">
        <v>0</v>
      </c>
      <c r="BF257" s="58">
        <v>0</v>
      </c>
      <c r="BG257" s="58">
        <v>0</v>
      </c>
      <c r="BH257" s="58">
        <v>0</v>
      </c>
      <c r="BI257" s="58">
        <v>0</v>
      </c>
      <c r="BJ257" s="58">
        <v>0</v>
      </c>
      <c r="BK257" s="58">
        <v>0</v>
      </c>
      <c r="BL257" s="58">
        <v>0</v>
      </c>
      <c r="BM257" s="58">
        <v>0</v>
      </c>
      <c r="BN257" s="58">
        <v>0</v>
      </c>
      <c r="BO257" s="58">
        <v>0</v>
      </c>
      <c r="BP257" s="58">
        <v>0</v>
      </c>
      <c r="BQ257" s="58">
        <v>0</v>
      </c>
      <c r="BR257" s="58">
        <v>0</v>
      </c>
      <c r="BS257" s="58">
        <v>0</v>
      </c>
      <c r="BT257" s="58">
        <v>0</v>
      </c>
      <c r="BU257" s="58">
        <v>0</v>
      </c>
      <c r="BV257" s="58">
        <v>0</v>
      </c>
      <c r="BW257" s="58">
        <v>0</v>
      </c>
      <c r="BX257" s="58">
        <v>0</v>
      </c>
      <c r="BY257" s="58">
        <v>0</v>
      </c>
      <c r="BZ257" s="58">
        <v>0</v>
      </c>
      <c r="CA257" s="58">
        <v>0</v>
      </c>
      <c r="CB257" s="58">
        <v>0</v>
      </c>
      <c r="CC257" s="58">
        <v>0</v>
      </c>
      <c r="CD257" s="58">
        <v>0</v>
      </c>
      <c r="CE257" s="58">
        <v>0</v>
      </c>
      <c r="CF257" s="58">
        <v>0</v>
      </c>
      <c r="CG257" s="58">
        <v>0</v>
      </c>
      <c r="CH257" s="58">
        <v>0</v>
      </c>
      <c r="CI257" s="58">
        <v>0</v>
      </c>
      <c r="CJ257" s="58">
        <v>0</v>
      </c>
      <c r="CK257" s="58">
        <v>0</v>
      </c>
      <c r="CL257" s="58">
        <v>0</v>
      </c>
      <c r="CM257" s="58">
        <v>0</v>
      </c>
      <c r="CN257" s="58">
        <v>0</v>
      </c>
      <c r="CO257" s="58">
        <v>0</v>
      </c>
      <c r="CP257" s="58">
        <v>0</v>
      </c>
      <c r="CQ257" s="58">
        <v>0</v>
      </c>
      <c r="CR257" s="58">
        <v>0</v>
      </c>
      <c r="CS257" s="58">
        <v>0</v>
      </c>
      <c r="CT257" s="58">
        <v>0</v>
      </c>
      <c r="CU257" s="58">
        <v>0</v>
      </c>
      <c r="CV257" s="58">
        <v>0</v>
      </c>
      <c r="CW257" s="58">
        <v>0</v>
      </c>
      <c r="CX257" s="58">
        <v>0</v>
      </c>
      <c r="CY257" s="58">
        <v>0</v>
      </c>
      <c r="CZ257" s="58">
        <v>0</v>
      </c>
      <c r="DA257" s="58">
        <v>0</v>
      </c>
      <c r="DB257" s="58">
        <v>0</v>
      </c>
      <c r="DC257" s="58">
        <v>0</v>
      </c>
      <c r="DD257" s="58">
        <v>0</v>
      </c>
      <c r="DE257" s="58">
        <v>0</v>
      </c>
      <c r="DF257" s="58">
        <v>0</v>
      </c>
      <c r="DG257" s="58">
        <v>0</v>
      </c>
      <c r="DH257" s="58">
        <v>0</v>
      </c>
      <c r="DI257" s="58">
        <v>0</v>
      </c>
      <c r="DJ257" s="58">
        <v>0</v>
      </c>
      <c r="DK257" s="58">
        <v>0</v>
      </c>
      <c r="DL257" s="58">
        <v>0</v>
      </c>
      <c r="DM257" s="58">
        <v>0</v>
      </c>
      <c r="DN257" s="58">
        <v>0</v>
      </c>
      <c r="DO257" s="58">
        <v>0</v>
      </c>
      <c r="DP257" s="58">
        <v>0</v>
      </c>
      <c r="DQ257" s="58">
        <v>0</v>
      </c>
      <c r="DR257" s="58">
        <v>0</v>
      </c>
      <c r="DS257" s="58">
        <v>0</v>
      </c>
      <c r="DT257" s="58">
        <v>0</v>
      </c>
      <c r="DU257" s="58">
        <v>0</v>
      </c>
      <c r="DV257" s="58">
        <v>0</v>
      </c>
      <c r="DW257" s="58">
        <v>0</v>
      </c>
      <c r="DX257" s="58">
        <v>0</v>
      </c>
      <c r="DY257" s="58">
        <v>0</v>
      </c>
      <c r="DZ257" s="58">
        <v>0</v>
      </c>
      <c r="EA257" s="58">
        <v>0</v>
      </c>
      <c r="EB257" s="58">
        <v>0</v>
      </c>
      <c r="EC257" s="58">
        <v>0</v>
      </c>
      <c r="ED257" s="58">
        <v>0</v>
      </c>
      <c r="EE257" s="58">
        <v>0</v>
      </c>
      <c r="EF257" s="58">
        <v>0</v>
      </c>
      <c r="EG257" s="58">
        <v>0</v>
      </c>
      <c r="EH257" s="58">
        <v>0</v>
      </c>
      <c r="EI257" s="58">
        <v>0</v>
      </c>
      <c r="EJ257" s="58">
        <v>0</v>
      </c>
      <c r="EK257" s="58">
        <v>0</v>
      </c>
      <c r="EL257" s="58">
        <v>0</v>
      </c>
      <c r="EM257" s="58">
        <v>0</v>
      </c>
      <c r="EN257" s="58">
        <v>132.49896240234375</v>
      </c>
      <c r="EO257" s="58">
        <v>228.68345642089844</v>
      </c>
      <c r="EP257" s="58">
        <v>259.07366943359375</v>
      </c>
      <c r="EQ257" s="58">
        <v>260.60147094726563</v>
      </c>
      <c r="ER257" s="58">
        <v>247.43490600585938</v>
      </c>
      <c r="ES257" s="58">
        <v>227.10197448730469</v>
      </c>
      <c r="ET257" s="58">
        <v>203.48298645019531</v>
      </c>
      <c r="EU257" s="58">
        <v>179.50212097167969</v>
      </c>
      <c r="EV257" s="58">
        <v>156.80500793457031</v>
      </c>
      <c r="EW257" s="58">
        <v>136.47225952148438</v>
      </c>
      <c r="EX257" s="58">
        <v>119.156005859375</v>
      </c>
      <c r="EY257" s="58">
        <v>104.27365112304688</v>
      </c>
      <c r="EZ257" s="58">
        <v>91.461288452148438</v>
      </c>
      <c r="FA257" s="58">
        <v>80.42169189453125</v>
      </c>
      <c r="FB257" s="58">
        <v>70.422195434570313</v>
      </c>
      <c r="FC257" s="58">
        <v>61.048667907714844</v>
      </c>
      <c r="FD257" s="58">
        <v>52.717826843261719</v>
      </c>
      <c r="FE257" s="58">
        <v>45.439838409423828</v>
      </c>
      <c r="FF257" s="58">
        <v>39.128536224365234</v>
      </c>
      <c r="FG257" s="58">
        <v>33.675662994384766</v>
      </c>
      <c r="FH257" s="58">
        <v>28.973834991455078</v>
      </c>
      <c r="FI257" s="58">
        <v>24.924112319946289</v>
      </c>
      <c r="FJ257" s="58">
        <v>21.438266754150391</v>
      </c>
      <c r="FK257" s="58">
        <v>18.438875198364258</v>
      </c>
      <c r="FL257" s="58">
        <v>15.85859203338623</v>
      </c>
      <c r="FM257" s="58">
        <v>13.63912296295166</v>
      </c>
      <c r="FN257" s="58">
        <v>11.730146408081055</v>
      </c>
      <c r="FO257" s="58">
        <v>10.088292121887207</v>
      </c>
      <c r="FP257" s="58">
        <v>8.676213264465332</v>
      </c>
      <c r="FQ257" s="58">
        <v>7.4617705345153809</v>
      </c>
      <c r="FR257" s="58">
        <v>6.4173097610473633</v>
      </c>
      <c r="FS257" s="58">
        <v>5.5190434455871582</v>
      </c>
      <c r="FT257" s="58">
        <v>4.7465105056762695</v>
      </c>
      <c r="FU257" s="58">
        <v>4.0821127891540527</v>
      </c>
      <c r="FV257" s="58">
        <v>3.5107142925262451</v>
      </c>
      <c r="FW257" s="58">
        <v>3.0192975997924805</v>
      </c>
      <c r="FX257" s="58">
        <v>2.5966675281524658</v>
      </c>
      <c r="FY257" s="58">
        <v>2.2331955432891846</v>
      </c>
      <c r="FZ257" s="58">
        <v>1.9206010103225708</v>
      </c>
      <c r="GA257" s="58">
        <v>1.6517622470855713</v>
      </c>
      <c r="GB257" s="58">
        <v>1.4205546379089355</v>
      </c>
      <c r="GC257" s="58">
        <v>1.2217105627059937</v>
      </c>
      <c r="GD257" s="58">
        <v>1.0506999492645264</v>
      </c>
      <c r="GE257" s="58">
        <v>0.90362685918807983</v>
      </c>
      <c r="GF257" s="58">
        <v>0.77714049816131592</v>
      </c>
      <c r="GG257" s="58">
        <v>0.66835916042327881</v>
      </c>
      <c r="GH257" s="58">
        <v>0.57480472326278687</v>
      </c>
      <c r="GI257" s="58">
        <v>0.49434560537338257</v>
      </c>
      <c r="GJ257" s="58">
        <v>0.42514896392822266</v>
      </c>
      <c r="GK257" s="58">
        <v>0.3656381368637085</v>
      </c>
      <c r="GL257" s="58">
        <v>0.31445744633674622</v>
      </c>
      <c r="GM257" s="58">
        <v>0.27044084668159485</v>
      </c>
      <c r="GN257" s="58">
        <v>0.23258553445339203</v>
      </c>
      <c r="GO257" s="58">
        <v>0.20002906024456024</v>
      </c>
      <c r="GP257" s="58">
        <v>0.17202971875667572</v>
      </c>
      <c r="GQ257" s="58">
        <v>0.14794962108135223</v>
      </c>
      <c r="GR257" s="58">
        <v>0.12724016606807709</v>
      </c>
      <c r="GS257" s="58">
        <v>0.10942956060171127</v>
      </c>
      <c r="GT257" s="58">
        <v>9.4112008810043335E-2</v>
      </c>
      <c r="GU257" s="59">
        <v>8.0947041511535645E-2</v>
      </c>
    </row>
    <row r="258" spans="1:203" x14ac:dyDescent="0.45">
      <c r="A258" s="64" t="s">
        <v>3827</v>
      </c>
      <c r="B258" s="67">
        <v>88</v>
      </c>
      <c r="C258" s="67">
        <v>10</v>
      </c>
      <c r="D258" s="58">
        <v>0</v>
      </c>
      <c r="E258" s="58">
        <v>0</v>
      </c>
      <c r="F258" s="58">
        <v>0</v>
      </c>
      <c r="G258" s="58">
        <v>0</v>
      </c>
      <c r="H258" s="58">
        <v>0</v>
      </c>
      <c r="I258" s="58">
        <v>0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  <c r="AD258" s="58">
        <v>0</v>
      </c>
      <c r="AE258" s="58">
        <v>0</v>
      </c>
      <c r="AF258" s="58">
        <v>0</v>
      </c>
      <c r="AG258" s="58">
        <v>0</v>
      </c>
      <c r="AH258" s="58">
        <v>0</v>
      </c>
      <c r="AI258" s="58">
        <v>0</v>
      </c>
      <c r="AJ258" s="58">
        <v>0</v>
      </c>
      <c r="AK258" s="58">
        <v>0</v>
      </c>
      <c r="AL258" s="58">
        <v>0</v>
      </c>
      <c r="AM258" s="58">
        <v>0</v>
      </c>
      <c r="AN258" s="58">
        <v>0</v>
      </c>
      <c r="AO258" s="58">
        <v>0</v>
      </c>
      <c r="AP258" s="58">
        <v>0</v>
      </c>
      <c r="AQ258" s="58">
        <v>0</v>
      </c>
      <c r="AR258" s="58">
        <v>0</v>
      </c>
      <c r="AS258" s="58">
        <v>0</v>
      </c>
      <c r="AT258" s="58">
        <v>0</v>
      </c>
      <c r="AU258" s="58">
        <v>0</v>
      </c>
      <c r="AV258" s="58">
        <v>0</v>
      </c>
      <c r="AW258" s="58">
        <v>0</v>
      </c>
      <c r="AX258" s="58">
        <v>0</v>
      </c>
      <c r="AY258" s="58">
        <v>0</v>
      </c>
      <c r="AZ258" s="58">
        <v>0</v>
      </c>
      <c r="BA258" s="58">
        <v>0</v>
      </c>
      <c r="BB258" s="58">
        <v>0</v>
      </c>
      <c r="BC258" s="58">
        <v>0</v>
      </c>
      <c r="BD258" s="58">
        <v>0</v>
      </c>
      <c r="BE258" s="58">
        <v>0</v>
      </c>
      <c r="BF258" s="58">
        <v>0</v>
      </c>
      <c r="BG258" s="58">
        <v>0</v>
      </c>
      <c r="BH258" s="58">
        <v>0</v>
      </c>
      <c r="BI258" s="58">
        <v>0</v>
      </c>
      <c r="BJ258" s="58">
        <v>0</v>
      </c>
      <c r="BK258" s="58">
        <v>0</v>
      </c>
      <c r="BL258" s="58">
        <v>0</v>
      </c>
      <c r="BM258" s="58">
        <v>0</v>
      </c>
      <c r="BN258" s="58">
        <v>0</v>
      </c>
      <c r="BO258" s="58">
        <v>0</v>
      </c>
      <c r="BP258" s="58">
        <v>0</v>
      </c>
      <c r="BQ258" s="58">
        <v>0</v>
      </c>
      <c r="BR258" s="58">
        <v>0</v>
      </c>
      <c r="BS258" s="58">
        <v>0</v>
      </c>
      <c r="BT258" s="58">
        <v>0</v>
      </c>
      <c r="BU258" s="58">
        <v>0</v>
      </c>
      <c r="BV258" s="58">
        <v>0</v>
      </c>
      <c r="BW258" s="58">
        <v>0</v>
      </c>
      <c r="BX258" s="58">
        <v>0</v>
      </c>
      <c r="BY258" s="58">
        <v>0</v>
      </c>
      <c r="BZ258" s="58">
        <v>0</v>
      </c>
      <c r="CA258" s="58">
        <v>0</v>
      </c>
      <c r="CB258" s="58">
        <v>0</v>
      </c>
      <c r="CC258" s="58">
        <v>0</v>
      </c>
      <c r="CD258" s="58">
        <v>0</v>
      </c>
      <c r="CE258" s="58">
        <v>0</v>
      </c>
      <c r="CF258" s="58">
        <v>0</v>
      </c>
      <c r="CG258" s="58">
        <v>0</v>
      </c>
      <c r="CH258" s="58">
        <v>0</v>
      </c>
      <c r="CI258" s="58">
        <v>0</v>
      </c>
      <c r="CJ258" s="58">
        <v>0</v>
      </c>
      <c r="CK258" s="58">
        <v>0</v>
      </c>
      <c r="CL258" s="58">
        <v>0</v>
      </c>
      <c r="CM258" s="58">
        <v>0</v>
      </c>
      <c r="CN258" s="58">
        <v>0</v>
      </c>
      <c r="CO258" s="58">
        <v>0</v>
      </c>
      <c r="CP258" s="58">
        <v>0</v>
      </c>
      <c r="CQ258" s="58">
        <v>0</v>
      </c>
      <c r="CR258" s="58">
        <v>0</v>
      </c>
      <c r="CS258" s="58">
        <v>0</v>
      </c>
      <c r="CT258" s="58">
        <v>0</v>
      </c>
      <c r="CU258" s="58">
        <v>0</v>
      </c>
      <c r="CV258" s="58">
        <v>0</v>
      </c>
      <c r="CW258" s="58">
        <v>0</v>
      </c>
      <c r="CX258" s="58">
        <v>0</v>
      </c>
      <c r="CY258" s="58">
        <v>0</v>
      </c>
      <c r="CZ258" s="58">
        <v>0</v>
      </c>
      <c r="DA258" s="58">
        <v>0</v>
      </c>
      <c r="DB258" s="58">
        <v>0</v>
      </c>
      <c r="DC258" s="58">
        <v>0</v>
      </c>
      <c r="DD258" s="58">
        <v>0</v>
      </c>
      <c r="DE258" s="58">
        <v>0</v>
      </c>
      <c r="DF258" s="58">
        <v>0</v>
      </c>
      <c r="DG258" s="58">
        <v>0</v>
      </c>
      <c r="DH258" s="58">
        <v>0</v>
      </c>
      <c r="DI258" s="58">
        <v>0</v>
      </c>
      <c r="DJ258" s="58">
        <v>0</v>
      </c>
      <c r="DK258" s="58">
        <v>0</v>
      </c>
      <c r="DL258" s="58">
        <v>0</v>
      </c>
      <c r="DM258" s="58">
        <v>0</v>
      </c>
      <c r="DN258" s="58">
        <v>0</v>
      </c>
      <c r="DO258" s="58">
        <v>0</v>
      </c>
      <c r="DP258" s="58">
        <v>0</v>
      </c>
      <c r="DQ258" s="58">
        <v>0</v>
      </c>
      <c r="DR258" s="58">
        <v>0</v>
      </c>
      <c r="DS258" s="58">
        <v>0</v>
      </c>
      <c r="DT258" s="58">
        <v>0</v>
      </c>
      <c r="DU258" s="58">
        <v>0</v>
      </c>
      <c r="DV258" s="58">
        <v>0</v>
      </c>
      <c r="DW258" s="58">
        <v>0</v>
      </c>
      <c r="DX258" s="58">
        <v>0</v>
      </c>
      <c r="DY258" s="58">
        <v>0</v>
      </c>
      <c r="DZ258" s="58">
        <v>0</v>
      </c>
      <c r="EA258" s="58">
        <v>0</v>
      </c>
      <c r="EB258" s="58">
        <v>0</v>
      </c>
      <c r="EC258" s="58">
        <v>0</v>
      </c>
      <c r="ED258" s="58">
        <v>0</v>
      </c>
      <c r="EE258" s="58">
        <v>0</v>
      </c>
      <c r="EF258" s="58">
        <v>0</v>
      </c>
      <c r="EG258" s="58">
        <v>0</v>
      </c>
      <c r="EH258" s="58">
        <v>0</v>
      </c>
      <c r="EI258" s="58">
        <v>0</v>
      </c>
      <c r="EJ258" s="58">
        <v>0</v>
      </c>
      <c r="EK258" s="58">
        <v>0</v>
      </c>
      <c r="EL258" s="58">
        <v>0</v>
      </c>
      <c r="EM258" s="58">
        <v>0</v>
      </c>
      <c r="EN258" s="58">
        <v>154.1070556640625</v>
      </c>
      <c r="EO258" s="58">
        <v>238.46383666992188</v>
      </c>
      <c r="EP258" s="58">
        <v>243.55830383300781</v>
      </c>
      <c r="EQ258" s="58">
        <v>220.89115905761719</v>
      </c>
      <c r="ER258" s="58">
        <v>189.86672973632813</v>
      </c>
      <c r="ES258" s="58">
        <v>159.23834228515625</v>
      </c>
      <c r="ET258" s="58">
        <v>129.67436218261719</v>
      </c>
      <c r="EU258" s="58">
        <v>103.22891998291016</v>
      </c>
      <c r="EV258" s="58">
        <v>81.296524047851563</v>
      </c>
      <c r="EW258" s="58">
        <v>64.4476318359375</v>
      </c>
      <c r="EX258" s="58">
        <v>51.523170471191406</v>
      </c>
      <c r="EY258" s="58">
        <v>41.601062774658203</v>
      </c>
      <c r="EZ258" s="58">
        <v>33.983940124511719</v>
      </c>
      <c r="FA258" s="58">
        <v>28.13648796081543</v>
      </c>
      <c r="FB258" s="58">
        <v>23.64750862121582</v>
      </c>
      <c r="FC258" s="58">
        <v>20.201251983642578</v>
      </c>
      <c r="FD258" s="58">
        <v>17.555307388305664</v>
      </c>
      <c r="FE258" s="58">
        <v>15.523581504821777</v>
      </c>
      <c r="FF258" s="58">
        <v>13.963212966918945</v>
      </c>
      <c r="FG258" s="58">
        <v>12.764507293701172</v>
      </c>
      <c r="FH258" s="58">
        <v>11.843215942382813</v>
      </c>
      <c r="FI258" s="58">
        <v>11.134593963623047</v>
      </c>
      <c r="FJ258" s="58">
        <v>10.588799476623535</v>
      </c>
      <c r="FK258" s="58">
        <v>10.167296409606934</v>
      </c>
      <c r="FL258" s="58">
        <v>9.8398170471191406</v>
      </c>
      <c r="FM258" s="58">
        <v>9.5806846618652344</v>
      </c>
      <c r="FN258" s="58">
        <v>9.2820777893066406</v>
      </c>
      <c r="FO258" s="58">
        <v>8.1554727554321289</v>
      </c>
      <c r="FP258" s="58">
        <v>6.7692813873291016</v>
      </c>
      <c r="FQ258" s="58">
        <v>5.4544949531555176</v>
      </c>
      <c r="FR258" s="58">
        <v>4.318687915802002</v>
      </c>
      <c r="FS258" s="58">
        <v>3.3823301792144775</v>
      </c>
      <c r="FT258" s="58">
        <v>2.6306397914886475</v>
      </c>
      <c r="FU258" s="58">
        <v>2.0368165969848633</v>
      </c>
      <c r="FV258" s="58">
        <v>1.5724054574966431</v>
      </c>
      <c r="FW258" s="58">
        <v>1.2115364074707031</v>
      </c>
      <c r="FX258" s="58">
        <v>0.93229436874389648</v>
      </c>
      <c r="FY258" s="58">
        <v>0.71680653095245361</v>
      </c>
      <c r="FZ258" s="58">
        <v>0.55081635713577271</v>
      </c>
      <c r="GA258" s="58">
        <v>0.42310649156570435</v>
      </c>
      <c r="GB258" s="58">
        <v>0.32492628693580627</v>
      </c>
      <c r="GC258" s="58">
        <v>0.24948723614215851</v>
      </c>
      <c r="GD258" s="58">
        <v>0.19154205918312073</v>
      </c>
      <c r="GE258" s="58">
        <v>0.14704433083534241</v>
      </c>
      <c r="GF258" s="58">
        <v>0.11287850886583328</v>
      </c>
      <c r="GG258" s="58">
        <v>8.6648330092430115E-2</v>
      </c>
      <c r="GH258" s="58">
        <v>6.6511973738670349E-2</v>
      </c>
      <c r="GI258" s="58">
        <v>5.1054403185844421E-2</v>
      </c>
      <c r="GJ258" s="58">
        <v>3.9188843220472336E-2</v>
      </c>
      <c r="GK258" s="58">
        <v>3.008076548576355E-2</v>
      </c>
      <c r="GL258" s="58">
        <v>2.3089446127414703E-2</v>
      </c>
      <c r="GM258" s="58">
        <v>1.772298663854599E-2</v>
      </c>
      <c r="GN258" s="58">
        <v>1.3603777624666691E-2</v>
      </c>
      <c r="GO258" s="58">
        <v>1.0441949591040611E-2</v>
      </c>
      <c r="GP258" s="58">
        <v>8.0149946734309196E-3</v>
      </c>
      <c r="GQ258" s="58">
        <v>6.152118556201458E-3</v>
      </c>
      <c r="GR258" s="58">
        <v>4.7222180292010307E-3</v>
      </c>
      <c r="GS258" s="58">
        <v>3.624659264460206E-3</v>
      </c>
      <c r="GT258" s="58">
        <v>2.782199764624238E-3</v>
      </c>
      <c r="GU258" s="59">
        <v>2.1357785444706678E-3</v>
      </c>
    </row>
    <row r="259" spans="1:203" x14ac:dyDescent="0.45">
      <c r="A259" s="64" t="s">
        <v>3827</v>
      </c>
      <c r="B259" s="67">
        <v>4</v>
      </c>
      <c r="C259" s="67">
        <v>10</v>
      </c>
      <c r="D259" s="58">
        <v>0</v>
      </c>
      <c r="E259" s="58">
        <v>0</v>
      </c>
      <c r="F259" s="58">
        <v>0</v>
      </c>
      <c r="G259" s="58">
        <v>0</v>
      </c>
      <c r="H259" s="58">
        <v>0</v>
      </c>
      <c r="I259" s="58">
        <v>0</v>
      </c>
      <c r="J259" s="58">
        <v>0</v>
      </c>
      <c r="K259" s="58">
        <v>0</v>
      </c>
      <c r="L259" s="58">
        <v>0</v>
      </c>
      <c r="M259" s="58">
        <v>0</v>
      </c>
      <c r="N259" s="58">
        <v>0</v>
      </c>
      <c r="O259" s="58">
        <v>0</v>
      </c>
      <c r="P259" s="58">
        <v>0</v>
      </c>
      <c r="Q259" s="58">
        <v>0</v>
      </c>
      <c r="R259" s="58">
        <v>0</v>
      </c>
      <c r="S259" s="58">
        <v>0</v>
      </c>
      <c r="T259" s="58">
        <v>0</v>
      </c>
      <c r="U259" s="58">
        <v>0</v>
      </c>
      <c r="V259" s="58">
        <v>0</v>
      </c>
      <c r="W259" s="58">
        <v>0</v>
      </c>
      <c r="X259" s="58">
        <v>0</v>
      </c>
      <c r="Y259" s="58">
        <v>0</v>
      </c>
      <c r="Z259" s="58">
        <v>0</v>
      </c>
      <c r="AA259" s="58">
        <v>0</v>
      </c>
      <c r="AB259" s="58">
        <v>0</v>
      </c>
      <c r="AC259" s="58">
        <v>0</v>
      </c>
      <c r="AD259" s="58">
        <v>0</v>
      </c>
      <c r="AE259" s="58">
        <v>0</v>
      </c>
      <c r="AF259" s="58">
        <v>0</v>
      </c>
      <c r="AG259" s="58">
        <v>0</v>
      </c>
      <c r="AH259" s="58">
        <v>0</v>
      </c>
      <c r="AI259" s="58">
        <v>0</v>
      </c>
      <c r="AJ259" s="58">
        <v>0</v>
      </c>
      <c r="AK259" s="58">
        <v>0</v>
      </c>
      <c r="AL259" s="58">
        <v>0</v>
      </c>
      <c r="AM259" s="58">
        <v>0</v>
      </c>
      <c r="AN259" s="58">
        <v>0</v>
      </c>
      <c r="AO259" s="58">
        <v>0</v>
      </c>
      <c r="AP259" s="58">
        <v>0</v>
      </c>
      <c r="AQ259" s="58">
        <v>0</v>
      </c>
      <c r="AR259" s="58">
        <v>0</v>
      </c>
      <c r="AS259" s="58">
        <v>0</v>
      </c>
      <c r="AT259" s="58">
        <v>0</v>
      </c>
      <c r="AU259" s="58">
        <v>0</v>
      </c>
      <c r="AV259" s="58">
        <v>0</v>
      </c>
      <c r="AW259" s="58">
        <v>0</v>
      </c>
      <c r="AX259" s="58">
        <v>0</v>
      </c>
      <c r="AY259" s="58">
        <v>0</v>
      </c>
      <c r="AZ259" s="58">
        <v>0</v>
      </c>
      <c r="BA259" s="58">
        <v>0</v>
      </c>
      <c r="BB259" s="58">
        <v>0</v>
      </c>
      <c r="BC259" s="58">
        <v>0</v>
      </c>
      <c r="BD259" s="58">
        <v>0</v>
      </c>
      <c r="BE259" s="58">
        <v>0</v>
      </c>
      <c r="BF259" s="58">
        <v>0</v>
      </c>
      <c r="BG259" s="58">
        <v>0</v>
      </c>
      <c r="BH259" s="58">
        <v>0</v>
      </c>
      <c r="BI259" s="58">
        <v>0</v>
      </c>
      <c r="BJ259" s="58">
        <v>0</v>
      </c>
      <c r="BK259" s="58">
        <v>0</v>
      </c>
      <c r="BL259" s="58">
        <v>0</v>
      </c>
      <c r="BM259" s="58">
        <v>0</v>
      </c>
      <c r="BN259" s="58">
        <v>0</v>
      </c>
      <c r="BO259" s="58">
        <v>0</v>
      </c>
      <c r="BP259" s="58">
        <v>0</v>
      </c>
      <c r="BQ259" s="58">
        <v>0</v>
      </c>
      <c r="BR259" s="58">
        <v>0</v>
      </c>
      <c r="BS259" s="58">
        <v>0</v>
      </c>
      <c r="BT259" s="58">
        <v>0</v>
      </c>
      <c r="BU259" s="58">
        <v>0</v>
      </c>
      <c r="BV259" s="58">
        <v>0</v>
      </c>
      <c r="BW259" s="58">
        <v>0</v>
      </c>
      <c r="BX259" s="58">
        <v>0</v>
      </c>
      <c r="BY259" s="58">
        <v>0</v>
      </c>
      <c r="BZ259" s="58">
        <v>0</v>
      </c>
      <c r="CA259" s="58">
        <v>0</v>
      </c>
      <c r="CB259" s="58">
        <v>0</v>
      </c>
      <c r="CC259" s="58">
        <v>0</v>
      </c>
      <c r="CD259" s="58">
        <v>0</v>
      </c>
      <c r="CE259" s="58">
        <v>0</v>
      </c>
      <c r="CF259" s="58">
        <v>0</v>
      </c>
      <c r="CG259" s="58">
        <v>0</v>
      </c>
      <c r="CH259" s="58">
        <v>0</v>
      </c>
      <c r="CI259" s="58">
        <v>0</v>
      </c>
      <c r="CJ259" s="58">
        <v>0</v>
      </c>
      <c r="CK259" s="58">
        <v>0</v>
      </c>
      <c r="CL259" s="58">
        <v>0</v>
      </c>
      <c r="CM259" s="58">
        <v>0</v>
      </c>
      <c r="CN259" s="58">
        <v>0</v>
      </c>
      <c r="CO259" s="58">
        <v>0</v>
      </c>
      <c r="CP259" s="58">
        <v>0</v>
      </c>
      <c r="CQ259" s="58">
        <v>0</v>
      </c>
      <c r="CR259" s="58">
        <v>0</v>
      </c>
      <c r="CS259" s="58">
        <v>0</v>
      </c>
      <c r="CT259" s="58">
        <v>0</v>
      </c>
      <c r="CU259" s="58">
        <v>0</v>
      </c>
      <c r="CV259" s="58">
        <v>0</v>
      </c>
      <c r="CW259" s="58">
        <v>0</v>
      </c>
      <c r="CX259" s="58">
        <v>0</v>
      </c>
      <c r="CY259" s="58">
        <v>0</v>
      </c>
      <c r="CZ259" s="58">
        <v>0</v>
      </c>
      <c r="DA259" s="58">
        <v>0</v>
      </c>
      <c r="DB259" s="58">
        <v>0</v>
      </c>
      <c r="DC259" s="58">
        <v>0</v>
      </c>
      <c r="DD259" s="58">
        <v>0</v>
      </c>
      <c r="DE259" s="58">
        <v>0</v>
      </c>
      <c r="DF259" s="58">
        <v>0</v>
      </c>
      <c r="DG259" s="58">
        <v>0</v>
      </c>
      <c r="DH259" s="58">
        <v>0</v>
      </c>
      <c r="DI259" s="58">
        <v>0</v>
      </c>
      <c r="DJ259" s="58">
        <v>0</v>
      </c>
      <c r="DK259" s="58">
        <v>0</v>
      </c>
      <c r="DL259" s="58">
        <v>0</v>
      </c>
      <c r="DM259" s="58">
        <v>0</v>
      </c>
      <c r="DN259" s="58">
        <v>0</v>
      </c>
      <c r="DO259" s="58">
        <v>0</v>
      </c>
      <c r="DP259" s="58">
        <v>0</v>
      </c>
      <c r="DQ259" s="58">
        <v>0</v>
      </c>
      <c r="DR259" s="58">
        <v>0</v>
      </c>
      <c r="DS259" s="58">
        <v>0</v>
      </c>
      <c r="DT259" s="58">
        <v>0</v>
      </c>
      <c r="DU259" s="58">
        <v>0</v>
      </c>
      <c r="DV259" s="58">
        <v>0</v>
      </c>
      <c r="DW259" s="58">
        <v>0</v>
      </c>
      <c r="DX259" s="58">
        <v>0</v>
      </c>
      <c r="DY259" s="58">
        <v>0</v>
      </c>
      <c r="DZ259" s="58">
        <v>0</v>
      </c>
      <c r="EA259" s="58">
        <v>0</v>
      </c>
      <c r="EB259" s="58">
        <v>0</v>
      </c>
      <c r="EC259" s="58">
        <v>0</v>
      </c>
      <c r="ED259" s="58">
        <v>0</v>
      </c>
      <c r="EE259" s="58">
        <v>0</v>
      </c>
      <c r="EF259" s="58">
        <v>0</v>
      </c>
      <c r="EG259" s="58">
        <v>0</v>
      </c>
      <c r="EH259" s="58">
        <v>0</v>
      </c>
      <c r="EI259" s="58">
        <v>0</v>
      </c>
      <c r="EJ259" s="58">
        <v>0</v>
      </c>
      <c r="EK259" s="58">
        <v>0</v>
      </c>
      <c r="EL259" s="58">
        <v>0</v>
      </c>
      <c r="EM259" s="58">
        <v>0</v>
      </c>
      <c r="EN259" s="58">
        <v>225.62333679199219</v>
      </c>
      <c r="EO259" s="58">
        <v>330.6448974609375</v>
      </c>
      <c r="EP259" s="58">
        <v>340.39743041992188</v>
      </c>
      <c r="EQ259" s="58">
        <v>319.90509033203125</v>
      </c>
      <c r="ER259" s="58">
        <v>288.37322998046875</v>
      </c>
      <c r="ES259" s="58">
        <v>247.36270141601563</v>
      </c>
      <c r="ET259" s="58">
        <v>205.65318298339844</v>
      </c>
      <c r="EU259" s="58">
        <v>168.09733581542969</v>
      </c>
      <c r="EV259" s="58">
        <v>136.95841979980469</v>
      </c>
      <c r="EW259" s="58">
        <v>112.10991668701172</v>
      </c>
      <c r="EX259" s="58">
        <v>91.666740417480469</v>
      </c>
      <c r="EY259" s="58">
        <v>74.14788818359375</v>
      </c>
      <c r="EZ259" s="58">
        <v>59.640705108642578</v>
      </c>
      <c r="FA259" s="58">
        <v>47.813793182373047</v>
      </c>
      <c r="FB259" s="58">
        <v>38.25665283203125</v>
      </c>
      <c r="FC259" s="58">
        <v>30.573566436767578</v>
      </c>
      <c r="FD259" s="58">
        <v>24.416040420532227</v>
      </c>
      <c r="FE259" s="58">
        <v>19.49024772644043</v>
      </c>
      <c r="FF259" s="58">
        <v>15.554159164428711</v>
      </c>
      <c r="FG259" s="58">
        <v>12.411020278930664</v>
      </c>
      <c r="FH259" s="58">
        <v>9.9020986557006836</v>
      </c>
      <c r="FI259" s="58">
        <v>7.8999075889587402</v>
      </c>
      <c r="FJ259" s="58">
        <v>6.3023390769958496</v>
      </c>
      <c r="FK259" s="58">
        <v>5.0277347564697266</v>
      </c>
      <c r="FL259" s="58">
        <v>4.0108599662780762</v>
      </c>
      <c r="FM259" s="58">
        <v>3.1996262073516846</v>
      </c>
      <c r="FN259" s="58">
        <v>2.5524604320526123</v>
      </c>
      <c r="FO259" s="58">
        <v>2.0361864566802979</v>
      </c>
      <c r="FP259" s="58">
        <v>1.6243339776992798</v>
      </c>
      <c r="FQ259" s="58">
        <v>1.2957842350006104</v>
      </c>
      <c r="FR259" s="58">
        <v>1.0336887836456299</v>
      </c>
      <c r="FS259" s="58">
        <v>0.82460647821426392</v>
      </c>
      <c r="FT259" s="58">
        <v>0.65781468152999878</v>
      </c>
      <c r="FU259" s="58">
        <v>0.52475953102111816</v>
      </c>
      <c r="FV259" s="58">
        <v>0.41861718893051147</v>
      </c>
      <c r="FW259" s="58">
        <v>0.33394411206245422</v>
      </c>
      <c r="FX259" s="58">
        <v>0.26639768481254578</v>
      </c>
      <c r="FY259" s="58">
        <v>0.21251381933689117</v>
      </c>
      <c r="FZ259" s="58">
        <v>0.16952894628047943</v>
      </c>
      <c r="GA259" s="58">
        <v>0.13523855805397034</v>
      </c>
      <c r="GB259" s="58">
        <v>0.10788403451442719</v>
      </c>
      <c r="GC259" s="58">
        <v>8.6062483489513397E-2</v>
      </c>
      <c r="GD259" s="58">
        <v>6.8654745817184448E-2</v>
      </c>
      <c r="GE259" s="58">
        <v>5.4768044501543045E-2</v>
      </c>
      <c r="GF259" s="58">
        <v>4.3690185993909836E-2</v>
      </c>
      <c r="GG259" s="58">
        <v>3.4853033721446991E-2</v>
      </c>
      <c r="GH259" s="58">
        <v>2.7803357690572739E-2</v>
      </c>
      <c r="GI259" s="58">
        <v>2.2179612889885902E-2</v>
      </c>
      <c r="GJ259" s="58">
        <v>1.7693372443318367E-2</v>
      </c>
      <c r="GK259" s="58">
        <v>1.4114558696746826E-2</v>
      </c>
      <c r="GL259" s="58">
        <v>1.1259626597166061E-2</v>
      </c>
      <c r="GM259" s="58">
        <v>8.9821573346853256E-3</v>
      </c>
      <c r="GN259" s="58">
        <v>7.1653490886092186E-3</v>
      </c>
      <c r="GO259" s="58">
        <v>5.716023501008749E-3</v>
      </c>
      <c r="GP259" s="58">
        <v>4.5598512515425682E-3</v>
      </c>
      <c r="GQ259" s="58">
        <v>3.6375366616994143E-3</v>
      </c>
      <c r="GR259" s="58">
        <v>2.901777159422636E-3</v>
      </c>
      <c r="GS259" s="58">
        <v>2.3148385807871819E-3</v>
      </c>
      <c r="GT259" s="58">
        <v>1.8466194160282612E-3</v>
      </c>
      <c r="GU259" s="59">
        <v>1.4733049320057034E-3</v>
      </c>
    </row>
    <row r="260" spans="1:203" x14ac:dyDescent="0.45">
      <c r="A260" s="64" t="s">
        <v>3827</v>
      </c>
      <c r="B260" s="67">
        <v>20</v>
      </c>
      <c r="C260" s="67">
        <v>10</v>
      </c>
      <c r="D260" s="58">
        <v>0</v>
      </c>
      <c r="E260" s="58">
        <v>0</v>
      </c>
      <c r="F260" s="58">
        <v>0</v>
      </c>
      <c r="G260" s="58">
        <v>0</v>
      </c>
      <c r="H260" s="58">
        <v>0</v>
      </c>
      <c r="I260" s="58">
        <v>0</v>
      </c>
      <c r="J260" s="58">
        <v>0</v>
      </c>
      <c r="K260" s="58">
        <v>0</v>
      </c>
      <c r="L260" s="58">
        <v>0</v>
      </c>
      <c r="M260" s="58">
        <v>0</v>
      </c>
      <c r="N260" s="58">
        <v>0</v>
      </c>
      <c r="O260" s="58">
        <v>0</v>
      </c>
      <c r="P260" s="58">
        <v>0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  <c r="AD260" s="58">
        <v>0</v>
      </c>
      <c r="AE260" s="58">
        <v>0</v>
      </c>
      <c r="AF260" s="58">
        <v>0</v>
      </c>
      <c r="AG260" s="58">
        <v>0</v>
      </c>
      <c r="AH260" s="58">
        <v>0</v>
      </c>
      <c r="AI260" s="58">
        <v>0</v>
      </c>
      <c r="AJ260" s="58">
        <v>0</v>
      </c>
      <c r="AK260" s="58">
        <v>0</v>
      </c>
      <c r="AL260" s="58">
        <v>0</v>
      </c>
      <c r="AM260" s="58">
        <v>0</v>
      </c>
      <c r="AN260" s="58">
        <v>0</v>
      </c>
      <c r="AO260" s="58">
        <v>0</v>
      </c>
      <c r="AP260" s="58">
        <v>0</v>
      </c>
      <c r="AQ260" s="58">
        <v>0</v>
      </c>
      <c r="AR260" s="58">
        <v>0</v>
      </c>
      <c r="AS260" s="58">
        <v>0</v>
      </c>
      <c r="AT260" s="58">
        <v>0</v>
      </c>
      <c r="AU260" s="58">
        <v>0</v>
      </c>
      <c r="AV260" s="58">
        <v>0</v>
      </c>
      <c r="AW260" s="58">
        <v>0</v>
      </c>
      <c r="AX260" s="58">
        <v>0</v>
      </c>
      <c r="AY260" s="58">
        <v>0</v>
      </c>
      <c r="AZ260" s="58">
        <v>0</v>
      </c>
      <c r="BA260" s="58">
        <v>0</v>
      </c>
      <c r="BB260" s="58">
        <v>0</v>
      </c>
      <c r="BC260" s="58">
        <v>0</v>
      </c>
      <c r="BD260" s="58">
        <v>0</v>
      </c>
      <c r="BE260" s="58">
        <v>0</v>
      </c>
      <c r="BF260" s="58">
        <v>0</v>
      </c>
      <c r="BG260" s="58">
        <v>0</v>
      </c>
      <c r="BH260" s="58">
        <v>0</v>
      </c>
      <c r="BI260" s="58">
        <v>0</v>
      </c>
      <c r="BJ260" s="58">
        <v>0</v>
      </c>
      <c r="BK260" s="58">
        <v>0</v>
      </c>
      <c r="BL260" s="58">
        <v>0</v>
      </c>
      <c r="BM260" s="58">
        <v>0</v>
      </c>
      <c r="BN260" s="58">
        <v>0</v>
      </c>
      <c r="BO260" s="58">
        <v>0</v>
      </c>
      <c r="BP260" s="58">
        <v>0</v>
      </c>
      <c r="BQ260" s="58">
        <v>0</v>
      </c>
      <c r="BR260" s="58">
        <v>0</v>
      </c>
      <c r="BS260" s="58">
        <v>0</v>
      </c>
      <c r="BT260" s="58">
        <v>0</v>
      </c>
      <c r="BU260" s="58">
        <v>0</v>
      </c>
      <c r="BV260" s="58">
        <v>0</v>
      </c>
      <c r="BW260" s="58">
        <v>0</v>
      </c>
      <c r="BX260" s="58">
        <v>0</v>
      </c>
      <c r="BY260" s="58">
        <v>0</v>
      </c>
      <c r="BZ260" s="58">
        <v>0</v>
      </c>
      <c r="CA260" s="58">
        <v>0</v>
      </c>
      <c r="CB260" s="58">
        <v>0</v>
      </c>
      <c r="CC260" s="58">
        <v>0</v>
      </c>
      <c r="CD260" s="58">
        <v>0</v>
      </c>
      <c r="CE260" s="58">
        <v>0</v>
      </c>
      <c r="CF260" s="58">
        <v>0</v>
      </c>
      <c r="CG260" s="58">
        <v>0</v>
      </c>
      <c r="CH260" s="58">
        <v>0</v>
      </c>
      <c r="CI260" s="58">
        <v>0</v>
      </c>
      <c r="CJ260" s="58">
        <v>0</v>
      </c>
      <c r="CK260" s="58">
        <v>0</v>
      </c>
      <c r="CL260" s="58">
        <v>0</v>
      </c>
      <c r="CM260" s="58">
        <v>0</v>
      </c>
      <c r="CN260" s="58">
        <v>0</v>
      </c>
      <c r="CO260" s="58">
        <v>0</v>
      </c>
      <c r="CP260" s="58">
        <v>0</v>
      </c>
      <c r="CQ260" s="58">
        <v>0</v>
      </c>
      <c r="CR260" s="58">
        <v>0</v>
      </c>
      <c r="CS260" s="58">
        <v>0</v>
      </c>
      <c r="CT260" s="58">
        <v>0</v>
      </c>
      <c r="CU260" s="58">
        <v>0</v>
      </c>
      <c r="CV260" s="58">
        <v>0</v>
      </c>
      <c r="CW260" s="58">
        <v>0</v>
      </c>
      <c r="CX260" s="58">
        <v>0</v>
      </c>
      <c r="CY260" s="58">
        <v>0</v>
      </c>
      <c r="CZ260" s="58">
        <v>0</v>
      </c>
      <c r="DA260" s="58">
        <v>0</v>
      </c>
      <c r="DB260" s="58">
        <v>0</v>
      </c>
      <c r="DC260" s="58">
        <v>0</v>
      </c>
      <c r="DD260" s="58">
        <v>0</v>
      </c>
      <c r="DE260" s="58">
        <v>0</v>
      </c>
      <c r="DF260" s="58">
        <v>0</v>
      </c>
      <c r="DG260" s="58">
        <v>0</v>
      </c>
      <c r="DH260" s="58">
        <v>0</v>
      </c>
      <c r="DI260" s="58">
        <v>0</v>
      </c>
      <c r="DJ260" s="58">
        <v>0</v>
      </c>
      <c r="DK260" s="58">
        <v>0</v>
      </c>
      <c r="DL260" s="58">
        <v>0</v>
      </c>
      <c r="DM260" s="58">
        <v>0</v>
      </c>
      <c r="DN260" s="58">
        <v>0</v>
      </c>
      <c r="DO260" s="58">
        <v>0</v>
      </c>
      <c r="DP260" s="58">
        <v>0</v>
      </c>
      <c r="DQ260" s="58">
        <v>0</v>
      </c>
      <c r="DR260" s="58">
        <v>0</v>
      </c>
      <c r="DS260" s="58">
        <v>0</v>
      </c>
      <c r="DT260" s="58">
        <v>0</v>
      </c>
      <c r="DU260" s="58">
        <v>0</v>
      </c>
      <c r="DV260" s="58">
        <v>0</v>
      </c>
      <c r="DW260" s="58">
        <v>0</v>
      </c>
      <c r="DX260" s="58">
        <v>0</v>
      </c>
      <c r="DY260" s="58">
        <v>0</v>
      </c>
      <c r="DZ260" s="58">
        <v>0</v>
      </c>
      <c r="EA260" s="58">
        <v>0</v>
      </c>
      <c r="EB260" s="58">
        <v>0</v>
      </c>
      <c r="EC260" s="58">
        <v>0</v>
      </c>
      <c r="ED260" s="58">
        <v>0</v>
      </c>
      <c r="EE260" s="58">
        <v>0</v>
      </c>
      <c r="EF260" s="58">
        <v>0</v>
      </c>
      <c r="EG260" s="58">
        <v>0</v>
      </c>
      <c r="EH260" s="58">
        <v>0</v>
      </c>
      <c r="EI260" s="58">
        <v>0</v>
      </c>
      <c r="EJ260" s="58">
        <v>0</v>
      </c>
      <c r="EK260" s="58">
        <v>0</v>
      </c>
      <c r="EL260" s="58">
        <v>0</v>
      </c>
      <c r="EM260" s="58">
        <v>0</v>
      </c>
      <c r="EN260" s="58">
        <v>214.02922058105469</v>
      </c>
      <c r="EO260" s="58">
        <v>287.55258178710938</v>
      </c>
      <c r="EP260" s="58">
        <v>296.13583374023438</v>
      </c>
      <c r="EQ260" s="58">
        <v>273.8563232421875</v>
      </c>
      <c r="ER260" s="58">
        <v>236.60765075683594</v>
      </c>
      <c r="ES260" s="58">
        <v>195.65667724609375</v>
      </c>
      <c r="ET260" s="58">
        <v>157.18489074707031</v>
      </c>
      <c r="EU260" s="58">
        <v>123.80644226074219</v>
      </c>
      <c r="EV260" s="58">
        <v>96.160812377929688</v>
      </c>
      <c r="EW260" s="58">
        <v>73.931556701660156</v>
      </c>
      <c r="EX260" s="58">
        <v>56.750423431396484</v>
      </c>
      <c r="EY260" s="58">
        <v>43.991657257080078</v>
      </c>
      <c r="EZ260" s="58">
        <v>34.496730804443359</v>
      </c>
      <c r="FA260" s="58">
        <v>27.317485809326172</v>
      </c>
      <c r="FB260" s="58">
        <v>21.34416389465332</v>
      </c>
      <c r="FC260" s="58">
        <v>16.481428146362305</v>
      </c>
      <c r="FD260" s="58">
        <v>12.61677360534668</v>
      </c>
      <c r="FE260" s="58">
        <v>9.5957832336425781</v>
      </c>
      <c r="FF260" s="58">
        <v>7.2622027397155762</v>
      </c>
      <c r="FG260" s="58">
        <v>5.4753289222717285</v>
      </c>
      <c r="FH260" s="58">
        <v>4.1160292625427246</v>
      </c>
      <c r="FI260" s="58">
        <v>3.0871341228485107</v>
      </c>
      <c r="FJ260" s="58">
        <v>2.3113059997558594</v>
      </c>
      <c r="FK260" s="58">
        <v>1.728029727935791</v>
      </c>
      <c r="FL260" s="58">
        <v>1.2905243635177612</v>
      </c>
      <c r="FM260" s="58">
        <v>0.96294975280761719</v>
      </c>
      <c r="FN260" s="58">
        <v>0.71803015470504761</v>
      </c>
      <c r="FO260" s="58">
        <v>0.53511321544647217</v>
      </c>
      <c r="FP260" s="58">
        <v>0.39862233400344849</v>
      </c>
      <c r="FQ260" s="58">
        <v>0.2968447208404541</v>
      </c>
      <c r="FR260" s="58">
        <v>0.22099344432353973</v>
      </c>
      <c r="FS260" s="58">
        <v>0.16448870301246643</v>
      </c>
      <c r="FT260" s="58">
        <v>0.12241047620773315</v>
      </c>
      <c r="FU260" s="58">
        <v>9.1084025800228119E-2</v>
      </c>
      <c r="FV260" s="58">
        <v>6.7767120897769928E-2</v>
      </c>
      <c r="FW260" s="58">
        <v>5.0414863973855972E-2</v>
      </c>
      <c r="FX260" s="58">
        <v>3.7503223866224289E-2</v>
      </c>
      <c r="FY260" s="58">
        <v>2.789684385061264E-2</v>
      </c>
      <c r="FZ260" s="58">
        <v>2.0750226452946663E-2</v>
      </c>
      <c r="GA260" s="58">
        <v>1.5433902852237225E-2</v>
      </c>
      <c r="GB260" s="58">
        <v>1.1479337699711323E-2</v>
      </c>
      <c r="GC260" s="58">
        <v>8.5378494113683701E-3</v>
      </c>
      <c r="GD260" s="58">
        <v>6.3499845564365387E-3</v>
      </c>
      <c r="GE260" s="58">
        <v>4.7227060422301292E-3</v>
      </c>
      <c r="GF260" s="58">
        <v>3.5124034620821476E-3</v>
      </c>
      <c r="GG260" s="58">
        <v>2.6122464332729578E-3</v>
      </c>
      <c r="GH260" s="58">
        <v>1.9427675288170576E-3</v>
      </c>
      <c r="GI260" s="58">
        <v>1.444858149625361E-3</v>
      </c>
      <c r="GJ260" s="58">
        <v>1.0745525360107422E-3</v>
      </c>
      <c r="GK260" s="58">
        <v>7.9915061360225081E-4</v>
      </c>
      <c r="GL260" s="58">
        <v>5.9433095157146454E-4</v>
      </c>
      <c r="GM260" s="58">
        <v>4.4200499542057514E-4</v>
      </c>
      <c r="GN260" s="58">
        <v>3.2871929579414427E-4</v>
      </c>
      <c r="GO260" s="58">
        <v>2.4446833413094282E-4</v>
      </c>
      <c r="GP260" s="58">
        <v>1.8181075574830174E-4</v>
      </c>
      <c r="GQ260" s="58">
        <v>1.3521229266189039E-4</v>
      </c>
      <c r="GR260" s="58">
        <v>1.0055703023681417E-4</v>
      </c>
      <c r="GS260" s="58">
        <v>7.4783958552870899E-5</v>
      </c>
      <c r="GT260" s="58">
        <v>5.5616583267692477E-5</v>
      </c>
      <c r="GU260" s="59">
        <v>4.1365714423591271E-5</v>
      </c>
    </row>
    <row r="261" spans="1:203" x14ac:dyDescent="0.45">
      <c r="A261" s="64" t="s">
        <v>3827</v>
      </c>
      <c r="B261" s="67">
        <v>13</v>
      </c>
      <c r="C261" s="67">
        <v>10</v>
      </c>
      <c r="D261" s="58">
        <v>0</v>
      </c>
      <c r="E261" s="58">
        <v>0</v>
      </c>
      <c r="F261" s="58">
        <v>0</v>
      </c>
      <c r="G261" s="58">
        <v>0</v>
      </c>
      <c r="H261" s="58">
        <v>0</v>
      </c>
      <c r="I261" s="58">
        <v>0</v>
      </c>
      <c r="J261" s="58">
        <v>0</v>
      </c>
      <c r="K261" s="58">
        <v>0</v>
      </c>
      <c r="L261" s="58">
        <v>0</v>
      </c>
      <c r="M261" s="58">
        <v>0</v>
      </c>
      <c r="N261" s="58">
        <v>0</v>
      </c>
      <c r="O261" s="58">
        <v>0</v>
      </c>
      <c r="P261" s="58">
        <v>0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8">
        <v>0</v>
      </c>
      <c r="X261" s="58">
        <v>0</v>
      </c>
      <c r="Y261" s="58">
        <v>0</v>
      </c>
      <c r="Z261" s="58">
        <v>0</v>
      </c>
      <c r="AA261" s="58">
        <v>0</v>
      </c>
      <c r="AB261" s="58">
        <v>0</v>
      </c>
      <c r="AC261" s="58">
        <v>0</v>
      </c>
      <c r="AD261" s="58">
        <v>0</v>
      </c>
      <c r="AE261" s="58">
        <v>0</v>
      </c>
      <c r="AF261" s="58">
        <v>0</v>
      </c>
      <c r="AG261" s="58">
        <v>0</v>
      </c>
      <c r="AH261" s="58">
        <v>0</v>
      </c>
      <c r="AI261" s="58">
        <v>0</v>
      </c>
      <c r="AJ261" s="58">
        <v>0</v>
      </c>
      <c r="AK261" s="58">
        <v>0</v>
      </c>
      <c r="AL261" s="58">
        <v>0</v>
      </c>
      <c r="AM261" s="58">
        <v>0</v>
      </c>
      <c r="AN261" s="58">
        <v>0</v>
      </c>
      <c r="AO261" s="58">
        <v>0</v>
      </c>
      <c r="AP261" s="58">
        <v>0</v>
      </c>
      <c r="AQ261" s="58">
        <v>0</v>
      </c>
      <c r="AR261" s="58">
        <v>0</v>
      </c>
      <c r="AS261" s="58">
        <v>0</v>
      </c>
      <c r="AT261" s="58">
        <v>0</v>
      </c>
      <c r="AU261" s="58">
        <v>0</v>
      </c>
      <c r="AV261" s="58">
        <v>0</v>
      </c>
      <c r="AW261" s="58">
        <v>0</v>
      </c>
      <c r="AX261" s="58">
        <v>0</v>
      </c>
      <c r="AY261" s="58">
        <v>0</v>
      </c>
      <c r="AZ261" s="58">
        <v>0</v>
      </c>
      <c r="BA261" s="58">
        <v>0</v>
      </c>
      <c r="BB261" s="58">
        <v>0</v>
      </c>
      <c r="BC261" s="58">
        <v>0</v>
      </c>
      <c r="BD261" s="58">
        <v>0</v>
      </c>
      <c r="BE261" s="58">
        <v>0</v>
      </c>
      <c r="BF261" s="58">
        <v>0</v>
      </c>
      <c r="BG261" s="58">
        <v>0</v>
      </c>
      <c r="BH261" s="58">
        <v>0</v>
      </c>
      <c r="BI261" s="58">
        <v>0</v>
      </c>
      <c r="BJ261" s="58">
        <v>0</v>
      </c>
      <c r="BK261" s="58">
        <v>0</v>
      </c>
      <c r="BL261" s="58">
        <v>0</v>
      </c>
      <c r="BM261" s="58">
        <v>0</v>
      </c>
      <c r="BN261" s="58">
        <v>0</v>
      </c>
      <c r="BO261" s="58">
        <v>0</v>
      </c>
      <c r="BP261" s="58">
        <v>0</v>
      </c>
      <c r="BQ261" s="58">
        <v>0</v>
      </c>
      <c r="BR261" s="58">
        <v>0</v>
      </c>
      <c r="BS261" s="58">
        <v>0</v>
      </c>
      <c r="BT261" s="58">
        <v>0</v>
      </c>
      <c r="BU261" s="58">
        <v>0</v>
      </c>
      <c r="BV261" s="58">
        <v>0</v>
      </c>
      <c r="BW261" s="58">
        <v>0</v>
      </c>
      <c r="BX261" s="58">
        <v>0</v>
      </c>
      <c r="BY261" s="58">
        <v>0</v>
      </c>
      <c r="BZ261" s="58">
        <v>0</v>
      </c>
      <c r="CA261" s="58">
        <v>0</v>
      </c>
      <c r="CB261" s="58">
        <v>0</v>
      </c>
      <c r="CC261" s="58">
        <v>0</v>
      </c>
      <c r="CD261" s="58">
        <v>0</v>
      </c>
      <c r="CE261" s="58">
        <v>0</v>
      </c>
      <c r="CF261" s="58">
        <v>0</v>
      </c>
      <c r="CG261" s="58">
        <v>0</v>
      </c>
      <c r="CH261" s="58">
        <v>0</v>
      </c>
      <c r="CI261" s="58">
        <v>0</v>
      </c>
      <c r="CJ261" s="58">
        <v>0</v>
      </c>
      <c r="CK261" s="58">
        <v>0</v>
      </c>
      <c r="CL261" s="58">
        <v>0</v>
      </c>
      <c r="CM261" s="58">
        <v>0</v>
      </c>
      <c r="CN261" s="58">
        <v>0</v>
      </c>
      <c r="CO261" s="58">
        <v>0</v>
      </c>
      <c r="CP261" s="58">
        <v>0</v>
      </c>
      <c r="CQ261" s="58">
        <v>0</v>
      </c>
      <c r="CR261" s="58">
        <v>0</v>
      </c>
      <c r="CS261" s="58">
        <v>0</v>
      </c>
      <c r="CT261" s="58">
        <v>0</v>
      </c>
      <c r="CU261" s="58">
        <v>0</v>
      </c>
      <c r="CV261" s="58">
        <v>0</v>
      </c>
      <c r="CW261" s="58">
        <v>0</v>
      </c>
      <c r="CX261" s="58">
        <v>0</v>
      </c>
      <c r="CY261" s="58">
        <v>0</v>
      </c>
      <c r="CZ261" s="58">
        <v>0</v>
      </c>
      <c r="DA261" s="58">
        <v>0</v>
      </c>
      <c r="DB261" s="58">
        <v>0</v>
      </c>
      <c r="DC261" s="58">
        <v>0</v>
      </c>
      <c r="DD261" s="58">
        <v>0</v>
      </c>
      <c r="DE261" s="58">
        <v>0</v>
      </c>
      <c r="DF261" s="58">
        <v>0</v>
      </c>
      <c r="DG261" s="58">
        <v>0</v>
      </c>
      <c r="DH261" s="58">
        <v>0</v>
      </c>
      <c r="DI261" s="58">
        <v>0</v>
      </c>
      <c r="DJ261" s="58">
        <v>0</v>
      </c>
      <c r="DK261" s="58">
        <v>0</v>
      </c>
      <c r="DL261" s="58">
        <v>0</v>
      </c>
      <c r="DM261" s="58">
        <v>0</v>
      </c>
      <c r="DN261" s="58">
        <v>0</v>
      </c>
      <c r="DO261" s="58">
        <v>0</v>
      </c>
      <c r="DP261" s="58">
        <v>0</v>
      </c>
      <c r="DQ261" s="58">
        <v>0</v>
      </c>
      <c r="DR261" s="58">
        <v>0</v>
      </c>
      <c r="DS261" s="58">
        <v>0</v>
      </c>
      <c r="DT261" s="58">
        <v>0</v>
      </c>
      <c r="DU261" s="58">
        <v>0</v>
      </c>
      <c r="DV261" s="58">
        <v>0</v>
      </c>
      <c r="DW261" s="58">
        <v>0</v>
      </c>
      <c r="DX261" s="58">
        <v>0</v>
      </c>
      <c r="DY261" s="58">
        <v>0</v>
      </c>
      <c r="DZ261" s="58">
        <v>0</v>
      </c>
      <c r="EA261" s="58">
        <v>0</v>
      </c>
      <c r="EB261" s="58">
        <v>0</v>
      </c>
      <c r="EC261" s="58">
        <v>0</v>
      </c>
      <c r="ED261" s="58">
        <v>0</v>
      </c>
      <c r="EE261" s="58">
        <v>0</v>
      </c>
      <c r="EF261" s="58">
        <v>0</v>
      </c>
      <c r="EG261" s="58">
        <v>0</v>
      </c>
      <c r="EH261" s="58">
        <v>0</v>
      </c>
      <c r="EI261" s="58">
        <v>0</v>
      </c>
      <c r="EJ261" s="58">
        <v>0</v>
      </c>
      <c r="EK261" s="58">
        <v>0</v>
      </c>
      <c r="EL261" s="58">
        <v>0</v>
      </c>
      <c r="EM261" s="58">
        <v>0</v>
      </c>
      <c r="EN261" s="58">
        <v>174.25227355957031</v>
      </c>
      <c r="EO261" s="58">
        <v>203.08872985839844</v>
      </c>
      <c r="EP261" s="58">
        <v>205.9718017578125</v>
      </c>
      <c r="EQ261" s="58">
        <v>197.50389099121094</v>
      </c>
      <c r="ER261" s="58">
        <v>181.1937255859375</v>
      </c>
      <c r="ES261" s="58">
        <v>162.69819641113281</v>
      </c>
      <c r="ET261" s="58">
        <v>143.14027404785156</v>
      </c>
      <c r="EU261" s="58">
        <v>122.96172332763672</v>
      </c>
      <c r="EV261" s="58">
        <v>103.94615173339844</v>
      </c>
      <c r="EW261" s="58">
        <v>87.218490600585938</v>
      </c>
      <c r="EX261" s="58">
        <v>73.632469177246094</v>
      </c>
      <c r="EY261" s="58">
        <v>62.473613739013672</v>
      </c>
      <c r="EZ261" s="58">
        <v>53.286964416503906</v>
      </c>
      <c r="FA261" s="58">
        <v>45.721481323242188</v>
      </c>
      <c r="FB261" s="58">
        <v>39.490715026855469</v>
      </c>
      <c r="FC261" s="58">
        <v>34.359077453613281</v>
      </c>
      <c r="FD261" s="58">
        <v>30.132600784301758</v>
      </c>
      <c r="FE261" s="58">
        <v>26.651538848876953</v>
      </c>
      <c r="FF261" s="58">
        <v>23.784334182739258</v>
      </c>
      <c r="FG261" s="58">
        <v>21.422636032104492</v>
      </c>
      <c r="FH261" s="58">
        <v>19.477209091186523</v>
      </c>
      <c r="FI261" s="58">
        <v>17.874557495117188</v>
      </c>
      <c r="FJ261" s="58">
        <v>16.554140090942383</v>
      </c>
      <c r="FK261" s="58">
        <v>15.466089248657227</v>
      </c>
      <c r="FL261" s="58">
        <v>14.569314956665039</v>
      </c>
      <c r="FM261" s="58">
        <v>13.8299560546875</v>
      </c>
      <c r="FN261" s="58">
        <v>13.22008228302002</v>
      </c>
      <c r="FO261" s="58">
        <v>12.716631889343262</v>
      </c>
      <c r="FP261" s="58">
        <v>12.300503730773926</v>
      </c>
      <c r="FQ261" s="58">
        <v>11.955754280090332</v>
      </c>
      <c r="FR261" s="58">
        <v>11.668770790100098</v>
      </c>
      <c r="FS261" s="58">
        <v>11.426799774169922</v>
      </c>
      <c r="FT261" s="58">
        <v>11.205958366394043</v>
      </c>
      <c r="FU261" s="58">
        <v>10.307623863220215</v>
      </c>
      <c r="FV261" s="58">
        <v>8.9967098236083984</v>
      </c>
      <c r="FW261" s="58">
        <v>7.6729135513305664</v>
      </c>
      <c r="FX261" s="58">
        <v>6.4576973915100098</v>
      </c>
      <c r="FY261" s="58">
        <v>5.3913650512695313</v>
      </c>
      <c r="FZ261" s="58">
        <v>4.4786434173583984</v>
      </c>
      <c r="GA261" s="58">
        <v>3.7087464332580566</v>
      </c>
      <c r="GB261" s="58">
        <v>3.0650796890258789</v>
      </c>
      <c r="GC261" s="58">
        <v>2.5299124717712402</v>
      </c>
      <c r="GD261" s="58">
        <v>2.0864970684051514</v>
      </c>
      <c r="GE261" s="58">
        <v>1.7199094295501709</v>
      </c>
      <c r="GF261" s="58">
        <v>1.4172605276107788</v>
      </c>
      <c r="GG261" s="58">
        <v>1.1676208972930908</v>
      </c>
      <c r="GH261" s="58">
        <v>0.96182304620742798</v>
      </c>
      <c r="GI261" s="58">
        <v>0.7922290563583374</v>
      </c>
      <c r="GJ261" s="58">
        <v>0.65250253677368164</v>
      </c>
      <c r="GK261" s="58">
        <v>0.53740060329437256</v>
      </c>
      <c r="GL261" s="58">
        <v>0.44259265065193176</v>
      </c>
      <c r="GM261" s="58">
        <v>0.36450532078742981</v>
      </c>
      <c r="GN261" s="58">
        <v>0.30019223690032959</v>
      </c>
      <c r="GO261" s="58">
        <v>0.24722504615783691</v>
      </c>
      <c r="GP261" s="58">
        <v>0.20360282063484192</v>
      </c>
      <c r="GQ261" s="58">
        <v>0.16767719388008118</v>
      </c>
      <c r="GR261" s="58">
        <v>0.13809043169021606</v>
      </c>
      <c r="GS261" s="58">
        <v>0.11372414976358414</v>
      </c>
      <c r="GT261" s="58">
        <v>9.3657277524471283E-2</v>
      </c>
      <c r="GU261" s="59">
        <v>7.7143006026744843E-2</v>
      </c>
    </row>
    <row r="262" spans="1:203" x14ac:dyDescent="0.45">
      <c r="A262" s="64" t="s">
        <v>3827</v>
      </c>
      <c r="B262" s="67">
        <v>21</v>
      </c>
      <c r="C262" s="67">
        <v>10</v>
      </c>
      <c r="D262" s="58">
        <v>0</v>
      </c>
      <c r="E262" s="58">
        <v>0</v>
      </c>
      <c r="F262" s="58">
        <v>0</v>
      </c>
      <c r="G262" s="58">
        <v>0</v>
      </c>
      <c r="H262" s="58">
        <v>0</v>
      </c>
      <c r="I262" s="58">
        <v>0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0</v>
      </c>
      <c r="AB262" s="58">
        <v>0</v>
      </c>
      <c r="AC262" s="58">
        <v>0</v>
      </c>
      <c r="AD262" s="58">
        <v>0</v>
      </c>
      <c r="AE262" s="58">
        <v>0</v>
      </c>
      <c r="AF262" s="58">
        <v>0</v>
      </c>
      <c r="AG262" s="58">
        <v>0</v>
      </c>
      <c r="AH262" s="58">
        <v>0</v>
      </c>
      <c r="AI262" s="58">
        <v>0</v>
      </c>
      <c r="AJ262" s="58">
        <v>0</v>
      </c>
      <c r="AK262" s="58">
        <v>0</v>
      </c>
      <c r="AL262" s="58">
        <v>0</v>
      </c>
      <c r="AM262" s="58">
        <v>0</v>
      </c>
      <c r="AN262" s="58">
        <v>0</v>
      </c>
      <c r="AO262" s="58">
        <v>0</v>
      </c>
      <c r="AP262" s="58">
        <v>0</v>
      </c>
      <c r="AQ262" s="58">
        <v>0</v>
      </c>
      <c r="AR262" s="58">
        <v>0</v>
      </c>
      <c r="AS262" s="58">
        <v>0</v>
      </c>
      <c r="AT262" s="58">
        <v>0</v>
      </c>
      <c r="AU262" s="58">
        <v>0</v>
      </c>
      <c r="AV262" s="58">
        <v>0</v>
      </c>
      <c r="AW262" s="58">
        <v>0</v>
      </c>
      <c r="AX262" s="58">
        <v>0</v>
      </c>
      <c r="AY262" s="58">
        <v>0</v>
      </c>
      <c r="AZ262" s="58">
        <v>0</v>
      </c>
      <c r="BA262" s="58">
        <v>0</v>
      </c>
      <c r="BB262" s="58">
        <v>0</v>
      </c>
      <c r="BC262" s="58">
        <v>0</v>
      </c>
      <c r="BD262" s="58">
        <v>0</v>
      </c>
      <c r="BE262" s="58">
        <v>0</v>
      </c>
      <c r="BF262" s="58">
        <v>0</v>
      </c>
      <c r="BG262" s="58">
        <v>0</v>
      </c>
      <c r="BH262" s="58">
        <v>0</v>
      </c>
      <c r="BI262" s="58">
        <v>0</v>
      </c>
      <c r="BJ262" s="58">
        <v>0</v>
      </c>
      <c r="BK262" s="58">
        <v>0</v>
      </c>
      <c r="BL262" s="58">
        <v>0</v>
      </c>
      <c r="BM262" s="58">
        <v>0</v>
      </c>
      <c r="BN262" s="58">
        <v>0</v>
      </c>
      <c r="BO262" s="58">
        <v>0</v>
      </c>
      <c r="BP262" s="58">
        <v>0</v>
      </c>
      <c r="BQ262" s="58">
        <v>0</v>
      </c>
      <c r="BR262" s="58">
        <v>0</v>
      </c>
      <c r="BS262" s="58">
        <v>0</v>
      </c>
      <c r="BT262" s="58">
        <v>0</v>
      </c>
      <c r="BU262" s="58">
        <v>0</v>
      </c>
      <c r="BV262" s="58">
        <v>0</v>
      </c>
      <c r="BW262" s="58">
        <v>0</v>
      </c>
      <c r="BX262" s="58">
        <v>0</v>
      </c>
      <c r="BY262" s="58">
        <v>0</v>
      </c>
      <c r="BZ262" s="58">
        <v>0</v>
      </c>
      <c r="CA262" s="58">
        <v>0</v>
      </c>
      <c r="CB262" s="58">
        <v>0</v>
      </c>
      <c r="CC262" s="58">
        <v>0</v>
      </c>
      <c r="CD262" s="58">
        <v>0</v>
      </c>
      <c r="CE262" s="58">
        <v>0</v>
      </c>
      <c r="CF262" s="58">
        <v>0</v>
      </c>
      <c r="CG262" s="58">
        <v>0</v>
      </c>
      <c r="CH262" s="58">
        <v>0</v>
      </c>
      <c r="CI262" s="58">
        <v>0</v>
      </c>
      <c r="CJ262" s="58">
        <v>0</v>
      </c>
      <c r="CK262" s="58">
        <v>0</v>
      </c>
      <c r="CL262" s="58">
        <v>0</v>
      </c>
      <c r="CM262" s="58">
        <v>0</v>
      </c>
      <c r="CN262" s="58">
        <v>0</v>
      </c>
      <c r="CO262" s="58">
        <v>0</v>
      </c>
      <c r="CP262" s="58">
        <v>0</v>
      </c>
      <c r="CQ262" s="58">
        <v>0</v>
      </c>
      <c r="CR262" s="58">
        <v>0</v>
      </c>
      <c r="CS262" s="58">
        <v>0</v>
      </c>
      <c r="CT262" s="58">
        <v>0</v>
      </c>
      <c r="CU262" s="58">
        <v>0</v>
      </c>
      <c r="CV262" s="58">
        <v>0</v>
      </c>
      <c r="CW262" s="58">
        <v>0</v>
      </c>
      <c r="CX262" s="58">
        <v>0</v>
      </c>
      <c r="CY262" s="58">
        <v>0</v>
      </c>
      <c r="CZ262" s="58">
        <v>0</v>
      </c>
      <c r="DA262" s="58">
        <v>0</v>
      </c>
      <c r="DB262" s="58">
        <v>0</v>
      </c>
      <c r="DC262" s="58">
        <v>0</v>
      </c>
      <c r="DD262" s="58">
        <v>0</v>
      </c>
      <c r="DE262" s="58">
        <v>0</v>
      </c>
      <c r="DF262" s="58">
        <v>0</v>
      </c>
      <c r="DG262" s="58">
        <v>0</v>
      </c>
      <c r="DH262" s="58">
        <v>0</v>
      </c>
      <c r="DI262" s="58">
        <v>0</v>
      </c>
      <c r="DJ262" s="58">
        <v>0</v>
      </c>
      <c r="DK262" s="58">
        <v>0</v>
      </c>
      <c r="DL262" s="58">
        <v>0</v>
      </c>
      <c r="DM262" s="58">
        <v>0</v>
      </c>
      <c r="DN262" s="58">
        <v>0</v>
      </c>
      <c r="DO262" s="58">
        <v>0</v>
      </c>
      <c r="DP262" s="58">
        <v>0</v>
      </c>
      <c r="DQ262" s="58">
        <v>0</v>
      </c>
      <c r="DR262" s="58">
        <v>0</v>
      </c>
      <c r="DS262" s="58">
        <v>0</v>
      </c>
      <c r="DT262" s="58">
        <v>0</v>
      </c>
      <c r="DU262" s="58">
        <v>0</v>
      </c>
      <c r="DV262" s="58">
        <v>0</v>
      </c>
      <c r="DW262" s="58">
        <v>0</v>
      </c>
      <c r="DX262" s="58">
        <v>0</v>
      </c>
      <c r="DY262" s="58">
        <v>0</v>
      </c>
      <c r="DZ262" s="58">
        <v>0</v>
      </c>
      <c r="EA262" s="58">
        <v>0</v>
      </c>
      <c r="EB262" s="58">
        <v>0</v>
      </c>
      <c r="EC262" s="58">
        <v>0</v>
      </c>
      <c r="ED262" s="58">
        <v>0</v>
      </c>
      <c r="EE262" s="58">
        <v>0</v>
      </c>
      <c r="EF262" s="58">
        <v>0</v>
      </c>
      <c r="EG262" s="58">
        <v>0</v>
      </c>
      <c r="EH262" s="58">
        <v>0</v>
      </c>
      <c r="EI262" s="58">
        <v>0</v>
      </c>
      <c r="EJ262" s="58">
        <v>0</v>
      </c>
      <c r="EK262" s="58">
        <v>0</v>
      </c>
      <c r="EL262" s="58">
        <v>0</v>
      </c>
      <c r="EM262" s="58">
        <v>0</v>
      </c>
      <c r="EN262" s="58">
        <v>138.70576477050781</v>
      </c>
      <c r="EO262" s="58">
        <v>202.37403869628906</v>
      </c>
      <c r="EP262" s="58">
        <v>203.89231872558594</v>
      </c>
      <c r="EQ262" s="58">
        <v>186.09281921386719</v>
      </c>
      <c r="ER262" s="58">
        <v>162.35469055175781</v>
      </c>
      <c r="ES262" s="58">
        <v>138.35592651367188</v>
      </c>
      <c r="ET262" s="58">
        <v>114.78342437744141</v>
      </c>
      <c r="EU262" s="58">
        <v>92.963615417480469</v>
      </c>
      <c r="EV262" s="58">
        <v>74.121543884277344</v>
      </c>
      <c r="EW262" s="58">
        <v>58.431652069091797</v>
      </c>
      <c r="EX262" s="58">
        <v>45.671573638916016</v>
      </c>
      <c r="EY262" s="58">
        <v>35.947547912597656</v>
      </c>
      <c r="EZ262" s="58">
        <v>28.658205032348633</v>
      </c>
      <c r="FA262" s="58">
        <v>23.152746200561523</v>
      </c>
      <c r="FB262" s="58">
        <v>18.989635467529297</v>
      </c>
      <c r="FC262" s="58">
        <v>15.840888023376465</v>
      </c>
      <c r="FD262" s="58">
        <v>13.459222793579102</v>
      </c>
      <c r="FE262" s="58">
        <v>11.65771484375</v>
      </c>
      <c r="FF262" s="58">
        <v>10.294998168945313</v>
      </c>
      <c r="FG262" s="58">
        <v>9.2641515731811523</v>
      </c>
      <c r="FH262" s="58">
        <v>8.4843053817749023</v>
      </c>
      <c r="FI262" s="58">
        <v>7.8942914009094238</v>
      </c>
      <c r="FJ262" s="58">
        <v>7.4478473663330078</v>
      </c>
      <c r="FK262" s="58">
        <v>7.1099786758422852</v>
      </c>
      <c r="FL262" s="58">
        <v>6.8542170524597168</v>
      </c>
      <c r="FM262" s="58">
        <v>6.6605405807495117</v>
      </c>
      <c r="FN262" s="58">
        <v>6.5138049125671387</v>
      </c>
      <c r="FO262" s="58">
        <v>6.4025511741638184</v>
      </c>
      <c r="FP262" s="58">
        <v>6.3181085586547852</v>
      </c>
      <c r="FQ262" s="58">
        <v>6.2539143562316895</v>
      </c>
      <c r="FR262" s="58">
        <v>6.2049989700317383</v>
      </c>
      <c r="FS262" s="58">
        <v>6.1675944328308105</v>
      </c>
      <c r="FT262" s="58">
        <v>6.1388368606567383</v>
      </c>
      <c r="FU262" s="58">
        <v>6.1165447235107422</v>
      </c>
      <c r="FV262" s="58">
        <v>6.0990390777587891</v>
      </c>
      <c r="FW262" s="58">
        <v>6.0850067138671875</v>
      </c>
      <c r="FX262" s="58">
        <v>6.0733761787414551</v>
      </c>
      <c r="FY262" s="58">
        <v>6.0631847381591797</v>
      </c>
      <c r="FZ262" s="58">
        <v>6.0533361434936523</v>
      </c>
      <c r="GA262" s="58">
        <v>6.0417299270629883</v>
      </c>
      <c r="GB262" s="58">
        <v>5.9974732398986816</v>
      </c>
      <c r="GC262" s="58">
        <v>5.4432435035705566</v>
      </c>
      <c r="GD262" s="58">
        <v>4.6546897888183594</v>
      </c>
      <c r="GE262" s="58">
        <v>3.852114200592041</v>
      </c>
      <c r="GF262" s="58">
        <v>3.1196656227111816</v>
      </c>
      <c r="GG262" s="58">
        <v>2.4879298210144043</v>
      </c>
      <c r="GH262" s="58">
        <v>1.9617246389389038</v>
      </c>
      <c r="GI262" s="58">
        <v>1.533583402633667</v>
      </c>
      <c r="GJ262" s="58">
        <v>1.1909760236740112</v>
      </c>
      <c r="GK262" s="58">
        <v>0.92014157772064209</v>
      </c>
      <c r="GL262" s="58">
        <v>0.70800364017486572</v>
      </c>
      <c r="GM262" s="58">
        <v>0.54300945997238159</v>
      </c>
      <c r="GN262" s="58">
        <v>0.4153849184513092</v>
      </c>
      <c r="GO262" s="58">
        <v>0.31709209084510803</v>
      </c>
      <c r="GP262" s="58">
        <v>0.24164921045303345</v>
      </c>
      <c r="GQ262" s="58">
        <v>0.18390315771102905</v>
      </c>
      <c r="GR262" s="58">
        <v>0.13980025053024292</v>
      </c>
      <c r="GS262" s="58">
        <v>0.10617718100547791</v>
      </c>
      <c r="GT262" s="58">
        <v>8.0580756068229675E-2</v>
      </c>
      <c r="GU262" s="59">
        <v>6.1129271984100342E-2</v>
      </c>
    </row>
    <row r="263" spans="1:203" x14ac:dyDescent="0.45">
      <c r="A263" s="63" t="s">
        <v>3826</v>
      </c>
      <c r="B263" s="50"/>
      <c r="C263" s="50"/>
      <c r="D263" s="53">
        <v>0</v>
      </c>
      <c r="E263" s="53">
        <v>1.2000000476837158</v>
      </c>
      <c r="F263" s="53">
        <v>2.4000000953674316</v>
      </c>
      <c r="G263" s="53">
        <v>3.6000001430511475</v>
      </c>
      <c r="H263" s="53">
        <v>4.8000001907348633</v>
      </c>
      <c r="I263" s="53">
        <v>6</v>
      </c>
      <c r="J263" s="53">
        <v>7.2000002861022949</v>
      </c>
      <c r="K263" s="53">
        <v>8.4000005722045898</v>
      </c>
      <c r="L263" s="53">
        <v>9.6000003814697266</v>
      </c>
      <c r="M263" s="53">
        <v>10.800000190734863</v>
      </c>
      <c r="N263" s="53">
        <v>12</v>
      </c>
      <c r="O263" s="53">
        <v>13.199999809265137</v>
      </c>
      <c r="P263" s="53">
        <v>14.40000057220459</v>
      </c>
      <c r="Q263" s="53">
        <v>15.600000381469727</v>
      </c>
      <c r="R263" s="53">
        <v>16.80000114440918</v>
      </c>
      <c r="S263" s="53">
        <v>18</v>
      </c>
      <c r="T263" s="53">
        <v>19.200000762939453</v>
      </c>
      <c r="U263" s="53">
        <v>20.399999618530273</v>
      </c>
      <c r="V263" s="53">
        <v>21.600000381469727</v>
      </c>
      <c r="W263" s="53">
        <v>22.80000114440918</v>
      </c>
      <c r="X263" s="53">
        <v>24</v>
      </c>
      <c r="Y263" s="53">
        <v>25.200000762939453</v>
      </c>
      <c r="Z263" s="53">
        <v>26.399999618530273</v>
      </c>
      <c r="AA263" s="53">
        <v>27.600000381469727</v>
      </c>
      <c r="AB263" s="53">
        <v>28.80000114440918</v>
      </c>
      <c r="AC263" s="53">
        <v>30</v>
      </c>
      <c r="AD263" s="53">
        <v>31.200000762939453</v>
      </c>
      <c r="AE263" s="53">
        <v>32.400001525878906</v>
      </c>
      <c r="AF263" s="53">
        <v>33.600002288818359</v>
      </c>
      <c r="AG263" s="53">
        <v>34.799999237060547</v>
      </c>
      <c r="AH263" s="53">
        <v>36</v>
      </c>
      <c r="AI263" s="53">
        <v>37.200000762939453</v>
      </c>
      <c r="AJ263" s="53">
        <v>38.400001525878906</v>
      </c>
      <c r="AK263" s="53">
        <v>39.600002288818359</v>
      </c>
      <c r="AL263" s="53">
        <v>40.799999237060547</v>
      </c>
      <c r="AM263" s="53">
        <v>42</v>
      </c>
      <c r="AN263" s="53">
        <v>43.200000762939453</v>
      </c>
      <c r="AO263" s="53">
        <v>44.400001525878906</v>
      </c>
      <c r="AP263" s="53">
        <v>45.600002288818359</v>
      </c>
      <c r="AQ263" s="53">
        <v>46.799999237060547</v>
      </c>
      <c r="AR263" s="53">
        <v>48</v>
      </c>
      <c r="AS263" s="53">
        <v>49.200000762939453</v>
      </c>
      <c r="AT263" s="53">
        <v>50.400001525878906</v>
      </c>
      <c r="AU263" s="53">
        <v>51.600002288818359</v>
      </c>
      <c r="AV263" s="53">
        <v>52.799999237060547</v>
      </c>
      <c r="AW263" s="53">
        <v>54</v>
      </c>
      <c r="AX263" s="53">
        <v>55.200000762939453</v>
      </c>
      <c r="AY263" s="53">
        <v>56.400001525878906</v>
      </c>
      <c r="AZ263" s="53">
        <v>57.600002288818359</v>
      </c>
      <c r="BA263" s="53">
        <v>58.799999237060547</v>
      </c>
      <c r="BB263" s="53">
        <v>60</v>
      </c>
      <c r="BC263" s="53">
        <v>61.200000762939453</v>
      </c>
      <c r="BD263" s="53">
        <v>62.400001525878906</v>
      </c>
      <c r="BE263" s="53">
        <v>63.600002288818359</v>
      </c>
      <c r="BF263" s="53">
        <v>64.800003051757813</v>
      </c>
      <c r="BG263" s="53">
        <v>66</v>
      </c>
      <c r="BH263" s="53">
        <v>67.200004577636719</v>
      </c>
      <c r="BI263" s="53">
        <v>68.400001525878906</v>
      </c>
      <c r="BJ263" s="53">
        <v>69.599998474121094</v>
      </c>
      <c r="BK263" s="53">
        <v>70.800003051757813</v>
      </c>
      <c r="BL263" s="53">
        <v>72</v>
      </c>
      <c r="BM263" s="53">
        <v>73.200004577636719</v>
      </c>
      <c r="BN263" s="53">
        <v>74.400001525878906</v>
      </c>
      <c r="BO263" s="53">
        <v>75.599998474121094</v>
      </c>
      <c r="BP263" s="53">
        <v>76.800003051757813</v>
      </c>
      <c r="BQ263" s="53">
        <v>78</v>
      </c>
      <c r="BR263" s="53">
        <v>79.200004577636719</v>
      </c>
      <c r="BS263" s="53">
        <v>80.400001525878906</v>
      </c>
      <c r="BT263" s="53">
        <v>81.599998474121094</v>
      </c>
      <c r="BU263" s="53">
        <v>82.800003051757813</v>
      </c>
      <c r="BV263" s="53">
        <v>84</v>
      </c>
      <c r="BW263" s="53">
        <v>85.200004577636719</v>
      </c>
      <c r="BX263" s="53">
        <v>86.400001525878906</v>
      </c>
      <c r="BY263" s="53">
        <v>87.599998474121094</v>
      </c>
      <c r="BZ263" s="53">
        <v>88.800003051757813</v>
      </c>
      <c r="CA263" s="53">
        <v>90</v>
      </c>
      <c r="CB263" s="53">
        <v>91.200004577636719</v>
      </c>
      <c r="CC263" s="53">
        <v>92.400001525878906</v>
      </c>
      <c r="CD263" s="53">
        <v>93.599998474121094</v>
      </c>
      <c r="CE263" s="53">
        <v>94.800003051757813</v>
      </c>
      <c r="CF263" s="53">
        <v>96</v>
      </c>
      <c r="CG263" s="53">
        <v>97.200004577636719</v>
      </c>
      <c r="CH263" s="53">
        <v>98.400001525878906</v>
      </c>
      <c r="CI263" s="53">
        <v>99.599998474121094</v>
      </c>
      <c r="CJ263" s="53">
        <v>100.80000305175781</v>
      </c>
      <c r="CK263" s="53">
        <v>102</v>
      </c>
      <c r="CL263" s="53">
        <v>103.20000457763672</v>
      </c>
      <c r="CM263" s="53">
        <v>104.40000152587891</v>
      </c>
      <c r="CN263" s="53">
        <v>105.59999847412109</v>
      </c>
      <c r="CO263" s="53">
        <v>106.80000305175781</v>
      </c>
      <c r="CP263" s="53">
        <v>108</v>
      </c>
      <c r="CQ263" s="53">
        <v>109.20000457763672</v>
      </c>
      <c r="CR263" s="53">
        <v>110.40000152587891</v>
      </c>
      <c r="CS263" s="53">
        <v>111.59999847412109</v>
      </c>
      <c r="CT263" s="53">
        <v>112.80000305175781</v>
      </c>
      <c r="CU263" s="53">
        <v>114</v>
      </c>
      <c r="CV263" s="53">
        <v>115.20000457763672</v>
      </c>
      <c r="CW263" s="53">
        <v>116.40000152587891</v>
      </c>
      <c r="CX263" s="53">
        <v>117.59999847412109</v>
      </c>
      <c r="CY263" s="53">
        <v>118.80000305175781</v>
      </c>
      <c r="CZ263" s="53">
        <v>121.20000457763672</v>
      </c>
      <c r="DA263" s="53">
        <v>122.40000152587891</v>
      </c>
      <c r="DB263" s="53">
        <v>123.59999847412109</v>
      </c>
      <c r="DC263" s="53">
        <v>124.80000305175781</v>
      </c>
      <c r="DD263" s="53">
        <v>126</v>
      </c>
      <c r="DE263" s="53">
        <v>127.20000457763672</v>
      </c>
      <c r="DF263" s="53">
        <v>128.40000915527344</v>
      </c>
      <c r="DG263" s="53">
        <v>129.60000610351563</v>
      </c>
      <c r="DH263" s="53">
        <v>130.80000305175781</v>
      </c>
      <c r="DI263" s="53">
        <v>132</v>
      </c>
      <c r="DJ263" s="53">
        <v>133.19999694824219</v>
      </c>
      <c r="DK263" s="53">
        <v>134.40000915527344</v>
      </c>
      <c r="DL263" s="53">
        <v>135.60000610351563</v>
      </c>
      <c r="DM263" s="53">
        <v>136.80000305175781</v>
      </c>
      <c r="DN263" s="53">
        <v>138</v>
      </c>
      <c r="DO263" s="53">
        <v>139.19999694824219</v>
      </c>
      <c r="DP263" s="53">
        <v>140.40000915527344</v>
      </c>
      <c r="DQ263" s="53">
        <v>141.60000610351563</v>
      </c>
      <c r="DR263" s="53">
        <v>142.80000305175781</v>
      </c>
      <c r="DS263" s="53">
        <v>144</v>
      </c>
      <c r="DT263" s="53">
        <v>145.19999694824219</v>
      </c>
      <c r="DU263" s="53">
        <v>146.40000915527344</v>
      </c>
      <c r="DV263" s="53">
        <v>147.60000610351563</v>
      </c>
      <c r="DW263" s="53">
        <v>148.80000305175781</v>
      </c>
      <c r="DX263" s="53">
        <v>150</v>
      </c>
      <c r="DY263" s="53">
        <v>151.19999694824219</v>
      </c>
      <c r="DZ263" s="53">
        <v>152.40000915527344</v>
      </c>
      <c r="EA263" s="53">
        <v>153.60000610351563</v>
      </c>
      <c r="EB263" s="53">
        <v>154.80000305175781</v>
      </c>
      <c r="EC263" s="53">
        <v>156</v>
      </c>
      <c r="ED263" s="53">
        <v>157.19999694824219</v>
      </c>
      <c r="EE263" s="53">
        <v>158.40000915527344</v>
      </c>
      <c r="EF263" s="53">
        <v>159.60000610351563</v>
      </c>
      <c r="EG263" s="53">
        <v>160.80000305175781</v>
      </c>
      <c r="EH263" s="53">
        <v>162</v>
      </c>
      <c r="EI263" s="53">
        <v>163.19999694824219</v>
      </c>
      <c r="EJ263" s="53">
        <v>164.40000915527344</v>
      </c>
      <c r="EK263" s="53">
        <v>165.60000610351563</v>
      </c>
      <c r="EL263" s="53">
        <v>166.80000305175781</v>
      </c>
      <c r="EM263" s="53">
        <v>168</v>
      </c>
      <c r="EN263" s="53">
        <v>169.20094299316406</v>
      </c>
      <c r="EO263" s="53">
        <v>170.40016174316406</v>
      </c>
      <c r="EP263" s="53">
        <v>171.60072326660156</v>
      </c>
      <c r="EQ263" s="53">
        <v>172.80058288574219</v>
      </c>
      <c r="ER263" s="53">
        <v>174.00057983398438</v>
      </c>
      <c r="ES263" s="53">
        <v>175.20057678222656</v>
      </c>
      <c r="ET263" s="53">
        <v>176.40058898925781</v>
      </c>
      <c r="EU263" s="53">
        <v>177.6005859375</v>
      </c>
      <c r="EV263" s="53">
        <v>178.80058288574219</v>
      </c>
      <c r="EW263" s="53">
        <v>180.00057983398438</v>
      </c>
      <c r="EX263" s="53">
        <v>181.20059204101563</v>
      </c>
      <c r="EY263" s="53">
        <v>182.40058898925781</v>
      </c>
      <c r="EZ263" s="53">
        <v>183.6005859375</v>
      </c>
      <c r="FA263" s="53">
        <v>184.80058288574219</v>
      </c>
      <c r="FB263" s="53">
        <v>186.00057983398438</v>
      </c>
      <c r="FC263" s="53">
        <v>187.20059204101563</v>
      </c>
      <c r="FD263" s="53">
        <v>188.40058898925781</v>
      </c>
      <c r="FE263" s="53">
        <v>189.6005859375</v>
      </c>
      <c r="FF263" s="53">
        <v>190.80058288574219</v>
      </c>
      <c r="FG263" s="53">
        <v>192.00057983398438</v>
      </c>
      <c r="FH263" s="53">
        <v>193.20059204101563</v>
      </c>
      <c r="FI263" s="53">
        <v>194.40042114257813</v>
      </c>
      <c r="FJ263" s="53">
        <v>195.60043334960938</v>
      </c>
      <c r="FK263" s="53">
        <v>196.80043029785156</v>
      </c>
      <c r="FL263" s="53">
        <v>198.00042724609375</v>
      </c>
      <c r="FM263" s="53">
        <v>199.20042419433594</v>
      </c>
      <c r="FN263" s="53">
        <v>200.40042114257813</v>
      </c>
      <c r="FO263" s="53">
        <v>201.60043334960938</v>
      </c>
      <c r="FP263" s="53">
        <v>202.80043029785156</v>
      </c>
      <c r="FQ263" s="53">
        <v>204.00042724609375</v>
      </c>
      <c r="FR263" s="53">
        <v>205.20042419433594</v>
      </c>
      <c r="FS263" s="53">
        <v>206.40042114257813</v>
      </c>
      <c r="FT263" s="53">
        <v>207.60043334960938</v>
      </c>
      <c r="FU263" s="53">
        <v>208.80043029785156</v>
      </c>
      <c r="FV263" s="53">
        <v>210.00042724609375</v>
      </c>
      <c r="FW263" s="53">
        <v>211.20042419433594</v>
      </c>
      <c r="FX263" s="53">
        <v>212.40042114257813</v>
      </c>
      <c r="FY263" s="53">
        <v>213.60043334960938</v>
      </c>
      <c r="FZ263" s="53">
        <v>214.80043029785156</v>
      </c>
      <c r="GA263" s="53">
        <v>216.00042724609375</v>
      </c>
      <c r="GB263" s="53">
        <v>217.20042419433594</v>
      </c>
      <c r="GC263" s="53">
        <v>218.40042114257813</v>
      </c>
      <c r="GD263" s="53">
        <v>219.60043334960938</v>
      </c>
      <c r="GE263" s="53">
        <v>220.80043029785156</v>
      </c>
      <c r="GF263" s="53">
        <v>222.00042724609375</v>
      </c>
      <c r="GG263" s="53">
        <v>223.20042419433594</v>
      </c>
      <c r="GH263" s="53">
        <v>224.40042114257813</v>
      </c>
      <c r="GI263" s="53">
        <v>225.60043334960938</v>
      </c>
      <c r="GJ263" s="53">
        <v>226.80043029785156</v>
      </c>
      <c r="GK263" s="53">
        <v>228.00042724609375</v>
      </c>
      <c r="GL263" s="53">
        <v>229.20042419433594</v>
      </c>
      <c r="GM263" s="53">
        <v>230.40042114257813</v>
      </c>
      <c r="GN263" s="53">
        <v>231.60043334960938</v>
      </c>
      <c r="GO263" s="53">
        <v>232.80043029785156</v>
      </c>
      <c r="GP263" s="53">
        <v>234.00042724609375</v>
      </c>
      <c r="GQ263" s="53">
        <v>235.20042419433594</v>
      </c>
      <c r="GR263" s="53">
        <v>236.40042114257813</v>
      </c>
      <c r="GS263" s="53">
        <v>237.60043334960938</v>
      </c>
      <c r="GT263" s="53">
        <v>238.80043029785156</v>
      </c>
      <c r="GU263" s="54">
        <v>240</v>
      </c>
    </row>
    <row r="264" spans="1:203" x14ac:dyDescent="0.45">
      <c r="A264" s="64" t="s">
        <v>3828</v>
      </c>
      <c r="B264" s="67">
        <v>1</v>
      </c>
      <c r="C264" s="67">
        <v>1</v>
      </c>
      <c r="D264" s="58">
        <v>0</v>
      </c>
      <c r="E264" s="58">
        <v>0</v>
      </c>
      <c r="F264" s="58">
        <v>0</v>
      </c>
      <c r="G264" s="58">
        <v>0</v>
      </c>
      <c r="H264" s="58">
        <v>0</v>
      </c>
      <c r="I264" s="58">
        <v>0</v>
      </c>
      <c r="J264" s="58">
        <v>0</v>
      </c>
      <c r="K264" s="58">
        <v>0</v>
      </c>
      <c r="L264" s="58">
        <v>0</v>
      </c>
      <c r="M264" s="58">
        <v>0</v>
      </c>
      <c r="N264" s="58">
        <v>0</v>
      </c>
      <c r="O264" s="58">
        <v>0</v>
      </c>
      <c r="P264" s="58">
        <v>0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8">
        <v>0</v>
      </c>
      <c r="X264" s="58">
        <v>0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  <c r="AD264" s="58">
        <v>0</v>
      </c>
      <c r="AE264" s="58">
        <v>0</v>
      </c>
      <c r="AF264" s="58">
        <v>0</v>
      </c>
      <c r="AG264" s="58">
        <v>0</v>
      </c>
      <c r="AH264" s="58">
        <v>0</v>
      </c>
      <c r="AI264" s="58">
        <v>0</v>
      </c>
      <c r="AJ264" s="58">
        <v>0</v>
      </c>
      <c r="AK264" s="58">
        <v>0</v>
      </c>
      <c r="AL264" s="58">
        <v>0</v>
      </c>
      <c r="AM264" s="58">
        <v>0</v>
      </c>
      <c r="AN264" s="58">
        <v>0</v>
      </c>
      <c r="AO264" s="58">
        <v>0</v>
      </c>
      <c r="AP264" s="58">
        <v>0</v>
      </c>
      <c r="AQ264" s="58">
        <v>0</v>
      </c>
      <c r="AR264" s="58">
        <v>0</v>
      </c>
      <c r="AS264" s="58">
        <v>0</v>
      </c>
      <c r="AT264" s="58">
        <v>0</v>
      </c>
      <c r="AU264" s="58">
        <v>0</v>
      </c>
      <c r="AV264" s="58">
        <v>0</v>
      </c>
      <c r="AW264" s="58">
        <v>0</v>
      </c>
      <c r="AX264" s="58">
        <v>0</v>
      </c>
      <c r="AY264" s="58">
        <v>0</v>
      </c>
      <c r="AZ264" s="58">
        <v>0</v>
      </c>
      <c r="BA264" s="58">
        <v>0</v>
      </c>
      <c r="BB264" s="58">
        <v>0</v>
      </c>
      <c r="BC264" s="58">
        <v>0</v>
      </c>
      <c r="BD264" s="58">
        <v>0</v>
      </c>
      <c r="BE264" s="58">
        <v>0</v>
      </c>
      <c r="BF264" s="58">
        <v>0</v>
      </c>
      <c r="BG264" s="58">
        <v>0</v>
      </c>
      <c r="BH264" s="58">
        <v>0</v>
      </c>
      <c r="BI264" s="58">
        <v>0</v>
      </c>
      <c r="BJ264" s="58">
        <v>0</v>
      </c>
      <c r="BK264" s="58">
        <v>0</v>
      </c>
      <c r="BL264" s="58">
        <v>0</v>
      </c>
      <c r="BM264" s="58">
        <v>0</v>
      </c>
      <c r="BN264" s="58">
        <v>0</v>
      </c>
      <c r="BO264" s="58">
        <v>0</v>
      </c>
      <c r="BP264" s="58">
        <v>0</v>
      </c>
      <c r="BQ264" s="58">
        <v>0</v>
      </c>
      <c r="BR264" s="58">
        <v>0</v>
      </c>
      <c r="BS264" s="58">
        <v>0</v>
      </c>
      <c r="BT264" s="58">
        <v>0</v>
      </c>
      <c r="BU264" s="58">
        <v>0</v>
      </c>
      <c r="BV264" s="58">
        <v>0</v>
      </c>
      <c r="BW264" s="58">
        <v>0</v>
      </c>
      <c r="BX264" s="58">
        <v>0</v>
      </c>
      <c r="BY264" s="58">
        <v>0</v>
      </c>
      <c r="BZ264" s="58">
        <v>0</v>
      </c>
      <c r="CA264" s="58">
        <v>0</v>
      </c>
      <c r="CB264" s="58">
        <v>0</v>
      </c>
      <c r="CC264" s="58">
        <v>0</v>
      </c>
      <c r="CD264" s="58">
        <v>0</v>
      </c>
      <c r="CE264" s="58">
        <v>0</v>
      </c>
      <c r="CF264" s="58">
        <v>0</v>
      </c>
      <c r="CG264" s="58">
        <v>0</v>
      </c>
      <c r="CH264" s="58">
        <v>0</v>
      </c>
      <c r="CI264" s="58">
        <v>0</v>
      </c>
      <c r="CJ264" s="58">
        <v>0</v>
      </c>
      <c r="CK264" s="58">
        <v>0</v>
      </c>
      <c r="CL264" s="58">
        <v>0</v>
      </c>
      <c r="CM264" s="58">
        <v>0</v>
      </c>
      <c r="CN264" s="58">
        <v>0</v>
      </c>
      <c r="CO264" s="58">
        <v>0</v>
      </c>
      <c r="CP264" s="58">
        <v>0</v>
      </c>
      <c r="CQ264" s="58">
        <v>0</v>
      </c>
      <c r="CR264" s="58">
        <v>0</v>
      </c>
      <c r="CS264" s="58">
        <v>0</v>
      </c>
      <c r="CT264" s="58">
        <v>0</v>
      </c>
      <c r="CU264" s="58">
        <v>0</v>
      </c>
      <c r="CV264" s="58">
        <v>0</v>
      </c>
      <c r="CW264" s="58">
        <v>0</v>
      </c>
      <c r="CX264" s="58">
        <v>0</v>
      </c>
      <c r="CY264" s="58">
        <v>0</v>
      </c>
      <c r="CZ264" s="58">
        <v>0</v>
      </c>
      <c r="DA264" s="58">
        <v>0</v>
      </c>
      <c r="DB264" s="58">
        <v>0</v>
      </c>
      <c r="DC264" s="58">
        <v>0</v>
      </c>
      <c r="DD264" s="58">
        <v>0</v>
      </c>
      <c r="DE264" s="58">
        <v>0</v>
      </c>
      <c r="DF264" s="58">
        <v>0</v>
      </c>
      <c r="DG264" s="58">
        <v>0</v>
      </c>
      <c r="DH264" s="58">
        <v>0</v>
      </c>
      <c r="DI264" s="58">
        <v>0</v>
      </c>
      <c r="DJ264" s="58">
        <v>0</v>
      </c>
      <c r="DK264" s="58">
        <v>0</v>
      </c>
      <c r="DL264" s="58">
        <v>0</v>
      </c>
      <c r="DM264" s="58">
        <v>0</v>
      </c>
      <c r="DN264" s="58">
        <v>0</v>
      </c>
      <c r="DO264" s="58">
        <v>0</v>
      </c>
      <c r="DP264" s="58">
        <v>0</v>
      </c>
      <c r="DQ264" s="58">
        <v>0</v>
      </c>
      <c r="DR264" s="58">
        <v>0</v>
      </c>
      <c r="DS264" s="58">
        <v>0</v>
      </c>
      <c r="DT264" s="58">
        <v>0</v>
      </c>
      <c r="DU264" s="58">
        <v>0</v>
      </c>
      <c r="DV264" s="58">
        <v>0</v>
      </c>
      <c r="DW264" s="58">
        <v>0</v>
      </c>
      <c r="DX264" s="58">
        <v>0</v>
      </c>
      <c r="DY264" s="58">
        <v>0</v>
      </c>
      <c r="DZ264" s="58">
        <v>0</v>
      </c>
      <c r="EA264" s="58">
        <v>0</v>
      </c>
      <c r="EB264" s="58">
        <v>0</v>
      </c>
      <c r="EC264" s="58">
        <v>0</v>
      </c>
      <c r="ED264" s="58">
        <v>0</v>
      </c>
      <c r="EE264" s="58">
        <v>0</v>
      </c>
      <c r="EF264" s="58">
        <v>0</v>
      </c>
      <c r="EG264" s="58">
        <v>0</v>
      </c>
      <c r="EH264" s="58">
        <v>0</v>
      </c>
      <c r="EI264" s="58">
        <v>0</v>
      </c>
      <c r="EJ264" s="58">
        <v>0</v>
      </c>
      <c r="EK264" s="58">
        <v>0</v>
      </c>
      <c r="EL264" s="58">
        <v>0</v>
      </c>
      <c r="EM264" s="58">
        <v>0</v>
      </c>
      <c r="EN264" s="58">
        <v>218.13810729980469</v>
      </c>
      <c r="EO264" s="58">
        <v>348.80313110351563</v>
      </c>
      <c r="EP264" s="58">
        <v>364.6881103515625</v>
      </c>
      <c r="EQ264" s="58">
        <v>335.34274291992188</v>
      </c>
      <c r="ER264" s="58">
        <v>290.9659423828125</v>
      </c>
      <c r="ES264" s="58">
        <v>244.68739318847656</v>
      </c>
      <c r="ET264" s="58">
        <v>202.14990234375</v>
      </c>
      <c r="EU264" s="58">
        <v>165.45774841308594</v>
      </c>
      <c r="EV264" s="58">
        <v>135.688720703125</v>
      </c>
      <c r="EW264" s="58">
        <v>111.67374420166016</v>
      </c>
      <c r="EX264" s="58">
        <v>92.323501586914063</v>
      </c>
      <c r="EY264" s="58">
        <v>76.74212646484375</v>
      </c>
      <c r="EZ264" s="58">
        <v>64.199783325195313</v>
      </c>
      <c r="FA264" s="58">
        <v>54.105812072753906</v>
      </c>
      <c r="FB264" s="58">
        <v>45.982723236083984</v>
      </c>
      <c r="FC264" s="58">
        <v>39.445388793945313</v>
      </c>
      <c r="FD264" s="58">
        <v>34.183906555175781</v>
      </c>
      <c r="FE264" s="58">
        <v>29.948459625244141</v>
      </c>
      <c r="FF264" s="58">
        <v>26.537563323974609</v>
      </c>
      <c r="FG264" s="58">
        <v>23.787553787231445</v>
      </c>
      <c r="FH264" s="58">
        <v>21.633699417114258</v>
      </c>
      <c r="FI264" s="58">
        <v>19.38922119140625</v>
      </c>
      <c r="FJ264" s="58">
        <v>16.518218994140625</v>
      </c>
      <c r="FK264" s="58">
        <v>13.741589546203613</v>
      </c>
      <c r="FL264" s="58">
        <v>11.27984619140625</v>
      </c>
      <c r="FM264" s="58">
        <v>9.1865968704223633</v>
      </c>
      <c r="FN264" s="58">
        <v>7.4464664459228516</v>
      </c>
      <c r="FO264" s="58">
        <v>6.0187640190124512</v>
      </c>
      <c r="FP264" s="58">
        <v>4.8562817573547363</v>
      </c>
      <c r="FQ264" s="58">
        <v>3.9140410423278809</v>
      </c>
      <c r="FR264" s="58">
        <v>3.1524333953857422</v>
      </c>
      <c r="FS264" s="58">
        <v>2.53790283203125</v>
      </c>
      <c r="FT264" s="58">
        <v>2.0425970554351807</v>
      </c>
      <c r="FU264" s="58">
        <v>1.64365553855896</v>
      </c>
      <c r="FV264" s="58">
        <v>1.3224897384643555</v>
      </c>
      <c r="FW264" s="58">
        <v>1.0639961957931519</v>
      </c>
      <c r="FX264" s="58">
        <v>0.855987548828125</v>
      </c>
      <c r="FY264" s="58">
        <v>0.68861782550811768</v>
      </c>
      <c r="FZ264" s="58">
        <v>0.55392515659332275</v>
      </c>
      <c r="GA264" s="58">
        <v>0.4455873966217041</v>
      </c>
      <c r="GB264" s="58">
        <v>0.35844078660011292</v>
      </c>
      <c r="GC264" s="58">
        <v>0.28836172819137573</v>
      </c>
      <c r="GD264" s="58">
        <v>0.23198650777339935</v>
      </c>
      <c r="GE264" s="58">
        <v>0.18663020431995392</v>
      </c>
      <c r="GF264" s="58">
        <v>0.15015004575252533</v>
      </c>
      <c r="GG264" s="58">
        <v>0.12080513685941696</v>
      </c>
      <c r="GH264" s="58">
        <v>9.7196541726589203E-2</v>
      </c>
      <c r="GI264" s="58">
        <v>7.8203350305557251E-2</v>
      </c>
      <c r="GJ264" s="58">
        <v>6.2922209501266479E-2</v>
      </c>
      <c r="GK264" s="58">
        <v>5.0626445561647415E-2</v>
      </c>
      <c r="GL264" s="58">
        <v>4.0732532739639282E-2</v>
      </c>
      <c r="GM264" s="58">
        <v>3.2770846039056778E-2</v>
      </c>
      <c r="GN264" s="58">
        <v>2.6364561170339584E-2</v>
      </c>
      <c r="GO264" s="58">
        <v>2.1210193634033203E-2</v>
      </c>
      <c r="GP264" s="58">
        <v>1.7063120380043983E-2</v>
      </c>
      <c r="GQ264" s="58">
        <v>1.3726770877838135E-2</v>
      </c>
      <c r="GR264" s="58">
        <v>1.1042614467442036E-2</v>
      </c>
      <c r="GS264" s="58">
        <v>8.8831456378102303E-3</v>
      </c>
      <c r="GT264" s="58">
        <v>7.1459626778960228E-3</v>
      </c>
      <c r="GU264" s="59">
        <v>5.7483995333313942E-3</v>
      </c>
    </row>
    <row r="265" spans="1:203" x14ac:dyDescent="0.45">
      <c r="A265" s="64" t="s">
        <v>3828</v>
      </c>
      <c r="B265" s="67">
        <v>109</v>
      </c>
      <c r="C265" s="67">
        <v>1</v>
      </c>
      <c r="D265" s="58">
        <v>0</v>
      </c>
      <c r="E265" s="58">
        <v>0</v>
      </c>
      <c r="F265" s="58">
        <v>0</v>
      </c>
      <c r="G265" s="58">
        <v>0</v>
      </c>
      <c r="H265" s="58">
        <v>0</v>
      </c>
      <c r="I265" s="58">
        <v>0</v>
      </c>
      <c r="J265" s="58">
        <v>0</v>
      </c>
      <c r="K265" s="58">
        <v>0</v>
      </c>
      <c r="L265" s="58">
        <v>0</v>
      </c>
      <c r="M265" s="58">
        <v>0</v>
      </c>
      <c r="N265" s="58">
        <v>0</v>
      </c>
      <c r="O265" s="58">
        <v>0</v>
      </c>
      <c r="P265" s="58">
        <v>0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0</v>
      </c>
      <c r="AC265" s="58">
        <v>0</v>
      </c>
      <c r="AD265" s="58">
        <v>0</v>
      </c>
      <c r="AE265" s="58">
        <v>0</v>
      </c>
      <c r="AF265" s="58">
        <v>0</v>
      </c>
      <c r="AG265" s="58">
        <v>0</v>
      </c>
      <c r="AH265" s="58">
        <v>0</v>
      </c>
      <c r="AI265" s="58">
        <v>0</v>
      </c>
      <c r="AJ265" s="58">
        <v>0</v>
      </c>
      <c r="AK265" s="58">
        <v>0</v>
      </c>
      <c r="AL265" s="58">
        <v>0</v>
      </c>
      <c r="AM265" s="58">
        <v>0</v>
      </c>
      <c r="AN265" s="58">
        <v>0</v>
      </c>
      <c r="AO265" s="58">
        <v>0</v>
      </c>
      <c r="AP265" s="58">
        <v>0</v>
      </c>
      <c r="AQ265" s="58">
        <v>0</v>
      </c>
      <c r="AR265" s="58">
        <v>0</v>
      </c>
      <c r="AS265" s="58">
        <v>0</v>
      </c>
      <c r="AT265" s="58">
        <v>0</v>
      </c>
      <c r="AU265" s="58">
        <v>0</v>
      </c>
      <c r="AV265" s="58">
        <v>0</v>
      </c>
      <c r="AW265" s="58">
        <v>0</v>
      </c>
      <c r="AX265" s="58">
        <v>0</v>
      </c>
      <c r="AY265" s="58">
        <v>0</v>
      </c>
      <c r="AZ265" s="58">
        <v>0</v>
      </c>
      <c r="BA265" s="58">
        <v>0</v>
      </c>
      <c r="BB265" s="58">
        <v>0</v>
      </c>
      <c r="BC265" s="58">
        <v>0</v>
      </c>
      <c r="BD265" s="58">
        <v>0</v>
      </c>
      <c r="BE265" s="58">
        <v>0</v>
      </c>
      <c r="BF265" s="58">
        <v>0</v>
      </c>
      <c r="BG265" s="58">
        <v>0</v>
      </c>
      <c r="BH265" s="58">
        <v>0</v>
      </c>
      <c r="BI265" s="58">
        <v>0</v>
      </c>
      <c r="BJ265" s="58">
        <v>0</v>
      </c>
      <c r="BK265" s="58">
        <v>0</v>
      </c>
      <c r="BL265" s="58">
        <v>0</v>
      </c>
      <c r="BM265" s="58">
        <v>0</v>
      </c>
      <c r="BN265" s="58">
        <v>0</v>
      </c>
      <c r="BO265" s="58">
        <v>0</v>
      </c>
      <c r="BP265" s="58">
        <v>0</v>
      </c>
      <c r="BQ265" s="58">
        <v>0</v>
      </c>
      <c r="BR265" s="58">
        <v>0</v>
      </c>
      <c r="BS265" s="58">
        <v>0</v>
      </c>
      <c r="BT265" s="58">
        <v>0</v>
      </c>
      <c r="BU265" s="58">
        <v>0</v>
      </c>
      <c r="BV265" s="58">
        <v>0</v>
      </c>
      <c r="BW265" s="58">
        <v>0</v>
      </c>
      <c r="BX265" s="58">
        <v>0</v>
      </c>
      <c r="BY265" s="58">
        <v>0</v>
      </c>
      <c r="BZ265" s="58">
        <v>0</v>
      </c>
      <c r="CA265" s="58">
        <v>0</v>
      </c>
      <c r="CB265" s="58">
        <v>0</v>
      </c>
      <c r="CC265" s="58">
        <v>0</v>
      </c>
      <c r="CD265" s="58">
        <v>0</v>
      </c>
      <c r="CE265" s="58">
        <v>0</v>
      </c>
      <c r="CF265" s="58">
        <v>0</v>
      </c>
      <c r="CG265" s="58">
        <v>0</v>
      </c>
      <c r="CH265" s="58">
        <v>0</v>
      </c>
      <c r="CI265" s="58">
        <v>0</v>
      </c>
      <c r="CJ265" s="58">
        <v>0</v>
      </c>
      <c r="CK265" s="58">
        <v>0</v>
      </c>
      <c r="CL265" s="58">
        <v>0</v>
      </c>
      <c r="CM265" s="58">
        <v>0</v>
      </c>
      <c r="CN265" s="58">
        <v>0</v>
      </c>
      <c r="CO265" s="58">
        <v>0</v>
      </c>
      <c r="CP265" s="58">
        <v>0</v>
      </c>
      <c r="CQ265" s="58">
        <v>0</v>
      </c>
      <c r="CR265" s="58">
        <v>0</v>
      </c>
      <c r="CS265" s="58">
        <v>0</v>
      </c>
      <c r="CT265" s="58">
        <v>0</v>
      </c>
      <c r="CU265" s="58">
        <v>0</v>
      </c>
      <c r="CV265" s="58">
        <v>0</v>
      </c>
      <c r="CW265" s="58">
        <v>0</v>
      </c>
      <c r="CX265" s="58">
        <v>0</v>
      </c>
      <c r="CY265" s="58">
        <v>0</v>
      </c>
      <c r="CZ265" s="58">
        <v>0</v>
      </c>
      <c r="DA265" s="58">
        <v>0</v>
      </c>
      <c r="DB265" s="58">
        <v>0</v>
      </c>
      <c r="DC265" s="58">
        <v>0</v>
      </c>
      <c r="DD265" s="58">
        <v>0</v>
      </c>
      <c r="DE265" s="58">
        <v>0</v>
      </c>
      <c r="DF265" s="58">
        <v>0</v>
      </c>
      <c r="DG265" s="58">
        <v>0</v>
      </c>
      <c r="DH265" s="58">
        <v>0</v>
      </c>
      <c r="DI265" s="58">
        <v>0</v>
      </c>
      <c r="DJ265" s="58">
        <v>0</v>
      </c>
      <c r="DK265" s="58">
        <v>0</v>
      </c>
      <c r="DL265" s="58">
        <v>0</v>
      </c>
      <c r="DM265" s="58">
        <v>0</v>
      </c>
      <c r="DN265" s="58">
        <v>0</v>
      </c>
      <c r="DO265" s="58">
        <v>0</v>
      </c>
      <c r="DP265" s="58">
        <v>0</v>
      </c>
      <c r="DQ265" s="58">
        <v>0</v>
      </c>
      <c r="DR265" s="58">
        <v>0</v>
      </c>
      <c r="DS265" s="58">
        <v>0</v>
      </c>
      <c r="DT265" s="58">
        <v>0</v>
      </c>
      <c r="DU265" s="58">
        <v>0</v>
      </c>
      <c r="DV265" s="58">
        <v>0</v>
      </c>
      <c r="DW265" s="58">
        <v>0</v>
      </c>
      <c r="DX265" s="58">
        <v>0</v>
      </c>
      <c r="DY265" s="58">
        <v>0</v>
      </c>
      <c r="DZ265" s="58">
        <v>0</v>
      </c>
      <c r="EA265" s="58">
        <v>0</v>
      </c>
      <c r="EB265" s="58">
        <v>0</v>
      </c>
      <c r="EC265" s="58">
        <v>0</v>
      </c>
      <c r="ED265" s="58">
        <v>0</v>
      </c>
      <c r="EE265" s="58">
        <v>0</v>
      </c>
      <c r="EF265" s="58">
        <v>0</v>
      </c>
      <c r="EG265" s="58">
        <v>0</v>
      </c>
      <c r="EH265" s="58">
        <v>0</v>
      </c>
      <c r="EI265" s="58">
        <v>0</v>
      </c>
      <c r="EJ265" s="58">
        <v>0</v>
      </c>
      <c r="EK265" s="58">
        <v>0</v>
      </c>
      <c r="EL265" s="58">
        <v>0</v>
      </c>
      <c r="EM265" s="58">
        <v>0</v>
      </c>
      <c r="EN265" s="58">
        <v>164.35760498046875</v>
      </c>
      <c r="EO265" s="58">
        <v>239.98629760742188</v>
      </c>
      <c r="EP265" s="58">
        <v>248.80282592773438</v>
      </c>
      <c r="EQ265" s="58">
        <v>237.21107482910156</v>
      </c>
      <c r="ER265" s="58">
        <v>218.7586669921875</v>
      </c>
      <c r="ES265" s="58">
        <v>195.54627990722656</v>
      </c>
      <c r="ET265" s="58">
        <v>172.06857299804688</v>
      </c>
      <c r="EU265" s="58">
        <v>150.21293640136719</v>
      </c>
      <c r="EV265" s="58">
        <v>131.51164245605469</v>
      </c>
      <c r="EW265" s="58">
        <v>115.47333526611328</v>
      </c>
      <c r="EX265" s="58">
        <v>101.61956024169922</v>
      </c>
      <c r="EY265" s="58">
        <v>89.643211364746094</v>
      </c>
      <c r="EZ265" s="58">
        <v>79.291450500488281</v>
      </c>
      <c r="FA265" s="58">
        <v>70.346733093261719</v>
      </c>
      <c r="FB265" s="58">
        <v>62.61859130859375</v>
      </c>
      <c r="FC265" s="58">
        <v>55.942337036132813</v>
      </c>
      <c r="FD265" s="58">
        <v>50.174671173095703</v>
      </c>
      <c r="FE265" s="58">
        <v>45.191699981689453</v>
      </c>
      <c r="FF265" s="58">
        <v>40.884429931640625</v>
      </c>
      <c r="FG265" s="58">
        <v>37.153804779052734</v>
      </c>
      <c r="FH265" s="58">
        <v>33.938461303710938</v>
      </c>
      <c r="FI265" s="58">
        <v>30.486602783203125</v>
      </c>
      <c r="FJ265" s="58">
        <v>26.762306213378906</v>
      </c>
      <c r="FK265" s="58">
        <v>23.310031890869141</v>
      </c>
      <c r="FL265" s="58">
        <v>20.230205535888672</v>
      </c>
      <c r="FM265" s="58">
        <v>17.521951675415039</v>
      </c>
      <c r="FN265" s="58">
        <v>15.158120155334473</v>
      </c>
      <c r="FO265" s="58">
        <v>13.105678558349609</v>
      </c>
      <c r="FP265" s="58">
        <v>11.326944351196289</v>
      </c>
      <c r="FQ265" s="58">
        <v>9.7865476608276367</v>
      </c>
      <c r="FR265" s="58">
        <v>8.453526496887207</v>
      </c>
      <c r="FS265" s="58">
        <v>7.3005366325378418</v>
      </c>
      <c r="FT265" s="58">
        <v>6.303865909576416</v>
      </c>
      <c r="FU265" s="58">
        <v>5.4426560401916504</v>
      </c>
      <c r="FV265" s="58">
        <v>4.6987147331237793</v>
      </c>
      <c r="FW265" s="58">
        <v>4.0561814308166504</v>
      </c>
      <c r="FX265" s="58">
        <v>3.501328706741333</v>
      </c>
      <c r="FY265" s="58">
        <v>3.0221996307373047</v>
      </c>
      <c r="FZ265" s="58">
        <v>2.6083273887634277</v>
      </c>
      <c r="GA265" s="58">
        <v>2.2508988380432129</v>
      </c>
      <c r="GB265" s="58">
        <v>1.942676305770874</v>
      </c>
      <c r="GC265" s="58">
        <v>1.677281379699707</v>
      </c>
      <c r="GD265" s="58">
        <v>1.4481420516967773</v>
      </c>
      <c r="GE265" s="58">
        <v>1.2502533197402954</v>
      </c>
      <c r="GF265" s="58">
        <v>1.0797061920166016</v>
      </c>
      <c r="GG265" s="58">
        <v>0.93254739046096802</v>
      </c>
      <c r="GH265" s="58">
        <v>0.805458664894104</v>
      </c>
      <c r="GI265" s="58">
        <v>0.69575965404510498</v>
      </c>
      <c r="GJ265" s="58">
        <v>0.60101974010467529</v>
      </c>
      <c r="GK265" s="58">
        <v>0.51913559436798096</v>
      </c>
      <c r="GL265" s="58">
        <v>0.44835209846496582</v>
      </c>
      <c r="GM265" s="58">
        <v>0.38717180490493774</v>
      </c>
      <c r="GN265" s="58">
        <v>0.33430176973342896</v>
      </c>
      <c r="GO265" s="58">
        <v>0.28862813115119934</v>
      </c>
      <c r="GP265" s="58">
        <v>0.24917873740196228</v>
      </c>
      <c r="GQ265" s="58">
        <v>0.21510858833789825</v>
      </c>
      <c r="GR265" s="58">
        <v>0.18568697571754456</v>
      </c>
      <c r="GS265" s="58">
        <v>0.16028261184692383</v>
      </c>
      <c r="GT265" s="58">
        <v>0.13834479451179504</v>
      </c>
      <c r="GU265" s="59">
        <v>0.11939900368452072</v>
      </c>
    </row>
    <row r="266" spans="1:203" x14ac:dyDescent="0.45">
      <c r="A266" s="64" t="s">
        <v>3828</v>
      </c>
      <c r="B266" s="67">
        <v>25</v>
      </c>
      <c r="C266" s="67">
        <v>1</v>
      </c>
      <c r="D266" s="58">
        <v>0</v>
      </c>
      <c r="E266" s="58">
        <v>0</v>
      </c>
      <c r="F266" s="58">
        <v>0</v>
      </c>
      <c r="G266" s="58">
        <v>0</v>
      </c>
      <c r="H266" s="58">
        <v>0</v>
      </c>
      <c r="I266" s="58">
        <v>0</v>
      </c>
      <c r="J266" s="58">
        <v>0</v>
      </c>
      <c r="K266" s="58">
        <v>0</v>
      </c>
      <c r="L266" s="58">
        <v>0</v>
      </c>
      <c r="M266" s="58">
        <v>0</v>
      </c>
      <c r="N266" s="58">
        <v>0</v>
      </c>
      <c r="O266" s="58">
        <v>0</v>
      </c>
      <c r="P266" s="58">
        <v>0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8">
        <v>0</v>
      </c>
      <c r="X266" s="58">
        <v>0</v>
      </c>
      <c r="Y266" s="58">
        <v>0</v>
      </c>
      <c r="Z266" s="58">
        <v>0</v>
      </c>
      <c r="AA266" s="58">
        <v>0</v>
      </c>
      <c r="AB266" s="58">
        <v>0</v>
      </c>
      <c r="AC266" s="58">
        <v>0</v>
      </c>
      <c r="AD266" s="58">
        <v>0</v>
      </c>
      <c r="AE266" s="58">
        <v>0</v>
      </c>
      <c r="AF266" s="58">
        <v>0</v>
      </c>
      <c r="AG266" s="58">
        <v>0</v>
      </c>
      <c r="AH266" s="58">
        <v>0</v>
      </c>
      <c r="AI266" s="58">
        <v>0</v>
      </c>
      <c r="AJ266" s="58">
        <v>0</v>
      </c>
      <c r="AK266" s="58">
        <v>0</v>
      </c>
      <c r="AL266" s="58">
        <v>0</v>
      </c>
      <c r="AM266" s="58">
        <v>0</v>
      </c>
      <c r="AN266" s="58">
        <v>0</v>
      </c>
      <c r="AO266" s="58">
        <v>0</v>
      </c>
      <c r="AP266" s="58">
        <v>0</v>
      </c>
      <c r="AQ266" s="58">
        <v>0</v>
      </c>
      <c r="AR266" s="58">
        <v>0</v>
      </c>
      <c r="AS266" s="58">
        <v>0</v>
      </c>
      <c r="AT266" s="58">
        <v>0</v>
      </c>
      <c r="AU266" s="58">
        <v>0</v>
      </c>
      <c r="AV266" s="58">
        <v>0</v>
      </c>
      <c r="AW266" s="58">
        <v>0</v>
      </c>
      <c r="AX266" s="58">
        <v>0</v>
      </c>
      <c r="AY266" s="58">
        <v>0</v>
      </c>
      <c r="AZ266" s="58">
        <v>0</v>
      </c>
      <c r="BA266" s="58">
        <v>0</v>
      </c>
      <c r="BB266" s="58">
        <v>0</v>
      </c>
      <c r="BC266" s="58">
        <v>0</v>
      </c>
      <c r="BD266" s="58">
        <v>0</v>
      </c>
      <c r="BE266" s="58">
        <v>0</v>
      </c>
      <c r="BF266" s="58">
        <v>0</v>
      </c>
      <c r="BG266" s="58">
        <v>0</v>
      </c>
      <c r="BH266" s="58">
        <v>0</v>
      </c>
      <c r="BI266" s="58">
        <v>0</v>
      </c>
      <c r="BJ266" s="58">
        <v>0</v>
      </c>
      <c r="BK266" s="58">
        <v>0</v>
      </c>
      <c r="BL266" s="58">
        <v>0</v>
      </c>
      <c r="BM266" s="58">
        <v>0</v>
      </c>
      <c r="BN266" s="58">
        <v>0</v>
      </c>
      <c r="BO266" s="58">
        <v>0</v>
      </c>
      <c r="BP266" s="58">
        <v>0</v>
      </c>
      <c r="BQ266" s="58">
        <v>0</v>
      </c>
      <c r="BR266" s="58">
        <v>0</v>
      </c>
      <c r="BS266" s="58">
        <v>0</v>
      </c>
      <c r="BT266" s="58">
        <v>0</v>
      </c>
      <c r="BU266" s="58">
        <v>0</v>
      </c>
      <c r="BV266" s="58">
        <v>0</v>
      </c>
      <c r="BW266" s="58">
        <v>0</v>
      </c>
      <c r="BX266" s="58">
        <v>0</v>
      </c>
      <c r="BY266" s="58">
        <v>0</v>
      </c>
      <c r="BZ266" s="58">
        <v>0</v>
      </c>
      <c r="CA266" s="58">
        <v>0</v>
      </c>
      <c r="CB266" s="58">
        <v>0</v>
      </c>
      <c r="CC266" s="58">
        <v>0</v>
      </c>
      <c r="CD266" s="58">
        <v>0</v>
      </c>
      <c r="CE266" s="58">
        <v>0</v>
      </c>
      <c r="CF266" s="58">
        <v>0</v>
      </c>
      <c r="CG266" s="58">
        <v>0</v>
      </c>
      <c r="CH266" s="58">
        <v>0</v>
      </c>
      <c r="CI266" s="58">
        <v>0</v>
      </c>
      <c r="CJ266" s="58">
        <v>0</v>
      </c>
      <c r="CK266" s="58">
        <v>0</v>
      </c>
      <c r="CL266" s="58">
        <v>0</v>
      </c>
      <c r="CM266" s="58">
        <v>0</v>
      </c>
      <c r="CN266" s="58">
        <v>0</v>
      </c>
      <c r="CO266" s="58">
        <v>0</v>
      </c>
      <c r="CP266" s="58">
        <v>0</v>
      </c>
      <c r="CQ266" s="58">
        <v>0</v>
      </c>
      <c r="CR266" s="58">
        <v>0</v>
      </c>
      <c r="CS266" s="58">
        <v>0</v>
      </c>
      <c r="CT266" s="58">
        <v>0</v>
      </c>
      <c r="CU266" s="58">
        <v>0</v>
      </c>
      <c r="CV266" s="58">
        <v>0</v>
      </c>
      <c r="CW266" s="58">
        <v>0</v>
      </c>
      <c r="CX266" s="58">
        <v>0</v>
      </c>
      <c r="CY266" s="58">
        <v>0</v>
      </c>
      <c r="CZ266" s="58">
        <v>0</v>
      </c>
      <c r="DA266" s="58">
        <v>0</v>
      </c>
      <c r="DB266" s="58">
        <v>0</v>
      </c>
      <c r="DC266" s="58">
        <v>0</v>
      </c>
      <c r="DD266" s="58">
        <v>0</v>
      </c>
      <c r="DE266" s="58">
        <v>0</v>
      </c>
      <c r="DF266" s="58">
        <v>0</v>
      </c>
      <c r="DG266" s="58">
        <v>0</v>
      </c>
      <c r="DH266" s="58">
        <v>0</v>
      </c>
      <c r="DI266" s="58">
        <v>0</v>
      </c>
      <c r="DJ266" s="58">
        <v>0</v>
      </c>
      <c r="DK266" s="58">
        <v>0</v>
      </c>
      <c r="DL266" s="58">
        <v>0</v>
      </c>
      <c r="DM266" s="58">
        <v>0</v>
      </c>
      <c r="DN266" s="58">
        <v>0</v>
      </c>
      <c r="DO266" s="58">
        <v>0</v>
      </c>
      <c r="DP266" s="58">
        <v>0</v>
      </c>
      <c r="DQ266" s="58">
        <v>0</v>
      </c>
      <c r="DR266" s="58">
        <v>0</v>
      </c>
      <c r="DS266" s="58">
        <v>0</v>
      </c>
      <c r="DT266" s="58">
        <v>0</v>
      </c>
      <c r="DU266" s="58">
        <v>0</v>
      </c>
      <c r="DV266" s="58">
        <v>0</v>
      </c>
      <c r="DW266" s="58">
        <v>0</v>
      </c>
      <c r="DX266" s="58">
        <v>0</v>
      </c>
      <c r="DY266" s="58">
        <v>0</v>
      </c>
      <c r="DZ266" s="58">
        <v>0</v>
      </c>
      <c r="EA266" s="58">
        <v>0</v>
      </c>
      <c r="EB266" s="58">
        <v>0</v>
      </c>
      <c r="EC266" s="58">
        <v>0</v>
      </c>
      <c r="ED266" s="58">
        <v>0</v>
      </c>
      <c r="EE266" s="58">
        <v>0</v>
      </c>
      <c r="EF266" s="58">
        <v>0</v>
      </c>
      <c r="EG266" s="58">
        <v>0</v>
      </c>
      <c r="EH266" s="58">
        <v>0</v>
      </c>
      <c r="EI266" s="58">
        <v>0</v>
      </c>
      <c r="EJ266" s="58">
        <v>0</v>
      </c>
      <c r="EK266" s="58">
        <v>0</v>
      </c>
      <c r="EL266" s="58">
        <v>0</v>
      </c>
      <c r="EM266" s="58">
        <v>0</v>
      </c>
      <c r="EN266" s="58">
        <v>196.17451477050781</v>
      </c>
      <c r="EO266" s="58">
        <v>305.64047241210938</v>
      </c>
      <c r="EP266" s="58">
        <v>314.90695190429688</v>
      </c>
      <c r="EQ266" s="58">
        <v>295.66806030273438</v>
      </c>
      <c r="ER266" s="58">
        <v>270.78829956054688</v>
      </c>
      <c r="ES266" s="58">
        <v>244.47120666503906</v>
      </c>
      <c r="ET266" s="58">
        <v>218.9627685546875</v>
      </c>
      <c r="EU266" s="58">
        <v>193.96202087402344</v>
      </c>
      <c r="EV266" s="58">
        <v>170.72787475585938</v>
      </c>
      <c r="EW266" s="58">
        <v>150.30990600585938</v>
      </c>
      <c r="EX266" s="58">
        <v>132.78506469726563</v>
      </c>
      <c r="EY266" s="58">
        <v>117.51412200927734</v>
      </c>
      <c r="EZ266" s="58">
        <v>104.15953063964844</v>
      </c>
      <c r="FA266" s="58">
        <v>92.475395202636719</v>
      </c>
      <c r="FB266" s="58">
        <v>82.255096435546875</v>
      </c>
      <c r="FC266" s="58">
        <v>73.319099426269531</v>
      </c>
      <c r="FD266" s="58">
        <v>65.510307312011719</v>
      </c>
      <c r="FE266" s="58">
        <v>58.689460754394531</v>
      </c>
      <c r="FF266" s="58">
        <v>52.734218597412109</v>
      </c>
      <c r="FG266" s="58">
        <v>47.53582763671875</v>
      </c>
      <c r="FH266" s="58">
        <v>43.086757659912109</v>
      </c>
      <c r="FI266" s="58">
        <v>39.244026184082031</v>
      </c>
      <c r="FJ266" s="58">
        <v>35.83819580078125</v>
      </c>
      <c r="FK266" s="58">
        <v>31.988508224487305</v>
      </c>
      <c r="FL266" s="58">
        <v>28.168176651000977</v>
      </c>
      <c r="FM266" s="58">
        <v>24.693552017211914</v>
      </c>
      <c r="FN266" s="58">
        <v>21.600368499755859</v>
      </c>
      <c r="FO266" s="58">
        <v>18.881719589233398</v>
      </c>
      <c r="FP266" s="58">
        <v>16.499204635620117</v>
      </c>
      <c r="FQ266" s="58">
        <v>14.409085273742676</v>
      </c>
      <c r="FR266" s="58">
        <v>12.575155258178711</v>
      </c>
      <c r="FS266" s="58">
        <v>10.966719627380371</v>
      </c>
      <c r="FT266" s="58">
        <v>9.5573673248291016</v>
      </c>
      <c r="FU266" s="58">
        <v>8.3237857818603516</v>
      </c>
      <c r="FV266" s="58">
        <v>7.2450799942016602</v>
      </c>
      <c r="FW266" s="58">
        <v>6.3025550842285156</v>
      </c>
      <c r="FX266" s="58">
        <v>5.4796514511108398</v>
      </c>
      <c r="FY266" s="58">
        <v>4.7617201805114746</v>
      </c>
      <c r="FZ266" s="58">
        <v>4.1358065605163574</v>
      </c>
      <c r="GA266" s="58">
        <v>3.5903661251068115</v>
      </c>
      <c r="GB266" s="58">
        <v>3.121647834777832</v>
      </c>
      <c r="GC266" s="58">
        <v>2.7158510684967041</v>
      </c>
      <c r="GD266" s="58">
        <v>2.3614935874938965</v>
      </c>
      <c r="GE266" s="58">
        <v>2.0523836612701416</v>
      </c>
      <c r="GF266" s="58">
        <v>1.78562331199646</v>
      </c>
      <c r="GG266" s="58">
        <v>1.555321216583252</v>
      </c>
      <c r="GH266" s="58">
        <v>1.3554461002349854</v>
      </c>
      <c r="GI266" s="58">
        <v>1.1822113990783691</v>
      </c>
      <c r="GJ266" s="58">
        <v>1.0316450595855713</v>
      </c>
      <c r="GK266" s="58">
        <v>0.90021538734436035</v>
      </c>
      <c r="GL266" s="58">
        <v>0.78524476289749146</v>
      </c>
      <c r="GM266" s="58">
        <v>0.68459898233413696</v>
      </c>
      <c r="GN266" s="58">
        <v>0.59651058912277222</v>
      </c>
      <c r="GO266" s="58">
        <v>0.51946061849594116</v>
      </c>
      <c r="GP266" s="58">
        <v>0.45211362838745117</v>
      </c>
      <c r="GQ266" s="58">
        <v>0.39328289031982422</v>
      </c>
      <c r="GR266" s="58">
        <v>0.34192690253257751</v>
      </c>
      <c r="GS266" s="58">
        <v>0.29712626338005066</v>
      </c>
      <c r="GT266" s="58">
        <v>0.25806915760040283</v>
      </c>
      <c r="GU266" s="59">
        <v>0.22403563559055328</v>
      </c>
    </row>
    <row r="267" spans="1:203" x14ac:dyDescent="0.45">
      <c r="A267" s="64" t="s">
        <v>3828</v>
      </c>
      <c r="B267" s="67">
        <v>95</v>
      </c>
      <c r="C267" s="67">
        <v>1</v>
      </c>
      <c r="D267" s="58">
        <v>0</v>
      </c>
      <c r="E267" s="58">
        <v>0</v>
      </c>
      <c r="F267" s="58">
        <v>0</v>
      </c>
      <c r="G267" s="58">
        <v>0</v>
      </c>
      <c r="H267" s="58">
        <v>0</v>
      </c>
      <c r="I267" s="58">
        <v>0</v>
      </c>
      <c r="J267" s="58">
        <v>0</v>
      </c>
      <c r="K267" s="58">
        <v>0</v>
      </c>
      <c r="L267" s="58">
        <v>0</v>
      </c>
      <c r="M267" s="58">
        <v>0</v>
      </c>
      <c r="N267" s="58">
        <v>0</v>
      </c>
      <c r="O267" s="58">
        <v>0</v>
      </c>
      <c r="P267" s="58">
        <v>0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8">
        <v>0</v>
      </c>
      <c r="X267" s="58">
        <v>0</v>
      </c>
      <c r="Y267" s="58">
        <v>0</v>
      </c>
      <c r="Z267" s="58">
        <v>0</v>
      </c>
      <c r="AA267" s="58">
        <v>0</v>
      </c>
      <c r="AB267" s="58">
        <v>0</v>
      </c>
      <c r="AC267" s="58">
        <v>0</v>
      </c>
      <c r="AD267" s="58">
        <v>0</v>
      </c>
      <c r="AE267" s="58">
        <v>0</v>
      </c>
      <c r="AF267" s="58">
        <v>0</v>
      </c>
      <c r="AG267" s="58">
        <v>0</v>
      </c>
      <c r="AH267" s="58">
        <v>0</v>
      </c>
      <c r="AI267" s="58">
        <v>0</v>
      </c>
      <c r="AJ267" s="58">
        <v>0</v>
      </c>
      <c r="AK267" s="58">
        <v>0</v>
      </c>
      <c r="AL267" s="58">
        <v>0</v>
      </c>
      <c r="AM267" s="58">
        <v>0</v>
      </c>
      <c r="AN267" s="58">
        <v>0</v>
      </c>
      <c r="AO267" s="58">
        <v>0</v>
      </c>
      <c r="AP267" s="58">
        <v>0</v>
      </c>
      <c r="AQ267" s="58">
        <v>0</v>
      </c>
      <c r="AR267" s="58">
        <v>0</v>
      </c>
      <c r="AS267" s="58">
        <v>0</v>
      </c>
      <c r="AT267" s="58">
        <v>0</v>
      </c>
      <c r="AU267" s="58">
        <v>0</v>
      </c>
      <c r="AV267" s="58">
        <v>0</v>
      </c>
      <c r="AW267" s="58">
        <v>0</v>
      </c>
      <c r="AX267" s="58">
        <v>0</v>
      </c>
      <c r="AY267" s="58">
        <v>0</v>
      </c>
      <c r="AZ267" s="58">
        <v>0</v>
      </c>
      <c r="BA267" s="58">
        <v>0</v>
      </c>
      <c r="BB267" s="58">
        <v>0</v>
      </c>
      <c r="BC267" s="58">
        <v>0</v>
      </c>
      <c r="BD267" s="58">
        <v>0</v>
      </c>
      <c r="BE267" s="58">
        <v>0</v>
      </c>
      <c r="BF267" s="58">
        <v>0</v>
      </c>
      <c r="BG267" s="58">
        <v>0</v>
      </c>
      <c r="BH267" s="58">
        <v>0</v>
      </c>
      <c r="BI267" s="58">
        <v>0</v>
      </c>
      <c r="BJ267" s="58">
        <v>0</v>
      </c>
      <c r="BK267" s="58">
        <v>0</v>
      </c>
      <c r="BL267" s="58">
        <v>0</v>
      </c>
      <c r="BM267" s="58">
        <v>0</v>
      </c>
      <c r="BN267" s="58">
        <v>0</v>
      </c>
      <c r="BO267" s="58">
        <v>0</v>
      </c>
      <c r="BP267" s="58">
        <v>0</v>
      </c>
      <c r="BQ267" s="58">
        <v>0</v>
      </c>
      <c r="BR267" s="58">
        <v>0</v>
      </c>
      <c r="BS267" s="58">
        <v>0</v>
      </c>
      <c r="BT267" s="58">
        <v>0</v>
      </c>
      <c r="BU267" s="58">
        <v>0</v>
      </c>
      <c r="BV267" s="58">
        <v>0</v>
      </c>
      <c r="BW267" s="58">
        <v>0</v>
      </c>
      <c r="BX267" s="58">
        <v>0</v>
      </c>
      <c r="BY267" s="58">
        <v>0</v>
      </c>
      <c r="BZ267" s="58">
        <v>0</v>
      </c>
      <c r="CA267" s="58">
        <v>0</v>
      </c>
      <c r="CB267" s="58">
        <v>0</v>
      </c>
      <c r="CC267" s="58">
        <v>0</v>
      </c>
      <c r="CD267" s="58">
        <v>0</v>
      </c>
      <c r="CE267" s="58">
        <v>0</v>
      </c>
      <c r="CF267" s="58">
        <v>0</v>
      </c>
      <c r="CG267" s="58">
        <v>0</v>
      </c>
      <c r="CH267" s="58">
        <v>0</v>
      </c>
      <c r="CI267" s="58">
        <v>0</v>
      </c>
      <c r="CJ267" s="58">
        <v>0</v>
      </c>
      <c r="CK267" s="58">
        <v>0</v>
      </c>
      <c r="CL267" s="58">
        <v>0</v>
      </c>
      <c r="CM267" s="58">
        <v>0</v>
      </c>
      <c r="CN267" s="58">
        <v>0</v>
      </c>
      <c r="CO267" s="58">
        <v>0</v>
      </c>
      <c r="CP267" s="58">
        <v>0</v>
      </c>
      <c r="CQ267" s="58">
        <v>0</v>
      </c>
      <c r="CR267" s="58">
        <v>0</v>
      </c>
      <c r="CS267" s="58">
        <v>0</v>
      </c>
      <c r="CT267" s="58">
        <v>0</v>
      </c>
      <c r="CU267" s="58">
        <v>0</v>
      </c>
      <c r="CV267" s="58">
        <v>0</v>
      </c>
      <c r="CW267" s="58">
        <v>0</v>
      </c>
      <c r="CX267" s="58">
        <v>0</v>
      </c>
      <c r="CY267" s="58">
        <v>0</v>
      </c>
      <c r="CZ267" s="58">
        <v>0</v>
      </c>
      <c r="DA267" s="58">
        <v>0</v>
      </c>
      <c r="DB267" s="58">
        <v>0</v>
      </c>
      <c r="DC267" s="58">
        <v>0</v>
      </c>
      <c r="DD267" s="58">
        <v>0</v>
      </c>
      <c r="DE267" s="58">
        <v>0</v>
      </c>
      <c r="DF267" s="58">
        <v>0</v>
      </c>
      <c r="DG267" s="58">
        <v>0</v>
      </c>
      <c r="DH267" s="58">
        <v>0</v>
      </c>
      <c r="DI267" s="58">
        <v>0</v>
      </c>
      <c r="DJ267" s="58">
        <v>0</v>
      </c>
      <c r="DK267" s="58">
        <v>0</v>
      </c>
      <c r="DL267" s="58">
        <v>0</v>
      </c>
      <c r="DM267" s="58">
        <v>0</v>
      </c>
      <c r="DN267" s="58">
        <v>0</v>
      </c>
      <c r="DO267" s="58">
        <v>0</v>
      </c>
      <c r="DP267" s="58">
        <v>0</v>
      </c>
      <c r="DQ267" s="58">
        <v>0</v>
      </c>
      <c r="DR267" s="58">
        <v>0</v>
      </c>
      <c r="DS267" s="58">
        <v>0</v>
      </c>
      <c r="DT267" s="58">
        <v>0</v>
      </c>
      <c r="DU267" s="58">
        <v>0</v>
      </c>
      <c r="DV267" s="58">
        <v>0</v>
      </c>
      <c r="DW267" s="58">
        <v>0</v>
      </c>
      <c r="DX267" s="58">
        <v>0</v>
      </c>
      <c r="DY267" s="58">
        <v>0</v>
      </c>
      <c r="DZ267" s="58">
        <v>0</v>
      </c>
      <c r="EA267" s="58">
        <v>0</v>
      </c>
      <c r="EB267" s="58">
        <v>0</v>
      </c>
      <c r="EC267" s="58">
        <v>0</v>
      </c>
      <c r="ED267" s="58">
        <v>0</v>
      </c>
      <c r="EE267" s="58">
        <v>0</v>
      </c>
      <c r="EF267" s="58">
        <v>0</v>
      </c>
      <c r="EG267" s="58">
        <v>0</v>
      </c>
      <c r="EH267" s="58">
        <v>0</v>
      </c>
      <c r="EI267" s="58">
        <v>0</v>
      </c>
      <c r="EJ267" s="58">
        <v>0</v>
      </c>
      <c r="EK267" s="58">
        <v>0</v>
      </c>
      <c r="EL267" s="58">
        <v>0</v>
      </c>
      <c r="EM267" s="58">
        <v>0</v>
      </c>
      <c r="EN267" s="58">
        <v>278.59201049804688</v>
      </c>
      <c r="EO267" s="58">
        <v>466.96466064453125</v>
      </c>
      <c r="EP267" s="58">
        <v>512.30377197265625</v>
      </c>
      <c r="EQ267" s="58">
        <v>493.40838623046875</v>
      </c>
      <c r="ER267" s="58">
        <v>449.25241088867188</v>
      </c>
      <c r="ES267" s="58">
        <v>397.3502197265625</v>
      </c>
      <c r="ET267" s="58">
        <v>344.76724243164063</v>
      </c>
      <c r="EU267" s="58">
        <v>296.57867431640625</v>
      </c>
      <c r="EV267" s="58">
        <v>255.45867919921875</v>
      </c>
      <c r="EW267" s="58">
        <v>220.53689575195313</v>
      </c>
      <c r="EX267" s="58">
        <v>190.90521240234375</v>
      </c>
      <c r="EY267" s="58">
        <v>165.77238464355469</v>
      </c>
      <c r="EZ267" s="58">
        <v>144.45904541015625</v>
      </c>
      <c r="FA267" s="58">
        <v>126.38679504394531</v>
      </c>
      <c r="FB267" s="58">
        <v>111.06634521484375</v>
      </c>
      <c r="FC267" s="58">
        <v>98.079826354980469</v>
      </c>
      <c r="FD267" s="58">
        <v>87.071258544921875</v>
      </c>
      <c r="FE267" s="58">
        <v>77.739089965820313</v>
      </c>
      <c r="FF267" s="58">
        <v>69.827499389648438</v>
      </c>
      <c r="FG267" s="58">
        <v>63.119522094726563</v>
      </c>
      <c r="FH267" s="58">
        <v>57.453163146972656</v>
      </c>
      <c r="FI267" s="58">
        <v>52.699954986572266</v>
      </c>
      <c r="FJ267" s="58">
        <v>48.655242919921875</v>
      </c>
      <c r="FK267" s="58">
        <v>45.159549713134766</v>
      </c>
      <c r="FL267" s="58">
        <v>40.959659576416016</v>
      </c>
      <c r="FM267" s="58">
        <v>35.995159149169922</v>
      </c>
      <c r="FN267" s="58">
        <v>31.138383865356445</v>
      </c>
      <c r="FO267" s="58">
        <v>26.703351974487305</v>
      </c>
      <c r="FP267" s="58">
        <v>22.787345886230469</v>
      </c>
      <c r="FQ267" s="58">
        <v>19.389591217041016</v>
      </c>
      <c r="FR267" s="58">
        <v>16.470083236694336</v>
      </c>
      <c r="FS267" s="58">
        <v>13.975584983825684</v>
      </c>
      <c r="FT267" s="58">
        <v>11.851347923278809</v>
      </c>
      <c r="FU267" s="58">
        <v>10.046117782592773</v>
      </c>
      <c r="FV267" s="58">
        <v>8.5138301849365234</v>
      </c>
      <c r="FW267" s="58">
        <v>7.2141461372375488</v>
      </c>
      <c r="FX267" s="58">
        <v>6.1121673583984375</v>
      </c>
      <c r="FY267" s="58">
        <v>5.1780028343200684</v>
      </c>
      <c r="FZ267" s="58">
        <v>4.38623046875</v>
      </c>
      <c r="GA267" s="58">
        <v>3.7153124809265137</v>
      </c>
      <c r="GB267" s="58">
        <v>3.1477861404418945</v>
      </c>
      <c r="GC267" s="58">
        <v>2.6673011779785156</v>
      </c>
      <c r="GD267" s="58">
        <v>2.2599267959594727</v>
      </c>
      <c r="GE267" s="58">
        <v>1.914621114730835</v>
      </c>
      <c r="GF267" s="58">
        <v>1.622269868850708</v>
      </c>
      <c r="GG267" s="58">
        <v>1.3747437000274658</v>
      </c>
      <c r="GH267" s="58">
        <v>1.1650489568710327</v>
      </c>
      <c r="GI267" s="58">
        <v>0.98742192983627319</v>
      </c>
      <c r="GJ267" s="58">
        <v>0.83691567182540894</v>
      </c>
      <c r="GK267" s="58">
        <v>0.7093355655670166</v>
      </c>
      <c r="GL267" s="58">
        <v>0.60116016864776611</v>
      </c>
      <c r="GM267" s="58">
        <v>0.50943970680236816</v>
      </c>
      <c r="GN267" s="58">
        <v>0.43167588114738464</v>
      </c>
      <c r="GO267" s="58">
        <v>0.36575949192047119</v>
      </c>
      <c r="GP267" s="58">
        <v>0.30989161133766174</v>
      </c>
      <c r="GQ267" s="58">
        <v>0.26254776120185852</v>
      </c>
      <c r="GR267" s="58">
        <v>0.22242577373981476</v>
      </c>
      <c r="GS267" s="58">
        <v>0.188423752784729</v>
      </c>
      <c r="GT267" s="58">
        <v>0.15961135923862457</v>
      </c>
      <c r="GU267" s="59">
        <v>0.13519679009914398</v>
      </c>
    </row>
    <row r="268" spans="1:203" x14ac:dyDescent="0.45">
      <c r="A268" s="64" t="s">
        <v>3828</v>
      </c>
      <c r="B268" s="67">
        <v>53</v>
      </c>
      <c r="C268" s="67">
        <v>1</v>
      </c>
      <c r="D268" s="58">
        <v>0</v>
      </c>
      <c r="E268" s="58">
        <v>0</v>
      </c>
      <c r="F268" s="58">
        <v>0</v>
      </c>
      <c r="G268" s="58">
        <v>0</v>
      </c>
      <c r="H268" s="58">
        <v>0</v>
      </c>
      <c r="I268" s="58">
        <v>0</v>
      </c>
      <c r="J268" s="58">
        <v>0</v>
      </c>
      <c r="K268" s="58">
        <v>0</v>
      </c>
      <c r="L268" s="58">
        <v>0</v>
      </c>
      <c r="M268" s="58">
        <v>0</v>
      </c>
      <c r="N268" s="58">
        <v>0</v>
      </c>
      <c r="O268" s="58">
        <v>0</v>
      </c>
      <c r="P268" s="58">
        <v>0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8">
        <v>0</v>
      </c>
      <c r="X268" s="58">
        <v>0</v>
      </c>
      <c r="Y268" s="58">
        <v>0</v>
      </c>
      <c r="Z268" s="58">
        <v>0</v>
      </c>
      <c r="AA268" s="58">
        <v>0</v>
      </c>
      <c r="AB268" s="58">
        <v>0</v>
      </c>
      <c r="AC268" s="58">
        <v>0</v>
      </c>
      <c r="AD268" s="58">
        <v>0</v>
      </c>
      <c r="AE268" s="58">
        <v>0</v>
      </c>
      <c r="AF268" s="58">
        <v>0</v>
      </c>
      <c r="AG268" s="58">
        <v>0</v>
      </c>
      <c r="AH268" s="58">
        <v>0</v>
      </c>
      <c r="AI268" s="58">
        <v>0</v>
      </c>
      <c r="AJ268" s="58">
        <v>0</v>
      </c>
      <c r="AK268" s="58">
        <v>0</v>
      </c>
      <c r="AL268" s="58">
        <v>0</v>
      </c>
      <c r="AM268" s="58">
        <v>0</v>
      </c>
      <c r="AN268" s="58">
        <v>0</v>
      </c>
      <c r="AO268" s="58">
        <v>0</v>
      </c>
      <c r="AP268" s="58">
        <v>0</v>
      </c>
      <c r="AQ268" s="58">
        <v>0</v>
      </c>
      <c r="AR268" s="58">
        <v>0</v>
      </c>
      <c r="AS268" s="58">
        <v>0</v>
      </c>
      <c r="AT268" s="58">
        <v>0</v>
      </c>
      <c r="AU268" s="58">
        <v>0</v>
      </c>
      <c r="AV268" s="58">
        <v>0</v>
      </c>
      <c r="AW268" s="58">
        <v>0</v>
      </c>
      <c r="AX268" s="58">
        <v>0</v>
      </c>
      <c r="AY268" s="58">
        <v>0</v>
      </c>
      <c r="AZ268" s="58">
        <v>0</v>
      </c>
      <c r="BA268" s="58">
        <v>0</v>
      </c>
      <c r="BB268" s="58">
        <v>0</v>
      </c>
      <c r="BC268" s="58">
        <v>0</v>
      </c>
      <c r="BD268" s="58">
        <v>0</v>
      </c>
      <c r="BE268" s="58">
        <v>0</v>
      </c>
      <c r="BF268" s="58">
        <v>0</v>
      </c>
      <c r="BG268" s="58">
        <v>0</v>
      </c>
      <c r="BH268" s="58">
        <v>0</v>
      </c>
      <c r="BI268" s="58">
        <v>0</v>
      </c>
      <c r="BJ268" s="58">
        <v>0</v>
      </c>
      <c r="BK268" s="58">
        <v>0</v>
      </c>
      <c r="BL268" s="58">
        <v>0</v>
      </c>
      <c r="BM268" s="58">
        <v>0</v>
      </c>
      <c r="BN268" s="58">
        <v>0</v>
      </c>
      <c r="BO268" s="58">
        <v>0</v>
      </c>
      <c r="BP268" s="58">
        <v>0</v>
      </c>
      <c r="BQ268" s="58">
        <v>0</v>
      </c>
      <c r="BR268" s="58">
        <v>0</v>
      </c>
      <c r="BS268" s="58">
        <v>0</v>
      </c>
      <c r="BT268" s="58">
        <v>0</v>
      </c>
      <c r="BU268" s="58">
        <v>0</v>
      </c>
      <c r="BV268" s="58">
        <v>0</v>
      </c>
      <c r="BW268" s="58">
        <v>0</v>
      </c>
      <c r="BX268" s="58">
        <v>0</v>
      </c>
      <c r="BY268" s="58">
        <v>0</v>
      </c>
      <c r="BZ268" s="58">
        <v>0</v>
      </c>
      <c r="CA268" s="58">
        <v>0</v>
      </c>
      <c r="CB268" s="58">
        <v>0</v>
      </c>
      <c r="CC268" s="58">
        <v>0</v>
      </c>
      <c r="CD268" s="58">
        <v>0</v>
      </c>
      <c r="CE268" s="58">
        <v>0</v>
      </c>
      <c r="CF268" s="58">
        <v>0</v>
      </c>
      <c r="CG268" s="58">
        <v>0</v>
      </c>
      <c r="CH268" s="58">
        <v>0</v>
      </c>
      <c r="CI268" s="58">
        <v>0</v>
      </c>
      <c r="CJ268" s="58">
        <v>0</v>
      </c>
      <c r="CK268" s="58">
        <v>0</v>
      </c>
      <c r="CL268" s="58">
        <v>0</v>
      </c>
      <c r="CM268" s="58">
        <v>0</v>
      </c>
      <c r="CN268" s="58">
        <v>0</v>
      </c>
      <c r="CO268" s="58">
        <v>0</v>
      </c>
      <c r="CP268" s="58">
        <v>0</v>
      </c>
      <c r="CQ268" s="58">
        <v>0</v>
      </c>
      <c r="CR268" s="58">
        <v>0</v>
      </c>
      <c r="CS268" s="58">
        <v>0</v>
      </c>
      <c r="CT268" s="58">
        <v>0</v>
      </c>
      <c r="CU268" s="58">
        <v>0</v>
      </c>
      <c r="CV268" s="58">
        <v>0</v>
      </c>
      <c r="CW268" s="58">
        <v>0</v>
      </c>
      <c r="CX268" s="58">
        <v>0</v>
      </c>
      <c r="CY268" s="58">
        <v>0</v>
      </c>
      <c r="CZ268" s="58">
        <v>0</v>
      </c>
      <c r="DA268" s="58">
        <v>0</v>
      </c>
      <c r="DB268" s="58">
        <v>0</v>
      </c>
      <c r="DC268" s="58">
        <v>0</v>
      </c>
      <c r="DD268" s="58">
        <v>0</v>
      </c>
      <c r="DE268" s="58">
        <v>0</v>
      </c>
      <c r="DF268" s="58">
        <v>0</v>
      </c>
      <c r="DG268" s="58">
        <v>0</v>
      </c>
      <c r="DH268" s="58">
        <v>0</v>
      </c>
      <c r="DI268" s="58">
        <v>0</v>
      </c>
      <c r="DJ268" s="58">
        <v>0</v>
      </c>
      <c r="DK268" s="58">
        <v>0</v>
      </c>
      <c r="DL268" s="58">
        <v>0</v>
      </c>
      <c r="DM268" s="58">
        <v>0</v>
      </c>
      <c r="DN268" s="58">
        <v>0</v>
      </c>
      <c r="DO268" s="58">
        <v>0</v>
      </c>
      <c r="DP268" s="58">
        <v>0</v>
      </c>
      <c r="DQ268" s="58">
        <v>0</v>
      </c>
      <c r="DR268" s="58">
        <v>0</v>
      </c>
      <c r="DS268" s="58">
        <v>0</v>
      </c>
      <c r="DT268" s="58">
        <v>0</v>
      </c>
      <c r="DU268" s="58">
        <v>0</v>
      </c>
      <c r="DV268" s="58">
        <v>0</v>
      </c>
      <c r="DW268" s="58">
        <v>0</v>
      </c>
      <c r="DX268" s="58">
        <v>0</v>
      </c>
      <c r="DY268" s="58">
        <v>0</v>
      </c>
      <c r="DZ268" s="58">
        <v>0</v>
      </c>
      <c r="EA268" s="58">
        <v>0</v>
      </c>
      <c r="EB268" s="58">
        <v>0</v>
      </c>
      <c r="EC268" s="58">
        <v>0</v>
      </c>
      <c r="ED268" s="58">
        <v>0</v>
      </c>
      <c r="EE268" s="58">
        <v>0</v>
      </c>
      <c r="EF268" s="58">
        <v>0</v>
      </c>
      <c r="EG268" s="58">
        <v>0</v>
      </c>
      <c r="EH268" s="58">
        <v>0</v>
      </c>
      <c r="EI268" s="58">
        <v>0</v>
      </c>
      <c r="EJ268" s="58">
        <v>0</v>
      </c>
      <c r="EK268" s="58">
        <v>0</v>
      </c>
      <c r="EL268" s="58">
        <v>0</v>
      </c>
      <c r="EM268" s="58">
        <v>0</v>
      </c>
      <c r="EN268" s="58">
        <v>101.06486511230469</v>
      </c>
      <c r="EO268" s="58">
        <v>216.72221374511719</v>
      </c>
      <c r="EP268" s="58">
        <v>277.20578002929688</v>
      </c>
      <c r="EQ268" s="58">
        <v>301.49539184570313</v>
      </c>
      <c r="ER268" s="58">
        <v>305.5643310546875</v>
      </c>
      <c r="ES268" s="58">
        <v>298.93179321289063</v>
      </c>
      <c r="ET268" s="58">
        <v>283.30410766601563</v>
      </c>
      <c r="EU268" s="58">
        <v>262.92904663085938</v>
      </c>
      <c r="EV268" s="58">
        <v>240.87557983398438</v>
      </c>
      <c r="EW268" s="58">
        <v>218.58808898925781</v>
      </c>
      <c r="EX268" s="58">
        <v>197.54548645019531</v>
      </c>
      <c r="EY268" s="58">
        <v>178.22946166992188</v>
      </c>
      <c r="EZ268" s="58">
        <v>160.25650024414063</v>
      </c>
      <c r="FA268" s="58">
        <v>143.31607055664063</v>
      </c>
      <c r="FB268" s="58">
        <v>127.79296875</v>
      </c>
      <c r="FC268" s="58">
        <v>113.74587249755859</v>
      </c>
      <c r="FD268" s="58">
        <v>101.11567687988281</v>
      </c>
      <c r="FE268" s="58">
        <v>89.824539184570313</v>
      </c>
      <c r="FF268" s="58">
        <v>79.750625610351563</v>
      </c>
      <c r="FG268" s="58">
        <v>70.786468505859375</v>
      </c>
      <c r="FH268" s="58">
        <v>62.818168640136719</v>
      </c>
      <c r="FI268" s="58">
        <v>55.743595123291016</v>
      </c>
      <c r="FJ268" s="58">
        <v>49.458915710449219</v>
      </c>
      <c r="FK268" s="58">
        <v>43.878673553466797</v>
      </c>
      <c r="FL268" s="58">
        <v>38.930366516113281</v>
      </c>
      <c r="FM268" s="58">
        <v>34.542079925537109</v>
      </c>
      <c r="FN268" s="58">
        <v>30.648797988891602</v>
      </c>
      <c r="FO268" s="58">
        <v>27.195585250854492</v>
      </c>
      <c r="FP268" s="58">
        <v>24.131950378417969</v>
      </c>
      <c r="FQ268" s="58">
        <v>21.413009643554688</v>
      </c>
      <c r="FR268" s="58">
        <v>18.99955940246582</v>
      </c>
      <c r="FS268" s="58">
        <v>16.857124328613281</v>
      </c>
      <c r="FT268" s="58">
        <v>14.955582618713379</v>
      </c>
      <c r="FU268" s="58">
        <v>13.267943382263184</v>
      </c>
      <c r="FV268" s="58">
        <v>11.770317077636719</v>
      </c>
      <c r="FW268" s="58">
        <v>10.441370964050293</v>
      </c>
      <c r="FX268" s="58">
        <v>9.2613563537597656</v>
      </c>
      <c r="FY268" s="58">
        <v>8.2150554656982422</v>
      </c>
      <c r="FZ268" s="58">
        <v>7.2865800857543945</v>
      </c>
      <c r="GA268" s="58">
        <v>6.4633426666259766</v>
      </c>
      <c r="GB268" s="58">
        <v>5.733281135559082</v>
      </c>
      <c r="GC268" s="58">
        <v>5.0861272811889648</v>
      </c>
      <c r="GD268" s="58">
        <v>4.5118322372436523</v>
      </c>
      <c r="GE268" s="58">
        <v>4.0022859573364258</v>
      </c>
      <c r="GF268" s="58">
        <v>3.5506448745727539</v>
      </c>
      <c r="GG268" s="58">
        <v>3.1502323150634766</v>
      </c>
      <c r="GH268" s="58">
        <v>2.7950742244720459</v>
      </c>
      <c r="GI268" s="58">
        <v>2.4800894260406494</v>
      </c>
      <c r="GJ268" s="58">
        <v>2.2006776332855225</v>
      </c>
      <c r="GK268" s="58">
        <v>1.9527125358581543</v>
      </c>
      <c r="GL268" s="58">
        <v>1.7326086759567261</v>
      </c>
      <c r="GM268" s="58">
        <v>1.5372374057769775</v>
      </c>
      <c r="GN268" s="58">
        <v>1.3638361692428589</v>
      </c>
      <c r="GO268" s="58">
        <v>1.2099398374557495</v>
      </c>
      <c r="GP268" s="58">
        <v>1.0733728408813477</v>
      </c>
      <c r="GQ268" s="58">
        <v>0.95218789577484131</v>
      </c>
      <c r="GR268" s="58">
        <v>0.84458380937576294</v>
      </c>
      <c r="GS268" s="58">
        <v>0.7491728663444519</v>
      </c>
      <c r="GT268" s="58">
        <v>0.66450607776641846</v>
      </c>
      <c r="GU268" s="59">
        <v>0.589435875415802</v>
      </c>
    </row>
    <row r="269" spans="1:203" x14ac:dyDescent="0.45">
      <c r="A269" s="64" t="s">
        <v>3828</v>
      </c>
      <c r="B269" s="67">
        <v>60</v>
      </c>
      <c r="C269" s="67">
        <v>1</v>
      </c>
      <c r="D269" s="58">
        <v>0</v>
      </c>
      <c r="E269" s="58">
        <v>0</v>
      </c>
      <c r="F269" s="58">
        <v>0</v>
      </c>
      <c r="G269" s="58">
        <v>0</v>
      </c>
      <c r="H269" s="58">
        <v>0</v>
      </c>
      <c r="I269" s="58">
        <v>0</v>
      </c>
      <c r="J269" s="58">
        <v>0</v>
      </c>
      <c r="K269" s="58">
        <v>0</v>
      </c>
      <c r="L269" s="58">
        <v>0</v>
      </c>
      <c r="M269" s="58">
        <v>0</v>
      </c>
      <c r="N269" s="58">
        <v>0</v>
      </c>
      <c r="O269" s="58">
        <v>0</v>
      </c>
      <c r="P269" s="58">
        <v>0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8">
        <v>0</v>
      </c>
      <c r="X269" s="58">
        <v>0</v>
      </c>
      <c r="Y269" s="58">
        <v>0</v>
      </c>
      <c r="Z269" s="58">
        <v>0</v>
      </c>
      <c r="AA269" s="58">
        <v>0</v>
      </c>
      <c r="AB269" s="58">
        <v>0</v>
      </c>
      <c r="AC269" s="58">
        <v>0</v>
      </c>
      <c r="AD269" s="58">
        <v>0</v>
      </c>
      <c r="AE269" s="58">
        <v>0</v>
      </c>
      <c r="AF269" s="58">
        <v>0</v>
      </c>
      <c r="AG269" s="58">
        <v>0</v>
      </c>
      <c r="AH269" s="58">
        <v>0</v>
      </c>
      <c r="AI269" s="58">
        <v>0</v>
      </c>
      <c r="AJ269" s="58">
        <v>0</v>
      </c>
      <c r="AK269" s="58">
        <v>0</v>
      </c>
      <c r="AL269" s="58">
        <v>0</v>
      </c>
      <c r="AM269" s="58">
        <v>0</v>
      </c>
      <c r="AN269" s="58">
        <v>0</v>
      </c>
      <c r="AO269" s="58">
        <v>0</v>
      </c>
      <c r="AP269" s="58">
        <v>0</v>
      </c>
      <c r="AQ269" s="58">
        <v>0</v>
      </c>
      <c r="AR269" s="58">
        <v>0</v>
      </c>
      <c r="AS269" s="58">
        <v>0</v>
      </c>
      <c r="AT269" s="58">
        <v>0</v>
      </c>
      <c r="AU269" s="58">
        <v>0</v>
      </c>
      <c r="AV269" s="58">
        <v>0</v>
      </c>
      <c r="AW269" s="58">
        <v>0</v>
      </c>
      <c r="AX269" s="58">
        <v>0</v>
      </c>
      <c r="AY269" s="58">
        <v>0</v>
      </c>
      <c r="AZ269" s="58">
        <v>0</v>
      </c>
      <c r="BA269" s="58">
        <v>0</v>
      </c>
      <c r="BB269" s="58">
        <v>0</v>
      </c>
      <c r="BC269" s="58">
        <v>0</v>
      </c>
      <c r="BD269" s="58">
        <v>0</v>
      </c>
      <c r="BE269" s="58">
        <v>0</v>
      </c>
      <c r="BF269" s="58">
        <v>0</v>
      </c>
      <c r="BG269" s="58">
        <v>0</v>
      </c>
      <c r="BH269" s="58">
        <v>0</v>
      </c>
      <c r="BI269" s="58">
        <v>0</v>
      </c>
      <c r="BJ269" s="58">
        <v>0</v>
      </c>
      <c r="BK269" s="58">
        <v>0</v>
      </c>
      <c r="BL269" s="58">
        <v>0</v>
      </c>
      <c r="BM269" s="58">
        <v>0</v>
      </c>
      <c r="BN269" s="58">
        <v>0</v>
      </c>
      <c r="BO269" s="58">
        <v>0</v>
      </c>
      <c r="BP269" s="58">
        <v>0</v>
      </c>
      <c r="BQ269" s="58">
        <v>0</v>
      </c>
      <c r="BR269" s="58">
        <v>0</v>
      </c>
      <c r="BS269" s="58">
        <v>0</v>
      </c>
      <c r="BT269" s="58">
        <v>0</v>
      </c>
      <c r="BU269" s="58">
        <v>0</v>
      </c>
      <c r="BV269" s="58">
        <v>0</v>
      </c>
      <c r="BW269" s="58">
        <v>0</v>
      </c>
      <c r="BX269" s="58">
        <v>0</v>
      </c>
      <c r="BY269" s="58">
        <v>0</v>
      </c>
      <c r="BZ269" s="58">
        <v>0</v>
      </c>
      <c r="CA269" s="58">
        <v>0</v>
      </c>
      <c r="CB269" s="58">
        <v>0</v>
      </c>
      <c r="CC269" s="58">
        <v>0</v>
      </c>
      <c r="CD269" s="58">
        <v>0</v>
      </c>
      <c r="CE269" s="58">
        <v>0</v>
      </c>
      <c r="CF269" s="58">
        <v>0</v>
      </c>
      <c r="CG269" s="58">
        <v>0</v>
      </c>
      <c r="CH269" s="58">
        <v>0</v>
      </c>
      <c r="CI269" s="58">
        <v>0</v>
      </c>
      <c r="CJ269" s="58">
        <v>0</v>
      </c>
      <c r="CK269" s="58">
        <v>0</v>
      </c>
      <c r="CL269" s="58">
        <v>0</v>
      </c>
      <c r="CM269" s="58">
        <v>0</v>
      </c>
      <c r="CN269" s="58">
        <v>0</v>
      </c>
      <c r="CO269" s="58">
        <v>0</v>
      </c>
      <c r="CP269" s="58">
        <v>0</v>
      </c>
      <c r="CQ269" s="58">
        <v>0</v>
      </c>
      <c r="CR269" s="58">
        <v>0</v>
      </c>
      <c r="CS269" s="58">
        <v>0</v>
      </c>
      <c r="CT269" s="58">
        <v>0</v>
      </c>
      <c r="CU269" s="58">
        <v>0</v>
      </c>
      <c r="CV269" s="58">
        <v>0</v>
      </c>
      <c r="CW269" s="58">
        <v>0</v>
      </c>
      <c r="CX269" s="58">
        <v>0</v>
      </c>
      <c r="CY269" s="58">
        <v>0</v>
      </c>
      <c r="CZ269" s="58">
        <v>0</v>
      </c>
      <c r="DA269" s="58">
        <v>0</v>
      </c>
      <c r="DB269" s="58">
        <v>0</v>
      </c>
      <c r="DC269" s="58">
        <v>0</v>
      </c>
      <c r="DD269" s="58">
        <v>0</v>
      </c>
      <c r="DE269" s="58">
        <v>0</v>
      </c>
      <c r="DF269" s="58">
        <v>0</v>
      </c>
      <c r="DG269" s="58">
        <v>0</v>
      </c>
      <c r="DH269" s="58">
        <v>0</v>
      </c>
      <c r="DI269" s="58">
        <v>0</v>
      </c>
      <c r="DJ269" s="58">
        <v>0</v>
      </c>
      <c r="DK269" s="58">
        <v>0</v>
      </c>
      <c r="DL269" s="58">
        <v>0</v>
      </c>
      <c r="DM269" s="58">
        <v>0</v>
      </c>
      <c r="DN269" s="58">
        <v>0</v>
      </c>
      <c r="DO269" s="58">
        <v>0</v>
      </c>
      <c r="DP269" s="58">
        <v>0</v>
      </c>
      <c r="DQ269" s="58">
        <v>0</v>
      </c>
      <c r="DR269" s="58">
        <v>0</v>
      </c>
      <c r="DS269" s="58">
        <v>0</v>
      </c>
      <c r="DT269" s="58">
        <v>0</v>
      </c>
      <c r="DU269" s="58">
        <v>0</v>
      </c>
      <c r="DV269" s="58">
        <v>0</v>
      </c>
      <c r="DW269" s="58">
        <v>0</v>
      </c>
      <c r="DX269" s="58">
        <v>0</v>
      </c>
      <c r="DY269" s="58">
        <v>0</v>
      </c>
      <c r="DZ269" s="58">
        <v>0</v>
      </c>
      <c r="EA269" s="58">
        <v>0</v>
      </c>
      <c r="EB269" s="58">
        <v>0</v>
      </c>
      <c r="EC269" s="58">
        <v>0</v>
      </c>
      <c r="ED269" s="58">
        <v>0</v>
      </c>
      <c r="EE269" s="58">
        <v>0</v>
      </c>
      <c r="EF269" s="58">
        <v>0</v>
      </c>
      <c r="EG269" s="58">
        <v>0</v>
      </c>
      <c r="EH269" s="58">
        <v>0</v>
      </c>
      <c r="EI269" s="58">
        <v>0</v>
      </c>
      <c r="EJ269" s="58">
        <v>0</v>
      </c>
      <c r="EK269" s="58">
        <v>0</v>
      </c>
      <c r="EL269" s="58">
        <v>0</v>
      </c>
      <c r="EM269" s="58">
        <v>0</v>
      </c>
      <c r="EN269" s="58">
        <v>221.8201904296875</v>
      </c>
      <c r="EO269" s="58">
        <v>373.39398193359375</v>
      </c>
      <c r="EP269" s="58">
        <v>416.92221069335938</v>
      </c>
      <c r="EQ269" s="58">
        <v>397.60208129882813</v>
      </c>
      <c r="ER269" s="58">
        <v>346.85992431640625</v>
      </c>
      <c r="ES269" s="58">
        <v>294.89816284179688</v>
      </c>
      <c r="ET269" s="58">
        <v>248.51405334472656</v>
      </c>
      <c r="EU269" s="58">
        <v>208.66474914550781</v>
      </c>
      <c r="EV269" s="58">
        <v>174.92115783691406</v>
      </c>
      <c r="EW269" s="58">
        <v>146.4989013671875</v>
      </c>
      <c r="EX269" s="58">
        <v>122.61705780029297</v>
      </c>
      <c r="EY269" s="58">
        <v>102.57394409179688</v>
      </c>
      <c r="EZ269" s="58">
        <v>85.761756896972656</v>
      </c>
      <c r="FA269" s="58">
        <v>71.668632507324219</v>
      </c>
      <c r="FB269" s="58">
        <v>59.862815856933594</v>
      </c>
      <c r="FC269" s="58">
        <v>49.977787017822266</v>
      </c>
      <c r="FD269" s="58">
        <v>41.705497741699219</v>
      </c>
      <c r="FE269" s="58">
        <v>34.784500122070313</v>
      </c>
      <c r="FF269" s="58">
        <v>28.99720573425293</v>
      </c>
      <c r="FG269" s="58">
        <v>24.160472869873047</v>
      </c>
      <c r="FH269" s="58">
        <v>20.144689559936523</v>
      </c>
      <c r="FI269" s="58">
        <v>16.808286666870117</v>
      </c>
      <c r="FJ269" s="58">
        <v>14.02262020111084</v>
      </c>
      <c r="FK269" s="58">
        <v>11.69610595703125</v>
      </c>
      <c r="FL269" s="58">
        <v>9.7622995376586914</v>
      </c>
      <c r="FM269" s="58">
        <v>8.1538162231445313</v>
      </c>
      <c r="FN269" s="58">
        <v>6.8135137557983398</v>
      </c>
      <c r="FO269" s="58">
        <v>5.6971144676208496</v>
      </c>
      <c r="FP269" s="58">
        <v>4.7657217979431152</v>
      </c>
      <c r="FQ269" s="58">
        <v>3.9868829250335693</v>
      </c>
      <c r="FR269" s="58">
        <v>3.3347010612487793</v>
      </c>
      <c r="FS269" s="58">
        <v>2.7882430553436279</v>
      </c>
      <c r="FT269" s="58">
        <v>2.3303306102752686</v>
      </c>
      <c r="FU269" s="58">
        <v>1.946750283241272</v>
      </c>
      <c r="FV269" s="58">
        <v>1.6255795955657959</v>
      </c>
      <c r="FW269" s="58">
        <v>1.3567804098129272</v>
      </c>
      <c r="FX269" s="58">
        <v>1.1319228410720825</v>
      </c>
      <c r="FY269" s="58">
        <v>0.94378721714019775</v>
      </c>
      <c r="FZ269" s="58">
        <v>0.78645676374435425</v>
      </c>
      <c r="GA269" s="58">
        <v>0.65497887134552002</v>
      </c>
      <c r="GB269" s="58">
        <v>0.54609024524688721</v>
      </c>
      <c r="GC269" s="58">
        <v>0.45564311742782593</v>
      </c>
      <c r="GD269" s="58">
        <v>0.38006600737571716</v>
      </c>
      <c r="GE269" s="58">
        <v>0.31695905327796936</v>
      </c>
      <c r="GF269" s="58">
        <v>0.26459556818008423</v>
      </c>
      <c r="GG269" s="58">
        <v>0.22105526924133301</v>
      </c>
      <c r="GH269" s="58">
        <v>0.1847560852766037</v>
      </c>
      <c r="GI269" s="58">
        <v>0.1545177549123764</v>
      </c>
      <c r="GJ269" s="58">
        <v>0.12927782535552979</v>
      </c>
      <c r="GK269" s="58">
        <v>0.10815385729074478</v>
      </c>
      <c r="GL269" s="58">
        <v>9.0452685952186584E-2</v>
      </c>
      <c r="GM269" s="58">
        <v>7.5614869594573975E-2</v>
      </c>
      <c r="GN269" s="58">
        <v>6.3180446624755859E-2</v>
      </c>
      <c r="GO269" s="58">
        <v>5.2765883505344391E-2</v>
      </c>
      <c r="GP269" s="58">
        <v>4.4047795236110687E-2</v>
      </c>
      <c r="GQ269" s="58">
        <v>3.6753736436367035E-2</v>
      </c>
      <c r="GR269" s="58">
        <v>3.0650371685624123E-2</v>
      </c>
      <c r="GS269" s="58">
        <v>2.5546388700604439E-2</v>
      </c>
      <c r="GT269" s="58">
        <v>2.1277748048305511E-2</v>
      </c>
      <c r="GU269" s="59">
        <v>1.7712149769067764E-2</v>
      </c>
    </row>
    <row r="270" spans="1:203" x14ac:dyDescent="0.45">
      <c r="A270" s="64" t="s">
        <v>3828</v>
      </c>
      <c r="B270" s="67">
        <v>125</v>
      </c>
      <c r="C270" s="67">
        <v>1</v>
      </c>
      <c r="D270" s="58">
        <v>0</v>
      </c>
      <c r="E270" s="58">
        <v>0</v>
      </c>
      <c r="F270" s="58">
        <v>0</v>
      </c>
      <c r="G270" s="58">
        <v>0</v>
      </c>
      <c r="H270" s="58">
        <v>0</v>
      </c>
      <c r="I270" s="58">
        <v>0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8">
        <v>0</v>
      </c>
      <c r="P270" s="58">
        <v>0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8">
        <v>0</v>
      </c>
      <c r="X270" s="58">
        <v>0</v>
      </c>
      <c r="Y270" s="58">
        <v>0</v>
      </c>
      <c r="Z270" s="58">
        <v>0</v>
      </c>
      <c r="AA270" s="58">
        <v>0</v>
      </c>
      <c r="AB270" s="58">
        <v>0</v>
      </c>
      <c r="AC270" s="58">
        <v>0</v>
      </c>
      <c r="AD270" s="58">
        <v>0</v>
      </c>
      <c r="AE270" s="58">
        <v>0</v>
      </c>
      <c r="AF270" s="58">
        <v>0</v>
      </c>
      <c r="AG270" s="58">
        <v>0</v>
      </c>
      <c r="AH270" s="58">
        <v>0</v>
      </c>
      <c r="AI270" s="58">
        <v>0</v>
      </c>
      <c r="AJ270" s="58">
        <v>0</v>
      </c>
      <c r="AK270" s="58">
        <v>0</v>
      </c>
      <c r="AL270" s="58">
        <v>0</v>
      </c>
      <c r="AM270" s="58">
        <v>0</v>
      </c>
      <c r="AN270" s="58">
        <v>0</v>
      </c>
      <c r="AO270" s="58">
        <v>0</v>
      </c>
      <c r="AP270" s="58">
        <v>0</v>
      </c>
      <c r="AQ270" s="58">
        <v>0</v>
      </c>
      <c r="AR270" s="58">
        <v>0</v>
      </c>
      <c r="AS270" s="58">
        <v>0</v>
      </c>
      <c r="AT270" s="58">
        <v>0</v>
      </c>
      <c r="AU270" s="58">
        <v>0</v>
      </c>
      <c r="AV270" s="58">
        <v>0</v>
      </c>
      <c r="AW270" s="58">
        <v>0</v>
      </c>
      <c r="AX270" s="58">
        <v>0</v>
      </c>
      <c r="AY270" s="58">
        <v>0</v>
      </c>
      <c r="AZ270" s="58">
        <v>0</v>
      </c>
      <c r="BA270" s="58">
        <v>0</v>
      </c>
      <c r="BB270" s="58">
        <v>0</v>
      </c>
      <c r="BC270" s="58">
        <v>0</v>
      </c>
      <c r="BD270" s="58">
        <v>0</v>
      </c>
      <c r="BE270" s="58">
        <v>0</v>
      </c>
      <c r="BF270" s="58">
        <v>0</v>
      </c>
      <c r="BG270" s="58">
        <v>0</v>
      </c>
      <c r="BH270" s="58">
        <v>0</v>
      </c>
      <c r="BI270" s="58">
        <v>0</v>
      </c>
      <c r="BJ270" s="58">
        <v>0</v>
      </c>
      <c r="BK270" s="58">
        <v>0</v>
      </c>
      <c r="BL270" s="58">
        <v>0</v>
      </c>
      <c r="BM270" s="58">
        <v>0</v>
      </c>
      <c r="BN270" s="58">
        <v>0</v>
      </c>
      <c r="BO270" s="58">
        <v>0</v>
      </c>
      <c r="BP270" s="58">
        <v>0</v>
      </c>
      <c r="BQ270" s="58">
        <v>0</v>
      </c>
      <c r="BR270" s="58">
        <v>0</v>
      </c>
      <c r="BS270" s="58">
        <v>0</v>
      </c>
      <c r="BT270" s="58">
        <v>0</v>
      </c>
      <c r="BU270" s="58">
        <v>0</v>
      </c>
      <c r="BV270" s="58">
        <v>0</v>
      </c>
      <c r="BW270" s="58">
        <v>0</v>
      </c>
      <c r="BX270" s="58">
        <v>0</v>
      </c>
      <c r="BY270" s="58">
        <v>0</v>
      </c>
      <c r="BZ270" s="58">
        <v>0</v>
      </c>
      <c r="CA270" s="58">
        <v>0</v>
      </c>
      <c r="CB270" s="58">
        <v>0</v>
      </c>
      <c r="CC270" s="58">
        <v>0</v>
      </c>
      <c r="CD270" s="58">
        <v>0</v>
      </c>
      <c r="CE270" s="58">
        <v>0</v>
      </c>
      <c r="CF270" s="58">
        <v>0</v>
      </c>
      <c r="CG270" s="58">
        <v>0</v>
      </c>
      <c r="CH270" s="58">
        <v>0</v>
      </c>
      <c r="CI270" s="58">
        <v>0</v>
      </c>
      <c r="CJ270" s="58">
        <v>0</v>
      </c>
      <c r="CK270" s="58">
        <v>0</v>
      </c>
      <c r="CL270" s="58">
        <v>0</v>
      </c>
      <c r="CM270" s="58">
        <v>0</v>
      </c>
      <c r="CN270" s="58">
        <v>0</v>
      </c>
      <c r="CO270" s="58">
        <v>0</v>
      </c>
      <c r="CP270" s="58">
        <v>0</v>
      </c>
      <c r="CQ270" s="58">
        <v>0</v>
      </c>
      <c r="CR270" s="58">
        <v>0</v>
      </c>
      <c r="CS270" s="58">
        <v>0</v>
      </c>
      <c r="CT270" s="58">
        <v>0</v>
      </c>
      <c r="CU270" s="58">
        <v>0</v>
      </c>
      <c r="CV270" s="58">
        <v>0</v>
      </c>
      <c r="CW270" s="58">
        <v>0</v>
      </c>
      <c r="CX270" s="58">
        <v>0</v>
      </c>
      <c r="CY270" s="58">
        <v>0</v>
      </c>
      <c r="CZ270" s="58">
        <v>0</v>
      </c>
      <c r="DA270" s="58">
        <v>0</v>
      </c>
      <c r="DB270" s="58">
        <v>0</v>
      </c>
      <c r="DC270" s="58">
        <v>0</v>
      </c>
      <c r="DD270" s="58">
        <v>0</v>
      </c>
      <c r="DE270" s="58">
        <v>0</v>
      </c>
      <c r="DF270" s="58">
        <v>0</v>
      </c>
      <c r="DG270" s="58">
        <v>0</v>
      </c>
      <c r="DH270" s="58">
        <v>0</v>
      </c>
      <c r="DI270" s="58">
        <v>0</v>
      </c>
      <c r="DJ270" s="58">
        <v>0</v>
      </c>
      <c r="DK270" s="58">
        <v>0</v>
      </c>
      <c r="DL270" s="58">
        <v>0</v>
      </c>
      <c r="DM270" s="58">
        <v>0</v>
      </c>
      <c r="DN270" s="58">
        <v>0</v>
      </c>
      <c r="DO270" s="58">
        <v>0</v>
      </c>
      <c r="DP270" s="58">
        <v>0</v>
      </c>
      <c r="DQ270" s="58">
        <v>0</v>
      </c>
      <c r="DR270" s="58">
        <v>0</v>
      </c>
      <c r="DS270" s="58">
        <v>0</v>
      </c>
      <c r="DT270" s="58">
        <v>0</v>
      </c>
      <c r="DU270" s="58">
        <v>0</v>
      </c>
      <c r="DV270" s="58">
        <v>0</v>
      </c>
      <c r="DW270" s="58">
        <v>0</v>
      </c>
      <c r="DX270" s="58">
        <v>0</v>
      </c>
      <c r="DY270" s="58">
        <v>0</v>
      </c>
      <c r="DZ270" s="58">
        <v>0</v>
      </c>
      <c r="EA270" s="58">
        <v>0</v>
      </c>
      <c r="EB270" s="58">
        <v>0</v>
      </c>
      <c r="EC270" s="58">
        <v>0</v>
      </c>
      <c r="ED270" s="58">
        <v>0</v>
      </c>
      <c r="EE270" s="58">
        <v>0</v>
      </c>
      <c r="EF270" s="58">
        <v>0</v>
      </c>
      <c r="EG270" s="58">
        <v>0</v>
      </c>
      <c r="EH270" s="58">
        <v>0</v>
      </c>
      <c r="EI270" s="58">
        <v>0</v>
      </c>
      <c r="EJ270" s="58">
        <v>0</v>
      </c>
      <c r="EK270" s="58">
        <v>0</v>
      </c>
      <c r="EL270" s="58">
        <v>0</v>
      </c>
      <c r="EM270" s="58">
        <v>0</v>
      </c>
      <c r="EN270" s="58">
        <v>150.00941467285156</v>
      </c>
      <c r="EO270" s="58">
        <v>243.38389587402344</v>
      </c>
      <c r="EP270" s="58">
        <v>263.75466918945313</v>
      </c>
      <c r="EQ270" s="58">
        <v>253.92219543457031</v>
      </c>
      <c r="ER270" s="58">
        <v>233.56814575195313</v>
      </c>
      <c r="ES270" s="58">
        <v>207.89459228515625</v>
      </c>
      <c r="ET270" s="58">
        <v>182.11080932617188</v>
      </c>
      <c r="EU270" s="58">
        <v>158.17919921875</v>
      </c>
      <c r="EV270" s="58">
        <v>137.12800598144531</v>
      </c>
      <c r="EW270" s="58">
        <v>119.45220184326172</v>
      </c>
      <c r="EX270" s="58">
        <v>104.35707855224609</v>
      </c>
      <c r="EY270" s="58">
        <v>91.403533935546875</v>
      </c>
      <c r="EZ270" s="58">
        <v>80.272537231445313</v>
      </c>
      <c r="FA270" s="58">
        <v>70.704032897949219</v>
      </c>
      <c r="FB270" s="58">
        <v>62.477359771728516</v>
      </c>
      <c r="FC270" s="58">
        <v>55.403984069824219</v>
      </c>
      <c r="FD270" s="58">
        <v>49.321945190429688</v>
      </c>
      <c r="FE270" s="58">
        <v>44.092838287353516</v>
      </c>
      <c r="FF270" s="58">
        <v>39.596061706542969</v>
      </c>
      <c r="FG270" s="58">
        <v>35.725692749023438</v>
      </c>
      <c r="FH270" s="58">
        <v>32.316513061523438</v>
      </c>
      <c r="FI270" s="58">
        <v>28.474796295166016</v>
      </c>
      <c r="FJ270" s="58">
        <v>24.737014770507813</v>
      </c>
      <c r="FK270" s="58">
        <v>21.367549896240234</v>
      </c>
      <c r="FL270" s="58">
        <v>18.410152435302734</v>
      </c>
      <c r="FM270" s="58">
        <v>15.841785430908203</v>
      </c>
      <c r="FN270" s="58">
        <v>13.622124671936035</v>
      </c>
      <c r="FO270" s="58">
        <v>11.709982872009277</v>
      </c>
      <c r="FP270" s="58">
        <v>10.064725875854492</v>
      </c>
      <c r="FQ270" s="58">
        <v>8.6493339538574219</v>
      </c>
      <c r="FR270" s="58">
        <v>7.4319133758544922</v>
      </c>
      <c r="FS270" s="58">
        <v>6.3848590850830078</v>
      </c>
      <c r="FT270" s="58">
        <v>5.4845099449157715</v>
      </c>
      <c r="FU270" s="58">
        <v>4.7104935646057129</v>
      </c>
      <c r="FV270" s="58">
        <v>4.0451993942260742</v>
      </c>
      <c r="FW270" s="58">
        <v>3.4734432697296143</v>
      </c>
      <c r="FX270" s="58">
        <v>2.9821808338165283</v>
      </c>
      <c r="FY270" s="58">
        <v>2.5601565837860107</v>
      </c>
      <c r="FZ270" s="58">
        <v>2.1976680755615234</v>
      </c>
      <c r="GA270" s="58">
        <v>1.8863774538040161</v>
      </c>
      <c r="GB270" s="58">
        <v>1.6191129684448242</v>
      </c>
      <c r="GC270" s="58">
        <v>1.3898735046386719</v>
      </c>
      <c r="GD270" s="58">
        <v>1.1932389736175537</v>
      </c>
      <c r="GE270" s="58">
        <v>1.0244781970977783</v>
      </c>
      <c r="GF270" s="58">
        <v>0.87986385822296143</v>
      </c>
      <c r="GG270" s="58">
        <v>0.75577276945114136</v>
      </c>
      <c r="GH270" s="58">
        <v>0.64924740791320801</v>
      </c>
      <c r="GI270" s="58">
        <v>0.55777877569198608</v>
      </c>
      <c r="GJ270" s="58">
        <v>0.47922432422637939</v>
      </c>
      <c r="GK270" s="58">
        <v>0.41175168752670288</v>
      </c>
      <c r="GL270" s="58">
        <v>0.3538038432598114</v>
      </c>
      <c r="GM270" s="58">
        <v>0.30394545197486877</v>
      </c>
      <c r="GN270" s="58">
        <v>0.26107075810432434</v>
      </c>
      <c r="GO270" s="58">
        <v>0.22421373426914215</v>
      </c>
      <c r="GP270" s="58">
        <v>0.19253663718700409</v>
      </c>
      <c r="GQ270" s="58">
        <v>0.16531632840633392</v>
      </c>
      <c r="GR270" s="58">
        <v>0.14192959666252136</v>
      </c>
      <c r="GS270" s="58">
        <v>0.12184010446071625</v>
      </c>
      <c r="GT270" s="58">
        <v>0.10458410531282425</v>
      </c>
      <c r="GU270" s="59">
        <v>8.9764446020126343E-2</v>
      </c>
    </row>
    <row r="271" spans="1:203" x14ac:dyDescent="0.45">
      <c r="A271" s="64" t="s">
        <v>3828</v>
      </c>
      <c r="B271" s="67">
        <v>8</v>
      </c>
      <c r="C271" s="67">
        <v>1</v>
      </c>
      <c r="D271" s="58">
        <v>0</v>
      </c>
      <c r="E271" s="58">
        <v>0</v>
      </c>
      <c r="F271" s="58">
        <v>0</v>
      </c>
      <c r="G271" s="58">
        <v>0</v>
      </c>
      <c r="H271" s="58">
        <v>0</v>
      </c>
      <c r="I271" s="58">
        <v>0</v>
      </c>
      <c r="J271" s="58">
        <v>0</v>
      </c>
      <c r="K271" s="58">
        <v>0</v>
      </c>
      <c r="L271" s="58">
        <v>0</v>
      </c>
      <c r="M271" s="58">
        <v>0</v>
      </c>
      <c r="N271" s="58">
        <v>0</v>
      </c>
      <c r="O271" s="58">
        <v>0</v>
      </c>
      <c r="P271" s="58">
        <v>0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8">
        <v>0</v>
      </c>
      <c r="X271" s="58">
        <v>0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0</v>
      </c>
      <c r="AF271" s="58">
        <v>0</v>
      </c>
      <c r="AG271" s="58">
        <v>0</v>
      </c>
      <c r="AH271" s="58">
        <v>0</v>
      </c>
      <c r="AI271" s="58">
        <v>0</v>
      </c>
      <c r="AJ271" s="58">
        <v>0</v>
      </c>
      <c r="AK271" s="58">
        <v>0</v>
      </c>
      <c r="AL271" s="58">
        <v>0</v>
      </c>
      <c r="AM271" s="58">
        <v>0</v>
      </c>
      <c r="AN271" s="58">
        <v>0</v>
      </c>
      <c r="AO271" s="58">
        <v>0</v>
      </c>
      <c r="AP271" s="58">
        <v>0</v>
      </c>
      <c r="AQ271" s="58">
        <v>0</v>
      </c>
      <c r="AR271" s="58">
        <v>0</v>
      </c>
      <c r="AS271" s="58">
        <v>0</v>
      </c>
      <c r="AT271" s="58">
        <v>0</v>
      </c>
      <c r="AU271" s="58">
        <v>0</v>
      </c>
      <c r="AV271" s="58">
        <v>0</v>
      </c>
      <c r="AW271" s="58">
        <v>0</v>
      </c>
      <c r="AX271" s="58">
        <v>0</v>
      </c>
      <c r="AY271" s="58">
        <v>0</v>
      </c>
      <c r="AZ271" s="58">
        <v>0</v>
      </c>
      <c r="BA271" s="58">
        <v>0</v>
      </c>
      <c r="BB271" s="58">
        <v>0</v>
      </c>
      <c r="BC271" s="58">
        <v>0</v>
      </c>
      <c r="BD271" s="58">
        <v>0</v>
      </c>
      <c r="BE271" s="58">
        <v>0</v>
      </c>
      <c r="BF271" s="58">
        <v>0</v>
      </c>
      <c r="BG271" s="58">
        <v>0</v>
      </c>
      <c r="BH271" s="58">
        <v>0</v>
      </c>
      <c r="BI271" s="58">
        <v>0</v>
      </c>
      <c r="BJ271" s="58">
        <v>0</v>
      </c>
      <c r="BK271" s="58">
        <v>0</v>
      </c>
      <c r="BL271" s="58">
        <v>0</v>
      </c>
      <c r="BM271" s="58">
        <v>0</v>
      </c>
      <c r="BN271" s="58">
        <v>0</v>
      </c>
      <c r="BO271" s="58">
        <v>0</v>
      </c>
      <c r="BP271" s="58">
        <v>0</v>
      </c>
      <c r="BQ271" s="58">
        <v>0</v>
      </c>
      <c r="BR271" s="58">
        <v>0</v>
      </c>
      <c r="BS271" s="58">
        <v>0</v>
      </c>
      <c r="BT271" s="58">
        <v>0</v>
      </c>
      <c r="BU271" s="58">
        <v>0</v>
      </c>
      <c r="BV271" s="58">
        <v>0</v>
      </c>
      <c r="BW271" s="58">
        <v>0</v>
      </c>
      <c r="BX271" s="58">
        <v>0</v>
      </c>
      <c r="BY271" s="58">
        <v>0</v>
      </c>
      <c r="BZ271" s="58">
        <v>0</v>
      </c>
      <c r="CA271" s="58">
        <v>0</v>
      </c>
      <c r="CB271" s="58">
        <v>0</v>
      </c>
      <c r="CC271" s="58">
        <v>0</v>
      </c>
      <c r="CD271" s="58">
        <v>0</v>
      </c>
      <c r="CE271" s="58">
        <v>0</v>
      </c>
      <c r="CF271" s="58">
        <v>0</v>
      </c>
      <c r="CG271" s="58">
        <v>0</v>
      </c>
      <c r="CH271" s="58">
        <v>0</v>
      </c>
      <c r="CI271" s="58">
        <v>0</v>
      </c>
      <c r="CJ271" s="58">
        <v>0</v>
      </c>
      <c r="CK271" s="58">
        <v>0</v>
      </c>
      <c r="CL271" s="58">
        <v>0</v>
      </c>
      <c r="CM271" s="58">
        <v>0</v>
      </c>
      <c r="CN271" s="58">
        <v>0</v>
      </c>
      <c r="CO271" s="58">
        <v>0</v>
      </c>
      <c r="CP271" s="58">
        <v>0</v>
      </c>
      <c r="CQ271" s="58">
        <v>0</v>
      </c>
      <c r="CR271" s="58">
        <v>0</v>
      </c>
      <c r="CS271" s="58">
        <v>0</v>
      </c>
      <c r="CT271" s="58">
        <v>0</v>
      </c>
      <c r="CU271" s="58">
        <v>0</v>
      </c>
      <c r="CV271" s="58">
        <v>0</v>
      </c>
      <c r="CW271" s="58">
        <v>0</v>
      </c>
      <c r="CX271" s="58">
        <v>0</v>
      </c>
      <c r="CY271" s="58">
        <v>0</v>
      </c>
      <c r="CZ271" s="58">
        <v>0</v>
      </c>
      <c r="DA271" s="58">
        <v>0</v>
      </c>
      <c r="DB271" s="58">
        <v>0</v>
      </c>
      <c r="DC271" s="58">
        <v>0</v>
      </c>
      <c r="DD271" s="58">
        <v>0</v>
      </c>
      <c r="DE271" s="58">
        <v>0</v>
      </c>
      <c r="DF271" s="58">
        <v>0</v>
      </c>
      <c r="DG271" s="58">
        <v>0</v>
      </c>
      <c r="DH271" s="58">
        <v>0</v>
      </c>
      <c r="DI271" s="58">
        <v>0</v>
      </c>
      <c r="DJ271" s="58">
        <v>0</v>
      </c>
      <c r="DK271" s="58">
        <v>0</v>
      </c>
      <c r="DL271" s="58">
        <v>0</v>
      </c>
      <c r="DM271" s="58">
        <v>0</v>
      </c>
      <c r="DN271" s="58">
        <v>0</v>
      </c>
      <c r="DO271" s="58">
        <v>0</v>
      </c>
      <c r="DP271" s="58">
        <v>0</v>
      </c>
      <c r="DQ271" s="58">
        <v>0</v>
      </c>
      <c r="DR271" s="58">
        <v>0</v>
      </c>
      <c r="DS271" s="58">
        <v>0</v>
      </c>
      <c r="DT271" s="58">
        <v>0</v>
      </c>
      <c r="DU271" s="58">
        <v>0</v>
      </c>
      <c r="DV271" s="58">
        <v>0</v>
      </c>
      <c r="DW271" s="58">
        <v>0</v>
      </c>
      <c r="DX271" s="58">
        <v>0</v>
      </c>
      <c r="DY271" s="58">
        <v>0</v>
      </c>
      <c r="DZ271" s="58">
        <v>0</v>
      </c>
      <c r="EA271" s="58">
        <v>0</v>
      </c>
      <c r="EB271" s="58">
        <v>0</v>
      </c>
      <c r="EC271" s="58">
        <v>0</v>
      </c>
      <c r="ED271" s="58">
        <v>0</v>
      </c>
      <c r="EE271" s="58">
        <v>0</v>
      </c>
      <c r="EF271" s="58">
        <v>0</v>
      </c>
      <c r="EG271" s="58">
        <v>0</v>
      </c>
      <c r="EH271" s="58">
        <v>0</v>
      </c>
      <c r="EI271" s="58">
        <v>0</v>
      </c>
      <c r="EJ271" s="58">
        <v>0</v>
      </c>
      <c r="EK271" s="58">
        <v>0</v>
      </c>
      <c r="EL271" s="58">
        <v>0</v>
      </c>
      <c r="EM271" s="58">
        <v>0</v>
      </c>
      <c r="EN271" s="58">
        <v>107.91947174072266</v>
      </c>
      <c r="EO271" s="58">
        <v>212.68089294433594</v>
      </c>
      <c r="EP271" s="58">
        <v>270.58575439453125</v>
      </c>
      <c r="EQ271" s="58">
        <v>286.47772216796875</v>
      </c>
      <c r="ER271" s="58">
        <v>283.80560302734375</v>
      </c>
      <c r="ES271" s="58">
        <v>259.42263793945313</v>
      </c>
      <c r="ET271" s="58">
        <v>221.65489196777344</v>
      </c>
      <c r="EU271" s="58">
        <v>183.57334899902344</v>
      </c>
      <c r="EV271" s="58">
        <v>149.69831848144531</v>
      </c>
      <c r="EW271" s="58">
        <v>121.99087524414063</v>
      </c>
      <c r="EX271" s="58">
        <v>99.604232788085938</v>
      </c>
      <c r="EY271" s="58">
        <v>81.659507751464844</v>
      </c>
      <c r="EZ271" s="58">
        <v>67.35040283203125</v>
      </c>
      <c r="FA271" s="58">
        <v>55.979068756103516</v>
      </c>
      <c r="FB271" s="58">
        <v>46.962261199951172</v>
      </c>
      <c r="FC271" s="58">
        <v>39.822311401367188</v>
      </c>
      <c r="FD271" s="58">
        <v>34.172763824462891</v>
      </c>
      <c r="FE271" s="58">
        <v>29.703117370605469</v>
      </c>
      <c r="FF271" s="58">
        <v>26.163663864135742</v>
      </c>
      <c r="FG271" s="58">
        <v>23.339778900146484</v>
      </c>
      <c r="FH271" s="58">
        <v>20.168821334838867</v>
      </c>
      <c r="FI271" s="58">
        <v>16.703422546386719</v>
      </c>
      <c r="FJ271" s="58">
        <v>13.549619674682617</v>
      </c>
      <c r="FK271" s="58">
        <v>10.863147735595703</v>
      </c>
      <c r="FL271" s="58">
        <v>8.6533823013305664</v>
      </c>
      <c r="FM271" s="58">
        <v>6.8699655532836914</v>
      </c>
      <c r="FN271" s="58">
        <v>5.4406509399414063</v>
      </c>
      <c r="FO271" s="58">
        <v>4.3043990135192871</v>
      </c>
      <c r="FP271" s="58">
        <v>3.4031896591186523</v>
      </c>
      <c r="FQ271" s="58">
        <v>2.6899867057800293</v>
      </c>
      <c r="FR271" s="58">
        <v>2.1249182224273682</v>
      </c>
      <c r="FS271" s="58">
        <v>1.6778638362884521</v>
      </c>
      <c r="FT271" s="58">
        <v>1.3243974447250366</v>
      </c>
      <c r="FU271" s="58">
        <v>1.0450804233551025</v>
      </c>
      <c r="FV271" s="58">
        <v>0.8244481086730957</v>
      </c>
      <c r="FW271" s="58">
        <v>0.65023905038833618</v>
      </c>
      <c r="FX271" s="58">
        <v>0.51272940635681152</v>
      </c>
      <c r="FY271" s="58">
        <v>0.4042133092880249</v>
      </c>
      <c r="FZ271" s="58">
        <v>0.3186028003692627</v>
      </c>
      <c r="GA271" s="58">
        <v>0.25107434391975403</v>
      </c>
      <c r="GB271" s="58">
        <v>0.19791203737258911</v>
      </c>
      <c r="GC271" s="58">
        <v>0.1560496985912323</v>
      </c>
      <c r="GD271" s="58">
        <v>0.12303861230611801</v>
      </c>
      <c r="GE271" s="58">
        <v>9.7004160284996033E-2</v>
      </c>
      <c r="GF271" s="58">
        <v>7.65104740858078E-2</v>
      </c>
      <c r="GG271" s="58">
        <v>6.0375373810529709E-2</v>
      </c>
      <c r="GH271" s="58">
        <v>4.7647025436162949E-2</v>
      </c>
      <c r="GI271" s="58">
        <v>3.7614818662405014E-2</v>
      </c>
      <c r="GJ271" s="58">
        <v>2.9700731858611107E-2</v>
      </c>
      <c r="GK271" s="58">
        <v>2.345566637814045E-2</v>
      </c>
      <c r="GL271" s="58">
        <v>1.8519559875130653E-2</v>
      </c>
      <c r="GM271" s="58">
        <v>1.4619141817092896E-2</v>
      </c>
      <c r="GN271" s="58">
        <v>1.1537321843206882E-2</v>
      </c>
      <c r="GO271" s="58">
        <v>9.103093296289444E-3</v>
      </c>
      <c r="GP271" s="58">
        <v>7.1808523498475552E-3</v>
      </c>
      <c r="GQ271" s="58">
        <v>5.6632491759955883E-3</v>
      </c>
      <c r="GR271" s="58">
        <v>4.4654719531536102E-3</v>
      </c>
      <c r="GS271" s="58">
        <v>3.5203173756599426E-3</v>
      </c>
      <c r="GT271" s="58">
        <v>2.774673979729414E-3</v>
      </c>
      <c r="GU271" s="59">
        <v>2.186554716899991E-3</v>
      </c>
    </row>
    <row r="272" spans="1:203" x14ac:dyDescent="0.45">
      <c r="A272" s="64" t="s">
        <v>3828</v>
      </c>
      <c r="B272" s="67">
        <v>39</v>
      </c>
      <c r="C272" s="67">
        <v>1</v>
      </c>
      <c r="D272" s="58">
        <v>0</v>
      </c>
      <c r="E272" s="58">
        <v>0</v>
      </c>
      <c r="F272" s="58">
        <v>0</v>
      </c>
      <c r="G272" s="58">
        <v>0</v>
      </c>
      <c r="H272" s="58">
        <v>0</v>
      </c>
      <c r="I272" s="58">
        <v>0</v>
      </c>
      <c r="J272" s="58">
        <v>0</v>
      </c>
      <c r="K272" s="58">
        <v>0</v>
      </c>
      <c r="L272" s="58">
        <v>0</v>
      </c>
      <c r="M272" s="58">
        <v>0</v>
      </c>
      <c r="N272" s="58">
        <v>0</v>
      </c>
      <c r="O272" s="58">
        <v>0</v>
      </c>
      <c r="P272" s="58">
        <v>0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8">
        <v>0</v>
      </c>
      <c r="X272" s="58">
        <v>0</v>
      </c>
      <c r="Y272" s="58">
        <v>0</v>
      </c>
      <c r="Z272" s="58">
        <v>0</v>
      </c>
      <c r="AA272" s="58">
        <v>0</v>
      </c>
      <c r="AB272" s="58">
        <v>0</v>
      </c>
      <c r="AC272" s="58">
        <v>0</v>
      </c>
      <c r="AD272" s="58">
        <v>0</v>
      </c>
      <c r="AE272" s="58">
        <v>0</v>
      </c>
      <c r="AF272" s="58">
        <v>0</v>
      </c>
      <c r="AG272" s="58">
        <v>0</v>
      </c>
      <c r="AH272" s="58">
        <v>0</v>
      </c>
      <c r="AI272" s="58">
        <v>0</v>
      </c>
      <c r="AJ272" s="58">
        <v>0</v>
      </c>
      <c r="AK272" s="58">
        <v>0</v>
      </c>
      <c r="AL272" s="58">
        <v>0</v>
      </c>
      <c r="AM272" s="58">
        <v>0</v>
      </c>
      <c r="AN272" s="58">
        <v>0</v>
      </c>
      <c r="AO272" s="58">
        <v>0</v>
      </c>
      <c r="AP272" s="58">
        <v>0</v>
      </c>
      <c r="AQ272" s="58">
        <v>0</v>
      </c>
      <c r="AR272" s="58">
        <v>0</v>
      </c>
      <c r="AS272" s="58">
        <v>0</v>
      </c>
      <c r="AT272" s="58">
        <v>0</v>
      </c>
      <c r="AU272" s="58">
        <v>0</v>
      </c>
      <c r="AV272" s="58">
        <v>0</v>
      </c>
      <c r="AW272" s="58">
        <v>0</v>
      </c>
      <c r="AX272" s="58">
        <v>0</v>
      </c>
      <c r="AY272" s="58">
        <v>0</v>
      </c>
      <c r="AZ272" s="58">
        <v>0</v>
      </c>
      <c r="BA272" s="58">
        <v>0</v>
      </c>
      <c r="BB272" s="58">
        <v>0</v>
      </c>
      <c r="BC272" s="58">
        <v>0</v>
      </c>
      <c r="BD272" s="58">
        <v>0</v>
      </c>
      <c r="BE272" s="58">
        <v>0</v>
      </c>
      <c r="BF272" s="58">
        <v>0</v>
      </c>
      <c r="BG272" s="58">
        <v>0</v>
      </c>
      <c r="BH272" s="58">
        <v>0</v>
      </c>
      <c r="BI272" s="58">
        <v>0</v>
      </c>
      <c r="BJ272" s="58">
        <v>0</v>
      </c>
      <c r="BK272" s="58">
        <v>0</v>
      </c>
      <c r="BL272" s="58">
        <v>0</v>
      </c>
      <c r="BM272" s="58">
        <v>0</v>
      </c>
      <c r="BN272" s="58">
        <v>0</v>
      </c>
      <c r="BO272" s="58">
        <v>0</v>
      </c>
      <c r="BP272" s="58">
        <v>0</v>
      </c>
      <c r="BQ272" s="58">
        <v>0</v>
      </c>
      <c r="BR272" s="58">
        <v>0</v>
      </c>
      <c r="BS272" s="58">
        <v>0</v>
      </c>
      <c r="BT272" s="58">
        <v>0</v>
      </c>
      <c r="BU272" s="58">
        <v>0</v>
      </c>
      <c r="BV272" s="58">
        <v>0</v>
      </c>
      <c r="BW272" s="58">
        <v>0</v>
      </c>
      <c r="BX272" s="58">
        <v>0</v>
      </c>
      <c r="BY272" s="58">
        <v>0</v>
      </c>
      <c r="BZ272" s="58">
        <v>0</v>
      </c>
      <c r="CA272" s="58">
        <v>0</v>
      </c>
      <c r="CB272" s="58">
        <v>0</v>
      </c>
      <c r="CC272" s="58">
        <v>0</v>
      </c>
      <c r="CD272" s="58">
        <v>0</v>
      </c>
      <c r="CE272" s="58">
        <v>0</v>
      </c>
      <c r="CF272" s="58">
        <v>0</v>
      </c>
      <c r="CG272" s="58">
        <v>0</v>
      </c>
      <c r="CH272" s="58">
        <v>0</v>
      </c>
      <c r="CI272" s="58">
        <v>0</v>
      </c>
      <c r="CJ272" s="58">
        <v>0</v>
      </c>
      <c r="CK272" s="58">
        <v>0</v>
      </c>
      <c r="CL272" s="58">
        <v>0</v>
      </c>
      <c r="CM272" s="58">
        <v>0</v>
      </c>
      <c r="CN272" s="58">
        <v>0</v>
      </c>
      <c r="CO272" s="58">
        <v>0</v>
      </c>
      <c r="CP272" s="58">
        <v>0</v>
      </c>
      <c r="CQ272" s="58">
        <v>0</v>
      </c>
      <c r="CR272" s="58">
        <v>0</v>
      </c>
      <c r="CS272" s="58">
        <v>0</v>
      </c>
      <c r="CT272" s="58">
        <v>0</v>
      </c>
      <c r="CU272" s="58">
        <v>0</v>
      </c>
      <c r="CV272" s="58">
        <v>0</v>
      </c>
      <c r="CW272" s="58">
        <v>0</v>
      </c>
      <c r="CX272" s="58">
        <v>0</v>
      </c>
      <c r="CY272" s="58">
        <v>0</v>
      </c>
      <c r="CZ272" s="58">
        <v>0</v>
      </c>
      <c r="DA272" s="58">
        <v>0</v>
      </c>
      <c r="DB272" s="58">
        <v>0</v>
      </c>
      <c r="DC272" s="58">
        <v>0</v>
      </c>
      <c r="DD272" s="58">
        <v>0</v>
      </c>
      <c r="DE272" s="58">
        <v>0</v>
      </c>
      <c r="DF272" s="58">
        <v>0</v>
      </c>
      <c r="DG272" s="58">
        <v>0</v>
      </c>
      <c r="DH272" s="58">
        <v>0</v>
      </c>
      <c r="DI272" s="58">
        <v>0</v>
      </c>
      <c r="DJ272" s="58">
        <v>0</v>
      </c>
      <c r="DK272" s="58">
        <v>0</v>
      </c>
      <c r="DL272" s="58">
        <v>0</v>
      </c>
      <c r="DM272" s="58">
        <v>0</v>
      </c>
      <c r="DN272" s="58">
        <v>0</v>
      </c>
      <c r="DO272" s="58">
        <v>0</v>
      </c>
      <c r="DP272" s="58">
        <v>0</v>
      </c>
      <c r="DQ272" s="58">
        <v>0</v>
      </c>
      <c r="DR272" s="58">
        <v>0</v>
      </c>
      <c r="DS272" s="58">
        <v>0</v>
      </c>
      <c r="DT272" s="58">
        <v>0</v>
      </c>
      <c r="DU272" s="58">
        <v>0</v>
      </c>
      <c r="DV272" s="58">
        <v>0</v>
      </c>
      <c r="DW272" s="58">
        <v>0</v>
      </c>
      <c r="DX272" s="58">
        <v>0</v>
      </c>
      <c r="DY272" s="58">
        <v>0</v>
      </c>
      <c r="DZ272" s="58">
        <v>0</v>
      </c>
      <c r="EA272" s="58">
        <v>0</v>
      </c>
      <c r="EB272" s="58">
        <v>0</v>
      </c>
      <c r="EC272" s="58">
        <v>0</v>
      </c>
      <c r="ED272" s="58">
        <v>0</v>
      </c>
      <c r="EE272" s="58">
        <v>0</v>
      </c>
      <c r="EF272" s="58">
        <v>0</v>
      </c>
      <c r="EG272" s="58">
        <v>0</v>
      </c>
      <c r="EH272" s="58">
        <v>0</v>
      </c>
      <c r="EI272" s="58">
        <v>0</v>
      </c>
      <c r="EJ272" s="58">
        <v>0</v>
      </c>
      <c r="EK272" s="58">
        <v>0</v>
      </c>
      <c r="EL272" s="58">
        <v>0</v>
      </c>
      <c r="EM272" s="58">
        <v>0</v>
      </c>
      <c r="EN272" s="58">
        <v>170.97573852539063</v>
      </c>
      <c r="EO272" s="58">
        <v>278.21786499023438</v>
      </c>
      <c r="EP272" s="58">
        <v>286.46469116210938</v>
      </c>
      <c r="EQ272" s="58">
        <v>253.57478332519531</v>
      </c>
      <c r="ER272" s="58">
        <v>211.91691589355469</v>
      </c>
      <c r="ES272" s="58">
        <v>170.46488952636719</v>
      </c>
      <c r="ET272" s="58">
        <v>134.46553039550781</v>
      </c>
      <c r="EU272" s="58">
        <v>105.82566833496094</v>
      </c>
      <c r="EV272" s="58">
        <v>83.714927673339844</v>
      </c>
      <c r="EW272" s="58">
        <v>66.68292236328125</v>
      </c>
      <c r="EX272" s="58">
        <v>53.591556549072266</v>
      </c>
      <c r="EY272" s="58">
        <v>43.540245056152344</v>
      </c>
      <c r="EZ272" s="58">
        <v>35.827133178710938</v>
      </c>
      <c r="FA272" s="58">
        <v>29.909786224365234</v>
      </c>
      <c r="FB272" s="58">
        <v>25.370615005493164</v>
      </c>
      <c r="FC272" s="58">
        <v>21.888755798339844</v>
      </c>
      <c r="FD272" s="58">
        <v>19.217884063720703</v>
      </c>
      <c r="FE272" s="58">
        <v>17.168979644775391</v>
      </c>
      <c r="FF272" s="58">
        <v>15.597028732299805</v>
      </c>
      <c r="FG272" s="58">
        <v>14.39165210723877</v>
      </c>
      <c r="FH272" s="58">
        <v>13.500296592712402</v>
      </c>
      <c r="FI272" s="58">
        <v>12.979414939880371</v>
      </c>
      <c r="FJ272" s="58">
        <v>12.531200408935547</v>
      </c>
      <c r="FK272" s="58">
        <v>12.101987838745117</v>
      </c>
      <c r="FL272" s="58">
        <v>11.733418464660645</v>
      </c>
      <c r="FM272" s="58">
        <v>11.434596061706543</v>
      </c>
      <c r="FN272" s="58">
        <v>11.197568893432617</v>
      </c>
      <c r="FO272" s="58">
        <v>11.010181427001953</v>
      </c>
      <c r="FP272" s="58">
        <v>10.860072135925293</v>
      </c>
      <c r="FQ272" s="58">
        <v>10.732741355895996</v>
      </c>
      <c r="FR272" s="58">
        <v>10.302263259887695</v>
      </c>
      <c r="FS272" s="58">
        <v>8.8353986740112305</v>
      </c>
      <c r="FT272" s="58">
        <v>7.2036194801330566</v>
      </c>
      <c r="FU272" s="58">
        <v>5.7237887382507324</v>
      </c>
      <c r="FV272" s="58">
        <v>4.482663631439209</v>
      </c>
      <c r="FW272" s="58">
        <v>3.481116771697998</v>
      </c>
      <c r="FX272" s="58">
        <v>2.689746618270874</v>
      </c>
      <c r="FY272" s="58">
        <v>2.0719625949859619</v>
      </c>
      <c r="FZ272" s="58">
        <v>1.5931172370910645</v>
      </c>
      <c r="GA272" s="58">
        <v>1.2237997055053711</v>
      </c>
      <c r="GB272" s="58">
        <v>0.93964540958404541</v>
      </c>
      <c r="GC272" s="58">
        <v>0.72130721807479858</v>
      </c>
      <c r="GD272" s="58">
        <v>0.55369317531585693</v>
      </c>
      <c r="GE272" s="58">
        <v>0.42488458752632141</v>
      </c>
      <c r="GF272" s="58">
        <v>0.32598429918289185</v>
      </c>
      <c r="GG272" s="58">
        <v>0.25007253885269165</v>
      </c>
      <c r="GH272" s="58">
        <v>0.19181913137435913</v>
      </c>
      <c r="GI272" s="58">
        <v>0.14712391793727875</v>
      </c>
      <c r="GJ272" s="58">
        <v>0.11283567547798157</v>
      </c>
      <c r="GK272" s="58">
        <v>8.6533822119235992E-2</v>
      </c>
      <c r="GL272" s="58">
        <v>6.635979562997818E-2</v>
      </c>
      <c r="GM272" s="58">
        <v>5.0886958837509155E-2</v>
      </c>
      <c r="GN272" s="58">
        <v>3.9020456373691559E-2</v>
      </c>
      <c r="GO272" s="58">
        <v>2.9920179396867752E-2</v>
      </c>
      <c r="GP272" s="58">
        <v>2.2941585630178452E-2</v>
      </c>
      <c r="GQ272" s="58">
        <v>1.7590217292308807E-2</v>
      </c>
      <c r="GR272" s="58">
        <v>1.348678395152092E-2</v>
      </c>
      <c r="GS272" s="58">
        <v>1.0340365581214428E-2</v>
      </c>
      <c r="GT272" s="58">
        <v>7.9278293997049332E-3</v>
      </c>
      <c r="GU272" s="59">
        <v>6.0787228867411613E-3</v>
      </c>
    </row>
    <row r="273" spans="1:203" x14ac:dyDescent="0.45">
      <c r="A273" s="64" t="s">
        <v>3828</v>
      </c>
      <c r="B273" s="67">
        <v>116</v>
      </c>
      <c r="C273" s="67">
        <v>1</v>
      </c>
      <c r="D273" s="58">
        <v>0</v>
      </c>
      <c r="E273" s="58">
        <v>0</v>
      </c>
      <c r="F273" s="58">
        <v>0</v>
      </c>
      <c r="G273" s="58">
        <v>0</v>
      </c>
      <c r="H273" s="58">
        <v>0</v>
      </c>
      <c r="I273" s="58">
        <v>0</v>
      </c>
      <c r="J273" s="58">
        <v>0</v>
      </c>
      <c r="K273" s="58">
        <v>0</v>
      </c>
      <c r="L273" s="58">
        <v>0</v>
      </c>
      <c r="M273" s="58">
        <v>0</v>
      </c>
      <c r="N273" s="58">
        <v>0</v>
      </c>
      <c r="O273" s="58">
        <v>0</v>
      </c>
      <c r="P273" s="58">
        <v>0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8">
        <v>0</v>
      </c>
      <c r="X273" s="58">
        <v>0</v>
      </c>
      <c r="Y273" s="58">
        <v>0</v>
      </c>
      <c r="Z273" s="58">
        <v>0</v>
      </c>
      <c r="AA273" s="58">
        <v>0</v>
      </c>
      <c r="AB273" s="58">
        <v>0</v>
      </c>
      <c r="AC273" s="58">
        <v>0</v>
      </c>
      <c r="AD273" s="58">
        <v>0</v>
      </c>
      <c r="AE273" s="58">
        <v>0</v>
      </c>
      <c r="AF273" s="58">
        <v>0</v>
      </c>
      <c r="AG273" s="58">
        <v>0</v>
      </c>
      <c r="AH273" s="58">
        <v>0</v>
      </c>
      <c r="AI273" s="58">
        <v>0</v>
      </c>
      <c r="AJ273" s="58">
        <v>0</v>
      </c>
      <c r="AK273" s="58">
        <v>0</v>
      </c>
      <c r="AL273" s="58">
        <v>0</v>
      </c>
      <c r="AM273" s="58">
        <v>0</v>
      </c>
      <c r="AN273" s="58">
        <v>0</v>
      </c>
      <c r="AO273" s="58">
        <v>0</v>
      </c>
      <c r="AP273" s="58">
        <v>0</v>
      </c>
      <c r="AQ273" s="58">
        <v>0</v>
      </c>
      <c r="AR273" s="58">
        <v>0</v>
      </c>
      <c r="AS273" s="58">
        <v>0</v>
      </c>
      <c r="AT273" s="58">
        <v>0</v>
      </c>
      <c r="AU273" s="58">
        <v>0</v>
      </c>
      <c r="AV273" s="58">
        <v>0</v>
      </c>
      <c r="AW273" s="58">
        <v>0</v>
      </c>
      <c r="AX273" s="58">
        <v>0</v>
      </c>
      <c r="AY273" s="58">
        <v>0</v>
      </c>
      <c r="AZ273" s="58">
        <v>0</v>
      </c>
      <c r="BA273" s="58">
        <v>0</v>
      </c>
      <c r="BB273" s="58">
        <v>0</v>
      </c>
      <c r="BC273" s="58">
        <v>0</v>
      </c>
      <c r="BD273" s="58">
        <v>0</v>
      </c>
      <c r="BE273" s="58">
        <v>0</v>
      </c>
      <c r="BF273" s="58">
        <v>0</v>
      </c>
      <c r="BG273" s="58">
        <v>0</v>
      </c>
      <c r="BH273" s="58">
        <v>0</v>
      </c>
      <c r="BI273" s="58">
        <v>0</v>
      </c>
      <c r="BJ273" s="58">
        <v>0</v>
      </c>
      <c r="BK273" s="58">
        <v>0</v>
      </c>
      <c r="BL273" s="58">
        <v>0</v>
      </c>
      <c r="BM273" s="58">
        <v>0</v>
      </c>
      <c r="BN273" s="58">
        <v>0</v>
      </c>
      <c r="BO273" s="58">
        <v>0</v>
      </c>
      <c r="BP273" s="58">
        <v>0</v>
      </c>
      <c r="BQ273" s="58">
        <v>0</v>
      </c>
      <c r="BR273" s="58">
        <v>0</v>
      </c>
      <c r="BS273" s="58">
        <v>0</v>
      </c>
      <c r="BT273" s="58">
        <v>0</v>
      </c>
      <c r="BU273" s="58">
        <v>0</v>
      </c>
      <c r="BV273" s="58">
        <v>0</v>
      </c>
      <c r="BW273" s="58">
        <v>0</v>
      </c>
      <c r="BX273" s="58">
        <v>0</v>
      </c>
      <c r="BY273" s="58">
        <v>0</v>
      </c>
      <c r="BZ273" s="58">
        <v>0</v>
      </c>
      <c r="CA273" s="58">
        <v>0</v>
      </c>
      <c r="CB273" s="58">
        <v>0</v>
      </c>
      <c r="CC273" s="58">
        <v>0</v>
      </c>
      <c r="CD273" s="58">
        <v>0</v>
      </c>
      <c r="CE273" s="58">
        <v>0</v>
      </c>
      <c r="CF273" s="58">
        <v>0</v>
      </c>
      <c r="CG273" s="58">
        <v>0</v>
      </c>
      <c r="CH273" s="58">
        <v>0</v>
      </c>
      <c r="CI273" s="58">
        <v>0</v>
      </c>
      <c r="CJ273" s="58">
        <v>0</v>
      </c>
      <c r="CK273" s="58">
        <v>0</v>
      </c>
      <c r="CL273" s="58">
        <v>0</v>
      </c>
      <c r="CM273" s="58">
        <v>0</v>
      </c>
      <c r="CN273" s="58">
        <v>0</v>
      </c>
      <c r="CO273" s="58">
        <v>0</v>
      </c>
      <c r="CP273" s="58">
        <v>0</v>
      </c>
      <c r="CQ273" s="58">
        <v>0</v>
      </c>
      <c r="CR273" s="58">
        <v>0</v>
      </c>
      <c r="CS273" s="58">
        <v>0</v>
      </c>
      <c r="CT273" s="58">
        <v>0</v>
      </c>
      <c r="CU273" s="58">
        <v>0</v>
      </c>
      <c r="CV273" s="58">
        <v>0</v>
      </c>
      <c r="CW273" s="58">
        <v>0</v>
      </c>
      <c r="CX273" s="58">
        <v>0</v>
      </c>
      <c r="CY273" s="58">
        <v>0</v>
      </c>
      <c r="CZ273" s="58">
        <v>0</v>
      </c>
      <c r="DA273" s="58">
        <v>0</v>
      </c>
      <c r="DB273" s="58">
        <v>0</v>
      </c>
      <c r="DC273" s="58">
        <v>0</v>
      </c>
      <c r="DD273" s="58">
        <v>0</v>
      </c>
      <c r="DE273" s="58">
        <v>0</v>
      </c>
      <c r="DF273" s="58">
        <v>0</v>
      </c>
      <c r="DG273" s="58">
        <v>0</v>
      </c>
      <c r="DH273" s="58">
        <v>0</v>
      </c>
      <c r="DI273" s="58">
        <v>0</v>
      </c>
      <c r="DJ273" s="58">
        <v>0</v>
      </c>
      <c r="DK273" s="58">
        <v>0</v>
      </c>
      <c r="DL273" s="58">
        <v>0</v>
      </c>
      <c r="DM273" s="58">
        <v>0</v>
      </c>
      <c r="DN273" s="58">
        <v>0</v>
      </c>
      <c r="DO273" s="58">
        <v>0</v>
      </c>
      <c r="DP273" s="58">
        <v>0</v>
      </c>
      <c r="DQ273" s="58">
        <v>0</v>
      </c>
      <c r="DR273" s="58">
        <v>0</v>
      </c>
      <c r="DS273" s="58">
        <v>0</v>
      </c>
      <c r="DT273" s="58">
        <v>0</v>
      </c>
      <c r="DU273" s="58">
        <v>0</v>
      </c>
      <c r="DV273" s="58">
        <v>0</v>
      </c>
      <c r="DW273" s="58">
        <v>0</v>
      </c>
      <c r="DX273" s="58">
        <v>0</v>
      </c>
      <c r="DY273" s="58">
        <v>0</v>
      </c>
      <c r="DZ273" s="58">
        <v>0</v>
      </c>
      <c r="EA273" s="58">
        <v>0</v>
      </c>
      <c r="EB273" s="58">
        <v>0</v>
      </c>
      <c r="EC273" s="58">
        <v>0</v>
      </c>
      <c r="ED273" s="58">
        <v>0</v>
      </c>
      <c r="EE273" s="58">
        <v>0</v>
      </c>
      <c r="EF273" s="58">
        <v>0</v>
      </c>
      <c r="EG273" s="58">
        <v>0</v>
      </c>
      <c r="EH273" s="58">
        <v>0</v>
      </c>
      <c r="EI273" s="58">
        <v>0</v>
      </c>
      <c r="EJ273" s="58">
        <v>0</v>
      </c>
      <c r="EK273" s="58">
        <v>0</v>
      </c>
      <c r="EL273" s="58">
        <v>0</v>
      </c>
      <c r="EM273" s="58">
        <v>0</v>
      </c>
      <c r="EN273" s="58">
        <v>178.44728088378906</v>
      </c>
      <c r="EO273" s="58">
        <v>288.40509033203125</v>
      </c>
      <c r="EP273" s="58">
        <v>306.22528076171875</v>
      </c>
      <c r="EQ273" s="58">
        <v>285.5439453125</v>
      </c>
      <c r="ER273" s="58">
        <v>249.71192932128906</v>
      </c>
      <c r="ES273" s="58">
        <v>213.24826049804688</v>
      </c>
      <c r="ET273" s="58">
        <v>181.16822814941406</v>
      </c>
      <c r="EU273" s="58">
        <v>154.33941650390625</v>
      </c>
      <c r="EV273" s="58">
        <v>131.90168762207031</v>
      </c>
      <c r="EW273" s="58">
        <v>113.14442443847656</v>
      </c>
      <c r="EX273" s="58">
        <v>97.463706970214844</v>
      </c>
      <c r="EY273" s="58">
        <v>84.353271484375</v>
      </c>
      <c r="EZ273" s="58">
        <v>73.393157958984375</v>
      </c>
      <c r="FA273" s="58">
        <v>64.23101806640625</v>
      </c>
      <c r="FB273" s="58">
        <v>56.572994232177734</v>
      </c>
      <c r="FC273" s="58">
        <v>50.167564392089844</v>
      </c>
      <c r="FD273" s="58">
        <v>44.816501617431641</v>
      </c>
      <c r="FE273" s="58">
        <v>40.342082977294922</v>
      </c>
      <c r="FF273" s="58">
        <v>36.600414276123047</v>
      </c>
      <c r="FG273" s="58">
        <v>33.471023559570313</v>
      </c>
      <c r="FH273" s="58">
        <v>30.907487869262695</v>
      </c>
      <c r="FI273" s="58">
        <v>28.904947280883789</v>
      </c>
      <c r="FJ273" s="58">
        <v>27.122470855712891</v>
      </c>
      <c r="FK273" s="58">
        <v>25.565935134887695</v>
      </c>
      <c r="FL273" s="58">
        <v>24.235084533691406</v>
      </c>
      <c r="FM273" s="58">
        <v>22.445524215698242</v>
      </c>
      <c r="FN273" s="58">
        <v>19.664146423339844</v>
      </c>
      <c r="FO273" s="58">
        <v>16.821870803833008</v>
      </c>
      <c r="FP273" s="58">
        <v>14.224939346313477</v>
      </c>
      <c r="FQ273" s="58">
        <v>11.958670616149902</v>
      </c>
      <c r="FR273" s="58">
        <v>10.023075103759766</v>
      </c>
      <c r="FS273" s="58">
        <v>8.3873300552368164</v>
      </c>
      <c r="FT273" s="58">
        <v>7.012418270111084</v>
      </c>
      <c r="FU273" s="58">
        <v>5.8600749969482422</v>
      </c>
      <c r="FV273" s="58">
        <v>4.8957195281982422</v>
      </c>
      <c r="FW273" s="58">
        <v>4.088839054107666</v>
      </c>
      <c r="FX273" s="58">
        <v>3.4148678779602051</v>
      </c>
      <c r="FY273" s="58">
        <v>2.8516161441802979</v>
      </c>
      <c r="FZ273" s="58">
        <v>2.380997896194458</v>
      </c>
      <c r="GA273" s="58">
        <v>1.9878442287445068</v>
      </c>
      <c r="GB273" s="58">
        <v>1.6596928834915161</v>
      </c>
      <c r="GC273" s="58">
        <v>1.3860440254211426</v>
      </c>
      <c r="GD273" s="58">
        <v>1.1575337648391724</v>
      </c>
      <c r="GE273" s="58">
        <v>0.96667563915252686</v>
      </c>
      <c r="GF273" s="58">
        <v>0.8074110746383667</v>
      </c>
      <c r="GG273" s="58">
        <v>0.67448025941848755</v>
      </c>
      <c r="GH273" s="58">
        <v>0.56347513198852539</v>
      </c>
      <c r="GI273" s="58">
        <v>0.47079473733901978</v>
      </c>
      <c r="GJ273" s="58">
        <v>0.39338338375091553</v>
      </c>
      <c r="GK273" s="58">
        <v>0.32869943976402283</v>
      </c>
      <c r="GL273" s="58">
        <v>0.27463614940643311</v>
      </c>
      <c r="GM273" s="58">
        <v>0.22944551706314087</v>
      </c>
      <c r="GN273" s="58">
        <v>0.19167442619800568</v>
      </c>
      <c r="GO273" s="58">
        <v>0.16010825335979462</v>
      </c>
      <c r="GP273" s="58">
        <v>0.13373133540153503</v>
      </c>
      <c r="GQ273" s="58">
        <v>0.11169233173131943</v>
      </c>
      <c r="GR273" s="58">
        <v>9.3279533088207245E-2</v>
      </c>
      <c r="GS273" s="58">
        <v>7.7884092926979065E-2</v>
      </c>
      <c r="GT273" s="58">
        <v>6.5032616257667542E-2</v>
      </c>
      <c r="GU273" s="59">
        <v>5.4304573684930801E-2</v>
      </c>
    </row>
    <row r="274" spans="1:203" x14ac:dyDescent="0.45">
      <c r="A274" s="64" t="s">
        <v>3828</v>
      </c>
      <c r="B274" s="67">
        <v>111</v>
      </c>
      <c r="C274" s="67">
        <v>1</v>
      </c>
      <c r="D274" s="58">
        <v>0</v>
      </c>
      <c r="E274" s="58">
        <v>0</v>
      </c>
      <c r="F274" s="58">
        <v>0</v>
      </c>
      <c r="G274" s="58">
        <v>0</v>
      </c>
      <c r="H274" s="58">
        <v>0</v>
      </c>
      <c r="I274" s="58">
        <v>0</v>
      </c>
      <c r="J274" s="58">
        <v>0</v>
      </c>
      <c r="K274" s="58">
        <v>0</v>
      </c>
      <c r="L274" s="58">
        <v>0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8">
        <v>0</v>
      </c>
      <c r="X274" s="58">
        <v>0</v>
      </c>
      <c r="Y274" s="58">
        <v>0</v>
      </c>
      <c r="Z274" s="58">
        <v>0</v>
      </c>
      <c r="AA274" s="58">
        <v>0</v>
      </c>
      <c r="AB274" s="58">
        <v>0</v>
      </c>
      <c r="AC274" s="58">
        <v>0</v>
      </c>
      <c r="AD274" s="58">
        <v>0</v>
      </c>
      <c r="AE274" s="58">
        <v>0</v>
      </c>
      <c r="AF274" s="58">
        <v>0</v>
      </c>
      <c r="AG274" s="58">
        <v>0</v>
      </c>
      <c r="AH274" s="58">
        <v>0</v>
      </c>
      <c r="AI274" s="58">
        <v>0</v>
      </c>
      <c r="AJ274" s="58">
        <v>0</v>
      </c>
      <c r="AK274" s="58">
        <v>0</v>
      </c>
      <c r="AL274" s="58">
        <v>0</v>
      </c>
      <c r="AM274" s="58">
        <v>0</v>
      </c>
      <c r="AN274" s="58">
        <v>0</v>
      </c>
      <c r="AO274" s="58">
        <v>0</v>
      </c>
      <c r="AP274" s="58">
        <v>0</v>
      </c>
      <c r="AQ274" s="58">
        <v>0</v>
      </c>
      <c r="AR274" s="58">
        <v>0</v>
      </c>
      <c r="AS274" s="58">
        <v>0</v>
      </c>
      <c r="AT274" s="58">
        <v>0</v>
      </c>
      <c r="AU274" s="58">
        <v>0</v>
      </c>
      <c r="AV274" s="58">
        <v>0</v>
      </c>
      <c r="AW274" s="58">
        <v>0</v>
      </c>
      <c r="AX274" s="58">
        <v>0</v>
      </c>
      <c r="AY274" s="58">
        <v>0</v>
      </c>
      <c r="AZ274" s="58">
        <v>0</v>
      </c>
      <c r="BA274" s="58">
        <v>0</v>
      </c>
      <c r="BB274" s="58">
        <v>0</v>
      </c>
      <c r="BC274" s="58">
        <v>0</v>
      </c>
      <c r="BD274" s="58">
        <v>0</v>
      </c>
      <c r="BE274" s="58">
        <v>0</v>
      </c>
      <c r="BF274" s="58">
        <v>0</v>
      </c>
      <c r="BG274" s="58">
        <v>0</v>
      </c>
      <c r="BH274" s="58">
        <v>0</v>
      </c>
      <c r="BI274" s="58">
        <v>0</v>
      </c>
      <c r="BJ274" s="58">
        <v>0</v>
      </c>
      <c r="BK274" s="58">
        <v>0</v>
      </c>
      <c r="BL274" s="58">
        <v>0</v>
      </c>
      <c r="BM274" s="58">
        <v>0</v>
      </c>
      <c r="BN274" s="58">
        <v>0</v>
      </c>
      <c r="BO274" s="58">
        <v>0</v>
      </c>
      <c r="BP274" s="58">
        <v>0</v>
      </c>
      <c r="BQ274" s="58">
        <v>0</v>
      </c>
      <c r="BR274" s="58">
        <v>0</v>
      </c>
      <c r="BS274" s="58">
        <v>0</v>
      </c>
      <c r="BT274" s="58">
        <v>0</v>
      </c>
      <c r="BU274" s="58">
        <v>0</v>
      </c>
      <c r="BV274" s="58">
        <v>0</v>
      </c>
      <c r="BW274" s="58">
        <v>0</v>
      </c>
      <c r="BX274" s="58">
        <v>0</v>
      </c>
      <c r="BY274" s="58">
        <v>0</v>
      </c>
      <c r="BZ274" s="58">
        <v>0</v>
      </c>
      <c r="CA274" s="58">
        <v>0</v>
      </c>
      <c r="CB274" s="58">
        <v>0</v>
      </c>
      <c r="CC274" s="58">
        <v>0</v>
      </c>
      <c r="CD274" s="58">
        <v>0</v>
      </c>
      <c r="CE274" s="58">
        <v>0</v>
      </c>
      <c r="CF274" s="58">
        <v>0</v>
      </c>
      <c r="CG274" s="58">
        <v>0</v>
      </c>
      <c r="CH274" s="58">
        <v>0</v>
      </c>
      <c r="CI274" s="58">
        <v>0</v>
      </c>
      <c r="CJ274" s="58">
        <v>0</v>
      </c>
      <c r="CK274" s="58">
        <v>0</v>
      </c>
      <c r="CL274" s="58">
        <v>0</v>
      </c>
      <c r="CM274" s="58">
        <v>0</v>
      </c>
      <c r="CN274" s="58">
        <v>0</v>
      </c>
      <c r="CO274" s="58">
        <v>0</v>
      </c>
      <c r="CP274" s="58">
        <v>0</v>
      </c>
      <c r="CQ274" s="58">
        <v>0</v>
      </c>
      <c r="CR274" s="58">
        <v>0</v>
      </c>
      <c r="CS274" s="58">
        <v>0</v>
      </c>
      <c r="CT274" s="58">
        <v>0</v>
      </c>
      <c r="CU274" s="58">
        <v>0</v>
      </c>
      <c r="CV274" s="58">
        <v>0</v>
      </c>
      <c r="CW274" s="58">
        <v>0</v>
      </c>
      <c r="CX274" s="58">
        <v>0</v>
      </c>
      <c r="CY274" s="58">
        <v>0</v>
      </c>
      <c r="CZ274" s="58">
        <v>0</v>
      </c>
      <c r="DA274" s="58">
        <v>0</v>
      </c>
      <c r="DB274" s="58">
        <v>0</v>
      </c>
      <c r="DC274" s="58">
        <v>0</v>
      </c>
      <c r="DD274" s="58">
        <v>0</v>
      </c>
      <c r="DE274" s="58">
        <v>0</v>
      </c>
      <c r="DF274" s="58">
        <v>0</v>
      </c>
      <c r="DG274" s="58">
        <v>0</v>
      </c>
      <c r="DH274" s="58">
        <v>0</v>
      </c>
      <c r="DI274" s="58">
        <v>0</v>
      </c>
      <c r="DJ274" s="58">
        <v>0</v>
      </c>
      <c r="DK274" s="58">
        <v>0</v>
      </c>
      <c r="DL274" s="58">
        <v>0</v>
      </c>
      <c r="DM274" s="58">
        <v>0</v>
      </c>
      <c r="DN274" s="58">
        <v>0</v>
      </c>
      <c r="DO274" s="58">
        <v>0</v>
      </c>
      <c r="DP274" s="58">
        <v>0</v>
      </c>
      <c r="DQ274" s="58">
        <v>0</v>
      </c>
      <c r="DR274" s="58">
        <v>0</v>
      </c>
      <c r="DS274" s="58">
        <v>0</v>
      </c>
      <c r="DT274" s="58">
        <v>0</v>
      </c>
      <c r="DU274" s="58">
        <v>0</v>
      </c>
      <c r="DV274" s="58">
        <v>0</v>
      </c>
      <c r="DW274" s="58">
        <v>0</v>
      </c>
      <c r="DX274" s="58">
        <v>0</v>
      </c>
      <c r="DY274" s="58">
        <v>0</v>
      </c>
      <c r="DZ274" s="58">
        <v>0</v>
      </c>
      <c r="EA274" s="58">
        <v>0</v>
      </c>
      <c r="EB274" s="58">
        <v>0</v>
      </c>
      <c r="EC274" s="58">
        <v>0</v>
      </c>
      <c r="ED274" s="58">
        <v>0</v>
      </c>
      <c r="EE274" s="58">
        <v>0</v>
      </c>
      <c r="EF274" s="58">
        <v>0</v>
      </c>
      <c r="EG274" s="58">
        <v>0</v>
      </c>
      <c r="EH274" s="58">
        <v>0</v>
      </c>
      <c r="EI274" s="58">
        <v>0</v>
      </c>
      <c r="EJ274" s="58">
        <v>0</v>
      </c>
      <c r="EK274" s="58">
        <v>0</v>
      </c>
      <c r="EL274" s="58">
        <v>0</v>
      </c>
      <c r="EM274" s="58">
        <v>0</v>
      </c>
      <c r="EN274" s="58">
        <v>231.24223327636719</v>
      </c>
      <c r="EO274" s="58">
        <v>434.43209838867188</v>
      </c>
      <c r="EP274" s="58">
        <v>507.05206298828125</v>
      </c>
      <c r="EQ274" s="58">
        <v>490.134033203125</v>
      </c>
      <c r="ER274" s="58">
        <v>440.83184814453125</v>
      </c>
      <c r="ES274" s="58">
        <v>382.98345947265625</v>
      </c>
      <c r="ET274" s="58">
        <v>326.16326904296875</v>
      </c>
      <c r="EU274" s="58">
        <v>274.592041015625</v>
      </c>
      <c r="EV274" s="58">
        <v>229.61944580078125</v>
      </c>
      <c r="EW274" s="58">
        <v>191.24539184570313</v>
      </c>
      <c r="EX274" s="58">
        <v>158.90361022949219</v>
      </c>
      <c r="EY274" s="58">
        <v>131.84007263183594</v>
      </c>
      <c r="EZ274" s="58">
        <v>109.2913818359375</v>
      </c>
      <c r="FA274" s="58">
        <v>90.551895141601563</v>
      </c>
      <c r="FB274" s="58">
        <v>75.001373291015625</v>
      </c>
      <c r="FC274" s="58">
        <v>62.109275817871094</v>
      </c>
      <c r="FD274" s="58">
        <v>51.426700592041016</v>
      </c>
      <c r="FE274" s="58">
        <v>42.578025817871094</v>
      </c>
      <c r="FF274" s="58">
        <v>35.249683380126953</v>
      </c>
      <c r="FG274" s="58">
        <v>29.181056976318359</v>
      </c>
      <c r="FH274" s="58">
        <v>24.159282684326172</v>
      </c>
      <c r="FI274" s="58">
        <v>20.003513336181641</v>
      </c>
      <c r="FJ274" s="58">
        <v>16.562429428100586</v>
      </c>
      <c r="FK274" s="58">
        <v>13.712939262390137</v>
      </c>
      <c r="FL274" s="58">
        <v>11.354962348937988</v>
      </c>
      <c r="FM274" s="58">
        <v>9.4032649993896484</v>
      </c>
      <c r="FN274" s="58">
        <v>7.7873458862304688</v>
      </c>
      <c r="FO274" s="58">
        <v>6.4494538307189941</v>
      </c>
      <c r="FP274" s="58">
        <v>5.3415765762329102</v>
      </c>
      <c r="FQ274" s="58">
        <v>4.4238967895507813</v>
      </c>
      <c r="FR274" s="58">
        <v>3.6636695861816406</v>
      </c>
      <c r="FS274" s="58">
        <v>3.0338637828826904</v>
      </c>
      <c r="FT274" s="58">
        <v>2.5121738910675049</v>
      </c>
      <c r="FU274" s="58">
        <v>2.080082893371582</v>
      </c>
      <c r="FV274" s="58">
        <v>1.7222340106964111</v>
      </c>
      <c r="FW274" s="58">
        <v>1.4258909225463867</v>
      </c>
      <c r="FX274" s="58">
        <v>1.1804972887039185</v>
      </c>
      <c r="FY274" s="58">
        <v>0.97730964422225952</v>
      </c>
      <c r="FZ274" s="58">
        <v>0.80905961990356445</v>
      </c>
      <c r="GA274" s="58">
        <v>0.66973936557769775</v>
      </c>
      <c r="GB274" s="58">
        <v>0.55440270900726318</v>
      </c>
      <c r="GC274" s="58">
        <v>0.45897802710533142</v>
      </c>
      <c r="GD274" s="58">
        <v>0.3800017237663269</v>
      </c>
      <c r="GE274" s="58">
        <v>0.31462100148200989</v>
      </c>
      <c r="GF274" s="58">
        <v>0.26052132248878479</v>
      </c>
      <c r="GG274" s="58">
        <v>0.21574768424034119</v>
      </c>
      <c r="GH274" s="58">
        <v>0.17867481708526611</v>
      </c>
      <c r="GI274" s="58">
        <v>0.14797914028167725</v>
      </c>
      <c r="GJ274" s="58">
        <v>0.12256018817424774</v>
      </c>
      <c r="GK274" s="58">
        <v>0.101504847407341</v>
      </c>
      <c r="GL274" s="58">
        <v>8.4061801433563232E-2</v>
      </c>
      <c r="GM274" s="58">
        <v>6.9611556828022003E-2</v>
      </c>
      <c r="GN274" s="58">
        <v>5.7641804218292236E-2</v>
      </c>
      <c r="GO274" s="58">
        <v>4.772736132144928E-2</v>
      </c>
      <c r="GP274" s="58">
        <v>3.9516545832157135E-2</v>
      </c>
      <c r="GQ274" s="58">
        <v>3.2717015594244003E-2</v>
      </c>
      <c r="GR274" s="58">
        <v>2.7086693793535233E-2</v>
      </c>
      <c r="GS274" s="58">
        <v>2.2424502298235893E-2</v>
      </c>
      <c r="GT274" s="58">
        <v>1.8564160913228989E-2</v>
      </c>
      <c r="GU274" s="59">
        <v>1.5367994084954262E-2</v>
      </c>
    </row>
    <row r="275" spans="1:203" x14ac:dyDescent="0.45">
      <c r="A275" s="64" t="s">
        <v>3828</v>
      </c>
      <c r="B275" s="67">
        <v>12</v>
      </c>
      <c r="C275" s="67">
        <v>1</v>
      </c>
      <c r="D275" s="58">
        <v>0</v>
      </c>
      <c r="E275" s="58">
        <v>0</v>
      </c>
      <c r="F275" s="58">
        <v>0</v>
      </c>
      <c r="G275" s="58">
        <v>0</v>
      </c>
      <c r="H275" s="58">
        <v>0</v>
      </c>
      <c r="I275" s="58">
        <v>0</v>
      </c>
      <c r="J275" s="58">
        <v>0</v>
      </c>
      <c r="K275" s="58">
        <v>0</v>
      </c>
      <c r="L275" s="58">
        <v>0</v>
      </c>
      <c r="M275" s="58">
        <v>0</v>
      </c>
      <c r="N275" s="58">
        <v>0</v>
      </c>
      <c r="O275" s="58">
        <v>0</v>
      </c>
      <c r="P275" s="58">
        <v>0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8">
        <v>0</v>
      </c>
      <c r="X275" s="58">
        <v>0</v>
      </c>
      <c r="Y275" s="58">
        <v>0</v>
      </c>
      <c r="Z275" s="58">
        <v>0</v>
      </c>
      <c r="AA275" s="58">
        <v>0</v>
      </c>
      <c r="AB275" s="58">
        <v>0</v>
      </c>
      <c r="AC275" s="58">
        <v>0</v>
      </c>
      <c r="AD275" s="58">
        <v>0</v>
      </c>
      <c r="AE275" s="58">
        <v>0</v>
      </c>
      <c r="AF275" s="58">
        <v>0</v>
      </c>
      <c r="AG275" s="58">
        <v>0</v>
      </c>
      <c r="AH275" s="58">
        <v>0</v>
      </c>
      <c r="AI275" s="58">
        <v>0</v>
      </c>
      <c r="AJ275" s="58">
        <v>0</v>
      </c>
      <c r="AK275" s="58">
        <v>0</v>
      </c>
      <c r="AL275" s="58">
        <v>0</v>
      </c>
      <c r="AM275" s="58">
        <v>0</v>
      </c>
      <c r="AN275" s="58">
        <v>0</v>
      </c>
      <c r="AO275" s="58">
        <v>0</v>
      </c>
      <c r="AP275" s="58">
        <v>0</v>
      </c>
      <c r="AQ275" s="58">
        <v>0</v>
      </c>
      <c r="AR275" s="58">
        <v>0</v>
      </c>
      <c r="AS275" s="58">
        <v>0</v>
      </c>
      <c r="AT275" s="58">
        <v>0</v>
      </c>
      <c r="AU275" s="58">
        <v>0</v>
      </c>
      <c r="AV275" s="58">
        <v>0</v>
      </c>
      <c r="AW275" s="58">
        <v>0</v>
      </c>
      <c r="AX275" s="58">
        <v>0</v>
      </c>
      <c r="AY275" s="58">
        <v>0</v>
      </c>
      <c r="AZ275" s="58">
        <v>0</v>
      </c>
      <c r="BA275" s="58">
        <v>0</v>
      </c>
      <c r="BB275" s="58">
        <v>0</v>
      </c>
      <c r="BC275" s="58">
        <v>0</v>
      </c>
      <c r="BD275" s="58">
        <v>0</v>
      </c>
      <c r="BE275" s="58">
        <v>0</v>
      </c>
      <c r="BF275" s="58">
        <v>0</v>
      </c>
      <c r="BG275" s="58">
        <v>0</v>
      </c>
      <c r="BH275" s="58">
        <v>0</v>
      </c>
      <c r="BI275" s="58">
        <v>0</v>
      </c>
      <c r="BJ275" s="58">
        <v>0</v>
      </c>
      <c r="BK275" s="58">
        <v>0</v>
      </c>
      <c r="BL275" s="58">
        <v>0</v>
      </c>
      <c r="BM275" s="58">
        <v>0</v>
      </c>
      <c r="BN275" s="58">
        <v>0</v>
      </c>
      <c r="BO275" s="58">
        <v>0</v>
      </c>
      <c r="BP275" s="58">
        <v>0</v>
      </c>
      <c r="BQ275" s="58">
        <v>0</v>
      </c>
      <c r="BR275" s="58">
        <v>0</v>
      </c>
      <c r="BS275" s="58">
        <v>0</v>
      </c>
      <c r="BT275" s="58">
        <v>0</v>
      </c>
      <c r="BU275" s="58">
        <v>0</v>
      </c>
      <c r="BV275" s="58">
        <v>0</v>
      </c>
      <c r="BW275" s="58">
        <v>0</v>
      </c>
      <c r="BX275" s="58">
        <v>0</v>
      </c>
      <c r="BY275" s="58">
        <v>0</v>
      </c>
      <c r="BZ275" s="58">
        <v>0</v>
      </c>
      <c r="CA275" s="58">
        <v>0</v>
      </c>
      <c r="CB275" s="58">
        <v>0</v>
      </c>
      <c r="CC275" s="58">
        <v>0</v>
      </c>
      <c r="CD275" s="58">
        <v>0</v>
      </c>
      <c r="CE275" s="58">
        <v>0</v>
      </c>
      <c r="CF275" s="58">
        <v>0</v>
      </c>
      <c r="CG275" s="58">
        <v>0</v>
      </c>
      <c r="CH275" s="58">
        <v>0</v>
      </c>
      <c r="CI275" s="58">
        <v>0</v>
      </c>
      <c r="CJ275" s="58">
        <v>0</v>
      </c>
      <c r="CK275" s="58">
        <v>0</v>
      </c>
      <c r="CL275" s="58">
        <v>0</v>
      </c>
      <c r="CM275" s="58">
        <v>0</v>
      </c>
      <c r="CN275" s="58">
        <v>0</v>
      </c>
      <c r="CO275" s="58">
        <v>0</v>
      </c>
      <c r="CP275" s="58">
        <v>0</v>
      </c>
      <c r="CQ275" s="58">
        <v>0</v>
      </c>
      <c r="CR275" s="58">
        <v>0</v>
      </c>
      <c r="CS275" s="58">
        <v>0</v>
      </c>
      <c r="CT275" s="58">
        <v>0</v>
      </c>
      <c r="CU275" s="58">
        <v>0</v>
      </c>
      <c r="CV275" s="58">
        <v>0</v>
      </c>
      <c r="CW275" s="58">
        <v>0</v>
      </c>
      <c r="CX275" s="58">
        <v>0</v>
      </c>
      <c r="CY275" s="58">
        <v>0</v>
      </c>
      <c r="CZ275" s="58">
        <v>0</v>
      </c>
      <c r="DA275" s="58">
        <v>0</v>
      </c>
      <c r="DB275" s="58">
        <v>0</v>
      </c>
      <c r="DC275" s="58">
        <v>0</v>
      </c>
      <c r="DD275" s="58">
        <v>0</v>
      </c>
      <c r="DE275" s="58">
        <v>0</v>
      </c>
      <c r="DF275" s="58">
        <v>0</v>
      </c>
      <c r="DG275" s="58">
        <v>0</v>
      </c>
      <c r="DH275" s="58">
        <v>0</v>
      </c>
      <c r="DI275" s="58">
        <v>0</v>
      </c>
      <c r="DJ275" s="58">
        <v>0</v>
      </c>
      <c r="DK275" s="58">
        <v>0</v>
      </c>
      <c r="DL275" s="58">
        <v>0</v>
      </c>
      <c r="DM275" s="58">
        <v>0</v>
      </c>
      <c r="DN275" s="58">
        <v>0</v>
      </c>
      <c r="DO275" s="58">
        <v>0</v>
      </c>
      <c r="DP275" s="58">
        <v>0</v>
      </c>
      <c r="DQ275" s="58">
        <v>0</v>
      </c>
      <c r="DR275" s="58">
        <v>0</v>
      </c>
      <c r="DS275" s="58">
        <v>0</v>
      </c>
      <c r="DT275" s="58">
        <v>0</v>
      </c>
      <c r="DU275" s="58">
        <v>0</v>
      </c>
      <c r="DV275" s="58">
        <v>0</v>
      </c>
      <c r="DW275" s="58">
        <v>0</v>
      </c>
      <c r="DX275" s="58">
        <v>0</v>
      </c>
      <c r="DY275" s="58">
        <v>0</v>
      </c>
      <c r="DZ275" s="58">
        <v>0</v>
      </c>
      <c r="EA275" s="58">
        <v>0</v>
      </c>
      <c r="EB275" s="58">
        <v>0</v>
      </c>
      <c r="EC275" s="58">
        <v>0</v>
      </c>
      <c r="ED275" s="58">
        <v>0</v>
      </c>
      <c r="EE275" s="58">
        <v>0</v>
      </c>
      <c r="EF275" s="58">
        <v>0</v>
      </c>
      <c r="EG275" s="58">
        <v>0</v>
      </c>
      <c r="EH275" s="58">
        <v>0</v>
      </c>
      <c r="EI275" s="58">
        <v>0</v>
      </c>
      <c r="EJ275" s="58">
        <v>0</v>
      </c>
      <c r="EK275" s="58">
        <v>0</v>
      </c>
      <c r="EL275" s="58">
        <v>0</v>
      </c>
      <c r="EM275" s="58">
        <v>0</v>
      </c>
      <c r="EN275" s="58">
        <v>211.49896240234375</v>
      </c>
      <c r="EO275" s="58">
        <v>378.01885986328125</v>
      </c>
      <c r="EP275" s="58">
        <v>431.83871459960938</v>
      </c>
      <c r="EQ275" s="58">
        <v>427.578369140625</v>
      </c>
      <c r="ER275" s="58">
        <v>399.511962890625</v>
      </c>
      <c r="ES275" s="58">
        <v>358.92166137695313</v>
      </c>
      <c r="ET275" s="58">
        <v>314.99838256835938</v>
      </c>
      <c r="EU275" s="58">
        <v>272.63027954101563</v>
      </c>
      <c r="EV275" s="58">
        <v>234.05068969726563</v>
      </c>
      <c r="EW275" s="58">
        <v>200.87812805175781</v>
      </c>
      <c r="EX275" s="58">
        <v>172.67562866210938</v>
      </c>
      <c r="EY275" s="58">
        <v>148.74830627441406</v>
      </c>
      <c r="EZ275" s="58">
        <v>128.47169494628906</v>
      </c>
      <c r="FA275" s="58">
        <v>111.3001708984375</v>
      </c>
      <c r="FB275" s="58">
        <v>96.757133483886719</v>
      </c>
      <c r="FC275" s="58">
        <v>84.051361083984375</v>
      </c>
      <c r="FD275" s="58">
        <v>72.230926513671875</v>
      </c>
      <c r="FE275" s="58">
        <v>61.657752990722656</v>
      </c>
      <c r="FF275" s="58">
        <v>52.410694122314453</v>
      </c>
      <c r="FG275" s="58">
        <v>44.429889678955078</v>
      </c>
      <c r="FH275" s="58">
        <v>37.613262176513672</v>
      </c>
      <c r="FI275" s="58">
        <v>31.820707321166992</v>
      </c>
      <c r="FJ275" s="58">
        <v>26.901981353759766</v>
      </c>
      <c r="FK275" s="58">
        <v>22.732309341430664</v>
      </c>
      <c r="FL275" s="58">
        <v>19.210481643676758</v>
      </c>
      <c r="FM275" s="58">
        <v>16.237150192260742</v>
      </c>
      <c r="FN275" s="58">
        <v>13.725191116333008</v>
      </c>
      <c r="FO275" s="58">
        <v>11.604084968566895</v>
      </c>
      <c r="FP275" s="58">
        <v>9.8121356964111328</v>
      </c>
      <c r="FQ275" s="58">
        <v>8.2965373992919922</v>
      </c>
      <c r="FR275" s="58">
        <v>7.0139455795288086</v>
      </c>
      <c r="FS275" s="58">
        <v>5.9282913208007813</v>
      </c>
      <c r="FT275" s="58">
        <v>5.0095109939575195</v>
      </c>
      <c r="FU275" s="58">
        <v>4.2322173118591309</v>
      </c>
      <c r="FV275" s="58">
        <v>3.5748269557952881</v>
      </c>
      <c r="FW275" s="58">
        <v>3.0190150737762451</v>
      </c>
      <c r="FX275" s="58">
        <v>2.5491952896118164</v>
      </c>
      <c r="FY275" s="58">
        <v>2.1521296501159668</v>
      </c>
      <c r="FZ275" s="58">
        <v>1.8166322708129883</v>
      </c>
      <c r="GA275" s="58">
        <v>1.5331971645355225</v>
      </c>
      <c r="GB275" s="58">
        <v>1.2944735288619995</v>
      </c>
      <c r="GC275" s="58">
        <v>1.0933012962341309</v>
      </c>
      <c r="GD275" s="58">
        <v>0.92330127954483032</v>
      </c>
      <c r="GE275" s="58">
        <v>0.77963429689407349</v>
      </c>
      <c r="GF275" s="58">
        <v>0.65853208303451538</v>
      </c>
      <c r="GG275" s="58">
        <v>0.55642694234848022</v>
      </c>
      <c r="GH275" s="58">
        <v>0.47024402022361755</v>
      </c>
      <c r="GI275" s="58">
        <v>0.39751520752906799</v>
      </c>
      <c r="GJ275" s="58">
        <v>0.33609834313392639</v>
      </c>
      <c r="GK275" s="58">
        <v>0.28416663408279419</v>
      </c>
      <c r="GL275" s="58">
        <v>0.24022570252418518</v>
      </c>
      <c r="GM275" s="58">
        <v>0.20303608477115631</v>
      </c>
      <c r="GN275" s="58">
        <v>0.1715652197599411</v>
      </c>
      <c r="GO275" s="58">
        <v>0.14494194090366364</v>
      </c>
      <c r="GP275" s="58">
        <v>0.12242627888917923</v>
      </c>
      <c r="GQ275" s="58">
        <v>0.10339012742042542</v>
      </c>
      <c r="GR275" s="58">
        <v>8.7299346923828125E-2</v>
      </c>
      <c r="GS275" s="58">
        <v>7.3700681328773499E-2</v>
      </c>
      <c r="GT275" s="58">
        <v>6.2210559844970703E-2</v>
      </c>
      <c r="GU275" s="59">
        <v>5.2503649145364761E-2</v>
      </c>
    </row>
    <row r="276" spans="1:203" x14ac:dyDescent="0.45">
      <c r="A276" s="64" t="s">
        <v>3828</v>
      </c>
      <c r="B276" s="67">
        <v>66</v>
      </c>
      <c r="C276" s="67">
        <v>1</v>
      </c>
      <c r="D276" s="58">
        <v>0</v>
      </c>
      <c r="E276" s="58">
        <v>0</v>
      </c>
      <c r="F276" s="58">
        <v>0</v>
      </c>
      <c r="G276" s="58">
        <v>0</v>
      </c>
      <c r="H276" s="58">
        <v>0</v>
      </c>
      <c r="I276" s="58">
        <v>0</v>
      </c>
      <c r="J276" s="58">
        <v>0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0</v>
      </c>
      <c r="AF276" s="58">
        <v>0</v>
      </c>
      <c r="AG276" s="58">
        <v>0</v>
      </c>
      <c r="AH276" s="58">
        <v>0</v>
      </c>
      <c r="AI276" s="58">
        <v>0</v>
      </c>
      <c r="AJ276" s="58">
        <v>0</v>
      </c>
      <c r="AK276" s="58">
        <v>0</v>
      </c>
      <c r="AL276" s="58">
        <v>0</v>
      </c>
      <c r="AM276" s="58">
        <v>0</v>
      </c>
      <c r="AN276" s="58">
        <v>0</v>
      </c>
      <c r="AO276" s="58">
        <v>0</v>
      </c>
      <c r="AP276" s="58">
        <v>0</v>
      </c>
      <c r="AQ276" s="58">
        <v>0</v>
      </c>
      <c r="AR276" s="58">
        <v>0</v>
      </c>
      <c r="AS276" s="58">
        <v>0</v>
      </c>
      <c r="AT276" s="58">
        <v>0</v>
      </c>
      <c r="AU276" s="58">
        <v>0</v>
      </c>
      <c r="AV276" s="58">
        <v>0</v>
      </c>
      <c r="AW276" s="58">
        <v>0</v>
      </c>
      <c r="AX276" s="58">
        <v>0</v>
      </c>
      <c r="AY276" s="58">
        <v>0</v>
      </c>
      <c r="AZ276" s="58">
        <v>0</v>
      </c>
      <c r="BA276" s="58">
        <v>0</v>
      </c>
      <c r="BB276" s="58">
        <v>0</v>
      </c>
      <c r="BC276" s="58">
        <v>0</v>
      </c>
      <c r="BD276" s="58">
        <v>0</v>
      </c>
      <c r="BE276" s="58">
        <v>0</v>
      </c>
      <c r="BF276" s="58">
        <v>0</v>
      </c>
      <c r="BG276" s="58">
        <v>0</v>
      </c>
      <c r="BH276" s="58">
        <v>0</v>
      </c>
      <c r="BI276" s="58">
        <v>0</v>
      </c>
      <c r="BJ276" s="58">
        <v>0</v>
      </c>
      <c r="BK276" s="58">
        <v>0</v>
      </c>
      <c r="BL276" s="58">
        <v>0</v>
      </c>
      <c r="BM276" s="58">
        <v>0</v>
      </c>
      <c r="BN276" s="58">
        <v>0</v>
      </c>
      <c r="BO276" s="58">
        <v>0</v>
      </c>
      <c r="BP276" s="58">
        <v>0</v>
      </c>
      <c r="BQ276" s="58">
        <v>0</v>
      </c>
      <c r="BR276" s="58">
        <v>0</v>
      </c>
      <c r="BS276" s="58">
        <v>0</v>
      </c>
      <c r="BT276" s="58">
        <v>0</v>
      </c>
      <c r="BU276" s="58">
        <v>0</v>
      </c>
      <c r="BV276" s="58">
        <v>0</v>
      </c>
      <c r="BW276" s="58">
        <v>0</v>
      </c>
      <c r="BX276" s="58">
        <v>0</v>
      </c>
      <c r="BY276" s="58">
        <v>0</v>
      </c>
      <c r="BZ276" s="58">
        <v>0</v>
      </c>
      <c r="CA276" s="58">
        <v>0</v>
      </c>
      <c r="CB276" s="58">
        <v>0</v>
      </c>
      <c r="CC276" s="58">
        <v>0</v>
      </c>
      <c r="CD276" s="58">
        <v>0</v>
      </c>
      <c r="CE276" s="58">
        <v>0</v>
      </c>
      <c r="CF276" s="58">
        <v>0</v>
      </c>
      <c r="CG276" s="58">
        <v>0</v>
      </c>
      <c r="CH276" s="58">
        <v>0</v>
      </c>
      <c r="CI276" s="58">
        <v>0</v>
      </c>
      <c r="CJ276" s="58">
        <v>0</v>
      </c>
      <c r="CK276" s="58">
        <v>0</v>
      </c>
      <c r="CL276" s="58">
        <v>0</v>
      </c>
      <c r="CM276" s="58">
        <v>0</v>
      </c>
      <c r="CN276" s="58">
        <v>0</v>
      </c>
      <c r="CO276" s="58">
        <v>0</v>
      </c>
      <c r="CP276" s="58">
        <v>0</v>
      </c>
      <c r="CQ276" s="58">
        <v>0</v>
      </c>
      <c r="CR276" s="58">
        <v>0</v>
      </c>
      <c r="CS276" s="58">
        <v>0</v>
      </c>
      <c r="CT276" s="58">
        <v>0</v>
      </c>
      <c r="CU276" s="58">
        <v>0</v>
      </c>
      <c r="CV276" s="58">
        <v>0</v>
      </c>
      <c r="CW276" s="58">
        <v>0</v>
      </c>
      <c r="CX276" s="58">
        <v>0</v>
      </c>
      <c r="CY276" s="58">
        <v>0</v>
      </c>
      <c r="CZ276" s="58">
        <v>0</v>
      </c>
      <c r="DA276" s="58">
        <v>0</v>
      </c>
      <c r="DB276" s="58">
        <v>0</v>
      </c>
      <c r="DC276" s="58">
        <v>0</v>
      </c>
      <c r="DD276" s="58">
        <v>0</v>
      </c>
      <c r="DE276" s="58">
        <v>0</v>
      </c>
      <c r="DF276" s="58">
        <v>0</v>
      </c>
      <c r="DG276" s="58">
        <v>0</v>
      </c>
      <c r="DH276" s="58">
        <v>0</v>
      </c>
      <c r="DI276" s="58">
        <v>0</v>
      </c>
      <c r="DJ276" s="58">
        <v>0</v>
      </c>
      <c r="DK276" s="58">
        <v>0</v>
      </c>
      <c r="DL276" s="58">
        <v>0</v>
      </c>
      <c r="DM276" s="58">
        <v>0</v>
      </c>
      <c r="DN276" s="58">
        <v>0</v>
      </c>
      <c r="DO276" s="58">
        <v>0</v>
      </c>
      <c r="DP276" s="58">
        <v>0</v>
      </c>
      <c r="DQ276" s="58">
        <v>0</v>
      </c>
      <c r="DR276" s="58">
        <v>0</v>
      </c>
      <c r="DS276" s="58">
        <v>0</v>
      </c>
      <c r="DT276" s="58">
        <v>0</v>
      </c>
      <c r="DU276" s="58">
        <v>0</v>
      </c>
      <c r="DV276" s="58">
        <v>0</v>
      </c>
      <c r="DW276" s="58">
        <v>0</v>
      </c>
      <c r="DX276" s="58">
        <v>0</v>
      </c>
      <c r="DY276" s="58">
        <v>0</v>
      </c>
      <c r="DZ276" s="58">
        <v>0</v>
      </c>
      <c r="EA276" s="58">
        <v>0</v>
      </c>
      <c r="EB276" s="58">
        <v>0</v>
      </c>
      <c r="EC276" s="58">
        <v>0</v>
      </c>
      <c r="ED276" s="58">
        <v>0</v>
      </c>
      <c r="EE276" s="58">
        <v>0</v>
      </c>
      <c r="EF276" s="58">
        <v>0</v>
      </c>
      <c r="EG276" s="58">
        <v>0</v>
      </c>
      <c r="EH276" s="58">
        <v>0</v>
      </c>
      <c r="EI276" s="58">
        <v>0</v>
      </c>
      <c r="EJ276" s="58">
        <v>0</v>
      </c>
      <c r="EK276" s="58">
        <v>0</v>
      </c>
      <c r="EL276" s="58">
        <v>0</v>
      </c>
      <c r="EM276" s="58">
        <v>0</v>
      </c>
      <c r="EN276" s="58">
        <v>174.6097412109375</v>
      </c>
      <c r="EO276" s="58">
        <v>318.45223999023438</v>
      </c>
      <c r="EP276" s="58">
        <v>362.20120239257813</v>
      </c>
      <c r="EQ276" s="58">
        <v>353.99301147460938</v>
      </c>
      <c r="ER276" s="58">
        <v>322.35952758789063</v>
      </c>
      <c r="ES276" s="58">
        <v>283.025390625</v>
      </c>
      <c r="ET276" s="58">
        <v>242.45404052734375</v>
      </c>
      <c r="EU276" s="58">
        <v>204.21452331542969</v>
      </c>
      <c r="EV276" s="58">
        <v>169.66889953613281</v>
      </c>
      <c r="EW276" s="58">
        <v>139.18434143066406</v>
      </c>
      <c r="EX276" s="58">
        <v>113.11267852783203</v>
      </c>
      <c r="EY276" s="58">
        <v>91.700599670410156</v>
      </c>
      <c r="EZ276" s="58">
        <v>74.699348449707031</v>
      </c>
      <c r="FA276" s="58">
        <v>61.214519500732422</v>
      </c>
      <c r="FB276" s="58">
        <v>50.535629272460938</v>
      </c>
      <c r="FC276" s="58">
        <v>42.086643218994141</v>
      </c>
      <c r="FD276" s="58">
        <v>35.40496826171875</v>
      </c>
      <c r="FE276" s="58">
        <v>30.122730255126953</v>
      </c>
      <c r="FF276" s="58">
        <v>25.947349548339844</v>
      </c>
      <c r="FG276" s="58">
        <v>22.646890640258789</v>
      </c>
      <c r="FH276" s="58">
        <v>20.04863166809082</v>
      </c>
      <c r="FI276" s="58">
        <v>18.009189605712891</v>
      </c>
      <c r="FJ276" s="58">
        <v>16.415143966674805</v>
      </c>
      <c r="FK276" s="58">
        <v>15.161283493041992</v>
      </c>
      <c r="FL276" s="58">
        <v>14.165938377380371</v>
      </c>
      <c r="FM276" s="58">
        <v>13.371766090393066</v>
      </c>
      <c r="FN276" s="58">
        <v>12.733246803283691</v>
      </c>
      <c r="FO276" s="58">
        <v>12.216913223266602</v>
      </c>
      <c r="FP276" s="58">
        <v>11.57204532623291</v>
      </c>
      <c r="FQ276" s="58">
        <v>10.312067985534668</v>
      </c>
      <c r="FR276" s="58">
        <v>8.8548002243041992</v>
      </c>
      <c r="FS276" s="58">
        <v>7.4234714508056641</v>
      </c>
      <c r="FT276" s="58">
        <v>6.1230297088623047</v>
      </c>
      <c r="FU276" s="58">
        <v>4.9930315017700195</v>
      </c>
      <c r="FV276" s="58">
        <v>4.0382609367370605</v>
      </c>
      <c r="FW276" s="58">
        <v>3.2464723587036133</v>
      </c>
      <c r="FX276" s="58">
        <v>2.5983436107635498</v>
      </c>
      <c r="FY276" s="58">
        <v>2.0726504325866699</v>
      </c>
      <c r="FZ276" s="58">
        <v>1.6491543054580688</v>
      </c>
      <c r="GA276" s="58">
        <v>1.3096450567245483</v>
      </c>
      <c r="GB276" s="58">
        <v>1.0390139818191528</v>
      </c>
      <c r="GC276" s="58">
        <v>0.82370990514755249</v>
      </c>
      <c r="GD276" s="58">
        <v>0.6524195671081543</v>
      </c>
      <c r="GE276" s="58">
        <v>0.51636308431625366</v>
      </c>
      <c r="GF276" s="58">
        <v>0.40859633684158325</v>
      </c>
      <c r="GG276" s="58">
        <v>0.32334890961647034</v>
      </c>
      <c r="GH276" s="58">
        <v>0.25585761666297913</v>
      </c>
      <c r="GI276" s="58">
        <v>0.2024533748626709</v>
      </c>
      <c r="GJ276" s="58">
        <v>0.16019013524055481</v>
      </c>
      <c r="GK276" s="58">
        <v>0.12672454118728638</v>
      </c>
      <c r="GL276" s="58">
        <v>0.10022319108247757</v>
      </c>
      <c r="GM276" s="58">
        <v>7.9240955412387848E-2</v>
      </c>
      <c r="GN276" s="58">
        <v>6.2634088099002838E-2</v>
      </c>
      <c r="GO276" s="58">
        <v>4.9496658146381378E-2</v>
      </c>
      <c r="GP276" s="58">
        <v>3.9107151329517365E-2</v>
      </c>
      <c r="GQ276" s="58">
        <v>3.0893729999661446E-2</v>
      </c>
      <c r="GR276" s="58">
        <v>2.4401593953371048E-2</v>
      </c>
      <c r="GS276" s="58">
        <v>1.9271403551101685E-2</v>
      </c>
      <c r="GT276" s="58">
        <v>1.521786767989397E-2</v>
      </c>
      <c r="GU276" s="59">
        <v>1.201554574072361E-2</v>
      </c>
    </row>
    <row r="277" spans="1:203" x14ac:dyDescent="0.45">
      <c r="A277" s="64" t="s">
        <v>3828</v>
      </c>
      <c r="B277" s="67">
        <v>2</v>
      </c>
      <c r="C277" s="67">
        <v>2</v>
      </c>
      <c r="D277" s="58">
        <v>0</v>
      </c>
      <c r="E277" s="58">
        <v>0</v>
      </c>
      <c r="F277" s="58">
        <v>0</v>
      </c>
      <c r="G277" s="58">
        <v>0</v>
      </c>
      <c r="H277" s="58">
        <v>0</v>
      </c>
      <c r="I277" s="58">
        <v>0</v>
      </c>
      <c r="J277" s="58">
        <v>0</v>
      </c>
      <c r="K277" s="58">
        <v>0</v>
      </c>
      <c r="L277" s="58">
        <v>0</v>
      </c>
      <c r="M277" s="58">
        <v>0</v>
      </c>
      <c r="N277" s="58">
        <v>0</v>
      </c>
      <c r="O277" s="58">
        <v>0</v>
      </c>
      <c r="P277" s="58">
        <v>0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8">
        <v>0</v>
      </c>
      <c r="X277" s="58">
        <v>0</v>
      </c>
      <c r="Y277" s="58">
        <v>0</v>
      </c>
      <c r="Z277" s="58">
        <v>0</v>
      </c>
      <c r="AA277" s="58">
        <v>0</v>
      </c>
      <c r="AB277" s="58">
        <v>0</v>
      </c>
      <c r="AC277" s="58">
        <v>0</v>
      </c>
      <c r="AD277" s="58">
        <v>0</v>
      </c>
      <c r="AE277" s="58">
        <v>0</v>
      </c>
      <c r="AF277" s="58">
        <v>0</v>
      </c>
      <c r="AG277" s="58">
        <v>0</v>
      </c>
      <c r="AH277" s="58">
        <v>0</v>
      </c>
      <c r="AI277" s="58">
        <v>0</v>
      </c>
      <c r="AJ277" s="58">
        <v>0</v>
      </c>
      <c r="AK277" s="58">
        <v>0</v>
      </c>
      <c r="AL277" s="58">
        <v>0</v>
      </c>
      <c r="AM277" s="58">
        <v>0</v>
      </c>
      <c r="AN277" s="58">
        <v>0</v>
      </c>
      <c r="AO277" s="58">
        <v>0</v>
      </c>
      <c r="AP277" s="58">
        <v>0</v>
      </c>
      <c r="AQ277" s="58">
        <v>0</v>
      </c>
      <c r="AR277" s="58">
        <v>0</v>
      </c>
      <c r="AS277" s="58">
        <v>0</v>
      </c>
      <c r="AT277" s="58">
        <v>0</v>
      </c>
      <c r="AU277" s="58">
        <v>0</v>
      </c>
      <c r="AV277" s="58">
        <v>0</v>
      </c>
      <c r="AW277" s="58">
        <v>0</v>
      </c>
      <c r="AX277" s="58">
        <v>0</v>
      </c>
      <c r="AY277" s="58">
        <v>0</v>
      </c>
      <c r="AZ277" s="58">
        <v>0</v>
      </c>
      <c r="BA277" s="58">
        <v>0</v>
      </c>
      <c r="BB277" s="58">
        <v>0</v>
      </c>
      <c r="BC277" s="58">
        <v>0</v>
      </c>
      <c r="BD277" s="58">
        <v>0</v>
      </c>
      <c r="BE277" s="58">
        <v>0</v>
      </c>
      <c r="BF277" s="58">
        <v>0</v>
      </c>
      <c r="BG277" s="58">
        <v>0</v>
      </c>
      <c r="BH277" s="58">
        <v>0</v>
      </c>
      <c r="BI277" s="58">
        <v>0</v>
      </c>
      <c r="BJ277" s="58">
        <v>0</v>
      </c>
      <c r="BK277" s="58">
        <v>0</v>
      </c>
      <c r="BL277" s="58">
        <v>0</v>
      </c>
      <c r="BM277" s="58">
        <v>0</v>
      </c>
      <c r="BN277" s="58">
        <v>0</v>
      </c>
      <c r="BO277" s="58">
        <v>0</v>
      </c>
      <c r="BP277" s="58">
        <v>0</v>
      </c>
      <c r="BQ277" s="58">
        <v>0</v>
      </c>
      <c r="BR277" s="58">
        <v>0</v>
      </c>
      <c r="BS277" s="58">
        <v>0</v>
      </c>
      <c r="BT277" s="58">
        <v>0</v>
      </c>
      <c r="BU277" s="58">
        <v>0</v>
      </c>
      <c r="BV277" s="58">
        <v>0</v>
      </c>
      <c r="BW277" s="58">
        <v>0</v>
      </c>
      <c r="BX277" s="58">
        <v>0</v>
      </c>
      <c r="BY277" s="58">
        <v>0</v>
      </c>
      <c r="BZ277" s="58">
        <v>0</v>
      </c>
      <c r="CA277" s="58">
        <v>0</v>
      </c>
      <c r="CB277" s="58">
        <v>0</v>
      </c>
      <c r="CC277" s="58">
        <v>0</v>
      </c>
      <c r="CD277" s="58">
        <v>0</v>
      </c>
      <c r="CE277" s="58">
        <v>0</v>
      </c>
      <c r="CF277" s="58">
        <v>0</v>
      </c>
      <c r="CG277" s="58">
        <v>0</v>
      </c>
      <c r="CH277" s="58">
        <v>0</v>
      </c>
      <c r="CI277" s="58">
        <v>0</v>
      </c>
      <c r="CJ277" s="58">
        <v>0</v>
      </c>
      <c r="CK277" s="58">
        <v>0</v>
      </c>
      <c r="CL277" s="58">
        <v>0</v>
      </c>
      <c r="CM277" s="58">
        <v>0</v>
      </c>
      <c r="CN277" s="58">
        <v>0</v>
      </c>
      <c r="CO277" s="58">
        <v>0</v>
      </c>
      <c r="CP277" s="58">
        <v>0</v>
      </c>
      <c r="CQ277" s="58">
        <v>0</v>
      </c>
      <c r="CR277" s="58">
        <v>0</v>
      </c>
      <c r="CS277" s="58">
        <v>0</v>
      </c>
      <c r="CT277" s="58">
        <v>0</v>
      </c>
      <c r="CU277" s="58">
        <v>0</v>
      </c>
      <c r="CV277" s="58">
        <v>0</v>
      </c>
      <c r="CW277" s="58">
        <v>0</v>
      </c>
      <c r="CX277" s="58">
        <v>0</v>
      </c>
      <c r="CY277" s="58">
        <v>0</v>
      </c>
      <c r="CZ277" s="58">
        <v>0</v>
      </c>
      <c r="DA277" s="58">
        <v>0</v>
      </c>
      <c r="DB277" s="58">
        <v>0</v>
      </c>
      <c r="DC277" s="58">
        <v>0</v>
      </c>
      <c r="DD277" s="58">
        <v>0</v>
      </c>
      <c r="DE277" s="58">
        <v>0</v>
      </c>
      <c r="DF277" s="58">
        <v>0</v>
      </c>
      <c r="DG277" s="58">
        <v>0</v>
      </c>
      <c r="DH277" s="58">
        <v>0</v>
      </c>
      <c r="DI277" s="58">
        <v>0</v>
      </c>
      <c r="DJ277" s="58">
        <v>0</v>
      </c>
      <c r="DK277" s="58">
        <v>0</v>
      </c>
      <c r="DL277" s="58">
        <v>0</v>
      </c>
      <c r="DM277" s="58">
        <v>0</v>
      </c>
      <c r="DN277" s="58">
        <v>0</v>
      </c>
      <c r="DO277" s="58">
        <v>0</v>
      </c>
      <c r="DP277" s="58">
        <v>0</v>
      </c>
      <c r="DQ277" s="58">
        <v>0</v>
      </c>
      <c r="DR277" s="58">
        <v>0</v>
      </c>
      <c r="DS277" s="58">
        <v>0</v>
      </c>
      <c r="DT277" s="58">
        <v>0</v>
      </c>
      <c r="DU277" s="58">
        <v>0</v>
      </c>
      <c r="DV277" s="58">
        <v>0</v>
      </c>
      <c r="DW277" s="58">
        <v>0</v>
      </c>
      <c r="DX277" s="58">
        <v>0</v>
      </c>
      <c r="DY277" s="58">
        <v>0</v>
      </c>
      <c r="DZ277" s="58">
        <v>0</v>
      </c>
      <c r="EA277" s="58">
        <v>0</v>
      </c>
      <c r="EB277" s="58">
        <v>0</v>
      </c>
      <c r="EC277" s="58">
        <v>0</v>
      </c>
      <c r="ED277" s="58">
        <v>0</v>
      </c>
      <c r="EE277" s="58">
        <v>0</v>
      </c>
      <c r="EF277" s="58">
        <v>0</v>
      </c>
      <c r="EG277" s="58">
        <v>0</v>
      </c>
      <c r="EH277" s="58">
        <v>0</v>
      </c>
      <c r="EI277" s="58">
        <v>0</v>
      </c>
      <c r="EJ277" s="58">
        <v>0</v>
      </c>
      <c r="EK277" s="58">
        <v>0</v>
      </c>
      <c r="EL277" s="58">
        <v>0</v>
      </c>
      <c r="EM277" s="58">
        <v>0</v>
      </c>
      <c r="EN277" s="58">
        <v>152.45140075683594</v>
      </c>
      <c r="EO277" s="58">
        <v>253.99101257324219</v>
      </c>
      <c r="EP277" s="58">
        <v>283.66146850585938</v>
      </c>
      <c r="EQ277" s="58">
        <v>276.34689331054688</v>
      </c>
      <c r="ER277" s="58">
        <v>252.43925476074219</v>
      </c>
      <c r="ES277" s="58">
        <v>221.18080139160156</v>
      </c>
      <c r="ET277" s="58">
        <v>187.63888549804688</v>
      </c>
      <c r="EU277" s="58">
        <v>155.48284912109375</v>
      </c>
      <c r="EV277" s="58">
        <v>126.68785095214844</v>
      </c>
      <c r="EW277" s="58">
        <v>101.97805023193359</v>
      </c>
      <c r="EX277" s="58">
        <v>81.557929992675781</v>
      </c>
      <c r="EY277" s="58">
        <v>65.585128784179688</v>
      </c>
      <c r="EZ277" s="58">
        <v>53.110012054443359</v>
      </c>
      <c r="FA277" s="58">
        <v>43.374477386474609</v>
      </c>
      <c r="FB277" s="58">
        <v>35.781227111816406</v>
      </c>
      <c r="FC277" s="58">
        <v>29.861141204833984</v>
      </c>
      <c r="FD277" s="58">
        <v>25.246767044067383</v>
      </c>
      <c r="FE277" s="58">
        <v>21.650732040405273</v>
      </c>
      <c r="FF277" s="58">
        <v>18.848495483398438</v>
      </c>
      <c r="FG277" s="58">
        <v>16.664735794067383</v>
      </c>
      <c r="FH277" s="58">
        <v>14.999415397644043</v>
      </c>
      <c r="FI277" s="58">
        <v>13.808064460754395</v>
      </c>
      <c r="FJ277" s="58">
        <v>12.925294876098633</v>
      </c>
      <c r="FK277" s="58">
        <v>12.191633224487305</v>
      </c>
      <c r="FL277" s="58">
        <v>11.576718330383301</v>
      </c>
      <c r="FM277" s="58">
        <v>11.071099281311035</v>
      </c>
      <c r="FN277" s="58">
        <v>10.656280517578125</v>
      </c>
      <c r="FO277" s="58">
        <v>10.059093475341797</v>
      </c>
      <c r="FP277" s="58">
        <v>8.8498392105102539</v>
      </c>
      <c r="FQ277" s="58">
        <v>7.4832477569580078</v>
      </c>
      <c r="FR277" s="58">
        <v>6.1712131500244141</v>
      </c>
      <c r="FS277" s="58">
        <v>5.0046901702880859</v>
      </c>
      <c r="FT277" s="58">
        <v>4.0117478370666504</v>
      </c>
      <c r="FU277" s="58">
        <v>3.1892480850219727</v>
      </c>
      <c r="FV277" s="58">
        <v>2.5201160907745361</v>
      </c>
      <c r="FW277" s="58">
        <v>1.9824886322021484</v>
      </c>
      <c r="FX277" s="58">
        <v>1.5543212890625</v>
      </c>
      <c r="FY277" s="58">
        <v>1.2155070304870605</v>
      </c>
      <c r="FZ277" s="58">
        <v>0.94866490364074707</v>
      </c>
      <c r="GA277" s="58">
        <v>0.73925089836120605</v>
      </c>
      <c r="GB277" s="58">
        <v>0.57692587375640869</v>
      </c>
      <c r="GC277" s="58">
        <v>0.450935959815979</v>
      </c>
      <c r="GD277" s="58">
        <v>0.35247325897216797</v>
      </c>
      <c r="GE277" s="58">
        <v>0.2754632830619812</v>
      </c>
      <c r="GF277" s="58">
        <v>0.21516814827919006</v>
      </c>
      <c r="GG277" s="58">
        <v>0.16798721253871918</v>
      </c>
      <c r="GH277" s="58">
        <v>0.13108865916728973</v>
      </c>
      <c r="GI277" s="58">
        <v>0.10224702954292297</v>
      </c>
      <c r="GJ277" s="58">
        <v>7.9714827239513397E-2</v>
      </c>
      <c r="GK277" s="58">
        <v>6.2120690941810608E-2</v>
      </c>
      <c r="GL277" s="58">
        <v>4.838913306593895E-2</v>
      </c>
      <c r="GM277" s="58">
        <v>3.7677232176065445E-2</v>
      </c>
      <c r="GN277" s="58">
        <v>2.9324758797883987E-2</v>
      </c>
      <c r="GO277" s="58">
        <v>2.2814899682998657E-2</v>
      </c>
      <c r="GP277" s="58">
        <v>1.7743341624736786E-2</v>
      </c>
      <c r="GQ277" s="58">
        <v>1.3793947175145149E-2</v>
      </c>
      <c r="GR277" s="58">
        <v>1.0719669051468372E-2</v>
      </c>
      <c r="GS277" s="58">
        <v>8.3275455981492996E-3</v>
      </c>
      <c r="GT277" s="58">
        <v>6.4669321291148663E-3</v>
      </c>
      <c r="GU277" s="59">
        <v>5.0210906192660332E-3</v>
      </c>
    </row>
    <row r="278" spans="1:203" x14ac:dyDescent="0.45">
      <c r="A278" s="64" t="s">
        <v>3828</v>
      </c>
      <c r="B278" s="67">
        <v>3</v>
      </c>
      <c r="C278" s="67">
        <v>2</v>
      </c>
      <c r="D278" s="58">
        <v>0</v>
      </c>
      <c r="E278" s="58">
        <v>0</v>
      </c>
      <c r="F278" s="58">
        <v>0</v>
      </c>
      <c r="G278" s="58">
        <v>0</v>
      </c>
      <c r="H278" s="58">
        <v>0</v>
      </c>
      <c r="I278" s="58">
        <v>0</v>
      </c>
      <c r="J278" s="58">
        <v>0</v>
      </c>
      <c r="K278" s="58">
        <v>0</v>
      </c>
      <c r="L278" s="58">
        <v>0</v>
      </c>
      <c r="M278" s="58">
        <v>0</v>
      </c>
      <c r="N278" s="58">
        <v>0</v>
      </c>
      <c r="O278" s="58">
        <v>0</v>
      </c>
      <c r="P278" s="58">
        <v>0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8">
        <v>0</v>
      </c>
      <c r="X278" s="58">
        <v>0</v>
      </c>
      <c r="Y278" s="58">
        <v>0</v>
      </c>
      <c r="Z278" s="58">
        <v>0</v>
      </c>
      <c r="AA278" s="58">
        <v>0</v>
      </c>
      <c r="AB278" s="58">
        <v>0</v>
      </c>
      <c r="AC278" s="58">
        <v>0</v>
      </c>
      <c r="AD278" s="58">
        <v>0</v>
      </c>
      <c r="AE278" s="58">
        <v>0</v>
      </c>
      <c r="AF278" s="58">
        <v>0</v>
      </c>
      <c r="AG278" s="58">
        <v>0</v>
      </c>
      <c r="AH278" s="58">
        <v>0</v>
      </c>
      <c r="AI278" s="58">
        <v>0</v>
      </c>
      <c r="AJ278" s="58">
        <v>0</v>
      </c>
      <c r="AK278" s="58">
        <v>0</v>
      </c>
      <c r="AL278" s="58">
        <v>0</v>
      </c>
      <c r="AM278" s="58">
        <v>0</v>
      </c>
      <c r="AN278" s="58">
        <v>0</v>
      </c>
      <c r="AO278" s="58">
        <v>0</v>
      </c>
      <c r="AP278" s="58">
        <v>0</v>
      </c>
      <c r="AQ278" s="58">
        <v>0</v>
      </c>
      <c r="AR278" s="58">
        <v>0</v>
      </c>
      <c r="AS278" s="58">
        <v>0</v>
      </c>
      <c r="AT278" s="58">
        <v>0</v>
      </c>
      <c r="AU278" s="58">
        <v>0</v>
      </c>
      <c r="AV278" s="58">
        <v>0</v>
      </c>
      <c r="AW278" s="58">
        <v>0</v>
      </c>
      <c r="AX278" s="58">
        <v>0</v>
      </c>
      <c r="AY278" s="58">
        <v>0</v>
      </c>
      <c r="AZ278" s="58">
        <v>0</v>
      </c>
      <c r="BA278" s="58">
        <v>0</v>
      </c>
      <c r="BB278" s="58">
        <v>0</v>
      </c>
      <c r="BC278" s="58">
        <v>0</v>
      </c>
      <c r="BD278" s="58">
        <v>0</v>
      </c>
      <c r="BE278" s="58">
        <v>0</v>
      </c>
      <c r="BF278" s="58">
        <v>0</v>
      </c>
      <c r="BG278" s="58">
        <v>0</v>
      </c>
      <c r="BH278" s="58">
        <v>0</v>
      </c>
      <c r="BI278" s="58">
        <v>0</v>
      </c>
      <c r="BJ278" s="58">
        <v>0</v>
      </c>
      <c r="BK278" s="58">
        <v>0</v>
      </c>
      <c r="BL278" s="58">
        <v>0</v>
      </c>
      <c r="BM278" s="58">
        <v>0</v>
      </c>
      <c r="BN278" s="58">
        <v>0</v>
      </c>
      <c r="BO278" s="58">
        <v>0</v>
      </c>
      <c r="BP278" s="58">
        <v>0</v>
      </c>
      <c r="BQ278" s="58">
        <v>0</v>
      </c>
      <c r="BR278" s="58">
        <v>0</v>
      </c>
      <c r="BS278" s="58">
        <v>0</v>
      </c>
      <c r="BT278" s="58">
        <v>0</v>
      </c>
      <c r="BU278" s="58">
        <v>0</v>
      </c>
      <c r="BV278" s="58">
        <v>0</v>
      </c>
      <c r="BW278" s="58">
        <v>0</v>
      </c>
      <c r="BX278" s="58">
        <v>0</v>
      </c>
      <c r="BY278" s="58">
        <v>0</v>
      </c>
      <c r="BZ278" s="58">
        <v>0</v>
      </c>
      <c r="CA278" s="58">
        <v>0</v>
      </c>
      <c r="CB278" s="58">
        <v>0</v>
      </c>
      <c r="CC278" s="58">
        <v>0</v>
      </c>
      <c r="CD278" s="58">
        <v>0</v>
      </c>
      <c r="CE278" s="58">
        <v>0</v>
      </c>
      <c r="CF278" s="58">
        <v>0</v>
      </c>
      <c r="CG278" s="58">
        <v>0</v>
      </c>
      <c r="CH278" s="58">
        <v>0</v>
      </c>
      <c r="CI278" s="58">
        <v>0</v>
      </c>
      <c r="CJ278" s="58">
        <v>0</v>
      </c>
      <c r="CK278" s="58">
        <v>0</v>
      </c>
      <c r="CL278" s="58">
        <v>0</v>
      </c>
      <c r="CM278" s="58">
        <v>0</v>
      </c>
      <c r="CN278" s="58">
        <v>0</v>
      </c>
      <c r="CO278" s="58">
        <v>0</v>
      </c>
      <c r="CP278" s="58">
        <v>0</v>
      </c>
      <c r="CQ278" s="58">
        <v>0</v>
      </c>
      <c r="CR278" s="58">
        <v>0</v>
      </c>
      <c r="CS278" s="58">
        <v>0</v>
      </c>
      <c r="CT278" s="58">
        <v>0</v>
      </c>
      <c r="CU278" s="58">
        <v>0</v>
      </c>
      <c r="CV278" s="58">
        <v>0</v>
      </c>
      <c r="CW278" s="58">
        <v>0</v>
      </c>
      <c r="CX278" s="58">
        <v>0</v>
      </c>
      <c r="CY278" s="58">
        <v>0</v>
      </c>
      <c r="CZ278" s="58">
        <v>0</v>
      </c>
      <c r="DA278" s="58">
        <v>0</v>
      </c>
      <c r="DB278" s="58">
        <v>0</v>
      </c>
      <c r="DC278" s="58">
        <v>0</v>
      </c>
      <c r="DD278" s="58">
        <v>0</v>
      </c>
      <c r="DE278" s="58">
        <v>0</v>
      </c>
      <c r="DF278" s="58">
        <v>0</v>
      </c>
      <c r="DG278" s="58">
        <v>0</v>
      </c>
      <c r="DH278" s="58">
        <v>0</v>
      </c>
      <c r="DI278" s="58">
        <v>0</v>
      </c>
      <c r="DJ278" s="58">
        <v>0</v>
      </c>
      <c r="DK278" s="58">
        <v>0</v>
      </c>
      <c r="DL278" s="58">
        <v>0</v>
      </c>
      <c r="DM278" s="58">
        <v>0</v>
      </c>
      <c r="DN278" s="58">
        <v>0</v>
      </c>
      <c r="DO278" s="58">
        <v>0</v>
      </c>
      <c r="DP278" s="58">
        <v>0</v>
      </c>
      <c r="DQ278" s="58">
        <v>0</v>
      </c>
      <c r="DR278" s="58">
        <v>0</v>
      </c>
      <c r="DS278" s="58">
        <v>0</v>
      </c>
      <c r="DT278" s="58">
        <v>0</v>
      </c>
      <c r="DU278" s="58">
        <v>0</v>
      </c>
      <c r="DV278" s="58">
        <v>0</v>
      </c>
      <c r="DW278" s="58">
        <v>0</v>
      </c>
      <c r="DX278" s="58">
        <v>0</v>
      </c>
      <c r="DY278" s="58">
        <v>0</v>
      </c>
      <c r="DZ278" s="58">
        <v>0</v>
      </c>
      <c r="EA278" s="58">
        <v>0</v>
      </c>
      <c r="EB278" s="58">
        <v>0</v>
      </c>
      <c r="EC278" s="58">
        <v>0</v>
      </c>
      <c r="ED278" s="58">
        <v>0</v>
      </c>
      <c r="EE278" s="58">
        <v>0</v>
      </c>
      <c r="EF278" s="58">
        <v>0</v>
      </c>
      <c r="EG278" s="58">
        <v>0</v>
      </c>
      <c r="EH278" s="58">
        <v>0</v>
      </c>
      <c r="EI278" s="58">
        <v>0</v>
      </c>
      <c r="EJ278" s="58">
        <v>0</v>
      </c>
      <c r="EK278" s="58">
        <v>0</v>
      </c>
      <c r="EL278" s="58">
        <v>0</v>
      </c>
      <c r="EM278" s="58">
        <v>0</v>
      </c>
      <c r="EN278" s="58">
        <v>272.94241333007813</v>
      </c>
      <c r="EO278" s="58">
        <v>474.80722045898438</v>
      </c>
      <c r="EP278" s="58">
        <v>529.26275634765625</v>
      </c>
      <c r="EQ278" s="58">
        <v>517.479248046875</v>
      </c>
      <c r="ER278" s="58">
        <v>479.31069946289063</v>
      </c>
      <c r="ES278" s="58">
        <v>426.61679077148438</v>
      </c>
      <c r="ET278" s="58">
        <v>370.87701416015625</v>
      </c>
      <c r="EU278" s="58">
        <v>320.31268310546875</v>
      </c>
      <c r="EV278" s="58">
        <v>276.61331176757813</v>
      </c>
      <c r="EW278" s="58">
        <v>239.11097717285156</v>
      </c>
      <c r="EX278" s="58">
        <v>206.554931640625</v>
      </c>
      <c r="EY278" s="58">
        <v>177.20449829101563</v>
      </c>
      <c r="EZ278" s="58">
        <v>151.39289855957031</v>
      </c>
      <c r="FA278" s="58">
        <v>129.02278137207031</v>
      </c>
      <c r="FB278" s="58">
        <v>109.79125213623047</v>
      </c>
      <c r="FC278" s="58">
        <v>93.33355712890625</v>
      </c>
      <c r="FD278" s="58">
        <v>79.285797119140625</v>
      </c>
      <c r="FE278" s="58">
        <v>67.301551818847656</v>
      </c>
      <c r="FF278" s="58">
        <v>57.088748931884766</v>
      </c>
      <c r="FG278" s="58">
        <v>48.392280578613281</v>
      </c>
      <c r="FH278" s="58">
        <v>41.060455322265625</v>
      </c>
      <c r="FI278" s="58">
        <v>34.871620178222656</v>
      </c>
      <c r="FJ278" s="58">
        <v>29.61192512512207</v>
      </c>
      <c r="FK278" s="58">
        <v>25.13984489440918</v>
      </c>
      <c r="FL278" s="58">
        <v>21.358768463134766</v>
      </c>
      <c r="FM278" s="58">
        <v>18.16722297668457</v>
      </c>
      <c r="FN278" s="58">
        <v>15.459821701049805</v>
      </c>
      <c r="FO278" s="58">
        <v>13.163631439208984</v>
      </c>
      <c r="FP278" s="58">
        <v>11.212567329406738</v>
      </c>
      <c r="FQ278" s="58">
        <v>9.5499610900878906</v>
      </c>
      <c r="FR278" s="58">
        <v>8.1310443878173828</v>
      </c>
      <c r="FS278" s="58">
        <v>6.9195613861083984</v>
      </c>
      <c r="FT278" s="58">
        <v>5.8855695724487305</v>
      </c>
      <c r="FU278" s="58">
        <v>5.0037088394165039</v>
      </c>
      <c r="FV278" s="58">
        <v>4.2521457672119141</v>
      </c>
      <c r="FW278" s="58">
        <v>3.6120421886444092</v>
      </c>
      <c r="FX278" s="58">
        <v>3.067101001739502</v>
      </c>
      <c r="FY278" s="58">
        <v>2.6028847694396973</v>
      </c>
      <c r="FZ278" s="58">
        <v>2.2075188159942627</v>
      </c>
      <c r="GA278" s="58">
        <v>1.8710201978683472</v>
      </c>
      <c r="GB278" s="58">
        <v>1.5874221324920654</v>
      </c>
      <c r="GC278" s="58">
        <v>1.34808349609375</v>
      </c>
      <c r="GD278" s="58">
        <v>1.1447122097015381</v>
      </c>
      <c r="GE278" s="58">
        <v>0.97179871797561646</v>
      </c>
      <c r="GF278" s="58">
        <v>0.82561296224594116</v>
      </c>
      <c r="GG278" s="58">
        <v>0.70223307609558105</v>
      </c>
      <c r="GH278" s="58">
        <v>0.59757596254348755</v>
      </c>
      <c r="GI278" s="58">
        <v>0.50881105661392212</v>
      </c>
      <c r="GJ278" s="58">
        <v>0.43340015411376953</v>
      </c>
      <c r="GK278" s="58">
        <v>0.36913278698921204</v>
      </c>
      <c r="GL278" s="58">
        <v>0.31428712606430054</v>
      </c>
      <c r="GM278" s="58">
        <v>0.26745852828025818</v>
      </c>
      <c r="GN278" s="58">
        <v>0.22749136388301849</v>
      </c>
      <c r="GO278" s="58">
        <v>0.19340379536151886</v>
      </c>
      <c r="GP278" s="58">
        <v>0.16435439884662628</v>
      </c>
      <c r="GQ278" s="58">
        <v>0.13961239159107208</v>
      </c>
      <c r="GR278" s="58">
        <v>0.11853378266096115</v>
      </c>
      <c r="GS278" s="58">
        <v>0.10059300065040588</v>
      </c>
      <c r="GT278" s="58">
        <v>8.5313111543655396E-2</v>
      </c>
      <c r="GU278" s="59">
        <v>7.231796532869339E-2</v>
      </c>
    </row>
    <row r="279" spans="1:203" x14ac:dyDescent="0.45">
      <c r="A279" s="64" t="s">
        <v>3828</v>
      </c>
      <c r="B279" s="67">
        <v>33</v>
      </c>
      <c r="C279" s="67">
        <v>2</v>
      </c>
      <c r="D279" s="58">
        <v>0</v>
      </c>
      <c r="E279" s="58">
        <v>0</v>
      </c>
      <c r="F279" s="58">
        <v>0</v>
      </c>
      <c r="G279" s="58">
        <v>0</v>
      </c>
      <c r="H279" s="58">
        <v>0</v>
      </c>
      <c r="I279" s="58">
        <v>0</v>
      </c>
      <c r="J279" s="58">
        <v>0</v>
      </c>
      <c r="K279" s="58">
        <v>0</v>
      </c>
      <c r="L279" s="58">
        <v>0</v>
      </c>
      <c r="M279" s="58">
        <v>0</v>
      </c>
      <c r="N279" s="58">
        <v>0</v>
      </c>
      <c r="O279" s="58">
        <v>0</v>
      </c>
      <c r="P279" s="58">
        <v>0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8">
        <v>0</v>
      </c>
      <c r="X279" s="58">
        <v>0</v>
      </c>
      <c r="Y279" s="58">
        <v>0</v>
      </c>
      <c r="Z279" s="58">
        <v>0</v>
      </c>
      <c r="AA279" s="58">
        <v>0</v>
      </c>
      <c r="AB279" s="58">
        <v>0</v>
      </c>
      <c r="AC279" s="58">
        <v>0</v>
      </c>
      <c r="AD279" s="58">
        <v>0</v>
      </c>
      <c r="AE279" s="58">
        <v>0</v>
      </c>
      <c r="AF279" s="58">
        <v>0</v>
      </c>
      <c r="AG279" s="58">
        <v>0</v>
      </c>
      <c r="AH279" s="58">
        <v>0</v>
      </c>
      <c r="AI279" s="58">
        <v>0</v>
      </c>
      <c r="AJ279" s="58">
        <v>0</v>
      </c>
      <c r="AK279" s="58">
        <v>0</v>
      </c>
      <c r="AL279" s="58">
        <v>0</v>
      </c>
      <c r="AM279" s="58">
        <v>0</v>
      </c>
      <c r="AN279" s="58">
        <v>0</v>
      </c>
      <c r="AO279" s="58">
        <v>0</v>
      </c>
      <c r="AP279" s="58">
        <v>0</v>
      </c>
      <c r="AQ279" s="58">
        <v>0</v>
      </c>
      <c r="AR279" s="58">
        <v>0</v>
      </c>
      <c r="AS279" s="58">
        <v>0</v>
      </c>
      <c r="AT279" s="58">
        <v>0</v>
      </c>
      <c r="AU279" s="58">
        <v>0</v>
      </c>
      <c r="AV279" s="58">
        <v>0</v>
      </c>
      <c r="AW279" s="58">
        <v>0</v>
      </c>
      <c r="AX279" s="58">
        <v>0</v>
      </c>
      <c r="AY279" s="58">
        <v>0</v>
      </c>
      <c r="AZ279" s="58">
        <v>0</v>
      </c>
      <c r="BA279" s="58">
        <v>0</v>
      </c>
      <c r="BB279" s="58">
        <v>0</v>
      </c>
      <c r="BC279" s="58">
        <v>0</v>
      </c>
      <c r="BD279" s="58">
        <v>0</v>
      </c>
      <c r="BE279" s="58">
        <v>0</v>
      </c>
      <c r="BF279" s="58">
        <v>0</v>
      </c>
      <c r="BG279" s="58">
        <v>0</v>
      </c>
      <c r="BH279" s="58">
        <v>0</v>
      </c>
      <c r="BI279" s="58">
        <v>0</v>
      </c>
      <c r="BJ279" s="58">
        <v>0</v>
      </c>
      <c r="BK279" s="58">
        <v>0</v>
      </c>
      <c r="BL279" s="58">
        <v>0</v>
      </c>
      <c r="BM279" s="58">
        <v>0</v>
      </c>
      <c r="BN279" s="58">
        <v>0</v>
      </c>
      <c r="BO279" s="58">
        <v>0</v>
      </c>
      <c r="BP279" s="58">
        <v>0</v>
      </c>
      <c r="BQ279" s="58">
        <v>0</v>
      </c>
      <c r="BR279" s="58">
        <v>0</v>
      </c>
      <c r="BS279" s="58">
        <v>0</v>
      </c>
      <c r="BT279" s="58">
        <v>0</v>
      </c>
      <c r="BU279" s="58">
        <v>0</v>
      </c>
      <c r="BV279" s="58">
        <v>0</v>
      </c>
      <c r="BW279" s="58">
        <v>0</v>
      </c>
      <c r="BX279" s="58">
        <v>0</v>
      </c>
      <c r="BY279" s="58">
        <v>0</v>
      </c>
      <c r="BZ279" s="58">
        <v>0</v>
      </c>
      <c r="CA279" s="58">
        <v>0</v>
      </c>
      <c r="CB279" s="58">
        <v>0</v>
      </c>
      <c r="CC279" s="58">
        <v>0</v>
      </c>
      <c r="CD279" s="58">
        <v>0</v>
      </c>
      <c r="CE279" s="58">
        <v>0</v>
      </c>
      <c r="CF279" s="58">
        <v>0</v>
      </c>
      <c r="CG279" s="58">
        <v>0</v>
      </c>
      <c r="CH279" s="58">
        <v>0</v>
      </c>
      <c r="CI279" s="58">
        <v>0</v>
      </c>
      <c r="CJ279" s="58">
        <v>0</v>
      </c>
      <c r="CK279" s="58">
        <v>0</v>
      </c>
      <c r="CL279" s="58">
        <v>0</v>
      </c>
      <c r="CM279" s="58">
        <v>0</v>
      </c>
      <c r="CN279" s="58">
        <v>0</v>
      </c>
      <c r="CO279" s="58">
        <v>0</v>
      </c>
      <c r="CP279" s="58">
        <v>0</v>
      </c>
      <c r="CQ279" s="58">
        <v>0</v>
      </c>
      <c r="CR279" s="58">
        <v>0</v>
      </c>
      <c r="CS279" s="58">
        <v>0</v>
      </c>
      <c r="CT279" s="58">
        <v>0</v>
      </c>
      <c r="CU279" s="58">
        <v>0</v>
      </c>
      <c r="CV279" s="58">
        <v>0</v>
      </c>
      <c r="CW279" s="58">
        <v>0</v>
      </c>
      <c r="CX279" s="58">
        <v>0</v>
      </c>
      <c r="CY279" s="58">
        <v>0</v>
      </c>
      <c r="CZ279" s="58">
        <v>0</v>
      </c>
      <c r="DA279" s="58">
        <v>0</v>
      </c>
      <c r="DB279" s="58">
        <v>0</v>
      </c>
      <c r="DC279" s="58">
        <v>0</v>
      </c>
      <c r="DD279" s="58">
        <v>0</v>
      </c>
      <c r="DE279" s="58">
        <v>0</v>
      </c>
      <c r="DF279" s="58">
        <v>0</v>
      </c>
      <c r="DG279" s="58">
        <v>0</v>
      </c>
      <c r="DH279" s="58">
        <v>0</v>
      </c>
      <c r="DI279" s="58">
        <v>0</v>
      </c>
      <c r="DJ279" s="58">
        <v>0</v>
      </c>
      <c r="DK279" s="58">
        <v>0</v>
      </c>
      <c r="DL279" s="58">
        <v>0</v>
      </c>
      <c r="DM279" s="58">
        <v>0</v>
      </c>
      <c r="DN279" s="58">
        <v>0</v>
      </c>
      <c r="DO279" s="58">
        <v>0</v>
      </c>
      <c r="DP279" s="58">
        <v>0</v>
      </c>
      <c r="DQ279" s="58">
        <v>0</v>
      </c>
      <c r="DR279" s="58">
        <v>0</v>
      </c>
      <c r="DS279" s="58">
        <v>0</v>
      </c>
      <c r="DT279" s="58">
        <v>0</v>
      </c>
      <c r="DU279" s="58">
        <v>0</v>
      </c>
      <c r="DV279" s="58">
        <v>0</v>
      </c>
      <c r="DW279" s="58">
        <v>0</v>
      </c>
      <c r="DX279" s="58">
        <v>0</v>
      </c>
      <c r="DY279" s="58">
        <v>0</v>
      </c>
      <c r="DZ279" s="58">
        <v>0</v>
      </c>
      <c r="EA279" s="58">
        <v>0</v>
      </c>
      <c r="EB279" s="58">
        <v>0</v>
      </c>
      <c r="EC279" s="58">
        <v>0</v>
      </c>
      <c r="ED279" s="58">
        <v>0</v>
      </c>
      <c r="EE279" s="58">
        <v>0</v>
      </c>
      <c r="EF279" s="58">
        <v>0</v>
      </c>
      <c r="EG279" s="58">
        <v>0</v>
      </c>
      <c r="EH279" s="58">
        <v>0</v>
      </c>
      <c r="EI279" s="58">
        <v>0</v>
      </c>
      <c r="EJ279" s="58">
        <v>0</v>
      </c>
      <c r="EK279" s="58">
        <v>0</v>
      </c>
      <c r="EL279" s="58">
        <v>0</v>
      </c>
      <c r="EM279" s="58">
        <v>0</v>
      </c>
      <c r="EN279" s="58">
        <v>189.25059509277344</v>
      </c>
      <c r="EO279" s="58">
        <v>204.11050415039063</v>
      </c>
      <c r="EP279" s="58">
        <v>150.95024108886719</v>
      </c>
      <c r="EQ279" s="58">
        <v>104.50749206542969</v>
      </c>
      <c r="ER279" s="58">
        <v>67.849227905273438</v>
      </c>
      <c r="ES279" s="58">
        <v>41.896186828613281</v>
      </c>
      <c r="ET279" s="58">
        <v>24.837520599365234</v>
      </c>
      <c r="EU279" s="58">
        <v>14.68163013458252</v>
      </c>
      <c r="EV279" s="58">
        <v>9.4383125305175781</v>
      </c>
      <c r="EW279" s="58">
        <v>6.7284293174743652</v>
      </c>
      <c r="EX279" s="58">
        <v>5.3285856246948242</v>
      </c>
      <c r="EY279" s="58">
        <v>4.6048789024353027</v>
      </c>
      <c r="EZ279" s="58">
        <v>4.2295713424682617</v>
      </c>
      <c r="FA279" s="58">
        <v>4.033787727355957</v>
      </c>
      <c r="FB279" s="58">
        <v>3.9305403232574463</v>
      </c>
      <c r="FC279" s="58">
        <v>3.8749196529388428</v>
      </c>
      <c r="FD279" s="58">
        <v>3.8438360691070557</v>
      </c>
      <c r="FE279" s="58">
        <v>3.8254768848419189</v>
      </c>
      <c r="FF279" s="58">
        <v>3.8135685920715332</v>
      </c>
      <c r="FG279" s="58">
        <v>3.8046886920928955</v>
      </c>
      <c r="FH279" s="58">
        <v>3.8048768043518066</v>
      </c>
      <c r="FI279" s="58">
        <v>3.8321881294250488</v>
      </c>
      <c r="FJ279" s="58">
        <v>3.8437082767486572</v>
      </c>
      <c r="FK279" s="58">
        <v>3.823138952255249</v>
      </c>
      <c r="FL279" s="58">
        <v>3.5987451076507568</v>
      </c>
      <c r="FM279" s="58">
        <v>2.6682274341583252</v>
      </c>
      <c r="FN279" s="58">
        <v>1.776572585105896</v>
      </c>
      <c r="FO279" s="58">
        <v>1.1143398284912109</v>
      </c>
      <c r="FP279" s="58">
        <v>0.67268073558807373</v>
      </c>
      <c r="FQ279" s="58">
        <v>0.39529615640640259</v>
      </c>
      <c r="FR279" s="58">
        <v>0.22768580913543701</v>
      </c>
      <c r="FS279" s="58">
        <v>0.12912610173225403</v>
      </c>
      <c r="FT279" s="58">
        <v>7.2332791984081268E-2</v>
      </c>
      <c r="FU279" s="58">
        <v>4.0114507079124451E-2</v>
      </c>
      <c r="FV279" s="58">
        <v>2.206219919025898E-2</v>
      </c>
      <c r="FW279" s="58">
        <v>1.2049124576151371E-2</v>
      </c>
      <c r="FX279" s="58">
        <v>6.5414742566645145E-3</v>
      </c>
      <c r="FY279" s="58">
        <v>3.5332452971488237E-3</v>
      </c>
      <c r="FZ279" s="58">
        <v>1.8999512540176511E-3</v>
      </c>
      <c r="GA279" s="58">
        <v>1.0176296345889568E-3</v>
      </c>
      <c r="GB279" s="58">
        <v>5.4345704847946763E-4</v>
      </c>
      <c r="GC279" s="58">
        <v>2.8970971470698714E-4</v>
      </c>
      <c r="GD279" s="58">
        <v>1.540685334475711E-4</v>
      </c>
      <c r="GE279" s="58">
        <v>8.1737882283050567E-5</v>
      </c>
      <c r="GF279" s="58">
        <v>4.3305761209921911E-5</v>
      </c>
      <c r="GG279" s="58">
        <v>2.291831151524093E-5</v>
      </c>
      <c r="GH279" s="58">
        <v>1.2110549505450763E-5</v>
      </c>
      <c r="GI279" s="58">
        <v>0</v>
      </c>
      <c r="GJ279" s="58">
        <v>0</v>
      </c>
      <c r="GK279" s="58">
        <v>0</v>
      </c>
      <c r="GL279" s="58">
        <v>0</v>
      </c>
      <c r="GM279" s="58">
        <v>0</v>
      </c>
      <c r="GN279" s="58">
        <v>0</v>
      </c>
      <c r="GO279" s="58">
        <v>0</v>
      </c>
      <c r="GP279" s="58">
        <v>0</v>
      </c>
      <c r="GQ279" s="58">
        <v>0</v>
      </c>
      <c r="GR279" s="58">
        <v>0</v>
      </c>
      <c r="GS279" s="58">
        <v>0</v>
      </c>
      <c r="GT279" s="58">
        <v>0</v>
      </c>
      <c r="GU279" s="59">
        <v>0</v>
      </c>
    </row>
    <row r="280" spans="1:203" x14ac:dyDescent="0.45">
      <c r="A280" s="64" t="s">
        <v>3828</v>
      </c>
      <c r="B280" s="67">
        <v>18</v>
      </c>
      <c r="C280" s="67">
        <v>2</v>
      </c>
      <c r="D280" s="58">
        <v>0</v>
      </c>
      <c r="E280" s="58">
        <v>0</v>
      </c>
      <c r="F280" s="58">
        <v>0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58">
        <v>0</v>
      </c>
      <c r="M280" s="58">
        <v>0</v>
      </c>
      <c r="N280" s="58">
        <v>0</v>
      </c>
      <c r="O280" s="58">
        <v>0</v>
      </c>
      <c r="P280" s="58">
        <v>0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0</v>
      </c>
      <c r="Y280" s="58">
        <v>0</v>
      </c>
      <c r="Z280" s="58">
        <v>0</v>
      </c>
      <c r="AA280" s="58">
        <v>0</v>
      </c>
      <c r="AB280" s="58">
        <v>0</v>
      </c>
      <c r="AC280" s="58">
        <v>0</v>
      </c>
      <c r="AD280" s="58">
        <v>0</v>
      </c>
      <c r="AE280" s="58">
        <v>0</v>
      </c>
      <c r="AF280" s="58">
        <v>0</v>
      </c>
      <c r="AG280" s="58">
        <v>0</v>
      </c>
      <c r="AH280" s="58">
        <v>0</v>
      </c>
      <c r="AI280" s="58">
        <v>0</v>
      </c>
      <c r="AJ280" s="58">
        <v>0</v>
      </c>
      <c r="AK280" s="58">
        <v>0</v>
      </c>
      <c r="AL280" s="58">
        <v>0</v>
      </c>
      <c r="AM280" s="58">
        <v>0</v>
      </c>
      <c r="AN280" s="58">
        <v>0</v>
      </c>
      <c r="AO280" s="58">
        <v>0</v>
      </c>
      <c r="AP280" s="58">
        <v>0</v>
      </c>
      <c r="AQ280" s="58">
        <v>0</v>
      </c>
      <c r="AR280" s="58">
        <v>0</v>
      </c>
      <c r="AS280" s="58">
        <v>0</v>
      </c>
      <c r="AT280" s="58">
        <v>0</v>
      </c>
      <c r="AU280" s="58">
        <v>0</v>
      </c>
      <c r="AV280" s="58">
        <v>0</v>
      </c>
      <c r="AW280" s="58">
        <v>0</v>
      </c>
      <c r="AX280" s="58">
        <v>0</v>
      </c>
      <c r="AY280" s="58">
        <v>0</v>
      </c>
      <c r="AZ280" s="58">
        <v>0</v>
      </c>
      <c r="BA280" s="58">
        <v>0</v>
      </c>
      <c r="BB280" s="58">
        <v>0</v>
      </c>
      <c r="BC280" s="58">
        <v>0</v>
      </c>
      <c r="BD280" s="58">
        <v>0</v>
      </c>
      <c r="BE280" s="58">
        <v>0</v>
      </c>
      <c r="BF280" s="58">
        <v>0</v>
      </c>
      <c r="BG280" s="58">
        <v>0</v>
      </c>
      <c r="BH280" s="58">
        <v>0</v>
      </c>
      <c r="BI280" s="58">
        <v>0</v>
      </c>
      <c r="BJ280" s="58">
        <v>0</v>
      </c>
      <c r="BK280" s="58">
        <v>0</v>
      </c>
      <c r="BL280" s="58">
        <v>0</v>
      </c>
      <c r="BM280" s="58">
        <v>0</v>
      </c>
      <c r="BN280" s="58">
        <v>0</v>
      </c>
      <c r="BO280" s="58">
        <v>0</v>
      </c>
      <c r="BP280" s="58">
        <v>0</v>
      </c>
      <c r="BQ280" s="58">
        <v>0</v>
      </c>
      <c r="BR280" s="58">
        <v>0</v>
      </c>
      <c r="BS280" s="58">
        <v>0</v>
      </c>
      <c r="BT280" s="58">
        <v>0</v>
      </c>
      <c r="BU280" s="58">
        <v>0</v>
      </c>
      <c r="BV280" s="58">
        <v>0</v>
      </c>
      <c r="BW280" s="58">
        <v>0</v>
      </c>
      <c r="BX280" s="58">
        <v>0</v>
      </c>
      <c r="BY280" s="58">
        <v>0</v>
      </c>
      <c r="BZ280" s="58">
        <v>0</v>
      </c>
      <c r="CA280" s="58">
        <v>0</v>
      </c>
      <c r="CB280" s="58">
        <v>0</v>
      </c>
      <c r="CC280" s="58">
        <v>0</v>
      </c>
      <c r="CD280" s="58">
        <v>0</v>
      </c>
      <c r="CE280" s="58">
        <v>0</v>
      </c>
      <c r="CF280" s="58">
        <v>0</v>
      </c>
      <c r="CG280" s="58">
        <v>0</v>
      </c>
      <c r="CH280" s="58">
        <v>0</v>
      </c>
      <c r="CI280" s="58">
        <v>0</v>
      </c>
      <c r="CJ280" s="58">
        <v>0</v>
      </c>
      <c r="CK280" s="58">
        <v>0</v>
      </c>
      <c r="CL280" s="58">
        <v>0</v>
      </c>
      <c r="CM280" s="58">
        <v>0</v>
      </c>
      <c r="CN280" s="58">
        <v>0</v>
      </c>
      <c r="CO280" s="58">
        <v>0</v>
      </c>
      <c r="CP280" s="58">
        <v>0</v>
      </c>
      <c r="CQ280" s="58">
        <v>0</v>
      </c>
      <c r="CR280" s="58">
        <v>0</v>
      </c>
      <c r="CS280" s="58">
        <v>0</v>
      </c>
      <c r="CT280" s="58">
        <v>0</v>
      </c>
      <c r="CU280" s="58">
        <v>0</v>
      </c>
      <c r="CV280" s="58">
        <v>0</v>
      </c>
      <c r="CW280" s="58">
        <v>0</v>
      </c>
      <c r="CX280" s="58">
        <v>0</v>
      </c>
      <c r="CY280" s="58">
        <v>0</v>
      </c>
      <c r="CZ280" s="58">
        <v>0</v>
      </c>
      <c r="DA280" s="58">
        <v>0</v>
      </c>
      <c r="DB280" s="58">
        <v>0</v>
      </c>
      <c r="DC280" s="58">
        <v>0</v>
      </c>
      <c r="DD280" s="58">
        <v>0</v>
      </c>
      <c r="DE280" s="58">
        <v>0</v>
      </c>
      <c r="DF280" s="58">
        <v>0</v>
      </c>
      <c r="DG280" s="58">
        <v>0</v>
      </c>
      <c r="DH280" s="58">
        <v>0</v>
      </c>
      <c r="DI280" s="58">
        <v>0</v>
      </c>
      <c r="DJ280" s="58">
        <v>0</v>
      </c>
      <c r="DK280" s="58">
        <v>0</v>
      </c>
      <c r="DL280" s="58">
        <v>0</v>
      </c>
      <c r="DM280" s="58">
        <v>0</v>
      </c>
      <c r="DN280" s="58">
        <v>0</v>
      </c>
      <c r="DO280" s="58">
        <v>0</v>
      </c>
      <c r="DP280" s="58">
        <v>0</v>
      </c>
      <c r="DQ280" s="58">
        <v>0</v>
      </c>
      <c r="DR280" s="58">
        <v>0</v>
      </c>
      <c r="DS280" s="58">
        <v>0</v>
      </c>
      <c r="DT280" s="58">
        <v>0</v>
      </c>
      <c r="DU280" s="58">
        <v>0</v>
      </c>
      <c r="DV280" s="58">
        <v>0</v>
      </c>
      <c r="DW280" s="58">
        <v>0</v>
      </c>
      <c r="DX280" s="58">
        <v>0</v>
      </c>
      <c r="DY280" s="58">
        <v>0</v>
      </c>
      <c r="DZ280" s="58">
        <v>0</v>
      </c>
      <c r="EA280" s="58">
        <v>0</v>
      </c>
      <c r="EB280" s="58">
        <v>0</v>
      </c>
      <c r="EC280" s="58">
        <v>0</v>
      </c>
      <c r="ED280" s="58">
        <v>0</v>
      </c>
      <c r="EE280" s="58">
        <v>0</v>
      </c>
      <c r="EF280" s="58">
        <v>0</v>
      </c>
      <c r="EG280" s="58">
        <v>0</v>
      </c>
      <c r="EH280" s="58">
        <v>0</v>
      </c>
      <c r="EI280" s="58">
        <v>0</v>
      </c>
      <c r="EJ280" s="58">
        <v>0</v>
      </c>
      <c r="EK280" s="58">
        <v>0</v>
      </c>
      <c r="EL280" s="58">
        <v>0</v>
      </c>
      <c r="EM280" s="58">
        <v>0</v>
      </c>
      <c r="EN280" s="58">
        <v>169.57771301269531</v>
      </c>
      <c r="EO280" s="58">
        <v>296.082763671875</v>
      </c>
      <c r="EP280" s="58">
        <v>335.38555908203125</v>
      </c>
      <c r="EQ280" s="58">
        <v>329.92123413085938</v>
      </c>
      <c r="ER280" s="58">
        <v>304.714111328125</v>
      </c>
      <c r="ES280" s="58">
        <v>270.76937866210938</v>
      </c>
      <c r="ET280" s="58">
        <v>234.73533630371094</v>
      </c>
      <c r="EU280" s="58">
        <v>200.42198181152344</v>
      </c>
      <c r="EV280" s="58">
        <v>169.67530822753906</v>
      </c>
      <c r="EW280" s="58">
        <v>143.83760070800781</v>
      </c>
      <c r="EX280" s="58">
        <v>122.13001251220703</v>
      </c>
      <c r="EY280" s="58">
        <v>103.93517303466797</v>
      </c>
      <c r="EZ280" s="58">
        <v>88.726043701171875</v>
      </c>
      <c r="FA280" s="58">
        <v>76.0411376953125</v>
      </c>
      <c r="FB280" s="58">
        <v>65.480888366699219</v>
      </c>
      <c r="FC280" s="58">
        <v>56.700927734375</v>
      </c>
      <c r="FD280" s="58">
        <v>49.408832550048828</v>
      </c>
      <c r="FE280" s="58">
        <v>43.357582092285156</v>
      </c>
      <c r="FF280" s="58">
        <v>38.339466094970703</v>
      </c>
      <c r="FG280" s="58">
        <v>34.17864990234375</v>
      </c>
      <c r="FH280" s="58">
        <v>30.821418762207031</v>
      </c>
      <c r="FI280" s="58">
        <v>28.138154983520508</v>
      </c>
      <c r="FJ280" s="58">
        <v>25.880823135375977</v>
      </c>
      <c r="FK280" s="58">
        <v>23.972326278686523</v>
      </c>
      <c r="FL280" s="58">
        <v>22.398038864135742</v>
      </c>
      <c r="FM280" s="58">
        <v>20.44447135925293</v>
      </c>
      <c r="FN280" s="58">
        <v>17.746513366699219</v>
      </c>
      <c r="FO280" s="58">
        <v>15.111180305480957</v>
      </c>
      <c r="FP280" s="58">
        <v>12.734704971313477</v>
      </c>
      <c r="FQ280" s="58">
        <v>10.663902282714844</v>
      </c>
      <c r="FR280" s="58">
        <v>8.892817497253418</v>
      </c>
      <c r="FS280" s="58">
        <v>7.3944272994995117</v>
      </c>
      <c r="FT280" s="58">
        <v>6.1357245445251465</v>
      </c>
      <c r="FU280" s="58">
        <v>5.083411693572998</v>
      </c>
      <c r="FV280" s="58">
        <v>4.2065730094909668</v>
      </c>
      <c r="FW280" s="58">
        <v>3.4776535034179688</v>
      </c>
      <c r="FX280" s="58">
        <v>2.8727340698242188</v>
      </c>
      <c r="FY280" s="58">
        <v>2.3713958263397217</v>
      </c>
      <c r="FZ280" s="58">
        <v>1.9563755989074707</v>
      </c>
      <c r="GA280" s="58">
        <v>1.6130497455596924</v>
      </c>
      <c r="GB280" s="58">
        <v>1.3336387872695923</v>
      </c>
      <c r="GC280" s="58">
        <v>1.1034485101699829</v>
      </c>
      <c r="GD280" s="58">
        <v>0.91229408979415894</v>
      </c>
      <c r="GE280" s="58">
        <v>0.7539142370223999</v>
      </c>
      <c r="GF280" s="58">
        <v>0.62390470504760742</v>
      </c>
      <c r="GG280" s="58">
        <v>0.51689380407333374</v>
      </c>
      <c r="GH280" s="58">
        <v>0.4285101592540741</v>
      </c>
      <c r="GI280" s="58">
        <v>0.35556286573410034</v>
      </c>
      <c r="GJ280" s="58">
        <v>0.29517859220504761</v>
      </c>
      <c r="GK280" s="58">
        <v>0.24500846862792969</v>
      </c>
      <c r="GL280" s="58">
        <v>0.2032531350851059</v>
      </c>
      <c r="GM280" s="58">
        <v>0.16848468780517578</v>
      </c>
      <c r="GN280" s="58">
        <v>0.13954506814479828</v>
      </c>
      <c r="GO280" s="58">
        <v>0.11548388004302979</v>
      </c>
      <c r="GP280" s="58">
        <v>9.5499612390995026E-2</v>
      </c>
      <c r="GQ280" s="58">
        <v>7.8918769955635071E-2</v>
      </c>
      <c r="GR280" s="58">
        <v>6.5174102783203125E-2</v>
      </c>
      <c r="GS280" s="58">
        <v>5.3791560232639313E-2</v>
      </c>
      <c r="GT280" s="58">
        <v>4.4372469186782837E-2</v>
      </c>
      <c r="GU280" s="59">
        <v>3.658265620470047E-2</v>
      </c>
    </row>
    <row r="281" spans="1:203" x14ac:dyDescent="0.45">
      <c r="A281" s="64" t="s">
        <v>3828</v>
      </c>
      <c r="B281" s="67">
        <v>6</v>
      </c>
      <c r="C281" s="67">
        <v>2</v>
      </c>
      <c r="D281" s="58">
        <v>0</v>
      </c>
      <c r="E281" s="58">
        <v>0</v>
      </c>
      <c r="F281" s="58">
        <v>0</v>
      </c>
      <c r="G281" s="58">
        <v>0</v>
      </c>
      <c r="H281" s="58">
        <v>0</v>
      </c>
      <c r="I281" s="58">
        <v>0</v>
      </c>
      <c r="J281" s="58">
        <v>0</v>
      </c>
      <c r="K281" s="58">
        <v>0</v>
      </c>
      <c r="L281" s="58">
        <v>0</v>
      </c>
      <c r="M281" s="58">
        <v>0</v>
      </c>
      <c r="N281" s="58">
        <v>0</v>
      </c>
      <c r="O281" s="58">
        <v>0</v>
      </c>
      <c r="P281" s="58">
        <v>0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0</v>
      </c>
      <c r="Y281" s="58">
        <v>0</v>
      </c>
      <c r="Z281" s="58">
        <v>0</v>
      </c>
      <c r="AA281" s="58">
        <v>0</v>
      </c>
      <c r="AB281" s="58">
        <v>0</v>
      </c>
      <c r="AC281" s="58">
        <v>0</v>
      </c>
      <c r="AD281" s="58">
        <v>0</v>
      </c>
      <c r="AE281" s="58">
        <v>0</v>
      </c>
      <c r="AF281" s="58">
        <v>0</v>
      </c>
      <c r="AG281" s="58">
        <v>0</v>
      </c>
      <c r="AH281" s="58">
        <v>0</v>
      </c>
      <c r="AI281" s="58">
        <v>0</v>
      </c>
      <c r="AJ281" s="58">
        <v>0</v>
      </c>
      <c r="AK281" s="58">
        <v>0</v>
      </c>
      <c r="AL281" s="58">
        <v>0</v>
      </c>
      <c r="AM281" s="58">
        <v>0</v>
      </c>
      <c r="AN281" s="58">
        <v>0</v>
      </c>
      <c r="AO281" s="58">
        <v>0</v>
      </c>
      <c r="AP281" s="58">
        <v>0</v>
      </c>
      <c r="AQ281" s="58">
        <v>0</v>
      </c>
      <c r="AR281" s="58">
        <v>0</v>
      </c>
      <c r="AS281" s="58">
        <v>0</v>
      </c>
      <c r="AT281" s="58">
        <v>0</v>
      </c>
      <c r="AU281" s="58">
        <v>0</v>
      </c>
      <c r="AV281" s="58">
        <v>0</v>
      </c>
      <c r="AW281" s="58">
        <v>0</v>
      </c>
      <c r="AX281" s="58">
        <v>0</v>
      </c>
      <c r="AY281" s="58">
        <v>0</v>
      </c>
      <c r="AZ281" s="58">
        <v>0</v>
      </c>
      <c r="BA281" s="58">
        <v>0</v>
      </c>
      <c r="BB281" s="58">
        <v>0</v>
      </c>
      <c r="BC281" s="58">
        <v>0</v>
      </c>
      <c r="BD281" s="58">
        <v>0</v>
      </c>
      <c r="BE281" s="58">
        <v>0</v>
      </c>
      <c r="BF281" s="58">
        <v>0</v>
      </c>
      <c r="BG281" s="58">
        <v>0</v>
      </c>
      <c r="BH281" s="58">
        <v>0</v>
      </c>
      <c r="BI281" s="58">
        <v>0</v>
      </c>
      <c r="BJ281" s="58">
        <v>0</v>
      </c>
      <c r="BK281" s="58">
        <v>0</v>
      </c>
      <c r="BL281" s="58">
        <v>0</v>
      </c>
      <c r="BM281" s="58">
        <v>0</v>
      </c>
      <c r="BN281" s="58">
        <v>0</v>
      </c>
      <c r="BO281" s="58">
        <v>0</v>
      </c>
      <c r="BP281" s="58">
        <v>0</v>
      </c>
      <c r="BQ281" s="58">
        <v>0</v>
      </c>
      <c r="BR281" s="58">
        <v>0</v>
      </c>
      <c r="BS281" s="58">
        <v>0</v>
      </c>
      <c r="BT281" s="58">
        <v>0</v>
      </c>
      <c r="BU281" s="58">
        <v>0</v>
      </c>
      <c r="BV281" s="58">
        <v>0</v>
      </c>
      <c r="BW281" s="58">
        <v>0</v>
      </c>
      <c r="BX281" s="58">
        <v>0</v>
      </c>
      <c r="BY281" s="58">
        <v>0</v>
      </c>
      <c r="BZ281" s="58">
        <v>0</v>
      </c>
      <c r="CA281" s="58">
        <v>0</v>
      </c>
      <c r="CB281" s="58">
        <v>0</v>
      </c>
      <c r="CC281" s="58">
        <v>0</v>
      </c>
      <c r="CD281" s="58">
        <v>0</v>
      </c>
      <c r="CE281" s="58">
        <v>0</v>
      </c>
      <c r="CF281" s="58">
        <v>0</v>
      </c>
      <c r="CG281" s="58">
        <v>0</v>
      </c>
      <c r="CH281" s="58">
        <v>0</v>
      </c>
      <c r="CI281" s="58">
        <v>0</v>
      </c>
      <c r="CJ281" s="58">
        <v>0</v>
      </c>
      <c r="CK281" s="58">
        <v>0</v>
      </c>
      <c r="CL281" s="58">
        <v>0</v>
      </c>
      <c r="CM281" s="58">
        <v>0</v>
      </c>
      <c r="CN281" s="58">
        <v>0</v>
      </c>
      <c r="CO281" s="58">
        <v>0</v>
      </c>
      <c r="CP281" s="58">
        <v>0</v>
      </c>
      <c r="CQ281" s="58">
        <v>0</v>
      </c>
      <c r="CR281" s="58">
        <v>0</v>
      </c>
      <c r="CS281" s="58">
        <v>0</v>
      </c>
      <c r="CT281" s="58">
        <v>0</v>
      </c>
      <c r="CU281" s="58">
        <v>0</v>
      </c>
      <c r="CV281" s="58">
        <v>0</v>
      </c>
      <c r="CW281" s="58">
        <v>0</v>
      </c>
      <c r="CX281" s="58">
        <v>0</v>
      </c>
      <c r="CY281" s="58">
        <v>0</v>
      </c>
      <c r="CZ281" s="58">
        <v>0</v>
      </c>
      <c r="DA281" s="58">
        <v>0</v>
      </c>
      <c r="DB281" s="58">
        <v>0</v>
      </c>
      <c r="DC281" s="58">
        <v>0</v>
      </c>
      <c r="DD281" s="58">
        <v>0</v>
      </c>
      <c r="DE281" s="58">
        <v>0</v>
      </c>
      <c r="DF281" s="58">
        <v>0</v>
      </c>
      <c r="DG281" s="58">
        <v>0</v>
      </c>
      <c r="DH281" s="58">
        <v>0</v>
      </c>
      <c r="DI281" s="58">
        <v>0</v>
      </c>
      <c r="DJ281" s="58">
        <v>0</v>
      </c>
      <c r="DK281" s="58">
        <v>0</v>
      </c>
      <c r="DL281" s="58">
        <v>0</v>
      </c>
      <c r="DM281" s="58">
        <v>0</v>
      </c>
      <c r="DN281" s="58">
        <v>0</v>
      </c>
      <c r="DO281" s="58">
        <v>0</v>
      </c>
      <c r="DP281" s="58">
        <v>0</v>
      </c>
      <c r="DQ281" s="58">
        <v>0</v>
      </c>
      <c r="DR281" s="58">
        <v>0</v>
      </c>
      <c r="DS281" s="58">
        <v>0</v>
      </c>
      <c r="DT281" s="58">
        <v>0</v>
      </c>
      <c r="DU281" s="58">
        <v>0</v>
      </c>
      <c r="DV281" s="58">
        <v>0</v>
      </c>
      <c r="DW281" s="58">
        <v>0</v>
      </c>
      <c r="DX281" s="58">
        <v>0</v>
      </c>
      <c r="DY281" s="58">
        <v>0</v>
      </c>
      <c r="DZ281" s="58">
        <v>0</v>
      </c>
      <c r="EA281" s="58">
        <v>0</v>
      </c>
      <c r="EB281" s="58">
        <v>0</v>
      </c>
      <c r="EC281" s="58">
        <v>0</v>
      </c>
      <c r="ED281" s="58">
        <v>0</v>
      </c>
      <c r="EE281" s="58">
        <v>0</v>
      </c>
      <c r="EF281" s="58">
        <v>0</v>
      </c>
      <c r="EG281" s="58">
        <v>0</v>
      </c>
      <c r="EH281" s="58">
        <v>0</v>
      </c>
      <c r="EI281" s="58">
        <v>0</v>
      </c>
      <c r="EJ281" s="58">
        <v>0</v>
      </c>
      <c r="EK281" s="58">
        <v>0</v>
      </c>
      <c r="EL281" s="58">
        <v>0</v>
      </c>
      <c r="EM281" s="58">
        <v>0</v>
      </c>
      <c r="EN281" s="58">
        <v>149.71002197265625</v>
      </c>
      <c r="EO281" s="58">
        <v>291.06222534179688</v>
      </c>
      <c r="EP281" s="58">
        <v>350.07272338867188</v>
      </c>
      <c r="EQ281" s="58">
        <v>358.71932983398438</v>
      </c>
      <c r="ER281" s="58">
        <v>342.336181640625</v>
      </c>
      <c r="ES281" s="58">
        <v>314.83673095703125</v>
      </c>
      <c r="ET281" s="58">
        <v>281.95248413085938</v>
      </c>
      <c r="EU281" s="58">
        <v>246.14541625976563</v>
      </c>
      <c r="EV281" s="58">
        <v>211.59236145019531</v>
      </c>
      <c r="EW281" s="58">
        <v>180.35598754882813</v>
      </c>
      <c r="EX281" s="58">
        <v>153.67364501953125</v>
      </c>
      <c r="EY281" s="58">
        <v>131.05531311035156</v>
      </c>
      <c r="EZ281" s="58">
        <v>111.99927520751953</v>
      </c>
      <c r="FA281" s="58">
        <v>96.008277893066406</v>
      </c>
      <c r="FB281" s="58">
        <v>82.619964599609375</v>
      </c>
      <c r="FC281" s="58">
        <v>71.420310974121094</v>
      </c>
      <c r="FD281" s="58">
        <v>61.721996307373047</v>
      </c>
      <c r="FE281" s="58">
        <v>52.529251098632813</v>
      </c>
      <c r="FF281" s="58">
        <v>44.341644287109375</v>
      </c>
      <c r="FG281" s="58">
        <v>37.245193481445313</v>
      </c>
      <c r="FH281" s="58">
        <v>31.193328857421875</v>
      </c>
      <c r="FI281" s="58">
        <v>26.079059600830078</v>
      </c>
      <c r="FJ281" s="58">
        <v>21.777328491210938</v>
      </c>
      <c r="FK281" s="58">
        <v>18.171272277832031</v>
      </c>
      <c r="FL281" s="58">
        <v>15.157674789428711</v>
      </c>
      <c r="FM281" s="58">
        <v>12.641574859619141</v>
      </c>
      <c r="FN281" s="58">
        <v>10.541600227355957</v>
      </c>
      <c r="FO281" s="58">
        <v>8.7901582717895508</v>
      </c>
      <c r="FP281" s="58">
        <v>7.329399585723877</v>
      </c>
      <c r="FQ281" s="58">
        <v>6.1109247207641602</v>
      </c>
      <c r="FR281" s="58">
        <v>5.0945019721984863</v>
      </c>
      <c r="FS281" s="58">
        <v>4.2466907501220703</v>
      </c>
      <c r="FT281" s="58">
        <v>3.5396285057067871</v>
      </c>
      <c r="FU281" s="58">
        <v>2.9500799179077148</v>
      </c>
      <c r="FV281" s="58">
        <v>2.4585835933685303</v>
      </c>
      <c r="FW281" s="58">
        <v>2.0488584041595459</v>
      </c>
      <c r="FX281" s="58">
        <v>1.7072548866271973</v>
      </c>
      <c r="FY281" s="58">
        <v>1.4225682020187378</v>
      </c>
      <c r="FZ281" s="58">
        <v>1.1852672100067139</v>
      </c>
      <c r="GA281" s="58">
        <v>0.98748677968978882</v>
      </c>
      <c r="GB281" s="58">
        <v>0.82277983427047729</v>
      </c>
      <c r="GC281" s="58">
        <v>0.68563789129257202</v>
      </c>
      <c r="GD281" s="58">
        <v>0.57136237621307373</v>
      </c>
      <c r="GE281" s="58">
        <v>0.47612965106964111</v>
      </c>
      <c r="GF281" s="58">
        <v>0.39681851863861084</v>
      </c>
      <c r="GG281" s="58">
        <v>0.3307538628578186</v>
      </c>
      <c r="GH281" s="58">
        <v>0.27570274472236633</v>
      </c>
      <c r="GI281" s="58">
        <v>0.22983330488204956</v>
      </c>
      <c r="GJ281" s="58">
        <v>0.19160649180412292</v>
      </c>
      <c r="GK281" s="58">
        <v>0.15973703563213348</v>
      </c>
      <c r="GL281" s="58">
        <v>0.13316300511360168</v>
      </c>
      <c r="GM281" s="58">
        <v>0.11100342124700546</v>
      </c>
      <c r="GN281" s="58">
        <v>9.2525593936443329E-2</v>
      </c>
      <c r="GO281" s="58">
        <v>7.7118702232837677E-2</v>
      </c>
      <c r="GP281" s="58">
        <v>6.4273722469806671E-2</v>
      </c>
      <c r="GQ281" s="58">
        <v>5.356539785861969E-2</v>
      </c>
      <c r="GR281" s="58">
        <v>4.4638894498348236E-2</v>
      </c>
      <c r="GS281" s="58">
        <v>3.7197563797235489E-2</v>
      </c>
      <c r="GT281" s="58">
        <v>3.0994957312941551E-2</v>
      </c>
      <c r="GU281" s="59">
        <v>2.5825126096606255E-2</v>
      </c>
    </row>
    <row r="282" spans="1:203" x14ac:dyDescent="0.45">
      <c r="A282" s="64" t="s">
        <v>3828</v>
      </c>
      <c r="B282" s="67">
        <v>113</v>
      </c>
      <c r="C282" s="67">
        <v>2</v>
      </c>
      <c r="D282" s="58">
        <v>0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  <c r="Z282" s="58">
        <v>0</v>
      </c>
      <c r="AA282" s="58">
        <v>0</v>
      </c>
      <c r="AB282" s="58">
        <v>0</v>
      </c>
      <c r="AC282" s="58">
        <v>0</v>
      </c>
      <c r="AD282" s="58">
        <v>0</v>
      </c>
      <c r="AE282" s="58">
        <v>0</v>
      </c>
      <c r="AF282" s="58">
        <v>0</v>
      </c>
      <c r="AG282" s="58">
        <v>0</v>
      </c>
      <c r="AH282" s="58">
        <v>0</v>
      </c>
      <c r="AI282" s="58">
        <v>0</v>
      </c>
      <c r="AJ282" s="58">
        <v>0</v>
      </c>
      <c r="AK282" s="58">
        <v>0</v>
      </c>
      <c r="AL282" s="58">
        <v>0</v>
      </c>
      <c r="AM282" s="58">
        <v>0</v>
      </c>
      <c r="AN282" s="58">
        <v>0</v>
      </c>
      <c r="AO282" s="58">
        <v>0</v>
      </c>
      <c r="AP282" s="58">
        <v>0</v>
      </c>
      <c r="AQ282" s="58">
        <v>0</v>
      </c>
      <c r="AR282" s="58">
        <v>0</v>
      </c>
      <c r="AS282" s="58">
        <v>0</v>
      </c>
      <c r="AT282" s="58">
        <v>0</v>
      </c>
      <c r="AU282" s="58">
        <v>0</v>
      </c>
      <c r="AV282" s="58">
        <v>0</v>
      </c>
      <c r="AW282" s="58">
        <v>0</v>
      </c>
      <c r="AX282" s="58">
        <v>0</v>
      </c>
      <c r="AY282" s="58">
        <v>0</v>
      </c>
      <c r="AZ282" s="58">
        <v>0</v>
      </c>
      <c r="BA282" s="58">
        <v>0</v>
      </c>
      <c r="BB282" s="58">
        <v>0</v>
      </c>
      <c r="BC282" s="58">
        <v>0</v>
      </c>
      <c r="BD282" s="58">
        <v>0</v>
      </c>
      <c r="BE282" s="58">
        <v>0</v>
      </c>
      <c r="BF282" s="58">
        <v>0</v>
      </c>
      <c r="BG282" s="58">
        <v>0</v>
      </c>
      <c r="BH282" s="58">
        <v>0</v>
      </c>
      <c r="BI282" s="58">
        <v>0</v>
      </c>
      <c r="BJ282" s="58">
        <v>0</v>
      </c>
      <c r="BK282" s="58">
        <v>0</v>
      </c>
      <c r="BL282" s="58">
        <v>0</v>
      </c>
      <c r="BM282" s="58">
        <v>0</v>
      </c>
      <c r="BN282" s="58">
        <v>0</v>
      </c>
      <c r="BO282" s="58">
        <v>0</v>
      </c>
      <c r="BP282" s="58">
        <v>0</v>
      </c>
      <c r="BQ282" s="58">
        <v>0</v>
      </c>
      <c r="BR282" s="58">
        <v>0</v>
      </c>
      <c r="BS282" s="58">
        <v>0</v>
      </c>
      <c r="BT282" s="58">
        <v>0</v>
      </c>
      <c r="BU282" s="58">
        <v>0</v>
      </c>
      <c r="BV282" s="58">
        <v>0</v>
      </c>
      <c r="BW282" s="58">
        <v>0</v>
      </c>
      <c r="BX282" s="58">
        <v>0</v>
      </c>
      <c r="BY282" s="58">
        <v>0</v>
      </c>
      <c r="BZ282" s="58">
        <v>0</v>
      </c>
      <c r="CA282" s="58">
        <v>0</v>
      </c>
      <c r="CB282" s="58">
        <v>0</v>
      </c>
      <c r="CC282" s="58">
        <v>0</v>
      </c>
      <c r="CD282" s="58">
        <v>0</v>
      </c>
      <c r="CE282" s="58">
        <v>0</v>
      </c>
      <c r="CF282" s="58">
        <v>0</v>
      </c>
      <c r="CG282" s="58">
        <v>0</v>
      </c>
      <c r="CH282" s="58">
        <v>0</v>
      </c>
      <c r="CI282" s="58">
        <v>0</v>
      </c>
      <c r="CJ282" s="58">
        <v>0</v>
      </c>
      <c r="CK282" s="58">
        <v>0</v>
      </c>
      <c r="CL282" s="58">
        <v>0</v>
      </c>
      <c r="CM282" s="58">
        <v>0</v>
      </c>
      <c r="CN282" s="58">
        <v>0</v>
      </c>
      <c r="CO282" s="58">
        <v>0</v>
      </c>
      <c r="CP282" s="58">
        <v>0</v>
      </c>
      <c r="CQ282" s="58">
        <v>0</v>
      </c>
      <c r="CR282" s="58">
        <v>0</v>
      </c>
      <c r="CS282" s="58">
        <v>0</v>
      </c>
      <c r="CT282" s="58">
        <v>0</v>
      </c>
      <c r="CU282" s="58">
        <v>0</v>
      </c>
      <c r="CV282" s="58">
        <v>0</v>
      </c>
      <c r="CW282" s="58">
        <v>0</v>
      </c>
      <c r="CX282" s="58">
        <v>0</v>
      </c>
      <c r="CY282" s="58">
        <v>0</v>
      </c>
      <c r="CZ282" s="58">
        <v>0</v>
      </c>
      <c r="DA282" s="58">
        <v>0</v>
      </c>
      <c r="DB282" s="58">
        <v>0</v>
      </c>
      <c r="DC282" s="58">
        <v>0</v>
      </c>
      <c r="DD282" s="58">
        <v>0</v>
      </c>
      <c r="DE282" s="58">
        <v>0</v>
      </c>
      <c r="DF282" s="58">
        <v>0</v>
      </c>
      <c r="DG282" s="58">
        <v>0</v>
      </c>
      <c r="DH282" s="58">
        <v>0</v>
      </c>
      <c r="DI282" s="58">
        <v>0</v>
      </c>
      <c r="DJ282" s="58">
        <v>0</v>
      </c>
      <c r="DK282" s="58">
        <v>0</v>
      </c>
      <c r="DL282" s="58">
        <v>0</v>
      </c>
      <c r="DM282" s="58">
        <v>0</v>
      </c>
      <c r="DN282" s="58">
        <v>0</v>
      </c>
      <c r="DO282" s="58">
        <v>0</v>
      </c>
      <c r="DP282" s="58">
        <v>0</v>
      </c>
      <c r="DQ282" s="58">
        <v>0</v>
      </c>
      <c r="DR282" s="58">
        <v>0</v>
      </c>
      <c r="DS282" s="58">
        <v>0</v>
      </c>
      <c r="DT282" s="58">
        <v>0</v>
      </c>
      <c r="DU282" s="58">
        <v>0</v>
      </c>
      <c r="DV282" s="58">
        <v>0</v>
      </c>
      <c r="DW282" s="58">
        <v>0</v>
      </c>
      <c r="DX282" s="58">
        <v>0</v>
      </c>
      <c r="DY282" s="58">
        <v>0</v>
      </c>
      <c r="DZ282" s="58">
        <v>0</v>
      </c>
      <c r="EA282" s="58">
        <v>0</v>
      </c>
      <c r="EB282" s="58">
        <v>0</v>
      </c>
      <c r="EC282" s="58">
        <v>0</v>
      </c>
      <c r="ED282" s="58">
        <v>0</v>
      </c>
      <c r="EE282" s="58">
        <v>0</v>
      </c>
      <c r="EF282" s="58">
        <v>0</v>
      </c>
      <c r="EG282" s="58">
        <v>0</v>
      </c>
      <c r="EH282" s="58">
        <v>0</v>
      </c>
      <c r="EI282" s="58">
        <v>0</v>
      </c>
      <c r="EJ282" s="58">
        <v>0</v>
      </c>
      <c r="EK282" s="58">
        <v>0</v>
      </c>
      <c r="EL282" s="58">
        <v>0</v>
      </c>
      <c r="EM282" s="58">
        <v>0</v>
      </c>
      <c r="EN282" s="58">
        <v>265.84786987304688</v>
      </c>
      <c r="EO282" s="58">
        <v>464.98184204101563</v>
      </c>
      <c r="EP282" s="58">
        <v>529.27978515625</v>
      </c>
      <c r="EQ282" s="58">
        <v>520.82696533203125</v>
      </c>
      <c r="ER282" s="58">
        <v>477.92074584960938</v>
      </c>
      <c r="ES282" s="58">
        <v>422.3985595703125</v>
      </c>
      <c r="ET282" s="58">
        <v>364.96231079101563</v>
      </c>
      <c r="EU282" s="58">
        <v>311.07162475585938</v>
      </c>
      <c r="EV282" s="58">
        <v>264.00320434570313</v>
      </c>
      <c r="EW282" s="58">
        <v>224.43946838378906</v>
      </c>
      <c r="EX282" s="58">
        <v>191.25132751464844</v>
      </c>
      <c r="EY282" s="58">
        <v>163.47160339355469</v>
      </c>
      <c r="EZ282" s="58">
        <v>140.249267578125</v>
      </c>
      <c r="FA282" s="58">
        <v>120.84883117675781</v>
      </c>
      <c r="FB282" s="58">
        <v>104.64039611816406</v>
      </c>
      <c r="FC282" s="58">
        <v>90.932258605957031</v>
      </c>
      <c r="FD282" s="58">
        <v>77.808906555175781</v>
      </c>
      <c r="FE282" s="58">
        <v>65.840087890625</v>
      </c>
      <c r="FF282" s="58">
        <v>55.365577697753906</v>
      </c>
      <c r="FG282" s="58">
        <v>46.390098571777344</v>
      </c>
      <c r="FH282" s="58">
        <v>38.803642272949219</v>
      </c>
      <c r="FI282" s="58">
        <v>32.424552917480469</v>
      </c>
      <c r="FJ282" s="58">
        <v>27.071130752563477</v>
      </c>
      <c r="FK282" s="58">
        <v>22.589881896972656</v>
      </c>
      <c r="FL282" s="58">
        <v>18.850440979003906</v>
      </c>
      <c r="FM282" s="58">
        <v>15.730365753173828</v>
      </c>
      <c r="FN282" s="58">
        <v>13.126418113708496</v>
      </c>
      <c r="FO282" s="58">
        <v>10.954229354858398</v>
      </c>
      <c r="FP282" s="58">
        <v>9.1416635513305664</v>
      </c>
      <c r="FQ282" s="58">
        <v>7.6284098625183105</v>
      </c>
      <c r="FR282" s="58">
        <v>6.3648891448974609</v>
      </c>
      <c r="FS282" s="58">
        <v>5.309908390045166</v>
      </c>
      <c r="FT282" s="58">
        <v>4.4292869567871094</v>
      </c>
      <c r="FU282" s="58">
        <v>3.6943800449371338</v>
      </c>
      <c r="FV282" s="58">
        <v>3.0812218189239502</v>
      </c>
      <c r="FW282" s="58">
        <v>2.5696747303009033</v>
      </c>
      <c r="FX282" s="58">
        <v>2.1429359912872314</v>
      </c>
      <c r="FY282" s="58">
        <v>1.7869894504547119</v>
      </c>
      <c r="FZ282" s="58">
        <v>1.4901032447814941</v>
      </c>
      <c r="GA282" s="58">
        <v>1.2424846887588501</v>
      </c>
      <c r="GB282" s="58">
        <v>1.0363658666610718</v>
      </c>
      <c r="GC282" s="58">
        <v>0.86457723379135132</v>
      </c>
      <c r="GD282" s="58">
        <v>0.72114986181259155</v>
      </c>
      <c r="GE282" s="58">
        <v>0.60144585371017456</v>
      </c>
      <c r="GF282" s="58">
        <v>0.50172656774520874</v>
      </c>
      <c r="GG282" s="58">
        <v>0.41860964894294739</v>
      </c>
      <c r="GH282" s="58">
        <v>0.3492773175239563</v>
      </c>
      <c r="GI282" s="58">
        <v>0.2914600670337677</v>
      </c>
      <c r="GJ282" s="58">
        <v>0.24322563409805298</v>
      </c>
      <c r="GK282" s="58">
        <v>0.20296154916286469</v>
      </c>
      <c r="GL282" s="58">
        <v>0.16934314370155334</v>
      </c>
      <c r="GM282" s="58">
        <v>0.14127461612224579</v>
      </c>
      <c r="GN282" s="58">
        <v>0.11784540116786957</v>
      </c>
      <c r="GO282" s="58">
        <v>9.8292984068393707E-2</v>
      </c>
      <c r="GP282" s="58">
        <v>8.1979826092720032E-2</v>
      </c>
      <c r="GQ282" s="58">
        <v>6.83697909116745E-2</v>
      </c>
      <c r="GR282" s="58">
        <v>5.7016681879758835E-2</v>
      </c>
      <c r="GS282" s="58">
        <v>4.7546498477458954E-2</v>
      </c>
      <c r="GT282" s="58">
        <v>3.9647635072469711E-2</v>
      </c>
      <c r="GU282" s="59">
        <v>3.3059477806091309E-2</v>
      </c>
    </row>
    <row r="283" spans="1:203" x14ac:dyDescent="0.45">
      <c r="A283" s="64" t="s">
        <v>3828</v>
      </c>
      <c r="B283" s="67">
        <v>82</v>
      </c>
      <c r="C283" s="67">
        <v>2</v>
      </c>
      <c r="D283" s="58">
        <v>0</v>
      </c>
      <c r="E283" s="58">
        <v>0</v>
      </c>
      <c r="F283" s="58">
        <v>0</v>
      </c>
      <c r="G283" s="58">
        <v>0</v>
      </c>
      <c r="H283" s="58">
        <v>0</v>
      </c>
      <c r="I283" s="58">
        <v>0</v>
      </c>
      <c r="J283" s="58">
        <v>0</v>
      </c>
      <c r="K283" s="58">
        <v>0</v>
      </c>
      <c r="L283" s="58">
        <v>0</v>
      </c>
      <c r="M283" s="58">
        <v>0</v>
      </c>
      <c r="N283" s="58">
        <v>0</v>
      </c>
      <c r="O283" s="58">
        <v>0</v>
      </c>
      <c r="P283" s="58">
        <v>0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8">
        <v>0</v>
      </c>
      <c r="X283" s="58">
        <v>0</v>
      </c>
      <c r="Y283" s="58">
        <v>0</v>
      </c>
      <c r="Z283" s="58">
        <v>0</v>
      </c>
      <c r="AA283" s="58">
        <v>0</v>
      </c>
      <c r="AB283" s="58">
        <v>0</v>
      </c>
      <c r="AC283" s="58">
        <v>0</v>
      </c>
      <c r="AD283" s="58">
        <v>0</v>
      </c>
      <c r="AE283" s="58">
        <v>0</v>
      </c>
      <c r="AF283" s="58">
        <v>0</v>
      </c>
      <c r="AG283" s="58">
        <v>0</v>
      </c>
      <c r="AH283" s="58">
        <v>0</v>
      </c>
      <c r="AI283" s="58">
        <v>0</v>
      </c>
      <c r="AJ283" s="58">
        <v>0</v>
      </c>
      <c r="AK283" s="58">
        <v>0</v>
      </c>
      <c r="AL283" s="58">
        <v>0</v>
      </c>
      <c r="AM283" s="58">
        <v>0</v>
      </c>
      <c r="AN283" s="58">
        <v>0</v>
      </c>
      <c r="AO283" s="58">
        <v>0</v>
      </c>
      <c r="AP283" s="58">
        <v>0</v>
      </c>
      <c r="AQ283" s="58">
        <v>0</v>
      </c>
      <c r="AR283" s="58">
        <v>0</v>
      </c>
      <c r="AS283" s="58">
        <v>0</v>
      </c>
      <c r="AT283" s="58">
        <v>0</v>
      </c>
      <c r="AU283" s="58">
        <v>0</v>
      </c>
      <c r="AV283" s="58">
        <v>0</v>
      </c>
      <c r="AW283" s="58">
        <v>0</v>
      </c>
      <c r="AX283" s="58">
        <v>0</v>
      </c>
      <c r="AY283" s="58">
        <v>0</v>
      </c>
      <c r="AZ283" s="58">
        <v>0</v>
      </c>
      <c r="BA283" s="58">
        <v>0</v>
      </c>
      <c r="BB283" s="58">
        <v>0</v>
      </c>
      <c r="BC283" s="58">
        <v>0</v>
      </c>
      <c r="BD283" s="58">
        <v>0</v>
      </c>
      <c r="BE283" s="58">
        <v>0</v>
      </c>
      <c r="BF283" s="58">
        <v>0</v>
      </c>
      <c r="BG283" s="58">
        <v>0</v>
      </c>
      <c r="BH283" s="58">
        <v>0</v>
      </c>
      <c r="BI283" s="58">
        <v>0</v>
      </c>
      <c r="BJ283" s="58">
        <v>0</v>
      </c>
      <c r="BK283" s="58">
        <v>0</v>
      </c>
      <c r="BL283" s="58">
        <v>0</v>
      </c>
      <c r="BM283" s="58">
        <v>0</v>
      </c>
      <c r="BN283" s="58">
        <v>0</v>
      </c>
      <c r="BO283" s="58">
        <v>0</v>
      </c>
      <c r="BP283" s="58">
        <v>0</v>
      </c>
      <c r="BQ283" s="58">
        <v>0</v>
      </c>
      <c r="BR283" s="58">
        <v>0</v>
      </c>
      <c r="BS283" s="58">
        <v>0</v>
      </c>
      <c r="BT283" s="58">
        <v>0</v>
      </c>
      <c r="BU283" s="58">
        <v>0</v>
      </c>
      <c r="BV283" s="58">
        <v>0</v>
      </c>
      <c r="BW283" s="58">
        <v>0</v>
      </c>
      <c r="BX283" s="58">
        <v>0</v>
      </c>
      <c r="BY283" s="58">
        <v>0</v>
      </c>
      <c r="BZ283" s="58">
        <v>0</v>
      </c>
      <c r="CA283" s="58">
        <v>0</v>
      </c>
      <c r="CB283" s="58">
        <v>0</v>
      </c>
      <c r="CC283" s="58">
        <v>0</v>
      </c>
      <c r="CD283" s="58">
        <v>0</v>
      </c>
      <c r="CE283" s="58">
        <v>0</v>
      </c>
      <c r="CF283" s="58">
        <v>0</v>
      </c>
      <c r="CG283" s="58">
        <v>0</v>
      </c>
      <c r="CH283" s="58">
        <v>0</v>
      </c>
      <c r="CI283" s="58">
        <v>0</v>
      </c>
      <c r="CJ283" s="58">
        <v>0</v>
      </c>
      <c r="CK283" s="58">
        <v>0</v>
      </c>
      <c r="CL283" s="58">
        <v>0</v>
      </c>
      <c r="CM283" s="58">
        <v>0</v>
      </c>
      <c r="CN283" s="58">
        <v>0</v>
      </c>
      <c r="CO283" s="58">
        <v>0</v>
      </c>
      <c r="CP283" s="58">
        <v>0</v>
      </c>
      <c r="CQ283" s="58">
        <v>0</v>
      </c>
      <c r="CR283" s="58">
        <v>0</v>
      </c>
      <c r="CS283" s="58">
        <v>0</v>
      </c>
      <c r="CT283" s="58">
        <v>0</v>
      </c>
      <c r="CU283" s="58">
        <v>0</v>
      </c>
      <c r="CV283" s="58">
        <v>0</v>
      </c>
      <c r="CW283" s="58">
        <v>0</v>
      </c>
      <c r="CX283" s="58">
        <v>0</v>
      </c>
      <c r="CY283" s="58">
        <v>0</v>
      </c>
      <c r="CZ283" s="58">
        <v>0</v>
      </c>
      <c r="DA283" s="58">
        <v>0</v>
      </c>
      <c r="DB283" s="58">
        <v>0</v>
      </c>
      <c r="DC283" s="58">
        <v>0</v>
      </c>
      <c r="DD283" s="58">
        <v>0</v>
      </c>
      <c r="DE283" s="58">
        <v>0</v>
      </c>
      <c r="DF283" s="58">
        <v>0</v>
      </c>
      <c r="DG283" s="58">
        <v>0</v>
      </c>
      <c r="DH283" s="58">
        <v>0</v>
      </c>
      <c r="DI283" s="58">
        <v>0</v>
      </c>
      <c r="DJ283" s="58">
        <v>0</v>
      </c>
      <c r="DK283" s="58">
        <v>0</v>
      </c>
      <c r="DL283" s="58">
        <v>0</v>
      </c>
      <c r="DM283" s="58">
        <v>0</v>
      </c>
      <c r="DN283" s="58">
        <v>0</v>
      </c>
      <c r="DO283" s="58">
        <v>0</v>
      </c>
      <c r="DP283" s="58">
        <v>0</v>
      </c>
      <c r="DQ283" s="58">
        <v>0</v>
      </c>
      <c r="DR283" s="58">
        <v>0</v>
      </c>
      <c r="DS283" s="58">
        <v>0</v>
      </c>
      <c r="DT283" s="58">
        <v>0</v>
      </c>
      <c r="DU283" s="58">
        <v>0</v>
      </c>
      <c r="DV283" s="58">
        <v>0</v>
      </c>
      <c r="DW283" s="58">
        <v>0</v>
      </c>
      <c r="DX283" s="58">
        <v>0</v>
      </c>
      <c r="DY283" s="58">
        <v>0</v>
      </c>
      <c r="DZ283" s="58">
        <v>0</v>
      </c>
      <c r="EA283" s="58">
        <v>0</v>
      </c>
      <c r="EB283" s="58">
        <v>0</v>
      </c>
      <c r="EC283" s="58">
        <v>0</v>
      </c>
      <c r="ED283" s="58">
        <v>0</v>
      </c>
      <c r="EE283" s="58">
        <v>0</v>
      </c>
      <c r="EF283" s="58">
        <v>0</v>
      </c>
      <c r="EG283" s="58">
        <v>0</v>
      </c>
      <c r="EH283" s="58">
        <v>0</v>
      </c>
      <c r="EI283" s="58">
        <v>0</v>
      </c>
      <c r="EJ283" s="58">
        <v>0</v>
      </c>
      <c r="EK283" s="58">
        <v>0</v>
      </c>
      <c r="EL283" s="58">
        <v>0</v>
      </c>
      <c r="EM283" s="58">
        <v>0</v>
      </c>
      <c r="EN283" s="58">
        <v>162.26263427734375</v>
      </c>
      <c r="EO283" s="58">
        <v>242.72096252441406</v>
      </c>
      <c r="EP283" s="58">
        <v>238.90888977050781</v>
      </c>
      <c r="EQ283" s="58">
        <v>209.99664306640625</v>
      </c>
      <c r="ER283" s="58">
        <v>173.85420227050781</v>
      </c>
      <c r="ES283" s="58">
        <v>136.06025695800781</v>
      </c>
      <c r="ET283" s="58">
        <v>103.47386932373047</v>
      </c>
      <c r="EU283" s="58">
        <v>77.486801147460938</v>
      </c>
      <c r="EV283" s="58">
        <v>58.231800079345703</v>
      </c>
      <c r="EW283" s="58">
        <v>44.110618591308594</v>
      </c>
      <c r="EX283" s="58">
        <v>33.78656005859375</v>
      </c>
      <c r="EY283" s="58">
        <v>26.248172760009766</v>
      </c>
      <c r="EZ283" s="58">
        <v>20.181726455688477</v>
      </c>
      <c r="FA283" s="58">
        <v>15.131594657897949</v>
      </c>
      <c r="FB283" s="58">
        <v>11.216609954833984</v>
      </c>
      <c r="FC283" s="58">
        <v>8.2557191848754883</v>
      </c>
      <c r="FD283" s="58">
        <v>6.048311710357666</v>
      </c>
      <c r="FE283" s="58">
        <v>4.4173917770385742</v>
      </c>
      <c r="FF283" s="58">
        <v>3.2195308208465576</v>
      </c>
      <c r="FG283" s="58">
        <v>2.3432066440582275</v>
      </c>
      <c r="FH283" s="58">
        <v>1.7040977478027344</v>
      </c>
      <c r="FI283" s="58">
        <v>1.2386916875839233</v>
      </c>
      <c r="FJ283" s="58">
        <v>0.89999020099639893</v>
      </c>
      <c r="FK283" s="58">
        <v>0.65369242429733276</v>
      </c>
      <c r="FL283" s="58">
        <v>0.47473996877670288</v>
      </c>
      <c r="FM283" s="58">
        <v>0.34486886858940125</v>
      </c>
      <c r="FN283" s="58">
        <v>0.25041776895523071</v>
      </c>
      <c r="FO283" s="58">
        <v>0.18191297352313995</v>
      </c>
      <c r="FP283" s="58">
        <v>0.13213822245597839</v>
      </c>
      <c r="FQ283" s="58">
        <v>9.5968723297119141E-2</v>
      </c>
      <c r="FR283" s="58">
        <v>6.9691933691501617E-2</v>
      </c>
      <c r="FS283" s="58">
        <v>5.0604350864887238E-2</v>
      </c>
      <c r="FT283" s="58">
        <v>3.6740608513355255E-2</v>
      </c>
      <c r="FU283" s="58">
        <v>2.6673141866922379E-2</v>
      </c>
      <c r="FV283" s="58">
        <v>1.9362840801477432E-2</v>
      </c>
      <c r="FW283" s="58">
        <v>1.4055226929485798E-2</v>
      </c>
      <c r="FX283" s="58">
        <v>1.0201981291174889E-2</v>
      </c>
      <c r="FY283" s="58">
        <v>7.4048168025910854E-3</v>
      </c>
      <c r="FZ283" s="58">
        <v>5.3742807358503342E-3</v>
      </c>
      <c r="GA283" s="58">
        <v>3.9004134014248848E-3</v>
      </c>
      <c r="GB283" s="58">
        <v>2.8311810456216335E-3</v>
      </c>
      <c r="GC283" s="58">
        <v>2.0552889909595251E-3</v>
      </c>
      <c r="GD283" s="58">
        <v>1.4920089161023498E-3</v>
      </c>
      <c r="GE283" s="58">
        <v>1.0830473620444536E-3</v>
      </c>
      <c r="GF283" s="58">
        <v>7.8629510244354606E-4</v>
      </c>
      <c r="GG283" s="58">
        <v>5.7092146016657352E-4</v>
      </c>
      <c r="GH283" s="58">
        <v>4.1455833707004786E-4</v>
      </c>
      <c r="GI283" s="58">
        <v>3.0105153564363718E-4</v>
      </c>
      <c r="GJ283" s="58">
        <v>2.1863510482944548E-4</v>
      </c>
      <c r="GK283" s="58">
        <v>1.5878093836363405E-4</v>
      </c>
      <c r="GL283" s="58">
        <v>1.1530650226632133E-4</v>
      </c>
      <c r="GM283" s="58">
        <v>8.3728446043096483E-5</v>
      </c>
      <c r="GN283" s="58">
        <v>6.0793227021349594E-5</v>
      </c>
      <c r="GO283" s="58">
        <v>4.413671194924973E-5</v>
      </c>
      <c r="GP283" s="58">
        <v>3.2041381928138435E-5</v>
      </c>
      <c r="GQ283" s="58">
        <v>2.3259402951225638E-5</v>
      </c>
      <c r="GR283" s="58">
        <v>1.688352131168358E-5</v>
      </c>
      <c r="GS283" s="58">
        <v>1.2254684406798333E-5</v>
      </c>
      <c r="GT283" s="58">
        <v>0</v>
      </c>
      <c r="GU283" s="59">
        <v>0</v>
      </c>
    </row>
    <row r="284" spans="1:203" x14ac:dyDescent="0.45">
      <c r="A284" s="64" t="s">
        <v>3828</v>
      </c>
      <c r="B284" s="67">
        <v>102</v>
      </c>
      <c r="C284" s="67">
        <v>2</v>
      </c>
      <c r="D284" s="58">
        <v>0</v>
      </c>
      <c r="E284" s="58">
        <v>0</v>
      </c>
      <c r="F284" s="58">
        <v>0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  <c r="Z284" s="58">
        <v>0</v>
      </c>
      <c r="AA284" s="58">
        <v>0</v>
      </c>
      <c r="AB284" s="58">
        <v>0</v>
      </c>
      <c r="AC284" s="58">
        <v>0</v>
      </c>
      <c r="AD284" s="58">
        <v>0</v>
      </c>
      <c r="AE284" s="58">
        <v>0</v>
      </c>
      <c r="AF284" s="58">
        <v>0</v>
      </c>
      <c r="AG284" s="58">
        <v>0</v>
      </c>
      <c r="AH284" s="58">
        <v>0</v>
      </c>
      <c r="AI284" s="58">
        <v>0</v>
      </c>
      <c r="AJ284" s="58">
        <v>0</v>
      </c>
      <c r="AK284" s="58">
        <v>0</v>
      </c>
      <c r="AL284" s="58">
        <v>0</v>
      </c>
      <c r="AM284" s="58">
        <v>0</v>
      </c>
      <c r="AN284" s="58">
        <v>0</v>
      </c>
      <c r="AO284" s="58">
        <v>0</v>
      </c>
      <c r="AP284" s="58">
        <v>0</v>
      </c>
      <c r="AQ284" s="58">
        <v>0</v>
      </c>
      <c r="AR284" s="58">
        <v>0</v>
      </c>
      <c r="AS284" s="58">
        <v>0</v>
      </c>
      <c r="AT284" s="58">
        <v>0</v>
      </c>
      <c r="AU284" s="58">
        <v>0</v>
      </c>
      <c r="AV284" s="58">
        <v>0</v>
      </c>
      <c r="AW284" s="58">
        <v>0</v>
      </c>
      <c r="AX284" s="58">
        <v>0</v>
      </c>
      <c r="AY284" s="58">
        <v>0</v>
      </c>
      <c r="AZ284" s="58">
        <v>0</v>
      </c>
      <c r="BA284" s="58">
        <v>0</v>
      </c>
      <c r="BB284" s="58">
        <v>0</v>
      </c>
      <c r="BC284" s="58">
        <v>0</v>
      </c>
      <c r="BD284" s="58">
        <v>0</v>
      </c>
      <c r="BE284" s="58">
        <v>0</v>
      </c>
      <c r="BF284" s="58">
        <v>0</v>
      </c>
      <c r="BG284" s="58">
        <v>0</v>
      </c>
      <c r="BH284" s="58">
        <v>0</v>
      </c>
      <c r="BI284" s="58">
        <v>0</v>
      </c>
      <c r="BJ284" s="58">
        <v>0</v>
      </c>
      <c r="BK284" s="58">
        <v>0</v>
      </c>
      <c r="BL284" s="58">
        <v>0</v>
      </c>
      <c r="BM284" s="58">
        <v>0</v>
      </c>
      <c r="BN284" s="58">
        <v>0</v>
      </c>
      <c r="BO284" s="58">
        <v>0</v>
      </c>
      <c r="BP284" s="58">
        <v>0</v>
      </c>
      <c r="BQ284" s="58">
        <v>0</v>
      </c>
      <c r="BR284" s="58">
        <v>0</v>
      </c>
      <c r="BS284" s="58">
        <v>0</v>
      </c>
      <c r="BT284" s="58">
        <v>0</v>
      </c>
      <c r="BU284" s="58">
        <v>0</v>
      </c>
      <c r="BV284" s="58">
        <v>0</v>
      </c>
      <c r="BW284" s="58">
        <v>0</v>
      </c>
      <c r="BX284" s="58">
        <v>0</v>
      </c>
      <c r="BY284" s="58">
        <v>0</v>
      </c>
      <c r="BZ284" s="58">
        <v>0</v>
      </c>
      <c r="CA284" s="58">
        <v>0</v>
      </c>
      <c r="CB284" s="58">
        <v>0</v>
      </c>
      <c r="CC284" s="58">
        <v>0</v>
      </c>
      <c r="CD284" s="58">
        <v>0</v>
      </c>
      <c r="CE284" s="58">
        <v>0</v>
      </c>
      <c r="CF284" s="58">
        <v>0</v>
      </c>
      <c r="CG284" s="58">
        <v>0</v>
      </c>
      <c r="CH284" s="58">
        <v>0</v>
      </c>
      <c r="CI284" s="58">
        <v>0</v>
      </c>
      <c r="CJ284" s="58">
        <v>0</v>
      </c>
      <c r="CK284" s="58">
        <v>0</v>
      </c>
      <c r="CL284" s="58">
        <v>0</v>
      </c>
      <c r="CM284" s="58">
        <v>0</v>
      </c>
      <c r="CN284" s="58">
        <v>0</v>
      </c>
      <c r="CO284" s="58">
        <v>0</v>
      </c>
      <c r="CP284" s="58">
        <v>0</v>
      </c>
      <c r="CQ284" s="58">
        <v>0</v>
      </c>
      <c r="CR284" s="58">
        <v>0</v>
      </c>
      <c r="CS284" s="58">
        <v>0</v>
      </c>
      <c r="CT284" s="58">
        <v>0</v>
      </c>
      <c r="CU284" s="58">
        <v>0</v>
      </c>
      <c r="CV284" s="58">
        <v>0</v>
      </c>
      <c r="CW284" s="58">
        <v>0</v>
      </c>
      <c r="CX284" s="58">
        <v>0</v>
      </c>
      <c r="CY284" s="58">
        <v>0</v>
      </c>
      <c r="CZ284" s="58">
        <v>0</v>
      </c>
      <c r="DA284" s="58">
        <v>0</v>
      </c>
      <c r="DB284" s="58">
        <v>0</v>
      </c>
      <c r="DC284" s="58">
        <v>0</v>
      </c>
      <c r="DD284" s="58">
        <v>0</v>
      </c>
      <c r="DE284" s="58">
        <v>0</v>
      </c>
      <c r="DF284" s="58">
        <v>0</v>
      </c>
      <c r="DG284" s="58">
        <v>0</v>
      </c>
      <c r="DH284" s="58">
        <v>0</v>
      </c>
      <c r="DI284" s="58">
        <v>0</v>
      </c>
      <c r="DJ284" s="58">
        <v>0</v>
      </c>
      <c r="DK284" s="58">
        <v>0</v>
      </c>
      <c r="DL284" s="58">
        <v>0</v>
      </c>
      <c r="DM284" s="58">
        <v>0</v>
      </c>
      <c r="DN284" s="58">
        <v>0</v>
      </c>
      <c r="DO284" s="58">
        <v>0</v>
      </c>
      <c r="DP284" s="58">
        <v>0</v>
      </c>
      <c r="DQ284" s="58">
        <v>0</v>
      </c>
      <c r="DR284" s="58">
        <v>0</v>
      </c>
      <c r="DS284" s="58">
        <v>0</v>
      </c>
      <c r="DT284" s="58">
        <v>0</v>
      </c>
      <c r="DU284" s="58">
        <v>0</v>
      </c>
      <c r="DV284" s="58">
        <v>0</v>
      </c>
      <c r="DW284" s="58">
        <v>0</v>
      </c>
      <c r="DX284" s="58">
        <v>0</v>
      </c>
      <c r="DY284" s="58">
        <v>0</v>
      </c>
      <c r="DZ284" s="58">
        <v>0</v>
      </c>
      <c r="EA284" s="58">
        <v>0</v>
      </c>
      <c r="EB284" s="58">
        <v>0</v>
      </c>
      <c r="EC284" s="58">
        <v>0</v>
      </c>
      <c r="ED284" s="58">
        <v>0</v>
      </c>
      <c r="EE284" s="58">
        <v>0</v>
      </c>
      <c r="EF284" s="58">
        <v>0</v>
      </c>
      <c r="EG284" s="58">
        <v>0</v>
      </c>
      <c r="EH284" s="58">
        <v>0</v>
      </c>
      <c r="EI284" s="58">
        <v>0</v>
      </c>
      <c r="EJ284" s="58">
        <v>0</v>
      </c>
      <c r="EK284" s="58">
        <v>0</v>
      </c>
      <c r="EL284" s="58">
        <v>0</v>
      </c>
      <c r="EM284" s="58">
        <v>0</v>
      </c>
      <c r="EN284" s="58">
        <v>147.73521423339844</v>
      </c>
      <c r="EO284" s="58">
        <v>214.28224182128906</v>
      </c>
      <c r="EP284" s="58">
        <v>211.78271484375</v>
      </c>
      <c r="EQ284" s="58">
        <v>194.96586608886719</v>
      </c>
      <c r="ER284" s="58">
        <v>171.76701354980469</v>
      </c>
      <c r="ES284" s="58">
        <v>148.84794616699219</v>
      </c>
      <c r="ET284" s="58">
        <v>128.84098815917969</v>
      </c>
      <c r="EU284" s="58">
        <v>112.18740081787109</v>
      </c>
      <c r="EV284" s="58">
        <v>98.726516723632813</v>
      </c>
      <c r="EW284" s="58">
        <v>87.291305541992188</v>
      </c>
      <c r="EX284" s="58">
        <v>77.411376953125</v>
      </c>
      <c r="EY284" s="58">
        <v>68.830490112304688</v>
      </c>
      <c r="EZ284" s="58">
        <v>61.365589141845703</v>
      </c>
      <c r="FA284" s="58">
        <v>54.869392395019531</v>
      </c>
      <c r="FB284" s="58">
        <v>49.215801239013672</v>
      </c>
      <c r="FC284" s="58">
        <v>44.295513153076172</v>
      </c>
      <c r="FD284" s="58">
        <v>40.0135498046875</v>
      </c>
      <c r="FE284" s="58">
        <v>36.287200927734375</v>
      </c>
      <c r="FF284" s="58">
        <v>33.044315338134766</v>
      </c>
      <c r="FG284" s="58">
        <v>30.220470428466797</v>
      </c>
      <c r="FH284" s="58">
        <v>27.78135871887207</v>
      </c>
      <c r="FI284" s="58">
        <v>25.755184173583984</v>
      </c>
      <c r="FJ284" s="58">
        <v>23.942226409912109</v>
      </c>
      <c r="FK284" s="58">
        <v>22.306367874145508</v>
      </c>
      <c r="FL284" s="58">
        <v>20.870967864990234</v>
      </c>
      <c r="FM284" s="58">
        <v>19.336261749267578</v>
      </c>
      <c r="FN284" s="58">
        <v>17.053606033325195</v>
      </c>
      <c r="FO284" s="58">
        <v>14.839694023132324</v>
      </c>
      <c r="FP284" s="58">
        <v>12.886749267578125</v>
      </c>
      <c r="FQ284" s="58">
        <v>11.193785667419434</v>
      </c>
      <c r="FR284" s="58">
        <v>9.7278890609741211</v>
      </c>
      <c r="FS284" s="58">
        <v>8.4566268920898438</v>
      </c>
      <c r="FT284" s="58">
        <v>7.3526597023010254</v>
      </c>
      <c r="FU284" s="58">
        <v>6.3931689262390137</v>
      </c>
      <c r="FV284" s="58">
        <v>5.5588560104370117</v>
      </c>
      <c r="FW284" s="58">
        <v>4.8332619667053223</v>
      </c>
      <c r="FX284" s="58">
        <v>4.2021484375</v>
      </c>
      <c r="FY284" s="58">
        <v>3.6531822681427002</v>
      </c>
      <c r="FZ284" s="58">
        <v>3.1755092144012451</v>
      </c>
      <c r="GA284" s="58">
        <v>2.7600898742675781</v>
      </c>
      <c r="GB284" s="58">
        <v>2.3993582725524902</v>
      </c>
      <c r="GC284" s="58">
        <v>2.086151123046875</v>
      </c>
      <c r="GD284" s="58">
        <v>1.8138458728790283</v>
      </c>
      <c r="GE284" s="58">
        <v>1.5770506858825684</v>
      </c>
      <c r="GF284" s="58">
        <v>1.3714474439620972</v>
      </c>
      <c r="GG284" s="58">
        <v>1.1928274631500244</v>
      </c>
      <c r="GH284" s="58">
        <v>1.0375441312789917</v>
      </c>
      <c r="GI284" s="58">
        <v>0.90258485078811646</v>
      </c>
      <c r="GJ284" s="58">
        <v>0.78522485494613647</v>
      </c>
      <c r="GK284" s="58">
        <v>0.68310505151748657</v>
      </c>
      <c r="GL284" s="58">
        <v>0.59422123432159424</v>
      </c>
      <c r="GM284" s="58">
        <v>0.51685470342636108</v>
      </c>
      <c r="GN284" s="58">
        <v>0.44951948523521423</v>
      </c>
      <c r="GO284" s="58">
        <v>0.39092287421226501</v>
      </c>
      <c r="GP284" s="58">
        <v>0.3399374783039093</v>
      </c>
      <c r="GQ284" s="58">
        <v>0.2955804169178009</v>
      </c>
      <c r="GR284" s="58">
        <v>0.2569926381111145</v>
      </c>
      <c r="GS284" s="58">
        <v>0.223406583070755</v>
      </c>
      <c r="GT284" s="58">
        <v>0.19420830905437469</v>
      </c>
      <c r="GU284" s="59">
        <v>0.16882099211215973</v>
      </c>
    </row>
    <row r="285" spans="1:203" x14ac:dyDescent="0.45">
      <c r="A285" s="64" t="s">
        <v>3828</v>
      </c>
      <c r="B285" s="67">
        <v>22</v>
      </c>
      <c r="C285" s="67">
        <v>2</v>
      </c>
      <c r="D285" s="58">
        <v>0</v>
      </c>
      <c r="E285" s="58">
        <v>0</v>
      </c>
      <c r="F285" s="58">
        <v>0</v>
      </c>
      <c r="G285" s="58">
        <v>0</v>
      </c>
      <c r="H285" s="58">
        <v>0</v>
      </c>
      <c r="I285" s="58">
        <v>0</v>
      </c>
      <c r="J285" s="58">
        <v>0</v>
      </c>
      <c r="K285" s="58">
        <v>0</v>
      </c>
      <c r="L285" s="58">
        <v>0</v>
      </c>
      <c r="M285" s="58">
        <v>0</v>
      </c>
      <c r="N285" s="58">
        <v>0</v>
      </c>
      <c r="O285" s="58">
        <v>0</v>
      </c>
      <c r="P285" s="58">
        <v>0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8">
        <v>0</v>
      </c>
      <c r="X285" s="58">
        <v>0</v>
      </c>
      <c r="Y285" s="58">
        <v>0</v>
      </c>
      <c r="Z285" s="58">
        <v>0</v>
      </c>
      <c r="AA285" s="58">
        <v>0</v>
      </c>
      <c r="AB285" s="58">
        <v>0</v>
      </c>
      <c r="AC285" s="58">
        <v>0</v>
      </c>
      <c r="AD285" s="58">
        <v>0</v>
      </c>
      <c r="AE285" s="58">
        <v>0</v>
      </c>
      <c r="AF285" s="58">
        <v>0</v>
      </c>
      <c r="AG285" s="58">
        <v>0</v>
      </c>
      <c r="AH285" s="58">
        <v>0</v>
      </c>
      <c r="AI285" s="58">
        <v>0</v>
      </c>
      <c r="AJ285" s="58">
        <v>0</v>
      </c>
      <c r="AK285" s="58">
        <v>0</v>
      </c>
      <c r="AL285" s="58">
        <v>0</v>
      </c>
      <c r="AM285" s="58">
        <v>0</v>
      </c>
      <c r="AN285" s="58">
        <v>0</v>
      </c>
      <c r="AO285" s="58">
        <v>0</v>
      </c>
      <c r="AP285" s="58">
        <v>0</v>
      </c>
      <c r="AQ285" s="58">
        <v>0</v>
      </c>
      <c r="AR285" s="58">
        <v>0</v>
      </c>
      <c r="AS285" s="58">
        <v>0</v>
      </c>
      <c r="AT285" s="58">
        <v>0</v>
      </c>
      <c r="AU285" s="58">
        <v>0</v>
      </c>
      <c r="AV285" s="58">
        <v>0</v>
      </c>
      <c r="AW285" s="58">
        <v>0</v>
      </c>
      <c r="AX285" s="58">
        <v>0</v>
      </c>
      <c r="AY285" s="58">
        <v>0</v>
      </c>
      <c r="AZ285" s="58">
        <v>0</v>
      </c>
      <c r="BA285" s="58">
        <v>0</v>
      </c>
      <c r="BB285" s="58">
        <v>0</v>
      </c>
      <c r="BC285" s="58">
        <v>0</v>
      </c>
      <c r="BD285" s="58">
        <v>0</v>
      </c>
      <c r="BE285" s="58">
        <v>0</v>
      </c>
      <c r="BF285" s="58">
        <v>0</v>
      </c>
      <c r="BG285" s="58">
        <v>0</v>
      </c>
      <c r="BH285" s="58">
        <v>0</v>
      </c>
      <c r="BI285" s="58">
        <v>0</v>
      </c>
      <c r="BJ285" s="58">
        <v>0</v>
      </c>
      <c r="BK285" s="58">
        <v>0</v>
      </c>
      <c r="BL285" s="58">
        <v>0</v>
      </c>
      <c r="BM285" s="58">
        <v>0</v>
      </c>
      <c r="BN285" s="58">
        <v>0</v>
      </c>
      <c r="BO285" s="58">
        <v>0</v>
      </c>
      <c r="BP285" s="58">
        <v>0</v>
      </c>
      <c r="BQ285" s="58">
        <v>0</v>
      </c>
      <c r="BR285" s="58">
        <v>0</v>
      </c>
      <c r="BS285" s="58">
        <v>0</v>
      </c>
      <c r="BT285" s="58">
        <v>0</v>
      </c>
      <c r="BU285" s="58">
        <v>0</v>
      </c>
      <c r="BV285" s="58">
        <v>0</v>
      </c>
      <c r="BW285" s="58">
        <v>0</v>
      </c>
      <c r="BX285" s="58">
        <v>0</v>
      </c>
      <c r="BY285" s="58">
        <v>0</v>
      </c>
      <c r="BZ285" s="58">
        <v>0</v>
      </c>
      <c r="CA285" s="58">
        <v>0</v>
      </c>
      <c r="CB285" s="58">
        <v>0</v>
      </c>
      <c r="CC285" s="58">
        <v>0</v>
      </c>
      <c r="CD285" s="58">
        <v>0</v>
      </c>
      <c r="CE285" s="58">
        <v>0</v>
      </c>
      <c r="CF285" s="58">
        <v>0</v>
      </c>
      <c r="CG285" s="58">
        <v>0</v>
      </c>
      <c r="CH285" s="58">
        <v>0</v>
      </c>
      <c r="CI285" s="58">
        <v>0</v>
      </c>
      <c r="CJ285" s="58">
        <v>0</v>
      </c>
      <c r="CK285" s="58">
        <v>0</v>
      </c>
      <c r="CL285" s="58">
        <v>0</v>
      </c>
      <c r="CM285" s="58">
        <v>0</v>
      </c>
      <c r="CN285" s="58">
        <v>0</v>
      </c>
      <c r="CO285" s="58">
        <v>0</v>
      </c>
      <c r="CP285" s="58">
        <v>0</v>
      </c>
      <c r="CQ285" s="58">
        <v>0</v>
      </c>
      <c r="CR285" s="58">
        <v>0</v>
      </c>
      <c r="CS285" s="58">
        <v>0</v>
      </c>
      <c r="CT285" s="58">
        <v>0</v>
      </c>
      <c r="CU285" s="58">
        <v>0</v>
      </c>
      <c r="CV285" s="58">
        <v>0</v>
      </c>
      <c r="CW285" s="58">
        <v>0</v>
      </c>
      <c r="CX285" s="58">
        <v>0</v>
      </c>
      <c r="CY285" s="58">
        <v>0</v>
      </c>
      <c r="CZ285" s="58">
        <v>0</v>
      </c>
      <c r="DA285" s="58">
        <v>0</v>
      </c>
      <c r="DB285" s="58">
        <v>0</v>
      </c>
      <c r="DC285" s="58">
        <v>0</v>
      </c>
      <c r="DD285" s="58">
        <v>0</v>
      </c>
      <c r="DE285" s="58">
        <v>0</v>
      </c>
      <c r="DF285" s="58">
        <v>0</v>
      </c>
      <c r="DG285" s="58">
        <v>0</v>
      </c>
      <c r="DH285" s="58">
        <v>0</v>
      </c>
      <c r="DI285" s="58">
        <v>0</v>
      </c>
      <c r="DJ285" s="58">
        <v>0</v>
      </c>
      <c r="DK285" s="58">
        <v>0</v>
      </c>
      <c r="DL285" s="58">
        <v>0</v>
      </c>
      <c r="DM285" s="58">
        <v>0</v>
      </c>
      <c r="DN285" s="58">
        <v>0</v>
      </c>
      <c r="DO285" s="58">
        <v>0</v>
      </c>
      <c r="DP285" s="58">
        <v>0</v>
      </c>
      <c r="DQ285" s="58">
        <v>0</v>
      </c>
      <c r="DR285" s="58">
        <v>0</v>
      </c>
      <c r="DS285" s="58">
        <v>0</v>
      </c>
      <c r="DT285" s="58">
        <v>0</v>
      </c>
      <c r="DU285" s="58">
        <v>0</v>
      </c>
      <c r="DV285" s="58">
        <v>0</v>
      </c>
      <c r="DW285" s="58">
        <v>0</v>
      </c>
      <c r="DX285" s="58">
        <v>0</v>
      </c>
      <c r="DY285" s="58">
        <v>0</v>
      </c>
      <c r="DZ285" s="58">
        <v>0</v>
      </c>
      <c r="EA285" s="58">
        <v>0</v>
      </c>
      <c r="EB285" s="58">
        <v>0</v>
      </c>
      <c r="EC285" s="58">
        <v>0</v>
      </c>
      <c r="ED285" s="58">
        <v>0</v>
      </c>
      <c r="EE285" s="58">
        <v>0</v>
      </c>
      <c r="EF285" s="58">
        <v>0</v>
      </c>
      <c r="EG285" s="58">
        <v>0</v>
      </c>
      <c r="EH285" s="58">
        <v>0</v>
      </c>
      <c r="EI285" s="58">
        <v>0</v>
      </c>
      <c r="EJ285" s="58">
        <v>0</v>
      </c>
      <c r="EK285" s="58">
        <v>0</v>
      </c>
      <c r="EL285" s="58">
        <v>0</v>
      </c>
      <c r="EM285" s="58">
        <v>0</v>
      </c>
      <c r="EN285" s="58">
        <v>279.64846801757813</v>
      </c>
      <c r="EO285" s="58">
        <v>379.02606201171875</v>
      </c>
      <c r="EP285" s="58">
        <v>363.63406372070313</v>
      </c>
      <c r="EQ285" s="58">
        <v>331.72381591796875</v>
      </c>
      <c r="ER285" s="58">
        <v>282.09835815429688</v>
      </c>
      <c r="ES285" s="58">
        <v>229.92454528808594</v>
      </c>
      <c r="ET285" s="58">
        <v>184.46249389648438</v>
      </c>
      <c r="EU285" s="58">
        <v>148.81333923339844</v>
      </c>
      <c r="EV285" s="58">
        <v>120.81449127197266</v>
      </c>
      <c r="EW285" s="58">
        <v>98.766426086425781</v>
      </c>
      <c r="EX285" s="58">
        <v>81.375892639160156</v>
      </c>
      <c r="EY285" s="58">
        <v>67.648361206054688</v>
      </c>
      <c r="EZ285" s="58">
        <v>56.810207366943359</v>
      </c>
      <c r="FA285" s="58">
        <v>48.254093170166016</v>
      </c>
      <c r="FB285" s="58">
        <v>41.500743865966797</v>
      </c>
      <c r="FC285" s="58">
        <v>36.170627593994141</v>
      </c>
      <c r="FD285" s="58">
        <v>31.962989807128906</v>
      </c>
      <c r="FE285" s="58">
        <v>28.635354995727539</v>
      </c>
      <c r="FF285" s="58">
        <v>25.999198913574219</v>
      </c>
      <c r="FG285" s="58">
        <v>23.898902893066406</v>
      </c>
      <c r="FH285" s="58">
        <v>22.101119995117188</v>
      </c>
      <c r="FI285" s="58">
        <v>18.983745574951172</v>
      </c>
      <c r="FJ285" s="58">
        <v>15.60755729675293</v>
      </c>
      <c r="FK285" s="58">
        <v>12.55955982208252</v>
      </c>
      <c r="FL285" s="58">
        <v>10.003005981445313</v>
      </c>
      <c r="FM285" s="58">
        <v>7.9245586395263672</v>
      </c>
      <c r="FN285" s="58">
        <v>6.260467529296875</v>
      </c>
      <c r="FO285" s="58">
        <v>4.9405345916748047</v>
      </c>
      <c r="FP285" s="58">
        <v>3.8969202041625977</v>
      </c>
      <c r="FQ285" s="58">
        <v>3.072293758392334</v>
      </c>
      <c r="FR285" s="58">
        <v>2.4208507537841797</v>
      </c>
      <c r="FS285" s="58">
        <v>1.9064130783081055</v>
      </c>
      <c r="FT285" s="58">
        <v>1.5003958940505981</v>
      </c>
      <c r="FU285" s="58">
        <v>1.1801848411560059</v>
      </c>
      <c r="FV285" s="58">
        <v>0.92781376838684082</v>
      </c>
      <c r="FW285" s="58">
        <v>0.72904050350189209</v>
      </c>
      <c r="FX285" s="58">
        <v>0.57256913185119629</v>
      </c>
      <c r="FY285" s="58">
        <v>0.44931527972221375</v>
      </c>
      <c r="FZ285" s="58">
        <v>0.35240629315376282</v>
      </c>
      <c r="GA285" s="58">
        <v>0.27625200152397156</v>
      </c>
      <c r="GB285" s="58">
        <v>0.21671591699123383</v>
      </c>
      <c r="GC285" s="58">
        <v>0.17011940479278564</v>
      </c>
      <c r="GD285" s="58">
        <v>0.13352173566818237</v>
      </c>
      <c r="GE285" s="58">
        <v>0.10478200763463974</v>
      </c>
      <c r="GF285" s="58">
        <v>8.230610191822052E-2</v>
      </c>
      <c r="GG285" s="58">
        <v>6.4704880118370056E-2</v>
      </c>
      <c r="GH285" s="58">
        <v>5.089796707034111E-2</v>
      </c>
      <c r="GI285" s="58">
        <v>4.0070131421089172E-2</v>
      </c>
      <c r="GJ285" s="58">
        <v>3.1563162803649902E-2</v>
      </c>
      <c r="GK285" s="58">
        <v>2.4865059182047844E-2</v>
      </c>
      <c r="GL285" s="58">
        <v>1.9584178924560547E-2</v>
      </c>
      <c r="GM285" s="58">
        <v>1.5418419614434242E-2</v>
      </c>
      <c r="GN285" s="58">
        <v>1.2132909148931503E-2</v>
      </c>
      <c r="GO285" s="58">
        <v>9.5426551997661591E-3</v>
      </c>
      <c r="GP285" s="58">
        <v>7.501592393964529E-3</v>
      </c>
      <c r="GQ285" s="58">
        <v>5.8941831812262535E-3</v>
      </c>
      <c r="GR285" s="58">
        <v>4.6286112628877163E-3</v>
      </c>
      <c r="GS285" s="58">
        <v>3.6327664274722338E-3</v>
      </c>
      <c r="GT285" s="58">
        <v>2.8491434641182423E-3</v>
      </c>
      <c r="GU285" s="59">
        <v>2.2331380750983953E-3</v>
      </c>
    </row>
    <row r="286" spans="1:203" x14ac:dyDescent="0.45">
      <c r="A286" s="64" t="s">
        <v>3828</v>
      </c>
      <c r="B286" s="67">
        <v>107</v>
      </c>
      <c r="C286" s="67">
        <v>2</v>
      </c>
      <c r="D286" s="58">
        <v>0</v>
      </c>
      <c r="E286" s="58">
        <v>0</v>
      </c>
      <c r="F286" s="58">
        <v>0</v>
      </c>
      <c r="G286" s="58">
        <v>0</v>
      </c>
      <c r="H286" s="58">
        <v>0</v>
      </c>
      <c r="I286" s="58">
        <v>0</v>
      </c>
      <c r="J286" s="58">
        <v>0</v>
      </c>
      <c r="K286" s="58">
        <v>0</v>
      </c>
      <c r="L286" s="58">
        <v>0</v>
      </c>
      <c r="M286" s="58">
        <v>0</v>
      </c>
      <c r="N286" s="58">
        <v>0</v>
      </c>
      <c r="O286" s="58">
        <v>0</v>
      </c>
      <c r="P286" s="58">
        <v>0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8">
        <v>0</v>
      </c>
      <c r="X286" s="58">
        <v>0</v>
      </c>
      <c r="Y286" s="58">
        <v>0</v>
      </c>
      <c r="Z286" s="58">
        <v>0</v>
      </c>
      <c r="AA286" s="58">
        <v>0</v>
      </c>
      <c r="AB286" s="58">
        <v>0</v>
      </c>
      <c r="AC286" s="58">
        <v>0</v>
      </c>
      <c r="AD286" s="58">
        <v>0</v>
      </c>
      <c r="AE286" s="58">
        <v>0</v>
      </c>
      <c r="AF286" s="58">
        <v>0</v>
      </c>
      <c r="AG286" s="58">
        <v>0</v>
      </c>
      <c r="AH286" s="58">
        <v>0</v>
      </c>
      <c r="AI286" s="58">
        <v>0</v>
      </c>
      <c r="AJ286" s="58">
        <v>0</v>
      </c>
      <c r="AK286" s="58">
        <v>0</v>
      </c>
      <c r="AL286" s="58">
        <v>0</v>
      </c>
      <c r="AM286" s="58">
        <v>0</v>
      </c>
      <c r="AN286" s="58">
        <v>0</v>
      </c>
      <c r="AO286" s="58">
        <v>0</v>
      </c>
      <c r="AP286" s="58">
        <v>0</v>
      </c>
      <c r="AQ286" s="58">
        <v>0</v>
      </c>
      <c r="AR286" s="58">
        <v>0</v>
      </c>
      <c r="AS286" s="58">
        <v>0</v>
      </c>
      <c r="AT286" s="58">
        <v>0</v>
      </c>
      <c r="AU286" s="58">
        <v>0</v>
      </c>
      <c r="AV286" s="58">
        <v>0</v>
      </c>
      <c r="AW286" s="58">
        <v>0</v>
      </c>
      <c r="AX286" s="58">
        <v>0</v>
      </c>
      <c r="AY286" s="58">
        <v>0</v>
      </c>
      <c r="AZ286" s="58">
        <v>0</v>
      </c>
      <c r="BA286" s="58">
        <v>0</v>
      </c>
      <c r="BB286" s="58">
        <v>0</v>
      </c>
      <c r="BC286" s="58">
        <v>0</v>
      </c>
      <c r="BD286" s="58">
        <v>0</v>
      </c>
      <c r="BE286" s="58">
        <v>0</v>
      </c>
      <c r="BF286" s="58">
        <v>0</v>
      </c>
      <c r="BG286" s="58">
        <v>0</v>
      </c>
      <c r="BH286" s="58">
        <v>0</v>
      </c>
      <c r="BI286" s="58">
        <v>0</v>
      </c>
      <c r="BJ286" s="58">
        <v>0</v>
      </c>
      <c r="BK286" s="58">
        <v>0</v>
      </c>
      <c r="BL286" s="58">
        <v>0</v>
      </c>
      <c r="BM286" s="58">
        <v>0</v>
      </c>
      <c r="BN286" s="58">
        <v>0</v>
      </c>
      <c r="BO286" s="58">
        <v>0</v>
      </c>
      <c r="BP286" s="58">
        <v>0</v>
      </c>
      <c r="BQ286" s="58">
        <v>0</v>
      </c>
      <c r="BR286" s="58">
        <v>0</v>
      </c>
      <c r="BS286" s="58">
        <v>0</v>
      </c>
      <c r="BT286" s="58">
        <v>0</v>
      </c>
      <c r="BU286" s="58">
        <v>0</v>
      </c>
      <c r="BV286" s="58">
        <v>0</v>
      </c>
      <c r="BW286" s="58">
        <v>0</v>
      </c>
      <c r="BX286" s="58">
        <v>0</v>
      </c>
      <c r="BY286" s="58">
        <v>0</v>
      </c>
      <c r="BZ286" s="58">
        <v>0</v>
      </c>
      <c r="CA286" s="58">
        <v>0</v>
      </c>
      <c r="CB286" s="58">
        <v>0</v>
      </c>
      <c r="CC286" s="58">
        <v>0</v>
      </c>
      <c r="CD286" s="58">
        <v>0</v>
      </c>
      <c r="CE286" s="58">
        <v>0</v>
      </c>
      <c r="CF286" s="58">
        <v>0</v>
      </c>
      <c r="CG286" s="58">
        <v>0</v>
      </c>
      <c r="CH286" s="58">
        <v>0</v>
      </c>
      <c r="CI286" s="58">
        <v>0</v>
      </c>
      <c r="CJ286" s="58">
        <v>0</v>
      </c>
      <c r="CK286" s="58">
        <v>0</v>
      </c>
      <c r="CL286" s="58">
        <v>0</v>
      </c>
      <c r="CM286" s="58">
        <v>0</v>
      </c>
      <c r="CN286" s="58">
        <v>0</v>
      </c>
      <c r="CO286" s="58">
        <v>0</v>
      </c>
      <c r="CP286" s="58">
        <v>0</v>
      </c>
      <c r="CQ286" s="58">
        <v>0</v>
      </c>
      <c r="CR286" s="58">
        <v>0</v>
      </c>
      <c r="CS286" s="58">
        <v>0</v>
      </c>
      <c r="CT286" s="58">
        <v>0</v>
      </c>
      <c r="CU286" s="58">
        <v>0</v>
      </c>
      <c r="CV286" s="58">
        <v>0</v>
      </c>
      <c r="CW286" s="58">
        <v>0</v>
      </c>
      <c r="CX286" s="58">
        <v>0</v>
      </c>
      <c r="CY286" s="58">
        <v>0</v>
      </c>
      <c r="CZ286" s="58">
        <v>0</v>
      </c>
      <c r="DA286" s="58">
        <v>0</v>
      </c>
      <c r="DB286" s="58">
        <v>0</v>
      </c>
      <c r="DC286" s="58">
        <v>0</v>
      </c>
      <c r="DD286" s="58">
        <v>0</v>
      </c>
      <c r="DE286" s="58">
        <v>0</v>
      </c>
      <c r="DF286" s="58">
        <v>0</v>
      </c>
      <c r="DG286" s="58">
        <v>0</v>
      </c>
      <c r="DH286" s="58">
        <v>0</v>
      </c>
      <c r="DI286" s="58">
        <v>0</v>
      </c>
      <c r="DJ286" s="58">
        <v>0</v>
      </c>
      <c r="DK286" s="58">
        <v>0</v>
      </c>
      <c r="DL286" s="58">
        <v>0</v>
      </c>
      <c r="DM286" s="58">
        <v>0</v>
      </c>
      <c r="DN286" s="58">
        <v>0</v>
      </c>
      <c r="DO286" s="58">
        <v>0</v>
      </c>
      <c r="DP286" s="58">
        <v>0</v>
      </c>
      <c r="DQ286" s="58">
        <v>0</v>
      </c>
      <c r="DR286" s="58">
        <v>0</v>
      </c>
      <c r="DS286" s="58">
        <v>0</v>
      </c>
      <c r="DT286" s="58">
        <v>0</v>
      </c>
      <c r="DU286" s="58">
        <v>0</v>
      </c>
      <c r="DV286" s="58">
        <v>0</v>
      </c>
      <c r="DW286" s="58">
        <v>0</v>
      </c>
      <c r="DX286" s="58">
        <v>0</v>
      </c>
      <c r="DY286" s="58">
        <v>0</v>
      </c>
      <c r="DZ286" s="58">
        <v>0</v>
      </c>
      <c r="EA286" s="58">
        <v>0</v>
      </c>
      <c r="EB286" s="58">
        <v>0</v>
      </c>
      <c r="EC286" s="58">
        <v>0</v>
      </c>
      <c r="ED286" s="58">
        <v>0</v>
      </c>
      <c r="EE286" s="58">
        <v>0</v>
      </c>
      <c r="EF286" s="58">
        <v>0</v>
      </c>
      <c r="EG286" s="58">
        <v>0</v>
      </c>
      <c r="EH286" s="58">
        <v>0</v>
      </c>
      <c r="EI286" s="58">
        <v>0</v>
      </c>
      <c r="EJ286" s="58">
        <v>0</v>
      </c>
      <c r="EK286" s="58">
        <v>0</v>
      </c>
      <c r="EL286" s="58">
        <v>0</v>
      </c>
      <c r="EM286" s="58">
        <v>0</v>
      </c>
      <c r="EN286" s="58">
        <v>121.54892730712891</v>
      </c>
      <c r="EO286" s="58">
        <v>202.60304260253906</v>
      </c>
      <c r="EP286" s="58">
        <v>218.37109375</v>
      </c>
      <c r="EQ286" s="58">
        <v>206.05517578125</v>
      </c>
      <c r="ER286" s="58">
        <v>184.0032958984375</v>
      </c>
      <c r="ES286" s="58">
        <v>159.18620300292969</v>
      </c>
      <c r="ET286" s="58">
        <v>134.58657836914063</v>
      </c>
      <c r="EU286" s="58">
        <v>112.43719482421875</v>
      </c>
      <c r="EV286" s="58">
        <v>93.890693664550781</v>
      </c>
      <c r="EW286" s="58">
        <v>78.695457458496094</v>
      </c>
      <c r="EX286" s="58">
        <v>66.156471252441406</v>
      </c>
      <c r="EY286" s="58">
        <v>55.789649963378906</v>
      </c>
      <c r="EZ286" s="58">
        <v>47.206417083740234</v>
      </c>
      <c r="FA286" s="58">
        <v>39.431289672851563</v>
      </c>
      <c r="FB286" s="58">
        <v>32.423088073730469</v>
      </c>
      <c r="FC286" s="58">
        <v>26.48145866394043</v>
      </c>
      <c r="FD286" s="58">
        <v>21.541114807128906</v>
      </c>
      <c r="FE286" s="58">
        <v>17.471355438232422</v>
      </c>
      <c r="FF286" s="58">
        <v>14.137133598327637</v>
      </c>
      <c r="FG286" s="58">
        <v>11.415792465209961</v>
      </c>
      <c r="FH286" s="58">
        <v>9.2399740219116211</v>
      </c>
      <c r="FI286" s="58">
        <v>7.4924402236938477</v>
      </c>
      <c r="FJ286" s="58">
        <v>6.0722947120666504</v>
      </c>
      <c r="FK286" s="58">
        <v>4.9201745986938477</v>
      </c>
      <c r="FL286" s="58">
        <v>3.9975368976593018</v>
      </c>
      <c r="FM286" s="58">
        <v>3.2556171417236328</v>
      </c>
      <c r="FN286" s="58">
        <v>2.6556146144866943</v>
      </c>
      <c r="FO286" s="58">
        <v>2.1711554527282715</v>
      </c>
      <c r="FP286" s="58">
        <v>1.7778388261795044</v>
      </c>
      <c r="FQ286" s="58">
        <v>1.4561901092529297</v>
      </c>
      <c r="FR286" s="58">
        <v>1.1921751499176025</v>
      </c>
      <c r="FS286" s="58">
        <v>0.97495222091674805</v>
      </c>
      <c r="FT286" s="58">
        <v>0.79613429307937622</v>
      </c>
      <c r="FU286" s="58">
        <v>0.64906865358352661</v>
      </c>
      <c r="FV286" s="58">
        <v>0.52830153703689575</v>
      </c>
      <c r="FW286" s="58">
        <v>0.42928674817085266</v>
      </c>
      <c r="FX286" s="58">
        <v>0.3482411801815033</v>
      </c>
      <c r="FY286" s="58">
        <v>0.28201839327812195</v>
      </c>
      <c r="FZ286" s="58">
        <v>0.2280033677816391</v>
      </c>
      <c r="GA286" s="58">
        <v>0.18402501940727234</v>
      </c>
      <c r="GB286" s="58">
        <v>0.14842702448368073</v>
      </c>
      <c r="GC286" s="58">
        <v>0.11992236226797104</v>
      </c>
      <c r="GD286" s="58">
        <v>9.6991129219532013E-2</v>
      </c>
      <c r="GE286" s="58">
        <v>7.8485488891601563E-2</v>
      </c>
      <c r="GF286" s="58">
        <v>6.3675932586193085E-2</v>
      </c>
      <c r="GG286" s="58">
        <v>5.1792051643133163E-2</v>
      </c>
      <c r="GH286" s="58">
        <v>4.2224448174238205E-2</v>
      </c>
      <c r="GI286" s="58">
        <v>3.4520484507083893E-2</v>
      </c>
      <c r="GJ286" s="58">
        <v>2.8278335928916931E-2</v>
      </c>
      <c r="GK286" s="58">
        <v>2.3175600916147232E-2</v>
      </c>
      <c r="GL286" s="58">
        <v>1.8984958529472351E-2</v>
      </c>
      <c r="GM286" s="58">
        <v>1.5538389794528484E-2</v>
      </c>
      <c r="GN286" s="58">
        <v>1.2703212909400463E-2</v>
      </c>
      <c r="GO286" s="58">
        <v>1.0370844043791294E-2</v>
      </c>
      <c r="GP286" s="58">
        <v>8.4544243291020393E-3</v>
      </c>
      <c r="GQ286" s="58">
        <v>6.8820631131529808E-3</v>
      </c>
      <c r="GR286" s="58">
        <v>5.5930144153535366E-3</v>
      </c>
      <c r="GS286" s="58">
        <v>4.5387530699372292E-3</v>
      </c>
      <c r="GT286" s="58">
        <v>3.6770305596292019E-3</v>
      </c>
      <c r="GU286" s="59">
        <v>2.9743998311460018E-3</v>
      </c>
    </row>
    <row r="287" spans="1:203" x14ac:dyDescent="0.45">
      <c r="A287" s="64" t="s">
        <v>3828</v>
      </c>
      <c r="B287" s="67">
        <v>24</v>
      </c>
      <c r="C287" s="67">
        <v>2</v>
      </c>
      <c r="D287" s="58">
        <v>0</v>
      </c>
      <c r="E287" s="58">
        <v>0</v>
      </c>
      <c r="F287" s="58">
        <v>0</v>
      </c>
      <c r="G287" s="58">
        <v>0</v>
      </c>
      <c r="H287" s="58">
        <v>0</v>
      </c>
      <c r="I287" s="58">
        <v>0</v>
      </c>
      <c r="J287" s="58">
        <v>0</v>
      </c>
      <c r="K287" s="58">
        <v>0</v>
      </c>
      <c r="L287" s="58">
        <v>0</v>
      </c>
      <c r="M287" s="58">
        <v>0</v>
      </c>
      <c r="N287" s="58">
        <v>0</v>
      </c>
      <c r="O287" s="58">
        <v>0</v>
      </c>
      <c r="P287" s="58">
        <v>0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8">
        <v>0</v>
      </c>
      <c r="X287" s="58">
        <v>0</v>
      </c>
      <c r="Y287" s="58">
        <v>0</v>
      </c>
      <c r="Z287" s="58">
        <v>0</v>
      </c>
      <c r="AA287" s="58">
        <v>0</v>
      </c>
      <c r="AB287" s="58">
        <v>0</v>
      </c>
      <c r="AC287" s="58">
        <v>0</v>
      </c>
      <c r="AD287" s="58">
        <v>0</v>
      </c>
      <c r="AE287" s="58">
        <v>0</v>
      </c>
      <c r="AF287" s="58">
        <v>0</v>
      </c>
      <c r="AG287" s="58">
        <v>0</v>
      </c>
      <c r="AH287" s="58">
        <v>0</v>
      </c>
      <c r="AI287" s="58">
        <v>0</v>
      </c>
      <c r="AJ287" s="58">
        <v>0</v>
      </c>
      <c r="AK287" s="58">
        <v>0</v>
      </c>
      <c r="AL287" s="58">
        <v>0</v>
      </c>
      <c r="AM287" s="58">
        <v>0</v>
      </c>
      <c r="AN287" s="58">
        <v>0</v>
      </c>
      <c r="AO287" s="58">
        <v>0</v>
      </c>
      <c r="AP287" s="58">
        <v>0</v>
      </c>
      <c r="AQ287" s="58">
        <v>0</v>
      </c>
      <c r="AR287" s="58">
        <v>0</v>
      </c>
      <c r="AS287" s="58">
        <v>0</v>
      </c>
      <c r="AT287" s="58">
        <v>0</v>
      </c>
      <c r="AU287" s="58">
        <v>0</v>
      </c>
      <c r="AV287" s="58">
        <v>0</v>
      </c>
      <c r="AW287" s="58">
        <v>0</v>
      </c>
      <c r="AX287" s="58">
        <v>0</v>
      </c>
      <c r="AY287" s="58">
        <v>0</v>
      </c>
      <c r="AZ287" s="58">
        <v>0</v>
      </c>
      <c r="BA287" s="58">
        <v>0</v>
      </c>
      <c r="BB287" s="58">
        <v>0</v>
      </c>
      <c r="BC287" s="58">
        <v>0</v>
      </c>
      <c r="BD287" s="58">
        <v>0</v>
      </c>
      <c r="BE287" s="58">
        <v>0</v>
      </c>
      <c r="BF287" s="58">
        <v>0</v>
      </c>
      <c r="BG287" s="58">
        <v>0</v>
      </c>
      <c r="BH287" s="58">
        <v>0</v>
      </c>
      <c r="BI287" s="58">
        <v>0</v>
      </c>
      <c r="BJ287" s="58">
        <v>0</v>
      </c>
      <c r="BK287" s="58">
        <v>0</v>
      </c>
      <c r="BL287" s="58">
        <v>0</v>
      </c>
      <c r="BM287" s="58">
        <v>0</v>
      </c>
      <c r="BN287" s="58">
        <v>0</v>
      </c>
      <c r="BO287" s="58">
        <v>0</v>
      </c>
      <c r="BP287" s="58">
        <v>0</v>
      </c>
      <c r="BQ287" s="58">
        <v>0</v>
      </c>
      <c r="BR287" s="58">
        <v>0</v>
      </c>
      <c r="BS287" s="58">
        <v>0</v>
      </c>
      <c r="BT287" s="58">
        <v>0</v>
      </c>
      <c r="BU287" s="58">
        <v>0</v>
      </c>
      <c r="BV287" s="58">
        <v>0</v>
      </c>
      <c r="BW287" s="58">
        <v>0</v>
      </c>
      <c r="BX287" s="58">
        <v>0</v>
      </c>
      <c r="BY287" s="58">
        <v>0</v>
      </c>
      <c r="BZ287" s="58">
        <v>0</v>
      </c>
      <c r="CA287" s="58">
        <v>0</v>
      </c>
      <c r="CB287" s="58">
        <v>0</v>
      </c>
      <c r="CC287" s="58">
        <v>0</v>
      </c>
      <c r="CD287" s="58">
        <v>0</v>
      </c>
      <c r="CE287" s="58">
        <v>0</v>
      </c>
      <c r="CF287" s="58">
        <v>0</v>
      </c>
      <c r="CG287" s="58">
        <v>0</v>
      </c>
      <c r="CH287" s="58">
        <v>0</v>
      </c>
      <c r="CI287" s="58">
        <v>0</v>
      </c>
      <c r="CJ287" s="58">
        <v>0</v>
      </c>
      <c r="CK287" s="58">
        <v>0</v>
      </c>
      <c r="CL287" s="58">
        <v>0</v>
      </c>
      <c r="CM287" s="58">
        <v>0</v>
      </c>
      <c r="CN287" s="58">
        <v>0</v>
      </c>
      <c r="CO287" s="58">
        <v>0</v>
      </c>
      <c r="CP287" s="58">
        <v>0</v>
      </c>
      <c r="CQ287" s="58">
        <v>0</v>
      </c>
      <c r="CR287" s="58">
        <v>0</v>
      </c>
      <c r="CS287" s="58">
        <v>0</v>
      </c>
      <c r="CT287" s="58">
        <v>0</v>
      </c>
      <c r="CU287" s="58">
        <v>0</v>
      </c>
      <c r="CV287" s="58">
        <v>0</v>
      </c>
      <c r="CW287" s="58">
        <v>0</v>
      </c>
      <c r="CX287" s="58">
        <v>0</v>
      </c>
      <c r="CY287" s="58">
        <v>0</v>
      </c>
      <c r="CZ287" s="58">
        <v>0</v>
      </c>
      <c r="DA287" s="58">
        <v>0</v>
      </c>
      <c r="DB287" s="58">
        <v>0</v>
      </c>
      <c r="DC287" s="58">
        <v>0</v>
      </c>
      <c r="DD287" s="58">
        <v>0</v>
      </c>
      <c r="DE287" s="58">
        <v>0</v>
      </c>
      <c r="DF287" s="58">
        <v>0</v>
      </c>
      <c r="DG287" s="58">
        <v>0</v>
      </c>
      <c r="DH287" s="58">
        <v>0</v>
      </c>
      <c r="DI287" s="58">
        <v>0</v>
      </c>
      <c r="DJ287" s="58">
        <v>0</v>
      </c>
      <c r="DK287" s="58">
        <v>0</v>
      </c>
      <c r="DL287" s="58">
        <v>0</v>
      </c>
      <c r="DM287" s="58">
        <v>0</v>
      </c>
      <c r="DN287" s="58">
        <v>0</v>
      </c>
      <c r="DO287" s="58">
        <v>0</v>
      </c>
      <c r="DP287" s="58">
        <v>0</v>
      </c>
      <c r="DQ287" s="58">
        <v>0</v>
      </c>
      <c r="DR287" s="58">
        <v>0</v>
      </c>
      <c r="DS287" s="58">
        <v>0</v>
      </c>
      <c r="DT287" s="58">
        <v>0</v>
      </c>
      <c r="DU287" s="58">
        <v>0</v>
      </c>
      <c r="DV287" s="58">
        <v>0</v>
      </c>
      <c r="DW287" s="58">
        <v>0</v>
      </c>
      <c r="DX287" s="58">
        <v>0</v>
      </c>
      <c r="DY287" s="58">
        <v>0</v>
      </c>
      <c r="DZ287" s="58">
        <v>0</v>
      </c>
      <c r="EA287" s="58">
        <v>0</v>
      </c>
      <c r="EB287" s="58">
        <v>0</v>
      </c>
      <c r="EC287" s="58">
        <v>0</v>
      </c>
      <c r="ED287" s="58">
        <v>0</v>
      </c>
      <c r="EE287" s="58">
        <v>0</v>
      </c>
      <c r="EF287" s="58">
        <v>0</v>
      </c>
      <c r="EG287" s="58">
        <v>0</v>
      </c>
      <c r="EH287" s="58">
        <v>0</v>
      </c>
      <c r="EI287" s="58">
        <v>0</v>
      </c>
      <c r="EJ287" s="58">
        <v>0</v>
      </c>
      <c r="EK287" s="58">
        <v>0</v>
      </c>
      <c r="EL287" s="58">
        <v>0</v>
      </c>
      <c r="EM287" s="58">
        <v>0</v>
      </c>
      <c r="EN287" s="58">
        <v>134.64724731445313</v>
      </c>
      <c r="EO287" s="58">
        <v>196.89540100097656</v>
      </c>
      <c r="EP287" s="58">
        <v>197.26715087890625</v>
      </c>
      <c r="EQ287" s="58">
        <v>172.483154296875</v>
      </c>
      <c r="ER287" s="58">
        <v>142.20703125</v>
      </c>
      <c r="ES287" s="58">
        <v>113.87612915039063</v>
      </c>
      <c r="ET287" s="58">
        <v>90.024421691894531</v>
      </c>
      <c r="EU287" s="58">
        <v>71.740798950195313</v>
      </c>
      <c r="EV287" s="58">
        <v>57.676013946533203</v>
      </c>
      <c r="EW287" s="58">
        <v>46.819011688232422</v>
      </c>
      <c r="EX287" s="58">
        <v>38.427841186523438</v>
      </c>
      <c r="EY287" s="58">
        <v>31.938709259033203</v>
      </c>
      <c r="EZ287" s="58">
        <v>26.921472549438477</v>
      </c>
      <c r="FA287" s="58">
        <v>23.043834686279297</v>
      </c>
      <c r="FB287" s="58">
        <v>20.047811508178711</v>
      </c>
      <c r="FC287" s="58">
        <v>17.733352661132813</v>
      </c>
      <c r="FD287" s="58">
        <v>15.945339202880859</v>
      </c>
      <c r="FE287" s="58">
        <v>14.563756942749023</v>
      </c>
      <c r="FF287" s="58">
        <v>13.49567985534668</v>
      </c>
      <c r="FG287" s="58">
        <v>12.668957710266113</v>
      </c>
      <c r="FH287" s="58">
        <v>12.355208396911621</v>
      </c>
      <c r="FI287" s="58">
        <v>12.459915161132813</v>
      </c>
      <c r="FJ287" s="58">
        <v>12.078703880310059</v>
      </c>
      <c r="FK287" s="58">
        <v>11.642929077148438</v>
      </c>
      <c r="FL287" s="58">
        <v>11.287864685058594</v>
      </c>
      <c r="FM287" s="58">
        <v>11.016071319580078</v>
      </c>
      <c r="FN287" s="58">
        <v>10.809670448303223</v>
      </c>
      <c r="FO287" s="58">
        <v>10.657526016235352</v>
      </c>
      <c r="FP287" s="58">
        <v>10.543792724609375</v>
      </c>
      <c r="FQ287" s="58">
        <v>10.453793525695801</v>
      </c>
      <c r="FR287" s="58">
        <v>10.378314018249512</v>
      </c>
      <c r="FS287" s="58">
        <v>10.311792373657227</v>
      </c>
      <c r="FT287" s="58">
        <v>10.251125335693359</v>
      </c>
      <c r="FU287" s="58">
        <v>10.194093704223633</v>
      </c>
      <c r="FV287" s="58">
        <v>10.137385368347168</v>
      </c>
      <c r="FW287" s="58">
        <v>10.068408966064453</v>
      </c>
      <c r="FX287" s="58">
        <v>9.2844581604003906</v>
      </c>
      <c r="FY287" s="58">
        <v>7.7663788795471191</v>
      </c>
      <c r="FZ287" s="58">
        <v>6.2470130920410156</v>
      </c>
      <c r="GA287" s="58">
        <v>4.9230537414550781</v>
      </c>
      <c r="GB287" s="58">
        <v>3.8378682136535645</v>
      </c>
      <c r="GC287" s="58">
        <v>2.9772729873657227</v>
      </c>
      <c r="GD287" s="58">
        <v>2.301182746887207</v>
      </c>
      <c r="GE287" s="58">
        <v>1.774370551109314</v>
      </c>
      <c r="GF287" s="58">
        <v>1.3678896427154541</v>
      </c>
      <c r="GG287" s="58">
        <v>1.0546349287033081</v>
      </c>
      <c r="GH287" s="58">
        <v>0.81313025951385498</v>
      </c>
      <c r="GI287" s="58">
        <v>0.62721759080886841</v>
      </c>
      <c r="GJ287" s="58">
        <v>0.48393109440803528</v>
      </c>
      <c r="GK287" s="58">
        <v>0.37330448627471924</v>
      </c>
      <c r="GL287" s="58">
        <v>0.28782892227172852</v>
      </c>
      <c r="GM287" s="58">
        <v>0.2217867374420166</v>
      </c>
      <c r="GN287" s="58">
        <v>0.17078870534896851</v>
      </c>
      <c r="GO287" s="58">
        <v>0.13143865764141083</v>
      </c>
      <c r="GP287" s="58">
        <v>0.10109890252351761</v>
      </c>
      <c r="GQ287" s="58">
        <v>7.7720381319522858E-2</v>
      </c>
      <c r="GR287" s="58">
        <v>5.9718094766139984E-2</v>
      </c>
      <c r="GS287" s="58">
        <v>4.5863155275583267E-2</v>
      </c>
      <c r="GT287" s="58">
        <v>3.5206589847803116E-2</v>
      </c>
      <c r="GU287" s="59">
        <v>2.7013115584850311E-2</v>
      </c>
    </row>
    <row r="288" spans="1:203" x14ac:dyDescent="0.45">
      <c r="A288" s="64" t="s">
        <v>3828</v>
      </c>
      <c r="B288" s="67">
        <v>45</v>
      </c>
      <c r="C288" s="67">
        <v>2</v>
      </c>
      <c r="D288" s="58">
        <v>0</v>
      </c>
      <c r="E288" s="58">
        <v>0</v>
      </c>
      <c r="F288" s="58">
        <v>0</v>
      </c>
      <c r="G288" s="58">
        <v>0</v>
      </c>
      <c r="H288" s="58">
        <v>0</v>
      </c>
      <c r="I288" s="58">
        <v>0</v>
      </c>
      <c r="J288" s="58">
        <v>0</v>
      </c>
      <c r="K288" s="58">
        <v>0</v>
      </c>
      <c r="L288" s="58">
        <v>0</v>
      </c>
      <c r="M288" s="58">
        <v>0</v>
      </c>
      <c r="N288" s="58">
        <v>0</v>
      </c>
      <c r="O288" s="58">
        <v>0</v>
      </c>
      <c r="P288" s="58">
        <v>0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8">
        <v>0</v>
      </c>
      <c r="X288" s="58">
        <v>0</v>
      </c>
      <c r="Y288" s="58">
        <v>0</v>
      </c>
      <c r="Z288" s="58">
        <v>0</v>
      </c>
      <c r="AA288" s="58">
        <v>0</v>
      </c>
      <c r="AB288" s="58">
        <v>0</v>
      </c>
      <c r="AC288" s="58">
        <v>0</v>
      </c>
      <c r="AD288" s="58">
        <v>0</v>
      </c>
      <c r="AE288" s="58">
        <v>0</v>
      </c>
      <c r="AF288" s="58">
        <v>0</v>
      </c>
      <c r="AG288" s="58">
        <v>0</v>
      </c>
      <c r="AH288" s="58">
        <v>0</v>
      </c>
      <c r="AI288" s="58">
        <v>0</v>
      </c>
      <c r="AJ288" s="58">
        <v>0</v>
      </c>
      <c r="AK288" s="58">
        <v>0</v>
      </c>
      <c r="AL288" s="58">
        <v>0</v>
      </c>
      <c r="AM288" s="58">
        <v>0</v>
      </c>
      <c r="AN288" s="58">
        <v>0</v>
      </c>
      <c r="AO288" s="58">
        <v>0</v>
      </c>
      <c r="AP288" s="58">
        <v>0</v>
      </c>
      <c r="AQ288" s="58">
        <v>0</v>
      </c>
      <c r="AR288" s="58">
        <v>0</v>
      </c>
      <c r="AS288" s="58">
        <v>0</v>
      </c>
      <c r="AT288" s="58">
        <v>0</v>
      </c>
      <c r="AU288" s="58">
        <v>0</v>
      </c>
      <c r="AV288" s="58">
        <v>0</v>
      </c>
      <c r="AW288" s="58">
        <v>0</v>
      </c>
      <c r="AX288" s="58">
        <v>0</v>
      </c>
      <c r="AY288" s="58">
        <v>0</v>
      </c>
      <c r="AZ288" s="58">
        <v>0</v>
      </c>
      <c r="BA288" s="58">
        <v>0</v>
      </c>
      <c r="BB288" s="58">
        <v>0</v>
      </c>
      <c r="BC288" s="58">
        <v>0</v>
      </c>
      <c r="BD288" s="58">
        <v>0</v>
      </c>
      <c r="BE288" s="58">
        <v>0</v>
      </c>
      <c r="BF288" s="58">
        <v>0</v>
      </c>
      <c r="BG288" s="58">
        <v>0</v>
      </c>
      <c r="BH288" s="58">
        <v>0</v>
      </c>
      <c r="BI288" s="58">
        <v>0</v>
      </c>
      <c r="BJ288" s="58">
        <v>0</v>
      </c>
      <c r="BK288" s="58">
        <v>0</v>
      </c>
      <c r="BL288" s="58">
        <v>0</v>
      </c>
      <c r="BM288" s="58">
        <v>0</v>
      </c>
      <c r="BN288" s="58">
        <v>0</v>
      </c>
      <c r="BO288" s="58">
        <v>0</v>
      </c>
      <c r="BP288" s="58">
        <v>0</v>
      </c>
      <c r="BQ288" s="58">
        <v>0</v>
      </c>
      <c r="BR288" s="58">
        <v>0</v>
      </c>
      <c r="BS288" s="58">
        <v>0</v>
      </c>
      <c r="BT288" s="58">
        <v>0</v>
      </c>
      <c r="BU288" s="58">
        <v>0</v>
      </c>
      <c r="BV288" s="58">
        <v>0</v>
      </c>
      <c r="BW288" s="58">
        <v>0</v>
      </c>
      <c r="BX288" s="58">
        <v>0</v>
      </c>
      <c r="BY288" s="58">
        <v>0</v>
      </c>
      <c r="BZ288" s="58">
        <v>0</v>
      </c>
      <c r="CA288" s="58">
        <v>0</v>
      </c>
      <c r="CB288" s="58">
        <v>0</v>
      </c>
      <c r="CC288" s="58">
        <v>0</v>
      </c>
      <c r="CD288" s="58">
        <v>0</v>
      </c>
      <c r="CE288" s="58">
        <v>0</v>
      </c>
      <c r="CF288" s="58">
        <v>0</v>
      </c>
      <c r="CG288" s="58">
        <v>0</v>
      </c>
      <c r="CH288" s="58">
        <v>0</v>
      </c>
      <c r="CI288" s="58">
        <v>0</v>
      </c>
      <c r="CJ288" s="58">
        <v>0</v>
      </c>
      <c r="CK288" s="58">
        <v>0</v>
      </c>
      <c r="CL288" s="58">
        <v>0</v>
      </c>
      <c r="CM288" s="58">
        <v>0</v>
      </c>
      <c r="CN288" s="58">
        <v>0</v>
      </c>
      <c r="CO288" s="58">
        <v>0</v>
      </c>
      <c r="CP288" s="58">
        <v>0</v>
      </c>
      <c r="CQ288" s="58">
        <v>0</v>
      </c>
      <c r="CR288" s="58">
        <v>0</v>
      </c>
      <c r="CS288" s="58">
        <v>0</v>
      </c>
      <c r="CT288" s="58">
        <v>0</v>
      </c>
      <c r="CU288" s="58">
        <v>0</v>
      </c>
      <c r="CV288" s="58">
        <v>0</v>
      </c>
      <c r="CW288" s="58">
        <v>0</v>
      </c>
      <c r="CX288" s="58">
        <v>0</v>
      </c>
      <c r="CY288" s="58">
        <v>0</v>
      </c>
      <c r="CZ288" s="58">
        <v>0</v>
      </c>
      <c r="DA288" s="58">
        <v>0</v>
      </c>
      <c r="DB288" s="58">
        <v>0</v>
      </c>
      <c r="DC288" s="58">
        <v>0</v>
      </c>
      <c r="DD288" s="58">
        <v>0</v>
      </c>
      <c r="DE288" s="58">
        <v>0</v>
      </c>
      <c r="DF288" s="58">
        <v>0</v>
      </c>
      <c r="DG288" s="58">
        <v>0</v>
      </c>
      <c r="DH288" s="58">
        <v>0</v>
      </c>
      <c r="DI288" s="58">
        <v>0</v>
      </c>
      <c r="DJ288" s="58">
        <v>0</v>
      </c>
      <c r="DK288" s="58">
        <v>0</v>
      </c>
      <c r="DL288" s="58">
        <v>0</v>
      </c>
      <c r="DM288" s="58">
        <v>0</v>
      </c>
      <c r="DN288" s="58">
        <v>0</v>
      </c>
      <c r="DO288" s="58">
        <v>0</v>
      </c>
      <c r="DP288" s="58">
        <v>0</v>
      </c>
      <c r="DQ288" s="58">
        <v>0</v>
      </c>
      <c r="DR288" s="58">
        <v>0</v>
      </c>
      <c r="DS288" s="58">
        <v>0</v>
      </c>
      <c r="DT288" s="58">
        <v>0</v>
      </c>
      <c r="DU288" s="58">
        <v>0</v>
      </c>
      <c r="DV288" s="58">
        <v>0</v>
      </c>
      <c r="DW288" s="58">
        <v>0</v>
      </c>
      <c r="DX288" s="58">
        <v>0</v>
      </c>
      <c r="DY288" s="58">
        <v>0</v>
      </c>
      <c r="DZ288" s="58">
        <v>0</v>
      </c>
      <c r="EA288" s="58">
        <v>0</v>
      </c>
      <c r="EB288" s="58">
        <v>0</v>
      </c>
      <c r="EC288" s="58">
        <v>0</v>
      </c>
      <c r="ED288" s="58">
        <v>0</v>
      </c>
      <c r="EE288" s="58">
        <v>0</v>
      </c>
      <c r="EF288" s="58">
        <v>0</v>
      </c>
      <c r="EG288" s="58">
        <v>0</v>
      </c>
      <c r="EH288" s="58">
        <v>0</v>
      </c>
      <c r="EI288" s="58">
        <v>0</v>
      </c>
      <c r="EJ288" s="58">
        <v>0</v>
      </c>
      <c r="EK288" s="58">
        <v>0</v>
      </c>
      <c r="EL288" s="58">
        <v>0</v>
      </c>
      <c r="EM288" s="58">
        <v>0</v>
      </c>
      <c r="EN288" s="58">
        <v>190.45375061035156</v>
      </c>
      <c r="EO288" s="58">
        <v>283.88455200195313</v>
      </c>
      <c r="EP288" s="58">
        <v>291.32369995117188</v>
      </c>
      <c r="EQ288" s="58">
        <v>268.62860107421875</v>
      </c>
      <c r="ER288" s="58">
        <v>238.24920654296875</v>
      </c>
      <c r="ES288" s="58">
        <v>203.63249206542969</v>
      </c>
      <c r="ET288" s="58">
        <v>169.92918395996094</v>
      </c>
      <c r="EU288" s="58">
        <v>140.57437133789063</v>
      </c>
      <c r="EV288" s="58">
        <v>116.90040588378906</v>
      </c>
      <c r="EW288" s="58">
        <v>97.674453735351563</v>
      </c>
      <c r="EX288" s="58">
        <v>82.037094116210938</v>
      </c>
      <c r="EY288" s="58">
        <v>69.313636779785156</v>
      </c>
      <c r="EZ288" s="58">
        <v>58.9605712890625</v>
      </c>
      <c r="FA288" s="58">
        <v>50.537940979003906</v>
      </c>
      <c r="FB288" s="58">
        <v>43.687358856201172</v>
      </c>
      <c r="FC288" s="58">
        <v>38.116569519042969</v>
      </c>
      <c r="FD288" s="58">
        <v>33.587566375732422</v>
      </c>
      <c r="FE288" s="58">
        <v>29.905862808227539</v>
      </c>
      <c r="FF288" s="58">
        <v>26.913307189941406</v>
      </c>
      <c r="FG288" s="58">
        <v>24.479894638061523</v>
      </c>
      <c r="FH288" s="58">
        <v>22.51911735534668</v>
      </c>
      <c r="FI288" s="58">
        <v>21.033987045288086</v>
      </c>
      <c r="FJ288" s="58">
        <v>19.846052169799805</v>
      </c>
      <c r="FK288" s="58">
        <v>18.819131851196289</v>
      </c>
      <c r="FL288" s="58">
        <v>17.964902877807617</v>
      </c>
      <c r="FM288" s="58">
        <v>17.269433975219727</v>
      </c>
      <c r="FN288" s="58">
        <v>16.703582763671875</v>
      </c>
      <c r="FO288" s="58">
        <v>16.240110397338867</v>
      </c>
      <c r="FP288" s="58">
        <v>15.620353698730469</v>
      </c>
      <c r="FQ288" s="58">
        <v>13.799072265625</v>
      </c>
      <c r="FR288" s="58">
        <v>11.723905563354492</v>
      </c>
      <c r="FS288" s="58">
        <v>9.7668695449829102</v>
      </c>
      <c r="FT288" s="58">
        <v>8.0462074279785156</v>
      </c>
      <c r="FU288" s="58">
        <v>6.5850129127502441</v>
      </c>
      <c r="FV288" s="58">
        <v>5.3675203323364258</v>
      </c>
      <c r="FW288" s="58">
        <v>4.364072322845459</v>
      </c>
      <c r="FX288" s="58">
        <v>3.5423653125762939</v>
      </c>
      <c r="FY288" s="58">
        <v>2.8721661567687988</v>
      </c>
      <c r="FZ288" s="58">
        <v>2.3268723487854004</v>
      </c>
      <c r="GA288" s="58">
        <v>1.8836448192596436</v>
      </c>
      <c r="GB288" s="58">
        <v>1.5250139236450195</v>
      </c>
      <c r="GC288" s="58">
        <v>1.2351875305175781</v>
      </c>
      <c r="GD288" s="58">
        <v>1.0005230903625488</v>
      </c>
      <c r="GE288" s="58">
        <v>0.81045860052108765</v>
      </c>
      <c r="GF288" s="58">
        <v>0.65697509050369263</v>
      </c>
      <c r="GG288" s="58">
        <v>0.53288722038269043</v>
      </c>
      <c r="GH288" s="58">
        <v>0.432413250207901</v>
      </c>
      <c r="GI288" s="58">
        <v>0.35106796026229858</v>
      </c>
      <c r="GJ288" s="58">
        <v>0.28512522578239441</v>
      </c>
      <c r="GK288" s="58">
        <v>0.23157669603824615</v>
      </c>
      <c r="GL288" s="58">
        <v>0.18805126845836639</v>
      </c>
      <c r="GM288" s="58">
        <v>0.15265758335590363</v>
      </c>
      <c r="GN288" s="58">
        <v>0.12387719750404358</v>
      </c>
      <c r="GO288" s="58">
        <v>0.10048285126686096</v>
      </c>
      <c r="GP288" s="58">
        <v>8.1474073231220245E-2</v>
      </c>
      <c r="GQ288" s="58">
        <v>6.6035032272338867E-2</v>
      </c>
      <c r="GR288" s="58">
        <v>5.3501203656196594E-2</v>
      </c>
      <c r="GS288" s="58">
        <v>4.3330557644367218E-2</v>
      </c>
      <c r="GT288" s="58">
        <v>3.507542610168457E-2</v>
      </c>
      <c r="GU288" s="59">
        <v>2.838793583214283E-2</v>
      </c>
    </row>
    <row r="289" spans="1:203" x14ac:dyDescent="0.45">
      <c r="A289" s="64" t="s">
        <v>3828</v>
      </c>
      <c r="B289" s="67">
        <v>58</v>
      </c>
      <c r="C289" s="67">
        <v>2</v>
      </c>
      <c r="D289" s="58">
        <v>0</v>
      </c>
      <c r="E289" s="58">
        <v>0</v>
      </c>
      <c r="F289" s="58">
        <v>0</v>
      </c>
      <c r="G289" s="58">
        <v>0</v>
      </c>
      <c r="H289" s="58">
        <v>0</v>
      </c>
      <c r="I289" s="58">
        <v>0</v>
      </c>
      <c r="J289" s="58">
        <v>0</v>
      </c>
      <c r="K289" s="58">
        <v>0</v>
      </c>
      <c r="L289" s="58">
        <v>0</v>
      </c>
      <c r="M289" s="58">
        <v>0</v>
      </c>
      <c r="N289" s="58">
        <v>0</v>
      </c>
      <c r="O289" s="58">
        <v>0</v>
      </c>
      <c r="P289" s="58">
        <v>0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8">
        <v>0</v>
      </c>
      <c r="X289" s="58">
        <v>0</v>
      </c>
      <c r="Y289" s="58">
        <v>0</v>
      </c>
      <c r="Z289" s="58">
        <v>0</v>
      </c>
      <c r="AA289" s="58">
        <v>0</v>
      </c>
      <c r="AB289" s="58">
        <v>0</v>
      </c>
      <c r="AC289" s="58">
        <v>0</v>
      </c>
      <c r="AD289" s="58">
        <v>0</v>
      </c>
      <c r="AE289" s="58">
        <v>0</v>
      </c>
      <c r="AF289" s="58">
        <v>0</v>
      </c>
      <c r="AG289" s="58">
        <v>0</v>
      </c>
      <c r="AH289" s="58">
        <v>0</v>
      </c>
      <c r="AI289" s="58">
        <v>0</v>
      </c>
      <c r="AJ289" s="58">
        <v>0</v>
      </c>
      <c r="AK289" s="58">
        <v>0</v>
      </c>
      <c r="AL289" s="58">
        <v>0</v>
      </c>
      <c r="AM289" s="58">
        <v>0</v>
      </c>
      <c r="AN289" s="58">
        <v>0</v>
      </c>
      <c r="AO289" s="58">
        <v>0</v>
      </c>
      <c r="AP289" s="58">
        <v>0</v>
      </c>
      <c r="AQ289" s="58">
        <v>0</v>
      </c>
      <c r="AR289" s="58">
        <v>0</v>
      </c>
      <c r="AS289" s="58">
        <v>0</v>
      </c>
      <c r="AT289" s="58">
        <v>0</v>
      </c>
      <c r="AU289" s="58">
        <v>0</v>
      </c>
      <c r="AV289" s="58">
        <v>0</v>
      </c>
      <c r="AW289" s="58">
        <v>0</v>
      </c>
      <c r="AX289" s="58">
        <v>0</v>
      </c>
      <c r="AY289" s="58">
        <v>0</v>
      </c>
      <c r="AZ289" s="58">
        <v>0</v>
      </c>
      <c r="BA289" s="58">
        <v>0</v>
      </c>
      <c r="BB289" s="58">
        <v>0</v>
      </c>
      <c r="BC289" s="58">
        <v>0</v>
      </c>
      <c r="BD289" s="58">
        <v>0</v>
      </c>
      <c r="BE289" s="58">
        <v>0</v>
      </c>
      <c r="BF289" s="58">
        <v>0</v>
      </c>
      <c r="BG289" s="58">
        <v>0</v>
      </c>
      <c r="BH289" s="58">
        <v>0</v>
      </c>
      <c r="BI289" s="58">
        <v>0</v>
      </c>
      <c r="BJ289" s="58">
        <v>0</v>
      </c>
      <c r="BK289" s="58">
        <v>0</v>
      </c>
      <c r="BL289" s="58">
        <v>0</v>
      </c>
      <c r="BM289" s="58">
        <v>0</v>
      </c>
      <c r="BN289" s="58">
        <v>0</v>
      </c>
      <c r="BO289" s="58">
        <v>0</v>
      </c>
      <c r="BP289" s="58">
        <v>0</v>
      </c>
      <c r="BQ289" s="58">
        <v>0</v>
      </c>
      <c r="BR289" s="58">
        <v>0</v>
      </c>
      <c r="BS289" s="58">
        <v>0</v>
      </c>
      <c r="BT289" s="58">
        <v>0</v>
      </c>
      <c r="BU289" s="58">
        <v>0</v>
      </c>
      <c r="BV289" s="58">
        <v>0</v>
      </c>
      <c r="BW289" s="58">
        <v>0</v>
      </c>
      <c r="BX289" s="58">
        <v>0</v>
      </c>
      <c r="BY289" s="58">
        <v>0</v>
      </c>
      <c r="BZ289" s="58">
        <v>0</v>
      </c>
      <c r="CA289" s="58">
        <v>0</v>
      </c>
      <c r="CB289" s="58">
        <v>0</v>
      </c>
      <c r="CC289" s="58">
        <v>0</v>
      </c>
      <c r="CD289" s="58">
        <v>0</v>
      </c>
      <c r="CE289" s="58">
        <v>0</v>
      </c>
      <c r="CF289" s="58">
        <v>0</v>
      </c>
      <c r="CG289" s="58">
        <v>0</v>
      </c>
      <c r="CH289" s="58">
        <v>0</v>
      </c>
      <c r="CI289" s="58">
        <v>0</v>
      </c>
      <c r="CJ289" s="58">
        <v>0</v>
      </c>
      <c r="CK289" s="58">
        <v>0</v>
      </c>
      <c r="CL289" s="58">
        <v>0</v>
      </c>
      <c r="CM289" s="58">
        <v>0</v>
      </c>
      <c r="CN289" s="58">
        <v>0</v>
      </c>
      <c r="CO289" s="58">
        <v>0</v>
      </c>
      <c r="CP289" s="58">
        <v>0</v>
      </c>
      <c r="CQ289" s="58">
        <v>0</v>
      </c>
      <c r="CR289" s="58">
        <v>0</v>
      </c>
      <c r="CS289" s="58">
        <v>0</v>
      </c>
      <c r="CT289" s="58">
        <v>0</v>
      </c>
      <c r="CU289" s="58">
        <v>0</v>
      </c>
      <c r="CV289" s="58">
        <v>0</v>
      </c>
      <c r="CW289" s="58">
        <v>0</v>
      </c>
      <c r="CX289" s="58">
        <v>0</v>
      </c>
      <c r="CY289" s="58">
        <v>0</v>
      </c>
      <c r="CZ289" s="58">
        <v>0</v>
      </c>
      <c r="DA289" s="58">
        <v>0</v>
      </c>
      <c r="DB289" s="58">
        <v>0</v>
      </c>
      <c r="DC289" s="58">
        <v>0</v>
      </c>
      <c r="DD289" s="58">
        <v>0</v>
      </c>
      <c r="DE289" s="58">
        <v>0</v>
      </c>
      <c r="DF289" s="58">
        <v>0</v>
      </c>
      <c r="DG289" s="58">
        <v>0</v>
      </c>
      <c r="DH289" s="58">
        <v>0</v>
      </c>
      <c r="DI289" s="58">
        <v>0</v>
      </c>
      <c r="DJ289" s="58">
        <v>0</v>
      </c>
      <c r="DK289" s="58">
        <v>0</v>
      </c>
      <c r="DL289" s="58">
        <v>0</v>
      </c>
      <c r="DM289" s="58">
        <v>0</v>
      </c>
      <c r="DN289" s="58">
        <v>0</v>
      </c>
      <c r="DO289" s="58">
        <v>0</v>
      </c>
      <c r="DP289" s="58">
        <v>0</v>
      </c>
      <c r="DQ289" s="58">
        <v>0</v>
      </c>
      <c r="DR289" s="58">
        <v>0</v>
      </c>
      <c r="DS289" s="58">
        <v>0</v>
      </c>
      <c r="DT289" s="58">
        <v>0</v>
      </c>
      <c r="DU289" s="58">
        <v>0</v>
      </c>
      <c r="DV289" s="58">
        <v>0</v>
      </c>
      <c r="DW289" s="58">
        <v>0</v>
      </c>
      <c r="DX289" s="58">
        <v>0</v>
      </c>
      <c r="DY289" s="58">
        <v>0</v>
      </c>
      <c r="DZ289" s="58">
        <v>0</v>
      </c>
      <c r="EA289" s="58">
        <v>0</v>
      </c>
      <c r="EB289" s="58">
        <v>0</v>
      </c>
      <c r="EC289" s="58">
        <v>0</v>
      </c>
      <c r="ED289" s="58">
        <v>0</v>
      </c>
      <c r="EE289" s="58">
        <v>0</v>
      </c>
      <c r="EF289" s="58">
        <v>0</v>
      </c>
      <c r="EG289" s="58">
        <v>0</v>
      </c>
      <c r="EH289" s="58">
        <v>0</v>
      </c>
      <c r="EI289" s="58">
        <v>0</v>
      </c>
      <c r="EJ289" s="58">
        <v>0</v>
      </c>
      <c r="EK289" s="58">
        <v>0</v>
      </c>
      <c r="EL289" s="58">
        <v>0</v>
      </c>
      <c r="EM289" s="58">
        <v>0</v>
      </c>
      <c r="EN289" s="58">
        <v>234.50520324707031</v>
      </c>
      <c r="EO289" s="58">
        <v>339.03067016601563</v>
      </c>
      <c r="EP289" s="58">
        <v>371.13604736328125</v>
      </c>
      <c r="EQ289" s="58">
        <v>374.20925903320313</v>
      </c>
      <c r="ER289" s="58">
        <v>362.94683837890625</v>
      </c>
      <c r="ES289" s="58">
        <v>339.00631713867188</v>
      </c>
      <c r="ET289" s="58">
        <v>308.91522216796875</v>
      </c>
      <c r="EU289" s="58">
        <v>277.1409912109375</v>
      </c>
      <c r="EV289" s="58">
        <v>246.16389465332031</v>
      </c>
      <c r="EW289" s="58">
        <v>217.21722412109375</v>
      </c>
      <c r="EX289" s="58">
        <v>191.29969787597656</v>
      </c>
      <c r="EY289" s="58">
        <v>168.75787353515625</v>
      </c>
      <c r="EZ289" s="58">
        <v>149.10946655273438</v>
      </c>
      <c r="FA289" s="58">
        <v>131.98751831054688</v>
      </c>
      <c r="FB289" s="58">
        <v>117.07089996337891</v>
      </c>
      <c r="FC289" s="58">
        <v>104.07750701904297</v>
      </c>
      <c r="FD289" s="58">
        <v>92.760879516601563</v>
      </c>
      <c r="FE289" s="58">
        <v>82.905746459960938</v>
      </c>
      <c r="FF289" s="58">
        <v>74.323951721191406</v>
      </c>
      <c r="FG289" s="58">
        <v>66.851066589355469</v>
      </c>
      <c r="FH289" s="58">
        <v>60.379753112792969</v>
      </c>
      <c r="FI289" s="58">
        <v>54.96240234375</v>
      </c>
      <c r="FJ289" s="58">
        <v>50.312847137451172</v>
      </c>
      <c r="FK289" s="58">
        <v>46.101139068603516</v>
      </c>
      <c r="FL289" s="58">
        <v>42.341854095458984</v>
      </c>
      <c r="FM289" s="58">
        <v>39.043212890625</v>
      </c>
      <c r="FN289" s="58">
        <v>36.164405822753906</v>
      </c>
      <c r="FO289" s="58">
        <v>33.657501220703125</v>
      </c>
      <c r="FP289" s="58">
        <v>31.47271728515625</v>
      </c>
      <c r="FQ289" s="58">
        <v>29.562675476074219</v>
      </c>
      <c r="FR289" s="58">
        <v>27.874261856079102</v>
      </c>
      <c r="FS289" s="58">
        <v>25.760005950927734</v>
      </c>
      <c r="FT289" s="58">
        <v>23.288074493408203</v>
      </c>
      <c r="FU289" s="58">
        <v>20.780094146728516</v>
      </c>
      <c r="FV289" s="58">
        <v>18.387435913085938</v>
      </c>
      <c r="FW289" s="58">
        <v>16.181371688842773</v>
      </c>
      <c r="FX289" s="58">
        <v>14.188319206237793</v>
      </c>
      <c r="FY289" s="58">
        <v>12.410611152648926</v>
      </c>
      <c r="FZ289" s="58">
        <v>10.837809562683105</v>
      </c>
      <c r="GA289" s="58">
        <v>9.4538335800170898</v>
      </c>
      <c r="GB289" s="58">
        <v>8.2422599792480469</v>
      </c>
      <c r="GC289" s="58">
        <v>7.1845135688781738</v>
      </c>
      <c r="GD289" s="58">
        <v>6.259793758392334</v>
      </c>
      <c r="GE289" s="58">
        <v>5.4522976875305176</v>
      </c>
      <c r="GF289" s="58">
        <v>4.7494082450866699</v>
      </c>
      <c r="GG289" s="58">
        <v>4.1372995376586914</v>
      </c>
      <c r="GH289" s="58">
        <v>3.6039562225341797</v>
      </c>
      <c r="GI289" s="58">
        <v>3.1395711898803711</v>
      </c>
      <c r="GJ289" s="58">
        <v>2.735053539276123</v>
      </c>
      <c r="GK289" s="58">
        <v>2.3824253082275391</v>
      </c>
      <c r="GL289" s="58">
        <v>2.0749785900115967</v>
      </c>
      <c r="GM289" s="58">
        <v>1.806939959526062</v>
      </c>
      <c r="GN289" s="58">
        <v>1.5733437538146973</v>
      </c>
      <c r="GO289" s="58">
        <v>1.3698209524154663</v>
      </c>
      <c r="GP289" s="58">
        <v>1.1925535202026367</v>
      </c>
      <c r="GQ289" s="58">
        <v>1.0381623506546021</v>
      </c>
      <c r="GR289" s="58">
        <v>0.90371882915496826</v>
      </c>
      <c r="GS289" s="58">
        <v>0.78665167093276978</v>
      </c>
      <c r="GT289" s="58">
        <v>0.68472057580947876</v>
      </c>
      <c r="GU289" s="59">
        <v>0.59597241878509521</v>
      </c>
    </row>
    <row r="290" spans="1:203" x14ac:dyDescent="0.45">
      <c r="A290" s="64" t="s">
        <v>3828</v>
      </c>
      <c r="B290" s="67">
        <v>23</v>
      </c>
      <c r="C290" s="67">
        <v>3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  <c r="Z290" s="58">
        <v>0</v>
      </c>
      <c r="AA290" s="58">
        <v>0</v>
      </c>
      <c r="AB290" s="58">
        <v>0</v>
      </c>
      <c r="AC290" s="58">
        <v>0</v>
      </c>
      <c r="AD290" s="58">
        <v>0</v>
      </c>
      <c r="AE290" s="58">
        <v>0</v>
      </c>
      <c r="AF290" s="58">
        <v>0</v>
      </c>
      <c r="AG290" s="58">
        <v>0</v>
      </c>
      <c r="AH290" s="58">
        <v>0</v>
      </c>
      <c r="AI290" s="58">
        <v>0</v>
      </c>
      <c r="AJ290" s="58">
        <v>0</v>
      </c>
      <c r="AK290" s="58">
        <v>0</v>
      </c>
      <c r="AL290" s="58">
        <v>0</v>
      </c>
      <c r="AM290" s="58">
        <v>0</v>
      </c>
      <c r="AN290" s="58">
        <v>0</v>
      </c>
      <c r="AO290" s="58">
        <v>0</v>
      </c>
      <c r="AP290" s="58">
        <v>0</v>
      </c>
      <c r="AQ290" s="58">
        <v>0</v>
      </c>
      <c r="AR290" s="58">
        <v>0</v>
      </c>
      <c r="AS290" s="58">
        <v>0</v>
      </c>
      <c r="AT290" s="58">
        <v>0</v>
      </c>
      <c r="AU290" s="58">
        <v>0</v>
      </c>
      <c r="AV290" s="58">
        <v>0</v>
      </c>
      <c r="AW290" s="58">
        <v>0</v>
      </c>
      <c r="AX290" s="58">
        <v>0</v>
      </c>
      <c r="AY290" s="58">
        <v>0</v>
      </c>
      <c r="AZ290" s="58">
        <v>0</v>
      </c>
      <c r="BA290" s="58">
        <v>0</v>
      </c>
      <c r="BB290" s="58">
        <v>0</v>
      </c>
      <c r="BC290" s="58">
        <v>0</v>
      </c>
      <c r="BD290" s="58">
        <v>0</v>
      </c>
      <c r="BE290" s="58">
        <v>0</v>
      </c>
      <c r="BF290" s="58">
        <v>0</v>
      </c>
      <c r="BG290" s="58">
        <v>0</v>
      </c>
      <c r="BH290" s="58">
        <v>0</v>
      </c>
      <c r="BI290" s="58">
        <v>0</v>
      </c>
      <c r="BJ290" s="58">
        <v>0</v>
      </c>
      <c r="BK290" s="58">
        <v>0</v>
      </c>
      <c r="BL290" s="58">
        <v>0</v>
      </c>
      <c r="BM290" s="58">
        <v>0</v>
      </c>
      <c r="BN290" s="58">
        <v>0</v>
      </c>
      <c r="BO290" s="58">
        <v>0</v>
      </c>
      <c r="BP290" s="58">
        <v>0</v>
      </c>
      <c r="BQ290" s="58">
        <v>0</v>
      </c>
      <c r="BR290" s="58">
        <v>0</v>
      </c>
      <c r="BS290" s="58">
        <v>0</v>
      </c>
      <c r="BT290" s="58">
        <v>0</v>
      </c>
      <c r="BU290" s="58">
        <v>0</v>
      </c>
      <c r="BV290" s="58">
        <v>0</v>
      </c>
      <c r="BW290" s="58">
        <v>0</v>
      </c>
      <c r="BX290" s="58">
        <v>0</v>
      </c>
      <c r="BY290" s="58">
        <v>0</v>
      </c>
      <c r="BZ290" s="58">
        <v>0</v>
      </c>
      <c r="CA290" s="58">
        <v>0</v>
      </c>
      <c r="CB290" s="58">
        <v>0</v>
      </c>
      <c r="CC290" s="58">
        <v>0</v>
      </c>
      <c r="CD290" s="58">
        <v>0</v>
      </c>
      <c r="CE290" s="58">
        <v>0</v>
      </c>
      <c r="CF290" s="58">
        <v>0</v>
      </c>
      <c r="CG290" s="58">
        <v>0</v>
      </c>
      <c r="CH290" s="58">
        <v>0</v>
      </c>
      <c r="CI290" s="58">
        <v>0</v>
      </c>
      <c r="CJ290" s="58">
        <v>0</v>
      </c>
      <c r="CK290" s="58">
        <v>0</v>
      </c>
      <c r="CL290" s="58">
        <v>0</v>
      </c>
      <c r="CM290" s="58">
        <v>0</v>
      </c>
      <c r="CN290" s="58">
        <v>0</v>
      </c>
      <c r="CO290" s="58">
        <v>0</v>
      </c>
      <c r="CP290" s="58">
        <v>0</v>
      </c>
      <c r="CQ290" s="58">
        <v>0</v>
      </c>
      <c r="CR290" s="58">
        <v>0</v>
      </c>
      <c r="CS290" s="58">
        <v>0</v>
      </c>
      <c r="CT290" s="58">
        <v>0</v>
      </c>
      <c r="CU290" s="58">
        <v>0</v>
      </c>
      <c r="CV290" s="58">
        <v>0</v>
      </c>
      <c r="CW290" s="58">
        <v>0</v>
      </c>
      <c r="CX290" s="58">
        <v>0</v>
      </c>
      <c r="CY290" s="58">
        <v>0</v>
      </c>
      <c r="CZ290" s="58">
        <v>0</v>
      </c>
      <c r="DA290" s="58">
        <v>0</v>
      </c>
      <c r="DB290" s="58">
        <v>0</v>
      </c>
      <c r="DC290" s="58">
        <v>0</v>
      </c>
      <c r="DD290" s="58">
        <v>0</v>
      </c>
      <c r="DE290" s="58">
        <v>0</v>
      </c>
      <c r="DF290" s="58">
        <v>0</v>
      </c>
      <c r="DG290" s="58">
        <v>0</v>
      </c>
      <c r="DH290" s="58">
        <v>0</v>
      </c>
      <c r="DI290" s="58">
        <v>0</v>
      </c>
      <c r="DJ290" s="58">
        <v>0</v>
      </c>
      <c r="DK290" s="58">
        <v>0</v>
      </c>
      <c r="DL290" s="58">
        <v>0</v>
      </c>
      <c r="DM290" s="58">
        <v>0</v>
      </c>
      <c r="DN290" s="58">
        <v>0</v>
      </c>
      <c r="DO290" s="58">
        <v>0</v>
      </c>
      <c r="DP290" s="58">
        <v>0</v>
      </c>
      <c r="DQ290" s="58">
        <v>0</v>
      </c>
      <c r="DR290" s="58">
        <v>0</v>
      </c>
      <c r="DS290" s="58">
        <v>0</v>
      </c>
      <c r="DT290" s="58">
        <v>0</v>
      </c>
      <c r="DU290" s="58">
        <v>0</v>
      </c>
      <c r="DV290" s="58">
        <v>0</v>
      </c>
      <c r="DW290" s="58">
        <v>0</v>
      </c>
      <c r="DX290" s="58">
        <v>0</v>
      </c>
      <c r="DY290" s="58">
        <v>0</v>
      </c>
      <c r="DZ290" s="58">
        <v>0</v>
      </c>
      <c r="EA290" s="58">
        <v>0</v>
      </c>
      <c r="EB290" s="58">
        <v>0</v>
      </c>
      <c r="EC290" s="58">
        <v>0</v>
      </c>
      <c r="ED290" s="58">
        <v>0</v>
      </c>
      <c r="EE290" s="58">
        <v>0</v>
      </c>
      <c r="EF290" s="58">
        <v>0</v>
      </c>
      <c r="EG290" s="58">
        <v>0</v>
      </c>
      <c r="EH290" s="58">
        <v>0</v>
      </c>
      <c r="EI290" s="58">
        <v>0</v>
      </c>
      <c r="EJ290" s="58">
        <v>0</v>
      </c>
      <c r="EK290" s="58">
        <v>0</v>
      </c>
      <c r="EL290" s="58">
        <v>0</v>
      </c>
      <c r="EM290" s="58">
        <v>0</v>
      </c>
      <c r="EN290" s="58">
        <v>265.241943359375</v>
      </c>
      <c r="EO290" s="58">
        <v>434.62875366210938</v>
      </c>
      <c r="EP290" s="58">
        <v>469.838623046875</v>
      </c>
      <c r="EQ290" s="58">
        <v>469.3253173828125</v>
      </c>
      <c r="ER290" s="58">
        <v>442.05303955078125</v>
      </c>
      <c r="ES290" s="58">
        <v>393.96212768554688</v>
      </c>
      <c r="ET290" s="58">
        <v>342.24765014648438</v>
      </c>
      <c r="EU290" s="58">
        <v>295.104248046875</v>
      </c>
      <c r="EV290" s="58">
        <v>255.04100036621094</v>
      </c>
      <c r="EW290" s="58">
        <v>220.89358520507813</v>
      </c>
      <c r="EX290" s="58">
        <v>191.77749633789063</v>
      </c>
      <c r="EY290" s="58">
        <v>166.9532470703125</v>
      </c>
      <c r="EZ290" s="58">
        <v>145.79142761230469</v>
      </c>
      <c r="FA290" s="58">
        <v>127.75228881835938</v>
      </c>
      <c r="FB290" s="58">
        <v>112.37607574462891</v>
      </c>
      <c r="FC290" s="58">
        <v>99.265983581542969</v>
      </c>
      <c r="FD290" s="58">
        <v>88.078742980957031</v>
      </c>
      <c r="FE290" s="58">
        <v>78.122314453125</v>
      </c>
      <c r="FF290" s="58">
        <v>67.919891357421875</v>
      </c>
      <c r="FG290" s="58">
        <v>58.477882385253906</v>
      </c>
      <c r="FH290" s="58">
        <v>50.104255676269531</v>
      </c>
      <c r="FI290" s="58">
        <v>42.819675445556641</v>
      </c>
      <c r="FJ290" s="58">
        <v>36.539939880371094</v>
      </c>
      <c r="FK290" s="58">
        <v>31.155229568481445</v>
      </c>
      <c r="FL290" s="58">
        <v>26.556108474731445</v>
      </c>
      <c r="FM290" s="58">
        <v>22.632574081420898</v>
      </c>
      <c r="FN290" s="58">
        <v>19.286628723144531</v>
      </c>
      <c r="FO290" s="58">
        <v>16.435276031494141</v>
      </c>
      <c r="FP290" s="58">
        <v>14.005205154418945</v>
      </c>
      <c r="FQ290" s="58">
        <v>11.933728218078613</v>
      </c>
      <c r="FR290" s="58">
        <v>10.167880058288574</v>
      </c>
      <c r="FS290" s="58">
        <v>8.6625986099243164</v>
      </c>
      <c r="FT290" s="58">
        <v>7.3796544075012207</v>
      </c>
      <c r="FU290" s="58">
        <v>6.28631591796875</v>
      </c>
      <c r="FV290" s="58">
        <v>5.354762077331543</v>
      </c>
      <c r="FW290" s="58">
        <v>4.5610566139221191</v>
      </c>
      <c r="FX290" s="58">
        <v>3.8848578929901123</v>
      </c>
      <c r="FY290" s="58">
        <v>3.3088266849517822</v>
      </c>
      <c r="FZ290" s="58">
        <v>2.8181102275848389</v>
      </c>
      <c r="GA290" s="58">
        <v>2.4001181125640869</v>
      </c>
      <c r="GB290" s="58">
        <v>2.0444347858428955</v>
      </c>
      <c r="GC290" s="58">
        <v>1.7416155338287354</v>
      </c>
      <c r="GD290" s="58">
        <v>1.4835851192474365</v>
      </c>
      <c r="GE290" s="58">
        <v>1.2637327909469604</v>
      </c>
      <c r="GF290" s="58">
        <v>1.0766159296035767</v>
      </c>
      <c r="GG290" s="58">
        <v>0.91727954149246216</v>
      </c>
      <c r="GH290" s="58">
        <v>0.78155142068862915</v>
      </c>
      <c r="GI290" s="58">
        <v>0.66594237089157104</v>
      </c>
      <c r="GJ290" s="58">
        <v>0.5674518346786499</v>
      </c>
      <c r="GK290" s="58">
        <v>0.48350906372070313</v>
      </c>
      <c r="GL290" s="58">
        <v>0.41195937991142273</v>
      </c>
      <c r="GM290" s="58">
        <v>0.35097014904022217</v>
      </c>
      <c r="GN290" s="58">
        <v>0.2989896833896637</v>
      </c>
      <c r="GO290" s="58">
        <v>0.25469419360160828</v>
      </c>
      <c r="GP290" s="58">
        <v>0.21695205569267273</v>
      </c>
      <c r="GQ290" s="58">
        <v>0.18479546904563904</v>
      </c>
      <c r="GR290" s="58">
        <v>0.15739920735359192</v>
      </c>
      <c r="GS290" s="58">
        <v>0.13406120240688324</v>
      </c>
      <c r="GT290" s="58">
        <v>0.11418023705482483</v>
      </c>
      <c r="GU290" s="59">
        <v>9.7245030105113983E-2</v>
      </c>
    </row>
    <row r="291" spans="1:203" x14ac:dyDescent="0.45">
      <c r="A291" s="64" t="s">
        <v>3828</v>
      </c>
      <c r="B291" s="67">
        <v>44</v>
      </c>
      <c r="C291" s="67">
        <v>3</v>
      </c>
      <c r="D291" s="58">
        <v>0</v>
      </c>
      <c r="E291" s="58">
        <v>0</v>
      </c>
      <c r="F291" s="58">
        <v>0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58">
        <v>0</v>
      </c>
      <c r="M291" s="58">
        <v>0</v>
      </c>
      <c r="N291" s="58">
        <v>0</v>
      </c>
      <c r="O291" s="58">
        <v>0</v>
      </c>
      <c r="P291" s="58">
        <v>0</v>
      </c>
      <c r="Q291" s="58">
        <v>0</v>
      </c>
      <c r="R291" s="58">
        <v>0</v>
      </c>
      <c r="S291" s="58">
        <v>0</v>
      </c>
      <c r="T291" s="58">
        <v>0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v>0</v>
      </c>
      <c r="AA291" s="58">
        <v>0</v>
      </c>
      <c r="AB291" s="58">
        <v>0</v>
      </c>
      <c r="AC291" s="58">
        <v>0</v>
      </c>
      <c r="AD291" s="58">
        <v>0</v>
      </c>
      <c r="AE291" s="58">
        <v>0</v>
      </c>
      <c r="AF291" s="58">
        <v>0</v>
      </c>
      <c r="AG291" s="58">
        <v>0</v>
      </c>
      <c r="AH291" s="58">
        <v>0</v>
      </c>
      <c r="AI291" s="58">
        <v>0</v>
      </c>
      <c r="AJ291" s="58">
        <v>0</v>
      </c>
      <c r="AK291" s="58">
        <v>0</v>
      </c>
      <c r="AL291" s="58">
        <v>0</v>
      </c>
      <c r="AM291" s="58">
        <v>0</v>
      </c>
      <c r="AN291" s="58">
        <v>0</v>
      </c>
      <c r="AO291" s="58">
        <v>0</v>
      </c>
      <c r="AP291" s="58">
        <v>0</v>
      </c>
      <c r="AQ291" s="58">
        <v>0</v>
      </c>
      <c r="AR291" s="58">
        <v>0</v>
      </c>
      <c r="AS291" s="58">
        <v>0</v>
      </c>
      <c r="AT291" s="58">
        <v>0</v>
      </c>
      <c r="AU291" s="58">
        <v>0</v>
      </c>
      <c r="AV291" s="58">
        <v>0</v>
      </c>
      <c r="AW291" s="58">
        <v>0</v>
      </c>
      <c r="AX291" s="58">
        <v>0</v>
      </c>
      <c r="AY291" s="58">
        <v>0</v>
      </c>
      <c r="AZ291" s="58">
        <v>0</v>
      </c>
      <c r="BA291" s="58">
        <v>0</v>
      </c>
      <c r="BB291" s="58">
        <v>0</v>
      </c>
      <c r="BC291" s="58">
        <v>0</v>
      </c>
      <c r="BD291" s="58">
        <v>0</v>
      </c>
      <c r="BE291" s="58">
        <v>0</v>
      </c>
      <c r="BF291" s="58">
        <v>0</v>
      </c>
      <c r="BG291" s="58">
        <v>0</v>
      </c>
      <c r="BH291" s="58">
        <v>0</v>
      </c>
      <c r="BI291" s="58">
        <v>0</v>
      </c>
      <c r="BJ291" s="58">
        <v>0</v>
      </c>
      <c r="BK291" s="58">
        <v>0</v>
      </c>
      <c r="BL291" s="58">
        <v>0</v>
      </c>
      <c r="BM291" s="58">
        <v>0</v>
      </c>
      <c r="BN291" s="58">
        <v>0</v>
      </c>
      <c r="BO291" s="58">
        <v>0</v>
      </c>
      <c r="BP291" s="58">
        <v>0</v>
      </c>
      <c r="BQ291" s="58">
        <v>0</v>
      </c>
      <c r="BR291" s="58">
        <v>0</v>
      </c>
      <c r="BS291" s="58">
        <v>0</v>
      </c>
      <c r="BT291" s="58">
        <v>0</v>
      </c>
      <c r="BU291" s="58">
        <v>0</v>
      </c>
      <c r="BV291" s="58">
        <v>0</v>
      </c>
      <c r="BW291" s="58">
        <v>0</v>
      </c>
      <c r="BX291" s="58">
        <v>0</v>
      </c>
      <c r="BY291" s="58">
        <v>0</v>
      </c>
      <c r="BZ291" s="58">
        <v>0</v>
      </c>
      <c r="CA291" s="58">
        <v>0</v>
      </c>
      <c r="CB291" s="58">
        <v>0</v>
      </c>
      <c r="CC291" s="58">
        <v>0</v>
      </c>
      <c r="CD291" s="58">
        <v>0</v>
      </c>
      <c r="CE291" s="58">
        <v>0</v>
      </c>
      <c r="CF291" s="58">
        <v>0</v>
      </c>
      <c r="CG291" s="58">
        <v>0</v>
      </c>
      <c r="CH291" s="58">
        <v>0</v>
      </c>
      <c r="CI291" s="58">
        <v>0</v>
      </c>
      <c r="CJ291" s="58">
        <v>0</v>
      </c>
      <c r="CK291" s="58">
        <v>0</v>
      </c>
      <c r="CL291" s="58">
        <v>0</v>
      </c>
      <c r="CM291" s="58">
        <v>0</v>
      </c>
      <c r="CN291" s="58">
        <v>0</v>
      </c>
      <c r="CO291" s="58">
        <v>0</v>
      </c>
      <c r="CP291" s="58">
        <v>0</v>
      </c>
      <c r="CQ291" s="58">
        <v>0</v>
      </c>
      <c r="CR291" s="58">
        <v>0</v>
      </c>
      <c r="CS291" s="58">
        <v>0</v>
      </c>
      <c r="CT291" s="58">
        <v>0</v>
      </c>
      <c r="CU291" s="58">
        <v>0</v>
      </c>
      <c r="CV291" s="58">
        <v>0</v>
      </c>
      <c r="CW291" s="58">
        <v>0</v>
      </c>
      <c r="CX291" s="58">
        <v>0</v>
      </c>
      <c r="CY291" s="58">
        <v>0</v>
      </c>
      <c r="CZ291" s="58">
        <v>0</v>
      </c>
      <c r="DA291" s="58">
        <v>0</v>
      </c>
      <c r="DB291" s="58">
        <v>0</v>
      </c>
      <c r="DC291" s="58">
        <v>0</v>
      </c>
      <c r="DD291" s="58">
        <v>0</v>
      </c>
      <c r="DE291" s="58">
        <v>0</v>
      </c>
      <c r="DF291" s="58">
        <v>0</v>
      </c>
      <c r="DG291" s="58">
        <v>0</v>
      </c>
      <c r="DH291" s="58">
        <v>0</v>
      </c>
      <c r="DI291" s="58">
        <v>0</v>
      </c>
      <c r="DJ291" s="58">
        <v>0</v>
      </c>
      <c r="DK291" s="58">
        <v>0</v>
      </c>
      <c r="DL291" s="58">
        <v>0</v>
      </c>
      <c r="DM291" s="58">
        <v>0</v>
      </c>
      <c r="DN291" s="58">
        <v>0</v>
      </c>
      <c r="DO291" s="58">
        <v>0</v>
      </c>
      <c r="DP291" s="58">
        <v>0</v>
      </c>
      <c r="DQ291" s="58">
        <v>0</v>
      </c>
      <c r="DR291" s="58">
        <v>0</v>
      </c>
      <c r="DS291" s="58">
        <v>0</v>
      </c>
      <c r="DT291" s="58">
        <v>0</v>
      </c>
      <c r="DU291" s="58">
        <v>0</v>
      </c>
      <c r="DV291" s="58">
        <v>0</v>
      </c>
      <c r="DW291" s="58">
        <v>0</v>
      </c>
      <c r="DX291" s="58">
        <v>0</v>
      </c>
      <c r="DY291" s="58">
        <v>0</v>
      </c>
      <c r="DZ291" s="58">
        <v>0</v>
      </c>
      <c r="EA291" s="58">
        <v>0</v>
      </c>
      <c r="EB291" s="58">
        <v>0</v>
      </c>
      <c r="EC291" s="58">
        <v>0</v>
      </c>
      <c r="ED291" s="58">
        <v>0</v>
      </c>
      <c r="EE291" s="58">
        <v>0</v>
      </c>
      <c r="EF291" s="58">
        <v>0</v>
      </c>
      <c r="EG291" s="58">
        <v>0</v>
      </c>
      <c r="EH291" s="58">
        <v>0</v>
      </c>
      <c r="EI291" s="58">
        <v>0</v>
      </c>
      <c r="EJ291" s="58">
        <v>0</v>
      </c>
      <c r="EK291" s="58">
        <v>0</v>
      </c>
      <c r="EL291" s="58">
        <v>0</v>
      </c>
      <c r="EM291" s="58">
        <v>0</v>
      </c>
      <c r="EN291" s="58">
        <v>232.61039733886719</v>
      </c>
      <c r="EO291" s="58">
        <v>354.71560668945313</v>
      </c>
      <c r="EP291" s="58">
        <v>350.9774169921875</v>
      </c>
      <c r="EQ291" s="58">
        <v>308.77102661132813</v>
      </c>
      <c r="ER291" s="58">
        <v>264.31805419921875</v>
      </c>
      <c r="ES291" s="58">
        <v>220.00263977050781</v>
      </c>
      <c r="ET291" s="58">
        <v>179.40376281738281</v>
      </c>
      <c r="EU291" s="58">
        <v>146.38798522949219</v>
      </c>
      <c r="EV291" s="58">
        <v>120.07601928710938</v>
      </c>
      <c r="EW291" s="58">
        <v>99.093025207519531</v>
      </c>
      <c r="EX291" s="58">
        <v>82.350982666015625</v>
      </c>
      <c r="EY291" s="58">
        <v>68.989662170410156</v>
      </c>
      <c r="EZ291" s="58">
        <v>58.327442169189453</v>
      </c>
      <c r="FA291" s="58">
        <v>49.820999145507813</v>
      </c>
      <c r="FB291" s="58">
        <v>43.033187866210938</v>
      </c>
      <c r="FC291" s="58">
        <v>37.617408752441406</v>
      </c>
      <c r="FD291" s="58">
        <v>33.294540405273438</v>
      </c>
      <c r="FE291" s="58">
        <v>29.843938827514648</v>
      </c>
      <c r="FF291" s="58">
        <v>27.089204788208008</v>
      </c>
      <c r="FG291" s="58">
        <v>24.889316558837891</v>
      </c>
      <c r="FH291" s="58">
        <v>23.15771484375</v>
      </c>
      <c r="FI291" s="58">
        <v>21.878349304199219</v>
      </c>
      <c r="FJ291" s="58">
        <v>20.890779495239258</v>
      </c>
      <c r="FK291" s="58">
        <v>20.041778564453125</v>
      </c>
      <c r="FL291" s="58">
        <v>19.325532913208008</v>
      </c>
      <c r="FM291" s="58">
        <v>18.737991333007813</v>
      </c>
      <c r="FN291" s="58">
        <v>18.257314682006836</v>
      </c>
      <c r="FO291" s="58">
        <v>17.841020584106445</v>
      </c>
      <c r="FP291" s="58">
        <v>16.365846633911133</v>
      </c>
      <c r="FQ291" s="58">
        <v>14.070213317871094</v>
      </c>
      <c r="FR291" s="58">
        <v>11.712145805358887</v>
      </c>
      <c r="FS291" s="58">
        <v>9.5750656127929688</v>
      </c>
      <c r="FT291" s="58">
        <v>7.7461795806884766</v>
      </c>
      <c r="FU291" s="58">
        <v>6.2275023460388184</v>
      </c>
      <c r="FV291" s="58">
        <v>4.9871525764465332</v>
      </c>
      <c r="FW291" s="58">
        <v>3.9843125343322754</v>
      </c>
      <c r="FX291" s="58">
        <v>3.1780147552490234</v>
      </c>
      <c r="FY291" s="58">
        <v>2.5321395397186279</v>
      </c>
      <c r="FZ291" s="58">
        <v>2.0159811973571777</v>
      </c>
      <c r="GA291" s="58">
        <v>1.6041140556335449</v>
      </c>
      <c r="GB291" s="58">
        <v>1.2768537998199463</v>
      </c>
      <c r="GC291" s="58">
        <v>1.0168180465698242</v>
      </c>
      <c r="GD291" s="58">
        <v>0.8096281886100769</v>
      </c>
      <c r="GE291" s="58">
        <v>0.64456510543823242</v>
      </c>
      <c r="GF291" s="58">
        <v>0.51335424184799194</v>
      </c>
      <c r="GG291" s="58">
        <v>0.40901437401771545</v>
      </c>
      <c r="GH291" s="58">
        <v>0.3259492814540863</v>
      </c>
      <c r="GI291" s="58">
        <v>0.25982463359832764</v>
      </c>
      <c r="GJ291" s="58">
        <v>0.20715135335922241</v>
      </c>
      <c r="GK291" s="58">
        <v>0.16515126824378967</v>
      </c>
      <c r="GL291" s="58">
        <v>0.13164736330509186</v>
      </c>
      <c r="GM291" s="58">
        <v>0.10491768270730972</v>
      </c>
      <c r="GN291" s="58">
        <v>8.3596557378768921E-2</v>
      </c>
      <c r="GO291" s="58">
        <v>6.6594548523426056E-2</v>
      </c>
      <c r="GP291" s="58">
        <v>5.3035922348499298E-2</v>
      </c>
      <c r="GQ291" s="58">
        <v>4.2228948324918747E-2</v>
      </c>
      <c r="GR291" s="58">
        <v>3.3614326268434525E-2</v>
      </c>
      <c r="GS291" s="58">
        <v>2.6749463751912117E-2</v>
      </c>
      <c r="GT291" s="58">
        <v>2.1280603483319283E-2</v>
      </c>
      <c r="GU291" s="59">
        <v>1.6926366835832596E-2</v>
      </c>
    </row>
    <row r="292" spans="1:203" x14ac:dyDescent="0.45">
      <c r="A292" s="64" t="s">
        <v>3828</v>
      </c>
      <c r="B292" s="67">
        <v>50</v>
      </c>
      <c r="C292" s="67">
        <v>3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0</v>
      </c>
      <c r="AF292" s="58">
        <v>0</v>
      </c>
      <c r="AG292" s="58">
        <v>0</v>
      </c>
      <c r="AH292" s="58">
        <v>0</v>
      </c>
      <c r="AI292" s="58">
        <v>0</v>
      </c>
      <c r="AJ292" s="58">
        <v>0</v>
      </c>
      <c r="AK292" s="58">
        <v>0</v>
      </c>
      <c r="AL292" s="58">
        <v>0</v>
      </c>
      <c r="AM292" s="58">
        <v>0</v>
      </c>
      <c r="AN292" s="58">
        <v>0</v>
      </c>
      <c r="AO292" s="58">
        <v>0</v>
      </c>
      <c r="AP292" s="58">
        <v>0</v>
      </c>
      <c r="AQ292" s="58">
        <v>0</v>
      </c>
      <c r="AR292" s="58">
        <v>0</v>
      </c>
      <c r="AS292" s="58">
        <v>0</v>
      </c>
      <c r="AT292" s="58">
        <v>0</v>
      </c>
      <c r="AU292" s="58">
        <v>0</v>
      </c>
      <c r="AV292" s="58">
        <v>0</v>
      </c>
      <c r="AW292" s="58">
        <v>0</v>
      </c>
      <c r="AX292" s="58">
        <v>0</v>
      </c>
      <c r="AY292" s="58">
        <v>0</v>
      </c>
      <c r="AZ292" s="58">
        <v>0</v>
      </c>
      <c r="BA292" s="58">
        <v>0</v>
      </c>
      <c r="BB292" s="58">
        <v>0</v>
      </c>
      <c r="BC292" s="58">
        <v>0</v>
      </c>
      <c r="BD292" s="58">
        <v>0</v>
      </c>
      <c r="BE292" s="58">
        <v>0</v>
      </c>
      <c r="BF292" s="58">
        <v>0</v>
      </c>
      <c r="BG292" s="58">
        <v>0</v>
      </c>
      <c r="BH292" s="58">
        <v>0</v>
      </c>
      <c r="BI292" s="58">
        <v>0</v>
      </c>
      <c r="BJ292" s="58">
        <v>0</v>
      </c>
      <c r="BK292" s="58">
        <v>0</v>
      </c>
      <c r="BL292" s="58">
        <v>0</v>
      </c>
      <c r="BM292" s="58">
        <v>0</v>
      </c>
      <c r="BN292" s="58">
        <v>0</v>
      </c>
      <c r="BO292" s="58">
        <v>0</v>
      </c>
      <c r="BP292" s="58">
        <v>0</v>
      </c>
      <c r="BQ292" s="58">
        <v>0</v>
      </c>
      <c r="BR292" s="58">
        <v>0</v>
      </c>
      <c r="BS292" s="58">
        <v>0</v>
      </c>
      <c r="BT292" s="58">
        <v>0</v>
      </c>
      <c r="BU292" s="58">
        <v>0</v>
      </c>
      <c r="BV292" s="58">
        <v>0</v>
      </c>
      <c r="BW292" s="58">
        <v>0</v>
      </c>
      <c r="BX292" s="58">
        <v>0</v>
      </c>
      <c r="BY292" s="58">
        <v>0</v>
      </c>
      <c r="BZ292" s="58">
        <v>0</v>
      </c>
      <c r="CA292" s="58">
        <v>0</v>
      </c>
      <c r="CB292" s="58">
        <v>0</v>
      </c>
      <c r="CC292" s="58">
        <v>0</v>
      </c>
      <c r="CD292" s="58">
        <v>0</v>
      </c>
      <c r="CE292" s="58">
        <v>0</v>
      </c>
      <c r="CF292" s="58">
        <v>0</v>
      </c>
      <c r="CG292" s="58">
        <v>0</v>
      </c>
      <c r="CH292" s="58">
        <v>0</v>
      </c>
      <c r="CI292" s="58">
        <v>0</v>
      </c>
      <c r="CJ292" s="58">
        <v>0</v>
      </c>
      <c r="CK292" s="58">
        <v>0</v>
      </c>
      <c r="CL292" s="58">
        <v>0</v>
      </c>
      <c r="CM292" s="58">
        <v>0</v>
      </c>
      <c r="CN292" s="58">
        <v>0</v>
      </c>
      <c r="CO292" s="58">
        <v>0</v>
      </c>
      <c r="CP292" s="58">
        <v>0</v>
      </c>
      <c r="CQ292" s="58">
        <v>0</v>
      </c>
      <c r="CR292" s="58">
        <v>0</v>
      </c>
      <c r="CS292" s="58">
        <v>0</v>
      </c>
      <c r="CT292" s="58">
        <v>0</v>
      </c>
      <c r="CU292" s="58">
        <v>0</v>
      </c>
      <c r="CV292" s="58">
        <v>0</v>
      </c>
      <c r="CW292" s="58">
        <v>0</v>
      </c>
      <c r="CX292" s="58">
        <v>0</v>
      </c>
      <c r="CY292" s="58">
        <v>0</v>
      </c>
      <c r="CZ292" s="58">
        <v>0</v>
      </c>
      <c r="DA292" s="58">
        <v>0</v>
      </c>
      <c r="DB292" s="58">
        <v>0</v>
      </c>
      <c r="DC292" s="58">
        <v>0</v>
      </c>
      <c r="DD292" s="58">
        <v>0</v>
      </c>
      <c r="DE292" s="58">
        <v>0</v>
      </c>
      <c r="DF292" s="58">
        <v>0</v>
      </c>
      <c r="DG292" s="58">
        <v>0</v>
      </c>
      <c r="DH292" s="58">
        <v>0</v>
      </c>
      <c r="DI292" s="58">
        <v>0</v>
      </c>
      <c r="DJ292" s="58">
        <v>0</v>
      </c>
      <c r="DK292" s="58">
        <v>0</v>
      </c>
      <c r="DL292" s="58">
        <v>0</v>
      </c>
      <c r="DM292" s="58">
        <v>0</v>
      </c>
      <c r="DN292" s="58">
        <v>0</v>
      </c>
      <c r="DO292" s="58">
        <v>0</v>
      </c>
      <c r="DP292" s="58">
        <v>0</v>
      </c>
      <c r="DQ292" s="58">
        <v>0</v>
      </c>
      <c r="DR292" s="58">
        <v>0</v>
      </c>
      <c r="DS292" s="58">
        <v>0</v>
      </c>
      <c r="DT292" s="58">
        <v>0</v>
      </c>
      <c r="DU292" s="58">
        <v>0</v>
      </c>
      <c r="DV292" s="58">
        <v>0</v>
      </c>
      <c r="DW292" s="58">
        <v>0</v>
      </c>
      <c r="DX292" s="58">
        <v>0</v>
      </c>
      <c r="DY292" s="58">
        <v>0</v>
      </c>
      <c r="DZ292" s="58">
        <v>0</v>
      </c>
      <c r="EA292" s="58">
        <v>0</v>
      </c>
      <c r="EB292" s="58">
        <v>0</v>
      </c>
      <c r="EC292" s="58">
        <v>0</v>
      </c>
      <c r="ED292" s="58">
        <v>0</v>
      </c>
      <c r="EE292" s="58">
        <v>0</v>
      </c>
      <c r="EF292" s="58">
        <v>0</v>
      </c>
      <c r="EG292" s="58">
        <v>0</v>
      </c>
      <c r="EH292" s="58">
        <v>0</v>
      </c>
      <c r="EI292" s="58">
        <v>0</v>
      </c>
      <c r="EJ292" s="58">
        <v>0</v>
      </c>
      <c r="EK292" s="58">
        <v>0</v>
      </c>
      <c r="EL292" s="58">
        <v>0</v>
      </c>
      <c r="EM292" s="58">
        <v>0</v>
      </c>
      <c r="EN292" s="58">
        <v>155.0616455078125</v>
      </c>
      <c r="EO292" s="58">
        <v>228.89971923828125</v>
      </c>
      <c r="EP292" s="58">
        <v>220.07073974609375</v>
      </c>
      <c r="EQ292" s="58">
        <v>194.36994934082031</v>
      </c>
      <c r="ER292" s="58">
        <v>166.23103332519531</v>
      </c>
      <c r="ES292" s="58">
        <v>136.306640625</v>
      </c>
      <c r="ET292" s="58">
        <v>109.3175048828125</v>
      </c>
      <c r="EU292" s="58">
        <v>86.64202880859375</v>
      </c>
      <c r="EV292" s="58">
        <v>68.92120361328125</v>
      </c>
      <c r="EW292" s="58">
        <v>55.272167205810547</v>
      </c>
      <c r="EX292" s="58">
        <v>44.690746307373047</v>
      </c>
      <c r="EY292" s="58">
        <v>36.478000640869141</v>
      </c>
      <c r="EZ292" s="58">
        <v>30.103115081787109</v>
      </c>
      <c r="FA292" s="58">
        <v>25.154953002929688</v>
      </c>
      <c r="FB292" s="58">
        <v>21.314535140991211</v>
      </c>
      <c r="FC292" s="58">
        <v>18.333860397338867</v>
      </c>
      <c r="FD292" s="58">
        <v>16.020553588867188</v>
      </c>
      <c r="FE292" s="58">
        <v>14.224906921386719</v>
      </c>
      <c r="FF292" s="58">
        <v>12.830970764160156</v>
      </c>
      <c r="FG292" s="58">
        <v>11.748541831970215</v>
      </c>
      <c r="FH292" s="58">
        <v>10.916664123535156</v>
      </c>
      <c r="FI292" s="58">
        <v>10.321683883666992</v>
      </c>
      <c r="FJ292" s="58">
        <v>9.8587884902954102</v>
      </c>
      <c r="FK292" s="58">
        <v>9.4627475738525391</v>
      </c>
      <c r="FL292" s="58">
        <v>9.1395578384399414</v>
      </c>
      <c r="FM292" s="58">
        <v>8.8832550048828125</v>
      </c>
      <c r="FN292" s="58">
        <v>8.6794071197509766</v>
      </c>
      <c r="FO292" s="58">
        <v>8.5095767974853516</v>
      </c>
      <c r="FP292" s="58">
        <v>7.9303832054138184</v>
      </c>
      <c r="FQ292" s="58">
        <v>6.7454733848571777</v>
      </c>
      <c r="FR292" s="58">
        <v>5.5259566307067871</v>
      </c>
      <c r="FS292" s="58">
        <v>4.4358367919921875</v>
      </c>
      <c r="FT292" s="58">
        <v>3.517514705657959</v>
      </c>
      <c r="FU292" s="58">
        <v>2.767927885055542</v>
      </c>
      <c r="FV292" s="58">
        <v>2.1672883033752441</v>
      </c>
      <c r="FW292" s="58">
        <v>1.6914961338043213</v>
      </c>
      <c r="FX292" s="58">
        <v>1.3173199892044067</v>
      </c>
      <c r="FY292" s="58">
        <v>1.0244479179382324</v>
      </c>
      <c r="FZ292" s="58">
        <v>0.79592901468276978</v>
      </c>
      <c r="GA292" s="58">
        <v>0.61797970533370972</v>
      </c>
      <c r="GB292" s="58">
        <v>0.47976988554000854</v>
      </c>
      <c r="GC292" s="58">
        <v>0.372407466173172</v>
      </c>
      <c r="GD292" s="58">
        <v>0.28898262977600098</v>
      </c>
      <c r="GE292" s="58">
        <v>0.22420179843902588</v>
      </c>
      <c r="GF292" s="58">
        <v>0.17396549880504608</v>
      </c>
      <c r="GG292" s="58">
        <v>0.13499662280082703</v>
      </c>
      <c r="GH292" s="58">
        <v>0.10475928336381912</v>
      </c>
      <c r="GI292" s="58">
        <v>8.1301271915435791E-2</v>
      </c>
      <c r="GJ292" s="58">
        <v>6.3098244369029999E-2</v>
      </c>
      <c r="GK292" s="58">
        <v>4.8968292772769928E-2</v>
      </c>
      <c r="GL292" s="58">
        <v>3.7999063730239868E-2</v>
      </c>
      <c r="GM292" s="58">
        <v>2.9484076425433159E-2</v>
      </c>
      <c r="GN292" s="58">
        <v>2.287491038441658E-2</v>
      </c>
      <c r="GO292" s="58">
        <v>1.7745973542332649E-2</v>
      </c>
      <c r="GP292" s="58">
        <v>1.3766150921583176E-2</v>
      </c>
      <c r="GQ292" s="58">
        <v>1.067819818854332E-2</v>
      </c>
      <c r="GR292" s="58">
        <v>8.2824602723121643E-3</v>
      </c>
      <c r="GS292" s="58">
        <v>6.4238477498292923E-3</v>
      </c>
      <c r="GT292" s="58">
        <v>4.9821212887763977E-3</v>
      </c>
      <c r="GU292" s="59">
        <v>3.8637635298073292E-3</v>
      </c>
    </row>
    <row r="293" spans="1:203" x14ac:dyDescent="0.45">
      <c r="A293" s="64" t="s">
        <v>3828</v>
      </c>
      <c r="B293" s="67">
        <v>89</v>
      </c>
      <c r="C293" s="67">
        <v>3</v>
      </c>
      <c r="D293" s="58">
        <v>0</v>
      </c>
      <c r="E293" s="58">
        <v>0</v>
      </c>
      <c r="F293" s="58">
        <v>0</v>
      </c>
      <c r="G293" s="58">
        <v>0</v>
      </c>
      <c r="H293" s="58">
        <v>0</v>
      </c>
      <c r="I293" s="58">
        <v>0</v>
      </c>
      <c r="J293" s="58">
        <v>0</v>
      </c>
      <c r="K293" s="58">
        <v>0</v>
      </c>
      <c r="L293" s="58">
        <v>0</v>
      </c>
      <c r="M293" s="58">
        <v>0</v>
      </c>
      <c r="N293" s="58">
        <v>0</v>
      </c>
      <c r="O293" s="58">
        <v>0</v>
      </c>
      <c r="P293" s="58">
        <v>0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0</v>
      </c>
      <c r="AB293" s="58">
        <v>0</v>
      </c>
      <c r="AC293" s="58">
        <v>0</v>
      </c>
      <c r="AD293" s="58">
        <v>0</v>
      </c>
      <c r="AE293" s="58">
        <v>0</v>
      </c>
      <c r="AF293" s="58">
        <v>0</v>
      </c>
      <c r="AG293" s="58">
        <v>0</v>
      </c>
      <c r="AH293" s="58">
        <v>0</v>
      </c>
      <c r="AI293" s="58">
        <v>0</v>
      </c>
      <c r="AJ293" s="58">
        <v>0</v>
      </c>
      <c r="AK293" s="58">
        <v>0</v>
      </c>
      <c r="AL293" s="58">
        <v>0</v>
      </c>
      <c r="AM293" s="58">
        <v>0</v>
      </c>
      <c r="AN293" s="58">
        <v>0</v>
      </c>
      <c r="AO293" s="58">
        <v>0</v>
      </c>
      <c r="AP293" s="58">
        <v>0</v>
      </c>
      <c r="AQ293" s="58">
        <v>0</v>
      </c>
      <c r="AR293" s="58">
        <v>0</v>
      </c>
      <c r="AS293" s="58">
        <v>0</v>
      </c>
      <c r="AT293" s="58">
        <v>0</v>
      </c>
      <c r="AU293" s="58">
        <v>0</v>
      </c>
      <c r="AV293" s="58">
        <v>0</v>
      </c>
      <c r="AW293" s="58">
        <v>0</v>
      </c>
      <c r="AX293" s="58">
        <v>0</v>
      </c>
      <c r="AY293" s="58">
        <v>0</v>
      </c>
      <c r="AZ293" s="58">
        <v>0</v>
      </c>
      <c r="BA293" s="58">
        <v>0</v>
      </c>
      <c r="BB293" s="58">
        <v>0</v>
      </c>
      <c r="BC293" s="58">
        <v>0</v>
      </c>
      <c r="BD293" s="58">
        <v>0</v>
      </c>
      <c r="BE293" s="58">
        <v>0</v>
      </c>
      <c r="BF293" s="58">
        <v>0</v>
      </c>
      <c r="BG293" s="58">
        <v>0</v>
      </c>
      <c r="BH293" s="58">
        <v>0</v>
      </c>
      <c r="BI293" s="58">
        <v>0</v>
      </c>
      <c r="BJ293" s="58">
        <v>0</v>
      </c>
      <c r="BK293" s="58">
        <v>0</v>
      </c>
      <c r="BL293" s="58">
        <v>0</v>
      </c>
      <c r="BM293" s="58">
        <v>0</v>
      </c>
      <c r="BN293" s="58">
        <v>0</v>
      </c>
      <c r="BO293" s="58">
        <v>0</v>
      </c>
      <c r="BP293" s="58">
        <v>0</v>
      </c>
      <c r="BQ293" s="58">
        <v>0</v>
      </c>
      <c r="BR293" s="58">
        <v>0</v>
      </c>
      <c r="BS293" s="58">
        <v>0</v>
      </c>
      <c r="BT293" s="58">
        <v>0</v>
      </c>
      <c r="BU293" s="58">
        <v>0</v>
      </c>
      <c r="BV293" s="58">
        <v>0</v>
      </c>
      <c r="BW293" s="58">
        <v>0</v>
      </c>
      <c r="BX293" s="58">
        <v>0</v>
      </c>
      <c r="BY293" s="58">
        <v>0</v>
      </c>
      <c r="BZ293" s="58">
        <v>0</v>
      </c>
      <c r="CA293" s="58">
        <v>0</v>
      </c>
      <c r="CB293" s="58">
        <v>0</v>
      </c>
      <c r="CC293" s="58">
        <v>0</v>
      </c>
      <c r="CD293" s="58">
        <v>0</v>
      </c>
      <c r="CE293" s="58">
        <v>0</v>
      </c>
      <c r="CF293" s="58">
        <v>0</v>
      </c>
      <c r="CG293" s="58">
        <v>0</v>
      </c>
      <c r="CH293" s="58">
        <v>0</v>
      </c>
      <c r="CI293" s="58">
        <v>0</v>
      </c>
      <c r="CJ293" s="58">
        <v>0</v>
      </c>
      <c r="CK293" s="58">
        <v>0</v>
      </c>
      <c r="CL293" s="58">
        <v>0</v>
      </c>
      <c r="CM293" s="58">
        <v>0</v>
      </c>
      <c r="CN293" s="58">
        <v>0</v>
      </c>
      <c r="CO293" s="58">
        <v>0</v>
      </c>
      <c r="CP293" s="58">
        <v>0</v>
      </c>
      <c r="CQ293" s="58">
        <v>0</v>
      </c>
      <c r="CR293" s="58">
        <v>0</v>
      </c>
      <c r="CS293" s="58">
        <v>0</v>
      </c>
      <c r="CT293" s="58">
        <v>0</v>
      </c>
      <c r="CU293" s="58">
        <v>0</v>
      </c>
      <c r="CV293" s="58">
        <v>0</v>
      </c>
      <c r="CW293" s="58">
        <v>0</v>
      </c>
      <c r="CX293" s="58">
        <v>0</v>
      </c>
      <c r="CY293" s="58">
        <v>0</v>
      </c>
      <c r="CZ293" s="58">
        <v>0</v>
      </c>
      <c r="DA293" s="58">
        <v>0</v>
      </c>
      <c r="DB293" s="58">
        <v>0</v>
      </c>
      <c r="DC293" s="58">
        <v>0</v>
      </c>
      <c r="DD293" s="58">
        <v>0</v>
      </c>
      <c r="DE293" s="58">
        <v>0</v>
      </c>
      <c r="DF293" s="58">
        <v>0</v>
      </c>
      <c r="DG293" s="58">
        <v>0</v>
      </c>
      <c r="DH293" s="58">
        <v>0</v>
      </c>
      <c r="DI293" s="58">
        <v>0</v>
      </c>
      <c r="DJ293" s="58">
        <v>0</v>
      </c>
      <c r="DK293" s="58">
        <v>0</v>
      </c>
      <c r="DL293" s="58">
        <v>0</v>
      </c>
      <c r="DM293" s="58">
        <v>0</v>
      </c>
      <c r="DN293" s="58">
        <v>0</v>
      </c>
      <c r="DO293" s="58">
        <v>0</v>
      </c>
      <c r="DP293" s="58">
        <v>0</v>
      </c>
      <c r="DQ293" s="58">
        <v>0</v>
      </c>
      <c r="DR293" s="58">
        <v>0</v>
      </c>
      <c r="DS293" s="58">
        <v>0</v>
      </c>
      <c r="DT293" s="58">
        <v>0</v>
      </c>
      <c r="DU293" s="58">
        <v>0</v>
      </c>
      <c r="DV293" s="58">
        <v>0</v>
      </c>
      <c r="DW293" s="58">
        <v>0</v>
      </c>
      <c r="DX293" s="58">
        <v>0</v>
      </c>
      <c r="DY293" s="58">
        <v>0</v>
      </c>
      <c r="DZ293" s="58">
        <v>0</v>
      </c>
      <c r="EA293" s="58">
        <v>0</v>
      </c>
      <c r="EB293" s="58">
        <v>0</v>
      </c>
      <c r="EC293" s="58">
        <v>0</v>
      </c>
      <c r="ED293" s="58">
        <v>0</v>
      </c>
      <c r="EE293" s="58">
        <v>0</v>
      </c>
      <c r="EF293" s="58">
        <v>0</v>
      </c>
      <c r="EG293" s="58">
        <v>0</v>
      </c>
      <c r="EH293" s="58">
        <v>0</v>
      </c>
      <c r="EI293" s="58">
        <v>0</v>
      </c>
      <c r="EJ293" s="58">
        <v>0</v>
      </c>
      <c r="EK293" s="58">
        <v>0</v>
      </c>
      <c r="EL293" s="58">
        <v>0</v>
      </c>
      <c r="EM293" s="58">
        <v>0</v>
      </c>
      <c r="EN293" s="58">
        <v>213.83647155761719</v>
      </c>
      <c r="EO293" s="58">
        <v>350.939697265625</v>
      </c>
      <c r="EP293" s="58">
        <v>382.6341552734375</v>
      </c>
      <c r="EQ293" s="58">
        <v>372.11227416992188</v>
      </c>
      <c r="ER293" s="58">
        <v>348.19552612304688</v>
      </c>
      <c r="ES293" s="58">
        <v>319.85824584960938</v>
      </c>
      <c r="ET293" s="58">
        <v>288.23931884765625</v>
      </c>
      <c r="EU293" s="58">
        <v>255.42863464355469</v>
      </c>
      <c r="EV293" s="58">
        <v>223.9471435546875</v>
      </c>
      <c r="EW293" s="58">
        <v>195.09632873535156</v>
      </c>
      <c r="EX293" s="58">
        <v>170.10443115234375</v>
      </c>
      <c r="EY293" s="58">
        <v>148.59619140625</v>
      </c>
      <c r="EZ293" s="58">
        <v>130.07347106933594</v>
      </c>
      <c r="FA293" s="58">
        <v>114.12566375732422</v>
      </c>
      <c r="FB293" s="58">
        <v>100.39768218994141</v>
      </c>
      <c r="FC293" s="58">
        <v>88.581565856933594</v>
      </c>
      <c r="FD293" s="58">
        <v>78.41119384765625</v>
      </c>
      <c r="FE293" s="58">
        <v>69.657447814941406</v>
      </c>
      <c r="FF293" s="58">
        <v>62.122642517089844</v>
      </c>
      <c r="FG293" s="58">
        <v>55.636573791503906</v>
      </c>
      <c r="FH293" s="58">
        <v>50.058273315429688</v>
      </c>
      <c r="FI293" s="58">
        <v>45.297004699707031</v>
      </c>
      <c r="FJ293" s="58">
        <v>41.274017333984375</v>
      </c>
      <c r="FK293" s="58">
        <v>37.245140075683594</v>
      </c>
      <c r="FL293" s="58">
        <v>32.931129455566406</v>
      </c>
      <c r="FM293" s="58">
        <v>28.823116302490234</v>
      </c>
      <c r="FN293" s="58">
        <v>25.073404312133789</v>
      </c>
      <c r="FO293" s="58">
        <v>21.728494644165039</v>
      </c>
      <c r="FP293" s="58">
        <v>18.784109115600586</v>
      </c>
      <c r="FQ293" s="58">
        <v>16.212827682495117</v>
      </c>
      <c r="FR293" s="58">
        <v>13.978657722473145</v>
      </c>
      <c r="FS293" s="58">
        <v>12.04384708404541</v>
      </c>
      <c r="FT293" s="58">
        <v>10.37201976776123</v>
      </c>
      <c r="FU293" s="58">
        <v>8.9294643402099609</v>
      </c>
      <c r="FV293" s="58">
        <v>7.6859707832336426</v>
      </c>
      <c r="FW293" s="58">
        <v>6.6146903038024902</v>
      </c>
      <c r="FX293" s="58">
        <v>5.6921896934509277</v>
      </c>
      <c r="FY293" s="58">
        <v>4.8979740142822266</v>
      </c>
      <c r="FZ293" s="58">
        <v>4.2143311500549316</v>
      </c>
      <c r="GA293" s="58">
        <v>3.6259737014770508</v>
      </c>
      <c r="GB293" s="58">
        <v>3.1200048923492432</v>
      </c>
      <c r="GC293" s="58">
        <v>2.6848146915435791</v>
      </c>
      <c r="GD293" s="58">
        <v>2.3102355003356934</v>
      </c>
      <c r="GE293" s="58">
        <v>1.9878607988357544</v>
      </c>
      <c r="GF293" s="58">
        <v>1.7106302976608276</v>
      </c>
      <c r="GG293" s="58">
        <v>1.4722145795822144</v>
      </c>
      <c r="GH293" s="58">
        <v>1.2670468091964722</v>
      </c>
      <c r="GI293" s="58">
        <v>1.0905090570449829</v>
      </c>
      <c r="GJ293" s="58">
        <v>0.93858259916305542</v>
      </c>
      <c r="GK293" s="58">
        <v>0.80779784917831421</v>
      </c>
      <c r="GL293" s="58">
        <v>0.69520038366317749</v>
      </c>
      <c r="GM293" s="58">
        <v>0.59826874732971191</v>
      </c>
      <c r="GN293" s="58">
        <v>0.51482534408569336</v>
      </c>
      <c r="GO293" s="58">
        <v>0.44300472736358643</v>
      </c>
      <c r="GP293" s="58">
        <v>0.38119041919708252</v>
      </c>
      <c r="GQ293" s="58">
        <v>0.32799288630485535</v>
      </c>
      <c r="GR293" s="58">
        <v>0.28221157193183899</v>
      </c>
      <c r="GS293" s="58">
        <v>0.2428143322467804</v>
      </c>
      <c r="GT293" s="58">
        <v>0.20891287922859192</v>
      </c>
      <c r="GU293" s="59">
        <v>0.17974056303501129</v>
      </c>
    </row>
    <row r="294" spans="1:203" x14ac:dyDescent="0.45">
      <c r="A294" s="64" t="s">
        <v>3828</v>
      </c>
      <c r="B294" s="67">
        <v>118</v>
      </c>
      <c r="C294" s="67">
        <v>3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C294" s="58">
        <v>0</v>
      </c>
      <c r="AD294" s="58">
        <v>0</v>
      </c>
      <c r="AE294" s="58">
        <v>0</v>
      </c>
      <c r="AF294" s="58">
        <v>0</v>
      </c>
      <c r="AG294" s="58">
        <v>0</v>
      </c>
      <c r="AH294" s="58">
        <v>0</v>
      </c>
      <c r="AI294" s="58">
        <v>0</v>
      </c>
      <c r="AJ294" s="58">
        <v>0</v>
      </c>
      <c r="AK294" s="58">
        <v>0</v>
      </c>
      <c r="AL294" s="58">
        <v>0</v>
      </c>
      <c r="AM294" s="58">
        <v>0</v>
      </c>
      <c r="AN294" s="58">
        <v>0</v>
      </c>
      <c r="AO294" s="58">
        <v>0</v>
      </c>
      <c r="AP294" s="58">
        <v>0</v>
      </c>
      <c r="AQ294" s="58">
        <v>0</v>
      </c>
      <c r="AR294" s="58">
        <v>0</v>
      </c>
      <c r="AS294" s="58">
        <v>0</v>
      </c>
      <c r="AT294" s="58">
        <v>0</v>
      </c>
      <c r="AU294" s="58">
        <v>0</v>
      </c>
      <c r="AV294" s="58">
        <v>0</v>
      </c>
      <c r="AW294" s="58">
        <v>0</v>
      </c>
      <c r="AX294" s="58">
        <v>0</v>
      </c>
      <c r="AY294" s="58">
        <v>0</v>
      </c>
      <c r="AZ294" s="58">
        <v>0</v>
      </c>
      <c r="BA294" s="58">
        <v>0</v>
      </c>
      <c r="BB294" s="58">
        <v>0</v>
      </c>
      <c r="BC294" s="58">
        <v>0</v>
      </c>
      <c r="BD294" s="58">
        <v>0</v>
      </c>
      <c r="BE294" s="58">
        <v>0</v>
      </c>
      <c r="BF294" s="58">
        <v>0</v>
      </c>
      <c r="BG294" s="58">
        <v>0</v>
      </c>
      <c r="BH294" s="58">
        <v>0</v>
      </c>
      <c r="BI294" s="58">
        <v>0</v>
      </c>
      <c r="BJ294" s="58">
        <v>0</v>
      </c>
      <c r="BK294" s="58">
        <v>0</v>
      </c>
      <c r="BL294" s="58">
        <v>0</v>
      </c>
      <c r="BM294" s="58">
        <v>0</v>
      </c>
      <c r="BN294" s="58">
        <v>0</v>
      </c>
      <c r="BO294" s="58">
        <v>0</v>
      </c>
      <c r="BP294" s="58">
        <v>0</v>
      </c>
      <c r="BQ294" s="58">
        <v>0</v>
      </c>
      <c r="BR294" s="58">
        <v>0</v>
      </c>
      <c r="BS294" s="58">
        <v>0</v>
      </c>
      <c r="BT294" s="58">
        <v>0</v>
      </c>
      <c r="BU294" s="58">
        <v>0</v>
      </c>
      <c r="BV294" s="58">
        <v>0</v>
      </c>
      <c r="BW294" s="58">
        <v>0</v>
      </c>
      <c r="BX294" s="58">
        <v>0</v>
      </c>
      <c r="BY294" s="58">
        <v>0</v>
      </c>
      <c r="BZ294" s="58">
        <v>0</v>
      </c>
      <c r="CA294" s="58">
        <v>0</v>
      </c>
      <c r="CB294" s="58">
        <v>0</v>
      </c>
      <c r="CC294" s="58">
        <v>0</v>
      </c>
      <c r="CD294" s="58">
        <v>0</v>
      </c>
      <c r="CE294" s="58">
        <v>0</v>
      </c>
      <c r="CF294" s="58">
        <v>0</v>
      </c>
      <c r="CG294" s="58">
        <v>0</v>
      </c>
      <c r="CH294" s="58">
        <v>0</v>
      </c>
      <c r="CI294" s="58">
        <v>0</v>
      </c>
      <c r="CJ294" s="58">
        <v>0</v>
      </c>
      <c r="CK294" s="58">
        <v>0</v>
      </c>
      <c r="CL294" s="58">
        <v>0</v>
      </c>
      <c r="CM294" s="58">
        <v>0</v>
      </c>
      <c r="CN294" s="58">
        <v>0</v>
      </c>
      <c r="CO294" s="58">
        <v>0</v>
      </c>
      <c r="CP294" s="58">
        <v>0</v>
      </c>
      <c r="CQ294" s="58">
        <v>0</v>
      </c>
      <c r="CR294" s="58">
        <v>0</v>
      </c>
      <c r="CS294" s="58">
        <v>0</v>
      </c>
      <c r="CT294" s="58">
        <v>0</v>
      </c>
      <c r="CU294" s="58">
        <v>0</v>
      </c>
      <c r="CV294" s="58">
        <v>0</v>
      </c>
      <c r="CW294" s="58">
        <v>0</v>
      </c>
      <c r="CX294" s="58">
        <v>0</v>
      </c>
      <c r="CY294" s="58">
        <v>0</v>
      </c>
      <c r="CZ294" s="58">
        <v>0</v>
      </c>
      <c r="DA294" s="58">
        <v>0</v>
      </c>
      <c r="DB294" s="58">
        <v>0</v>
      </c>
      <c r="DC294" s="58">
        <v>0</v>
      </c>
      <c r="DD294" s="58">
        <v>0</v>
      </c>
      <c r="DE294" s="58">
        <v>0</v>
      </c>
      <c r="DF294" s="58">
        <v>0</v>
      </c>
      <c r="DG294" s="58">
        <v>0</v>
      </c>
      <c r="DH294" s="58">
        <v>0</v>
      </c>
      <c r="DI294" s="58">
        <v>0</v>
      </c>
      <c r="DJ294" s="58">
        <v>0</v>
      </c>
      <c r="DK294" s="58">
        <v>0</v>
      </c>
      <c r="DL294" s="58">
        <v>0</v>
      </c>
      <c r="DM294" s="58">
        <v>0</v>
      </c>
      <c r="DN294" s="58">
        <v>0</v>
      </c>
      <c r="DO294" s="58">
        <v>0</v>
      </c>
      <c r="DP294" s="58">
        <v>0</v>
      </c>
      <c r="DQ294" s="58">
        <v>0</v>
      </c>
      <c r="DR294" s="58">
        <v>0</v>
      </c>
      <c r="DS294" s="58">
        <v>0</v>
      </c>
      <c r="DT294" s="58">
        <v>0</v>
      </c>
      <c r="DU294" s="58">
        <v>0</v>
      </c>
      <c r="DV294" s="58">
        <v>0</v>
      </c>
      <c r="DW294" s="58">
        <v>0</v>
      </c>
      <c r="DX294" s="58">
        <v>0</v>
      </c>
      <c r="DY294" s="58">
        <v>0</v>
      </c>
      <c r="DZ294" s="58">
        <v>0</v>
      </c>
      <c r="EA294" s="58">
        <v>0</v>
      </c>
      <c r="EB294" s="58">
        <v>0</v>
      </c>
      <c r="EC294" s="58">
        <v>0</v>
      </c>
      <c r="ED294" s="58">
        <v>0</v>
      </c>
      <c r="EE294" s="58">
        <v>0</v>
      </c>
      <c r="EF294" s="58">
        <v>0</v>
      </c>
      <c r="EG294" s="58">
        <v>0</v>
      </c>
      <c r="EH294" s="58">
        <v>0</v>
      </c>
      <c r="EI294" s="58">
        <v>0</v>
      </c>
      <c r="EJ294" s="58">
        <v>0</v>
      </c>
      <c r="EK294" s="58">
        <v>0</v>
      </c>
      <c r="EL294" s="58">
        <v>0</v>
      </c>
      <c r="EM294" s="58">
        <v>0</v>
      </c>
      <c r="EN294" s="58">
        <v>109.66389465332031</v>
      </c>
      <c r="EO294" s="58">
        <v>150.49189758300781</v>
      </c>
      <c r="EP294" s="58">
        <v>172.76484680175781</v>
      </c>
      <c r="EQ294" s="58">
        <v>181.96139526367188</v>
      </c>
      <c r="ER294" s="58">
        <v>178.23741149902344</v>
      </c>
      <c r="ES294" s="58">
        <v>165.39723205566406</v>
      </c>
      <c r="ET294" s="58">
        <v>148.095703125</v>
      </c>
      <c r="EU294" s="58">
        <v>129.5413818359375</v>
      </c>
      <c r="EV294" s="58">
        <v>111.48356628417969</v>
      </c>
      <c r="EW294" s="58">
        <v>94.804283142089844</v>
      </c>
      <c r="EX294" s="58">
        <v>79.897850036621094</v>
      </c>
      <c r="EY294" s="58">
        <v>66.870857238769531</v>
      </c>
      <c r="EZ294" s="58">
        <v>55.760753631591797</v>
      </c>
      <c r="FA294" s="58">
        <v>46.733001708984375</v>
      </c>
      <c r="FB294" s="58">
        <v>39.366817474365234</v>
      </c>
      <c r="FC294" s="58">
        <v>33.346702575683594</v>
      </c>
      <c r="FD294" s="58">
        <v>28.42595100402832</v>
      </c>
      <c r="FE294" s="58">
        <v>24.404537200927734</v>
      </c>
      <c r="FF294" s="58">
        <v>21.115371704101563</v>
      </c>
      <c r="FG294" s="58">
        <v>18.429533004760742</v>
      </c>
      <c r="FH294" s="58">
        <v>16.264799118041992</v>
      </c>
      <c r="FI294" s="58">
        <v>14.680216789245605</v>
      </c>
      <c r="FJ294" s="58">
        <v>13.317059516906738</v>
      </c>
      <c r="FK294" s="58">
        <v>12.099384307861328</v>
      </c>
      <c r="FL294" s="58">
        <v>11.091954231262207</v>
      </c>
      <c r="FM294" s="58">
        <v>10.273626327514648</v>
      </c>
      <c r="FN294" s="58">
        <v>9.6078720092773438</v>
      </c>
      <c r="FO294" s="58">
        <v>9.0670146942138672</v>
      </c>
      <c r="FP294" s="58">
        <v>8.6263227462768555</v>
      </c>
      <c r="FQ294" s="58">
        <v>8.265110969543457</v>
      </c>
      <c r="FR294" s="58">
        <v>7.9676380157470703</v>
      </c>
      <c r="FS294" s="58">
        <v>7.7216410636901855</v>
      </c>
      <c r="FT294" s="58">
        <v>7.5175395011901855</v>
      </c>
      <c r="FU294" s="58">
        <v>7.3476014137268066</v>
      </c>
      <c r="FV294" s="58">
        <v>7.2052392959594727</v>
      </c>
      <c r="FW294" s="58">
        <v>7.0842208862304688</v>
      </c>
      <c r="FX294" s="58">
        <v>6.9710726737976074</v>
      </c>
      <c r="FY294" s="58">
        <v>6.5335674285888672</v>
      </c>
      <c r="FZ294" s="58">
        <v>5.8589258193969727</v>
      </c>
      <c r="GA294" s="58">
        <v>5.1222324371337891</v>
      </c>
      <c r="GB294" s="58">
        <v>4.4038634300231934</v>
      </c>
      <c r="GC294" s="58">
        <v>3.7427148818969727</v>
      </c>
      <c r="GD294" s="58">
        <v>3.1524157524108887</v>
      </c>
      <c r="GE294" s="58">
        <v>2.6371700763702393</v>
      </c>
      <c r="GF294" s="58">
        <v>2.1960034370422363</v>
      </c>
      <c r="GG294" s="58">
        <v>1.8220493793487549</v>
      </c>
      <c r="GH294" s="58">
        <v>1.5073201656341553</v>
      </c>
      <c r="GI294" s="58">
        <v>1.2442624568939209</v>
      </c>
      <c r="GJ294" s="58">
        <v>1.0252819061279297</v>
      </c>
      <c r="GK294" s="58">
        <v>0.84345483779907227</v>
      </c>
      <c r="GL294" s="58">
        <v>0.69286549091339111</v>
      </c>
      <c r="GM294" s="58">
        <v>0.56843858957290649</v>
      </c>
      <c r="GN294" s="58">
        <v>0.46585279703140259</v>
      </c>
      <c r="GO294" s="58">
        <v>0.38143157958984375</v>
      </c>
      <c r="GP294" s="58">
        <v>0.31206932663917542</v>
      </c>
      <c r="GQ294" s="58">
        <v>0.25515401363372803</v>
      </c>
      <c r="GR294" s="58">
        <v>0.20850098133087158</v>
      </c>
      <c r="GS294" s="58">
        <v>0.17029443383216858</v>
      </c>
      <c r="GT294" s="58">
        <v>0.13900758326053619</v>
      </c>
      <c r="GU294" s="59">
        <v>0.11342766135931015</v>
      </c>
    </row>
    <row r="295" spans="1:203" x14ac:dyDescent="0.45">
      <c r="A295" s="64" t="s">
        <v>3828</v>
      </c>
      <c r="B295" s="67">
        <v>99</v>
      </c>
      <c r="C295" s="67">
        <v>3</v>
      </c>
      <c r="D295" s="58">
        <v>0</v>
      </c>
      <c r="E295" s="58">
        <v>0</v>
      </c>
      <c r="F295" s="58">
        <v>0</v>
      </c>
      <c r="G295" s="58">
        <v>0</v>
      </c>
      <c r="H295" s="58">
        <v>0</v>
      </c>
      <c r="I295" s="58">
        <v>0</v>
      </c>
      <c r="J295" s="58">
        <v>0</v>
      </c>
      <c r="K295" s="58">
        <v>0</v>
      </c>
      <c r="L295" s="58">
        <v>0</v>
      </c>
      <c r="M295" s="58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v>0</v>
      </c>
      <c r="AA295" s="58">
        <v>0</v>
      </c>
      <c r="AB295" s="58">
        <v>0</v>
      </c>
      <c r="AC295" s="58">
        <v>0</v>
      </c>
      <c r="AD295" s="58">
        <v>0</v>
      </c>
      <c r="AE295" s="58">
        <v>0</v>
      </c>
      <c r="AF295" s="58">
        <v>0</v>
      </c>
      <c r="AG295" s="58">
        <v>0</v>
      </c>
      <c r="AH295" s="58">
        <v>0</v>
      </c>
      <c r="AI295" s="58">
        <v>0</v>
      </c>
      <c r="AJ295" s="58">
        <v>0</v>
      </c>
      <c r="AK295" s="58">
        <v>0</v>
      </c>
      <c r="AL295" s="58">
        <v>0</v>
      </c>
      <c r="AM295" s="58">
        <v>0</v>
      </c>
      <c r="AN295" s="58">
        <v>0</v>
      </c>
      <c r="AO295" s="58">
        <v>0</v>
      </c>
      <c r="AP295" s="58">
        <v>0</v>
      </c>
      <c r="AQ295" s="58">
        <v>0</v>
      </c>
      <c r="AR295" s="58">
        <v>0</v>
      </c>
      <c r="AS295" s="58">
        <v>0</v>
      </c>
      <c r="AT295" s="58">
        <v>0</v>
      </c>
      <c r="AU295" s="58">
        <v>0</v>
      </c>
      <c r="AV295" s="58">
        <v>0</v>
      </c>
      <c r="AW295" s="58">
        <v>0</v>
      </c>
      <c r="AX295" s="58">
        <v>0</v>
      </c>
      <c r="AY295" s="58">
        <v>0</v>
      </c>
      <c r="AZ295" s="58">
        <v>0</v>
      </c>
      <c r="BA295" s="58">
        <v>0</v>
      </c>
      <c r="BB295" s="58">
        <v>0</v>
      </c>
      <c r="BC295" s="58">
        <v>0</v>
      </c>
      <c r="BD295" s="58">
        <v>0</v>
      </c>
      <c r="BE295" s="58">
        <v>0</v>
      </c>
      <c r="BF295" s="58">
        <v>0</v>
      </c>
      <c r="BG295" s="58">
        <v>0</v>
      </c>
      <c r="BH295" s="58">
        <v>0</v>
      </c>
      <c r="BI295" s="58">
        <v>0</v>
      </c>
      <c r="BJ295" s="58">
        <v>0</v>
      </c>
      <c r="BK295" s="58">
        <v>0</v>
      </c>
      <c r="BL295" s="58">
        <v>0</v>
      </c>
      <c r="BM295" s="58">
        <v>0</v>
      </c>
      <c r="BN295" s="58">
        <v>0</v>
      </c>
      <c r="BO295" s="58">
        <v>0</v>
      </c>
      <c r="BP295" s="58">
        <v>0</v>
      </c>
      <c r="BQ295" s="58">
        <v>0</v>
      </c>
      <c r="BR295" s="58">
        <v>0</v>
      </c>
      <c r="BS295" s="58">
        <v>0</v>
      </c>
      <c r="BT295" s="58">
        <v>0</v>
      </c>
      <c r="BU295" s="58">
        <v>0</v>
      </c>
      <c r="BV295" s="58">
        <v>0</v>
      </c>
      <c r="BW295" s="58">
        <v>0</v>
      </c>
      <c r="BX295" s="58">
        <v>0</v>
      </c>
      <c r="BY295" s="58">
        <v>0</v>
      </c>
      <c r="BZ295" s="58">
        <v>0</v>
      </c>
      <c r="CA295" s="58">
        <v>0</v>
      </c>
      <c r="CB295" s="58">
        <v>0</v>
      </c>
      <c r="CC295" s="58">
        <v>0</v>
      </c>
      <c r="CD295" s="58">
        <v>0</v>
      </c>
      <c r="CE295" s="58">
        <v>0</v>
      </c>
      <c r="CF295" s="58">
        <v>0</v>
      </c>
      <c r="CG295" s="58">
        <v>0</v>
      </c>
      <c r="CH295" s="58">
        <v>0</v>
      </c>
      <c r="CI295" s="58">
        <v>0</v>
      </c>
      <c r="CJ295" s="58">
        <v>0</v>
      </c>
      <c r="CK295" s="58">
        <v>0</v>
      </c>
      <c r="CL295" s="58">
        <v>0</v>
      </c>
      <c r="CM295" s="58">
        <v>0</v>
      </c>
      <c r="CN295" s="58">
        <v>0</v>
      </c>
      <c r="CO295" s="58">
        <v>0</v>
      </c>
      <c r="CP295" s="58">
        <v>0</v>
      </c>
      <c r="CQ295" s="58">
        <v>0</v>
      </c>
      <c r="CR295" s="58">
        <v>0</v>
      </c>
      <c r="CS295" s="58">
        <v>0</v>
      </c>
      <c r="CT295" s="58">
        <v>0</v>
      </c>
      <c r="CU295" s="58">
        <v>0</v>
      </c>
      <c r="CV295" s="58">
        <v>0</v>
      </c>
      <c r="CW295" s="58">
        <v>0</v>
      </c>
      <c r="CX295" s="58">
        <v>0</v>
      </c>
      <c r="CY295" s="58">
        <v>0</v>
      </c>
      <c r="CZ295" s="58">
        <v>0</v>
      </c>
      <c r="DA295" s="58">
        <v>0</v>
      </c>
      <c r="DB295" s="58">
        <v>0</v>
      </c>
      <c r="DC295" s="58">
        <v>0</v>
      </c>
      <c r="DD295" s="58">
        <v>0</v>
      </c>
      <c r="DE295" s="58">
        <v>0</v>
      </c>
      <c r="DF295" s="58">
        <v>0</v>
      </c>
      <c r="DG295" s="58">
        <v>0</v>
      </c>
      <c r="DH295" s="58">
        <v>0</v>
      </c>
      <c r="DI295" s="58">
        <v>0</v>
      </c>
      <c r="DJ295" s="58">
        <v>0</v>
      </c>
      <c r="DK295" s="58">
        <v>0</v>
      </c>
      <c r="DL295" s="58">
        <v>0</v>
      </c>
      <c r="DM295" s="58">
        <v>0</v>
      </c>
      <c r="DN295" s="58">
        <v>0</v>
      </c>
      <c r="DO295" s="58">
        <v>0</v>
      </c>
      <c r="DP295" s="58">
        <v>0</v>
      </c>
      <c r="DQ295" s="58">
        <v>0</v>
      </c>
      <c r="DR295" s="58">
        <v>0</v>
      </c>
      <c r="DS295" s="58">
        <v>0</v>
      </c>
      <c r="DT295" s="58">
        <v>0</v>
      </c>
      <c r="DU295" s="58">
        <v>0</v>
      </c>
      <c r="DV295" s="58">
        <v>0</v>
      </c>
      <c r="DW295" s="58">
        <v>0</v>
      </c>
      <c r="DX295" s="58">
        <v>0</v>
      </c>
      <c r="DY295" s="58">
        <v>0</v>
      </c>
      <c r="DZ295" s="58">
        <v>0</v>
      </c>
      <c r="EA295" s="58">
        <v>0</v>
      </c>
      <c r="EB295" s="58">
        <v>0</v>
      </c>
      <c r="EC295" s="58">
        <v>0</v>
      </c>
      <c r="ED295" s="58">
        <v>0</v>
      </c>
      <c r="EE295" s="58">
        <v>0</v>
      </c>
      <c r="EF295" s="58">
        <v>0</v>
      </c>
      <c r="EG295" s="58">
        <v>0</v>
      </c>
      <c r="EH295" s="58">
        <v>0</v>
      </c>
      <c r="EI295" s="58">
        <v>0</v>
      </c>
      <c r="EJ295" s="58">
        <v>0</v>
      </c>
      <c r="EK295" s="58">
        <v>0</v>
      </c>
      <c r="EL295" s="58">
        <v>0</v>
      </c>
      <c r="EM295" s="58">
        <v>0</v>
      </c>
      <c r="EN295" s="58">
        <v>179.40025329589844</v>
      </c>
      <c r="EO295" s="58">
        <v>248.4818115234375</v>
      </c>
      <c r="EP295" s="58">
        <v>262.46408081054688</v>
      </c>
      <c r="EQ295" s="58">
        <v>255.95220947265625</v>
      </c>
      <c r="ER295" s="58">
        <v>235.67230224609375</v>
      </c>
      <c r="ES295" s="58">
        <v>211.36488342285156</v>
      </c>
      <c r="ET295" s="58">
        <v>186.94947814941406</v>
      </c>
      <c r="EU295" s="58">
        <v>164.06181335449219</v>
      </c>
      <c r="EV295" s="58">
        <v>143.63763427734375</v>
      </c>
      <c r="EW295" s="58">
        <v>126.26446533203125</v>
      </c>
      <c r="EX295" s="58">
        <v>111.26177215576172</v>
      </c>
      <c r="EY295" s="58">
        <v>98.256805419921875</v>
      </c>
      <c r="EZ295" s="58">
        <v>86.974716186523438</v>
      </c>
      <c r="FA295" s="58">
        <v>77.187248229980469</v>
      </c>
      <c r="FB295" s="58">
        <v>68.697502136230469</v>
      </c>
      <c r="FC295" s="58">
        <v>61.334415435791016</v>
      </c>
      <c r="FD295" s="58">
        <v>54.948764801025391</v>
      </c>
      <c r="FE295" s="58">
        <v>49.411453247070313</v>
      </c>
      <c r="FF295" s="58">
        <v>44.610286712646484</v>
      </c>
      <c r="FG295" s="58">
        <v>40.447280883789063</v>
      </c>
      <c r="FH295" s="58">
        <v>36.875534057617188</v>
      </c>
      <c r="FI295" s="58">
        <v>33.937694549560547</v>
      </c>
      <c r="FJ295" s="58">
        <v>31.286586761474609</v>
      </c>
      <c r="FK295" s="58">
        <v>28.916934967041016</v>
      </c>
      <c r="FL295" s="58">
        <v>26.864034652709961</v>
      </c>
      <c r="FM295" s="58">
        <v>25.090291976928711</v>
      </c>
      <c r="FN295" s="58">
        <v>23.553411483764648</v>
      </c>
      <c r="FO295" s="58">
        <v>22.220357894897461</v>
      </c>
      <c r="FP295" s="58">
        <v>21.055854797363281</v>
      </c>
      <c r="FQ295" s="58">
        <v>19.708950042724609</v>
      </c>
      <c r="FR295" s="58">
        <v>17.728788375854492</v>
      </c>
      <c r="FS295" s="58">
        <v>15.680609703063965</v>
      </c>
      <c r="FT295" s="58">
        <v>13.751864433288574</v>
      </c>
      <c r="FU295" s="58">
        <v>12.002565383911133</v>
      </c>
      <c r="FV295" s="58">
        <v>10.445563316345215</v>
      </c>
      <c r="FW295" s="58">
        <v>9.0743608474731445</v>
      </c>
      <c r="FX295" s="58">
        <v>7.8743166923522949</v>
      </c>
      <c r="FY295" s="58">
        <v>6.8280138969421387</v>
      </c>
      <c r="FZ295" s="58">
        <v>5.9179010391235352</v>
      </c>
      <c r="GA295" s="58">
        <v>5.1274394989013672</v>
      </c>
      <c r="GB295" s="58">
        <v>4.443148136138916</v>
      </c>
      <c r="GC295" s="58">
        <v>3.8507165908813477</v>
      </c>
      <c r="GD295" s="58">
        <v>3.3368713855743408</v>
      </c>
      <c r="GE295" s="58">
        <v>2.8912889957427979</v>
      </c>
      <c r="GF295" s="58">
        <v>2.50575852394104</v>
      </c>
      <c r="GG295" s="58">
        <v>2.1720035076141357</v>
      </c>
      <c r="GH295" s="58">
        <v>1.8828575611114502</v>
      </c>
      <c r="GI295" s="58">
        <v>1.6324177980422974</v>
      </c>
      <c r="GJ295" s="58">
        <v>1.4153913259506226</v>
      </c>
      <c r="GK295" s="58">
        <v>1.2271661758422852</v>
      </c>
      <c r="GL295" s="58">
        <v>1.0638700723648071</v>
      </c>
      <c r="GM295" s="58">
        <v>0.92218273878097534</v>
      </c>
      <c r="GN295" s="58">
        <v>0.79926127195358276</v>
      </c>
      <c r="GO295" s="58">
        <v>0.69264334440231323</v>
      </c>
      <c r="GP295" s="58">
        <v>0.60018187761306763</v>
      </c>
      <c r="GQ295" s="58">
        <v>0.52000761032104492</v>
      </c>
      <c r="GR295" s="58">
        <v>0.45050033926963806</v>
      </c>
      <c r="GS295" s="58">
        <v>0.39024707674980164</v>
      </c>
      <c r="GT295" s="58">
        <v>0.33802223205566406</v>
      </c>
      <c r="GU295" s="59">
        <v>0.29276126623153687</v>
      </c>
    </row>
    <row r="296" spans="1:203" x14ac:dyDescent="0.45">
      <c r="A296" s="64" t="s">
        <v>3828</v>
      </c>
      <c r="B296" s="67">
        <v>127</v>
      </c>
      <c r="C296" s="67">
        <v>3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</v>
      </c>
      <c r="AF296" s="58">
        <v>0</v>
      </c>
      <c r="AG296" s="58">
        <v>0</v>
      </c>
      <c r="AH296" s="58">
        <v>0</v>
      </c>
      <c r="AI296" s="58">
        <v>0</v>
      </c>
      <c r="AJ296" s="58">
        <v>0</v>
      </c>
      <c r="AK296" s="58">
        <v>0</v>
      </c>
      <c r="AL296" s="58">
        <v>0</v>
      </c>
      <c r="AM296" s="58">
        <v>0</v>
      </c>
      <c r="AN296" s="58">
        <v>0</v>
      </c>
      <c r="AO296" s="58">
        <v>0</v>
      </c>
      <c r="AP296" s="58">
        <v>0</v>
      </c>
      <c r="AQ296" s="58">
        <v>0</v>
      </c>
      <c r="AR296" s="58">
        <v>0</v>
      </c>
      <c r="AS296" s="58">
        <v>0</v>
      </c>
      <c r="AT296" s="58">
        <v>0</v>
      </c>
      <c r="AU296" s="58">
        <v>0</v>
      </c>
      <c r="AV296" s="58">
        <v>0</v>
      </c>
      <c r="AW296" s="58">
        <v>0</v>
      </c>
      <c r="AX296" s="58">
        <v>0</v>
      </c>
      <c r="AY296" s="58">
        <v>0</v>
      </c>
      <c r="AZ296" s="58">
        <v>0</v>
      </c>
      <c r="BA296" s="58">
        <v>0</v>
      </c>
      <c r="BB296" s="58">
        <v>0</v>
      </c>
      <c r="BC296" s="58">
        <v>0</v>
      </c>
      <c r="BD296" s="58">
        <v>0</v>
      </c>
      <c r="BE296" s="58">
        <v>0</v>
      </c>
      <c r="BF296" s="58">
        <v>0</v>
      </c>
      <c r="BG296" s="58">
        <v>0</v>
      </c>
      <c r="BH296" s="58">
        <v>0</v>
      </c>
      <c r="BI296" s="58">
        <v>0</v>
      </c>
      <c r="BJ296" s="58">
        <v>0</v>
      </c>
      <c r="BK296" s="58">
        <v>0</v>
      </c>
      <c r="BL296" s="58">
        <v>0</v>
      </c>
      <c r="BM296" s="58">
        <v>0</v>
      </c>
      <c r="BN296" s="58">
        <v>0</v>
      </c>
      <c r="BO296" s="58">
        <v>0</v>
      </c>
      <c r="BP296" s="58">
        <v>0</v>
      </c>
      <c r="BQ296" s="58">
        <v>0</v>
      </c>
      <c r="BR296" s="58">
        <v>0</v>
      </c>
      <c r="BS296" s="58">
        <v>0</v>
      </c>
      <c r="BT296" s="58">
        <v>0</v>
      </c>
      <c r="BU296" s="58">
        <v>0</v>
      </c>
      <c r="BV296" s="58">
        <v>0</v>
      </c>
      <c r="BW296" s="58">
        <v>0</v>
      </c>
      <c r="BX296" s="58">
        <v>0</v>
      </c>
      <c r="BY296" s="58">
        <v>0</v>
      </c>
      <c r="BZ296" s="58">
        <v>0</v>
      </c>
      <c r="CA296" s="58">
        <v>0</v>
      </c>
      <c r="CB296" s="58">
        <v>0</v>
      </c>
      <c r="CC296" s="58">
        <v>0</v>
      </c>
      <c r="CD296" s="58">
        <v>0</v>
      </c>
      <c r="CE296" s="58">
        <v>0</v>
      </c>
      <c r="CF296" s="58">
        <v>0</v>
      </c>
      <c r="CG296" s="58">
        <v>0</v>
      </c>
      <c r="CH296" s="58">
        <v>0</v>
      </c>
      <c r="CI296" s="58">
        <v>0</v>
      </c>
      <c r="CJ296" s="58">
        <v>0</v>
      </c>
      <c r="CK296" s="58">
        <v>0</v>
      </c>
      <c r="CL296" s="58">
        <v>0</v>
      </c>
      <c r="CM296" s="58">
        <v>0</v>
      </c>
      <c r="CN296" s="58">
        <v>0</v>
      </c>
      <c r="CO296" s="58">
        <v>0</v>
      </c>
      <c r="CP296" s="58">
        <v>0</v>
      </c>
      <c r="CQ296" s="58">
        <v>0</v>
      </c>
      <c r="CR296" s="58">
        <v>0</v>
      </c>
      <c r="CS296" s="58">
        <v>0</v>
      </c>
      <c r="CT296" s="58">
        <v>0</v>
      </c>
      <c r="CU296" s="58">
        <v>0</v>
      </c>
      <c r="CV296" s="58">
        <v>0</v>
      </c>
      <c r="CW296" s="58">
        <v>0</v>
      </c>
      <c r="CX296" s="58">
        <v>0</v>
      </c>
      <c r="CY296" s="58">
        <v>0</v>
      </c>
      <c r="CZ296" s="58">
        <v>0</v>
      </c>
      <c r="DA296" s="58">
        <v>0</v>
      </c>
      <c r="DB296" s="58">
        <v>0</v>
      </c>
      <c r="DC296" s="58">
        <v>0</v>
      </c>
      <c r="DD296" s="58">
        <v>0</v>
      </c>
      <c r="DE296" s="58">
        <v>0</v>
      </c>
      <c r="DF296" s="58">
        <v>0</v>
      </c>
      <c r="DG296" s="58">
        <v>0</v>
      </c>
      <c r="DH296" s="58">
        <v>0</v>
      </c>
      <c r="DI296" s="58">
        <v>0</v>
      </c>
      <c r="DJ296" s="58">
        <v>0</v>
      </c>
      <c r="DK296" s="58">
        <v>0</v>
      </c>
      <c r="DL296" s="58">
        <v>0</v>
      </c>
      <c r="DM296" s="58">
        <v>0</v>
      </c>
      <c r="DN296" s="58">
        <v>0</v>
      </c>
      <c r="DO296" s="58">
        <v>0</v>
      </c>
      <c r="DP296" s="58">
        <v>0</v>
      </c>
      <c r="DQ296" s="58">
        <v>0</v>
      </c>
      <c r="DR296" s="58">
        <v>0</v>
      </c>
      <c r="DS296" s="58">
        <v>0</v>
      </c>
      <c r="DT296" s="58">
        <v>0</v>
      </c>
      <c r="DU296" s="58">
        <v>0</v>
      </c>
      <c r="DV296" s="58">
        <v>0</v>
      </c>
      <c r="DW296" s="58">
        <v>0</v>
      </c>
      <c r="DX296" s="58">
        <v>0</v>
      </c>
      <c r="DY296" s="58">
        <v>0</v>
      </c>
      <c r="DZ296" s="58">
        <v>0</v>
      </c>
      <c r="EA296" s="58">
        <v>0</v>
      </c>
      <c r="EB296" s="58">
        <v>0</v>
      </c>
      <c r="EC296" s="58">
        <v>0</v>
      </c>
      <c r="ED296" s="58">
        <v>0</v>
      </c>
      <c r="EE296" s="58">
        <v>0</v>
      </c>
      <c r="EF296" s="58">
        <v>0</v>
      </c>
      <c r="EG296" s="58">
        <v>0</v>
      </c>
      <c r="EH296" s="58">
        <v>0</v>
      </c>
      <c r="EI296" s="58">
        <v>0</v>
      </c>
      <c r="EJ296" s="58">
        <v>0</v>
      </c>
      <c r="EK296" s="58">
        <v>0</v>
      </c>
      <c r="EL296" s="58">
        <v>0</v>
      </c>
      <c r="EM296" s="58">
        <v>0</v>
      </c>
      <c r="EN296" s="58">
        <v>177.73741149902344</v>
      </c>
      <c r="EO296" s="58">
        <v>300.53903198242188</v>
      </c>
      <c r="EP296" s="58">
        <v>323.63409423828125</v>
      </c>
      <c r="EQ296" s="58">
        <v>306.40631103515625</v>
      </c>
      <c r="ER296" s="58">
        <v>278.68939208984375</v>
      </c>
      <c r="ES296" s="58">
        <v>244.11233520507813</v>
      </c>
      <c r="ET296" s="58">
        <v>210.1385498046875</v>
      </c>
      <c r="EU296" s="58">
        <v>179.87559509277344</v>
      </c>
      <c r="EV296" s="58">
        <v>154.43463134765625</v>
      </c>
      <c r="EW296" s="58">
        <v>132.94911193847656</v>
      </c>
      <c r="EX296" s="58">
        <v>114.80323028564453</v>
      </c>
      <c r="EY296" s="58">
        <v>99.482254028320313</v>
      </c>
      <c r="EZ296" s="58">
        <v>86.546234130859375</v>
      </c>
      <c r="FA296" s="58">
        <v>75.612472534179688</v>
      </c>
      <c r="FB296" s="58">
        <v>66.374839782714844</v>
      </c>
      <c r="FC296" s="58">
        <v>58.570911407470703</v>
      </c>
      <c r="FD296" s="58">
        <v>51.978816986083984</v>
      </c>
      <c r="FE296" s="58">
        <v>46.410575866699219</v>
      </c>
      <c r="FF296" s="58">
        <v>41.707309722900391</v>
      </c>
      <c r="FG296" s="58">
        <v>37.734634399414063</v>
      </c>
      <c r="FH296" s="58">
        <v>34.400882720947266</v>
      </c>
      <c r="FI296" s="58">
        <v>31.695276260375977</v>
      </c>
      <c r="FJ296" s="58">
        <v>29.42835807800293</v>
      </c>
      <c r="FK296" s="58">
        <v>27.442481994628906</v>
      </c>
      <c r="FL296" s="58">
        <v>25.725202560424805</v>
      </c>
      <c r="FM296" s="58">
        <v>24.259355545043945</v>
      </c>
      <c r="FN296" s="58">
        <v>23.007322311401367</v>
      </c>
      <c r="FO296" s="58">
        <v>21.666332244873047</v>
      </c>
      <c r="FP296" s="58">
        <v>19.296012878417969</v>
      </c>
      <c r="FQ296" s="58">
        <v>16.74296760559082</v>
      </c>
      <c r="FR296" s="58">
        <v>14.349091529846191</v>
      </c>
      <c r="FS296" s="58">
        <v>12.216620445251465</v>
      </c>
      <c r="FT296" s="58">
        <v>10.363524436950684</v>
      </c>
      <c r="FU296" s="58">
        <v>8.7712030410766602</v>
      </c>
      <c r="FV296" s="58">
        <v>7.4137892723083496</v>
      </c>
      <c r="FW296" s="58">
        <v>6.2614626884460449</v>
      </c>
      <c r="FX296" s="58">
        <v>5.2855873107910156</v>
      </c>
      <c r="FY296" s="58">
        <v>4.4602847099304199</v>
      </c>
      <c r="FZ296" s="58">
        <v>3.7629327774047852</v>
      </c>
      <c r="GA296" s="58">
        <v>3.174030065536499</v>
      </c>
      <c r="GB296" s="58">
        <v>2.6772332191467285</v>
      </c>
      <c r="GC296" s="58">
        <v>2.2587602138519287</v>
      </c>
      <c r="GD296" s="58">
        <v>1.9057241678237915</v>
      </c>
      <c r="GE296" s="58">
        <v>1.6078400611877441</v>
      </c>
      <c r="GF296" s="58">
        <v>1.3566602468490601</v>
      </c>
      <c r="GG296" s="58">
        <v>1.144967794418335</v>
      </c>
      <c r="GH296" s="58">
        <v>0.96637499332427979</v>
      </c>
      <c r="GI296" s="58">
        <v>0.81568551063537598</v>
      </c>
      <c r="GJ296" s="58">
        <v>0.68852394819259644</v>
      </c>
      <c r="GK296" s="58">
        <v>0.58120614290237427</v>
      </c>
      <c r="GL296" s="58">
        <v>0.49062877893447876</v>
      </c>
      <c r="GM296" s="58">
        <v>0.41417586803436279</v>
      </c>
      <c r="GN296" s="58">
        <v>0.34965205192565918</v>
      </c>
      <c r="GO296" s="58">
        <v>0.29511430859565735</v>
      </c>
      <c r="GP296" s="58">
        <v>0.24905061721801758</v>
      </c>
      <c r="GQ296" s="58">
        <v>0.2101510614156723</v>
      </c>
      <c r="GR296" s="58">
        <v>0.17730674147605896</v>
      </c>
      <c r="GS296" s="58">
        <v>0.14957751333713531</v>
      </c>
      <c r="GT296" s="58">
        <v>0.12617035210132599</v>
      </c>
      <c r="GU296" s="59">
        <v>0.10641473531723022</v>
      </c>
    </row>
    <row r="297" spans="1:203" x14ac:dyDescent="0.45">
      <c r="A297" s="64" t="s">
        <v>3828</v>
      </c>
      <c r="B297" s="67">
        <v>124</v>
      </c>
      <c r="C297" s="67">
        <v>3</v>
      </c>
      <c r="D297" s="58">
        <v>0</v>
      </c>
      <c r="E297" s="58">
        <v>0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0</v>
      </c>
      <c r="M297" s="58">
        <v>0</v>
      </c>
      <c r="N297" s="58">
        <v>0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  <c r="Z297" s="58">
        <v>0</v>
      </c>
      <c r="AA297" s="58">
        <v>0</v>
      </c>
      <c r="AB297" s="58">
        <v>0</v>
      </c>
      <c r="AC297" s="58">
        <v>0</v>
      </c>
      <c r="AD297" s="58">
        <v>0</v>
      </c>
      <c r="AE297" s="58">
        <v>0</v>
      </c>
      <c r="AF297" s="58">
        <v>0</v>
      </c>
      <c r="AG297" s="58">
        <v>0</v>
      </c>
      <c r="AH297" s="58">
        <v>0</v>
      </c>
      <c r="AI297" s="58">
        <v>0</v>
      </c>
      <c r="AJ297" s="58">
        <v>0</v>
      </c>
      <c r="AK297" s="58">
        <v>0</v>
      </c>
      <c r="AL297" s="58">
        <v>0</v>
      </c>
      <c r="AM297" s="58">
        <v>0</v>
      </c>
      <c r="AN297" s="58">
        <v>0</v>
      </c>
      <c r="AO297" s="58">
        <v>0</v>
      </c>
      <c r="AP297" s="58">
        <v>0</v>
      </c>
      <c r="AQ297" s="58">
        <v>0</v>
      </c>
      <c r="AR297" s="58">
        <v>0</v>
      </c>
      <c r="AS297" s="58">
        <v>0</v>
      </c>
      <c r="AT297" s="58">
        <v>0</v>
      </c>
      <c r="AU297" s="58">
        <v>0</v>
      </c>
      <c r="AV297" s="58">
        <v>0</v>
      </c>
      <c r="AW297" s="58">
        <v>0</v>
      </c>
      <c r="AX297" s="58">
        <v>0</v>
      </c>
      <c r="AY297" s="58">
        <v>0</v>
      </c>
      <c r="AZ297" s="58">
        <v>0</v>
      </c>
      <c r="BA297" s="58">
        <v>0</v>
      </c>
      <c r="BB297" s="58">
        <v>0</v>
      </c>
      <c r="BC297" s="58">
        <v>0</v>
      </c>
      <c r="BD297" s="58">
        <v>0</v>
      </c>
      <c r="BE297" s="58">
        <v>0</v>
      </c>
      <c r="BF297" s="58">
        <v>0</v>
      </c>
      <c r="BG297" s="58">
        <v>0</v>
      </c>
      <c r="BH297" s="58">
        <v>0</v>
      </c>
      <c r="BI297" s="58">
        <v>0</v>
      </c>
      <c r="BJ297" s="58">
        <v>0</v>
      </c>
      <c r="BK297" s="58">
        <v>0</v>
      </c>
      <c r="BL297" s="58">
        <v>0</v>
      </c>
      <c r="BM297" s="58">
        <v>0</v>
      </c>
      <c r="BN297" s="58">
        <v>0</v>
      </c>
      <c r="BO297" s="58">
        <v>0</v>
      </c>
      <c r="BP297" s="58">
        <v>0</v>
      </c>
      <c r="BQ297" s="58">
        <v>0</v>
      </c>
      <c r="BR297" s="58">
        <v>0</v>
      </c>
      <c r="BS297" s="58">
        <v>0</v>
      </c>
      <c r="BT297" s="58">
        <v>0</v>
      </c>
      <c r="BU297" s="58">
        <v>0</v>
      </c>
      <c r="BV297" s="58">
        <v>0</v>
      </c>
      <c r="BW297" s="58">
        <v>0</v>
      </c>
      <c r="BX297" s="58">
        <v>0</v>
      </c>
      <c r="BY297" s="58">
        <v>0</v>
      </c>
      <c r="BZ297" s="58">
        <v>0</v>
      </c>
      <c r="CA297" s="58">
        <v>0</v>
      </c>
      <c r="CB297" s="58">
        <v>0</v>
      </c>
      <c r="CC297" s="58">
        <v>0</v>
      </c>
      <c r="CD297" s="58">
        <v>0</v>
      </c>
      <c r="CE297" s="58">
        <v>0</v>
      </c>
      <c r="CF297" s="58">
        <v>0</v>
      </c>
      <c r="CG297" s="58">
        <v>0</v>
      </c>
      <c r="CH297" s="58">
        <v>0</v>
      </c>
      <c r="CI297" s="58">
        <v>0</v>
      </c>
      <c r="CJ297" s="58">
        <v>0</v>
      </c>
      <c r="CK297" s="58">
        <v>0</v>
      </c>
      <c r="CL297" s="58">
        <v>0</v>
      </c>
      <c r="CM297" s="58">
        <v>0</v>
      </c>
      <c r="CN297" s="58">
        <v>0</v>
      </c>
      <c r="CO297" s="58">
        <v>0</v>
      </c>
      <c r="CP297" s="58">
        <v>0</v>
      </c>
      <c r="CQ297" s="58">
        <v>0</v>
      </c>
      <c r="CR297" s="58">
        <v>0</v>
      </c>
      <c r="CS297" s="58">
        <v>0</v>
      </c>
      <c r="CT297" s="58">
        <v>0</v>
      </c>
      <c r="CU297" s="58">
        <v>0</v>
      </c>
      <c r="CV297" s="58">
        <v>0</v>
      </c>
      <c r="CW297" s="58">
        <v>0</v>
      </c>
      <c r="CX297" s="58">
        <v>0</v>
      </c>
      <c r="CY297" s="58">
        <v>0</v>
      </c>
      <c r="CZ297" s="58">
        <v>0</v>
      </c>
      <c r="DA297" s="58">
        <v>0</v>
      </c>
      <c r="DB297" s="58">
        <v>0</v>
      </c>
      <c r="DC297" s="58">
        <v>0</v>
      </c>
      <c r="DD297" s="58">
        <v>0</v>
      </c>
      <c r="DE297" s="58">
        <v>0</v>
      </c>
      <c r="DF297" s="58">
        <v>0</v>
      </c>
      <c r="DG297" s="58">
        <v>0</v>
      </c>
      <c r="DH297" s="58">
        <v>0</v>
      </c>
      <c r="DI297" s="58">
        <v>0</v>
      </c>
      <c r="DJ297" s="58">
        <v>0</v>
      </c>
      <c r="DK297" s="58">
        <v>0</v>
      </c>
      <c r="DL297" s="58">
        <v>0</v>
      </c>
      <c r="DM297" s="58">
        <v>0</v>
      </c>
      <c r="DN297" s="58">
        <v>0</v>
      </c>
      <c r="DO297" s="58">
        <v>0</v>
      </c>
      <c r="DP297" s="58">
        <v>0</v>
      </c>
      <c r="DQ297" s="58">
        <v>0</v>
      </c>
      <c r="DR297" s="58">
        <v>0</v>
      </c>
      <c r="DS297" s="58">
        <v>0</v>
      </c>
      <c r="DT297" s="58">
        <v>0</v>
      </c>
      <c r="DU297" s="58">
        <v>0</v>
      </c>
      <c r="DV297" s="58">
        <v>0</v>
      </c>
      <c r="DW297" s="58">
        <v>0</v>
      </c>
      <c r="DX297" s="58">
        <v>0</v>
      </c>
      <c r="DY297" s="58">
        <v>0</v>
      </c>
      <c r="DZ297" s="58">
        <v>0</v>
      </c>
      <c r="EA297" s="58">
        <v>0</v>
      </c>
      <c r="EB297" s="58">
        <v>0</v>
      </c>
      <c r="EC297" s="58">
        <v>0</v>
      </c>
      <c r="ED297" s="58">
        <v>0</v>
      </c>
      <c r="EE297" s="58">
        <v>0</v>
      </c>
      <c r="EF297" s="58">
        <v>0</v>
      </c>
      <c r="EG297" s="58">
        <v>0</v>
      </c>
      <c r="EH297" s="58">
        <v>0</v>
      </c>
      <c r="EI297" s="58">
        <v>0</v>
      </c>
      <c r="EJ297" s="58">
        <v>0</v>
      </c>
      <c r="EK297" s="58">
        <v>0</v>
      </c>
      <c r="EL297" s="58">
        <v>0</v>
      </c>
      <c r="EM297" s="58">
        <v>0</v>
      </c>
      <c r="EN297" s="58">
        <v>140.78437805175781</v>
      </c>
      <c r="EO297" s="58">
        <v>257.00384521484375</v>
      </c>
      <c r="EP297" s="58">
        <v>283.92611694335938</v>
      </c>
      <c r="EQ297" s="58">
        <v>268.07391357421875</v>
      </c>
      <c r="ER297" s="58">
        <v>237.19015502929688</v>
      </c>
      <c r="ES297" s="58">
        <v>203.57357788085938</v>
      </c>
      <c r="ET297" s="58">
        <v>169.75062561035156</v>
      </c>
      <c r="EU297" s="58">
        <v>138.53823852539063</v>
      </c>
      <c r="EV297" s="58">
        <v>111.30230712890625</v>
      </c>
      <c r="EW297" s="58">
        <v>88.514457702636719</v>
      </c>
      <c r="EX297" s="58">
        <v>70.609611511230469</v>
      </c>
      <c r="EY297" s="58">
        <v>56.673664093017578</v>
      </c>
      <c r="EZ297" s="58">
        <v>45.863285064697266</v>
      </c>
      <c r="FA297" s="58">
        <v>37.4976806640625</v>
      </c>
      <c r="FB297" s="58">
        <v>31.033832550048828</v>
      </c>
      <c r="FC297" s="58">
        <v>26.044088363647461</v>
      </c>
      <c r="FD297" s="58">
        <v>22.194292068481445</v>
      </c>
      <c r="FE297" s="58">
        <v>19.224573135375977</v>
      </c>
      <c r="FF297" s="58">
        <v>16.933309555053711</v>
      </c>
      <c r="FG297" s="58">
        <v>15.16401481628418</v>
      </c>
      <c r="FH297" s="58">
        <v>13.811720848083496</v>
      </c>
      <c r="FI297" s="58">
        <v>12.777746200561523</v>
      </c>
      <c r="FJ297" s="58">
        <v>11.273452758789063</v>
      </c>
      <c r="FK297" s="58">
        <v>9.4543237686157227</v>
      </c>
      <c r="FL297" s="58">
        <v>7.7096967697143555</v>
      </c>
      <c r="FM297" s="58">
        <v>6.1757383346557617</v>
      </c>
      <c r="FN297" s="58">
        <v>4.888765811920166</v>
      </c>
      <c r="FO297" s="58">
        <v>3.8388221263885498</v>
      </c>
      <c r="FP297" s="58">
        <v>2.9973993301391602</v>
      </c>
      <c r="FQ297" s="58">
        <v>2.3310329914093018</v>
      </c>
      <c r="FR297" s="58">
        <v>1.8075635433197021</v>
      </c>
      <c r="FS297" s="58">
        <v>1.3986707925796509</v>
      </c>
      <c r="FT297" s="58">
        <v>1.0805609226226807</v>
      </c>
      <c r="FU297" s="58">
        <v>0.83379840850830078</v>
      </c>
      <c r="FV297" s="58">
        <v>0.64279061555862427</v>
      </c>
      <c r="FW297" s="58">
        <v>0.49517646431922913</v>
      </c>
      <c r="FX297" s="58">
        <v>0.38123628497123718</v>
      </c>
      <c r="FY297" s="58">
        <v>0.29337126016616821</v>
      </c>
      <c r="FZ297" s="58">
        <v>0.22566467523574829</v>
      </c>
      <c r="GA297" s="58">
        <v>0.17352309823036194</v>
      </c>
      <c r="GB297" s="58">
        <v>0.13354097306728363</v>
      </c>
      <c r="GC297" s="58">
        <v>0.10291546583175659</v>
      </c>
      <c r="GD297" s="58">
        <v>7.9387247562408447E-2</v>
      </c>
      <c r="GE297" s="58">
        <v>6.1283223330974579E-2</v>
      </c>
      <c r="GF297" s="58">
        <v>4.7308489680290222E-2</v>
      </c>
      <c r="GG297" s="58">
        <v>3.6511313170194626E-2</v>
      </c>
      <c r="GH297" s="58">
        <v>2.8170458972454071E-2</v>
      </c>
      <c r="GI297" s="58">
        <v>2.1728565916419029E-2</v>
      </c>
      <c r="GJ297" s="58">
        <v>1.6754550859332085E-2</v>
      </c>
      <c r="GK297" s="58">
        <v>1.2915070168673992E-2</v>
      </c>
      <c r="GL297" s="58">
        <v>9.9522881209850311E-3</v>
      </c>
      <c r="GM297" s="58">
        <v>7.666777353733778E-3</v>
      </c>
      <c r="GN297" s="58">
        <v>5.9043159708380699E-3</v>
      </c>
      <c r="GO297" s="58">
        <v>4.5456583611667156E-3</v>
      </c>
      <c r="GP297" s="58">
        <v>3.498635720461607E-3</v>
      </c>
      <c r="GQ297" s="58">
        <v>2.6920312084257603E-3</v>
      </c>
      <c r="GR297" s="58">
        <v>2.070835093036294E-3</v>
      </c>
      <c r="GS297" s="58">
        <v>1.592575223185122E-3</v>
      </c>
      <c r="GT297" s="58">
        <v>1.2244698591530323E-3</v>
      </c>
      <c r="GU297" s="59">
        <v>9.4135821564123034E-4</v>
      </c>
    </row>
    <row r="298" spans="1:203" x14ac:dyDescent="0.45">
      <c r="A298" s="64" t="s">
        <v>3828</v>
      </c>
      <c r="B298" s="67">
        <v>15</v>
      </c>
      <c r="C298" s="67">
        <v>3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  <c r="AD298" s="58">
        <v>0</v>
      </c>
      <c r="AE298" s="58">
        <v>0</v>
      </c>
      <c r="AF298" s="58">
        <v>0</v>
      </c>
      <c r="AG298" s="58">
        <v>0</v>
      </c>
      <c r="AH298" s="58">
        <v>0</v>
      </c>
      <c r="AI298" s="58">
        <v>0</v>
      </c>
      <c r="AJ298" s="58">
        <v>0</v>
      </c>
      <c r="AK298" s="58">
        <v>0</v>
      </c>
      <c r="AL298" s="58">
        <v>0</v>
      </c>
      <c r="AM298" s="58">
        <v>0</v>
      </c>
      <c r="AN298" s="58">
        <v>0</v>
      </c>
      <c r="AO298" s="58">
        <v>0</v>
      </c>
      <c r="AP298" s="58">
        <v>0</v>
      </c>
      <c r="AQ298" s="58">
        <v>0</v>
      </c>
      <c r="AR298" s="58">
        <v>0</v>
      </c>
      <c r="AS298" s="58">
        <v>0</v>
      </c>
      <c r="AT298" s="58">
        <v>0</v>
      </c>
      <c r="AU298" s="58">
        <v>0</v>
      </c>
      <c r="AV298" s="58">
        <v>0</v>
      </c>
      <c r="AW298" s="58">
        <v>0</v>
      </c>
      <c r="AX298" s="58">
        <v>0</v>
      </c>
      <c r="AY298" s="58">
        <v>0</v>
      </c>
      <c r="AZ298" s="58">
        <v>0</v>
      </c>
      <c r="BA298" s="58">
        <v>0</v>
      </c>
      <c r="BB298" s="58">
        <v>0</v>
      </c>
      <c r="BC298" s="58">
        <v>0</v>
      </c>
      <c r="BD298" s="58">
        <v>0</v>
      </c>
      <c r="BE298" s="58">
        <v>0</v>
      </c>
      <c r="BF298" s="58">
        <v>0</v>
      </c>
      <c r="BG298" s="58">
        <v>0</v>
      </c>
      <c r="BH298" s="58">
        <v>0</v>
      </c>
      <c r="BI298" s="58">
        <v>0</v>
      </c>
      <c r="BJ298" s="58">
        <v>0</v>
      </c>
      <c r="BK298" s="58">
        <v>0</v>
      </c>
      <c r="BL298" s="58">
        <v>0</v>
      </c>
      <c r="BM298" s="58">
        <v>0</v>
      </c>
      <c r="BN298" s="58">
        <v>0</v>
      </c>
      <c r="BO298" s="58">
        <v>0</v>
      </c>
      <c r="BP298" s="58">
        <v>0</v>
      </c>
      <c r="BQ298" s="58">
        <v>0</v>
      </c>
      <c r="BR298" s="58">
        <v>0</v>
      </c>
      <c r="BS298" s="58">
        <v>0</v>
      </c>
      <c r="BT298" s="58">
        <v>0</v>
      </c>
      <c r="BU298" s="58">
        <v>0</v>
      </c>
      <c r="BV298" s="58">
        <v>0</v>
      </c>
      <c r="BW298" s="58">
        <v>0</v>
      </c>
      <c r="BX298" s="58">
        <v>0</v>
      </c>
      <c r="BY298" s="58">
        <v>0</v>
      </c>
      <c r="BZ298" s="58">
        <v>0</v>
      </c>
      <c r="CA298" s="58">
        <v>0</v>
      </c>
      <c r="CB298" s="58">
        <v>0</v>
      </c>
      <c r="CC298" s="58">
        <v>0</v>
      </c>
      <c r="CD298" s="58">
        <v>0</v>
      </c>
      <c r="CE298" s="58">
        <v>0</v>
      </c>
      <c r="CF298" s="58">
        <v>0</v>
      </c>
      <c r="CG298" s="58">
        <v>0</v>
      </c>
      <c r="CH298" s="58">
        <v>0</v>
      </c>
      <c r="CI298" s="58">
        <v>0</v>
      </c>
      <c r="CJ298" s="58">
        <v>0</v>
      </c>
      <c r="CK298" s="58">
        <v>0</v>
      </c>
      <c r="CL298" s="58">
        <v>0</v>
      </c>
      <c r="CM298" s="58">
        <v>0</v>
      </c>
      <c r="CN298" s="58">
        <v>0</v>
      </c>
      <c r="CO298" s="58">
        <v>0</v>
      </c>
      <c r="CP298" s="58">
        <v>0</v>
      </c>
      <c r="CQ298" s="58">
        <v>0</v>
      </c>
      <c r="CR298" s="58">
        <v>0</v>
      </c>
      <c r="CS298" s="58">
        <v>0</v>
      </c>
      <c r="CT298" s="58">
        <v>0</v>
      </c>
      <c r="CU298" s="58">
        <v>0</v>
      </c>
      <c r="CV298" s="58">
        <v>0</v>
      </c>
      <c r="CW298" s="58">
        <v>0</v>
      </c>
      <c r="CX298" s="58">
        <v>0</v>
      </c>
      <c r="CY298" s="58">
        <v>0</v>
      </c>
      <c r="CZ298" s="58">
        <v>0</v>
      </c>
      <c r="DA298" s="58">
        <v>0</v>
      </c>
      <c r="DB298" s="58">
        <v>0</v>
      </c>
      <c r="DC298" s="58">
        <v>0</v>
      </c>
      <c r="DD298" s="58">
        <v>0</v>
      </c>
      <c r="DE298" s="58">
        <v>0</v>
      </c>
      <c r="DF298" s="58">
        <v>0</v>
      </c>
      <c r="DG298" s="58">
        <v>0</v>
      </c>
      <c r="DH298" s="58">
        <v>0</v>
      </c>
      <c r="DI298" s="58">
        <v>0</v>
      </c>
      <c r="DJ298" s="58">
        <v>0</v>
      </c>
      <c r="DK298" s="58">
        <v>0</v>
      </c>
      <c r="DL298" s="58">
        <v>0</v>
      </c>
      <c r="DM298" s="58">
        <v>0</v>
      </c>
      <c r="DN298" s="58">
        <v>0</v>
      </c>
      <c r="DO298" s="58">
        <v>0</v>
      </c>
      <c r="DP298" s="58">
        <v>0</v>
      </c>
      <c r="DQ298" s="58">
        <v>0</v>
      </c>
      <c r="DR298" s="58">
        <v>0</v>
      </c>
      <c r="DS298" s="58">
        <v>0</v>
      </c>
      <c r="DT298" s="58">
        <v>0</v>
      </c>
      <c r="DU298" s="58">
        <v>0</v>
      </c>
      <c r="DV298" s="58">
        <v>0</v>
      </c>
      <c r="DW298" s="58">
        <v>0</v>
      </c>
      <c r="DX298" s="58">
        <v>0</v>
      </c>
      <c r="DY298" s="58">
        <v>0</v>
      </c>
      <c r="DZ298" s="58">
        <v>0</v>
      </c>
      <c r="EA298" s="58">
        <v>0</v>
      </c>
      <c r="EB298" s="58">
        <v>0</v>
      </c>
      <c r="EC298" s="58">
        <v>0</v>
      </c>
      <c r="ED298" s="58">
        <v>0</v>
      </c>
      <c r="EE298" s="58">
        <v>0</v>
      </c>
      <c r="EF298" s="58">
        <v>0</v>
      </c>
      <c r="EG298" s="58">
        <v>0</v>
      </c>
      <c r="EH298" s="58">
        <v>0</v>
      </c>
      <c r="EI298" s="58">
        <v>0</v>
      </c>
      <c r="EJ298" s="58">
        <v>0</v>
      </c>
      <c r="EK298" s="58">
        <v>0</v>
      </c>
      <c r="EL298" s="58">
        <v>0</v>
      </c>
      <c r="EM298" s="58">
        <v>0</v>
      </c>
      <c r="EN298" s="58">
        <v>350.0909423828125</v>
      </c>
      <c r="EO298" s="58">
        <v>440.73516845703125</v>
      </c>
      <c r="EP298" s="58">
        <v>437.64215087890625</v>
      </c>
      <c r="EQ298" s="58">
        <v>404.14370727539063</v>
      </c>
      <c r="ER298" s="58">
        <v>360.3760986328125</v>
      </c>
      <c r="ES298" s="58">
        <v>315.98593139648438</v>
      </c>
      <c r="ET298" s="58">
        <v>274.65383911132813</v>
      </c>
      <c r="EU298" s="58">
        <v>238.60710144042969</v>
      </c>
      <c r="EV298" s="58">
        <v>207.80091857910156</v>
      </c>
      <c r="EW298" s="58">
        <v>180.33479309082031</v>
      </c>
      <c r="EX298" s="58">
        <v>155.77607727050781</v>
      </c>
      <c r="EY298" s="58">
        <v>134.26814270019531</v>
      </c>
      <c r="EZ298" s="58">
        <v>115.58591461181641</v>
      </c>
      <c r="FA298" s="58">
        <v>99.429557800292969</v>
      </c>
      <c r="FB298" s="58">
        <v>85.490829467773438</v>
      </c>
      <c r="FC298" s="58">
        <v>73.482955932617188</v>
      </c>
      <c r="FD298" s="58">
        <v>63.147029876708984</v>
      </c>
      <c r="FE298" s="58">
        <v>54.248405456542969</v>
      </c>
      <c r="FF298" s="58">
        <v>46.598335266113281</v>
      </c>
      <c r="FG298" s="58">
        <v>40.022384643554688</v>
      </c>
      <c r="FH298" s="58">
        <v>34.389503479003906</v>
      </c>
      <c r="FI298" s="58">
        <v>29.557165145874023</v>
      </c>
      <c r="FJ298" s="58">
        <v>25.399015426635742</v>
      </c>
      <c r="FK298" s="58">
        <v>21.823564529418945</v>
      </c>
      <c r="FL298" s="58">
        <v>18.758283615112305</v>
      </c>
      <c r="FM298" s="58">
        <v>16.127937316894531</v>
      </c>
      <c r="FN298" s="58">
        <v>13.868465423583984</v>
      </c>
      <c r="FO298" s="58">
        <v>11.928061485290527</v>
      </c>
      <c r="FP298" s="58">
        <v>10.260294914245605</v>
      </c>
      <c r="FQ298" s="58">
        <v>8.8253469467163086</v>
      </c>
      <c r="FR298" s="58">
        <v>7.5901083946228027</v>
      </c>
      <c r="FS298" s="58">
        <v>6.5266323089599609</v>
      </c>
      <c r="FT298" s="58">
        <v>5.6111917495727539</v>
      </c>
      <c r="FU298" s="58">
        <v>4.8233566284179688</v>
      </c>
      <c r="FV298" s="58">
        <v>4.1455297470092773</v>
      </c>
      <c r="FW298" s="58">
        <v>3.5624697208404541</v>
      </c>
      <c r="FX298" s="58">
        <v>3.0610089302062988</v>
      </c>
      <c r="FY298" s="58">
        <v>2.6295459270477295</v>
      </c>
      <c r="FZ298" s="58">
        <v>2.2585346698760986</v>
      </c>
      <c r="GA298" s="58">
        <v>1.939436674118042</v>
      </c>
      <c r="GB298" s="58">
        <v>1.6661728620529175</v>
      </c>
      <c r="GC298" s="58">
        <v>1.4319819211959839</v>
      </c>
      <c r="GD298" s="58">
        <v>1.2305175065994263</v>
      </c>
      <c r="GE298" s="58">
        <v>1.0572983026504517</v>
      </c>
      <c r="GF298" s="58">
        <v>0.90878987312316895</v>
      </c>
      <c r="GG298" s="58">
        <v>0.78136271238327026</v>
      </c>
      <c r="GH298" s="58">
        <v>0.67189407348632813</v>
      </c>
      <c r="GI298" s="58">
        <v>0.57788509130477905</v>
      </c>
      <c r="GJ298" s="58">
        <v>0.49708637595176697</v>
      </c>
      <c r="GK298" s="58">
        <v>0.42756903171539307</v>
      </c>
      <c r="GL298" s="58">
        <v>0.36772313714027405</v>
      </c>
      <c r="GM298" s="58">
        <v>0.31619986891746521</v>
      </c>
      <c r="GN298" s="58">
        <v>0.27184882760047913</v>
      </c>
      <c r="GO298" s="58">
        <v>0.23368088901042938</v>
      </c>
      <c r="GP298" s="58">
        <v>0.20084114372730255</v>
      </c>
      <c r="GQ298" s="58">
        <v>0.17259366810321808</v>
      </c>
      <c r="GR298" s="58">
        <v>0.14829878509044647</v>
      </c>
      <c r="GS298" s="58">
        <v>0.1274077296257019</v>
      </c>
      <c r="GT298" s="58">
        <v>0.10942505300045013</v>
      </c>
      <c r="GU298" s="59">
        <v>9.3981243669986725E-2</v>
      </c>
    </row>
    <row r="299" spans="1:203" x14ac:dyDescent="0.45">
      <c r="A299" s="64" t="s">
        <v>3828</v>
      </c>
      <c r="B299" s="67">
        <v>104</v>
      </c>
      <c r="C299" s="67">
        <v>3</v>
      </c>
      <c r="D299" s="58">
        <v>0</v>
      </c>
      <c r="E299" s="58">
        <v>0</v>
      </c>
      <c r="F299" s="58">
        <v>0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58">
        <v>0</v>
      </c>
      <c r="M299" s="58">
        <v>0</v>
      </c>
      <c r="N299" s="58">
        <v>0</v>
      </c>
      <c r="O299" s="58">
        <v>0</v>
      </c>
      <c r="P299" s="58">
        <v>0</v>
      </c>
      <c r="Q299" s="58">
        <v>0</v>
      </c>
      <c r="R299" s="58">
        <v>0</v>
      </c>
      <c r="S299" s="58">
        <v>0</v>
      </c>
      <c r="T299" s="58">
        <v>0</v>
      </c>
      <c r="U299" s="58">
        <v>0</v>
      </c>
      <c r="V299" s="58">
        <v>0</v>
      </c>
      <c r="W299" s="58">
        <v>0</v>
      </c>
      <c r="X299" s="58">
        <v>0</v>
      </c>
      <c r="Y299" s="58">
        <v>0</v>
      </c>
      <c r="Z299" s="58">
        <v>0</v>
      </c>
      <c r="AA299" s="58">
        <v>0</v>
      </c>
      <c r="AB299" s="58">
        <v>0</v>
      </c>
      <c r="AC299" s="58">
        <v>0</v>
      </c>
      <c r="AD299" s="58">
        <v>0</v>
      </c>
      <c r="AE299" s="58">
        <v>0</v>
      </c>
      <c r="AF299" s="58">
        <v>0</v>
      </c>
      <c r="AG299" s="58">
        <v>0</v>
      </c>
      <c r="AH299" s="58">
        <v>0</v>
      </c>
      <c r="AI299" s="58">
        <v>0</v>
      </c>
      <c r="AJ299" s="58">
        <v>0</v>
      </c>
      <c r="AK299" s="58">
        <v>0</v>
      </c>
      <c r="AL299" s="58">
        <v>0</v>
      </c>
      <c r="AM299" s="58">
        <v>0</v>
      </c>
      <c r="AN299" s="58">
        <v>0</v>
      </c>
      <c r="AO299" s="58">
        <v>0</v>
      </c>
      <c r="AP299" s="58">
        <v>0</v>
      </c>
      <c r="AQ299" s="58">
        <v>0</v>
      </c>
      <c r="AR299" s="58">
        <v>0</v>
      </c>
      <c r="AS299" s="58">
        <v>0</v>
      </c>
      <c r="AT299" s="58">
        <v>0</v>
      </c>
      <c r="AU299" s="58">
        <v>0</v>
      </c>
      <c r="AV299" s="58">
        <v>0</v>
      </c>
      <c r="AW299" s="58">
        <v>0</v>
      </c>
      <c r="AX299" s="58">
        <v>0</v>
      </c>
      <c r="AY299" s="58">
        <v>0</v>
      </c>
      <c r="AZ299" s="58">
        <v>0</v>
      </c>
      <c r="BA299" s="58">
        <v>0</v>
      </c>
      <c r="BB299" s="58">
        <v>0</v>
      </c>
      <c r="BC299" s="58">
        <v>0</v>
      </c>
      <c r="BD299" s="58">
        <v>0</v>
      </c>
      <c r="BE299" s="58">
        <v>0</v>
      </c>
      <c r="BF299" s="58">
        <v>0</v>
      </c>
      <c r="BG299" s="58">
        <v>0</v>
      </c>
      <c r="BH299" s="58">
        <v>0</v>
      </c>
      <c r="BI299" s="58">
        <v>0</v>
      </c>
      <c r="BJ299" s="58">
        <v>0</v>
      </c>
      <c r="BK299" s="58">
        <v>0</v>
      </c>
      <c r="BL299" s="58">
        <v>0</v>
      </c>
      <c r="BM299" s="58">
        <v>0</v>
      </c>
      <c r="BN299" s="58">
        <v>0</v>
      </c>
      <c r="BO299" s="58">
        <v>0</v>
      </c>
      <c r="BP299" s="58">
        <v>0</v>
      </c>
      <c r="BQ299" s="58">
        <v>0</v>
      </c>
      <c r="BR299" s="58">
        <v>0</v>
      </c>
      <c r="BS299" s="58">
        <v>0</v>
      </c>
      <c r="BT299" s="58">
        <v>0</v>
      </c>
      <c r="BU299" s="58">
        <v>0</v>
      </c>
      <c r="BV299" s="58">
        <v>0</v>
      </c>
      <c r="BW299" s="58">
        <v>0</v>
      </c>
      <c r="BX299" s="58">
        <v>0</v>
      </c>
      <c r="BY299" s="58">
        <v>0</v>
      </c>
      <c r="BZ299" s="58">
        <v>0</v>
      </c>
      <c r="CA299" s="58">
        <v>0</v>
      </c>
      <c r="CB299" s="58">
        <v>0</v>
      </c>
      <c r="CC299" s="58">
        <v>0</v>
      </c>
      <c r="CD299" s="58">
        <v>0</v>
      </c>
      <c r="CE299" s="58">
        <v>0</v>
      </c>
      <c r="CF299" s="58">
        <v>0</v>
      </c>
      <c r="CG299" s="58">
        <v>0</v>
      </c>
      <c r="CH299" s="58">
        <v>0</v>
      </c>
      <c r="CI299" s="58">
        <v>0</v>
      </c>
      <c r="CJ299" s="58">
        <v>0</v>
      </c>
      <c r="CK299" s="58">
        <v>0</v>
      </c>
      <c r="CL299" s="58">
        <v>0</v>
      </c>
      <c r="CM299" s="58">
        <v>0</v>
      </c>
      <c r="CN299" s="58">
        <v>0</v>
      </c>
      <c r="CO299" s="58">
        <v>0</v>
      </c>
      <c r="CP299" s="58">
        <v>0</v>
      </c>
      <c r="CQ299" s="58">
        <v>0</v>
      </c>
      <c r="CR299" s="58">
        <v>0</v>
      </c>
      <c r="CS299" s="58">
        <v>0</v>
      </c>
      <c r="CT299" s="58">
        <v>0</v>
      </c>
      <c r="CU299" s="58">
        <v>0</v>
      </c>
      <c r="CV299" s="58">
        <v>0</v>
      </c>
      <c r="CW299" s="58">
        <v>0</v>
      </c>
      <c r="CX299" s="58">
        <v>0</v>
      </c>
      <c r="CY299" s="58">
        <v>0</v>
      </c>
      <c r="CZ299" s="58">
        <v>0</v>
      </c>
      <c r="DA299" s="58">
        <v>0</v>
      </c>
      <c r="DB299" s="58">
        <v>0</v>
      </c>
      <c r="DC299" s="58">
        <v>0</v>
      </c>
      <c r="DD299" s="58">
        <v>0</v>
      </c>
      <c r="DE299" s="58">
        <v>0</v>
      </c>
      <c r="DF299" s="58">
        <v>0</v>
      </c>
      <c r="DG299" s="58">
        <v>0</v>
      </c>
      <c r="DH299" s="58">
        <v>0</v>
      </c>
      <c r="DI299" s="58">
        <v>0</v>
      </c>
      <c r="DJ299" s="58">
        <v>0</v>
      </c>
      <c r="DK299" s="58">
        <v>0</v>
      </c>
      <c r="DL299" s="58">
        <v>0</v>
      </c>
      <c r="DM299" s="58">
        <v>0</v>
      </c>
      <c r="DN299" s="58">
        <v>0</v>
      </c>
      <c r="DO299" s="58">
        <v>0</v>
      </c>
      <c r="DP299" s="58">
        <v>0</v>
      </c>
      <c r="DQ299" s="58">
        <v>0</v>
      </c>
      <c r="DR299" s="58">
        <v>0</v>
      </c>
      <c r="DS299" s="58">
        <v>0</v>
      </c>
      <c r="DT299" s="58">
        <v>0</v>
      </c>
      <c r="DU299" s="58">
        <v>0</v>
      </c>
      <c r="DV299" s="58">
        <v>0</v>
      </c>
      <c r="DW299" s="58">
        <v>0</v>
      </c>
      <c r="DX299" s="58">
        <v>0</v>
      </c>
      <c r="DY299" s="58">
        <v>0</v>
      </c>
      <c r="DZ299" s="58">
        <v>0</v>
      </c>
      <c r="EA299" s="58">
        <v>0</v>
      </c>
      <c r="EB299" s="58">
        <v>0</v>
      </c>
      <c r="EC299" s="58">
        <v>0</v>
      </c>
      <c r="ED299" s="58">
        <v>0</v>
      </c>
      <c r="EE299" s="58">
        <v>0</v>
      </c>
      <c r="EF299" s="58">
        <v>0</v>
      </c>
      <c r="EG299" s="58">
        <v>0</v>
      </c>
      <c r="EH299" s="58">
        <v>0</v>
      </c>
      <c r="EI299" s="58">
        <v>0</v>
      </c>
      <c r="EJ299" s="58">
        <v>0</v>
      </c>
      <c r="EK299" s="58">
        <v>0</v>
      </c>
      <c r="EL299" s="58">
        <v>0</v>
      </c>
      <c r="EM299" s="58">
        <v>0</v>
      </c>
      <c r="EN299" s="58">
        <v>171.55209350585938</v>
      </c>
      <c r="EO299" s="58">
        <v>275.41094970703125</v>
      </c>
      <c r="EP299" s="58">
        <v>277.565185546875</v>
      </c>
      <c r="EQ299" s="58">
        <v>253.07670593261719</v>
      </c>
      <c r="ER299" s="58">
        <v>225.31922912597656</v>
      </c>
      <c r="ES299" s="58">
        <v>195.82289123535156</v>
      </c>
      <c r="ET299" s="58">
        <v>168.53103637695313</v>
      </c>
      <c r="EU299" s="58">
        <v>144.43878173828125</v>
      </c>
      <c r="EV299" s="58">
        <v>123.92037200927734</v>
      </c>
      <c r="EW299" s="58">
        <v>107.16280364990234</v>
      </c>
      <c r="EX299" s="58">
        <v>93.052597045898438</v>
      </c>
      <c r="EY299" s="58">
        <v>81.045356750488281</v>
      </c>
      <c r="EZ299" s="58">
        <v>70.797348022460938</v>
      </c>
      <c r="FA299" s="58">
        <v>62.043960571289063</v>
      </c>
      <c r="FB299" s="58">
        <v>54.563735961914063</v>
      </c>
      <c r="FC299" s="58">
        <v>48.165935516357422</v>
      </c>
      <c r="FD299" s="58">
        <v>42.476707458496094</v>
      </c>
      <c r="FE299" s="58">
        <v>36.540836334228516</v>
      </c>
      <c r="FF299" s="58">
        <v>31.174022674560547</v>
      </c>
      <c r="FG299" s="58">
        <v>26.549365997314453</v>
      </c>
      <c r="FH299" s="58">
        <v>22.620586395263672</v>
      </c>
      <c r="FI299" s="58">
        <v>19.283987045288086</v>
      </c>
      <c r="FJ299" s="58">
        <v>16.437019348144531</v>
      </c>
      <c r="FK299" s="58">
        <v>14.009321212768555</v>
      </c>
      <c r="FL299" s="58">
        <v>11.948771476745605</v>
      </c>
      <c r="FM299" s="58">
        <v>10.196365356445313</v>
      </c>
      <c r="FN299" s="58">
        <v>8.70257568359375</v>
      </c>
      <c r="FO299" s="58">
        <v>7.4304871559143066</v>
      </c>
      <c r="FP299" s="58">
        <v>6.3455605506896973</v>
      </c>
      <c r="FQ299" s="58">
        <v>5.4183378219604492</v>
      </c>
      <c r="FR299" s="58">
        <v>4.6253132820129395</v>
      </c>
      <c r="FS299" s="58">
        <v>3.9471437931060791</v>
      </c>
      <c r="FT299" s="58">
        <v>3.3673992156982422</v>
      </c>
      <c r="FU299" s="58">
        <v>2.8720815181732178</v>
      </c>
      <c r="FV299" s="58">
        <v>2.4490494728088379</v>
      </c>
      <c r="FW299" s="58">
        <v>2.0878660678863525</v>
      </c>
      <c r="FX299" s="58">
        <v>1.7795850038528442</v>
      </c>
      <c r="FY299" s="58">
        <v>1.5165030956268311</v>
      </c>
      <c r="FZ299" s="58">
        <v>1.2920701503753662</v>
      </c>
      <c r="GA299" s="58">
        <v>1.1006345748901367</v>
      </c>
      <c r="GB299" s="58">
        <v>0.93824160099029541</v>
      </c>
      <c r="GC299" s="58">
        <v>0.80013203620910645</v>
      </c>
      <c r="GD299" s="58">
        <v>0.68213599920272827</v>
      </c>
      <c r="GE299" s="58">
        <v>0.58143746852874756</v>
      </c>
      <c r="GF299" s="58">
        <v>0.495932936668396</v>
      </c>
      <c r="GG299" s="58">
        <v>0.42320483922958374</v>
      </c>
      <c r="GH299" s="58">
        <v>0.36120748519897461</v>
      </c>
      <c r="GI299" s="58">
        <v>0.30840837955474854</v>
      </c>
      <c r="GJ299" s="58">
        <v>0.26337727904319763</v>
      </c>
      <c r="GK299" s="58">
        <v>0.22489017248153687</v>
      </c>
      <c r="GL299" s="58">
        <v>0.19197578728199005</v>
      </c>
      <c r="GM299" s="58">
        <v>0.16382656991481781</v>
      </c>
      <c r="GN299" s="58">
        <v>0.13976439833641052</v>
      </c>
      <c r="GO299" s="58">
        <v>0.11920560151338577</v>
      </c>
      <c r="GP299" s="58">
        <v>0.10164733231067657</v>
      </c>
      <c r="GQ299" s="58">
        <v>8.6656264960765839E-2</v>
      </c>
      <c r="GR299" s="58">
        <v>7.3860496282577515E-2</v>
      </c>
      <c r="GS299" s="58">
        <v>6.2941402196884155E-2</v>
      </c>
      <c r="GT299" s="58">
        <v>5.3626406937837601E-2</v>
      </c>
      <c r="GU299" s="59">
        <v>4.5680902898311615E-2</v>
      </c>
    </row>
    <row r="300" spans="1:203" x14ac:dyDescent="0.45">
      <c r="A300" s="64" t="s">
        <v>3828</v>
      </c>
      <c r="B300" s="67">
        <v>123</v>
      </c>
      <c r="C300" s="67">
        <v>3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>
        <v>0</v>
      </c>
      <c r="AF300" s="58">
        <v>0</v>
      </c>
      <c r="AG300" s="58">
        <v>0</v>
      </c>
      <c r="AH300" s="58">
        <v>0</v>
      </c>
      <c r="AI300" s="58">
        <v>0</v>
      </c>
      <c r="AJ300" s="58">
        <v>0</v>
      </c>
      <c r="AK300" s="58">
        <v>0</v>
      </c>
      <c r="AL300" s="58">
        <v>0</v>
      </c>
      <c r="AM300" s="58">
        <v>0</v>
      </c>
      <c r="AN300" s="58">
        <v>0</v>
      </c>
      <c r="AO300" s="58">
        <v>0</v>
      </c>
      <c r="AP300" s="58">
        <v>0</v>
      </c>
      <c r="AQ300" s="58">
        <v>0</v>
      </c>
      <c r="AR300" s="58">
        <v>0</v>
      </c>
      <c r="AS300" s="58">
        <v>0</v>
      </c>
      <c r="AT300" s="58">
        <v>0</v>
      </c>
      <c r="AU300" s="58">
        <v>0</v>
      </c>
      <c r="AV300" s="58">
        <v>0</v>
      </c>
      <c r="AW300" s="58">
        <v>0</v>
      </c>
      <c r="AX300" s="58">
        <v>0</v>
      </c>
      <c r="AY300" s="58">
        <v>0</v>
      </c>
      <c r="AZ300" s="58">
        <v>0</v>
      </c>
      <c r="BA300" s="58">
        <v>0</v>
      </c>
      <c r="BB300" s="58">
        <v>0</v>
      </c>
      <c r="BC300" s="58">
        <v>0</v>
      </c>
      <c r="BD300" s="58">
        <v>0</v>
      </c>
      <c r="BE300" s="58">
        <v>0</v>
      </c>
      <c r="BF300" s="58">
        <v>0</v>
      </c>
      <c r="BG300" s="58">
        <v>0</v>
      </c>
      <c r="BH300" s="58">
        <v>0</v>
      </c>
      <c r="BI300" s="58">
        <v>0</v>
      </c>
      <c r="BJ300" s="58">
        <v>0</v>
      </c>
      <c r="BK300" s="58">
        <v>0</v>
      </c>
      <c r="BL300" s="58">
        <v>0</v>
      </c>
      <c r="BM300" s="58">
        <v>0</v>
      </c>
      <c r="BN300" s="58">
        <v>0</v>
      </c>
      <c r="BO300" s="58">
        <v>0</v>
      </c>
      <c r="BP300" s="58">
        <v>0</v>
      </c>
      <c r="BQ300" s="58">
        <v>0</v>
      </c>
      <c r="BR300" s="58">
        <v>0</v>
      </c>
      <c r="BS300" s="58">
        <v>0</v>
      </c>
      <c r="BT300" s="58">
        <v>0</v>
      </c>
      <c r="BU300" s="58">
        <v>0</v>
      </c>
      <c r="BV300" s="58">
        <v>0</v>
      </c>
      <c r="BW300" s="58">
        <v>0</v>
      </c>
      <c r="BX300" s="58">
        <v>0</v>
      </c>
      <c r="BY300" s="58">
        <v>0</v>
      </c>
      <c r="BZ300" s="58">
        <v>0</v>
      </c>
      <c r="CA300" s="58">
        <v>0</v>
      </c>
      <c r="CB300" s="58">
        <v>0</v>
      </c>
      <c r="CC300" s="58">
        <v>0</v>
      </c>
      <c r="CD300" s="58">
        <v>0</v>
      </c>
      <c r="CE300" s="58">
        <v>0</v>
      </c>
      <c r="CF300" s="58">
        <v>0</v>
      </c>
      <c r="CG300" s="58">
        <v>0</v>
      </c>
      <c r="CH300" s="58">
        <v>0</v>
      </c>
      <c r="CI300" s="58">
        <v>0</v>
      </c>
      <c r="CJ300" s="58">
        <v>0</v>
      </c>
      <c r="CK300" s="58">
        <v>0</v>
      </c>
      <c r="CL300" s="58">
        <v>0</v>
      </c>
      <c r="CM300" s="58">
        <v>0</v>
      </c>
      <c r="CN300" s="58">
        <v>0</v>
      </c>
      <c r="CO300" s="58">
        <v>0</v>
      </c>
      <c r="CP300" s="58">
        <v>0</v>
      </c>
      <c r="CQ300" s="58">
        <v>0</v>
      </c>
      <c r="CR300" s="58">
        <v>0</v>
      </c>
      <c r="CS300" s="58">
        <v>0</v>
      </c>
      <c r="CT300" s="58">
        <v>0</v>
      </c>
      <c r="CU300" s="58">
        <v>0</v>
      </c>
      <c r="CV300" s="58">
        <v>0</v>
      </c>
      <c r="CW300" s="58">
        <v>0</v>
      </c>
      <c r="CX300" s="58">
        <v>0</v>
      </c>
      <c r="CY300" s="58">
        <v>0</v>
      </c>
      <c r="CZ300" s="58">
        <v>0</v>
      </c>
      <c r="DA300" s="58">
        <v>0</v>
      </c>
      <c r="DB300" s="58">
        <v>0</v>
      </c>
      <c r="DC300" s="58">
        <v>0</v>
      </c>
      <c r="DD300" s="58">
        <v>0</v>
      </c>
      <c r="DE300" s="58">
        <v>0</v>
      </c>
      <c r="DF300" s="58">
        <v>0</v>
      </c>
      <c r="DG300" s="58">
        <v>0</v>
      </c>
      <c r="DH300" s="58">
        <v>0</v>
      </c>
      <c r="DI300" s="58">
        <v>0</v>
      </c>
      <c r="DJ300" s="58">
        <v>0</v>
      </c>
      <c r="DK300" s="58">
        <v>0</v>
      </c>
      <c r="DL300" s="58">
        <v>0</v>
      </c>
      <c r="DM300" s="58">
        <v>0</v>
      </c>
      <c r="DN300" s="58">
        <v>0</v>
      </c>
      <c r="DO300" s="58">
        <v>0</v>
      </c>
      <c r="DP300" s="58">
        <v>0</v>
      </c>
      <c r="DQ300" s="58">
        <v>0</v>
      </c>
      <c r="DR300" s="58">
        <v>0</v>
      </c>
      <c r="DS300" s="58">
        <v>0</v>
      </c>
      <c r="DT300" s="58">
        <v>0</v>
      </c>
      <c r="DU300" s="58">
        <v>0</v>
      </c>
      <c r="DV300" s="58">
        <v>0</v>
      </c>
      <c r="DW300" s="58">
        <v>0</v>
      </c>
      <c r="DX300" s="58">
        <v>0</v>
      </c>
      <c r="DY300" s="58">
        <v>0</v>
      </c>
      <c r="DZ300" s="58">
        <v>0</v>
      </c>
      <c r="EA300" s="58">
        <v>0</v>
      </c>
      <c r="EB300" s="58">
        <v>0</v>
      </c>
      <c r="EC300" s="58">
        <v>0</v>
      </c>
      <c r="ED300" s="58">
        <v>0</v>
      </c>
      <c r="EE300" s="58">
        <v>0</v>
      </c>
      <c r="EF300" s="58">
        <v>0</v>
      </c>
      <c r="EG300" s="58">
        <v>0</v>
      </c>
      <c r="EH300" s="58">
        <v>0</v>
      </c>
      <c r="EI300" s="58">
        <v>0</v>
      </c>
      <c r="EJ300" s="58">
        <v>0</v>
      </c>
      <c r="EK300" s="58">
        <v>0</v>
      </c>
      <c r="EL300" s="58">
        <v>0</v>
      </c>
      <c r="EM300" s="58">
        <v>0</v>
      </c>
      <c r="EN300" s="58">
        <v>318.98086547851563</v>
      </c>
      <c r="EO300" s="58">
        <v>388.3927001953125</v>
      </c>
      <c r="EP300" s="58">
        <v>360.60409545898438</v>
      </c>
      <c r="EQ300" s="58">
        <v>312.03704833984375</v>
      </c>
      <c r="ER300" s="58">
        <v>259.26565551757813</v>
      </c>
      <c r="ES300" s="58">
        <v>207.91969299316406</v>
      </c>
      <c r="ET300" s="58">
        <v>163.92405700683594</v>
      </c>
      <c r="EU300" s="58">
        <v>129.09689331054688</v>
      </c>
      <c r="EV300" s="58">
        <v>102.41028594970703</v>
      </c>
      <c r="EW300" s="58">
        <v>81.899993896484375</v>
      </c>
      <c r="EX300" s="58">
        <v>66.135414123535156</v>
      </c>
      <c r="EY300" s="58">
        <v>54.021846771240234</v>
      </c>
      <c r="EZ300" s="58">
        <v>44.699317932128906</v>
      </c>
      <c r="FA300" s="58">
        <v>37.528121948242188</v>
      </c>
      <c r="FB300" s="58">
        <v>32.012870788574219</v>
      </c>
      <c r="FC300" s="58">
        <v>27.771432876586914</v>
      </c>
      <c r="FD300" s="58">
        <v>24.509746551513672</v>
      </c>
      <c r="FE300" s="58">
        <v>22.001226425170898</v>
      </c>
      <c r="FF300" s="58">
        <v>20.071554183959961</v>
      </c>
      <c r="FG300" s="58">
        <v>18.586427688598633</v>
      </c>
      <c r="FH300" s="58">
        <v>17.464452743530273</v>
      </c>
      <c r="FI300" s="58">
        <v>16.769899368286133</v>
      </c>
      <c r="FJ300" s="58">
        <v>16.240209579467773</v>
      </c>
      <c r="FK300" s="58">
        <v>15.705796241760254</v>
      </c>
      <c r="FL300" s="58">
        <v>15.232904434204102</v>
      </c>
      <c r="FM300" s="58">
        <v>14.826471328735352</v>
      </c>
      <c r="FN300" s="58">
        <v>13.438953399658203</v>
      </c>
      <c r="FO300" s="58">
        <v>11.274578094482422</v>
      </c>
      <c r="FP300" s="58">
        <v>9.121983528137207</v>
      </c>
      <c r="FQ300" s="58">
        <v>7.2317428588867188</v>
      </c>
      <c r="FR300" s="58">
        <v>5.665062427520752</v>
      </c>
      <c r="FS300" s="58">
        <v>4.4060468673706055</v>
      </c>
      <c r="FT300" s="58">
        <v>3.411107063293457</v>
      </c>
      <c r="FU300" s="58">
        <v>2.6332778930664063</v>
      </c>
      <c r="FV300" s="58">
        <v>2.0291106700897217</v>
      </c>
      <c r="FW300" s="58">
        <v>1.561764121055603</v>
      </c>
      <c r="FX300" s="58">
        <v>1.201157808303833</v>
      </c>
      <c r="FY300" s="58">
        <v>0.92337328195571899</v>
      </c>
      <c r="FZ300" s="58">
        <v>0.70960086584091187</v>
      </c>
      <c r="GA300" s="58">
        <v>0.54519844055175781</v>
      </c>
      <c r="GB300" s="58">
        <v>0.41898155212402344</v>
      </c>
      <c r="GC300" s="58">
        <v>0.32201212644577026</v>
      </c>
      <c r="GD300" s="58">
        <v>0.2474464476108551</v>
      </c>
      <c r="GE300" s="58">
        <v>0.19009721279144287</v>
      </c>
      <c r="GF300" s="58">
        <v>0.14608569443225861</v>
      </c>
      <c r="GG300" s="58">
        <v>0.11227337270975113</v>
      </c>
      <c r="GH300" s="58">
        <v>8.6291946470737457E-2</v>
      </c>
      <c r="GI300" s="58">
        <v>6.6325537860393524E-2</v>
      </c>
      <c r="GJ300" s="58">
        <v>5.0980463624000549E-2</v>
      </c>
      <c r="GK300" s="58">
        <v>3.9186481386423111E-2</v>
      </c>
      <c r="GL300" s="58">
        <v>3.0121486634016037E-2</v>
      </c>
      <c r="GM300" s="58">
        <v>2.3157251998782158E-2</v>
      </c>
      <c r="GN300" s="58">
        <v>1.7798084765672684E-2</v>
      </c>
      <c r="GO300" s="58">
        <v>1.3677278533577919E-2</v>
      </c>
      <c r="GP300" s="58">
        <v>1.0509300045669079E-2</v>
      </c>
      <c r="GQ300" s="58">
        <v>8.0743981525301933E-3</v>
      </c>
      <c r="GR300" s="58">
        <v>6.203110795468092E-3</v>
      </c>
      <c r="GS300" s="58">
        <v>4.7652311623096466E-3</v>
      </c>
      <c r="GT300" s="58">
        <v>3.6604239139705896E-3</v>
      </c>
      <c r="GU300" s="59">
        <v>2.8115916065871716E-3</v>
      </c>
    </row>
    <row r="301" spans="1:203" x14ac:dyDescent="0.45">
      <c r="A301" s="64" t="s">
        <v>3828</v>
      </c>
      <c r="B301" s="67">
        <v>40</v>
      </c>
      <c r="C301" s="67">
        <v>3</v>
      </c>
      <c r="D301" s="58">
        <v>0</v>
      </c>
      <c r="E301" s="58">
        <v>0</v>
      </c>
      <c r="F301" s="58">
        <v>0</v>
      </c>
      <c r="G301" s="58">
        <v>0</v>
      </c>
      <c r="H301" s="58">
        <v>0</v>
      </c>
      <c r="I301" s="58">
        <v>0</v>
      </c>
      <c r="J301" s="58">
        <v>0</v>
      </c>
      <c r="K301" s="58">
        <v>0</v>
      </c>
      <c r="L301" s="58">
        <v>0</v>
      </c>
      <c r="M301" s="58">
        <v>0</v>
      </c>
      <c r="N301" s="58">
        <v>0</v>
      </c>
      <c r="O301" s="58">
        <v>0</v>
      </c>
      <c r="P301" s="58">
        <v>0</v>
      </c>
      <c r="Q301" s="58">
        <v>0</v>
      </c>
      <c r="R301" s="58">
        <v>0</v>
      </c>
      <c r="S301" s="58">
        <v>0</v>
      </c>
      <c r="T301" s="58">
        <v>0</v>
      </c>
      <c r="U301" s="58">
        <v>0</v>
      </c>
      <c r="V301" s="58">
        <v>0</v>
      </c>
      <c r="W301" s="58">
        <v>0</v>
      </c>
      <c r="X301" s="58">
        <v>0</v>
      </c>
      <c r="Y301" s="58">
        <v>0</v>
      </c>
      <c r="Z301" s="58">
        <v>0</v>
      </c>
      <c r="AA301" s="58">
        <v>0</v>
      </c>
      <c r="AB301" s="58">
        <v>0</v>
      </c>
      <c r="AC301" s="58">
        <v>0</v>
      </c>
      <c r="AD301" s="58">
        <v>0</v>
      </c>
      <c r="AE301" s="58">
        <v>0</v>
      </c>
      <c r="AF301" s="58">
        <v>0</v>
      </c>
      <c r="AG301" s="58">
        <v>0</v>
      </c>
      <c r="AH301" s="58">
        <v>0</v>
      </c>
      <c r="AI301" s="58">
        <v>0</v>
      </c>
      <c r="AJ301" s="58">
        <v>0</v>
      </c>
      <c r="AK301" s="58">
        <v>0</v>
      </c>
      <c r="AL301" s="58">
        <v>0</v>
      </c>
      <c r="AM301" s="58">
        <v>0</v>
      </c>
      <c r="AN301" s="58">
        <v>0</v>
      </c>
      <c r="AO301" s="58">
        <v>0</v>
      </c>
      <c r="AP301" s="58">
        <v>0</v>
      </c>
      <c r="AQ301" s="58">
        <v>0</v>
      </c>
      <c r="AR301" s="58">
        <v>0</v>
      </c>
      <c r="AS301" s="58">
        <v>0</v>
      </c>
      <c r="AT301" s="58">
        <v>0</v>
      </c>
      <c r="AU301" s="58">
        <v>0</v>
      </c>
      <c r="AV301" s="58">
        <v>0</v>
      </c>
      <c r="AW301" s="58">
        <v>0</v>
      </c>
      <c r="AX301" s="58">
        <v>0</v>
      </c>
      <c r="AY301" s="58">
        <v>0</v>
      </c>
      <c r="AZ301" s="58">
        <v>0</v>
      </c>
      <c r="BA301" s="58">
        <v>0</v>
      </c>
      <c r="BB301" s="58">
        <v>0</v>
      </c>
      <c r="BC301" s="58">
        <v>0</v>
      </c>
      <c r="BD301" s="58">
        <v>0</v>
      </c>
      <c r="BE301" s="58">
        <v>0</v>
      </c>
      <c r="BF301" s="58">
        <v>0</v>
      </c>
      <c r="BG301" s="58">
        <v>0</v>
      </c>
      <c r="BH301" s="58">
        <v>0</v>
      </c>
      <c r="BI301" s="58">
        <v>0</v>
      </c>
      <c r="BJ301" s="58">
        <v>0</v>
      </c>
      <c r="BK301" s="58">
        <v>0</v>
      </c>
      <c r="BL301" s="58">
        <v>0</v>
      </c>
      <c r="BM301" s="58">
        <v>0</v>
      </c>
      <c r="BN301" s="58">
        <v>0</v>
      </c>
      <c r="BO301" s="58">
        <v>0</v>
      </c>
      <c r="BP301" s="58">
        <v>0</v>
      </c>
      <c r="BQ301" s="58">
        <v>0</v>
      </c>
      <c r="BR301" s="58">
        <v>0</v>
      </c>
      <c r="BS301" s="58">
        <v>0</v>
      </c>
      <c r="BT301" s="58">
        <v>0</v>
      </c>
      <c r="BU301" s="58">
        <v>0</v>
      </c>
      <c r="BV301" s="58">
        <v>0</v>
      </c>
      <c r="BW301" s="58">
        <v>0</v>
      </c>
      <c r="BX301" s="58">
        <v>0</v>
      </c>
      <c r="BY301" s="58">
        <v>0</v>
      </c>
      <c r="BZ301" s="58">
        <v>0</v>
      </c>
      <c r="CA301" s="58">
        <v>0</v>
      </c>
      <c r="CB301" s="58">
        <v>0</v>
      </c>
      <c r="CC301" s="58">
        <v>0</v>
      </c>
      <c r="CD301" s="58">
        <v>0</v>
      </c>
      <c r="CE301" s="58">
        <v>0</v>
      </c>
      <c r="CF301" s="58">
        <v>0</v>
      </c>
      <c r="CG301" s="58">
        <v>0</v>
      </c>
      <c r="CH301" s="58">
        <v>0</v>
      </c>
      <c r="CI301" s="58">
        <v>0</v>
      </c>
      <c r="CJ301" s="58">
        <v>0</v>
      </c>
      <c r="CK301" s="58">
        <v>0</v>
      </c>
      <c r="CL301" s="58">
        <v>0</v>
      </c>
      <c r="CM301" s="58">
        <v>0</v>
      </c>
      <c r="CN301" s="58">
        <v>0</v>
      </c>
      <c r="CO301" s="58">
        <v>0</v>
      </c>
      <c r="CP301" s="58">
        <v>0</v>
      </c>
      <c r="CQ301" s="58">
        <v>0</v>
      </c>
      <c r="CR301" s="58">
        <v>0</v>
      </c>
      <c r="CS301" s="58">
        <v>0</v>
      </c>
      <c r="CT301" s="58">
        <v>0</v>
      </c>
      <c r="CU301" s="58">
        <v>0</v>
      </c>
      <c r="CV301" s="58">
        <v>0</v>
      </c>
      <c r="CW301" s="58">
        <v>0</v>
      </c>
      <c r="CX301" s="58">
        <v>0</v>
      </c>
      <c r="CY301" s="58">
        <v>0</v>
      </c>
      <c r="CZ301" s="58">
        <v>0</v>
      </c>
      <c r="DA301" s="58">
        <v>0</v>
      </c>
      <c r="DB301" s="58">
        <v>0</v>
      </c>
      <c r="DC301" s="58">
        <v>0</v>
      </c>
      <c r="DD301" s="58">
        <v>0</v>
      </c>
      <c r="DE301" s="58">
        <v>0</v>
      </c>
      <c r="DF301" s="58">
        <v>0</v>
      </c>
      <c r="DG301" s="58">
        <v>0</v>
      </c>
      <c r="DH301" s="58">
        <v>0</v>
      </c>
      <c r="DI301" s="58">
        <v>0</v>
      </c>
      <c r="DJ301" s="58">
        <v>0</v>
      </c>
      <c r="DK301" s="58">
        <v>0</v>
      </c>
      <c r="DL301" s="58">
        <v>0</v>
      </c>
      <c r="DM301" s="58">
        <v>0</v>
      </c>
      <c r="DN301" s="58">
        <v>0</v>
      </c>
      <c r="DO301" s="58">
        <v>0</v>
      </c>
      <c r="DP301" s="58">
        <v>0</v>
      </c>
      <c r="DQ301" s="58">
        <v>0</v>
      </c>
      <c r="DR301" s="58">
        <v>0</v>
      </c>
      <c r="DS301" s="58">
        <v>0</v>
      </c>
      <c r="DT301" s="58">
        <v>0</v>
      </c>
      <c r="DU301" s="58">
        <v>0</v>
      </c>
      <c r="DV301" s="58">
        <v>0</v>
      </c>
      <c r="DW301" s="58">
        <v>0</v>
      </c>
      <c r="DX301" s="58">
        <v>0</v>
      </c>
      <c r="DY301" s="58">
        <v>0</v>
      </c>
      <c r="DZ301" s="58">
        <v>0</v>
      </c>
      <c r="EA301" s="58">
        <v>0</v>
      </c>
      <c r="EB301" s="58">
        <v>0</v>
      </c>
      <c r="EC301" s="58">
        <v>0</v>
      </c>
      <c r="ED301" s="58">
        <v>0</v>
      </c>
      <c r="EE301" s="58">
        <v>0</v>
      </c>
      <c r="EF301" s="58">
        <v>0</v>
      </c>
      <c r="EG301" s="58">
        <v>0</v>
      </c>
      <c r="EH301" s="58">
        <v>0</v>
      </c>
      <c r="EI301" s="58">
        <v>0</v>
      </c>
      <c r="EJ301" s="58">
        <v>0</v>
      </c>
      <c r="EK301" s="58">
        <v>0</v>
      </c>
      <c r="EL301" s="58">
        <v>0</v>
      </c>
      <c r="EM301" s="58">
        <v>0</v>
      </c>
      <c r="EN301" s="58">
        <v>177.070068359375</v>
      </c>
      <c r="EO301" s="58">
        <v>331.72659301757813</v>
      </c>
      <c r="EP301" s="58">
        <v>386.92852783203125</v>
      </c>
      <c r="EQ301" s="58">
        <v>384.91482543945313</v>
      </c>
      <c r="ER301" s="58">
        <v>353.02459716796875</v>
      </c>
      <c r="ES301" s="58">
        <v>314.192138671875</v>
      </c>
      <c r="ET301" s="58">
        <v>274.57351684570313</v>
      </c>
      <c r="EU301" s="58">
        <v>237.25143432617188</v>
      </c>
      <c r="EV301" s="58">
        <v>203.20744323730469</v>
      </c>
      <c r="EW301" s="58">
        <v>172.99366760253906</v>
      </c>
      <c r="EX301" s="58">
        <v>146.66075134277344</v>
      </c>
      <c r="EY301" s="58">
        <v>123.98050689697266</v>
      </c>
      <c r="EZ301" s="58">
        <v>104.59864044189453</v>
      </c>
      <c r="FA301" s="58">
        <v>88.124504089355469</v>
      </c>
      <c r="FB301" s="58">
        <v>74.172554016113281</v>
      </c>
      <c r="FC301" s="58">
        <v>62.385826110839844</v>
      </c>
      <c r="FD301" s="58">
        <v>52.445713043212891</v>
      </c>
      <c r="FE301" s="58">
        <v>44.072277069091797</v>
      </c>
      <c r="FF301" s="58">
        <v>37.023700714111328</v>
      </c>
      <c r="FG301" s="58">
        <v>31.093250274658203</v>
      </c>
      <c r="FH301" s="58">
        <v>26.115835189819336</v>
      </c>
      <c r="FI301" s="58">
        <v>21.941205978393555</v>
      </c>
      <c r="FJ301" s="58">
        <v>18.433452606201172</v>
      </c>
      <c r="FK301" s="58">
        <v>15.486200332641602</v>
      </c>
      <c r="FL301" s="58">
        <v>13.014278411865234</v>
      </c>
      <c r="FM301" s="58">
        <v>10.93983268737793</v>
      </c>
      <c r="FN301" s="58">
        <v>9.1971244812011719</v>
      </c>
      <c r="FO301" s="58">
        <v>7.7333440780639648</v>
      </c>
      <c r="FP301" s="58">
        <v>6.5031757354736328</v>
      </c>
      <c r="FQ301" s="58">
        <v>5.4684486389160156</v>
      </c>
      <c r="FR301" s="58">
        <v>4.5978355407714844</v>
      </c>
      <c r="FS301" s="58">
        <v>3.8652369976043701</v>
      </c>
      <c r="FT301" s="58">
        <v>3.2488255500793457</v>
      </c>
      <c r="FU301" s="58">
        <v>2.7302708625793457</v>
      </c>
      <c r="FV301" s="58">
        <v>2.2941341400146484</v>
      </c>
      <c r="FW301" s="58">
        <v>1.927398681640625</v>
      </c>
      <c r="FX301" s="58">
        <v>1.6190657615661621</v>
      </c>
      <c r="FY301" s="58">
        <v>1.3596972227096558</v>
      </c>
      <c r="FZ301" s="58">
        <v>1.1417100429534912</v>
      </c>
      <c r="GA301" s="58">
        <v>0.9584612250328064</v>
      </c>
      <c r="GB301" s="58">
        <v>0.80487793684005737</v>
      </c>
      <c r="GC301" s="58">
        <v>0.67614948749542236</v>
      </c>
      <c r="GD301" s="58">
        <v>0.5680052638053894</v>
      </c>
      <c r="GE301" s="58">
        <v>0.47714227437973022</v>
      </c>
      <c r="GF301" s="58">
        <v>0.40094664692878723</v>
      </c>
      <c r="GG301" s="58">
        <v>0.33701252937316895</v>
      </c>
      <c r="GH301" s="58">
        <v>0.28331282734870911</v>
      </c>
      <c r="GI301" s="58">
        <v>0.23821279406547546</v>
      </c>
      <c r="GJ301" s="58">
        <v>0.20031368732452393</v>
      </c>
      <c r="GK301" s="58">
        <v>0.16843879222869873</v>
      </c>
      <c r="GL301" s="58">
        <v>0.14161950349807739</v>
      </c>
      <c r="GM301" s="58">
        <v>0.11905288696289063</v>
      </c>
      <c r="GN301" s="58">
        <v>0.10006541013717651</v>
      </c>
      <c r="GO301" s="58">
        <v>8.409254252910614E-2</v>
      </c>
      <c r="GP301" s="58">
        <v>7.065843790769577E-2</v>
      </c>
      <c r="GQ301" s="58">
        <v>5.9362348169088364E-2</v>
      </c>
      <c r="GR301" s="58">
        <v>4.9859181046485901E-2</v>
      </c>
      <c r="GS301" s="58">
        <v>4.1873868554830551E-2</v>
      </c>
      <c r="GT301" s="58">
        <v>3.5159684717655182E-2</v>
      </c>
      <c r="GU301" s="59">
        <v>2.9519293457269669E-2</v>
      </c>
    </row>
    <row r="302" spans="1:203" x14ac:dyDescent="0.45">
      <c r="A302" s="64" t="s">
        <v>3828</v>
      </c>
      <c r="B302" s="67">
        <v>17</v>
      </c>
      <c r="C302" s="67">
        <v>3</v>
      </c>
      <c r="D302" s="58">
        <v>0</v>
      </c>
      <c r="E302" s="58">
        <v>0</v>
      </c>
      <c r="F302" s="58">
        <v>0</v>
      </c>
      <c r="G302" s="58">
        <v>0</v>
      </c>
      <c r="H302" s="58">
        <v>0</v>
      </c>
      <c r="I302" s="58">
        <v>0</v>
      </c>
      <c r="J302" s="58">
        <v>0</v>
      </c>
      <c r="K302" s="58">
        <v>0</v>
      </c>
      <c r="L302" s="58">
        <v>0</v>
      </c>
      <c r="M302" s="58">
        <v>0</v>
      </c>
      <c r="N302" s="58">
        <v>0</v>
      </c>
      <c r="O302" s="58">
        <v>0</v>
      </c>
      <c r="P302" s="58">
        <v>0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8">
        <v>0</v>
      </c>
      <c r="X302" s="58">
        <v>0</v>
      </c>
      <c r="Y302" s="58">
        <v>0</v>
      </c>
      <c r="Z302" s="58">
        <v>0</v>
      </c>
      <c r="AA302" s="58">
        <v>0</v>
      </c>
      <c r="AB302" s="58">
        <v>0</v>
      </c>
      <c r="AC302" s="58">
        <v>0</v>
      </c>
      <c r="AD302" s="58">
        <v>0</v>
      </c>
      <c r="AE302" s="58">
        <v>0</v>
      </c>
      <c r="AF302" s="58">
        <v>0</v>
      </c>
      <c r="AG302" s="58">
        <v>0</v>
      </c>
      <c r="AH302" s="58">
        <v>0</v>
      </c>
      <c r="AI302" s="58">
        <v>0</v>
      </c>
      <c r="AJ302" s="58">
        <v>0</v>
      </c>
      <c r="AK302" s="58">
        <v>0</v>
      </c>
      <c r="AL302" s="58">
        <v>0</v>
      </c>
      <c r="AM302" s="58">
        <v>0</v>
      </c>
      <c r="AN302" s="58">
        <v>0</v>
      </c>
      <c r="AO302" s="58">
        <v>0</v>
      </c>
      <c r="AP302" s="58">
        <v>0</v>
      </c>
      <c r="AQ302" s="58">
        <v>0</v>
      </c>
      <c r="AR302" s="58">
        <v>0</v>
      </c>
      <c r="AS302" s="58">
        <v>0</v>
      </c>
      <c r="AT302" s="58">
        <v>0</v>
      </c>
      <c r="AU302" s="58">
        <v>0</v>
      </c>
      <c r="AV302" s="58">
        <v>0</v>
      </c>
      <c r="AW302" s="58">
        <v>0</v>
      </c>
      <c r="AX302" s="58">
        <v>0</v>
      </c>
      <c r="AY302" s="58">
        <v>0</v>
      </c>
      <c r="AZ302" s="58">
        <v>0</v>
      </c>
      <c r="BA302" s="58">
        <v>0</v>
      </c>
      <c r="BB302" s="58">
        <v>0</v>
      </c>
      <c r="BC302" s="58">
        <v>0</v>
      </c>
      <c r="BD302" s="58">
        <v>0</v>
      </c>
      <c r="BE302" s="58">
        <v>0</v>
      </c>
      <c r="BF302" s="58">
        <v>0</v>
      </c>
      <c r="BG302" s="58">
        <v>0</v>
      </c>
      <c r="BH302" s="58">
        <v>0</v>
      </c>
      <c r="BI302" s="58">
        <v>0</v>
      </c>
      <c r="BJ302" s="58">
        <v>0</v>
      </c>
      <c r="BK302" s="58">
        <v>0</v>
      </c>
      <c r="BL302" s="58">
        <v>0</v>
      </c>
      <c r="BM302" s="58">
        <v>0</v>
      </c>
      <c r="BN302" s="58">
        <v>0</v>
      </c>
      <c r="BO302" s="58">
        <v>0</v>
      </c>
      <c r="BP302" s="58">
        <v>0</v>
      </c>
      <c r="BQ302" s="58">
        <v>0</v>
      </c>
      <c r="BR302" s="58">
        <v>0</v>
      </c>
      <c r="BS302" s="58">
        <v>0</v>
      </c>
      <c r="BT302" s="58">
        <v>0</v>
      </c>
      <c r="BU302" s="58">
        <v>0</v>
      </c>
      <c r="BV302" s="58">
        <v>0</v>
      </c>
      <c r="BW302" s="58">
        <v>0</v>
      </c>
      <c r="BX302" s="58">
        <v>0</v>
      </c>
      <c r="BY302" s="58">
        <v>0</v>
      </c>
      <c r="BZ302" s="58">
        <v>0</v>
      </c>
      <c r="CA302" s="58">
        <v>0</v>
      </c>
      <c r="CB302" s="58">
        <v>0</v>
      </c>
      <c r="CC302" s="58">
        <v>0</v>
      </c>
      <c r="CD302" s="58">
        <v>0</v>
      </c>
      <c r="CE302" s="58">
        <v>0</v>
      </c>
      <c r="CF302" s="58">
        <v>0</v>
      </c>
      <c r="CG302" s="58">
        <v>0</v>
      </c>
      <c r="CH302" s="58">
        <v>0</v>
      </c>
      <c r="CI302" s="58">
        <v>0</v>
      </c>
      <c r="CJ302" s="58">
        <v>0</v>
      </c>
      <c r="CK302" s="58">
        <v>0</v>
      </c>
      <c r="CL302" s="58">
        <v>0</v>
      </c>
      <c r="CM302" s="58">
        <v>0</v>
      </c>
      <c r="CN302" s="58">
        <v>0</v>
      </c>
      <c r="CO302" s="58">
        <v>0</v>
      </c>
      <c r="CP302" s="58">
        <v>0</v>
      </c>
      <c r="CQ302" s="58">
        <v>0</v>
      </c>
      <c r="CR302" s="58">
        <v>0</v>
      </c>
      <c r="CS302" s="58">
        <v>0</v>
      </c>
      <c r="CT302" s="58">
        <v>0</v>
      </c>
      <c r="CU302" s="58">
        <v>0</v>
      </c>
      <c r="CV302" s="58">
        <v>0</v>
      </c>
      <c r="CW302" s="58">
        <v>0</v>
      </c>
      <c r="CX302" s="58">
        <v>0</v>
      </c>
      <c r="CY302" s="58">
        <v>0</v>
      </c>
      <c r="CZ302" s="58">
        <v>0</v>
      </c>
      <c r="DA302" s="58">
        <v>0</v>
      </c>
      <c r="DB302" s="58">
        <v>0</v>
      </c>
      <c r="DC302" s="58">
        <v>0</v>
      </c>
      <c r="DD302" s="58">
        <v>0</v>
      </c>
      <c r="DE302" s="58">
        <v>0</v>
      </c>
      <c r="DF302" s="58">
        <v>0</v>
      </c>
      <c r="DG302" s="58">
        <v>0</v>
      </c>
      <c r="DH302" s="58">
        <v>0</v>
      </c>
      <c r="DI302" s="58">
        <v>0</v>
      </c>
      <c r="DJ302" s="58">
        <v>0</v>
      </c>
      <c r="DK302" s="58">
        <v>0</v>
      </c>
      <c r="DL302" s="58">
        <v>0</v>
      </c>
      <c r="DM302" s="58">
        <v>0</v>
      </c>
      <c r="DN302" s="58">
        <v>0</v>
      </c>
      <c r="DO302" s="58">
        <v>0</v>
      </c>
      <c r="DP302" s="58">
        <v>0</v>
      </c>
      <c r="DQ302" s="58">
        <v>0</v>
      </c>
      <c r="DR302" s="58">
        <v>0</v>
      </c>
      <c r="DS302" s="58">
        <v>0</v>
      </c>
      <c r="DT302" s="58">
        <v>0</v>
      </c>
      <c r="DU302" s="58">
        <v>0</v>
      </c>
      <c r="DV302" s="58">
        <v>0</v>
      </c>
      <c r="DW302" s="58">
        <v>0</v>
      </c>
      <c r="DX302" s="58">
        <v>0</v>
      </c>
      <c r="DY302" s="58">
        <v>0</v>
      </c>
      <c r="DZ302" s="58">
        <v>0</v>
      </c>
      <c r="EA302" s="58">
        <v>0</v>
      </c>
      <c r="EB302" s="58">
        <v>0</v>
      </c>
      <c r="EC302" s="58">
        <v>0</v>
      </c>
      <c r="ED302" s="58">
        <v>0</v>
      </c>
      <c r="EE302" s="58">
        <v>0</v>
      </c>
      <c r="EF302" s="58">
        <v>0</v>
      </c>
      <c r="EG302" s="58">
        <v>0</v>
      </c>
      <c r="EH302" s="58">
        <v>0</v>
      </c>
      <c r="EI302" s="58">
        <v>0</v>
      </c>
      <c r="EJ302" s="58">
        <v>0</v>
      </c>
      <c r="EK302" s="58">
        <v>0</v>
      </c>
      <c r="EL302" s="58">
        <v>0</v>
      </c>
      <c r="EM302" s="58">
        <v>0</v>
      </c>
      <c r="EN302" s="58">
        <v>152.02095031738281</v>
      </c>
      <c r="EO302" s="58">
        <v>240.05859375</v>
      </c>
      <c r="EP302" s="58">
        <v>272.03643798828125</v>
      </c>
      <c r="EQ302" s="58">
        <v>277.42831420898438</v>
      </c>
      <c r="ER302" s="58">
        <v>264.90390014648438</v>
      </c>
      <c r="ES302" s="58">
        <v>242.16508483886719</v>
      </c>
      <c r="ET302" s="58">
        <v>215.39582824707031</v>
      </c>
      <c r="EU302" s="58">
        <v>188.46115112304688</v>
      </c>
      <c r="EV302" s="58">
        <v>163.260009765625</v>
      </c>
      <c r="EW302" s="58">
        <v>141.05209350585938</v>
      </c>
      <c r="EX302" s="58">
        <v>122.2686767578125</v>
      </c>
      <c r="EY302" s="58">
        <v>106.2723388671875</v>
      </c>
      <c r="EZ302" s="58">
        <v>92.636848449707031</v>
      </c>
      <c r="FA302" s="58">
        <v>81.012062072753906</v>
      </c>
      <c r="FB302" s="58">
        <v>71.100715637207031</v>
      </c>
      <c r="FC302" s="58">
        <v>62.65069580078125</v>
      </c>
      <c r="FD302" s="58">
        <v>55.446792602539063</v>
      </c>
      <c r="FE302" s="58">
        <v>49.304668426513672</v>
      </c>
      <c r="FF302" s="58">
        <v>44.067882537841797</v>
      </c>
      <c r="FG302" s="58">
        <v>39.602199554443359</v>
      </c>
      <c r="FH302" s="58">
        <v>35.811614990234375</v>
      </c>
      <c r="FI302" s="58">
        <v>32.663608551025391</v>
      </c>
      <c r="FJ302" s="58">
        <v>29.913591384887695</v>
      </c>
      <c r="FK302" s="58">
        <v>26.872636795043945</v>
      </c>
      <c r="FL302" s="58">
        <v>23.58824348449707</v>
      </c>
      <c r="FM302" s="58">
        <v>20.46708869934082</v>
      </c>
      <c r="FN302" s="58">
        <v>17.638370513916016</v>
      </c>
      <c r="FO302" s="58">
        <v>15.137932777404785</v>
      </c>
      <c r="FP302" s="58">
        <v>12.958741188049316</v>
      </c>
      <c r="FQ302" s="58">
        <v>11.075477600097656</v>
      </c>
      <c r="FR302" s="58">
        <v>9.4562063217163086</v>
      </c>
      <c r="FS302" s="58">
        <v>8.0683870315551758</v>
      </c>
      <c r="FT302" s="58">
        <v>6.8813343048095703</v>
      </c>
      <c r="FU302" s="58">
        <v>5.8673129081726074</v>
      </c>
      <c r="FV302" s="58">
        <v>5.0017056465148926</v>
      </c>
      <c r="FW302" s="58">
        <v>4.2632565498352051</v>
      </c>
      <c r="FX302" s="58">
        <v>3.6335070133209229</v>
      </c>
      <c r="FY302" s="58">
        <v>3.0965514183044434</v>
      </c>
      <c r="FZ302" s="58">
        <v>2.6388313770294189</v>
      </c>
      <c r="GA302" s="58">
        <v>2.2486796379089355</v>
      </c>
      <c r="GB302" s="58">
        <v>1.9162143468856812</v>
      </c>
      <c r="GC302" s="58">
        <v>1.6329618692398071</v>
      </c>
      <c r="GD302" s="58">
        <v>1.3916389942169189</v>
      </c>
      <c r="GE302" s="58">
        <v>1.1859965324401855</v>
      </c>
      <c r="GF302" s="58">
        <v>1.0107823610305786</v>
      </c>
      <c r="GG302" s="58">
        <v>0.86148577928543091</v>
      </c>
      <c r="GH302" s="58">
        <v>0.73425972461700439</v>
      </c>
      <c r="GI302" s="58">
        <v>0.62585151195526123</v>
      </c>
      <c r="GJ302" s="58">
        <v>0.53347498178482056</v>
      </c>
      <c r="GK302" s="58">
        <v>0.45472624897956848</v>
      </c>
      <c r="GL302" s="58">
        <v>0.38759008049964905</v>
      </c>
      <c r="GM302" s="58">
        <v>0.33035421371459961</v>
      </c>
      <c r="GN302" s="58">
        <v>0.28155830502510071</v>
      </c>
      <c r="GO302" s="58">
        <v>0.23996183276176453</v>
      </c>
      <c r="GP302" s="58">
        <v>0.20450393855571747</v>
      </c>
      <c r="GQ302" s="58">
        <v>0.17427951097488403</v>
      </c>
      <c r="GR302" s="58">
        <v>0.14851799607276917</v>
      </c>
      <c r="GS302" s="58">
        <v>0.12656129896640778</v>
      </c>
      <c r="GT302" s="58">
        <v>0.10783953964710236</v>
      </c>
      <c r="GU302" s="59">
        <v>9.1899998486042023E-2</v>
      </c>
    </row>
    <row r="303" spans="1:203" x14ac:dyDescent="0.45">
      <c r="A303" s="64" t="s">
        <v>3828</v>
      </c>
      <c r="B303" s="67">
        <v>122</v>
      </c>
      <c r="C303" s="67">
        <v>4</v>
      </c>
      <c r="D303" s="58">
        <v>0</v>
      </c>
      <c r="E303" s="58">
        <v>0</v>
      </c>
      <c r="F303" s="58">
        <v>0</v>
      </c>
      <c r="G303" s="58">
        <v>0</v>
      </c>
      <c r="H303" s="58">
        <v>0</v>
      </c>
      <c r="I303" s="58">
        <v>0</v>
      </c>
      <c r="J303" s="58">
        <v>0</v>
      </c>
      <c r="K303" s="58">
        <v>0</v>
      </c>
      <c r="L303" s="58">
        <v>0</v>
      </c>
      <c r="M303" s="58">
        <v>0</v>
      </c>
      <c r="N303" s="58">
        <v>0</v>
      </c>
      <c r="O303" s="58">
        <v>0</v>
      </c>
      <c r="P303" s="58">
        <v>0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0</v>
      </c>
      <c r="Y303" s="58">
        <v>0</v>
      </c>
      <c r="Z303" s="58">
        <v>0</v>
      </c>
      <c r="AA303" s="58">
        <v>0</v>
      </c>
      <c r="AB303" s="58">
        <v>0</v>
      </c>
      <c r="AC303" s="58">
        <v>0</v>
      </c>
      <c r="AD303" s="58">
        <v>0</v>
      </c>
      <c r="AE303" s="58">
        <v>0</v>
      </c>
      <c r="AF303" s="58">
        <v>0</v>
      </c>
      <c r="AG303" s="58">
        <v>0</v>
      </c>
      <c r="AH303" s="58">
        <v>0</v>
      </c>
      <c r="AI303" s="58">
        <v>0</v>
      </c>
      <c r="AJ303" s="58">
        <v>0</v>
      </c>
      <c r="AK303" s="58">
        <v>0</v>
      </c>
      <c r="AL303" s="58">
        <v>0</v>
      </c>
      <c r="AM303" s="58">
        <v>0</v>
      </c>
      <c r="AN303" s="58">
        <v>0</v>
      </c>
      <c r="AO303" s="58">
        <v>0</v>
      </c>
      <c r="AP303" s="58">
        <v>0</v>
      </c>
      <c r="AQ303" s="58">
        <v>0</v>
      </c>
      <c r="AR303" s="58">
        <v>0</v>
      </c>
      <c r="AS303" s="58">
        <v>0</v>
      </c>
      <c r="AT303" s="58">
        <v>0</v>
      </c>
      <c r="AU303" s="58">
        <v>0</v>
      </c>
      <c r="AV303" s="58">
        <v>0</v>
      </c>
      <c r="AW303" s="58">
        <v>0</v>
      </c>
      <c r="AX303" s="58">
        <v>0</v>
      </c>
      <c r="AY303" s="58">
        <v>0</v>
      </c>
      <c r="AZ303" s="58">
        <v>0</v>
      </c>
      <c r="BA303" s="58">
        <v>0</v>
      </c>
      <c r="BB303" s="58">
        <v>0</v>
      </c>
      <c r="BC303" s="58">
        <v>0</v>
      </c>
      <c r="BD303" s="58">
        <v>0</v>
      </c>
      <c r="BE303" s="58">
        <v>0</v>
      </c>
      <c r="BF303" s="58">
        <v>0</v>
      </c>
      <c r="BG303" s="58">
        <v>0</v>
      </c>
      <c r="BH303" s="58">
        <v>0</v>
      </c>
      <c r="BI303" s="58">
        <v>0</v>
      </c>
      <c r="BJ303" s="58">
        <v>0</v>
      </c>
      <c r="BK303" s="58">
        <v>0</v>
      </c>
      <c r="BL303" s="58">
        <v>0</v>
      </c>
      <c r="BM303" s="58">
        <v>0</v>
      </c>
      <c r="BN303" s="58">
        <v>0</v>
      </c>
      <c r="BO303" s="58">
        <v>0</v>
      </c>
      <c r="BP303" s="58">
        <v>0</v>
      </c>
      <c r="BQ303" s="58">
        <v>0</v>
      </c>
      <c r="BR303" s="58">
        <v>0</v>
      </c>
      <c r="BS303" s="58">
        <v>0</v>
      </c>
      <c r="BT303" s="58">
        <v>0</v>
      </c>
      <c r="BU303" s="58">
        <v>0</v>
      </c>
      <c r="BV303" s="58">
        <v>0</v>
      </c>
      <c r="BW303" s="58">
        <v>0</v>
      </c>
      <c r="BX303" s="58">
        <v>0</v>
      </c>
      <c r="BY303" s="58">
        <v>0</v>
      </c>
      <c r="BZ303" s="58">
        <v>0</v>
      </c>
      <c r="CA303" s="58">
        <v>0</v>
      </c>
      <c r="CB303" s="58">
        <v>0</v>
      </c>
      <c r="CC303" s="58">
        <v>0</v>
      </c>
      <c r="CD303" s="58">
        <v>0</v>
      </c>
      <c r="CE303" s="58">
        <v>0</v>
      </c>
      <c r="CF303" s="58">
        <v>0</v>
      </c>
      <c r="CG303" s="58">
        <v>0</v>
      </c>
      <c r="CH303" s="58">
        <v>0</v>
      </c>
      <c r="CI303" s="58">
        <v>0</v>
      </c>
      <c r="CJ303" s="58">
        <v>0</v>
      </c>
      <c r="CK303" s="58">
        <v>0</v>
      </c>
      <c r="CL303" s="58">
        <v>0</v>
      </c>
      <c r="CM303" s="58">
        <v>0</v>
      </c>
      <c r="CN303" s="58">
        <v>0</v>
      </c>
      <c r="CO303" s="58">
        <v>0</v>
      </c>
      <c r="CP303" s="58">
        <v>0</v>
      </c>
      <c r="CQ303" s="58">
        <v>0</v>
      </c>
      <c r="CR303" s="58">
        <v>0</v>
      </c>
      <c r="CS303" s="58">
        <v>0</v>
      </c>
      <c r="CT303" s="58">
        <v>0</v>
      </c>
      <c r="CU303" s="58">
        <v>0</v>
      </c>
      <c r="CV303" s="58">
        <v>0</v>
      </c>
      <c r="CW303" s="58">
        <v>0</v>
      </c>
      <c r="CX303" s="58">
        <v>0</v>
      </c>
      <c r="CY303" s="58">
        <v>0</v>
      </c>
      <c r="CZ303" s="58">
        <v>0</v>
      </c>
      <c r="DA303" s="58">
        <v>0</v>
      </c>
      <c r="DB303" s="58">
        <v>0</v>
      </c>
      <c r="DC303" s="58">
        <v>0</v>
      </c>
      <c r="DD303" s="58">
        <v>0</v>
      </c>
      <c r="DE303" s="58">
        <v>0</v>
      </c>
      <c r="DF303" s="58">
        <v>0</v>
      </c>
      <c r="DG303" s="58">
        <v>0</v>
      </c>
      <c r="DH303" s="58">
        <v>0</v>
      </c>
      <c r="DI303" s="58">
        <v>0</v>
      </c>
      <c r="DJ303" s="58">
        <v>0</v>
      </c>
      <c r="DK303" s="58">
        <v>0</v>
      </c>
      <c r="DL303" s="58">
        <v>0</v>
      </c>
      <c r="DM303" s="58">
        <v>0</v>
      </c>
      <c r="DN303" s="58">
        <v>0</v>
      </c>
      <c r="DO303" s="58">
        <v>0</v>
      </c>
      <c r="DP303" s="58">
        <v>0</v>
      </c>
      <c r="DQ303" s="58">
        <v>0</v>
      </c>
      <c r="DR303" s="58">
        <v>0</v>
      </c>
      <c r="DS303" s="58">
        <v>0</v>
      </c>
      <c r="DT303" s="58">
        <v>0</v>
      </c>
      <c r="DU303" s="58">
        <v>0</v>
      </c>
      <c r="DV303" s="58">
        <v>0</v>
      </c>
      <c r="DW303" s="58">
        <v>0</v>
      </c>
      <c r="DX303" s="58">
        <v>0</v>
      </c>
      <c r="DY303" s="58">
        <v>0</v>
      </c>
      <c r="DZ303" s="58">
        <v>0</v>
      </c>
      <c r="EA303" s="58">
        <v>0</v>
      </c>
      <c r="EB303" s="58">
        <v>0</v>
      </c>
      <c r="EC303" s="58">
        <v>0</v>
      </c>
      <c r="ED303" s="58">
        <v>0</v>
      </c>
      <c r="EE303" s="58">
        <v>0</v>
      </c>
      <c r="EF303" s="58">
        <v>0</v>
      </c>
      <c r="EG303" s="58">
        <v>0</v>
      </c>
      <c r="EH303" s="58">
        <v>0</v>
      </c>
      <c r="EI303" s="58">
        <v>0</v>
      </c>
      <c r="EJ303" s="58">
        <v>0</v>
      </c>
      <c r="EK303" s="58">
        <v>0</v>
      </c>
      <c r="EL303" s="58">
        <v>0</v>
      </c>
      <c r="EM303" s="58">
        <v>0</v>
      </c>
      <c r="EN303" s="58">
        <v>143.62786865234375</v>
      </c>
      <c r="EO303" s="58">
        <v>185.98890686035156</v>
      </c>
      <c r="EP303" s="58">
        <v>165.98030090332031</v>
      </c>
      <c r="EQ303" s="58">
        <v>138.74433898925781</v>
      </c>
      <c r="ER303" s="58">
        <v>114.86200714111328</v>
      </c>
      <c r="ES303" s="58">
        <v>95.069488525390625</v>
      </c>
      <c r="ET303" s="58">
        <v>79.564376831054688</v>
      </c>
      <c r="EU303" s="58">
        <v>66.456901550292969</v>
      </c>
      <c r="EV303" s="58">
        <v>55.067329406738281</v>
      </c>
      <c r="EW303" s="58">
        <v>45.05859375</v>
      </c>
      <c r="EX303" s="58">
        <v>37.228515625</v>
      </c>
      <c r="EY303" s="58">
        <v>31.068824768066406</v>
      </c>
      <c r="EZ303" s="58">
        <v>26.145561218261719</v>
      </c>
      <c r="FA303" s="58">
        <v>22.184738159179688</v>
      </c>
      <c r="FB303" s="58">
        <v>18.990571975708008</v>
      </c>
      <c r="FC303" s="58">
        <v>16.412590026855469</v>
      </c>
      <c r="FD303" s="58">
        <v>14.331456184387207</v>
      </c>
      <c r="FE303" s="58">
        <v>12.651271820068359</v>
      </c>
      <c r="FF303" s="58">
        <v>11.294708251953125</v>
      </c>
      <c r="FG303" s="58">
        <v>10.199261665344238</v>
      </c>
      <c r="FH303" s="58">
        <v>9.3244476318359375</v>
      </c>
      <c r="FI303" s="58">
        <v>8.6251888275146484</v>
      </c>
      <c r="FJ303" s="58">
        <v>8.0747222900390625</v>
      </c>
      <c r="FK303" s="58">
        <v>7.634829044342041</v>
      </c>
      <c r="FL303" s="58">
        <v>7.2733659744262695</v>
      </c>
      <c r="FM303" s="58">
        <v>6.9727783203125</v>
      </c>
      <c r="FN303" s="58">
        <v>6.7235536575317383</v>
      </c>
      <c r="FO303" s="58">
        <v>6.5191421508789063</v>
      </c>
      <c r="FP303" s="58">
        <v>6.3495726585388184</v>
      </c>
      <c r="FQ303" s="58">
        <v>6.1750850677490234</v>
      </c>
      <c r="FR303" s="58">
        <v>5.4342341423034668</v>
      </c>
      <c r="FS303" s="58">
        <v>4.5423531532287598</v>
      </c>
      <c r="FT303" s="58">
        <v>3.7318398952484131</v>
      </c>
      <c r="FU303" s="58">
        <v>3.0431666374206543</v>
      </c>
      <c r="FV303" s="58">
        <v>2.4717507362365723</v>
      </c>
      <c r="FW303" s="58">
        <v>2.0027518272399902</v>
      </c>
      <c r="FX303" s="58">
        <v>1.6201231479644775</v>
      </c>
      <c r="FY303" s="58">
        <v>1.3091111183166504</v>
      </c>
      <c r="FZ303" s="58">
        <v>1.0569535493850708</v>
      </c>
      <c r="GA303" s="58">
        <v>0.85286271572113037</v>
      </c>
      <c r="GB303" s="58">
        <v>0.68842768669128418</v>
      </c>
      <c r="GC303" s="58">
        <v>0.55566662549972534</v>
      </c>
      <c r="GD303" s="58">
        <v>0.44830477237701416</v>
      </c>
      <c r="GE303" s="58">
        <v>0.3615967333316803</v>
      </c>
      <c r="GF303" s="58">
        <v>0.29173979163169861</v>
      </c>
      <c r="GG303" s="58">
        <v>0.23543576896190643</v>
      </c>
      <c r="GH303" s="58">
        <v>0.19001954793930054</v>
      </c>
      <c r="GI303" s="58">
        <v>0.15339107811450958</v>
      </c>
      <c r="GJ303" s="58">
        <v>0.12383534014225006</v>
      </c>
      <c r="GK303" s="58">
        <v>9.9967576563358307E-2</v>
      </c>
      <c r="GL303" s="58">
        <v>8.0687917768955231E-2</v>
      </c>
      <c r="GM303" s="58">
        <v>6.5115183591842651E-2</v>
      </c>
      <c r="GN303" s="58">
        <v>5.2538681775331497E-2</v>
      </c>
      <c r="GO303" s="58">
        <v>4.2384028434753418E-2</v>
      </c>
      <c r="GP303" s="58">
        <v>3.4187149256467819E-2</v>
      </c>
      <c r="GQ303" s="58">
        <v>2.7571588754653931E-2</v>
      </c>
      <c r="GR303" s="58">
        <v>2.2233176976442337E-2</v>
      </c>
      <c r="GS303" s="58">
        <v>1.7926484346389771E-2</v>
      </c>
      <c r="GT303" s="58">
        <v>1.4452221803367138E-2</v>
      </c>
      <c r="GU303" s="59">
        <v>1.1649823747575283E-2</v>
      </c>
    </row>
    <row r="304" spans="1:203" x14ac:dyDescent="0.45">
      <c r="A304" s="64" t="s">
        <v>3828</v>
      </c>
      <c r="B304" s="67">
        <v>120</v>
      </c>
      <c r="C304" s="67">
        <v>4</v>
      </c>
      <c r="D304" s="58">
        <v>0</v>
      </c>
      <c r="E304" s="58">
        <v>0</v>
      </c>
      <c r="F304" s="58">
        <v>0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58">
        <v>0</v>
      </c>
      <c r="M304" s="58">
        <v>0</v>
      </c>
      <c r="N304" s="58">
        <v>0</v>
      </c>
      <c r="O304" s="58">
        <v>0</v>
      </c>
      <c r="P304" s="58">
        <v>0</v>
      </c>
      <c r="Q304" s="58">
        <v>0</v>
      </c>
      <c r="R304" s="58">
        <v>0</v>
      </c>
      <c r="S304" s="58">
        <v>0</v>
      </c>
      <c r="T304" s="58">
        <v>0</v>
      </c>
      <c r="U304" s="58">
        <v>0</v>
      </c>
      <c r="V304" s="58">
        <v>0</v>
      </c>
      <c r="W304" s="58">
        <v>0</v>
      </c>
      <c r="X304" s="58">
        <v>0</v>
      </c>
      <c r="Y304" s="58">
        <v>0</v>
      </c>
      <c r="Z304" s="58">
        <v>0</v>
      </c>
      <c r="AA304" s="58">
        <v>0</v>
      </c>
      <c r="AB304" s="58">
        <v>0</v>
      </c>
      <c r="AC304" s="58">
        <v>0</v>
      </c>
      <c r="AD304" s="58">
        <v>0</v>
      </c>
      <c r="AE304" s="58">
        <v>0</v>
      </c>
      <c r="AF304" s="58">
        <v>0</v>
      </c>
      <c r="AG304" s="58">
        <v>0</v>
      </c>
      <c r="AH304" s="58">
        <v>0</v>
      </c>
      <c r="AI304" s="58">
        <v>0</v>
      </c>
      <c r="AJ304" s="58">
        <v>0</v>
      </c>
      <c r="AK304" s="58">
        <v>0</v>
      </c>
      <c r="AL304" s="58">
        <v>0</v>
      </c>
      <c r="AM304" s="58">
        <v>0</v>
      </c>
      <c r="AN304" s="58">
        <v>0</v>
      </c>
      <c r="AO304" s="58">
        <v>0</v>
      </c>
      <c r="AP304" s="58">
        <v>0</v>
      </c>
      <c r="AQ304" s="58">
        <v>0</v>
      </c>
      <c r="AR304" s="58">
        <v>0</v>
      </c>
      <c r="AS304" s="58">
        <v>0</v>
      </c>
      <c r="AT304" s="58">
        <v>0</v>
      </c>
      <c r="AU304" s="58">
        <v>0</v>
      </c>
      <c r="AV304" s="58">
        <v>0</v>
      </c>
      <c r="AW304" s="58">
        <v>0</v>
      </c>
      <c r="AX304" s="58">
        <v>0</v>
      </c>
      <c r="AY304" s="58">
        <v>0</v>
      </c>
      <c r="AZ304" s="58">
        <v>0</v>
      </c>
      <c r="BA304" s="58">
        <v>0</v>
      </c>
      <c r="BB304" s="58">
        <v>0</v>
      </c>
      <c r="BC304" s="58">
        <v>0</v>
      </c>
      <c r="BD304" s="58">
        <v>0</v>
      </c>
      <c r="BE304" s="58">
        <v>0</v>
      </c>
      <c r="BF304" s="58">
        <v>0</v>
      </c>
      <c r="BG304" s="58">
        <v>0</v>
      </c>
      <c r="BH304" s="58">
        <v>0</v>
      </c>
      <c r="BI304" s="58">
        <v>0</v>
      </c>
      <c r="BJ304" s="58">
        <v>0</v>
      </c>
      <c r="BK304" s="58">
        <v>0</v>
      </c>
      <c r="BL304" s="58">
        <v>0</v>
      </c>
      <c r="BM304" s="58">
        <v>0</v>
      </c>
      <c r="BN304" s="58">
        <v>0</v>
      </c>
      <c r="BO304" s="58">
        <v>0</v>
      </c>
      <c r="BP304" s="58">
        <v>0</v>
      </c>
      <c r="BQ304" s="58">
        <v>0</v>
      </c>
      <c r="BR304" s="58">
        <v>0</v>
      </c>
      <c r="BS304" s="58">
        <v>0</v>
      </c>
      <c r="BT304" s="58">
        <v>0</v>
      </c>
      <c r="BU304" s="58">
        <v>0</v>
      </c>
      <c r="BV304" s="58">
        <v>0</v>
      </c>
      <c r="BW304" s="58">
        <v>0</v>
      </c>
      <c r="BX304" s="58">
        <v>0</v>
      </c>
      <c r="BY304" s="58">
        <v>0</v>
      </c>
      <c r="BZ304" s="58">
        <v>0</v>
      </c>
      <c r="CA304" s="58">
        <v>0</v>
      </c>
      <c r="CB304" s="58">
        <v>0</v>
      </c>
      <c r="CC304" s="58">
        <v>0</v>
      </c>
      <c r="CD304" s="58">
        <v>0</v>
      </c>
      <c r="CE304" s="58">
        <v>0</v>
      </c>
      <c r="CF304" s="58">
        <v>0</v>
      </c>
      <c r="CG304" s="58">
        <v>0</v>
      </c>
      <c r="CH304" s="58">
        <v>0</v>
      </c>
      <c r="CI304" s="58">
        <v>0</v>
      </c>
      <c r="CJ304" s="58">
        <v>0</v>
      </c>
      <c r="CK304" s="58">
        <v>0</v>
      </c>
      <c r="CL304" s="58">
        <v>0</v>
      </c>
      <c r="CM304" s="58">
        <v>0</v>
      </c>
      <c r="CN304" s="58">
        <v>0</v>
      </c>
      <c r="CO304" s="58">
        <v>0</v>
      </c>
      <c r="CP304" s="58">
        <v>0</v>
      </c>
      <c r="CQ304" s="58">
        <v>0</v>
      </c>
      <c r="CR304" s="58">
        <v>0</v>
      </c>
      <c r="CS304" s="58">
        <v>0</v>
      </c>
      <c r="CT304" s="58">
        <v>0</v>
      </c>
      <c r="CU304" s="58">
        <v>0</v>
      </c>
      <c r="CV304" s="58">
        <v>0</v>
      </c>
      <c r="CW304" s="58">
        <v>0</v>
      </c>
      <c r="CX304" s="58">
        <v>0</v>
      </c>
      <c r="CY304" s="58">
        <v>0</v>
      </c>
      <c r="CZ304" s="58">
        <v>0</v>
      </c>
      <c r="DA304" s="58">
        <v>0</v>
      </c>
      <c r="DB304" s="58">
        <v>0</v>
      </c>
      <c r="DC304" s="58">
        <v>0</v>
      </c>
      <c r="DD304" s="58">
        <v>0</v>
      </c>
      <c r="DE304" s="58">
        <v>0</v>
      </c>
      <c r="DF304" s="58">
        <v>0</v>
      </c>
      <c r="DG304" s="58">
        <v>0</v>
      </c>
      <c r="DH304" s="58">
        <v>0</v>
      </c>
      <c r="DI304" s="58">
        <v>0</v>
      </c>
      <c r="DJ304" s="58">
        <v>0</v>
      </c>
      <c r="DK304" s="58">
        <v>0</v>
      </c>
      <c r="DL304" s="58">
        <v>0</v>
      </c>
      <c r="DM304" s="58">
        <v>0</v>
      </c>
      <c r="DN304" s="58">
        <v>0</v>
      </c>
      <c r="DO304" s="58">
        <v>0</v>
      </c>
      <c r="DP304" s="58">
        <v>0</v>
      </c>
      <c r="DQ304" s="58">
        <v>0</v>
      </c>
      <c r="DR304" s="58">
        <v>0</v>
      </c>
      <c r="DS304" s="58">
        <v>0</v>
      </c>
      <c r="DT304" s="58">
        <v>0</v>
      </c>
      <c r="DU304" s="58">
        <v>0</v>
      </c>
      <c r="DV304" s="58">
        <v>0</v>
      </c>
      <c r="DW304" s="58">
        <v>0</v>
      </c>
      <c r="DX304" s="58">
        <v>0</v>
      </c>
      <c r="DY304" s="58">
        <v>0</v>
      </c>
      <c r="DZ304" s="58">
        <v>0</v>
      </c>
      <c r="EA304" s="58">
        <v>0</v>
      </c>
      <c r="EB304" s="58">
        <v>0</v>
      </c>
      <c r="EC304" s="58">
        <v>0</v>
      </c>
      <c r="ED304" s="58">
        <v>0</v>
      </c>
      <c r="EE304" s="58">
        <v>0</v>
      </c>
      <c r="EF304" s="58">
        <v>0</v>
      </c>
      <c r="EG304" s="58">
        <v>0</v>
      </c>
      <c r="EH304" s="58">
        <v>0</v>
      </c>
      <c r="EI304" s="58">
        <v>0</v>
      </c>
      <c r="EJ304" s="58">
        <v>0</v>
      </c>
      <c r="EK304" s="58">
        <v>0</v>
      </c>
      <c r="EL304" s="58">
        <v>0</v>
      </c>
      <c r="EM304" s="58">
        <v>0</v>
      </c>
      <c r="EN304" s="58">
        <v>160.39045715332031</v>
      </c>
      <c r="EO304" s="58">
        <v>217.88877868652344</v>
      </c>
      <c r="EP304" s="58">
        <v>215.93634033203125</v>
      </c>
      <c r="EQ304" s="58">
        <v>199.75947570800781</v>
      </c>
      <c r="ER304" s="58">
        <v>179.43806457519531</v>
      </c>
      <c r="ES304" s="58">
        <v>157.62882995605469</v>
      </c>
      <c r="ET304" s="58">
        <v>135.137451171875</v>
      </c>
      <c r="EU304" s="58">
        <v>114.62655639648438</v>
      </c>
      <c r="EV304" s="58">
        <v>97.031158447265625</v>
      </c>
      <c r="EW304" s="58">
        <v>82.557121276855469</v>
      </c>
      <c r="EX304" s="58">
        <v>70.499435424804688</v>
      </c>
      <c r="EY304" s="58">
        <v>60.427162170410156</v>
      </c>
      <c r="EZ304" s="58">
        <v>52.00860595703125</v>
      </c>
      <c r="FA304" s="58">
        <v>44.971817016601563</v>
      </c>
      <c r="FB304" s="58">
        <v>39.090587615966797</v>
      </c>
      <c r="FC304" s="58">
        <v>34.175144195556641</v>
      </c>
      <c r="FD304" s="58">
        <v>30.067378997802734</v>
      </c>
      <c r="FE304" s="58">
        <v>26.634672164916992</v>
      </c>
      <c r="FF304" s="58">
        <v>23.766141891479492</v>
      </c>
      <c r="FG304" s="58">
        <v>21.369033813476563</v>
      </c>
      <c r="FH304" s="58">
        <v>19.377460479736328</v>
      </c>
      <c r="FI304" s="58">
        <v>17.820423126220703</v>
      </c>
      <c r="FJ304" s="58">
        <v>16.637552261352539</v>
      </c>
      <c r="FK304" s="58">
        <v>15.579339027404785</v>
      </c>
      <c r="FL304" s="58">
        <v>14.598073959350586</v>
      </c>
      <c r="FM304" s="58">
        <v>13.733807563781738</v>
      </c>
      <c r="FN304" s="58">
        <v>13.000007629394531</v>
      </c>
      <c r="FO304" s="58">
        <v>12.386155128479004</v>
      </c>
      <c r="FP304" s="58">
        <v>11.873354911804199</v>
      </c>
      <c r="FQ304" s="58">
        <v>11.44355583190918</v>
      </c>
      <c r="FR304" s="58">
        <v>11.081795692443848</v>
      </c>
      <c r="FS304" s="58">
        <v>10.775426864624023</v>
      </c>
      <c r="FT304" s="58">
        <v>10.511662483215332</v>
      </c>
      <c r="FU304" s="58">
        <v>10.128856658935547</v>
      </c>
      <c r="FV304" s="58">
        <v>9.0850801467895508</v>
      </c>
      <c r="FW304" s="58">
        <v>7.8856964111328125</v>
      </c>
      <c r="FX304" s="58">
        <v>6.7350172996520996</v>
      </c>
      <c r="FY304" s="58">
        <v>5.7005987167358398</v>
      </c>
      <c r="FZ304" s="58">
        <v>4.7993869781494141</v>
      </c>
      <c r="GA304" s="58">
        <v>4.0274944305419922</v>
      </c>
      <c r="GB304" s="58">
        <v>3.3743596076965332</v>
      </c>
      <c r="GC304" s="58">
        <v>2.8238306045532227</v>
      </c>
      <c r="GD304" s="58">
        <v>2.3610351085662842</v>
      </c>
      <c r="GE304" s="58">
        <v>1.9730654954910278</v>
      </c>
      <c r="GF304" s="58">
        <v>1.6486953496932983</v>
      </c>
      <c r="GG304" s="58">
        <v>1.377612829208374</v>
      </c>
      <c r="GH304" s="58">
        <v>1.1510680913925171</v>
      </c>
      <c r="GI304" s="58">
        <v>0.96185624599456787</v>
      </c>
      <c r="GJ304" s="58">
        <v>0.80377721786499023</v>
      </c>
      <c r="GK304" s="58">
        <v>0.67165267467498779</v>
      </c>
      <c r="GL304" s="58">
        <v>0.56119930744171143</v>
      </c>
      <c r="GM304" s="58">
        <v>0.4688606858253479</v>
      </c>
      <c r="GN304" s="58">
        <v>0.39167428016662598</v>
      </c>
      <c r="GO304" s="58">
        <v>0.32716378569602966</v>
      </c>
      <c r="GP304" s="58">
        <v>0.27325403690338135</v>
      </c>
      <c r="GQ304" s="58">
        <v>0.22820621728897095</v>
      </c>
      <c r="GR304" s="58">
        <v>0.19056931138038635</v>
      </c>
      <c r="GS304" s="58">
        <v>0.15912747383117676</v>
      </c>
      <c r="GT304" s="58">
        <v>0.13286328315734863</v>
      </c>
      <c r="GU304" s="59">
        <v>0.11092496663331985</v>
      </c>
    </row>
    <row r="305" spans="1:203" x14ac:dyDescent="0.45">
      <c r="A305" s="64" t="s">
        <v>3828</v>
      </c>
      <c r="B305" s="67">
        <v>46</v>
      </c>
      <c r="C305" s="67">
        <v>4</v>
      </c>
      <c r="D305" s="58">
        <v>0</v>
      </c>
      <c r="E305" s="58">
        <v>0</v>
      </c>
      <c r="F305" s="58">
        <v>0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58">
        <v>0</v>
      </c>
      <c r="M305" s="58">
        <v>0</v>
      </c>
      <c r="N305" s="58">
        <v>0</v>
      </c>
      <c r="O305" s="58">
        <v>0</v>
      </c>
      <c r="P305" s="58">
        <v>0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</v>
      </c>
      <c r="Y305" s="58">
        <v>0</v>
      </c>
      <c r="Z305" s="58">
        <v>0</v>
      </c>
      <c r="AA305" s="58">
        <v>0</v>
      </c>
      <c r="AB305" s="58">
        <v>0</v>
      </c>
      <c r="AC305" s="58">
        <v>0</v>
      </c>
      <c r="AD305" s="58">
        <v>0</v>
      </c>
      <c r="AE305" s="58">
        <v>0</v>
      </c>
      <c r="AF305" s="58">
        <v>0</v>
      </c>
      <c r="AG305" s="58">
        <v>0</v>
      </c>
      <c r="AH305" s="58">
        <v>0</v>
      </c>
      <c r="AI305" s="58">
        <v>0</v>
      </c>
      <c r="AJ305" s="58">
        <v>0</v>
      </c>
      <c r="AK305" s="58">
        <v>0</v>
      </c>
      <c r="AL305" s="58">
        <v>0</v>
      </c>
      <c r="AM305" s="58">
        <v>0</v>
      </c>
      <c r="AN305" s="58">
        <v>0</v>
      </c>
      <c r="AO305" s="58">
        <v>0</v>
      </c>
      <c r="AP305" s="58">
        <v>0</v>
      </c>
      <c r="AQ305" s="58">
        <v>0</v>
      </c>
      <c r="AR305" s="58">
        <v>0</v>
      </c>
      <c r="AS305" s="58">
        <v>0</v>
      </c>
      <c r="AT305" s="58">
        <v>0</v>
      </c>
      <c r="AU305" s="58">
        <v>0</v>
      </c>
      <c r="AV305" s="58">
        <v>0</v>
      </c>
      <c r="AW305" s="58">
        <v>0</v>
      </c>
      <c r="AX305" s="58">
        <v>0</v>
      </c>
      <c r="AY305" s="58">
        <v>0</v>
      </c>
      <c r="AZ305" s="58">
        <v>0</v>
      </c>
      <c r="BA305" s="58">
        <v>0</v>
      </c>
      <c r="BB305" s="58">
        <v>0</v>
      </c>
      <c r="BC305" s="58">
        <v>0</v>
      </c>
      <c r="BD305" s="58">
        <v>0</v>
      </c>
      <c r="BE305" s="58">
        <v>0</v>
      </c>
      <c r="BF305" s="58">
        <v>0</v>
      </c>
      <c r="BG305" s="58">
        <v>0</v>
      </c>
      <c r="BH305" s="58">
        <v>0</v>
      </c>
      <c r="BI305" s="58">
        <v>0</v>
      </c>
      <c r="BJ305" s="58">
        <v>0</v>
      </c>
      <c r="BK305" s="58">
        <v>0</v>
      </c>
      <c r="BL305" s="58">
        <v>0</v>
      </c>
      <c r="BM305" s="58">
        <v>0</v>
      </c>
      <c r="BN305" s="58">
        <v>0</v>
      </c>
      <c r="BO305" s="58">
        <v>0</v>
      </c>
      <c r="BP305" s="58">
        <v>0</v>
      </c>
      <c r="BQ305" s="58">
        <v>0</v>
      </c>
      <c r="BR305" s="58">
        <v>0</v>
      </c>
      <c r="BS305" s="58">
        <v>0</v>
      </c>
      <c r="BT305" s="58">
        <v>0</v>
      </c>
      <c r="BU305" s="58">
        <v>0</v>
      </c>
      <c r="BV305" s="58">
        <v>0</v>
      </c>
      <c r="BW305" s="58">
        <v>0</v>
      </c>
      <c r="BX305" s="58">
        <v>0</v>
      </c>
      <c r="BY305" s="58">
        <v>0</v>
      </c>
      <c r="BZ305" s="58">
        <v>0</v>
      </c>
      <c r="CA305" s="58">
        <v>0</v>
      </c>
      <c r="CB305" s="58">
        <v>0</v>
      </c>
      <c r="CC305" s="58">
        <v>0</v>
      </c>
      <c r="CD305" s="58">
        <v>0</v>
      </c>
      <c r="CE305" s="58">
        <v>0</v>
      </c>
      <c r="CF305" s="58">
        <v>0</v>
      </c>
      <c r="CG305" s="58">
        <v>0</v>
      </c>
      <c r="CH305" s="58">
        <v>0</v>
      </c>
      <c r="CI305" s="58">
        <v>0</v>
      </c>
      <c r="CJ305" s="58">
        <v>0</v>
      </c>
      <c r="CK305" s="58">
        <v>0</v>
      </c>
      <c r="CL305" s="58">
        <v>0</v>
      </c>
      <c r="CM305" s="58">
        <v>0</v>
      </c>
      <c r="CN305" s="58">
        <v>0</v>
      </c>
      <c r="CO305" s="58">
        <v>0</v>
      </c>
      <c r="CP305" s="58">
        <v>0</v>
      </c>
      <c r="CQ305" s="58">
        <v>0</v>
      </c>
      <c r="CR305" s="58">
        <v>0</v>
      </c>
      <c r="CS305" s="58">
        <v>0</v>
      </c>
      <c r="CT305" s="58">
        <v>0</v>
      </c>
      <c r="CU305" s="58">
        <v>0</v>
      </c>
      <c r="CV305" s="58">
        <v>0</v>
      </c>
      <c r="CW305" s="58">
        <v>0</v>
      </c>
      <c r="CX305" s="58">
        <v>0</v>
      </c>
      <c r="CY305" s="58">
        <v>0</v>
      </c>
      <c r="CZ305" s="58">
        <v>0</v>
      </c>
      <c r="DA305" s="58">
        <v>0</v>
      </c>
      <c r="DB305" s="58">
        <v>0</v>
      </c>
      <c r="DC305" s="58">
        <v>0</v>
      </c>
      <c r="DD305" s="58">
        <v>0</v>
      </c>
      <c r="DE305" s="58">
        <v>0</v>
      </c>
      <c r="DF305" s="58">
        <v>0</v>
      </c>
      <c r="DG305" s="58">
        <v>0</v>
      </c>
      <c r="DH305" s="58">
        <v>0</v>
      </c>
      <c r="DI305" s="58">
        <v>0</v>
      </c>
      <c r="DJ305" s="58">
        <v>0</v>
      </c>
      <c r="DK305" s="58">
        <v>0</v>
      </c>
      <c r="DL305" s="58">
        <v>0</v>
      </c>
      <c r="DM305" s="58">
        <v>0</v>
      </c>
      <c r="DN305" s="58">
        <v>0</v>
      </c>
      <c r="DO305" s="58">
        <v>0</v>
      </c>
      <c r="DP305" s="58">
        <v>0</v>
      </c>
      <c r="DQ305" s="58">
        <v>0</v>
      </c>
      <c r="DR305" s="58">
        <v>0</v>
      </c>
      <c r="DS305" s="58">
        <v>0</v>
      </c>
      <c r="DT305" s="58">
        <v>0</v>
      </c>
      <c r="DU305" s="58">
        <v>0</v>
      </c>
      <c r="DV305" s="58">
        <v>0</v>
      </c>
      <c r="DW305" s="58">
        <v>0</v>
      </c>
      <c r="DX305" s="58">
        <v>0</v>
      </c>
      <c r="DY305" s="58">
        <v>0</v>
      </c>
      <c r="DZ305" s="58">
        <v>0</v>
      </c>
      <c r="EA305" s="58">
        <v>0</v>
      </c>
      <c r="EB305" s="58">
        <v>0</v>
      </c>
      <c r="EC305" s="58">
        <v>0</v>
      </c>
      <c r="ED305" s="58">
        <v>0</v>
      </c>
      <c r="EE305" s="58">
        <v>0</v>
      </c>
      <c r="EF305" s="58">
        <v>0</v>
      </c>
      <c r="EG305" s="58">
        <v>0</v>
      </c>
      <c r="EH305" s="58">
        <v>0</v>
      </c>
      <c r="EI305" s="58">
        <v>0</v>
      </c>
      <c r="EJ305" s="58">
        <v>0</v>
      </c>
      <c r="EK305" s="58">
        <v>0</v>
      </c>
      <c r="EL305" s="58">
        <v>0</v>
      </c>
      <c r="EM305" s="58">
        <v>0</v>
      </c>
      <c r="EN305" s="58">
        <v>234.27589416503906</v>
      </c>
      <c r="EO305" s="58">
        <v>295.73733520507813</v>
      </c>
      <c r="EP305" s="58">
        <v>287.43191528320313</v>
      </c>
      <c r="EQ305" s="58">
        <v>257.74240112304688</v>
      </c>
      <c r="ER305" s="58">
        <v>221.50312805175781</v>
      </c>
      <c r="ES305" s="58">
        <v>186.11091613769531</v>
      </c>
      <c r="ET305" s="58">
        <v>154.42845153808594</v>
      </c>
      <c r="EU305" s="58">
        <v>127.83103942871094</v>
      </c>
      <c r="EV305" s="58">
        <v>106.47976684570313</v>
      </c>
      <c r="EW305" s="58">
        <v>89.081977844238281</v>
      </c>
      <c r="EX305" s="58">
        <v>74.886054992675781</v>
      </c>
      <c r="EY305" s="58">
        <v>63.299999237060547</v>
      </c>
      <c r="EZ305" s="58">
        <v>53.844486236572266</v>
      </c>
      <c r="FA305" s="58">
        <v>46.126914978027344</v>
      </c>
      <c r="FB305" s="58">
        <v>39.826431274414063</v>
      </c>
      <c r="FC305" s="58">
        <v>34.677543640136719</v>
      </c>
      <c r="FD305" s="58">
        <v>30.385042190551758</v>
      </c>
      <c r="FE305" s="58">
        <v>25.734907150268555</v>
      </c>
      <c r="FF305" s="58">
        <v>21.402021408081055</v>
      </c>
      <c r="FG305" s="58">
        <v>17.648481369018555</v>
      </c>
      <c r="FH305" s="58">
        <v>14.485876083374023</v>
      </c>
      <c r="FI305" s="58">
        <v>11.860172271728516</v>
      </c>
      <c r="FJ305" s="58">
        <v>9.6944694519042969</v>
      </c>
      <c r="FK305" s="58">
        <v>7.9163966178894043</v>
      </c>
      <c r="FL305" s="58">
        <v>6.4617094993591309</v>
      </c>
      <c r="FM305" s="58">
        <v>5.2730240821838379</v>
      </c>
      <c r="FN305" s="58">
        <v>4.3023114204406738</v>
      </c>
      <c r="FO305" s="58">
        <v>3.5101304054260254</v>
      </c>
      <c r="FP305" s="58">
        <v>2.8637089729309082</v>
      </c>
      <c r="FQ305" s="58">
        <v>2.3361411094665527</v>
      </c>
      <c r="FR305" s="58">
        <v>1.9055970907211304</v>
      </c>
      <c r="FS305" s="58">
        <v>1.5542560815811157</v>
      </c>
      <c r="FT305" s="58">
        <v>1.2675982713699341</v>
      </c>
      <c r="FU305" s="58">
        <v>1.0337430238723755</v>
      </c>
      <c r="FV305" s="58">
        <v>0.84298211336135864</v>
      </c>
      <c r="FW305" s="58">
        <v>0.68739432096481323</v>
      </c>
      <c r="FX305" s="58">
        <v>0.56050229072570801</v>
      </c>
      <c r="FY305" s="58">
        <v>0.45702120661735535</v>
      </c>
      <c r="FZ305" s="58">
        <v>0.37262961268424988</v>
      </c>
      <c r="GA305" s="58">
        <v>0.30381566286087036</v>
      </c>
      <c r="GB305" s="58">
        <v>0.24771730601787567</v>
      </c>
      <c r="GC305" s="58">
        <v>0.20201639831066132</v>
      </c>
      <c r="GD305" s="58">
        <v>0.16474974155426025</v>
      </c>
      <c r="GE305" s="58">
        <v>0.13435333967208862</v>
      </c>
      <c r="GF305" s="58">
        <v>0.1095791682600975</v>
      </c>
      <c r="GG305" s="58">
        <v>8.9380234479904175E-2</v>
      </c>
      <c r="GH305" s="58">
        <v>7.2906635701656342E-2</v>
      </c>
      <c r="GI305" s="58">
        <v>5.9472806751728058E-2</v>
      </c>
      <c r="GJ305" s="58">
        <v>4.8515822738409042E-2</v>
      </c>
      <c r="GK305" s="58">
        <v>3.9576049894094467E-2</v>
      </c>
      <c r="GL305" s="58">
        <v>3.2281387597322464E-2</v>
      </c>
      <c r="GM305" s="58">
        <v>2.6329228654503822E-2</v>
      </c>
      <c r="GN305" s="58">
        <v>2.1472975611686707E-2</v>
      </c>
      <c r="GO305" s="58">
        <v>1.7511473968625069E-2</v>
      </c>
      <c r="GP305" s="58">
        <v>1.428014412522316E-2</v>
      </c>
      <c r="GQ305" s="58">
        <v>1.164453849196434E-2</v>
      </c>
      <c r="GR305" s="58">
        <v>9.495067410171032E-3</v>
      </c>
      <c r="GS305" s="58">
        <v>7.7420971356332302E-3</v>
      </c>
      <c r="GT305" s="58">
        <v>6.3125933520495892E-3</v>
      </c>
      <c r="GU305" s="59">
        <v>5.1468648016452789E-3</v>
      </c>
    </row>
    <row r="306" spans="1:203" x14ac:dyDescent="0.45">
      <c r="A306" s="64" t="s">
        <v>3828</v>
      </c>
      <c r="B306" s="67">
        <v>62</v>
      </c>
      <c r="C306" s="67">
        <v>4</v>
      </c>
      <c r="D306" s="58">
        <v>0</v>
      </c>
      <c r="E306" s="58">
        <v>0</v>
      </c>
      <c r="F306" s="58">
        <v>0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58">
        <v>0</v>
      </c>
      <c r="M306" s="58">
        <v>0</v>
      </c>
      <c r="N306" s="58">
        <v>0</v>
      </c>
      <c r="O306" s="58">
        <v>0</v>
      </c>
      <c r="P306" s="58">
        <v>0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8">
        <v>0</v>
      </c>
      <c r="X306" s="58">
        <v>0</v>
      </c>
      <c r="Y306" s="58">
        <v>0</v>
      </c>
      <c r="Z306" s="58">
        <v>0</v>
      </c>
      <c r="AA306" s="58">
        <v>0</v>
      </c>
      <c r="AB306" s="58">
        <v>0</v>
      </c>
      <c r="AC306" s="58">
        <v>0</v>
      </c>
      <c r="AD306" s="58">
        <v>0</v>
      </c>
      <c r="AE306" s="58">
        <v>0</v>
      </c>
      <c r="AF306" s="58">
        <v>0</v>
      </c>
      <c r="AG306" s="58">
        <v>0</v>
      </c>
      <c r="AH306" s="58">
        <v>0</v>
      </c>
      <c r="AI306" s="58">
        <v>0</v>
      </c>
      <c r="AJ306" s="58">
        <v>0</v>
      </c>
      <c r="AK306" s="58">
        <v>0</v>
      </c>
      <c r="AL306" s="58">
        <v>0</v>
      </c>
      <c r="AM306" s="58">
        <v>0</v>
      </c>
      <c r="AN306" s="58">
        <v>0</v>
      </c>
      <c r="AO306" s="58">
        <v>0</v>
      </c>
      <c r="AP306" s="58">
        <v>0</v>
      </c>
      <c r="AQ306" s="58">
        <v>0</v>
      </c>
      <c r="AR306" s="58">
        <v>0</v>
      </c>
      <c r="AS306" s="58">
        <v>0</v>
      </c>
      <c r="AT306" s="58">
        <v>0</v>
      </c>
      <c r="AU306" s="58">
        <v>0</v>
      </c>
      <c r="AV306" s="58">
        <v>0</v>
      </c>
      <c r="AW306" s="58">
        <v>0</v>
      </c>
      <c r="AX306" s="58">
        <v>0</v>
      </c>
      <c r="AY306" s="58">
        <v>0</v>
      </c>
      <c r="AZ306" s="58">
        <v>0</v>
      </c>
      <c r="BA306" s="58">
        <v>0</v>
      </c>
      <c r="BB306" s="58">
        <v>0</v>
      </c>
      <c r="BC306" s="58">
        <v>0</v>
      </c>
      <c r="BD306" s="58">
        <v>0</v>
      </c>
      <c r="BE306" s="58">
        <v>0</v>
      </c>
      <c r="BF306" s="58">
        <v>0</v>
      </c>
      <c r="BG306" s="58">
        <v>0</v>
      </c>
      <c r="BH306" s="58">
        <v>0</v>
      </c>
      <c r="BI306" s="58">
        <v>0</v>
      </c>
      <c r="BJ306" s="58">
        <v>0</v>
      </c>
      <c r="BK306" s="58">
        <v>0</v>
      </c>
      <c r="BL306" s="58">
        <v>0</v>
      </c>
      <c r="BM306" s="58">
        <v>0</v>
      </c>
      <c r="BN306" s="58">
        <v>0</v>
      </c>
      <c r="BO306" s="58">
        <v>0</v>
      </c>
      <c r="BP306" s="58">
        <v>0</v>
      </c>
      <c r="BQ306" s="58">
        <v>0</v>
      </c>
      <c r="BR306" s="58">
        <v>0</v>
      </c>
      <c r="BS306" s="58">
        <v>0</v>
      </c>
      <c r="BT306" s="58">
        <v>0</v>
      </c>
      <c r="BU306" s="58">
        <v>0</v>
      </c>
      <c r="BV306" s="58">
        <v>0</v>
      </c>
      <c r="BW306" s="58">
        <v>0</v>
      </c>
      <c r="BX306" s="58">
        <v>0</v>
      </c>
      <c r="BY306" s="58">
        <v>0</v>
      </c>
      <c r="BZ306" s="58">
        <v>0</v>
      </c>
      <c r="CA306" s="58">
        <v>0</v>
      </c>
      <c r="CB306" s="58">
        <v>0</v>
      </c>
      <c r="CC306" s="58">
        <v>0</v>
      </c>
      <c r="CD306" s="58">
        <v>0</v>
      </c>
      <c r="CE306" s="58">
        <v>0</v>
      </c>
      <c r="CF306" s="58">
        <v>0</v>
      </c>
      <c r="CG306" s="58">
        <v>0</v>
      </c>
      <c r="CH306" s="58">
        <v>0</v>
      </c>
      <c r="CI306" s="58">
        <v>0</v>
      </c>
      <c r="CJ306" s="58">
        <v>0</v>
      </c>
      <c r="CK306" s="58">
        <v>0</v>
      </c>
      <c r="CL306" s="58">
        <v>0</v>
      </c>
      <c r="CM306" s="58">
        <v>0</v>
      </c>
      <c r="CN306" s="58">
        <v>0</v>
      </c>
      <c r="CO306" s="58">
        <v>0</v>
      </c>
      <c r="CP306" s="58">
        <v>0</v>
      </c>
      <c r="CQ306" s="58">
        <v>0</v>
      </c>
      <c r="CR306" s="58">
        <v>0</v>
      </c>
      <c r="CS306" s="58">
        <v>0</v>
      </c>
      <c r="CT306" s="58">
        <v>0</v>
      </c>
      <c r="CU306" s="58">
        <v>0</v>
      </c>
      <c r="CV306" s="58">
        <v>0</v>
      </c>
      <c r="CW306" s="58">
        <v>0</v>
      </c>
      <c r="CX306" s="58">
        <v>0</v>
      </c>
      <c r="CY306" s="58">
        <v>0</v>
      </c>
      <c r="CZ306" s="58">
        <v>0</v>
      </c>
      <c r="DA306" s="58">
        <v>0</v>
      </c>
      <c r="DB306" s="58">
        <v>0</v>
      </c>
      <c r="DC306" s="58">
        <v>0</v>
      </c>
      <c r="DD306" s="58">
        <v>0</v>
      </c>
      <c r="DE306" s="58">
        <v>0</v>
      </c>
      <c r="DF306" s="58">
        <v>0</v>
      </c>
      <c r="DG306" s="58">
        <v>0</v>
      </c>
      <c r="DH306" s="58">
        <v>0</v>
      </c>
      <c r="DI306" s="58">
        <v>0</v>
      </c>
      <c r="DJ306" s="58">
        <v>0</v>
      </c>
      <c r="DK306" s="58">
        <v>0</v>
      </c>
      <c r="DL306" s="58">
        <v>0</v>
      </c>
      <c r="DM306" s="58">
        <v>0</v>
      </c>
      <c r="DN306" s="58">
        <v>0</v>
      </c>
      <c r="DO306" s="58">
        <v>0</v>
      </c>
      <c r="DP306" s="58">
        <v>0</v>
      </c>
      <c r="DQ306" s="58">
        <v>0</v>
      </c>
      <c r="DR306" s="58">
        <v>0</v>
      </c>
      <c r="DS306" s="58">
        <v>0</v>
      </c>
      <c r="DT306" s="58">
        <v>0</v>
      </c>
      <c r="DU306" s="58">
        <v>0</v>
      </c>
      <c r="DV306" s="58">
        <v>0</v>
      </c>
      <c r="DW306" s="58">
        <v>0</v>
      </c>
      <c r="DX306" s="58">
        <v>0</v>
      </c>
      <c r="DY306" s="58">
        <v>0</v>
      </c>
      <c r="DZ306" s="58">
        <v>0</v>
      </c>
      <c r="EA306" s="58">
        <v>0</v>
      </c>
      <c r="EB306" s="58">
        <v>0</v>
      </c>
      <c r="EC306" s="58">
        <v>0</v>
      </c>
      <c r="ED306" s="58">
        <v>0</v>
      </c>
      <c r="EE306" s="58">
        <v>0</v>
      </c>
      <c r="EF306" s="58">
        <v>0</v>
      </c>
      <c r="EG306" s="58">
        <v>0</v>
      </c>
      <c r="EH306" s="58">
        <v>0</v>
      </c>
      <c r="EI306" s="58">
        <v>0</v>
      </c>
      <c r="EJ306" s="58">
        <v>0</v>
      </c>
      <c r="EK306" s="58">
        <v>0</v>
      </c>
      <c r="EL306" s="58">
        <v>0</v>
      </c>
      <c r="EM306" s="58">
        <v>0</v>
      </c>
      <c r="EN306" s="58">
        <v>141.86549377441406</v>
      </c>
      <c r="EO306" s="58">
        <v>264.13748168945313</v>
      </c>
      <c r="EP306" s="58">
        <v>302.64874267578125</v>
      </c>
      <c r="EQ306" s="58">
        <v>291.84515380859375</v>
      </c>
      <c r="ER306" s="58">
        <v>262.7564697265625</v>
      </c>
      <c r="ES306" s="58">
        <v>228.33927917480469</v>
      </c>
      <c r="ET306" s="58">
        <v>190.68196105957031</v>
      </c>
      <c r="EU306" s="58">
        <v>155.37059020996094</v>
      </c>
      <c r="EV306" s="58">
        <v>124.61321258544922</v>
      </c>
      <c r="EW306" s="58">
        <v>99.707473754882813</v>
      </c>
      <c r="EX306" s="58">
        <v>80.159210205078125</v>
      </c>
      <c r="EY306" s="58">
        <v>64.873786926269531</v>
      </c>
      <c r="EZ306" s="58">
        <v>52.952991485595703</v>
      </c>
      <c r="FA306" s="58">
        <v>43.670276641845703</v>
      </c>
      <c r="FB306" s="58">
        <v>36.447647094726563</v>
      </c>
      <c r="FC306" s="58">
        <v>30.8275146484375</v>
      </c>
      <c r="FD306" s="58">
        <v>26.460237503051758</v>
      </c>
      <c r="FE306" s="58">
        <v>23.06391716003418</v>
      </c>
      <c r="FF306" s="58">
        <v>20.422403335571289</v>
      </c>
      <c r="FG306" s="58">
        <v>18.367401123046875</v>
      </c>
      <c r="FH306" s="58">
        <v>16.773420333862305</v>
      </c>
      <c r="FI306" s="58">
        <v>15.581387519836426</v>
      </c>
      <c r="FJ306" s="58">
        <v>14.680424690246582</v>
      </c>
      <c r="FK306" s="58">
        <v>13.946248054504395</v>
      </c>
      <c r="FL306" s="58">
        <v>13.31187915802002</v>
      </c>
      <c r="FM306" s="58">
        <v>11.882354736328125</v>
      </c>
      <c r="FN306" s="58">
        <v>10.017704010009766</v>
      </c>
      <c r="FO306" s="58">
        <v>8.1898965835571289</v>
      </c>
      <c r="FP306" s="58">
        <v>6.5740070343017578</v>
      </c>
      <c r="FQ306" s="58">
        <v>5.2170600891113281</v>
      </c>
      <c r="FR306" s="58">
        <v>4.1101312637329102</v>
      </c>
      <c r="FS306" s="58">
        <v>3.2227284908294678</v>
      </c>
      <c r="FT306" s="58">
        <v>2.5190415382385254</v>
      </c>
      <c r="FU306" s="58">
        <v>1.9649597406387329</v>
      </c>
      <c r="FV306" s="58">
        <v>1.5306223630905151</v>
      </c>
      <c r="FW306" s="58">
        <v>1.1911860704421997</v>
      </c>
      <c r="FX306" s="58">
        <v>0.92643499374389648</v>
      </c>
      <c r="FY306" s="58">
        <v>0.7200886607170105</v>
      </c>
      <c r="FZ306" s="58">
        <v>0.55959957838058472</v>
      </c>
      <c r="GA306" s="58">
        <v>0.43476995825767517</v>
      </c>
      <c r="GB306" s="58">
        <v>0.33776766061782837</v>
      </c>
      <c r="GC306" s="58">
        <v>0.26241898536682129</v>
      </c>
      <c r="GD306" s="58">
        <v>0.20386795699596405</v>
      </c>
      <c r="GE306" s="58">
        <v>0.15837305784225464</v>
      </c>
      <c r="GF306" s="58">
        <v>0.12303817272186279</v>
      </c>
      <c r="GG306" s="58">
        <v>9.5595218241214752E-2</v>
      </c>
      <c r="GH306" s="58">
        <v>7.4277967214584351E-2</v>
      </c>
      <c r="GI306" s="58">
        <v>5.771905928850174E-2</v>
      </c>
      <c r="GJ306" s="58">
        <v>4.4854819774627686E-2</v>
      </c>
      <c r="GK306" s="58">
        <v>3.4858804196119308E-2</v>
      </c>
      <c r="GL306" s="58">
        <v>2.7090149000287056E-2</v>
      </c>
      <c r="GM306" s="58">
        <v>2.1051758900284767E-2</v>
      </c>
      <c r="GN306" s="58">
        <v>1.6358606517314911E-2</v>
      </c>
      <c r="GO306" s="58">
        <v>1.2710778973996639E-2</v>
      </c>
      <c r="GP306" s="58">
        <v>9.8759252578020096E-3</v>
      </c>
      <c r="GQ306" s="58">
        <v>7.672830019146204E-3</v>
      </c>
      <c r="GR306" s="58">
        <v>5.9608407318592072E-3</v>
      </c>
      <c r="GS306" s="58">
        <v>4.6305041760206223E-3</v>
      </c>
      <c r="GT306" s="58">
        <v>3.5968206357210875E-3</v>
      </c>
      <c r="GU306" s="59">
        <v>2.7936839032918215E-3</v>
      </c>
    </row>
    <row r="307" spans="1:203" x14ac:dyDescent="0.45">
      <c r="A307" s="64" t="s">
        <v>3828</v>
      </c>
      <c r="B307" s="67">
        <v>14</v>
      </c>
      <c r="C307" s="67">
        <v>4</v>
      </c>
      <c r="D307" s="58">
        <v>0</v>
      </c>
      <c r="E307" s="58">
        <v>0</v>
      </c>
      <c r="F307" s="58">
        <v>0</v>
      </c>
      <c r="G307" s="58">
        <v>0</v>
      </c>
      <c r="H307" s="58">
        <v>0</v>
      </c>
      <c r="I307" s="58">
        <v>0</v>
      </c>
      <c r="J307" s="58">
        <v>0</v>
      </c>
      <c r="K307" s="58">
        <v>0</v>
      </c>
      <c r="L307" s="58">
        <v>0</v>
      </c>
      <c r="M307" s="58">
        <v>0</v>
      </c>
      <c r="N307" s="58">
        <v>0</v>
      </c>
      <c r="O307" s="58">
        <v>0</v>
      </c>
      <c r="P307" s="58">
        <v>0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8">
        <v>0</v>
      </c>
      <c r="X307" s="58">
        <v>0</v>
      </c>
      <c r="Y307" s="58">
        <v>0</v>
      </c>
      <c r="Z307" s="58">
        <v>0</v>
      </c>
      <c r="AA307" s="58">
        <v>0</v>
      </c>
      <c r="AB307" s="58">
        <v>0</v>
      </c>
      <c r="AC307" s="58">
        <v>0</v>
      </c>
      <c r="AD307" s="58">
        <v>0</v>
      </c>
      <c r="AE307" s="58">
        <v>0</v>
      </c>
      <c r="AF307" s="58">
        <v>0</v>
      </c>
      <c r="AG307" s="58">
        <v>0</v>
      </c>
      <c r="AH307" s="58">
        <v>0</v>
      </c>
      <c r="AI307" s="58">
        <v>0</v>
      </c>
      <c r="AJ307" s="58">
        <v>0</v>
      </c>
      <c r="AK307" s="58">
        <v>0</v>
      </c>
      <c r="AL307" s="58">
        <v>0</v>
      </c>
      <c r="AM307" s="58">
        <v>0</v>
      </c>
      <c r="AN307" s="58">
        <v>0</v>
      </c>
      <c r="AO307" s="58">
        <v>0</v>
      </c>
      <c r="AP307" s="58">
        <v>0</v>
      </c>
      <c r="AQ307" s="58">
        <v>0</v>
      </c>
      <c r="AR307" s="58">
        <v>0</v>
      </c>
      <c r="AS307" s="58">
        <v>0</v>
      </c>
      <c r="AT307" s="58">
        <v>0</v>
      </c>
      <c r="AU307" s="58">
        <v>0</v>
      </c>
      <c r="AV307" s="58">
        <v>0</v>
      </c>
      <c r="AW307" s="58">
        <v>0</v>
      </c>
      <c r="AX307" s="58">
        <v>0</v>
      </c>
      <c r="AY307" s="58">
        <v>0</v>
      </c>
      <c r="AZ307" s="58">
        <v>0</v>
      </c>
      <c r="BA307" s="58">
        <v>0</v>
      </c>
      <c r="BB307" s="58">
        <v>0</v>
      </c>
      <c r="BC307" s="58">
        <v>0</v>
      </c>
      <c r="BD307" s="58">
        <v>0</v>
      </c>
      <c r="BE307" s="58">
        <v>0</v>
      </c>
      <c r="BF307" s="58">
        <v>0</v>
      </c>
      <c r="BG307" s="58">
        <v>0</v>
      </c>
      <c r="BH307" s="58">
        <v>0</v>
      </c>
      <c r="BI307" s="58">
        <v>0</v>
      </c>
      <c r="BJ307" s="58">
        <v>0</v>
      </c>
      <c r="BK307" s="58">
        <v>0</v>
      </c>
      <c r="BL307" s="58">
        <v>0</v>
      </c>
      <c r="BM307" s="58">
        <v>0</v>
      </c>
      <c r="BN307" s="58">
        <v>0</v>
      </c>
      <c r="BO307" s="58">
        <v>0</v>
      </c>
      <c r="BP307" s="58">
        <v>0</v>
      </c>
      <c r="BQ307" s="58">
        <v>0</v>
      </c>
      <c r="BR307" s="58">
        <v>0</v>
      </c>
      <c r="BS307" s="58">
        <v>0</v>
      </c>
      <c r="BT307" s="58">
        <v>0</v>
      </c>
      <c r="BU307" s="58">
        <v>0</v>
      </c>
      <c r="BV307" s="58">
        <v>0</v>
      </c>
      <c r="BW307" s="58">
        <v>0</v>
      </c>
      <c r="BX307" s="58">
        <v>0</v>
      </c>
      <c r="BY307" s="58">
        <v>0</v>
      </c>
      <c r="BZ307" s="58">
        <v>0</v>
      </c>
      <c r="CA307" s="58">
        <v>0</v>
      </c>
      <c r="CB307" s="58">
        <v>0</v>
      </c>
      <c r="CC307" s="58">
        <v>0</v>
      </c>
      <c r="CD307" s="58">
        <v>0</v>
      </c>
      <c r="CE307" s="58">
        <v>0</v>
      </c>
      <c r="CF307" s="58">
        <v>0</v>
      </c>
      <c r="CG307" s="58">
        <v>0</v>
      </c>
      <c r="CH307" s="58">
        <v>0</v>
      </c>
      <c r="CI307" s="58">
        <v>0</v>
      </c>
      <c r="CJ307" s="58">
        <v>0</v>
      </c>
      <c r="CK307" s="58">
        <v>0</v>
      </c>
      <c r="CL307" s="58">
        <v>0</v>
      </c>
      <c r="CM307" s="58">
        <v>0</v>
      </c>
      <c r="CN307" s="58">
        <v>0</v>
      </c>
      <c r="CO307" s="58">
        <v>0</v>
      </c>
      <c r="CP307" s="58">
        <v>0</v>
      </c>
      <c r="CQ307" s="58">
        <v>0</v>
      </c>
      <c r="CR307" s="58">
        <v>0</v>
      </c>
      <c r="CS307" s="58">
        <v>0</v>
      </c>
      <c r="CT307" s="58">
        <v>0</v>
      </c>
      <c r="CU307" s="58">
        <v>0</v>
      </c>
      <c r="CV307" s="58">
        <v>0</v>
      </c>
      <c r="CW307" s="58">
        <v>0</v>
      </c>
      <c r="CX307" s="58">
        <v>0</v>
      </c>
      <c r="CY307" s="58">
        <v>0</v>
      </c>
      <c r="CZ307" s="58">
        <v>0</v>
      </c>
      <c r="DA307" s="58">
        <v>0</v>
      </c>
      <c r="DB307" s="58">
        <v>0</v>
      </c>
      <c r="DC307" s="58">
        <v>0</v>
      </c>
      <c r="DD307" s="58">
        <v>0</v>
      </c>
      <c r="DE307" s="58">
        <v>0</v>
      </c>
      <c r="DF307" s="58">
        <v>0</v>
      </c>
      <c r="DG307" s="58">
        <v>0</v>
      </c>
      <c r="DH307" s="58">
        <v>0</v>
      </c>
      <c r="DI307" s="58">
        <v>0</v>
      </c>
      <c r="DJ307" s="58">
        <v>0</v>
      </c>
      <c r="DK307" s="58">
        <v>0</v>
      </c>
      <c r="DL307" s="58">
        <v>0</v>
      </c>
      <c r="DM307" s="58">
        <v>0</v>
      </c>
      <c r="DN307" s="58">
        <v>0</v>
      </c>
      <c r="DO307" s="58">
        <v>0</v>
      </c>
      <c r="DP307" s="58">
        <v>0</v>
      </c>
      <c r="DQ307" s="58">
        <v>0</v>
      </c>
      <c r="DR307" s="58">
        <v>0</v>
      </c>
      <c r="DS307" s="58">
        <v>0</v>
      </c>
      <c r="DT307" s="58">
        <v>0</v>
      </c>
      <c r="DU307" s="58">
        <v>0</v>
      </c>
      <c r="DV307" s="58">
        <v>0</v>
      </c>
      <c r="DW307" s="58">
        <v>0</v>
      </c>
      <c r="DX307" s="58">
        <v>0</v>
      </c>
      <c r="DY307" s="58">
        <v>0</v>
      </c>
      <c r="DZ307" s="58">
        <v>0</v>
      </c>
      <c r="EA307" s="58">
        <v>0</v>
      </c>
      <c r="EB307" s="58">
        <v>0</v>
      </c>
      <c r="EC307" s="58">
        <v>0</v>
      </c>
      <c r="ED307" s="58">
        <v>0</v>
      </c>
      <c r="EE307" s="58">
        <v>0</v>
      </c>
      <c r="EF307" s="58">
        <v>0</v>
      </c>
      <c r="EG307" s="58">
        <v>0</v>
      </c>
      <c r="EH307" s="58">
        <v>0</v>
      </c>
      <c r="EI307" s="58">
        <v>0</v>
      </c>
      <c r="EJ307" s="58">
        <v>0</v>
      </c>
      <c r="EK307" s="58">
        <v>0</v>
      </c>
      <c r="EL307" s="58">
        <v>0</v>
      </c>
      <c r="EM307" s="58">
        <v>0</v>
      </c>
      <c r="EN307" s="58">
        <v>142.22152709960938</v>
      </c>
      <c r="EO307" s="58">
        <v>247.12997436523438</v>
      </c>
      <c r="EP307" s="58">
        <v>270.53707885742188</v>
      </c>
      <c r="EQ307" s="58">
        <v>247.09014892578125</v>
      </c>
      <c r="ER307" s="58">
        <v>211.62187194824219</v>
      </c>
      <c r="ES307" s="58">
        <v>172.94209289550781</v>
      </c>
      <c r="ET307" s="58">
        <v>136.97157287597656</v>
      </c>
      <c r="EU307" s="58">
        <v>107.31982421875</v>
      </c>
      <c r="EV307" s="58">
        <v>84.621894836425781</v>
      </c>
      <c r="EW307" s="58">
        <v>67.335502624511719</v>
      </c>
      <c r="EX307" s="58">
        <v>54.157752990722656</v>
      </c>
      <c r="EY307" s="58">
        <v>44.112197875976563</v>
      </c>
      <c r="EZ307" s="58">
        <v>36.460769653320313</v>
      </c>
      <c r="FA307" s="58">
        <v>30.638664245605469</v>
      </c>
      <c r="FB307" s="58">
        <v>26.212221145629883</v>
      </c>
      <c r="FC307" s="58">
        <v>22.840141296386719</v>
      </c>
      <c r="FD307" s="58">
        <v>20.267726898193359</v>
      </c>
      <c r="FE307" s="58">
        <v>18.301876068115234</v>
      </c>
      <c r="FF307" s="58">
        <v>16.796796798706055</v>
      </c>
      <c r="FG307" s="58">
        <v>15.641087532043457</v>
      </c>
      <c r="FH307" s="58">
        <v>14.803353309631348</v>
      </c>
      <c r="FI307" s="58">
        <v>14.338513374328613</v>
      </c>
      <c r="FJ307" s="58">
        <v>14.030155181884766</v>
      </c>
      <c r="FK307" s="58">
        <v>13.714043617248535</v>
      </c>
      <c r="FL307" s="58">
        <v>13.436413764953613</v>
      </c>
      <c r="FM307" s="58">
        <v>13.204503059387207</v>
      </c>
      <c r="FN307" s="58">
        <v>12.303248405456543</v>
      </c>
      <c r="FO307" s="58">
        <v>10.403732299804688</v>
      </c>
      <c r="FP307" s="58">
        <v>8.4027595520019531</v>
      </c>
      <c r="FQ307" s="58">
        <v>6.6189703941345215</v>
      </c>
      <c r="FR307" s="58">
        <v>5.1337132453918457</v>
      </c>
      <c r="FS307" s="58">
        <v>3.9425444602966309</v>
      </c>
      <c r="FT307" s="58">
        <v>3.0080771446228027</v>
      </c>
      <c r="FU307" s="58">
        <v>2.2850019931793213</v>
      </c>
      <c r="FV307" s="58">
        <v>1.7302695512771606</v>
      </c>
      <c r="FW307" s="58">
        <v>1.3065314292907715</v>
      </c>
      <c r="FX307" s="58">
        <v>0.98436444997787476</v>
      </c>
      <c r="FY307" s="58">
        <v>0.74009859561920166</v>
      </c>
      <c r="FZ307" s="58">
        <v>0.55539155006408691</v>
      </c>
      <c r="GA307" s="58">
        <v>0.41603630781173706</v>
      </c>
      <c r="GB307" s="58">
        <v>0.31168809533119202</v>
      </c>
      <c r="GC307" s="58">
        <v>0.23398309946060181</v>
      </c>
      <c r="GD307" s="58">
        <v>0.17579081654548645</v>
      </c>
      <c r="GE307" s="58">
        <v>0.13207249343395233</v>
      </c>
      <c r="GF307" s="58">
        <v>9.932313859462738E-2</v>
      </c>
      <c r="GG307" s="58">
        <v>7.4825398623943329E-2</v>
      </c>
      <c r="GH307" s="58">
        <v>5.6463424116373062E-2</v>
      </c>
      <c r="GI307" s="58">
        <v>4.2682606726884842E-2</v>
      </c>
      <c r="GJ307" s="58">
        <v>3.2314691692590714E-2</v>
      </c>
      <c r="GK307" s="58">
        <v>2.4485131725668907E-2</v>
      </c>
      <c r="GL307" s="58">
        <v>1.8554454669356346E-2</v>
      </c>
      <c r="GM307" s="58">
        <v>1.4054127037525177E-2</v>
      </c>
      <c r="GN307" s="58">
        <v>1.0637069121003151E-2</v>
      </c>
      <c r="GO307" s="58">
        <v>8.0432668328285217E-3</v>
      </c>
      <c r="GP307" s="58">
        <v>6.0758008621633053E-3</v>
      </c>
      <c r="GQ307" s="58">
        <v>4.584386944770813E-3</v>
      </c>
      <c r="GR307" s="58">
        <v>3.4551015123724937E-3</v>
      </c>
      <c r="GS307" s="58">
        <v>2.6012463495135307E-3</v>
      </c>
      <c r="GT307" s="58">
        <v>1.9564151298254728E-3</v>
      </c>
      <c r="GU307" s="59">
        <v>1.4699666062369943E-3</v>
      </c>
    </row>
    <row r="308" spans="1:203" x14ac:dyDescent="0.45">
      <c r="A308" s="64" t="s">
        <v>3828</v>
      </c>
      <c r="B308" s="67">
        <v>42</v>
      </c>
      <c r="C308" s="67">
        <v>4</v>
      </c>
      <c r="D308" s="58">
        <v>0</v>
      </c>
      <c r="E308" s="58">
        <v>0</v>
      </c>
      <c r="F308" s="58">
        <v>0</v>
      </c>
      <c r="G308" s="58">
        <v>0</v>
      </c>
      <c r="H308" s="58">
        <v>0</v>
      </c>
      <c r="I308" s="58">
        <v>0</v>
      </c>
      <c r="J308" s="58">
        <v>0</v>
      </c>
      <c r="K308" s="58">
        <v>0</v>
      </c>
      <c r="L308" s="58">
        <v>0</v>
      </c>
      <c r="M308" s="58">
        <v>0</v>
      </c>
      <c r="N308" s="58">
        <v>0</v>
      </c>
      <c r="O308" s="58">
        <v>0</v>
      </c>
      <c r="P308" s="58">
        <v>0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</v>
      </c>
      <c r="Y308" s="58">
        <v>0</v>
      </c>
      <c r="Z308" s="58">
        <v>0</v>
      </c>
      <c r="AA308" s="58">
        <v>0</v>
      </c>
      <c r="AB308" s="58">
        <v>0</v>
      </c>
      <c r="AC308" s="58">
        <v>0</v>
      </c>
      <c r="AD308" s="58">
        <v>0</v>
      </c>
      <c r="AE308" s="58">
        <v>0</v>
      </c>
      <c r="AF308" s="58">
        <v>0</v>
      </c>
      <c r="AG308" s="58">
        <v>0</v>
      </c>
      <c r="AH308" s="58">
        <v>0</v>
      </c>
      <c r="AI308" s="58">
        <v>0</v>
      </c>
      <c r="AJ308" s="58">
        <v>0</v>
      </c>
      <c r="AK308" s="58">
        <v>0</v>
      </c>
      <c r="AL308" s="58">
        <v>0</v>
      </c>
      <c r="AM308" s="58">
        <v>0</v>
      </c>
      <c r="AN308" s="58">
        <v>0</v>
      </c>
      <c r="AO308" s="58">
        <v>0</v>
      </c>
      <c r="AP308" s="58">
        <v>0</v>
      </c>
      <c r="AQ308" s="58">
        <v>0</v>
      </c>
      <c r="AR308" s="58">
        <v>0</v>
      </c>
      <c r="AS308" s="58">
        <v>0</v>
      </c>
      <c r="AT308" s="58">
        <v>0</v>
      </c>
      <c r="AU308" s="58">
        <v>0</v>
      </c>
      <c r="AV308" s="58">
        <v>0</v>
      </c>
      <c r="AW308" s="58">
        <v>0</v>
      </c>
      <c r="AX308" s="58">
        <v>0</v>
      </c>
      <c r="AY308" s="58">
        <v>0</v>
      </c>
      <c r="AZ308" s="58">
        <v>0</v>
      </c>
      <c r="BA308" s="58">
        <v>0</v>
      </c>
      <c r="BB308" s="58">
        <v>0</v>
      </c>
      <c r="BC308" s="58">
        <v>0</v>
      </c>
      <c r="BD308" s="58">
        <v>0</v>
      </c>
      <c r="BE308" s="58">
        <v>0</v>
      </c>
      <c r="BF308" s="58">
        <v>0</v>
      </c>
      <c r="BG308" s="58">
        <v>0</v>
      </c>
      <c r="BH308" s="58">
        <v>0</v>
      </c>
      <c r="BI308" s="58">
        <v>0</v>
      </c>
      <c r="BJ308" s="58">
        <v>0</v>
      </c>
      <c r="BK308" s="58">
        <v>0</v>
      </c>
      <c r="BL308" s="58">
        <v>0</v>
      </c>
      <c r="BM308" s="58">
        <v>0</v>
      </c>
      <c r="BN308" s="58">
        <v>0</v>
      </c>
      <c r="BO308" s="58">
        <v>0</v>
      </c>
      <c r="BP308" s="58">
        <v>0</v>
      </c>
      <c r="BQ308" s="58">
        <v>0</v>
      </c>
      <c r="BR308" s="58">
        <v>0</v>
      </c>
      <c r="BS308" s="58">
        <v>0</v>
      </c>
      <c r="BT308" s="58">
        <v>0</v>
      </c>
      <c r="BU308" s="58">
        <v>0</v>
      </c>
      <c r="BV308" s="58">
        <v>0</v>
      </c>
      <c r="BW308" s="58">
        <v>0</v>
      </c>
      <c r="BX308" s="58">
        <v>0</v>
      </c>
      <c r="BY308" s="58">
        <v>0</v>
      </c>
      <c r="BZ308" s="58">
        <v>0</v>
      </c>
      <c r="CA308" s="58">
        <v>0</v>
      </c>
      <c r="CB308" s="58">
        <v>0</v>
      </c>
      <c r="CC308" s="58">
        <v>0</v>
      </c>
      <c r="CD308" s="58">
        <v>0</v>
      </c>
      <c r="CE308" s="58">
        <v>0</v>
      </c>
      <c r="CF308" s="58">
        <v>0</v>
      </c>
      <c r="CG308" s="58">
        <v>0</v>
      </c>
      <c r="CH308" s="58">
        <v>0</v>
      </c>
      <c r="CI308" s="58">
        <v>0</v>
      </c>
      <c r="CJ308" s="58">
        <v>0</v>
      </c>
      <c r="CK308" s="58">
        <v>0</v>
      </c>
      <c r="CL308" s="58">
        <v>0</v>
      </c>
      <c r="CM308" s="58">
        <v>0</v>
      </c>
      <c r="CN308" s="58">
        <v>0</v>
      </c>
      <c r="CO308" s="58">
        <v>0</v>
      </c>
      <c r="CP308" s="58">
        <v>0</v>
      </c>
      <c r="CQ308" s="58">
        <v>0</v>
      </c>
      <c r="CR308" s="58">
        <v>0</v>
      </c>
      <c r="CS308" s="58">
        <v>0</v>
      </c>
      <c r="CT308" s="58">
        <v>0</v>
      </c>
      <c r="CU308" s="58">
        <v>0</v>
      </c>
      <c r="CV308" s="58">
        <v>0</v>
      </c>
      <c r="CW308" s="58">
        <v>0</v>
      </c>
      <c r="CX308" s="58">
        <v>0</v>
      </c>
      <c r="CY308" s="58">
        <v>0</v>
      </c>
      <c r="CZ308" s="58">
        <v>0</v>
      </c>
      <c r="DA308" s="58">
        <v>0</v>
      </c>
      <c r="DB308" s="58">
        <v>0</v>
      </c>
      <c r="DC308" s="58">
        <v>0</v>
      </c>
      <c r="DD308" s="58">
        <v>0</v>
      </c>
      <c r="DE308" s="58">
        <v>0</v>
      </c>
      <c r="DF308" s="58">
        <v>0</v>
      </c>
      <c r="DG308" s="58">
        <v>0</v>
      </c>
      <c r="DH308" s="58">
        <v>0</v>
      </c>
      <c r="DI308" s="58">
        <v>0</v>
      </c>
      <c r="DJ308" s="58">
        <v>0</v>
      </c>
      <c r="DK308" s="58">
        <v>0</v>
      </c>
      <c r="DL308" s="58">
        <v>0</v>
      </c>
      <c r="DM308" s="58">
        <v>0</v>
      </c>
      <c r="DN308" s="58">
        <v>0</v>
      </c>
      <c r="DO308" s="58">
        <v>0</v>
      </c>
      <c r="DP308" s="58">
        <v>0</v>
      </c>
      <c r="DQ308" s="58">
        <v>0</v>
      </c>
      <c r="DR308" s="58">
        <v>0</v>
      </c>
      <c r="DS308" s="58">
        <v>0</v>
      </c>
      <c r="DT308" s="58">
        <v>0</v>
      </c>
      <c r="DU308" s="58">
        <v>0</v>
      </c>
      <c r="DV308" s="58">
        <v>0</v>
      </c>
      <c r="DW308" s="58">
        <v>0</v>
      </c>
      <c r="DX308" s="58">
        <v>0</v>
      </c>
      <c r="DY308" s="58">
        <v>0</v>
      </c>
      <c r="DZ308" s="58">
        <v>0</v>
      </c>
      <c r="EA308" s="58">
        <v>0</v>
      </c>
      <c r="EB308" s="58">
        <v>0</v>
      </c>
      <c r="EC308" s="58">
        <v>0</v>
      </c>
      <c r="ED308" s="58">
        <v>0</v>
      </c>
      <c r="EE308" s="58">
        <v>0</v>
      </c>
      <c r="EF308" s="58">
        <v>0</v>
      </c>
      <c r="EG308" s="58">
        <v>0</v>
      </c>
      <c r="EH308" s="58">
        <v>0</v>
      </c>
      <c r="EI308" s="58">
        <v>0</v>
      </c>
      <c r="EJ308" s="58">
        <v>0</v>
      </c>
      <c r="EK308" s="58">
        <v>0</v>
      </c>
      <c r="EL308" s="58">
        <v>0</v>
      </c>
      <c r="EM308" s="58">
        <v>0</v>
      </c>
      <c r="EN308" s="58">
        <v>158.9329833984375</v>
      </c>
      <c r="EO308" s="58">
        <v>298.80474853515625</v>
      </c>
      <c r="EP308" s="58">
        <v>353.85342407226563</v>
      </c>
      <c r="EQ308" s="58">
        <v>359.16122436523438</v>
      </c>
      <c r="ER308" s="58">
        <v>345.37741088867188</v>
      </c>
      <c r="ES308" s="58">
        <v>311.29788208007813</v>
      </c>
      <c r="ET308" s="58">
        <v>271.99578857421875</v>
      </c>
      <c r="EU308" s="58">
        <v>234.5042724609375</v>
      </c>
      <c r="EV308" s="58">
        <v>201.4749755859375</v>
      </c>
      <c r="EW308" s="58">
        <v>172.82742309570313</v>
      </c>
      <c r="EX308" s="58">
        <v>148.30126953125</v>
      </c>
      <c r="EY308" s="58">
        <v>127.47090911865234</v>
      </c>
      <c r="EZ308" s="58">
        <v>109.8643798828125</v>
      </c>
      <c r="FA308" s="58">
        <v>95.010581970214844</v>
      </c>
      <c r="FB308" s="58">
        <v>81.536140441894531</v>
      </c>
      <c r="FC308" s="58">
        <v>69.033302307128906</v>
      </c>
      <c r="FD308" s="58">
        <v>58.145969390869141</v>
      </c>
      <c r="FE308" s="58">
        <v>48.844890594482422</v>
      </c>
      <c r="FF308" s="58">
        <v>40.972000122070313</v>
      </c>
      <c r="FG308" s="58">
        <v>34.340358734130859</v>
      </c>
      <c r="FH308" s="58">
        <v>28.775766372680664</v>
      </c>
      <c r="FI308" s="58">
        <v>24.108489990234375</v>
      </c>
      <c r="FJ308" s="58">
        <v>20.194656372070313</v>
      </c>
      <c r="FK308" s="58">
        <v>16.914838790893555</v>
      </c>
      <c r="FL308" s="58">
        <v>14.168918609619141</v>
      </c>
      <c r="FM308" s="58">
        <v>11.869553565979004</v>
      </c>
      <c r="FN308" s="58">
        <v>9.9436349868774414</v>
      </c>
      <c r="FO308" s="58">
        <v>8.330780029296875</v>
      </c>
      <c r="FP308" s="58">
        <v>6.9797067642211914</v>
      </c>
      <c r="FQ308" s="58">
        <v>5.847630500793457</v>
      </c>
      <c r="FR308" s="58">
        <v>4.898951530456543</v>
      </c>
      <c r="FS308" s="58">
        <v>4.1038694381713867</v>
      </c>
      <c r="FT308" s="58">
        <v>3.437629222869873</v>
      </c>
      <c r="FU308" s="58">
        <v>2.8793542385101318</v>
      </c>
      <c r="FV308" s="58">
        <v>2.4116239547729492</v>
      </c>
      <c r="FW308" s="58">
        <v>2.0197644233703613</v>
      </c>
      <c r="FX308" s="58">
        <v>1.6915022134780884</v>
      </c>
      <c r="FY308" s="58">
        <v>1.4165291786193848</v>
      </c>
      <c r="FZ308" s="58">
        <v>1.1862095594406128</v>
      </c>
      <c r="GA308" s="58">
        <v>0.99330013990402222</v>
      </c>
      <c r="GB308" s="58">
        <v>0.83198064565658569</v>
      </c>
      <c r="GC308" s="58">
        <v>0.69687610864639282</v>
      </c>
      <c r="GD308" s="58">
        <v>0.58366215229034424</v>
      </c>
      <c r="GE308" s="58">
        <v>0.48881903290748596</v>
      </c>
      <c r="GF308" s="58">
        <v>0.40944081544876099</v>
      </c>
      <c r="GG308" s="58">
        <v>0.34298250079154968</v>
      </c>
      <c r="GH308" s="58">
        <v>0.28732496500015259</v>
      </c>
      <c r="GI308" s="58">
        <v>0.24071525037288666</v>
      </c>
      <c r="GJ308" s="58">
        <v>0.20167532563209534</v>
      </c>
      <c r="GK308" s="58">
        <v>0.16896370053291321</v>
      </c>
      <c r="GL308" s="58">
        <v>0.14155106246471405</v>
      </c>
      <c r="GM308" s="58">
        <v>0.11857804656028748</v>
      </c>
      <c r="GN308" s="58">
        <v>9.9326878786087036E-2</v>
      </c>
      <c r="GO308" s="58">
        <v>8.3196252584457397E-2</v>
      </c>
      <c r="GP308" s="58">
        <v>6.9681152701377869E-2</v>
      </c>
      <c r="GQ308" s="58">
        <v>5.8358941227197647E-2</v>
      </c>
      <c r="GR308" s="58">
        <v>4.8873934894800186E-2</v>
      </c>
      <c r="GS308" s="58">
        <v>4.0928788483142853E-2</v>
      </c>
      <c r="GT308" s="58">
        <v>3.4273892641067505E-2</v>
      </c>
      <c r="GU308" s="59">
        <v>2.8700079768896103E-2</v>
      </c>
    </row>
    <row r="309" spans="1:203" x14ac:dyDescent="0.45">
      <c r="A309" s="64" t="s">
        <v>3828</v>
      </c>
      <c r="B309" s="67">
        <v>97</v>
      </c>
      <c r="C309" s="67">
        <v>4</v>
      </c>
      <c r="D309" s="58">
        <v>0</v>
      </c>
      <c r="E309" s="58">
        <v>0</v>
      </c>
      <c r="F309" s="58">
        <v>0</v>
      </c>
      <c r="G309" s="58">
        <v>0</v>
      </c>
      <c r="H309" s="58">
        <v>0</v>
      </c>
      <c r="I309" s="58">
        <v>0</v>
      </c>
      <c r="J309" s="58">
        <v>0</v>
      </c>
      <c r="K309" s="58">
        <v>0</v>
      </c>
      <c r="L309" s="58">
        <v>0</v>
      </c>
      <c r="M309" s="58">
        <v>0</v>
      </c>
      <c r="N309" s="58">
        <v>0</v>
      </c>
      <c r="O309" s="58">
        <v>0</v>
      </c>
      <c r="P309" s="58">
        <v>0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8">
        <v>0</v>
      </c>
      <c r="X309" s="58">
        <v>0</v>
      </c>
      <c r="Y309" s="58">
        <v>0</v>
      </c>
      <c r="Z309" s="58">
        <v>0</v>
      </c>
      <c r="AA309" s="58">
        <v>0</v>
      </c>
      <c r="AB309" s="58">
        <v>0</v>
      </c>
      <c r="AC309" s="58">
        <v>0</v>
      </c>
      <c r="AD309" s="58">
        <v>0</v>
      </c>
      <c r="AE309" s="58">
        <v>0</v>
      </c>
      <c r="AF309" s="58">
        <v>0</v>
      </c>
      <c r="AG309" s="58">
        <v>0</v>
      </c>
      <c r="AH309" s="58">
        <v>0</v>
      </c>
      <c r="AI309" s="58">
        <v>0</v>
      </c>
      <c r="AJ309" s="58">
        <v>0</v>
      </c>
      <c r="AK309" s="58">
        <v>0</v>
      </c>
      <c r="AL309" s="58">
        <v>0</v>
      </c>
      <c r="AM309" s="58">
        <v>0</v>
      </c>
      <c r="AN309" s="58">
        <v>0</v>
      </c>
      <c r="AO309" s="58">
        <v>0</v>
      </c>
      <c r="AP309" s="58">
        <v>0</v>
      </c>
      <c r="AQ309" s="58">
        <v>0</v>
      </c>
      <c r="AR309" s="58">
        <v>0</v>
      </c>
      <c r="AS309" s="58">
        <v>0</v>
      </c>
      <c r="AT309" s="58">
        <v>0</v>
      </c>
      <c r="AU309" s="58">
        <v>0</v>
      </c>
      <c r="AV309" s="58">
        <v>0</v>
      </c>
      <c r="AW309" s="58">
        <v>0</v>
      </c>
      <c r="AX309" s="58">
        <v>0</v>
      </c>
      <c r="AY309" s="58">
        <v>0</v>
      </c>
      <c r="AZ309" s="58">
        <v>0</v>
      </c>
      <c r="BA309" s="58">
        <v>0</v>
      </c>
      <c r="BB309" s="58">
        <v>0</v>
      </c>
      <c r="BC309" s="58">
        <v>0</v>
      </c>
      <c r="BD309" s="58">
        <v>0</v>
      </c>
      <c r="BE309" s="58">
        <v>0</v>
      </c>
      <c r="BF309" s="58">
        <v>0</v>
      </c>
      <c r="BG309" s="58">
        <v>0</v>
      </c>
      <c r="BH309" s="58">
        <v>0</v>
      </c>
      <c r="BI309" s="58">
        <v>0</v>
      </c>
      <c r="BJ309" s="58">
        <v>0</v>
      </c>
      <c r="BK309" s="58">
        <v>0</v>
      </c>
      <c r="BL309" s="58">
        <v>0</v>
      </c>
      <c r="BM309" s="58">
        <v>0</v>
      </c>
      <c r="BN309" s="58">
        <v>0</v>
      </c>
      <c r="BO309" s="58">
        <v>0</v>
      </c>
      <c r="BP309" s="58">
        <v>0</v>
      </c>
      <c r="BQ309" s="58">
        <v>0</v>
      </c>
      <c r="BR309" s="58">
        <v>0</v>
      </c>
      <c r="BS309" s="58">
        <v>0</v>
      </c>
      <c r="BT309" s="58">
        <v>0</v>
      </c>
      <c r="BU309" s="58">
        <v>0</v>
      </c>
      <c r="BV309" s="58">
        <v>0</v>
      </c>
      <c r="BW309" s="58">
        <v>0</v>
      </c>
      <c r="BX309" s="58">
        <v>0</v>
      </c>
      <c r="BY309" s="58">
        <v>0</v>
      </c>
      <c r="BZ309" s="58">
        <v>0</v>
      </c>
      <c r="CA309" s="58">
        <v>0</v>
      </c>
      <c r="CB309" s="58">
        <v>0</v>
      </c>
      <c r="CC309" s="58">
        <v>0</v>
      </c>
      <c r="CD309" s="58">
        <v>0</v>
      </c>
      <c r="CE309" s="58">
        <v>0</v>
      </c>
      <c r="CF309" s="58">
        <v>0</v>
      </c>
      <c r="CG309" s="58">
        <v>0</v>
      </c>
      <c r="CH309" s="58">
        <v>0</v>
      </c>
      <c r="CI309" s="58">
        <v>0</v>
      </c>
      <c r="CJ309" s="58">
        <v>0</v>
      </c>
      <c r="CK309" s="58">
        <v>0</v>
      </c>
      <c r="CL309" s="58">
        <v>0</v>
      </c>
      <c r="CM309" s="58">
        <v>0</v>
      </c>
      <c r="CN309" s="58">
        <v>0</v>
      </c>
      <c r="CO309" s="58">
        <v>0</v>
      </c>
      <c r="CP309" s="58">
        <v>0</v>
      </c>
      <c r="CQ309" s="58">
        <v>0</v>
      </c>
      <c r="CR309" s="58">
        <v>0</v>
      </c>
      <c r="CS309" s="58">
        <v>0</v>
      </c>
      <c r="CT309" s="58">
        <v>0</v>
      </c>
      <c r="CU309" s="58">
        <v>0</v>
      </c>
      <c r="CV309" s="58">
        <v>0</v>
      </c>
      <c r="CW309" s="58">
        <v>0</v>
      </c>
      <c r="CX309" s="58">
        <v>0</v>
      </c>
      <c r="CY309" s="58">
        <v>0</v>
      </c>
      <c r="CZ309" s="58">
        <v>0</v>
      </c>
      <c r="DA309" s="58">
        <v>0</v>
      </c>
      <c r="DB309" s="58">
        <v>0</v>
      </c>
      <c r="DC309" s="58">
        <v>0</v>
      </c>
      <c r="DD309" s="58">
        <v>0</v>
      </c>
      <c r="DE309" s="58">
        <v>0</v>
      </c>
      <c r="DF309" s="58">
        <v>0</v>
      </c>
      <c r="DG309" s="58">
        <v>0</v>
      </c>
      <c r="DH309" s="58">
        <v>0</v>
      </c>
      <c r="DI309" s="58">
        <v>0</v>
      </c>
      <c r="DJ309" s="58">
        <v>0</v>
      </c>
      <c r="DK309" s="58">
        <v>0</v>
      </c>
      <c r="DL309" s="58">
        <v>0</v>
      </c>
      <c r="DM309" s="58">
        <v>0</v>
      </c>
      <c r="DN309" s="58">
        <v>0</v>
      </c>
      <c r="DO309" s="58">
        <v>0</v>
      </c>
      <c r="DP309" s="58">
        <v>0</v>
      </c>
      <c r="DQ309" s="58">
        <v>0</v>
      </c>
      <c r="DR309" s="58">
        <v>0</v>
      </c>
      <c r="DS309" s="58">
        <v>0</v>
      </c>
      <c r="DT309" s="58">
        <v>0</v>
      </c>
      <c r="DU309" s="58">
        <v>0</v>
      </c>
      <c r="DV309" s="58">
        <v>0</v>
      </c>
      <c r="DW309" s="58">
        <v>0</v>
      </c>
      <c r="DX309" s="58">
        <v>0</v>
      </c>
      <c r="DY309" s="58">
        <v>0</v>
      </c>
      <c r="DZ309" s="58">
        <v>0</v>
      </c>
      <c r="EA309" s="58">
        <v>0</v>
      </c>
      <c r="EB309" s="58">
        <v>0</v>
      </c>
      <c r="EC309" s="58">
        <v>0</v>
      </c>
      <c r="ED309" s="58">
        <v>0</v>
      </c>
      <c r="EE309" s="58">
        <v>0</v>
      </c>
      <c r="EF309" s="58">
        <v>0</v>
      </c>
      <c r="EG309" s="58">
        <v>0</v>
      </c>
      <c r="EH309" s="58">
        <v>0</v>
      </c>
      <c r="EI309" s="58">
        <v>0</v>
      </c>
      <c r="EJ309" s="58">
        <v>0</v>
      </c>
      <c r="EK309" s="58">
        <v>0</v>
      </c>
      <c r="EL309" s="58">
        <v>0</v>
      </c>
      <c r="EM309" s="58">
        <v>0</v>
      </c>
      <c r="EN309" s="58">
        <v>184.58322143554688</v>
      </c>
      <c r="EO309" s="58">
        <v>306.00698852539063</v>
      </c>
      <c r="EP309" s="58">
        <v>345.11199951171875</v>
      </c>
      <c r="EQ309" s="58">
        <v>348.66909790039063</v>
      </c>
      <c r="ER309" s="58">
        <v>335.75811767578125</v>
      </c>
      <c r="ES309" s="58">
        <v>308.99020385742188</v>
      </c>
      <c r="ET309" s="58">
        <v>278.96087646484375</v>
      </c>
      <c r="EU309" s="58">
        <v>249.46223449707031</v>
      </c>
      <c r="EV309" s="58">
        <v>222.30625915527344</v>
      </c>
      <c r="EW309" s="58">
        <v>198.61558532714844</v>
      </c>
      <c r="EX309" s="58">
        <v>177.74740600585938</v>
      </c>
      <c r="EY309" s="58">
        <v>159.3231201171875</v>
      </c>
      <c r="EZ309" s="58">
        <v>143.04763793945313</v>
      </c>
      <c r="FA309" s="58">
        <v>128.66917419433594</v>
      </c>
      <c r="FB309" s="58">
        <v>115.96624755859375</v>
      </c>
      <c r="FC309" s="58">
        <v>104.74446105957031</v>
      </c>
      <c r="FD309" s="58">
        <v>94.830848693847656</v>
      </c>
      <c r="FE309" s="58">
        <v>86.07391357421875</v>
      </c>
      <c r="FF309" s="58">
        <v>78.338249206542969</v>
      </c>
      <c r="FG309" s="58">
        <v>71.505203247070313</v>
      </c>
      <c r="FH309" s="58">
        <v>65.485847473144531</v>
      </c>
      <c r="FI309" s="58">
        <v>60.3692626953125</v>
      </c>
      <c r="FJ309" s="58">
        <v>56.003067016601563</v>
      </c>
      <c r="FK309" s="58">
        <v>52.003803253173828</v>
      </c>
      <c r="FL309" s="58">
        <v>48.332931518554688</v>
      </c>
      <c r="FM309" s="58">
        <v>45.030818939208984</v>
      </c>
      <c r="FN309" s="58">
        <v>42.083698272705078</v>
      </c>
      <c r="FO309" s="58">
        <v>38.917163848876953</v>
      </c>
      <c r="FP309" s="58">
        <v>35.139518737792969</v>
      </c>
      <c r="FQ309" s="58">
        <v>31.408857345581055</v>
      </c>
      <c r="FR309" s="58">
        <v>27.928550720214844</v>
      </c>
      <c r="FS309" s="58">
        <v>24.761823654174805</v>
      </c>
      <c r="FT309" s="58">
        <v>21.917072296142578</v>
      </c>
      <c r="FU309" s="58">
        <v>19.379865646362305</v>
      </c>
      <c r="FV309" s="58">
        <v>17.126100540161133</v>
      </c>
      <c r="FW309" s="58">
        <v>15.128904342651367</v>
      </c>
      <c r="FX309" s="58">
        <v>13.361540794372559</v>
      </c>
      <c r="FY309" s="58">
        <v>11.798927307128906</v>
      </c>
      <c r="FZ309" s="58">
        <v>10.417997360229492</v>
      </c>
      <c r="GA309" s="58">
        <v>9.1980524063110352</v>
      </c>
      <c r="GB309" s="58">
        <v>8.1207923889160156</v>
      </c>
      <c r="GC309" s="58">
        <v>7.1703090667724609</v>
      </c>
      <c r="GD309" s="58">
        <v>6.3311843872070313</v>
      </c>
      <c r="GE309" s="58">
        <v>5.5902228355407715</v>
      </c>
      <c r="GF309" s="58">
        <v>4.936366081237793</v>
      </c>
      <c r="GG309" s="58">
        <v>4.3593344688415527</v>
      </c>
      <c r="GH309" s="58">
        <v>3.8498566150665283</v>
      </c>
      <c r="GI309" s="58">
        <v>3.4000873565673828</v>
      </c>
      <c r="GJ309" s="58">
        <v>3.0029332637786865</v>
      </c>
      <c r="GK309" s="58">
        <v>2.6521425247192383</v>
      </c>
      <c r="GL309" s="58">
        <v>2.3422560691833496</v>
      </c>
      <c r="GM309" s="58">
        <v>2.0684835910797119</v>
      </c>
      <c r="GN309" s="58">
        <v>1.8266305923461914</v>
      </c>
      <c r="GO309" s="58">
        <v>1.6129800081253052</v>
      </c>
      <c r="GP309" s="58">
        <v>1.4242610931396484</v>
      </c>
      <c r="GQ309" s="58">
        <v>1.257569432258606</v>
      </c>
      <c r="GR309" s="58">
        <v>1.110344409942627</v>
      </c>
      <c r="GS309" s="58">
        <v>0.98031514883041382</v>
      </c>
      <c r="GT309" s="58">
        <v>0.86548435688018799</v>
      </c>
      <c r="GU309" s="59">
        <v>0.76407945156097412</v>
      </c>
    </row>
    <row r="310" spans="1:203" x14ac:dyDescent="0.45">
      <c r="A310" s="64" t="s">
        <v>3828</v>
      </c>
      <c r="B310" s="67">
        <v>115</v>
      </c>
      <c r="C310" s="67">
        <v>4</v>
      </c>
      <c r="D310" s="58">
        <v>0</v>
      </c>
      <c r="E310" s="58">
        <v>0</v>
      </c>
      <c r="F310" s="58">
        <v>0</v>
      </c>
      <c r="G310" s="58">
        <v>0</v>
      </c>
      <c r="H310" s="58">
        <v>0</v>
      </c>
      <c r="I310" s="58">
        <v>0</v>
      </c>
      <c r="J310" s="58">
        <v>0</v>
      </c>
      <c r="K310" s="58">
        <v>0</v>
      </c>
      <c r="L310" s="58">
        <v>0</v>
      </c>
      <c r="M310" s="58">
        <v>0</v>
      </c>
      <c r="N310" s="58">
        <v>0</v>
      </c>
      <c r="O310" s="58">
        <v>0</v>
      </c>
      <c r="P310" s="58">
        <v>0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8">
        <v>0</v>
      </c>
      <c r="X310" s="58">
        <v>0</v>
      </c>
      <c r="Y310" s="58">
        <v>0</v>
      </c>
      <c r="Z310" s="58">
        <v>0</v>
      </c>
      <c r="AA310" s="58">
        <v>0</v>
      </c>
      <c r="AB310" s="58">
        <v>0</v>
      </c>
      <c r="AC310" s="58">
        <v>0</v>
      </c>
      <c r="AD310" s="58">
        <v>0</v>
      </c>
      <c r="AE310" s="58">
        <v>0</v>
      </c>
      <c r="AF310" s="58">
        <v>0</v>
      </c>
      <c r="AG310" s="58">
        <v>0</v>
      </c>
      <c r="AH310" s="58">
        <v>0</v>
      </c>
      <c r="AI310" s="58">
        <v>0</v>
      </c>
      <c r="AJ310" s="58">
        <v>0</v>
      </c>
      <c r="AK310" s="58">
        <v>0</v>
      </c>
      <c r="AL310" s="58">
        <v>0</v>
      </c>
      <c r="AM310" s="58">
        <v>0</v>
      </c>
      <c r="AN310" s="58">
        <v>0</v>
      </c>
      <c r="AO310" s="58">
        <v>0</v>
      </c>
      <c r="AP310" s="58">
        <v>0</v>
      </c>
      <c r="AQ310" s="58">
        <v>0</v>
      </c>
      <c r="AR310" s="58">
        <v>0</v>
      </c>
      <c r="AS310" s="58">
        <v>0</v>
      </c>
      <c r="AT310" s="58">
        <v>0</v>
      </c>
      <c r="AU310" s="58">
        <v>0</v>
      </c>
      <c r="AV310" s="58">
        <v>0</v>
      </c>
      <c r="AW310" s="58">
        <v>0</v>
      </c>
      <c r="AX310" s="58">
        <v>0</v>
      </c>
      <c r="AY310" s="58">
        <v>0</v>
      </c>
      <c r="AZ310" s="58">
        <v>0</v>
      </c>
      <c r="BA310" s="58">
        <v>0</v>
      </c>
      <c r="BB310" s="58">
        <v>0</v>
      </c>
      <c r="BC310" s="58">
        <v>0</v>
      </c>
      <c r="BD310" s="58">
        <v>0</v>
      </c>
      <c r="BE310" s="58">
        <v>0</v>
      </c>
      <c r="BF310" s="58">
        <v>0</v>
      </c>
      <c r="BG310" s="58">
        <v>0</v>
      </c>
      <c r="BH310" s="58">
        <v>0</v>
      </c>
      <c r="BI310" s="58">
        <v>0</v>
      </c>
      <c r="BJ310" s="58">
        <v>0</v>
      </c>
      <c r="BK310" s="58">
        <v>0</v>
      </c>
      <c r="BL310" s="58">
        <v>0</v>
      </c>
      <c r="BM310" s="58">
        <v>0</v>
      </c>
      <c r="BN310" s="58">
        <v>0</v>
      </c>
      <c r="BO310" s="58">
        <v>0</v>
      </c>
      <c r="BP310" s="58">
        <v>0</v>
      </c>
      <c r="BQ310" s="58">
        <v>0</v>
      </c>
      <c r="BR310" s="58">
        <v>0</v>
      </c>
      <c r="BS310" s="58">
        <v>0</v>
      </c>
      <c r="BT310" s="58">
        <v>0</v>
      </c>
      <c r="BU310" s="58">
        <v>0</v>
      </c>
      <c r="BV310" s="58">
        <v>0</v>
      </c>
      <c r="BW310" s="58">
        <v>0</v>
      </c>
      <c r="BX310" s="58">
        <v>0</v>
      </c>
      <c r="BY310" s="58">
        <v>0</v>
      </c>
      <c r="BZ310" s="58">
        <v>0</v>
      </c>
      <c r="CA310" s="58">
        <v>0</v>
      </c>
      <c r="CB310" s="58">
        <v>0</v>
      </c>
      <c r="CC310" s="58">
        <v>0</v>
      </c>
      <c r="CD310" s="58">
        <v>0</v>
      </c>
      <c r="CE310" s="58">
        <v>0</v>
      </c>
      <c r="CF310" s="58">
        <v>0</v>
      </c>
      <c r="CG310" s="58">
        <v>0</v>
      </c>
      <c r="CH310" s="58">
        <v>0</v>
      </c>
      <c r="CI310" s="58">
        <v>0</v>
      </c>
      <c r="CJ310" s="58">
        <v>0</v>
      </c>
      <c r="CK310" s="58">
        <v>0</v>
      </c>
      <c r="CL310" s="58">
        <v>0</v>
      </c>
      <c r="CM310" s="58">
        <v>0</v>
      </c>
      <c r="CN310" s="58">
        <v>0</v>
      </c>
      <c r="CO310" s="58">
        <v>0</v>
      </c>
      <c r="CP310" s="58">
        <v>0</v>
      </c>
      <c r="CQ310" s="58">
        <v>0</v>
      </c>
      <c r="CR310" s="58">
        <v>0</v>
      </c>
      <c r="CS310" s="58">
        <v>0</v>
      </c>
      <c r="CT310" s="58">
        <v>0</v>
      </c>
      <c r="CU310" s="58">
        <v>0</v>
      </c>
      <c r="CV310" s="58">
        <v>0</v>
      </c>
      <c r="CW310" s="58">
        <v>0</v>
      </c>
      <c r="CX310" s="58">
        <v>0</v>
      </c>
      <c r="CY310" s="58">
        <v>0</v>
      </c>
      <c r="CZ310" s="58">
        <v>0</v>
      </c>
      <c r="DA310" s="58">
        <v>0</v>
      </c>
      <c r="DB310" s="58">
        <v>0</v>
      </c>
      <c r="DC310" s="58">
        <v>0</v>
      </c>
      <c r="DD310" s="58">
        <v>0</v>
      </c>
      <c r="DE310" s="58">
        <v>0</v>
      </c>
      <c r="DF310" s="58">
        <v>0</v>
      </c>
      <c r="DG310" s="58">
        <v>0</v>
      </c>
      <c r="DH310" s="58">
        <v>0</v>
      </c>
      <c r="DI310" s="58">
        <v>0</v>
      </c>
      <c r="DJ310" s="58">
        <v>0</v>
      </c>
      <c r="DK310" s="58">
        <v>0</v>
      </c>
      <c r="DL310" s="58">
        <v>0</v>
      </c>
      <c r="DM310" s="58">
        <v>0</v>
      </c>
      <c r="DN310" s="58">
        <v>0</v>
      </c>
      <c r="DO310" s="58">
        <v>0</v>
      </c>
      <c r="DP310" s="58">
        <v>0</v>
      </c>
      <c r="DQ310" s="58">
        <v>0</v>
      </c>
      <c r="DR310" s="58">
        <v>0</v>
      </c>
      <c r="DS310" s="58">
        <v>0</v>
      </c>
      <c r="DT310" s="58">
        <v>0</v>
      </c>
      <c r="DU310" s="58">
        <v>0</v>
      </c>
      <c r="DV310" s="58">
        <v>0</v>
      </c>
      <c r="DW310" s="58">
        <v>0</v>
      </c>
      <c r="DX310" s="58">
        <v>0</v>
      </c>
      <c r="DY310" s="58">
        <v>0</v>
      </c>
      <c r="DZ310" s="58">
        <v>0</v>
      </c>
      <c r="EA310" s="58">
        <v>0</v>
      </c>
      <c r="EB310" s="58">
        <v>0</v>
      </c>
      <c r="EC310" s="58">
        <v>0</v>
      </c>
      <c r="ED310" s="58">
        <v>0</v>
      </c>
      <c r="EE310" s="58">
        <v>0</v>
      </c>
      <c r="EF310" s="58">
        <v>0</v>
      </c>
      <c r="EG310" s="58">
        <v>0</v>
      </c>
      <c r="EH310" s="58">
        <v>0</v>
      </c>
      <c r="EI310" s="58">
        <v>0</v>
      </c>
      <c r="EJ310" s="58">
        <v>0</v>
      </c>
      <c r="EK310" s="58">
        <v>0</v>
      </c>
      <c r="EL310" s="58">
        <v>0</v>
      </c>
      <c r="EM310" s="58">
        <v>0</v>
      </c>
      <c r="EN310" s="58">
        <v>169.90415954589844</v>
      </c>
      <c r="EO310" s="58">
        <v>269.24453735351563</v>
      </c>
      <c r="EP310" s="58">
        <v>278.93521118164063</v>
      </c>
      <c r="EQ310" s="58">
        <v>255.95155334472656</v>
      </c>
      <c r="ER310" s="58">
        <v>222.76741027832031</v>
      </c>
      <c r="ES310" s="58">
        <v>189.65072631835938</v>
      </c>
      <c r="ET310" s="58">
        <v>159.90728759765625</v>
      </c>
      <c r="EU310" s="58">
        <v>135.24147033691406</v>
      </c>
      <c r="EV310" s="58">
        <v>114.75505828857422</v>
      </c>
      <c r="EW310" s="58">
        <v>97.693878173828125</v>
      </c>
      <c r="EX310" s="58">
        <v>83.47930908203125</v>
      </c>
      <c r="EY310" s="58">
        <v>71.636131286621094</v>
      </c>
      <c r="EZ310" s="58">
        <v>61.769893646240234</v>
      </c>
      <c r="FA310" s="58">
        <v>53.551055908203125</v>
      </c>
      <c r="FB310" s="58">
        <v>46.70416259765625</v>
      </c>
      <c r="FC310" s="58">
        <v>40.999599456787109</v>
      </c>
      <c r="FD310" s="58">
        <v>36.243637084960938</v>
      </c>
      <c r="FE310" s="58">
        <v>32.269863128662109</v>
      </c>
      <c r="FF310" s="58">
        <v>28.488302230834961</v>
      </c>
      <c r="FG310" s="58">
        <v>24.247993469238281</v>
      </c>
      <c r="FH310" s="58">
        <v>20.379125595092773</v>
      </c>
      <c r="FI310" s="58">
        <v>17.041168212890625</v>
      </c>
      <c r="FJ310" s="58">
        <v>14.215455055236816</v>
      </c>
      <c r="FK310" s="58">
        <v>11.84418773651123</v>
      </c>
      <c r="FL310" s="58">
        <v>9.8643007278442383</v>
      </c>
      <c r="FM310" s="58">
        <v>8.2138853073120117</v>
      </c>
      <c r="FN310" s="58">
        <v>6.8388676643371582</v>
      </c>
      <c r="FO310" s="58">
        <v>5.6941061019897461</v>
      </c>
      <c r="FP310" s="58">
        <v>4.7409801483154297</v>
      </c>
      <c r="FQ310" s="58">
        <v>3.9472076892852783</v>
      </c>
      <c r="FR310" s="58">
        <v>3.2860934734344482</v>
      </c>
      <c r="FS310" s="58">
        <v>2.7354872226715088</v>
      </c>
      <c r="FT310" s="58">
        <v>2.2769415378570557</v>
      </c>
      <c r="FU310" s="58">
        <v>1.8951042890548706</v>
      </c>
      <c r="FV310" s="58">
        <v>1.5772014856338501</v>
      </c>
      <c r="FW310" s="58">
        <v>1.3125277757644653</v>
      </c>
      <c r="FX310" s="58">
        <v>1.0922034978866577</v>
      </c>
      <c r="FY310" s="58">
        <v>0.90880697965621948</v>
      </c>
      <c r="FZ310" s="58">
        <v>0.7561606764793396</v>
      </c>
      <c r="GA310" s="58">
        <v>0.62902754545211792</v>
      </c>
      <c r="GB310" s="58">
        <v>0.52345955371856689</v>
      </c>
      <c r="GC310" s="58">
        <v>0.43565735220909119</v>
      </c>
      <c r="GD310" s="58">
        <v>0.36254677176475525</v>
      </c>
      <c r="GE310" s="58">
        <v>0.30168870091438293</v>
      </c>
      <c r="GF310" s="58">
        <v>0.25108978152275085</v>
      </c>
      <c r="GG310" s="58">
        <v>0.20900319516658783</v>
      </c>
      <c r="GH310" s="58">
        <v>0.17398148775100708</v>
      </c>
      <c r="GI310" s="58">
        <v>0.14484316110610962</v>
      </c>
      <c r="GJ310" s="58">
        <v>0.12059079855680466</v>
      </c>
      <c r="GK310" s="58">
        <v>0.10039766132831573</v>
      </c>
      <c r="GL310" s="58">
        <v>8.3580411970615387E-2</v>
      </c>
      <c r="GM310" s="58">
        <v>6.9575145840644836E-2</v>
      </c>
      <c r="GN310" s="58">
        <v>5.7911835610866547E-2</v>
      </c>
      <c r="GO310" s="58">
        <v>4.8199843615293503E-2</v>
      </c>
      <c r="GP310" s="58">
        <v>4.0114022791385651E-2</v>
      </c>
      <c r="GQ310" s="58">
        <v>3.3382419496774673E-2</v>
      </c>
      <c r="GR310" s="58">
        <v>2.7778508141636848E-2</v>
      </c>
      <c r="GS310" s="58">
        <v>2.311401441693306E-2</v>
      </c>
      <c r="GT310" s="58">
        <v>1.9229941070079803E-2</v>
      </c>
      <c r="GU310" s="59">
        <v>1.5999991446733475E-2</v>
      </c>
    </row>
    <row r="311" spans="1:203" x14ac:dyDescent="0.45">
      <c r="A311" s="64" t="s">
        <v>3828</v>
      </c>
      <c r="B311" s="67">
        <v>129</v>
      </c>
      <c r="C311" s="67">
        <v>4</v>
      </c>
      <c r="D311" s="58">
        <v>0</v>
      </c>
      <c r="E311" s="58">
        <v>0</v>
      </c>
      <c r="F311" s="58">
        <v>0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58">
        <v>0</v>
      </c>
      <c r="M311" s="58">
        <v>0</v>
      </c>
      <c r="N311" s="58">
        <v>0</v>
      </c>
      <c r="O311" s="58">
        <v>0</v>
      </c>
      <c r="P311" s="58">
        <v>0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8">
        <v>0</v>
      </c>
      <c r="X311" s="58">
        <v>0</v>
      </c>
      <c r="Y311" s="58">
        <v>0</v>
      </c>
      <c r="Z311" s="58">
        <v>0</v>
      </c>
      <c r="AA311" s="58">
        <v>0</v>
      </c>
      <c r="AB311" s="58">
        <v>0</v>
      </c>
      <c r="AC311" s="58">
        <v>0</v>
      </c>
      <c r="AD311" s="58">
        <v>0</v>
      </c>
      <c r="AE311" s="58">
        <v>0</v>
      </c>
      <c r="AF311" s="58">
        <v>0</v>
      </c>
      <c r="AG311" s="58">
        <v>0</v>
      </c>
      <c r="AH311" s="58">
        <v>0</v>
      </c>
      <c r="AI311" s="58">
        <v>0</v>
      </c>
      <c r="AJ311" s="58">
        <v>0</v>
      </c>
      <c r="AK311" s="58">
        <v>0</v>
      </c>
      <c r="AL311" s="58">
        <v>0</v>
      </c>
      <c r="AM311" s="58">
        <v>0</v>
      </c>
      <c r="AN311" s="58">
        <v>0</v>
      </c>
      <c r="AO311" s="58">
        <v>0</v>
      </c>
      <c r="AP311" s="58">
        <v>0</v>
      </c>
      <c r="AQ311" s="58">
        <v>0</v>
      </c>
      <c r="AR311" s="58">
        <v>0</v>
      </c>
      <c r="AS311" s="58">
        <v>0</v>
      </c>
      <c r="AT311" s="58">
        <v>0</v>
      </c>
      <c r="AU311" s="58">
        <v>0</v>
      </c>
      <c r="AV311" s="58">
        <v>0</v>
      </c>
      <c r="AW311" s="58">
        <v>0</v>
      </c>
      <c r="AX311" s="58">
        <v>0</v>
      </c>
      <c r="AY311" s="58">
        <v>0</v>
      </c>
      <c r="AZ311" s="58">
        <v>0</v>
      </c>
      <c r="BA311" s="58">
        <v>0</v>
      </c>
      <c r="BB311" s="58">
        <v>0</v>
      </c>
      <c r="BC311" s="58">
        <v>0</v>
      </c>
      <c r="BD311" s="58">
        <v>0</v>
      </c>
      <c r="BE311" s="58">
        <v>0</v>
      </c>
      <c r="BF311" s="58">
        <v>0</v>
      </c>
      <c r="BG311" s="58">
        <v>0</v>
      </c>
      <c r="BH311" s="58">
        <v>0</v>
      </c>
      <c r="BI311" s="58">
        <v>0</v>
      </c>
      <c r="BJ311" s="58">
        <v>0</v>
      </c>
      <c r="BK311" s="58">
        <v>0</v>
      </c>
      <c r="BL311" s="58">
        <v>0</v>
      </c>
      <c r="BM311" s="58">
        <v>0</v>
      </c>
      <c r="BN311" s="58">
        <v>0</v>
      </c>
      <c r="BO311" s="58">
        <v>0</v>
      </c>
      <c r="BP311" s="58">
        <v>0</v>
      </c>
      <c r="BQ311" s="58">
        <v>0</v>
      </c>
      <c r="BR311" s="58">
        <v>0</v>
      </c>
      <c r="BS311" s="58">
        <v>0</v>
      </c>
      <c r="BT311" s="58">
        <v>0</v>
      </c>
      <c r="BU311" s="58">
        <v>0</v>
      </c>
      <c r="BV311" s="58">
        <v>0</v>
      </c>
      <c r="BW311" s="58">
        <v>0</v>
      </c>
      <c r="BX311" s="58">
        <v>0</v>
      </c>
      <c r="BY311" s="58">
        <v>0</v>
      </c>
      <c r="BZ311" s="58">
        <v>0</v>
      </c>
      <c r="CA311" s="58">
        <v>0</v>
      </c>
      <c r="CB311" s="58">
        <v>0</v>
      </c>
      <c r="CC311" s="58">
        <v>0</v>
      </c>
      <c r="CD311" s="58">
        <v>0</v>
      </c>
      <c r="CE311" s="58">
        <v>0</v>
      </c>
      <c r="CF311" s="58">
        <v>0</v>
      </c>
      <c r="CG311" s="58">
        <v>0</v>
      </c>
      <c r="CH311" s="58">
        <v>0</v>
      </c>
      <c r="CI311" s="58">
        <v>0</v>
      </c>
      <c r="CJ311" s="58">
        <v>0</v>
      </c>
      <c r="CK311" s="58">
        <v>0</v>
      </c>
      <c r="CL311" s="58">
        <v>0</v>
      </c>
      <c r="CM311" s="58">
        <v>0</v>
      </c>
      <c r="CN311" s="58">
        <v>0</v>
      </c>
      <c r="CO311" s="58">
        <v>0</v>
      </c>
      <c r="CP311" s="58">
        <v>0</v>
      </c>
      <c r="CQ311" s="58">
        <v>0</v>
      </c>
      <c r="CR311" s="58">
        <v>0</v>
      </c>
      <c r="CS311" s="58">
        <v>0</v>
      </c>
      <c r="CT311" s="58">
        <v>0</v>
      </c>
      <c r="CU311" s="58">
        <v>0</v>
      </c>
      <c r="CV311" s="58">
        <v>0</v>
      </c>
      <c r="CW311" s="58">
        <v>0</v>
      </c>
      <c r="CX311" s="58">
        <v>0</v>
      </c>
      <c r="CY311" s="58">
        <v>0</v>
      </c>
      <c r="CZ311" s="58">
        <v>0</v>
      </c>
      <c r="DA311" s="58">
        <v>0</v>
      </c>
      <c r="DB311" s="58">
        <v>0</v>
      </c>
      <c r="DC311" s="58">
        <v>0</v>
      </c>
      <c r="DD311" s="58">
        <v>0</v>
      </c>
      <c r="DE311" s="58">
        <v>0</v>
      </c>
      <c r="DF311" s="58">
        <v>0</v>
      </c>
      <c r="DG311" s="58">
        <v>0</v>
      </c>
      <c r="DH311" s="58">
        <v>0</v>
      </c>
      <c r="DI311" s="58">
        <v>0</v>
      </c>
      <c r="DJ311" s="58">
        <v>0</v>
      </c>
      <c r="DK311" s="58">
        <v>0</v>
      </c>
      <c r="DL311" s="58">
        <v>0</v>
      </c>
      <c r="DM311" s="58">
        <v>0</v>
      </c>
      <c r="DN311" s="58">
        <v>0</v>
      </c>
      <c r="DO311" s="58">
        <v>0</v>
      </c>
      <c r="DP311" s="58">
        <v>0</v>
      </c>
      <c r="DQ311" s="58">
        <v>0</v>
      </c>
      <c r="DR311" s="58">
        <v>0</v>
      </c>
      <c r="DS311" s="58">
        <v>0</v>
      </c>
      <c r="DT311" s="58">
        <v>0</v>
      </c>
      <c r="DU311" s="58">
        <v>0</v>
      </c>
      <c r="DV311" s="58">
        <v>0</v>
      </c>
      <c r="DW311" s="58">
        <v>0</v>
      </c>
      <c r="DX311" s="58">
        <v>0</v>
      </c>
      <c r="DY311" s="58">
        <v>0</v>
      </c>
      <c r="DZ311" s="58">
        <v>0</v>
      </c>
      <c r="EA311" s="58">
        <v>0</v>
      </c>
      <c r="EB311" s="58">
        <v>0</v>
      </c>
      <c r="EC311" s="58">
        <v>0</v>
      </c>
      <c r="ED311" s="58">
        <v>0</v>
      </c>
      <c r="EE311" s="58">
        <v>0</v>
      </c>
      <c r="EF311" s="58">
        <v>0</v>
      </c>
      <c r="EG311" s="58">
        <v>0</v>
      </c>
      <c r="EH311" s="58">
        <v>0</v>
      </c>
      <c r="EI311" s="58">
        <v>0</v>
      </c>
      <c r="EJ311" s="58">
        <v>0</v>
      </c>
      <c r="EK311" s="58">
        <v>0</v>
      </c>
      <c r="EL311" s="58">
        <v>0</v>
      </c>
      <c r="EM311" s="58">
        <v>0</v>
      </c>
      <c r="EN311" s="58">
        <v>192.86909484863281</v>
      </c>
      <c r="EO311" s="58">
        <v>239.39976501464844</v>
      </c>
      <c r="EP311" s="58">
        <v>219.1788330078125</v>
      </c>
      <c r="EQ311" s="58">
        <v>190.58489990234375</v>
      </c>
      <c r="ER311" s="58">
        <v>162.98088073730469</v>
      </c>
      <c r="ES311" s="58">
        <v>137.30424499511719</v>
      </c>
      <c r="ET311" s="58">
        <v>110.96071624755859</v>
      </c>
      <c r="EU311" s="58">
        <v>87.177558898925781</v>
      </c>
      <c r="EV311" s="58">
        <v>68.445152282714844</v>
      </c>
      <c r="EW311" s="58">
        <v>54.304740905761719</v>
      </c>
      <c r="EX311" s="58">
        <v>43.510684967041016</v>
      </c>
      <c r="EY311" s="58">
        <v>35.249790191650391</v>
      </c>
      <c r="EZ311" s="58">
        <v>28.924964904785156</v>
      </c>
      <c r="FA311" s="58">
        <v>24.084299087524414</v>
      </c>
      <c r="FB311" s="58">
        <v>20.380578994750977</v>
      </c>
      <c r="FC311" s="58">
        <v>17.546602249145508</v>
      </c>
      <c r="FD311" s="58">
        <v>15.376603126525879</v>
      </c>
      <c r="FE311" s="58">
        <v>13.706001281738281</v>
      </c>
      <c r="FF311" s="58">
        <v>12.391117095947266</v>
      </c>
      <c r="FG311" s="58">
        <v>10.488224983215332</v>
      </c>
      <c r="FH311" s="58">
        <v>8.4105539321899414</v>
      </c>
      <c r="FI311" s="58">
        <v>6.5857429504394531</v>
      </c>
      <c r="FJ311" s="58">
        <v>5.0814800262451172</v>
      </c>
      <c r="FK311" s="58">
        <v>3.8875977993011475</v>
      </c>
      <c r="FL311" s="58">
        <v>2.9669990539550781</v>
      </c>
      <c r="FM311" s="58">
        <v>2.262556791305542</v>
      </c>
      <c r="FN311" s="58">
        <v>1.7246031761169434</v>
      </c>
      <c r="FO311" s="58">
        <v>1.3156251907348633</v>
      </c>
      <c r="FP311" s="58">
        <v>1.0042499303817749</v>
      </c>
      <c r="FQ311" s="58">
        <v>0.76635915040969849</v>
      </c>
      <c r="FR311" s="58">
        <v>0.58434534072875977</v>
      </c>
      <c r="FS311" s="58">
        <v>0.44505134224891663</v>
      </c>
      <c r="FT311" s="58">
        <v>0.33854669332504272</v>
      </c>
      <c r="FU311" s="58">
        <v>0.25722074508666992</v>
      </c>
      <c r="FV311" s="58">
        <v>0.19520069658756256</v>
      </c>
      <c r="FW311" s="58">
        <v>0.14796479046344757</v>
      </c>
      <c r="FX311" s="58">
        <v>0.11202631145715714</v>
      </c>
      <c r="FY311" s="58">
        <v>8.4685176610946655E-2</v>
      </c>
      <c r="FZ311" s="58">
        <v>6.3914872705936432E-2</v>
      </c>
      <c r="GA311" s="58">
        <v>4.8159092664718628E-2</v>
      </c>
      <c r="GB311" s="58">
        <v>3.6403588950634003E-2</v>
      </c>
      <c r="GC311" s="58">
        <v>2.7552975341677666E-2</v>
      </c>
      <c r="GD311" s="58">
        <v>2.0832981914281845E-2</v>
      </c>
      <c r="GE311" s="58">
        <v>1.5743143856525421E-2</v>
      </c>
      <c r="GF311" s="58">
        <v>1.1925077065825462E-2</v>
      </c>
      <c r="GG311" s="58">
        <v>9.0517830103635788E-3</v>
      </c>
      <c r="GH311" s="58">
        <v>6.8800719454884529E-3</v>
      </c>
      <c r="GI311" s="58">
        <v>5.2393642254173756E-3</v>
      </c>
      <c r="GJ311" s="58">
        <v>3.9950190111994743E-3</v>
      </c>
      <c r="GK311" s="58">
        <v>3.0466543976217508E-3</v>
      </c>
      <c r="GL311" s="58">
        <v>2.3220726288855076E-3</v>
      </c>
      <c r="GM311" s="58">
        <v>1.7680843593552709E-3</v>
      </c>
      <c r="GN311" s="58">
        <v>1.3447373639792204E-3</v>
      </c>
      <c r="GO311" s="58">
        <v>1.0215770453214645E-3</v>
      </c>
      <c r="GP311" s="58">
        <v>7.7519164187833667E-4</v>
      </c>
      <c r="GQ311" s="58">
        <v>5.8757414808496833E-4</v>
      </c>
      <c r="GR311" s="58">
        <v>4.4487719424068928E-4</v>
      </c>
      <c r="GS311" s="58">
        <v>3.3636656007729471E-4</v>
      </c>
      <c r="GT311" s="58">
        <v>2.5390501832589507E-4</v>
      </c>
      <c r="GU311" s="59">
        <v>1.9134656758978963E-4</v>
      </c>
    </row>
    <row r="312" spans="1:203" x14ac:dyDescent="0.45">
      <c r="A312" s="64" t="s">
        <v>3828</v>
      </c>
      <c r="B312" s="67">
        <v>85</v>
      </c>
      <c r="C312" s="67">
        <v>4</v>
      </c>
      <c r="D312" s="58">
        <v>0</v>
      </c>
      <c r="E312" s="58"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0</v>
      </c>
      <c r="AC312" s="58">
        <v>0</v>
      </c>
      <c r="AD312" s="58">
        <v>0</v>
      </c>
      <c r="AE312" s="58">
        <v>0</v>
      </c>
      <c r="AF312" s="58">
        <v>0</v>
      </c>
      <c r="AG312" s="58">
        <v>0</v>
      </c>
      <c r="AH312" s="58">
        <v>0</v>
      </c>
      <c r="AI312" s="58">
        <v>0</v>
      </c>
      <c r="AJ312" s="58">
        <v>0</v>
      </c>
      <c r="AK312" s="58">
        <v>0</v>
      </c>
      <c r="AL312" s="58">
        <v>0</v>
      </c>
      <c r="AM312" s="58">
        <v>0</v>
      </c>
      <c r="AN312" s="58">
        <v>0</v>
      </c>
      <c r="AO312" s="58">
        <v>0</v>
      </c>
      <c r="AP312" s="58">
        <v>0</v>
      </c>
      <c r="AQ312" s="58">
        <v>0</v>
      </c>
      <c r="AR312" s="58">
        <v>0</v>
      </c>
      <c r="AS312" s="58">
        <v>0</v>
      </c>
      <c r="AT312" s="58">
        <v>0</v>
      </c>
      <c r="AU312" s="58">
        <v>0</v>
      </c>
      <c r="AV312" s="58">
        <v>0</v>
      </c>
      <c r="AW312" s="58">
        <v>0</v>
      </c>
      <c r="AX312" s="58">
        <v>0</v>
      </c>
      <c r="AY312" s="58">
        <v>0</v>
      </c>
      <c r="AZ312" s="58">
        <v>0</v>
      </c>
      <c r="BA312" s="58">
        <v>0</v>
      </c>
      <c r="BB312" s="58">
        <v>0</v>
      </c>
      <c r="BC312" s="58">
        <v>0</v>
      </c>
      <c r="BD312" s="58">
        <v>0</v>
      </c>
      <c r="BE312" s="58">
        <v>0</v>
      </c>
      <c r="BF312" s="58">
        <v>0</v>
      </c>
      <c r="BG312" s="58">
        <v>0</v>
      </c>
      <c r="BH312" s="58">
        <v>0</v>
      </c>
      <c r="BI312" s="58">
        <v>0</v>
      </c>
      <c r="BJ312" s="58">
        <v>0</v>
      </c>
      <c r="BK312" s="58">
        <v>0</v>
      </c>
      <c r="BL312" s="58">
        <v>0</v>
      </c>
      <c r="BM312" s="58">
        <v>0</v>
      </c>
      <c r="BN312" s="58">
        <v>0</v>
      </c>
      <c r="BO312" s="58">
        <v>0</v>
      </c>
      <c r="BP312" s="58">
        <v>0</v>
      </c>
      <c r="BQ312" s="58">
        <v>0</v>
      </c>
      <c r="BR312" s="58">
        <v>0</v>
      </c>
      <c r="BS312" s="58">
        <v>0</v>
      </c>
      <c r="BT312" s="58">
        <v>0</v>
      </c>
      <c r="BU312" s="58">
        <v>0</v>
      </c>
      <c r="BV312" s="58">
        <v>0</v>
      </c>
      <c r="BW312" s="58">
        <v>0</v>
      </c>
      <c r="BX312" s="58">
        <v>0</v>
      </c>
      <c r="BY312" s="58">
        <v>0</v>
      </c>
      <c r="BZ312" s="58">
        <v>0</v>
      </c>
      <c r="CA312" s="58">
        <v>0</v>
      </c>
      <c r="CB312" s="58">
        <v>0</v>
      </c>
      <c r="CC312" s="58">
        <v>0</v>
      </c>
      <c r="CD312" s="58">
        <v>0</v>
      </c>
      <c r="CE312" s="58">
        <v>0</v>
      </c>
      <c r="CF312" s="58">
        <v>0</v>
      </c>
      <c r="CG312" s="58">
        <v>0</v>
      </c>
      <c r="CH312" s="58">
        <v>0</v>
      </c>
      <c r="CI312" s="58">
        <v>0</v>
      </c>
      <c r="CJ312" s="58">
        <v>0</v>
      </c>
      <c r="CK312" s="58">
        <v>0</v>
      </c>
      <c r="CL312" s="58">
        <v>0</v>
      </c>
      <c r="CM312" s="58">
        <v>0</v>
      </c>
      <c r="CN312" s="58">
        <v>0</v>
      </c>
      <c r="CO312" s="58">
        <v>0</v>
      </c>
      <c r="CP312" s="58">
        <v>0</v>
      </c>
      <c r="CQ312" s="58">
        <v>0</v>
      </c>
      <c r="CR312" s="58">
        <v>0</v>
      </c>
      <c r="CS312" s="58">
        <v>0</v>
      </c>
      <c r="CT312" s="58">
        <v>0</v>
      </c>
      <c r="CU312" s="58">
        <v>0</v>
      </c>
      <c r="CV312" s="58">
        <v>0</v>
      </c>
      <c r="CW312" s="58">
        <v>0</v>
      </c>
      <c r="CX312" s="58">
        <v>0</v>
      </c>
      <c r="CY312" s="58">
        <v>0</v>
      </c>
      <c r="CZ312" s="58">
        <v>0</v>
      </c>
      <c r="DA312" s="58">
        <v>0</v>
      </c>
      <c r="DB312" s="58">
        <v>0</v>
      </c>
      <c r="DC312" s="58">
        <v>0</v>
      </c>
      <c r="DD312" s="58">
        <v>0</v>
      </c>
      <c r="DE312" s="58">
        <v>0</v>
      </c>
      <c r="DF312" s="58">
        <v>0</v>
      </c>
      <c r="DG312" s="58">
        <v>0</v>
      </c>
      <c r="DH312" s="58">
        <v>0</v>
      </c>
      <c r="DI312" s="58">
        <v>0</v>
      </c>
      <c r="DJ312" s="58">
        <v>0</v>
      </c>
      <c r="DK312" s="58">
        <v>0</v>
      </c>
      <c r="DL312" s="58">
        <v>0</v>
      </c>
      <c r="DM312" s="58">
        <v>0</v>
      </c>
      <c r="DN312" s="58">
        <v>0</v>
      </c>
      <c r="DO312" s="58">
        <v>0</v>
      </c>
      <c r="DP312" s="58">
        <v>0</v>
      </c>
      <c r="DQ312" s="58">
        <v>0</v>
      </c>
      <c r="DR312" s="58">
        <v>0</v>
      </c>
      <c r="DS312" s="58">
        <v>0</v>
      </c>
      <c r="DT312" s="58">
        <v>0</v>
      </c>
      <c r="DU312" s="58">
        <v>0</v>
      </c>
      <c r="DV312" s="58">
        <v>0</v>
      </c>
      <c r="DW312" s="58">
        <v>0</v>
      </c>
      <c r="DX312" s="58">
        <v>0</v>
      </c>
      <c r="DY312" s="58">
        <v>0</v>
      </c>
      <c r="DZ312" s="58">
        <v>0</v>
      </c>
      <c r="EA312" s="58">
        <v>0</v>
      </c>
      <c r="EB312" s="58">
        <v>0</v>
      </c>
      <c r="EC312" s="58">
        <v>0</v>
      </c>
      <c r="ED312" s="58">
        <v>0</v>
      </c>
      <c r="EE312" s="58">
        <v>0</v>
      </c>
      <c r="EF312" s="58">
        <v>0</v>
      </c>
      <c r="EG312" s="58">
        <v>0</v>
      </c>
      <c r="EH312" s="58">
        <v>0</v>
      </c>
      <c r="EI312" s="58">
        <v>0</v>
      </c>
      <c r="EJ312" s="58">
        <v>0</v>
      </c>
      <c r="EK312" s="58">
        <v>0</v>
      </c>
      <c r="EL312" s="58">
        <v>0</v>
      </c>
      <c r="EM312" s="58">
        <v>0</v>
      </c>
      <c r="EN312" s="58">
        <v>153.21690368652344</v>
      </c>
      <c r="EO312" s="58">
        <v>301.21173095703125</v>
      </c>
      <c r="EP312" s="58">
        <v>369.49600219726563</v>
      </c>
      <c r="EQ312" s="58">
        <v>386.75967407226563</v>
      </c>
      <c r="ER312" s="58">
        <v>371.23806762695313</v>
      </c>
      <c r="ES312" s="58">
        <v>339.09176635742188</v>
      </c>
      <c r="ET312" s="58">
        <v>301.48233032226563</v>
      </c>
      <c r="EU312" s="58">
        <v>263.2442626953125</v>
      </c>
      <c r="EV312" s="58">
        <v>227.41676330566406</v>
      </c>
      <c r="EW312" s="58">
        <v>196.22244262695313</v>
      </c>
      <c r="EX312" s="58">
        <v>169.42117309570313</v>
      </c>
      <c r="EY312" s="58">
        <v>146.54930114746094</v>
      </c>
      <c r="EZ312" s="58">
        <v>127.11471557617188</v>
      </c>
      <c r="FA312" s="58">
        <v>110.64408874511719</v>
      </c>
      <c r="FB312" s="58">
        <v>96.708717346191406</v>
      </c>
      <c r="FC312" s="58">
        <v>84.929908752441406</v>
      </c>
      <c r="FD312" s="58">
        <v>74.979324340820313</v>
      </c>
      <c r="FE312" s="58">
        <v>66.573646545410156</v>
      </c>
      <c r="FF312" s="58">
        <v>59.467933654785156</v>
      </c>
      <c r="FG312" s="58">
        <v>53.327255249023438</v>
      </c>
      <c r="FH312" s="58">
        <v>46.703418731689453</v>
      </c>
      <c r="FI312" s="58">
        <v>40.219959259033203</v>
      </c>
      <c r="FJ312" s="58">
        <v>34.316452026367188</v>
      </c>
      <c r="FK312" s="58">
        <v>29.124156951904297</v>
      </c>
      <c r="FL312" s="58">
        <v>24.650354385375977</v>
      </c>
      <c r="FM312" s="58">
        <v>20.833278656005859</v>
      </c>
      <c r="FN312" s="58">
        <v>17.592353820800781</v>
      </c>
      <c r="FO312" s="58">
        <v>14.850055694580078</v>
      </c>
      <c r="FP312" s="58">
        <v>12.53270435333252</v>
      </c>
      <c r="FQ312" s="58">
        <v>10.57489013671875</v>
      </c>
      <c r="FR312" s="58">
        <v>8.9208745956420898</v>
      </c>
      <c r="FS312" s="58">
        <v>7.5238208770751953</v>
      </c>
      <c r="FT312" s="58">
        <v>6.3441681861877441</v>
      </c>
      <c r="FU312" s="58">
        <v>5.3484292030334473</v>
      </c>
      <c r="FV312" s="58">
        <v>4.5081844329833984</v>
      </c>
      <c r="FW312" s="58">
        <v>3.7993001937866211</v>
      </c>
      <c r="FX312" s="58">
        <v>3.2014076709747314</v>
      </c>
      <c r="FY312" s="58">
        <v>2.6972095966339111</v>
      </c>
      <c r="FZ312" s="58">
        <v>2.2721099853515625</v>
      </c>
      <c r="GA312" s="58">
        <v>1.9137367010116577</v>
      </c>
      <c r="GB312" s="58">
        <v>1.6121184825897217</v>
      </c>
      <c r="GC312" s="58">
        <v>1.358368992805481</v>
      </c>
      <c r="GD312" s="58">
        <v>1.1445655822753906</v>
      </c>
      <c r="GE312" s="58">
        <v>0.96435225009918213</v>
      </c>
      <c r="GF312" s="58">
        <v>0.81267577409744263</v>
      </c>
      <c r="GG312" s="58">
        <v>0.68501579761505127</v>
      </c>
      <c r="GH312" s="58">
        <v>0.5775144100189209</v>
      </c>
      <c r="GI312" s="58">
        <v>0.48699325323104858</v>
      </c>
      <c r="GJ312" s="58">
        <v>0.41073909401893616</v>
      </c>
      <c r="GK312" s="58">
        <v>0.34645476937294006</v>
      </c>
      <c r="GL312" s="58">
        <v>0.2922273576259613</v>
      </c>
      <c r="GM312" s="58">
        <v>0.24645793437957764</v>
      </c>
      <c r="GN312" s="58">
        <v>0.2078222781419754</v>
      </c>
      <c r="GO312" s="58">
        <v>0.17521409690380096</v>
      </c>
      <c r="GP312" s="58">
        <v>0.14769773185253143</v>
      </c>
      <c r="GQ312" s="58">
        <v>0.12448301911354065</v>
      </c>
      <c r="GR312" s="58">
        <v>0.10490036010742188</v>
      </c>
      <c r="GS312" s="58">
        <v>8.8385865092277527E-2</v>
      </c>
      <c r="GT312" s="58">
        <v>7.446008175611496E-2</v>
      </c>
      <c r="GU312" s="59">
        <v>6.2719598412513733E-2</v>
      </c>
    </row>
    <row r="313" spans="1:203" x14ac:dyDescent="0.45">
      <c r="A313" s="64" t="s">
        <v>3828</v>
      </c>
      <c r="B313" s="67">
        <v>68</v>
      </c>
      <c r="C313" s="67">
        <v>4</v>
      </c>
      <c r="D313" s="58">
        <v>0</v>
      </c>
      <c r="E313" s="58">
        <v>0</v>
      </c>
      <c r="F313" s="58">
        <v>0</v>
      </c>
      <c r="G313" s="58">
        <v>0</v>
      </c>
      <c r="H313" s="58">
        <v>0</v>
      </c>
      <c r="I313" s="58">
        <v>0</v>
      </c>
      <c r="J313" s="58">
        <v>0</v>
      </c>
      <c r="K313" s="58">
        <v>0</v>
      </c>
      <c r="L313" s="58">
        <v>0</v>
      </c>
      <c r="M313" s="58">
        <v>0</v>
      </c>
      <c r="N313" s="58">
        <v>0</v>
      </c>
      <c r="O313" s="58">
        <v>0</v>
      </c>
      <c r="P313" s="58">
        <v>0</v>
      </c>
      <c r="Q313" s="58">
        <v>0</v>
      </c>
      <c r="R313" s="58">
        <v>0</v>
      </c>
      <c r="S313" s="58">
        <v>0</v>
      </c>
      <c r="T313" s="58">
        <v>0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  <c r="Z313" s="58">
        <v>0</v>
      </c>
      <c r="AA313" s="58">
        <v>0</v>
      </c>
      <c r="AB313" s="58">
        <v>0</v>
      </c>
      <c r="AC313" s="58">
        <v>0</v>
      </c>
      <c r="AD313" s="58">
        <v>0</v>
      </c>
      <c r="AE313" s="58">
        <v>0</v>
      </c>
      <c r="AF313" s="58">
        <v>0</v>
      </c>
      <c r="AG313" s="58">
        <v>0</v>
      </c>
      <c r="AH313" s="58">
        <v>0</v>
      </c>
      <c r="AI313" s="58">
        <v>0</v>
      </c>
      <c r="AJ313" s="58">
        <v>0</v>
      </c>
      <c r="AK313" s="58">
        <v>0</v>
      </c>
      <c r="AL313" s="58">
        <v>0</v>
      </c>
      <c r="AM313" s="58">
        <v>0</v>
      </c>
      <c r="AN313" s="58">
        <v>0</v>
      </c>
      <c r="AO313" s="58">
        <v>0</v>
      </c>
      <c r="AP313" s="58">
        <v>0</v>
      </c>
      <c r="AQ313" s="58">
        <v>0</v>
      </c>
      <c r="AR313" s="58">
        <v>0</v>
      </c>
      <c r="AS313" s="58">
        <v>0</v>
      </c>
      <c r="AT313" s="58">
        <v>0</v>
      </c>
      <c r="AU313" s="58">
        <v>0</v>
      </c>
      <c r="AV313" s="58">
        <v>0</v>
      </c>
      <c r="AW313" s="58">
        <v>0</v>
      </c>
      <c r="AX313" s="58">
        <v>0</v>
      </c>
      <c r="AY313" s="58">
        <v>0</v>
      </c>
      <c r="AZ313" s="58">
        <v>0</v>
      </c>
      <c r="BA313" s="58">
        <v>0</v>
      </c>
      <c r="BB313" s="58">
        <v>0</v>
      </c>
      <c r="BC313" s="58">
        <v>0</v>
      </c>
      <c r="BD313" s="58">
        <v>0</v>
      </c>
      <c r="BE313" s="58">
        <v>0</v>
      </c>
      <c r="BF313" s="58">
        <v>0</v>
      </c>
      <c r="BG313" s="58">
        <v>0</v>
      </c>
      <c r="BH313" s="58">
        <v>0</v>
      </c>
      <c r="BI313" s="58">
        <v>0</v>
      </c>
      <c r="BJ313" s="58">
        <v>0</v>
      </c>
      <c r="BK313" s="58">
        <v>0</v>
      </c>
      <c r="BL313" s="58">
        <v>0</v>
      </c>
      <c r="BM313" s="58">
        <v>0</v>
      </c>
      <c r="BN313" s="58">
        <v>0</v>
      </c>
      <c r="BO313" s="58">
        <v>0</v>
      </c>
      <c r="BP313" s="58">
        <v>0</v>
      </c>
      <c r="BQ313" s="58">
        <v>0</v>
      </c>
      <c r="BR313" s="58">
        <v>0</v>
      </c>
      <c r="BS313" s="58">
        <v>0</v>
      </c>
      <c r="BT313" s="58">
        <v>0</v>
      </c>
      <c r="BU313" s="58">
        <v>0</v>
      </c>
      <c r="BV313" s="58">
        <v>0</v>
      </c>
      <c r="BW313" s="58">
        <v>0</v>
      </c>
      <c r="BX313" s="58">
        <v>0</v>
      </c>
      <c r="BY313" s="58">
        <v>0</v>
      </c>
      <c r="BZ313" s="58">
        <v>0</v>
      </c>
      <c r="CA313" s="58">
        <v>0</v>
      </c>
      <c r="CB313" s="58">
        <v>0</v>
      </c>
      <c r="CC313" s="58">
        <v>0</v>
      </c>
      <c r="CD313" s="58">
        <v>0</v>
      </c>
      <c r="CE313" s="58">
        <v>0</v>
      </c>
      <c r="CF313" s="58">
        <v>0</v>
      </c>
      <c r="CG313" s="58">
        <v>0</v>
      </c>
      <c r="CH313" s="58">
        <v>0</v>
      </c>
      <c r="CI313" s="58">
        <v>0</v>
      </c>
      <c r="CJ313" s="58">
        <v>0</v>
      </c>
      <c r="CK313" s="58">
        <v>0</v>
      </c>
      <c r="CL313" s="58">
        <v>0</v>
      </c>
      <c r="CM313" s="58">
        <v>0</v>
      </c>
      <c r="CN313" s="58">
        <v>0</v>
      </c>
      <c r="CO313" s="58">
        <v>0</v>
      </c>
      <c r="CP313" s="58">
        <v>0</v>
      </c>
      <c r="CQ313" s="58">
        <v>0</v>
      </c>
      <c r="CR313" s="58">
        <v>0</v>
      </c>
      <c r="CS313" s="58">
        <v>0</v>
      </c>
      <c r="CT313" s="58">
        <v>0</v>
      </c>
      <c r="CU313" s="58">
        <v>0</v>
      </c>
      <c r="CV313" s="58">
        <v>0</v>
      </c>
      <c r="CW313" s="58">
        <v>0</v>
      </c>
      <c r="CX313" s="58">
        <v>0</v>
      </c>
      <c r="CY313" s="58">
        <v>0</v>
      </c>
      <c r="CZ313" s="58">
        <v>0</v>
      </c>
      <c r="DA313" s="58">
        <v>0</v>
      </c>
      <c r="DB313" s="58">
        <v>0</v>
      </c>
      <c r="DC313" s="58">
        <v>0</v>
      </c>
      <c r="DD313" s="58">
        <v>0</v>
      </c>
      <c r="DE313" s="58">
        <v>0</v>
      </c>
      <c r="DF313" s="58">
        <v>0</v>
      </c>
      <c r="DG313" s="58">
        <v>0</v>
      </c>
      <c r="DH313" s="58">
        <v>0</v>
      </c>
      <c r="DI313" s="58">
        <v>0</v>
      </c>
      <c r="DJ313" s="58">
        <v>0</v>
      </c>
      <c r="DK313" s="58">
        <v>0</v>
      </c>
      <c r="DL313" s="58">
        <v>0</v>
      </c>
      <c r="DM313" s="58">
        <v>0</v>
      </c>
      <c r="DN313" s="58">
        <v>0</v>
      </c>
      <c r="DO313" s="58">
        <v>0</v>
      </c>
      <c r="DP313" s="58">
        <v>0</v>
      </c>
      <c r="DQ313" s="58">
        <v>0</v>
      </c>
      <c r="DR313" s="58">
        <v>0</v>
      </c>
      <c r="DS313" s="58">
        <v>0</v>
      </c>
      <c r="DT313" s="58">
        <v>0</v>
      </c>
      <c r="DU313" s="58">
        <v>0</v>
      </c>
      <c r="DV313" s="58">
        <v>0</v>
      </c>
      <c r="DW313" s="58">
        <v>0</v>
      </c>
      <c r="DX313" s="58">
        <v>0</v>
      </c>
      <c r="DY313" s="58">
        <v>0</v>
      </c>
      <c r="DZ313" s="58">
        <v>0</v>
      </c>
      <c r="EA313" s="58">
        <v>0</v>
      </c>
      <c r="EB313" s="58">
        <v>0</v>
      </c>
      <c r="EC313" s="58">
        <v>0</v>
      </c>
      <c r="ED313" s="58">
        <v>0</v>
      </c>
      <c r="EE313" s="58">
        <v>0</v>
      </c>
      <c r="EF313" s="58">
        <v>0</v>
      </c>
      <c r="EG313" s="58">
        <v>0</v>
      </c>
      <c r="EH313" s="58">
        <v>0</v>
      </c>
      <c r="EI313" s="58">
        <v>0</v>
      </c>
      <c r="EJ313" s="58">
        <v>0</v>
      </c>
      <c r="EK313" s="58">
        <v>0</v>
      </c>
      <c r="EL313" s="58">
        <v>0</v>
      </c>
      <c r="EM313" s="58">
        <v>0</v>
      </c>
      <c r="EN313" s="58">
        <v>240.41171264648438</v>
      </c>
      <c r="EO313" s="58">
        <v>324.89175415039063</v>
      </c>
      <c r="EP313" s="58">
        <v>309.74365234375</v>
      </c>
      <c r="EQ313" s="58">
        <v>272.673095703125</v>
      </c>
      <c r="ER313" s="58">
        <v>229.37994384765625</v>
      </c>
      <c r="ES313" s="58">
        <v>186.25259399414063</v>
      </c>
      <c r="ET313" s="58">
        <v>148.56336975097656</v>
      </c>
      <c r="EU313" s="58">
        <v>118.73995971679688</v>
      </c>
      <c r="EV313" s="58">
        <v>95.512496948242188</v>
      </c>
      <c r="EW313" s="58">
        <v>77.308586120605469</v>
      </c>
      <c r="EX313" s="58">
        <v>63.040061950683594</v>
      </c>
      <c r="EY313" s="58">
        <v>51.857322692871094</v>
      </c>
      <c r="EZ313" s="58">
        <v>43.093490600585938</v>
      </c>
      <c r="FA313" s="58">
        <v>36.225334167480469</v>
      </c>
      <c r="FB313" s="58">
        <v>30.84315299987793</v>
      </c>
      <c r="FC313" s="58">
        <v>26.625022888183594</v>
      </c>
      <c r="FD313" s="58">
        <v>23.3189697265625</v>
      </c>
      <c r="FE313" s="58">
        <v>20.727510452270508</v>
      </c>
      <c r="FF313" s="58">
        <v>18.695642471313477</v>
      </c>
      <c r="FG313" s="58">
        <v>17.101924896240234</v>
      </c>
      <c r="FH313" s="58">
        <v>15.859519958496094</v>
      </c>
      <c r="FI313" s="58">
        <v>14.964836120605469</v>
      </c>
      <c r="FJ313" s="58">
        <v>14.275880813598633</v>
      </c>
      <c r="FK313" s="58">
        <v>13.669487953186035</v>
      </c>
      <c r="FL313" s="58">
        <v>13.057538986206055</v>
      </c>
      <c r="FM313" s="58">
        <v>11.242505073547363</v>
      </c>
      <c r="FN313" s="58">
        <v>9.2259893417358398</v>
      </c>
      <c r="FO313" s="58">
        <v>7.4173407554626465</v>
      </c>
      <c r="FP313" s="58">
        <v>5.898078441619873</v>
      </c>
      <c r="FQ313" s="58">
        <v>4.6609463691711426</v>
      </c>
      <c r="FR313" s="58">
        <v>3.6700587272644043</v>
      </c>
      <c r="FS313" s="58">
        <v>2.8837733268737793</v>
      </c>
      <c r="FT313" s="58">
        <v>2.2631325721740723</v>
      </c>
      <c r="FU313" s="58">
        <v>1.7747615575790405</v>
      </c>
      <c r="FV313" s="58">
        <v>1.391162633895874</v>
      </c>
      <c r="FW313" s="58">
        <v>1.0901820659637451</v>
      </c>
      <c r="FX313" s="58">
        <v>0.85418373346328735</v>
      </c>
      <c r="FY313" s="58">
        <v>0.66920393705368042</v>
      </c>
      <c r="FZ313" s="58">
        <v>0.52424472570419312</v>
      </c>
      <c r="GA313" s="58">
        <v>0.41066765785217285</v>
      </c>
      <c r="GB313" s="58">
        <v>0.32170519232749939</v>
      </c>
      <c r="GC313" s="58">
        <v>0.25203359127044678</v>
      </c>
      <c r="GD313" s="58">
        <v>0.19744771718978882</v>
      </c>
      <c r="GE313" s="58">
        <v>0.15468341112136841</v>
      </c>
      <c r="GF313" s="58">
        <v>0.12118837982416153</v>
      </c>
      <c r="GG313" s="58">
        <v>9.4949312508106232E-2</v>
      </c>
      <c r="GH313" s="58">
        <v>7.4393115937709808E-2</v>
      </c>
      <c r="GI313" s="58">
        <v>5.8288749307394028E-2</v>
      </c>
      <c r="GJ313" s="58">
        <v>4.5671124011278152E-2</v>
      </c>
      <c r="GK313" s="58">
        <v>3.5784278064966202E-2</v>
      </c>
      <c r="GL313" s="58">
        <v>2.8037013486027718E-2</v>
      </c>
      <c r="GM313" s="58">
        <v>2.1966313943266869E-2</v>
      </c>
      <c r="GN313" s="58">
        <v>1.7209434881806374E-2</v>
      </c>
      <c r="GO313" s="58">
        <v>1.34822903200984E-2</v>
      </c>
      <c r="GP313" s="58">
        <v>1.0562068782746792E-2</v>
      </c>
      <c r="GQ313" s="58">
        <v>8.2741212099790573E-3</v>
      </c>
      <c r="GR313" s="58">
        <v>6.4816656522452831E-3</v>
      </c>
      <c r="GS313" s="58">
        <v>5.0773997791111469E-3</v>
      </c>
      <c r="GT313" s="58">
        <v>3.9773122407495975E-3</v>
      </c>
      <c r="GU313" s="59">
        <v>3.115515923127532E-3</v>
      </c>
    </row>
    <row r="314" spans="1:203" x14ac:dyDescent="0.45">
      <c r="A314" s="64" t="s">
        <v>3828</v>
      </c>
      <c r="B314" s="67">
        <v>128</v>
      </c>
      <c r="C314" s="67">
        <v>4</v>
      </c>
      <c r="D314" s="58">
        <v>0</v>
      </c>
      <c r="E314" s="58">
        <v>0</v>
      </c>
      <c r="F314" s="58">
        <v>0</v>
      </c>
      <c r="G314" s="58">
        <v>0</v>
      </c>
      <c r="H314" s="58">
        <v>0</v>
      </c>
      <c r="I314" s="58">
        <v>0</v>
      </c>
      <c r="J314" s="58">
        <v>0</v>
      </c>
      <c r="K314" s="58">
        <v>0</v>
      </c>
      <c r="L314" s="58">
        <v>0</v>
      </c>
      <c r="M314" s="58">
        <v>0</v>
      </c>
      <c r="N314" s="58">
        <v>0</v>
      </c>
      <c r="O314" s="58">
        <v>0</v>
      </c>
      <c r="P314" s="58">
        <v>0</v>
      </c>
      <c r="Q314" s="58">
        <v>0</v>
      </c>
      <c r="R314" s="58">
        <v>0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0</v>
      </c>
      <c r="Y314" s="58">
        <v>0</v>
      </c>
      <c r="Z314" s="58">
        <v>0</v>
      </c>
      <c r="AA314" s="58">
        <v>0</v>
      </c>
      <c r="AB314" s="58">
        <v>0</v>
      </c>
      <c r="AC314" s="58">
        <v>0</v>
      </c>
      <c r="AD314" s="58">
        <v>0</v>
      </c>
      <c r="AE314" s="58">
        <v>0</v>
      </c>
      <c r="AF314" s="58">
        <v>0</v>
      </c>
      <c r="AG314" s="58">
        <v>0</v>
      </c>
      <c r="AH314" s="58">
        <v>0</v>
      </c>
      <c r="AI314" s="58">
        <v>0</v>
      </c>
      <c r="AJ314" s="58">
        <v>0</v>
      </c>
      <c r="AK314" s="58">
        <v>0</v>
      </c>
      <c r="AL314" s="58">
        <v>0</v>
      </c>
      <c r="AM314" s="58">
        <v>0</v>
      </c>
      <c r="AN314" s="58">
        <v>0</v>
      </c>
      <c r="AO314" s="58">
        <v>0</v>
      </c>
      <c r="AP314" s="58">
        <v>0</v>
      </c>
      <c r="AQ314" s="58">
        <v>0</v>
      </c>
      <c r="AR314" s="58">
        <v>0</v>
      </c>
      <c r="AS314" s="58">
        <v>0</v>
      </c>
      <c r="AT314" s="58">
        <v>0</v>
      </c>
      <c r="AU314" s="58">
        <v>0</v>
      </c>
      <c r="AV314" s="58">
        <v>0</v>
      </c>
      <c r="AW314" s="58">
        <v>0</v>
      </c>
      <c r="AX314" s="58">
        <v>0</v>
      </c>
      <c r="AY314" s="58">
        <v>0</v>
      </c>
      <c r="AZ314" s="58">
        <v>0</v>
      </c>
      <c r="BA314" s="58">
        <v>0</v>
      </c>
      <c r="BB314" s="58">
        <v>0</v>
      </c>
      <c r="BC314" s="58">
        <v>0</v>
      </c>
      <c r="BD314" s="58">
        <v>0</v>
      </c>
      <c r="BE314" s="58">
        <v>0</v>
      </c>
      <c r="BF314" s="58">
        <v>0</v>
      </c>
      <c r="BG314" s="58">
        <v>0</v>
      </c>
      <c r="BH314" s="58">
        <v>0</v>
      </c>
      <c r="BI314" s="58">
        <v>0</v>
      </c>
      <c r="BJ314" s="58">
        <v>0</v>
      </c>
      <c r="BK314" s="58">
        <v>0</v>
      </c>
      <c r="BL314" s="58">
        <v>0</v>
      </c>
      <c r="BM314" s="58">
        <v>0</v>
      </c>
      <c r="BN314" s="58">
        <v>0</v>
      </c>
      <c r="BO314" s="58">
        <v>0</v>
      </c>
      <c r="BP314" s="58">
        <v>0</v>
      </c>
      <c r="BQ314" s="58">
        <v>0</v>
      </c>
      <c r="BR314" s="58">
        <v>0</v>
      </c>
      <c r="BS314" s="58">
        <v>0</v>
      </c>
      <c r="BT314" s="58">
        <v>0</v>
      </c>
      <c r="BU314" s="58">
        <v>0</v>
      </c>
      <c r="BV314" s="58">
        <v>0</v>
      </c>
      <c r="BW314" s="58">
        <v>0</v>
      </c>
      <c r="BX314" s="58">
        <v>0</v>
      </c>
      <c r="BY314" s="58">
        <v>0</v>
      </c>
      <c r="BZ314" s="58">
        <v>0</v>
      </c>
      <c r="CA314" s="58">
        <v>0</v>
      </c>
      <c r="CB314" s="58">
        <v>0</v>
      </c>
      <c r="CC314" s="58">
        <v>0</v>
      </c>
      <c r="CD314" s="58">
        <v>0</v>
      </c>
      <c r="CE314" s="58">
        <v>0</v>
      </c>
      <c r="CF314" s="58">
        <v>0</v>
      </c>
      <c r="CG314" s="58">
        <v>0</v>
      </c>
      <c r="CH314" s="58">
        <v>0</v>
      </c>
      <c r="CI314" s="58">
        <v>0</v>
      </c>
      <c r="CJ314" s="58">
        <v>0</v>
      </c>
      <c r="CK314" s="58">
        <v>0</v>
      </c>
      <c r="CL314" s="58">
        <v>0</v>
      </c>
      <c r="CM314" s="58">
        <v>0</v>
      </c>
      <c r="CN314" s="58">
        <v>0</v>
      </c>
      <c r="CO314" s="58">
        <v>0</v>
      </c>
      <c r="CP314" s="58">
        <v>0</v>
      </c>
      <c r="CQ314" s="58">
        <v>0</v>
      </c>
      <c r="CR314" s="58">
        <v>0</v>
      </c>
      <c r="CS314" s="58">
        <v>0</v>
      </c>
      <c r="CT314" s="58">
        <v>0</v>
      </c>
      <c r="CU314" s="58">
        <v>0</v>
      </c>
      <c r="CV314" s="58">
        <v>0</v>
      </c>
      <c r="CW314" s="58">
        <v>0</v>
      </c>
      <c r="CX314" s="58">
        <v>0</v>
      </c>
      <c r="CY314" s="58">
        <v>0</v>
      </c>
      <c r="CZ314" s="58">
        <v>0</v>
      </c>
      <c r="DA314" s="58">
        <v>0</v>
      </c>
      <c r="DB314" s="58">
        <v>0</v>
      </c>
      <c r="DC314" s="58">
        <v>0</v>
      </c>
      <c r="DD314" s="58">
        <v>0</v>
      </c>
      <c r="DE314" s="58">
        <v>0</v>
      </c>
      <c r="DF314" s="58">
        <v>0</v>
      </c>
      <c r="DG314" s="58">
        <v>0</v>
      </c>
      <c r="DH314" s="58">
        <v>0</v>
      </c>
      <c r="DI314" s="58">
        <v>0</v>
      </c>
      <c r="DJ314" s="58">
        <v>0</v>
      </c>
      <c r="DK314" s="58">
        <v>0</v>
      </c>
      <c r="DL314" s="58">
        <v>0</v>
      </c>
      <c r="DM314" s="58">
        <v>0</v>
      </c>
      <c r="DN314" s="58">
        <v>0</v>
      </c>
      <c r="DO314" s="58">
        <v>0</v>
      </c>
      <c r="DP314" s="58">
        <v>0</v>
      </c>
      <c r="DQ314" s="58">
        <v>0</v>
      </c>
      <c r="DR314" s="58">
        <v>0</v>
      </c>
      <c r="DS314" s="58">
        <v>0</v>
      </c>
      <c r="DT314" s="58">
        <v>0</v>
      </c>
      <c r="DU314" s="58">
        <v>0</v>
      </c>
      <c r="DV314" s="58">
        <v>0</v>
      </c>
      <c r="DW314" s="58">
        <v>0</v>
      </c>
      <c r="DX314" s="58">
        <v>0</v>
      </c>
      <c r="DY314" s="58">
        <v>0</v>
      </c>
      <c r="DZ314" s="58">
        <v>0</v>
      </c>
      <c r="EA314" s="58">
        <v>0</v>
      </c>
      <c r="EB314" s="58">
        <v>0</v>
      </c>
      <c r="EC314" s="58">
        <v>0</v>
      </c>
      <c r="ED314" s="58">
        <v>0</v>
      </c>
      <c r="EE314" s="58">
        <v>0</v>
      </c>
      <c r="EF314" s="58">
        <v>0</v>
      </c>
      <c r="EG314" s="58">
        <v>0</v>
      </c>
      <c r="EH314" s="58">
        <v>0</v>
      </c>
      <c r="EI314" s="58">
        <v>0</v>
      </c>
      <c r="EJ314" s="58">
        <v>0</v>
      </c>
      <c r="EK314" s="58">
        <v>0</v>
      </c>
      <c r="EL314" s="58">
        <v>0</v>
      </c>
      <c r="EM314" s="58">
        <v>0</v>
      </c>
      <c r="EN314" s="58">
        <v>145.20889282226563</v>
      </c>
      <c r="EO314" s="58">
        <v>183.60197448730469</v>
      </c>
      <c r="EP314" s="58">
        <v>183.12265014648438</v>
      </c>
      <c r="EQ314" s="58">
        <v>163.98124694824219</v>
      </c>
      <c r="ER314" s="58">
        <v>137.78787231445313</v>
      </c>
      <c r="ES314" s="58">
        <v>110.86563110351563</v>
      </c>
      <c r="ET314" s="58">
        <v>86.822120666503906</v>
      </c>
      <c r="EU314" s="58">
        <v>66.796546936035156</v>
      </c>
      <c r="EV314" s="58">
        <v>50.946846008300781</v>
      </c>
      <c r="EW314" s="58">
        <v>39.253746032714844</v>
      </c>
      <c r="EX314" s="58">
        <v>30.633964538574219</v>
      </c>
      <c r="EY314" s="58">
        <v>24.278617858886719</v>
      </c>
      <c r="EZ314" s="58">
        <v>19.592477798461914</v>
      </c>
      <c r="FA314" s="58">
        <v>16.136844635009766</v>
      </c>
      <c r="FB314" s="58">
        <v>13.588372230529785</v>
      </c>
      <c r="FC314" s="58">
        <v>11.708682060241699</v>
      </c>
      <c r="FD314" s="58">
        <v>10.320401191711426</v>
      </c>
      <c r="FE314" s="58">
        <v>9.2919759750366211</v>
      </c>
      <c r="FF314" s="58">
        <v>8.5292692184448242</v>
      </c>
      <c r="FG314" s="58">
        <v>7.9627342224121094</v>
      </c>
      <c r="FH314" s="58">
        <v>7.5766353607177734</v>
      </c>
      <c r="FI314" s="58">
        <v>7.4492707252502441</v>
      </c>
      <c r="FJ314" s="58">
        <v>7.2596940994262695</v>
      </c>
      <c r="FK314" s="58">
        <v>7.0409808158874512</v>
      </c>
      <c r="FL314" s="58">
        <v>6.8591647148132324</v>
      </c>
      <c r="FM314" s="58">
        <v>6.5495867729187012</v>
      </c>
      <c r="FN314" s="58">
        <v>5.65667724609375</v>
      </c>
      <c r="FO314" s="58">
        <v>4.6233382225036621</v>
      </c>
      <c r="FP314" s="58">
        <v>3.6567695140838623</v>
      </c>
      <c r="FQ314" s="58">
        <v>2.8320777416229248</v>
      </c>
      <c r="FR314" s="58">
        <v>2.16267991065979</v>
      </c>
      <c r="FS314" s="58">
        <v>1.6355205774307251</v>
      </c>
      <c r="FT314" s="58">
        <v>1.2284194231033325</v>
      </c>
      <c r="FU314" s="58">
        <v>0.91815263032913208</v>
      </c>
      <c r="FV314" s="58">
        <v>0.68383783102035522</v>
      </c>
      <c r="FW314" s="58">
        <v>0.50801962614059448</v>
      </c>
      <c r="FX314" s="58">
        <v>0.37666955590248108</v>
      </c>
      <c r="FY314" s="58">
        <v>0.27874577045440674</v>
      </c>
      <c r="FZ314" s="58">
        <v>0.20598088204860687</v>
      </c>
      <c r="GA314" s="58">
        <v>0.15203095972537994</v>
      </c>
      <c r="GB314" s="58">
        <v>0.11217257380485535</v>
      </c>
      <c r="GC314" s="58">
        <v>8.2783520221710205E-2</v>
      </c>
      <c r="GD314" s="58">
        <v>6.1078492552042007E-2</v>
      </c>
      <c r="GE314" s="58">
        <v>4.5042183250188828E-2</v>
      </c>
      <c r="GF314" s="58">
        <v>3.3221539109945297E-2</v>
      </c>
      <c r="GG314" s="58">
        <v>2.4501975625753403E-2</v>
      </c>
      <c r="GH314" s="58">
        <v>1.8070641905069351E-2</v>
      </c>
      <c r="GI314" s="58">
        <v>1.3327348977327347E-2</v>
      </c>
      <c r="GJ314" s="58">
        <v>9.8291551694273949E-3</v>
      </c>
      <c r="GK314" s="58">
        <v>7.249259389936924E-3</v>
      </c>
      <c r="GL314" s="58">
        <v>5.3466036915779114E-3</v>
      </c>
      <c r="GM314" s="58">
        <v>3.9433948695659637E-3</v>
      </c>
      <c r="GN314" s="58">
        <v>2.9085129499435425E-3</v>
      </c>
      <c r="GO314" s="58">
        <v>2.1452622022479773E-3</v>
      </c>
      <c r="GP314" s="58">
        <v>1.5823346329852939E-3</v>
      </c>
      <c r="GQ314" s="58">
        <v>1.1671443935483694E-3</v>
      </c>
      <c r="GR314" s="58">
        <v>8.6093379650264978E-4</v>
      </c>
      <c r="GS314" s="58">
        <v>6.3468207372352481E-4</v>
      </c>
      <c r="GT314" s="58">
        <v>4.6768836909905076E-4</v>
      </c>
      <c r="GU314" s="59">
        <v>3.4449301892891526E-4</v>
      </c>
    </row>
    <row r="315" spans="1:203" x14ac:dyDescent="0.45">
      <c r="A315" s="64" t="s">
        <v>3828</v>
      </c>
      <c r="B315" s="67">
        <v>100</v>
      </c>
      <c r="C315" s="67">
        <v>4</v>
      </c>
      <c r="D315" s="58">
        <v>0</v>
      </c>
      <c r="E315" s="58">
        <v>0</v>
      </c>
      <c r="F315" s="58">
        <v>0</v>
      </c>
      <c r="G315" s="58">
        <v>0</v>
      </c>
      <c r="H315" s="58">
        <v>0</v>
      </c>
      <c r="I315" s="58">
        <v>0</v>
      </c>
      <c r="J315" s="58">
        <v>0</v>
      </c>
      <c r="K315" s="58">
        <v>0</v>
      </c>
      <c r="L315" s="58">
        <v>0</v>
      </c>
      <c r="M315" s="58">
        <v>0</v>
      </c>
      <c r="N315" s="58">
        <v>0</v>
      </c>
      <c r="O315" s="58">
        <v>0</v>
      </c>
      <c r="P315" s="58">
        <v>0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8">
        <v>0</v>
      </c>
      <c r="X315" s="58">
        <v>0</v>
      </c>
      <c r="Y315" s="58">
        <v>0</v>
      </c>
      <c r="Z315" s="58">
        <v>0</v>
      </c>
      <c r="AA315" s="58">
        <v>0</v>
      </c>
      <c r="AB315" s="58">
        <v>0</v>
      </c>
      <c r="AC315" s="58">
        <v>0</v>
      </c>
      <c r="AD315" s="58">
        <v>0</v>
      </c>
      <c r="AE315" s="58">
        <v>0</v>
      </c>
      <c r="AF315" s="58">
        <v>0</v>
      </c>
      <c r="AG315" s="58">
        <v>0</v>
      </c>
      <c r="AH315" s="58">
        <v>0</v>
      </c>
      <c r="AI315" s="58">
        <v>0</v>
      </c>
      <c r="AJ315" s="58">
        <v>0</v>
      </c>
      <c r="AK315" s="58">
        <v>0</v>
      </c>
      <c r="AL315" s="58">
        <v>0</v>
      </c>
      <c r="AM315" s="58">
        <v>0</v>
      </c>
      <c r="AN315" s="58">
        <v>0</v>
      </c>
      <c r="AO315" s="58">
        <v>0</v>
      </c>
      <c r="AP315" s="58">
        <v>0</v>
      </c>
      <c r="AQ315" s="58">
        <v>0</v>
      </c>
      <c r="AR315" s="58">
        <v>0</v>
      </c>
      <c r="AS315" s="58">
        <v>0</v>
      </c>
      <c r="AT315" s="58">
        <v>0</v>
      </c>
      <c r="AU315" s="58">
        <v>0</v>
      </c>
      <c r="AV315" s="58">
        <v>0</v>
      </c>
      <c r="AW315" s="58">
        <v>0</v>
      </c>
      <c r="AX315" s="58">
        <v>0</v>
      </c>
      <c r="AY315" s="58">
        <v>0</v>
      </c>
      <c r="AZ315" s="58">
        <v>0</v>
      </c>
      <c r="BA315" s="58">
        <v>0</v>
      </c>
      <c r="BB315" s="58">
        <v>0</v>
      </c>
      <c r="BC315" s="58">
        <v>0</v>
      </c>
      <c r="BD315" s="58">
        <v>0</v>
      </c>
      <c r="BE315" s="58">
        <v>0</v>
      </c>
      <c r="BF315" s="58">
        <v>0</v>
      </c>
      <c r="BG315" s="58">
        <v>0</v>
      </c>
      <c r="BH315" s="58">
        <v>0</v>
      </c>
      <c r="BI315" s="58">
        <v>0</v>
      </c>
      <c r="BJ315" s="58">
        <v>0</v>
      </c>
      <c r="BK315" s="58">
        <v>0</v>
      </c>
      <c r="BL315" s="58">
        <v>0</v>
      </c>
      <c r="BM315" s="58">
        <v>0</v>
      </c>
      <c r="BN315" s="58">
        <v>0</v>
      </c>
      <c r="BO315" s="58">
        <v>0</v>
      </c>
      <c r="BP315" s="58">
        <v>0</v>
      </c>
      <c r="BQ315" s="58">
        <v>0</v>
      </c>
      <c r="BR315" s="58">
        <v>0</v>
      </c>
      <c r="BS315" s="58">
        <v>0</v>
      </c>
      <c r="BT315" s="58">
        <v>0</v>
      </c>
      <c r="BU315" s="58">
        <v>0</v>
      </c>
      <c r="BV315" s="58">
        <v>0</v>
      </c>
      <c r="BW315" s="58">
        <v>0</v>
      </c>
      <c r="BX315" s="58">
        <v>0</v>
      </c>
      <c r="BY315" s="58">
        <v>0</v>
      </c>
      <c r="BZ315" s="58">
        <v>0</v>
      </c>
      <c r="CA315" s="58">
        <v>0</v>
      </c>
      <c r="CB315" s="58">
        <v>0</v>
      </c>
      <c r="CC315" s="58">
        <v>0</v>
      </c>
      <c r="CD315" s="58">
        <v>0</v>
      </c>
      <c r="CE315" s="58">
        <v>0</v>
      </c>
      <c r="CF315" s="58">
        <v>0</v>
      </c>
      <c r="CG315" s="58">
        <v>0</v>
      </c>
      <c r="CH315" s="58">
        <v>0</v>
      </c>
      <c r="CI315" s="58">
        <v>0</v>
      </c>
      <c r="CJ315" s="58">
        <v>0</v>
      </c>
      <c r="CK315" s="58">
        <v>0</v>
      </c>
      <c r="CL315" s="58">
        <v>0</v>
      </c>
      <c r="CM315" s="58">
        <v>0</v>
      </c>
      <c r="CN315" s="58">
        <v>0</v>
      </c>
      <c r="CO315" s="58">
        <v>0</v>
      </c>
      <c r="CP315" s="58">
        <v>0</v>
      </c>
      <c r="CQ315" s="58">
        <v>0</v>
      </c>
      <c r="CR315" s="58">
        <v>0</v>
      </c>
      <c r="CS315" s="58">
        <v>0</v>
      </c>
      <c r="CT315" s="58">
        <v>0</v>
      </c>
      <c r="CU315" s="58">
        <v>0</v>
      </c>
      <c r="CV315" s="58">
        <v>0</v>
      </c>
      <c r="CW315" s="58">
        <v>0</v>
      </c>
      <c r="CX315" s="58">
        <v>0</v>
      </c>
      <c r="CY315" s="58">
        <v>0</v>
      </c>
      <c r="CZ315" s="58">
        <v>0</v>
      </c>
      <c r="DA315" s="58">
        <v>0</v>
      </c>
      <c r="DB315" s="58">
        <v>0</v>
      </c>
      <c r="DC315" s="58">
        <v>0</v>
      </c>
      <c r="DD315" s="58">
        <v>0</v>
      </c>
      <c r="DE315" s="58">
        <v>0</v>
      </c>
      <c r="DF315" s="58">
        <v>0</v>
      </c>
      <c r="DG315" s="58">
        <v>0</v>
      </c>
      <c r="DH315" s="58">
        <v>0</v>
      </c>
      <c r="DI315" s="58">
        <v>0</v>
      </c>
      <c r="DJ315" s="58">
        <v>0</v>
      </c>
      <c r="DK315" s="58">
        <v>0</v>
      </c>
      <c r="DL315" s="58">
        <v>0</v>
      </c>
      <c r="DM315" s="58">
        <v>0</v>
      </c>
      <c r="DN315" s="58">
        <v>0</v>
      </c>
      <c r="DO315" s="58">
        <v>0</v>
      </c>
      <c r="DP315" s="58">
        <v>0</v>
      </c>
      <c r="DQ315" s="58">
        <v>0</v>
      </c>
      <c r="DR315" s="58">
        <v>0</v>
      </c>
      <c r="DS315" s="58">
        <v>0</v>
      </c>
      <c r="DT315" s="58">
        <v>0</v>
      </c>
      <c r="DU315" s="58">
        <v>0</v>
      </c>
      <c r="DV315" s="58">
        <v>0</v>
      </c>
      <c r="DW315" s="58">
        <v>0</v>
      </c>
      <c r="DX315" s="58">
        <v>0</v>
      </c>
      <c r="DY315" s="58">
        <v>0</v>
      </c>
      <c r="DZ315" s="58">
        <v>0</v>
      </c>
      <c r="EA315" s="58">
        <v>0</v>
      </c>
      <c r="EB315" s="58">
        <v>0</v>
      </c>
      <c r="EC315" s="58">
        <v>0</v>
      </c>
      <c r="ED315" s="58">
        <v>0</v>
      </c>
      <c r="EE315" s="58">
        <v>0</v>
      </c>
      <c r="EF315" s="58">
        <v>0</v>
      </c>
      <c r="EG315" s="58">
        <v>0</v>
      </c>
      <c r="EH315" s="58">
        <v>0</v>
      </c>
      <c r="EI315" s="58">
        <v>0</v>
      </c>
      <c r="EJ315" s="58">
        <v>0</v>
      </c>
      <c r="EK315" s="58">
        <v>0</v>
      </c>
      <c r="EL315" s="58">
        <v>0</v>
      </c>
      <c r="EM315" s="58">
        <v>0</v>
      </c>
      <c r="EN315" s="58">
        <v>184.11921691894531</v>
      </c>
      <c r="EO315" s="58">
        <v>230.71635437011719</v>
      </c>
      <c r="EP315" s="58">
        <v>219.87022399902344</v>
      </c>
      <c r="EQ315" s="58">
        <v>197.70640563964844</v>
      </c>
      <c r="ER315" s="58">
        <v>171.32888793945313</v>
      </c>
      <c r="ES315" s="58">
        <v>140.75492858886719</v>
      </c>
      <c r="ET315" s="58">
        <v>113.28596496582031</v>
      </c>
      <c r="EU315" s="58">
        <v>90.707138061523438</v>
      </c>
      <c r="EV315" s="58">
        <v>73.150230407714844</v>
      </c>
      <c r="EW315" s="58">
        <v>59.365962982177734</v>
      </c>
      <c r="EX315" s="58">
        <v>48.521862030029297</v>
      </c>
      <c r="EY315" s="58">
        <v>39.987377166748047</v>
      </c>
      <c r="EZ315" s="58">
        <v>33.271518707275391</v>
      </c>
      <c r="FA315" s="58">
        <v>27.988683700561523</v>
      </c>
      <c r="FB315" s="58">
        <v>23.833755493164063</v>
      </c>
      <c r="FC315" s="58">
        <v>20.566289901733398</v>
      </c>
      <c r="FD315" s="58">
        <v>17.996315002441406</v>
      </c>
      <c r="FE315" s="58">
        <v>15.974201202392578</v>
      </c>
      <c r="FF315" s="58">
        <v>14.381374359130859</v>
      </c>
      <c r="FG315" s="58">
        <v>13.122133255004883</v>
      </c>
      <c r="FH315" s="58">
        <v>12.081351280212402</v>
      </c>
      <c r="FI315" s="58">
        <v>10.367303848266602</v>
      </c>
      <c r="FJ315" s="58">
        <v>8.5288543701171875</v>
      </c>
      <c r="FK315" s="58">
        <v>6.874030590057373</v>
      </c>
      <c r="FL315" s="58">
        <v>5.482292652130127</v>
      </c>
      <c r="FM315" s="58">
        <v>4.3462729454040527</v>
      </c>
      <c r="FN315" s="58">
        <v>3.4335136413574219</v>
      </c>
      <c r="FO315" s="58">
        <v>2.707388162612915</v>
      </c>
      <c r="FP315" s="58">
        <v>2.1324207782745361</v>
      </c>
      <c r="FQ315" s="58">
        <v>1.6780644655227661</v>
      </c>
      <c r="FR315" s="58">
        <v>1.3195614814758301</v>
      </c>
      <c r="FS315" s="58">
        <v>1.0370340347290039</v>
      </c>
      <c r="FT315" s="58">
        <v>0.81460052728652954</v>
      </c>
      <c r="FU315" s="58">
        <v>0.63962817192077637</v>
      </c>
      <c r="FV315" s="58">
        <v>0.50208449363708496</v>
      </c>
      <c r="FW315" s="58">
        <v>0.39400902390480042</v>
      </c>
      <c r="FX315" s="58">
        <v>0.3091202974319458</v>
      </c>
      <c r="FY315" s="58">
        <v>0.24246658384799957</v>
      </c>
      <c r="FZ315" s="58">
        <v>0.19014608860015869</v>
      </c>
      <c r="GA315" s="58">
        <v>0.14908373355865479</v>
      </c>
      <c r="GB315" s="58">
        <v>0.11699225753545761</v>
      </c>
      <c r="GC315" s="58">
        <v>9.1840729117393494E-2</v>
      </c>
      <c r="GD315" s="58">
        <v>7.2074830532073975E-2</v>
      </c>
      <c r="GE315" s="58">
        <v>5.6552890688180923E-2</v>
      </c>
      <c r="GF315" s="58">
        <v>4.4401571154594421E-2</v>
      </c>
      <c r="GG315" s="58">
        <v>3.4876246005296707E-2</v>
      </c>
      <c r="GH315" s="58">
        <v>2.7400659397244453E-2</v>
      </c>
      <c r="GI315" s="58">
        <v>2.1535195410251617E-2</v>
      </c>
      <c r="GJ315" s="58">
        <v>1.6928534954786301E-2</v>
      </c>
      <c r="GK315" s="58">
        <v>1.3306091539561749E-2</v>
      </c>
      <c r="GL315" s="58">
        <v>1.0456107556819916E-2</v>
      </c>
      <c r="GM315" s="58">
        <v>8.2139838486909866E-3</v>
      </c>
      <c r="GN315" s="58">
        <v>6.4505576156079769E-3</v>
      </c>
      <c r="GO315" s="58">
        <v>5.0643011927604675E-3</v>
      </c>
      <c r="GP315" s="58">
        <v>3.9749550633132458E-3</v>
      </c>
      <c r="GQ315" s="58">
        <v>3.1191708985716105E-3</v>
      </c>
      <c r="GR315" s="58">
        <v>2.4471001233905554E-3</v>
      </c>
      <c r="GS315" s="58">
        <v>1.9194348715245724E-3</v>
      </c>
      <c r="GT315" s="58">
        <v>1.5052476665005088E-3</v>
      </c>
      <c r="GU315" s="59">
        <v>1.1801933869719505E-3</v>
      </c>
    </row>
    <row r="316" spans="1:203" x14ac:dyDescent="0.45">
      <c r="A316" s="64" t="s">
        <v>3828</v>
      </c>
      <c r="B316" s="67">
        <v>11</v>
      </c>
      <c r="C316" s="67">
        <v>5</v>
      </c>
      <c r="D316" s="58">
        <v>0</v>
      </c>
      <c r="E316" s="58">
        <v>0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  <c r="Z316" s="58">
        <v>0</v>
      </c>
      <c r="AA316" s="58">
        <v>0</v>
      </c>
      <c r="AB316" s="58">
        <v>0</v>
      </c>
      <c r="AC316" s="58">
        <v>0</v>
      </c>
      <c r="AD316" s="58">
        <v>0</v>
      </c>
      <c r="AE316" s="58">
        <v>0</v>
      </c>
      <c r="AF316" s="58">
        <v>0</v>
      </c>
      <c r="AG316" s="58">
        <v>0</v>
      </c>
      <c r="AH316" s="58">
        <v>0</v>
      </c>
      <c r="AI316" s="58">
        <v>0</v>
      </c>
      <c r="AJ316" s="58">
        <v>0</v>
      </c>
      <c r="AK316" s="58">
        <v>0</v>
      </c>
      <c r="AL316" s="58">
        <v>0</v>
      </c>
      <c r="AM316" s="58">
        <v>0</v>
      </c>
      <c r="AN316" s="58">
        <v>0</v>
      </c>
      <c r="AO316" s="58">
        <v>0</v>
      </c>
      <c r="AP316" s="58">
        <v>0</v>
      </c>
      <c r="AQ316" s="58">
        <v>0</v>
      </c>
      <c r="AR316" s="58">
        <v>0</v>
      </c>
      <c r="AS316" s="58">
        <v>0</v>
      </c>
      <c r="AT316" s="58">
        <v>0</v>
      </c>
      <c r="AU316" s="58">
        <v>0</v>
      </c>
      <c r="AV316" s="58">
        <v>0</v>
      </c>
      <c r="AW316" s="58">
        <v>0</v>
      </c>
      <c r="AX316" s="58">
        <v>0</v>
      </c>
      <c r="AY316" s="58">
        <v>0</v>
      </c>
      <c r="AZ316" s="58">
        <v>0</v>
      </c>
      <c r="BA316" s="58">
        <v>0</v>
      </c>
      <c r="BB316" s="58">
        <v>0</v>
      </c>
      <c r="BC316" s="58">
        <v>0</v>
      </c>
      <c r="BD316" s="58">
        <v>0</v>
      </c>
      <c r="BE316" s="58">
        <v>0</v>
      </c>
      <c r="BF316" s="58">
        <v>0</v>
      </c>
      <c r="BG316" s="58">
        <v>0</v>
      </c>
      <c r="BH316" s="58">
        <v>0</v>
      </c>
      <c r="BI316" s="58">
        <v>0</v>
      </c>
      <c r="BJ316" s="58">
        <v>0</v>
      </c>
      <c r="BK316" s="58">
        <v>0</v>
      </c>
      <c r="BL316" s="58">
        <v>0</v>
      </c>
      <c r="BM316" s="58">
        <v>0</v>
      </c>
      <c r="BN316" s="58">
        <v>0</v>
      </c>
      <c r="BO316" s="58">
        <v>0</v>
      </c>
      <c r="BP316" s="58">
        <v>0</v>
      </c>
      <c r="BQ316" s="58">
        <v>0</v>
      </c>
      <c r="BR316" s="58">
        <v>0</v>
      </c>
      <c r="BS316" s="58">
        <v>0</v>
      </c>
      <c r="BT316" s="58">
        <v>0</v>
      </c>
      <c r="BU316" s="58">
        <v>0</v>
      </c>
      <c r="BV316" s="58">
        <v>0</v>
      </c>
      <c r="BW316" s="58">
        <v>0</v>
      </c>
      <c r="BX316" s="58">
        <v>0</v>
      </c>
      <c r="BY316" s="58">
        <v>0</v>
      </c>
      <c r="BZ316" s="58">
        <v>0</v>
      </c>
      <c r="CA316" s="58">
        <v>0</v>
      </c>
      <c r="CB316" s="58">
        <v>0</v>
      </c>
      <c r="CC316" s="58">
        <v>0</v>
      </c>
      <c r="CD316" s="58">
        <v>0</v>
      </c>
      <c r="CE316" s="58">
        <v>0</v>
      </c>
      <c r="CF316" s="58">
        <v>0</v>
      </c>
      <c r="CG316" s="58">
        <v>0</v>
      </c>
      <c r="CH316" s="58">
        <v>0</v>
      </c>
      <c r="CI316" s="58">
        <v>0</v>
      </c>
      <c r="CJ316" s="58">
        <v>0</v>
      </c>
      <c r="CK316" s="58">
        <v>0</v>
      </c>
      <c r="CL316" s="58">
        <v>0</v>
      </c>
      <c r="CM316" s="58">
        <v>0</v>
      </c>
      <c r="CN316" s="58">
        <v>0</v>
      </c>
      <c r="CO316" s="58">
        <v>0</v>
      </c>
      <c r="CP316" s="58">
        <v>0</v>
      </c>
      <c r="CQ316" s="58">
        <v>0</v>
      </c>
      <c r="CR316" s="58">
        <v>0</v>
      </c>
      <c r="CS316" s="58">
        <v>0</v>
      </c>
      <c r="CT316" s="58">
        <v>0</v>
      </c>
      <c r="CU316" s="58">
        <v>0</v>
      </c>
      <c r="CV316" s="58">
        <v>0</v>
      </c>
      <c r="CW316" s="58">
        <v>0</v>
      </c>
      <c r="CX316" s="58">
        <v>0</v>
      </c>
      <c r="CY316" s="58">
        <v>0</v>
      </c>
      <c r="CZ316" s="58">
        <v>0</v>
      </c>
      <c r="DA316" s="58">
        <v>0</v>
      </c>
      <c r="DB316" s="58">
        <v>0</v>
      </c>
      <c r="DC316" s="58">
        <v>0</v>
      </c>
      <c r="DD316" s="58">
        <v>0</v>
      </c>
      <c r="DE316" s="58">
        <v>0</v>
      </c>
      <c r="DF316" s="58">
        <v>0</v>
      </c>
      <c r="DG316" s="58">
        <v>0</v>
      </c>
      <c r="DH316" s="58">
        <v>0</v>
      </c>
      <c r="DI316" s="58">
        <v>0</v>
      </c>
      <c r="DJ316" s="58">
        <v>0</v>
      </c>
      <c r="DK316" s="58">
        <v>0</v>
      </c>
      <c r="DL316" s="58">
        <v>0</v>
      </c>
      <c r="DM316" s="58">
        <v>0</v>
      </c>
      <c r="DN316" s="58">
        <v>0</v>
      </c>
      <c r="DO316" s="58">
        <v>0</v>
      </c>
      <c r="DP316" s="58">
        <v>0</v>
      </c>
      <c r="DQ316" s="58">
        <v>0</v>
      </c>
      <c r="DR316" s="58">
        <v>0</v>
      </c>
      <c r="DS316" s="58">
        <v>0</v>
      </c>
      <c r="DT316" s="58">
        <v>0</v>
      </c>
      <c r="DU316" s="58">
        <v>0</v>
      </c>
      <c r="DV316" s="58">
        <v>0</v>
      </c>
      <c r="DW316" s="58">
        <v>0</v>
      </c>
      <c r="DX316" s="58">
        <v>0</v>
      </c>
      <c r="DY316" s="58">
        <v>0</v>
      </c>
      <c r="DZ316" s="58">
        <v>0</v>
      </c>
      <c r="EA316" s="58">
        <v>0</v>
      </c>
      <c r="EB316" s="58">
        <v>0</v>
      </c>
      <c r="EC316" s="58">
        <v>0</v>
      </c>
      <c r="ED316" s="58">
        <v>0</v>
      </c>
      <c r="EE316" s="58">
        <v>0</v>
      </c>
      <c r="EF316" s="58">
        <v>0</v>
      </c>
      <c r="EG316" s="58">
        <v>0</v>
      </c>
      <c r="EH316" s="58">
        <v>0</v>
      </c>
      <c r="EI316" s="58">
        <v>0</v>
      </c>
      <c r="EJ316" s="58">
        <v>0</v>
      </c>
      <c r="EK316" s="58">
        <v>0</v>
      </c>
      <c r="EL316" s="58">
        <v>0</v>
      </c>
      <c r="EM316" s="58">
        <v>0</v>
      </c>
      <c r="EN316" s="58">
        <v>201.59608459472656</v>
      </c>
      <c r="EO316" s="58">
        <v>288.76177978515625</v>
      </c>
      <c r="EP316" s="58">
        <v>289.77899169921875</v>
      </c>
      <c r="EQ316" s="58">
        <v>260.17306518554688</v>
      </c>
      <c r="ER316" s="58">
        <v>218.76777648925781</v>
      </c>
      <c r="ES316" s="58">
        <v>177.27243041992188</v>
      </c>
      <c r="ET316" s="58">
        <v>140.558837890625</v>
      </c>
      <c r="EU316" s="58">
        <v>110.88307952880859</v>
      </c>
      <c r="EV316" s="58">
        <v>88.259780883789063</v>
      </c>
      <c r="EW316" s="58">
        <v>70.952835083007813</v>
      </c>
      <c r="EX316" s="58">
        <v>57.705478668212891</v>
      </c>
      <c r="EY316" s="58">
        <v>47.562267303466797</v>
      </c>
      <c r="EZ316" s="58">
        <v>39.796146392822266</v>
      </c>
      <c r="FA316" s="58">
        <v>33.850502014160156</v>
      </c>
      <c r="FB316" s="58">
        <v>29.299015045166016</v>
      </c>
      <c r="FC316" s="58">
        <v>25.81507682800293</v>
      </c>
      <c r="FD316" s="58">
        <v>23.148109436035156</v>
      </c>
      <c r="FE316" s="58">
        <v>21.106290817260742</v>
      </c>
      <c r="FF316" s="58">
        <v>19.542551040649414</v>
      </c>
      <c r="FG316" s="58">
        <v>18.34296989440918</v>
      </c>
      <c r="FH316" s="58">
        <v>17.56865119934082</v>
      </c>
      <c r="FI316" s="58">
        <v>17.369531631469727</v>
      </c>
      <c r="FJ316" s="58">
        <v>16.931188583374023</v>
      </c>
      <c r="FK316" s="58">
        <v>16.417192459106445</v>
      </c>
      <c r="FL316" s="58">
        <v>15.983208656311035</v>
      </c>
      <c r="FM316" s="58">
        <v>15.645978927612305</v>
      </c>
      <c r="FN316" s="58">
        <v>15.388142585754395</v>
      </c>
      <c r="FO316" s="58">
        <v>15.193503379821777</v>
      </c>
      <c r="FP316" s="58">
        <v>15.045198440551758</v>
      </c>
      <c r="FQ316" s="58">
        <v>14.92833137512207</v>
      </c>
      <c r="FR316" s="58">
        <v>14.831977844238281</v>
      </c>
      <c r="FS316" s="58">
        <v>14.747238159179688</v>
      </c>
      <c r="FT316" s="58">
        <v>14.661914825439453</v>
      </c>
      <c r="FU316" s="58">
        <v>14.162442207336426</v>
      </c>
      <c r="FV316" s="58">
        <v>12.330199241638184</v>
      </c>
      <c r="FW316" s="58">
        <v>10.169086456298828</v>
      </c>
      <c r="FX316" s="58">
        <v>8.1394309997558594</v>
      </c>
      <c r="FY316" s="58">
        <v>6.4003090858459473</v>
      </c>
      <c r="FZ316" s="58">
        <v>4.9771966934204102</v>
      </c>
      <c r="GA316" s="58">
        <v>3.8437397480010986</v>
      </c>
      <c r="GB316" s="58">
        <v>2.9573097229003906</v>
      </c>
      <c r="GC316" s="58">
        <v>2.2701241970062256</v>
      </c>
      <c r="GD316" s="58">
        <v>1.7393037080764771</v>
      </c>
      <c r="GE316" s="58">
        <v>1.3308825492858887</v>
      </c>
      <c r="GF316" s="58">
        <v>1.0180552005767822</v>
      </c>
      <c r="GG316" s="58">
        <v>0.77871978282928467</v>
      </c>
      <c r="GH316" s="58">
        <v>0.59562301635742188</v>
      </c>
      <c r="GI316" s="58">
        <v>0.45563465356826782</v>
      </c>
      <c r="GJ316" s="58">
        <v>0.34858575463294983</v>
      </c>
      <c r="GK316" s="58">
        <v>0.2666621208190918</v>
      </c>
      <c r="GL316" s="58">
        <v>0.20395183563232422</v>
      </c>
      <c r="GM316" s="58">
        <v>0.1559470146894455</v>
      </c>
      <c r="GN316" s="58">
        <v>0.11920576542615891</v>
      </c>
      <c r="GO316" s="58">
        <v>9.1096580028533936E-2</v>
      </c>
      <c r="GP316" s="58">
        <v>6.9597147405147552E-2</v>
      </c>
      <c r="GQ316" s="58">
        <v>5.315844714641571E-2</v>
      </c>
      <c r="GR316" s="58">
        <v>4.0593516081571579E-2</v>
      </c>
      <c r="GS316" s="58">
        <v>3.0991664156317711E-2</v>
      </c>
      <c r="GT316" s="58">
        <v>2.3651193827390671E-2</v>
      </c>
      <c r="GU316" s="59">
        <v>1.8050141632556915E-2</v>
      </c>
    </row>
    <row r="317" spans="1:203" x14ac:dyDescent="0.45">
      <c r="A317" s="64" t="s">
        <v>3828</v>
      </c>
      <c r="B317" s="67">
        <v>16</v>
      </c>
      <c r="C317" s="67">
        <v>5</v>
      </c>
      <c r="D317" s="58">
        <v>0</v>
      </c>
      <c r="E317" s="58">
        <v>0</v>
      </c>
      <c r="F317" s="58">
        <v>0</v>
      </c>
      <c r="G317" s="58">
        <v>0</v>
      </c>
      <c r="H317" s="58">
        <v>0</v>
      </c>
      <c r="I317" s="58">
        <v>0</v>
      </c>
      <c r="J317" s="58">
        <v>0</v>
      </c>
      <c r="K317" s="58">
        <v>0</v>
      </c>
      <c r="L317" s="58">
        <v>0</v>
      </c>
      <c r="M317" s="58">
        <v>0</v>
      </c>
      <c r="N317" s="58">
        <v>0</v>
      </c>
      <c r="O317" s="58">
        <v>0</v>
      </c>
      <c r="P317" s="58">
        <v>0</v>
      </c>
      <c r="Q317" s="58">
        <v>0</v>
      </c>
      <c r="R317" s="58">
        <v>0</v>
      </c>
      <c r="S317" s="58">
        <v>0</v>
      </c>
      <c r="T317" s="58">
        <v>0</v>
      </c>
      <c r="U317" s="58">
        <v>0</v>
      </c>
      <c r="V317" s="58">
        <v>0</v>
      </c>
      <c r="W317" s="58">
        <v>0</v>
      </c>
      <c r="X317" s="58">
        <v>0</v>
      </c>
      <c r="Y317" s="58">
        <v>0</v>
      </c>
      <c r="Z317" s="58">
        <v>0</v>
      </c>
      <c r="AA317" s="58">
        <v>0</v>
      </c>
      <c r="AB317" s="58">
        <v>0</v>
      </c>
      <c r="AC317" s="58">
        <v>0</v>
      </c>
      <c r="AD317" s="58">
        <v>0</v>
      </c>
      <c r="AE317" s="58">
        <v>0</v>
      </c>
      <c r="AF317" s="58">
        <v>0</v>
      </c>
      <c r="AG317" s="58">
        <v>0</v>
      </c>
      <c r="AH317" s="58">
        <v>0</v>
      </c>
      <c r="AI317" s="58">
        <v>0</v>
      </c>
      <c r="AJ317" s="58">
        <v>0</v>
      </c>
      <c r="AK317" s="58">
        <v>0</v>
      </c>
      <c r="AL317" s="58">
        <v>0</v>
      </c>
      <c r="AM317" s="58">
        <v>0</v>
      </c>
      <c r="AN317" s="58">
        <v>0</v>
      </c>
      <c r="AO317" s="58">
        <v>0</v>
      </c>
      <c r="AP317" s="58">
        <v>0</v>
      </c>
      <c r="AQ317" s="58">
        <v>0</v>
      </c>
      <c r="AR317" s="58">
        <v>0</v>
      </c>
      <c r="AS317" s="58">
        <v>0</v>
      </c>
      <c r="AT317" s="58">
        <v>0</v>
      </c>
      <c r="AU317" s="58">
        <v>0</v>
      </c>
      <c r="AV317" s="58">
        <v>0</v>
      </c>
      <c r="AW317" s="58">
        <v>0</v>
      </c>
      <c r="AX317" s="58">
        <v>0</v>
      </c>
      <c r="AY317" s="58">
        <v>0</v>
      </c>
      <c r="AZ317" s="58">
        <v>0</v>
      </c>
      <c r="BA317" s="58">
        <v>0</v>
      </c>
      <c r="BB317" s="58">
        <v>0</v>
      </c>
      <c r="BC317" s="58">
        <v>0</v>
      </c>
      <c r="BD317" s="58">
        <v>0</v>
      </c>
      <c r="BE317" s="58">
        <v>0</v>
      </c>
      <c r="BF317" s="58">
        <v>0</v>
      </c>
      <c r="BG317" s="58">
        <v>0</v>
      </c>
      <c r="BH317" s="58">
        <v>0</v>
      </c>
      <c r="BI317" s="58">
        <v>0</v>
      </c>
      <c r="BJ317" s="58">
        <v>0</v>
      </c>
      <c r="BK317" s="58">
        <v>0</v>
      </c>
      <c r="BL317" s="58">
        <v>0</v>
      </c>
      <c r="BM317" s="58">
        <v>0</v>
      </c>
      <c r="BN317" s="58">
        <v>0</v>
      </c>
      <c r="BO317" s="58">
        <v>0</v>
      </c>
      <c r="BP317" s="58">
        <v>0</v>
      </c>
      <c r="BQ317" s="58">
        <v>0</v>
      </c>
      <c r="BR317" s="58">
        <v>0</v>
      </c>
      <c r="BS317" s="58">
        <v>0</v>
      </c>
      <c r="BT317" s="58">
        <v>0</v>
      </c>
      <c r="BU317" s="58">
        <v>0</v>
      </c>
      <c r="BV317" s="58">
        <v>0</v>
      </c>
      <c r="BW317" s="58">
        <v>0</v>
      </c>
      <c r="BX317" s="58">
        <v>0</v>
      </c>
      <c r="BY317" s="58">
        <v>0</v>
      </c>
      <c r="BZ317" s="58">
        <v>0</v>
      </c>
      <c r="CA317" s="58">
        <v>0</v>
      </c>
      <c r="CB317" s="58">
        <v>0</v>
      </c>
      <c r="CC317" s="58">
        <v>0</v>
      </c>
      <c r="CD317" s="58">
        <v>0</v>
      </c>
      <c r="CE317" s="58">
        <v>0</v>
      </c>
      <c r="CF317" s="58">
        <v>0</v>
      </c>
      <c r="CG317" s="58">
        <v>0</v>
      </c>
      <c r="CH317" s="58">
        <v>0</v>
      </c>
      <c r="CI317" s="58">
        <v>0</v>
      </c>
      <c r="CJ317" s="58">
        <v>0</v>
      </c>
      <c r="CK317" s="58">
        <v>0</v>
      </c>
      <c r="CL317" s="58">
        <v>0</v>
      </c>
      <c r="CM317" s="58">
        <v>0</v>
      </c>
      <c r="CN317" s="58">
        <v>0</v>
      </c>
      <c r="CO317" s="58">
        <v>0</v>
      </c>
      <c r="CP317" s="58">
        <v>0</v>
      </c>
      <c r="CQ317" s="58">
        <v>0</v>
      </c>
      <c r="CR317" s="58">
        <v>0</v>
      </c>
      <c r="CS317" s="58">
        <v>0</v>
      </c>
      <c r="CT317" s="58">
        <v>0</v>
      </c>
      <c r="CU317" s="58">
        <v>0</v>
      </c>
      <c r="CV317" s="58">
        <v>0</v>
      </c>
      <c r="CW317" s="58">
        <v>0</v>
      </c>
      <c r="CX317" s="58">
        <v>0</v>
      </c>
      <c r="CY317" s="58">
        <v>0</v>
      </c>
      <c r="CZ317" s="58">
        <v>0</v>
      </c>
      <c r="DA317" s="58">
        <v>0</v>
      </c>
      <c r="DB317" s="58">
        <v>0</v>
      </c>
      <c r="DC317" s="58">
        <v>0</v>
      </c>
      <c r="DD317" s="58">
        <v>0</v>
      </c>
      <c r="DE317" s="58">
        <v>0</v>
      </c>
      <c r="DF317" s="58">
        <v>0</v>
      </c>
      <c r="DG317" s="58">
        <v>0</v>
      </c>
      <c r="DH317" s="58">
        <v>0</v>
      </c>
      <c r="DI317" s="58">
        <v>0</v>
      </c>
      <c r="DJ317" s="58">
        <v>0</v>
      </c>
      <c r="DK317" s="58">
        <v>0</v>
      </c>
      <c r="DL317" s="58">
        <v>0</v>
      </c>
      <c r="DM317" s="58">
        <v>0</v>
      </c>
      <c r="DN317" s="58">
        <v>0</v>
      </c>
      <c r="DO317" s="58">
        <v>0</v>
      </c>
      <c r="DP317" s="58">
        <v>0</v>
      </c>
      <c r="DQ317" s="58">
        <v>0</v>
      </c>
      <c r="DR317" s="58">
        <v>0</v>
      </c>
      <c r="DS317" s="58">
        <v>0</v>
      </c>
      <c r="DT317" s="58">
        <v>0</v>
      </c>
      <c r="DU317" s="58">
        <v>0</v>
      </c>
      <c r="DV317" s="58">
        <v>0</v>
      </c>
      <c r="DW317" s="58">
        <v>0</v>
      </c>
      <c r="DX317" s="58">
        <v>0</v>
      </c>
      <c r="DY317" s="58">
        <v>0</v>
      </c>
      <c r="DZ317" s="58">
        <v>0</v>
      </c>
      <c r="EA317" s="58">
        <v>0</v>
      </c>
      <c r="EB317" s="58">
        <v>0</v>
      </c>
      <c r="EC317" s="58">
        <v>0</v>
      </c>
      <c r="ED317" s="58">
        <v>0</v>
      </c>
      <c r="EE317" s="58">
        <v>0</v>
      </c>
      <c r="EF317" s="58">
        <v>0</v>
      </c>
      <c r="EG317" s="58">
        <v>0</v>
      </c>
      <c r="EH317" s="58">
        <v>0</v>
      </c>
      <c r="EI317" s="58">
        <v>0</v>
      </c>
      <c r="EJ317" s="58">
        <v>0</v>
      </c>
      <c r="EK317" s="58">
        <v>0</v>
      </c>
      <c r="EL317" s="58">
        <v>0</v>
      </c>
      <c r="EM317" s="58">
        <v>0</v>
      </c>
      <c r="EN317" s="58">
        <v>104.46092987060547</v>
      </c>
      <c r="EO317" s="58">
        <v>169.06777954101563</v>
      </c>
      <c r="EP317" s="58">
        <v>179.31309509277344</v>
      </c>
      <c r="EQ317" s="58">
        <v>169.72384643554688</v>
      </c>
      <c r="ER317" s="58">
        <v>155.12406921386719</v>
      </c>
      <c r="ES317" s="58">
        <v>138.72286987304688</v>
      </c>
      <c r="ET317" s="58">
        <v>120.9044189453125</v>
      </c>
      <c r="EU317" s="58">
        <v>102.58252716064453</v>
      </c>
      <c r="EV317" s="58">
        <v>85.025657653808594</v>
      </c>
      <c r="EW317" s="58">
        <v>69.187980651855469</v>
      </c>
      <c r="EX317" s="58">
        <v>55.5015869140625</v>
      </c>
      <c r="EY317" s="58">
        <v>44.038223266601563</v>
      </c>
      <c r="EZ317" s="58">
        <v>34.859279632568359</v>
      </c>
      <c r="FA317" s="58">
        <v>27.926639556884766</v>
      </c>
      <c r="FB317" s="58">
        <v>22.616466522216797</v>
      </c>
      <c r="FC317" s="58">
        <v>18.537370681762695</v>
      </c>
      <c r="FD317" s="58">
        <v>15.401759147644043</v>
      </c>
      <c r="FE317" s="58">
        <v>12.987088203430176</v>
      </c>
      <c r="FF317" s="58">
        <v>10.907859802246094</v>
      </c>
      <c r="FG317" s="58">
        <v>8.8301897048950195</v>
      </c>
      <c r="FH317" s="58">
        <v>7.0284538269042969</v>
      </c>
      <c r="FI317" s="58">
        <v>5.5377602577209473</v>
      </c>
      <c r="FJ317" s="58">
        <v>4.3319253921508789</v>
      </c>
      <c r="FK317" s="58">
        <v>3.3712167739868164</v>
      </c>
      <c r="FL317" s="58">
        <v>2.6145994663238525</v>
      </c>
      <c r="FM317" s="58">
        <v>2.0228288173675537</v>
      </c>
      <c r="FN317" s="58">
        <v>1.5621081590652466</v>
      </c>
      <c r="FO317" s="58">
        <v>1.2047861814498901</v>
      </c>
      <c r="FP317" s="58">
        <v>0.92830121517181396</v>
      </c>
      <c r="FQ317" s="58">
        <v>0.71466463804244995</v>
      </c>
      <c r="FR317" s="58">
        <v>0.54979723691940308</v>
      </c>
      <c r="FS317" s="58">
        <v>0.42270359396934509</v>
      </c>
      <c r="FT317" s="58">
        <v>0.32481575012207031</v>
      </c>
      <c r="FU317" s="58">
        <v>0.24948859214782715</v>
      </c>
      <c r="FV317" s="58">
        <v>0.19156002998352051</v>
      </c>
      <c r="FW317" s="58">
        <v>0.14703527092933655</v>
      </c>
      <c r="FX317" s="58">
        <v>0.1128285750746727</v>
      </c>
      <c r="FY317" s="58">
        <v>8.6560331284999847E-2</v>
      </c>
      <c r="FZ317" s="58">
        <v>6.6393420100212097E-2</v>
      </c>
      <c r="GA317" s="58">
        <v>5.0915710628032684E-2</v>
      </c>
      <c r="GB317" s="58">
        <v>3.9053618907928467E-2</v>
      </c>
      <c r="GC317" s="58">
        <v>2.9962271451950073E-2</v>
      </c>
      <c r="GD317" s="58">
        <v>2.2984938696026802E-2</v>
      </c>
      <c r="GE317" s="58">
        <v>1.7630483955144882E-2</v>
      </c>
      <c r="GF317" s="58">
        <v>1.3526881113648415E-2</v>
      </c>
      <c r="GG317" s="58">
        <v>1.0381234809756279E-2</v>
      </c>
      <c r="GH317" s="58">
        <v>7.9684620723128319E-3</v>
      </c>
      <c r="GI317" s="58">
        <v>6.1178868636488914E-3</v>
      </c>
      <c r="GJ317" s="58">
        <v>4.6979677863419056E-3</v>
      </c>
      <c r="GK317" s="58">
        <v>3.6077226977795362E-3</v>
      </c>
      <c r="GL317" s="58">
        <v>2.7702299412339926E-3</v>
      </c>
      <c r="GM317" s="58">
        <v>2.1267887204885483E-3</v>
      </c>
      <c r="GN317" s="58">
        <v>1.63252092897892E-3</v>
      </c>
      <c r="GO317" s="58">
        <v>1.2529101222753525E-3</v>
      </c>
      <c r="GP317" s="58">
        <v>9.6140592359006405E-4</v>
      </c>
      <c r="GQ317" s="58">
        <v>7.3760614031925797E-4</v>
      </c>
      <c r="GR317" s="58">
        <v>5.6581228272989392E-4</v>
      </c>
      <c r="GS317" s="58">
        <v>4.3396052205935121E-4</v>
      </c>
      <c r="GT317" s="58">
        <v>3.327852173242718E-4</v>
      </c>
      <c r="GU317" s="59">
        <v>2.5516015011817217E-4</v>
      </c>
    </row>
    <row r="318" spans="1:203" x14ac:dyDescent="0.45">
      <c r="A318" s="64" t="s">
        <v>3828</v>
      </c>
      <c r="B318" s="67">
        <v>84</v>
      </c>
      <c r="C318" s="67">
        <v>5</v>
      </c>
      <c r="D318" s="58">
        <v>0</v>
      </c>
      <c r="E318" s="58">
        <v>0</v>
      </c>
      <c r="F318" s="58">
        <v>0</v>
      </c>
      <c r="G318" s="58">
        <v>0</v>
      </c>
      <c r="H318" s="58">
        <v>0</v>
      </c>
      <c r="I318" s="58">
        <v>0</v>
      </c>
      <c r="J318" s="58">
        <v>0</v>
      </c>
      <c r="K318" s="58">
        <v>0</v>
      </c>
      <c r="L318" s="58">
        <v>0</v>
      </c>
      <c r="M318" s="58">
        <v>0</v>
      </c>
      <c r="N318" s="58">
        <v>0</v>
      </c>
      <c r="O318" s="58">
        <v>0</v>
      </c>
      <c r="P318" s="58">
        <v>0</v>
      </c>
      <c r="Q318" s="58">
        <v>0</v>
      </c>
      <c r="R318" s="58">
        <v>0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</v>
      </c>
      <c r="Y318" s="58">
        <v>0</v>
      </c>
      <c r="Z318" s="58">
        <v>0</v>
      </c>
      <c r="AA318" s="58">
        <v>0</v>
      </c>
      <c r="AB318" s="58">
        <v>0</v>
      </c>
      <c r="AC318" s="58">
        <v>0</v>
      </c>
      <c r="AD318" s="58">
        <v>0</v>
      </c>
      <c r="AE318" s="58">
        <v>0</v>
      </c>
      <c r="AF318" s="58">
        <v>0</v>
      </c>
      <c r="AG318" s="58">
        <v>0</v>
      </c>
      <c r="AH318" s="58">
        <v>0</v>
      </c>
      <c r="AI318" s="58">
        <v>0</v>
      </c>
      <c r="AJ318" s="58">
        <v>0</v>
      </c>
      <c r="AK318" s="58">
        <v>0</v>
      </c>
      <c r="AL318" s="58">
        <v>0</v>
      </c>
      <c r="AM318" s="58">
        <v>0</v>
      </c>
      <c r="AN318" s="58">
        <v>0</v>
      </c>
      <c r="AO318" s="58">
        <v>0</v>
      </c>
      <c r="AP318" s="58">
        <v>0</v>
      </c>
      <c r="AQ318" s="58">
        <v>0</v>
      </c>
      <c r="AR318" s="58">
        <v>0</v>
      </c>
      <c r="AS318" s="58">
        <v>0</v>
      </c>
      <c r="AT318" s="58">
        <v>0</v>
      </c>
      <c r="AU318" s="58">
        <v>0</v>
      </c>
      <c r="AV318" s="58">
        <v>0</v>
      </c>
      <c r="AW318" s="58">
        <v>0</v>
      </c>
      <c r="AX318" s="58">
        <v>0</v>
      </c>
      <c r="AY318" s="58">
        <v>0</v>
      </c>
      <c r="AZ318" s="58">
        <v>0</v>
      </c>
      <c r="BA318" s="58">
        <v>0</v>
      </c>
      <c r="BB318" s="58">
        <v>0</v>
      </c>
      <c r="BC318" s="58">
        <v>0</v>
      </c>
      <c r="BD318" s="58">
        <v>0</v>
      </c>
      <c r="BE318" s="58">
        <v>0</v>
      </c>
      <c r="BF318" s="58">
        <v>0</v>
      </c>
      <c r="BG318" s="58">
        <v>0</v>
      </c>
      <c r="BH318" s="58">
        <v>0</v>
      </c>
      <c r="BI318" s="58">
        <v>0</v>
      </c>
      <c r="BJ318" s="58">
        <v>0</v>
      </c>
      <c r="BK318" s="58">
        <v>0</v>
      </c>
      <c r="BL318" s="58">
        <v>0</v>
      </c>
      <c r="BM318" s="58">
        <v>0</v>
      </c>
      <c r="BN318" s="58">
        <v>0</v>
      </c>
      <c r="BO318" s="58">
        <v>0</v>
      </c>
      <c r="BP318" s="58">
        <v>0</v>
      </c>
      <c r="BQ318" s="58">
        <v>0</v>
      </c>
      <c r="BR318" s="58">
        <v>0</v>
      </c>
      <c r="BS318" s="58">
        <v>0</v>
      </c>
      <c r="BT318" s="58">
        <v>0</v>
      </c>
      <c r="BU318" s="58">
        <v>0</v>
      </c>
      <c r="BV318" s="58">
        <v>0</v>
      </c>
      <c r="BW318" s="58">
        <v>0</v>
      </c>
      <c r="BX318" s="58">
        <v>0</v>
      </c>
      <c r="BY318" s="58">
        <v>0</v>
      </c>
      <c r="BZ318" s="58">
        <v>0</v>
      </c>
      <c r="CA318" s="58">
        <v>0</v>
      </c>
      <c r="CB318" s="58">
        <v>0</v>
      </c>
      <c r="CC318" s="58">
        <v>0</v>
      </c>
      <c r="CD318" s="58">
        <v>0</v>
      </c>
      <c r="CE318" s="58">
        <v>0</v>
      </c>
      <c r="CF318" s="58">
        <v>0</v>
      </c>
      <c r="CG318" s="58">
        <v>0</v>
      </c>
      <c r="CH318" s="58">
        <v>0</v>
      </c>
      <c r="CI318" s="58">
        <v>0</v>
      </c>
      <c r="CJ318" s="58">
        <v>0</v>
      </c>
      <c r="CK318" s="58">
        <v>0</v>
      </c>
      <c r="CL318" s="58">
        <v>0</v>
      </c>
      <c r="CM318" s="58">
        <v>0</v>
      </c>
      <c r="CN318" s="58">
        <v>0</v>
      </c>
      <c r="CO318" s="58">
        <v>0</v>
      </c>
      <c r="CP318" s="58">
        <v>0</v>
      </c>
      <c r="CQ318" s="58">
        <v>0</v>
      </c>
      <c r="CR318" s="58">
        <v>0</v>
      </c>
      <c r="CS318" s="58">
        <v>0</v>
      </c>
      <c r="CT318" s="58">
        <v>0</v>
      </c>
      <c r="CU318" s="58">
        <v>0</v>
      </c>
      <c r="CV318" s="58">
        <v>0</v>
      </c>
      <c r="CW318" s="58">
        <v>0</v>
      </c>
      <c r="CX318" s="58">
        <v>0</v>
      </c>
      <c r="CY318" s="58">
        <v>0</v>
      </c>
      <c r="CZ318" s="58">
        <v>0</v>
      </c>
      <c r="DA318" s="58">
        <v>0</v>
      </c>
      <c r="DB318" s="58">
        <v>0</v>
      </c>
      <c r="DC318" s="58">
        <v>0</v>
      </c>
      <c r="DD318" s="58">
        <v>0</v>
      </c>
      <c r="DE318" s="58">
        <v>0</v>
      </c>
      <c r="DF318" s="58">
        <v>0</v>
      </c>
      <c r="DG318" s="58">
        <v>0</v>
      </c>
      <c r="DH318" s="58">
        <v>0</v>
      </c>
      <c r="DI318" s="58">
        <v>0</v>
      </c>
      <c r="DJ318" s="58">
        <v>0</v>
      </c>
      <c r="DK318" s="58">
        <v>0</v>
      </c>
      <c r="DL318" s="58">
        <v>0</v>
      </c>
      <c r="DM318" s="58">
        <v>0</v>
      </c>
      <c r="DN318" s="58">
        <v>0</v>
      </c>
      <c r="DO318" s="58">
        <v>0</v>
      </c>
      <c r="DP318" s="58">
        <v>0</v>
      </c>
      <c r="DQ318" s="58">
        <v>0</v>
      </c>
      <c r="DR318" s="58">
        <v>0</v>
      </c>
      <c r="DS318" s="58">
        <v>0</v>
      </c>
      <c r="DT318" s="58">
        <v>0</v>
      </c>
      <c r="DU318" s="58">
        <v>0</v>
      </c>
      <c r="DV318" s="58">
        <v>0</v>
      </c>
      <c r="DW318" s="58">
        <v>0</v>
      </c>
      <c r="DX318" s="58">
        <v>0</v>
      </c>
      <c r="DY318" s="58">
        <v>0</v>
      </c>
      <c r="DZ318" s="58">
        <v>0</v>
      </c>
      <c r="EA318" s="58">
        <v>0</v>
      </c>
      <c r="EB318" s="58">
        <v>0</v>
      </c>
      <c r="EC318" s="58">
        <v>0</v>
      </c>
      <c r="ED318" s="58">
        <v>0</v>
      </c>
      <c r="EE318" s="58">
        <v>0</v>
      </c>
      <c r="EF318" s="58">
        <v>0</v>
      </c>
      <c r="EG318" s="58">
        <v>0</v>
      </c>
      <c r="EH318" s="58">
        <v>0</v>
      </c>
      <c r="EI318" s="58">
        <v>0</v>
      </c>
      <c r="EJ318" s="58">
        <v>0</v>
      </c>
      <c r="EK318" s="58">
        <v>0</v>
      </c>
      <c r="EL318" s="58">
        <v>0</v>
      </c>
      <c r="EM318" s="58">
        <v>0</v>
      </c>
      <c r="EN318" s="58">
        <v>152.99955749511719</v>
      </c>
      <c r="EO318" s="58">
        <v>309.50631713867188</v>
      </c>
      <c r="EP318" s="58">
        <v>384.81805419921875</v>
      </c>
      <c r="EQ318" s="58">
        <v>397.89584350585938</v>
      </c>
      <c r="ER318" s="58">
        <v>383.212158203125</v>
      </c>
      <c r="ES318" s="58">
        <v>355.066650390625</v>
      </c>
      <c r="ET318" s="58">
        <v>316.95767211914063</v>
      </c>
      <c r="EU318" s="58">
        <v>274.422607421875</v>
      </c>
      <c r="EV318" s="58">
        <v>233.42298889160156</v>
      </c>
      <c r="EW318" s="58">
        <v>196.39083862304688</v>
      </c>
      <c r="EX318" s="58">
        <v>164.98062133789063</v>
      </c>
      <c r="EY318" s="58">
        <v>138.83665466308594</v>
      </c>
      <c r="EZ318" s="58">
        <v>117.17395782470703</v>
      </c>
      <c r="FA318" s="58">
        <v>99.271186828613281</v>
      </c>
      <c r="FB318" s="58">
        <v>84.496978759765625</v>
      </c>
      <c r="FC318" s="58">
        <v>72.314781188964844</v>
      </c>
      <c r="FD318" s="58">
        <v>62.266304016113281</v>
      </c>
      <c r="FE318" s="58">
        <v>53.989860534667969</v>
      </c>
      <c r="FF318" s="58">
        <v>47.163341522216797</v>
      </c>
      <c r="FG318" s="58">
        <v>41.489604949951172</v>
      </c>
      <c r="FH318" s="58">
        <v>35.857906341552734</v>
      </c>
      <c r="FI318" s="58">
        <v>30.447328567504883</v>
      </c>
      <c r="FJ318" s="58">
        <v>25.570446014404297</v>
      </c>
      <c r="FK318" s="58">
        <v>21.324687957763672</v>
      </c>
      <c r="FL318" s="58">
        <v>17.70680046081543</v>
      </c>
      <c r="FM318" s="58">
        <v>14.661606788635254</v>
      </c>
      <c r="FN318" s="58">
        <v>12.117815971374512</v>
      </c>
      <c r="FO318" s="58">
        <v>10.003746032714844</v>
      </c>
      <c r="FP318" s="58">
        <v>8.2522525787353516</v>
      </c>
      <c r="FQ318" s="58">
        <v>6.803591251373291</v>
      </c>
      <c r="FR318" s="58">
        <v>5.6068968772888184</v>
      </c>
      <c r="FS318" s="58">
        <v>4.6192159652709961</v>
      </c>
      <c r="FT318" s="58">
        <v>3.8046145439147949</v>
      </c>
      <c r="FU318" s="58">
        <v>3.1330852508544922</v>
      </c>
      <c r="FV318" s="58">
        <v>2.5797326564788818</v>
      </c>
      <c r="FW318" s="58">
        <v>2.1238913536071777</v>
      </c>
      <c r="FX318" s="58">
        <v>1.7481647729873657</v>
      </c>
      <c r="FY318" s="58">
        <v>1.4389760494232178</v>
      </c>
      <c r="FZ318" s="58">
        <v>1.1843496561050415</v>
      </c>
      <c r="GA318" s="58">
        <v>0.97483766078948975</v>
      </c>
      <c r="GB318" s="58">
        <v>0.8022499680519104</v>
      </c>
      <c r="GC318" s="58">
        <v>0.66031396389007568</v>
      </c>
      <c r="GD318" s="58">
        <v>0.54351413249969482</v>
      </c>
      <c r="GE318" s="58">
        <v>0.44738483428955078</v>
      </c>
      <c r="GF318" s="58">
        <v>0.3683115541934967</v>
      </c>
      <c r="GG318" s="58">
        <v>0.3032594621181488</v>
      </c>
      <c r="GH318" s="58">
        <v>0.24972029030323029</v>
      </c>
      <c r="GI318" s="58">
        <v>0.20565584301948547</v>
      </c>
      <c r="GJ318" s="58">
        <v>0.16937844455242157</v>
      </c>
      <c r="GK318" s="58">
        <v>0.13949748873710632</v>
      </c>
      <c r="GL318" s="58">
        <v>0.11488177627325058</v>
      </c>
      <c r="GM318" s="58">
        <v>9.4601951539516449E-2</v>
      </c>
      <c r="GN318" s="58">
        <v>7.7895663678646088E-2</v>
      </c>
      <c r="GO318" s="58">
        <v>6.4134635031223297E-2</v>
      </c>
      <c r="GP318" s="58">
        <v>5.2801277488470078E-2</v>
      </c>
      <c r="GQ318" s="58">
        <v>4.3467897921800613E-2</v>
      </c>
      <c r="GR318" s="58">
        <v>3.5782363265752792E-2</v>
      </c>
      <c r="GS318" s="58">
        <v>2.9453940689563751E-2</v>
      </c>
      <c r="GT318" s="58">
        <v>2.4242950603365898E-2</v>
      </c>
      <c r="GU318" s="59">
        <v>1.9952589645981789E-2</v>
      </c>
    </row>
    <row r="319" spans="1:203" x14ac:dyDescent="0.45">
      <c r="A319" s="64" t="s">
        <v>3828</v>
      </c>
      <c r="B319" s="67">
        <v>32</v>
      </c>
      <c r="C319" s="67">
        <v>5</v>
      </c>
      <c r="D319" s="58">
        <v>0</v>
      </c>
      <c r="E319" s="58">
        <v>0</v>
      </c>
      <c r="F319" s="58">
        <v>0</v>
      </c>
      <c r="G319" s="58">
        <v>0</v>
      </c>
      <c r="H319" s="58">
        <v>0</v>
      </c>
      <c r="I319" s="58">
        <v>0</v>
      </c>
      <c r="J319" s="58">
        <v>0</v>
      </c>
      <c r="K319" s="58">
        <v>0</v>
      </c>
      <c r="L319" s="58">
        <v>0</v>
      </c>
      <c r="M319" s="58">
        <v>0</v>
      </c>
      <c r="N319" s="58">
        <v>0</v>
      </c>
      <c r="O319" s="58">
        <v>0</v>
      </c>
      <c r="P319" s="58">
        <v>0</v>
      </c>
      <c r="Q319" s="58">
        <v>0</v>
      </c>
      <c r="R319" s="58">
        <v>0</v>
      </c>
      <c r="S319" s="58">
        <v>0</v>
      </c>
      <c r="T319" s="58">
        <v>0</v>
      </c>
      <c r="U319" s="58">
        <v>0</v>
      </c>
      <c r="V319" s="58">
        <v>0</v>
      </c>
      <c r="W319" s="58">
        <v>0</v>
      </c>
      <c r="X319" s="58">
        <v>0</v>
      </c>
      <c r="Y319" s="58">
        <v>0</v>
      </c>
      <c r="Z319" s="58">
        <v>0</v>
      </c>
      <c r="AA319" s="58">
        <v>0</v>
      </c>
      <c r="AB319" s="58">
        <v>0</v>
      </c>
      <c r="AC319" s="58">
        <v>0</v>
      </c>
      <c r="AD319" s="58">
        <v>0</v>
      </c>
      <c r="AE319" s="58">
        <v>0</v>
      </c>
      <c r="AF319" s="58">
        <v>0</v>
      </c>
      <c r="AG319" s="58">
        <v>0</v>
      </c>
      <c r="AH319" s="58">
        <v>0</v>
      </c>
      <c r="AI319" s="58">
        <v>0</v>
      </c>
      <c r="AJ319" s="58">
        <v>0</v>
      </c>
      <c r="AK319" s="58">
        <v>0</v>
      </c>
      <c r="AL319" s="58">
        <v>0</v>
      </c>
      <c r="AM319" s="58">
        <v>0</v>
      </c>
      <c r="AN319" s="58">
        <v>0</v>
      </c>
      <c r="AO319" s="58">
        <v>0</v>
      </c>
      <c r="AP319" s="58">
        <v>0</v>
      </c>
      <c r="AQ319" s="58">
        <v>0</v>
      </c>
      <c r="AR319" s="58">
        <v>0</v>
      </c>
      <c r="AS319" s="58">
        <v>0</v>
      </c>
      <c r="AT319" s="58">
        <v>0</v>
      </c>
      <c r="AU319" s="58">
        <v>0</v>
      </c>
      <c r="AV319" s="58">
        <v>0</v>
      </c>
      <c r="AW319" s="58">
        <v>0</v>
      </c>
      <c r="AX319" s="58">
        <v>0</v>
      </c>
      <c r="AY319" s="58">
        <v>0</v>
      </c>
      <c r="AZ319" s="58">
        <v>0</v>
      </c>
      <c r="BA319" s="58">
        <v>0</v>
      </c>
      <c r="BB319" s="58">
        <v>0</v>
      </c>
      <c r="BC319" s="58">
        <v>0</v>
      </c>
      <c r="BD319" s="58">
        <v>0</v>
      </c>
      <c r="BE319" s="58">
        <v>0</v>
      </c>
      <c r="BF319" s="58">
        <v>0</v>
      </c>
      <c r="BG319" s="58">
        <v>0</v>
      </c>
      <c r="BH319" s="58">
        <v>0</v>
      </c>
      <c r="BI319" s="58">
        <v>0</v>
      </c>
      <c r="BJ319" s="58">
        <v>0</v>
      </c>
      <c r="BK319" s="58">
        <v>0</v>
      </c>
      <c r="BL319" s="58">
        <v>0</v>
      </c>
      <c r="BM319" s="58">
        <v>0</v>
      </c>
      <c r="BN319" s="58">
        <v>0</v>
      </c>
      <c r="BO319" s="58">
        <v>0</v>
      </c>
      <c r="BP319" s="58">
        <v>0</v>
      </c>
      <c r="BQ319" s="58">
        <v>0</v>
      </c>
      <c r="BR319" s="58">
        <v>0</v>
      </c>
      <c r="BS319" s="58">
        <v>0</v>
      </c>
      <c r="BT319" s="58">
        <v>0</v>
      </c>
      <c r="BU319" s="58">
        <v>0</v>
      </c>
      <c r="BV319" s="58">
        <v>0</v>
      </c>
      <c r="BW319" s="58">
        <v>0</v>
      </c>
      <c r="BX319" s="58">
        <v>0</v>
      </c>
      <c r="BY319" s="58">
        <v>0</v>
      </c>
      <c r="BZ319" s="58">
        <v>0</v>
      </c>
      <c r="CA319" s="58">
        <v>0</v>
      </c>
      <c r="CB319" s="58">
        <v>0</v>
      </c>
      <c r="CC319" s="58">
        <v>0</v>
      </c>
      <c r="CD319" s="58">
        <v>0</v>
      </c>
      <c r="CE319" s="58">
        <v>0</v>
      </c>
      <c r="CF319" s="58">
        <v>0</v>
      </c>
      <c r="CG319" s="58">
        <v>0</v>
      </c>
      <c r="CH319" s="58">
        <v>0</v>
      </c>
      <c r="CI319" s="58">
        <v>0</v>
      </c>
      <c r="CJ319" s="58">
        <v>0</v>
      </c>
      <c r="CK319" s="58">
        <v>0</v>
      </c>
      <c r="CL319" s="58">
        <v>0</v>
      </c>
      <c r="CM319" s="58">
        <v>0</v>
      </c>
      <c r="CN319" s="58">
        <v>0</v>
      </c>
      <c r="CO319" s="58">
        <v>0</v>
      </c>
      <c r="CP319" s="58">
        <v>0</v>
      </c>
      <c r="CQ319" s="58">
        <v>0</v>
      </c>
      <c r="CR319" s="58">
        <v>0</v>
      </c>
      <c r="CS319" s="58">
        <v>0</v>
      </c>
      <c r="CT319" s="58">
        <v>0</v>
      </c>
      <c r="CU319" s="58">
        <v>0</v>
      </c>
      <c r="CV319" s="58">
        <v>0</v>
      </c>
      <c r="CW319" s="58">
        <v>0</v>
      </c>
      <c r="CX319" s="58">
        <v>0</v>
      </c>
      <c r="CY319" s="58">
        <v>0</v>
      </c>
      <c r="CZ319" s="58">
        <v>0</v>
      </c>
      <c r="DA319" s="58">
        <v>0</v>
      </c>
      <c r="DB319" s="58">
        <v>0</v>
      </c>
      <c r="DC319" s="58">
        <v>0</v>
      </c>
      <c r="DD319" s="58">
        <v>0</v>
      </c>
      <c r="DE319" s="58">
        <v>0</v>
      </c>
      <c r="DF319" s="58">
        <v>0</v>
      </c>
      <c r="DG319" s="58">
        <v>0</v>
      </c>
      <c r="DH319" s="58">
        <v>0</v>
      </c>
      <c r="DI319" s="58">
        <v>0</v>
      </c>
      <c r="DJ319" s="58">
        <v>0</v>
      </c>
      <c r="DK319" s="58">
        <v>0</v>
      </c>
      <c r="DL319" s="58">
        <v>0</v>
      </c>
      <c r="DM319" s="58">
        <v>0</v>
      </c>
      <c r="DN319" s="58">
        <v>0</v>
      </c>
      <c r="DO319" s="58">
        <v>0</v>
      </c>
      <c r="DP319" s="58">
        <v>0</v>
      </c>
      <c r="DQ319" s="58">
        <v>0</v>
      </c>
      <c r="DR319" s="58">
        <v>0</v>
      </c>
      <c r="DS319" s="58">
        <v>0</v>
      </c>
      <c r="DT319" s="58">
        <v>0</v>
      </c>
      <c r="DU319" s="58">
        <v>0</v>
      </c>
      <c r="DV319" s="58">
        <v>0</v>
      </c>
      <c r="DW319" s="58">
        <v>0</v>
      </c>
      <c r="DX319" s="58">
        <v>0</v>
      </c>
      <c r="DY319" s="58">
        <v>0</v>
      </c>
      <c r="DZ319" s="58">
        <v>0</v>
      </c>
      <c r="EA319" s="58">
        <v>0</v>
      </c>
      <c r="EB319" s="58">
        <v>0</v>
      </c>
      <c r="EC319" s="58">
        <v>0</v>
      </c>
      <c r="ED319" s="58">
        <v>0</v>
      </c>
      <c r="EE319" s="58">
        <v>0</v>
      </c>
      <c r="EF319" s="58">
        <v>0</v>
      </c>
      <c r="EG319" s="58">
        <v>0</v>
      </c>
      <c r="EH319" s="58">
        <v>0</v>
      </c>
      <c r="EI319" s="58">
        <v>0</v>
      </c>
      <c r="EJ319" s="58">
        <v>0</v>
      </c>
      <c r="EK319" s="58">
        <v>0</v>
      </c>
      <c r="EL319" s="58">
        <v>0</v>
      </c>
      <c r="EM319" s="58">
        <v>0</v>
      </c>
      <c r="EN319" s="58">
        <v>103.51082611083984</v>
      </c>
      <c r="EO319" s="58">
        <v>189.29266357421875</v>
      </c>
      <c r="EP319" s="58">
        <v>219.97955322265625</v>
      </c>
      <c r="EQ319" s="58">
        <v>217.1343994140625</v>
      </c>
      <c r="ER319" s="58">
        <v>198.87449645996094</v>
      </c>
      <c r="ES319" s="58">
        <v>174.71536254882813</v>
      </c>
      <c r="ET319" s="58">
        <v>149.21443176269531</v>
      </c>
      <c r="EU319" s="58">
        <v>125.11509704589844</v>
      </c>
      <c r="EV319" s="58">
        <v>103.65447235107422</v>
      </c>
      <c r="EW319" s="58">
        <v>85.955879211425781</v>
      </c>
      <c r="EX319" s="58">
        <v>71.611549377441406</v>
      </c>
      <c r="EY319" s="58">
        <v>59.969810485839844</v>
      </c>
      <c r="EZ319" s="58">
        <v>50.530902862548828</v>
      </c>
      <c r="FA319" s="58">
        <v>42.884693145751953</v>
      </c>
      <c r="FB319" s="58">
        <v>36.693965911865234</v>
      </c>
      <c r="FC319" s="58">
        <v>31.683683395385742</v>
      </c>
      <c r="FD319" s="58">
        <v>27.629400253295898</v>
      </c>
      <c r="FE319" s="58">
        <v>24.349239349365234</v>
      </c>
      <c r="FF319" s="58">
        <v>21.695522308349609</v>
      </c>
      <c r="FG319" s="58">
        <v>19.548538208007813</v>
      </c>
      <c r="FH319" s="58">
        <v>17.851930618286133</v>
      </c>
      <c r="FI319" s="58">
        <v>16.62605094909668</v>
      </c>
      <c r="FJ319" s="58">
        <v>15.577103614807129</v>
      </c>
      <c r="FK319" s="58">
        <v>14.659381866455078</v>
      </c>
      <c r="FL319" s="58">
        <v>13.891186714172363</v>
      </c>
      <c r="FM319" s="58">
        <v>13.260213851928711</v>
      </c>
      <c r="FN319" s="58">
        <v>12.745580673217773</v>
      </c>
      <c r="FO319" s="58">
        <v>12.328563690185547</v>
      </c>
      <c r="FP319" s="58">
        <v>11.990408897399902</v>
      </c>
      <c r="FQ319" s="58">
        <v>11.714510917663574</v>
      </c>
      <c r="FR319" s="58">
        <v>11.487648010253906</v>
      </c>
      <c r="FS319" s="58">
        <v>11.298995018005371</v>
      </c>
      <c r="FT319" s="58">
        <v>11.138528823852539</v>
      </c>
      <c r="FU319" s="58">
        <v>10.984708786010742</v>
      </c>
      <c r="FV319" s="58">
        <v>10.134586334228516</v>
      </c>
      <c r="FW319" s="58">
        <v>8.7887954711914063</v>
      </c>
      <c r="FX319" s="58">
        <v>7.4084172248840332</v>
      </c>
      <c r="FY319" s="58">
        <v>6.145052433013916</v>
      </c>
      <c r="FZ319" s="58">
        <v>5.047696590423584</v>
      </c>
      <c r="GA319" s="58">
        <v>4.1211180686950684</v>
      </c>
      <c r="GB319" s="58">
        <v>3.3525102138519287</v>
      </c>
      <c r="GC319" s="58">
        <v>2.7213892936706543</v>
      </c>
      <c r="GD319" s="58">
        <v>2.2056400775909424</v>
      </c>
      <c r="GE319" s="58">
        <v>1.7858321666717529</v>
      </c>
      <c r="GF319" s="58">
        <v>1.4454323053359985</v>
      </c>
      <c r="GG319" s="58">
        <v>1.169715404510498</v>
      </c>
      <c r="GH319" s="58">
        <v>0.94645482301712036</v>
      </c>
      <c r="GI319" s="58">
        <v>0.76583003997802734</v>
      </c>
      <c r="GJ319" s="58">
        <v>0.61967802047729492</v>
      </c>
      <c r="GK319" s="58">
        <v>0.50136679410934448</v>
      </c>
      <c r="GL319" s="58">
        <v>0.40558540821075439</v>
      </c>
      <c r="GM319" s="58">
        <v>0.32804438471794128</v>
      </c>
      <c r="GN319" s="58">
        <v>0.26528245210647583</v>
      </c>
      <c r="GO319" s="58">
        <v>0.21449460089206696</v>
      </c>
      <c r="GP319" s="58">
        <v>0.17340461909770966</v>
      </c>
      <c r="GQ319" s="58">
        <v>0.14016880095005035</v>
      </c>
      <c r="GR319" s="58">
        <v>0.11328918486833572</v>
      </c>
      <c r="GS319" s="58">
        <v>9.1553144156932831E-2</v>
      </c>
      <c r="GT319" s="58">
        <v>7.3979757726192474E-2</v>
      </c>
      <c r="GU319" s="59">
        <v>5.9773124754428864E-2</v>
      </c>
    </row>
    <row r="320" spans="1:203" x14ac:dyDescent="0.45">
      <c r="A320" s="64" t="s">
        <v>3828</v>
      </c>
      <c r="B320" s="67">
        <v>77</v>
      </c>
      <c r="C320" s="67">
        <v>5</v>
      </c>
      <c r="D320" s="58">
        <v>0</v>
      </c>
      <c r="E320" s="58">
        <v>0</v>
      </c>
      <c r="F320" s="58">
        <v>0</v>
      </c>
      <c r="G320" s="58">
        <v>0</v>
      </c>
      <c r="H320" s="58">
        <v>0</v>
      </c>
      <c r="I320" s="58">
        <v>0</v>
      </c>
      <c r="J320" s="58">
        <v>0</v>
      </c>
      <c r="K320" s="58">
        <v>0</v>
      </c>
      <c r="L320" s="58">
        <v>0</v>
      </c>
      <c r="M320" s="58">
        <v>0</v>
      </c>
      <c r="N320" s="58">
        <v>0</v>
      </c>
      <c r="O320" s="58">
        <v>0</v>
      </c>
      <c r="P320" s="58">
        <v>0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8">
        <v>0</v>
      </c>
      <c r="X320" s="58">
        <v>0</v>
      </c>
      <c r="Y320" s="58">
        <v>0</v>
      </c>
      <c r="Z320" s="58">
        <v>0</v>
      </c>
      <c r="AA320" s="58">
        <v>0</v>
      </c>
      <c r="AB320" s="58">
        <v>0</v>
      </c>
      <c r="AC320" s="58">
        <v>0</v>
      </c>
      <c r="AD320" s="58">
        <v>0</v>
      </c>
      <c r="AE320" s="58">
        <v>0</v>
      </c>
      <c r="AF320" s="58">
        <v>0</v>
      </c>
      <c r="AG320" s="58">
        <v>0</v>
      </c>
      <c r="AH320" s="58">
        <v>0</v>
      </c>
      <c r="AI320" s="58">
        <v>0</v>
      </c>
      <c r="AJ320" s="58">
        <v>0</v>
      </c>
      <c r="AK320" s="58">
        <v>0</v>
      </c>
      <c r="AL320" s="58">
        <v>0</v>
      </c>
      <c r="AM320" s="58">
        <v>0</v>
      </c>
      <c r="AN320" s="58">
        <v>0</v>
      </c>
      <c r="AO320" s="58">
        <v>0</v>
      </c>
      <c r="AP320" s="58">
        <v>0</v>
      </c>
      <c r="AQ320" s="58">
        <v>0</v>
      </c>
      <c r="AR320" s="58">
        <v>0</v>
      </c>
      <c r="AS320" s="58">
        <v>0</v>
      </c>
      <c r="AT320" s="58">
        <v>0</v>
      </c>
      <c r="AU320" s="58">
        <v>0</v>
      </c>
      <c r="AV320" s="58">
        <v>0</v>
      </c>
      <c r="AW320" s="58">
        <v>0</v>
      </c>
      <c r="AX320" s="58">
        <v>0</v>
      </c>
      <c r="AY320" s="58">
        <v>0</v>
      </c>
      <c r="AZ320" s="58">
        <v>0</v>
      </c>
      <c r="BA320" s="58">
        <v>0</v>
      </c>
      <c r="BB320" s="58">
        <v>0</v>
      </c>
      <c r="BC320" s="58">
        <v>0</v>
      </c>
      <c r="BD320" s="58">
        <v>0</v>
      </c>
      <c r="BE320" s="58">
        <v>0</v>
      </c>
      <c r="BF320" s="58">
        <v>0</v>
      </c>
      <c r="BG320" s="58">
        <v>0</v>
      </c>
      <c r="BH320" s="58">
        <v>0</v>
      </c>
      <c r="BI320" s="58">
        <v>0</v>
      </c>
      <c r="BJ320" s="58">
        <v>0</v>
      </c>
      <c r="BK320" s="58">
        <v>0</v>
      </c>
      <c r="BL320" s="58">
        <v>0</v>
      </c>
      <c r="BM320" s="58">
        <v>0</v>
      </c>
      <c r="BN320" s="58">
        <v>0</v>
      </c>
      <c r="BO320" s="58">
        <v>0</v>
      </c>
      <c r="BP320" s="58">
        <v>0</v>
      </c>
      <c r="BQ320" s="58">
        <v>0</v>
      </c>
      <c r="BR320" s="58">
        <v>0</v>
      </c>
      <c r="BS320" s="58">
        <v>0</v>
      </c>
      <c r="BT320" s="58">
        <v>0</v>
      </c>
      <c r="BU320" s="58">
        <v>0</v>
      </c>
      <c r="BV320" s="58">
        <v>0</v>
      </c>
      <c r="BW320" s="58">
        <v>0</v>
      </c>
      <c r="BX320" s="58">
        <v>0</v>
      </c>
      <c r="BY320" s="58">
        <v>0</v>
      </c>
      <c r="BZ320" s="58">
        <v>0</v>
      </c>
      <c r="CA320" s="58">
        <v>0</v>
      </c>
      <c r="CB320" s="58">
        <v>0</v>
      </c>
      <c r="CC320" s="58">
        <v>0</v>
      </c>
      <c r="CD320" s="58">
        <v>0</v>
      </c>
      <c r="CE320" s="58">
        <v>0</v>
      </c>
      <c r="CF320" s="58">
        <v>0</v>
      </c>
      <c r="CG320" s="58">
        <v>0</v>
      </c>
      <c r="CH320" s="58">
        <v>0</v>
      </c>
      <c r="CI320" s="58">
        <v>0</v>
      </c>
      <c r="CJ320" s="58">
        <v>0</v>
      </c>
      <c r="CK320" s="58">
        <v>0</v>
      </c>
      <c r="CL320" s="58">
        <v>0</v>
      </c>
      <c r="CM320" s="58">
        <v>0</v>
      </c>
      <c r="CN320" s="58">
        <v>0</v>
      </c>
      <c r="CO320" s="58">
        <v>0</v>
      </c>
      <c r="CP320" s="58">
        <v>0</v>
      </c>
      <c r="CQ320" s="58">
        <v>0</v>
      </c>
      <c r="CR320" s="58">
        <v>0</v>
      </c>
      <c r="CS320" s="58">
        <v>0</v>
      </c>
      <c r="CT320" s="58">
        <v>0</v>
      </c>
      <c r="CU320" s="58">
        <v>0</v>
      </c>
      <c r="CV320" s="58">
        <v>0</v>
      </c>
      <c r="CW320" s="58">
        <v>0</v>
      </c>
      <c r="CX320" s="58">
        <v>0</v>
      </c>
      <c r="CY320" s="58">
        <v>0</v>
      </c>
      <c r="CZ320" s="58">
        <v>0</v>
      </c>
      <c r="DA320" s="58">
        <v>0</v>
      </c>
      <c r="DB320" s="58">
        <v>0</v>
      </c>
      <c r="DC320" s="58">
        <v>0</v>
      </c>
      <c r="DD320" s="58">
        <v>0</v>
      </c>
      <c r="DE320" s="58">
        <v>0</v>
      </c>
      <c r="DF320" s="58">
        <v>0</v>
      </c>
      <c r="DG320" s="58">
        <v>0</v>
      </c>
      <c r="DH320" s="58">
        <v>0</v>
      </c>
      <c r="DI320" s="58">
        <v>0</v>
      </c>
      <c r="DJ320" s="58">
        <v>0</v>
      </c>
      <c r="DK320" s="58">
        <v>0</v>
      </c>
      <c r="DL320" s="58">
        <v>0</v>
      </c>
      <c r="DM320" s="58">
        <v>0</v>
      </c>
      <c r="DN320" s="58">
        <v>0</v>
      </c>
      <c r="DO320" s="58">
        <v>0</v>
      </c>
      <c r="DP320" s="58">
        <v>0</v>
      </c>
      <c r="DQ320" s="58">
        <v>0</v>
      </c>
      <c r="DR320" s="58">
        <v>0</v>
      </c>
      <c r="DS320" s="58">
        <v>0</v>
      </c>
      <c r="DT320" s="58">
        <v>0</v>
      </c>
      <c r="DU320" s="58">
        <v>0</v>
      </c>
      <c r="DV320" s="58">
        <v>0</v>
      </c>
      <c r="DW320" s="58">
        <v>0</v>
      </c>
      <c r="DX320" s="58">
        <v>0</v>
      </c>
      <c r="DY320" s="58">
        <v>0</v>
      </c>
      <c r="DZ320" s="58">
        <v>0</v>
      </c>
      <c r="EA320" s="58">
        <v>0</v>
      </c>
      <c r="EB320" s="58">
        <v>0</v>
      </c>
      <c r="EC320" s="58">
        <v>0</v>
      </c>
      <c r="ED320" s="58">
        <v>0</v>
      </c>
      <c r="EE320" s="58">
        <v>0</v>
      </c>
      <c r="EF320" s="58">
        <v>0</v>
      </c>
      <c r="EG320" s="58">
        <v>0</v>
      </c>
      <c r="EH320" s="58">
        <v>0</v>
      </c>
      <c r="EI320" s="58">
        <v>0</v>
      </c>
      <c r="EJ320" s="58">
        <v>0</v>
      </c>
      <c r="EK320" s="58">
        <v>0</v>
      </c>
      <c r="EL320" s="58">
        <v>0</v>
      </c>
      <c r="EM320" s="58">
        <v>0</v>
      </c>
      <c r="EN320" s="58">
        <v>160.57371520996094</v>
      </c>
      <c r="EO320" s="58">
        <v>241.16561889648438</v>
      </c>
      <c r="EP320" s="58">
        <v>257.18182373046875</v>
      </c>
      <c r="EQ320" s="58">
        <v>244.91148376464844</v>
      </c>
      <c r="ER320" s="58">
        <v>219.37211608886719</v>
      </c>
      <c r="ES320" s="58">
        <v>189.45082092285156</v>
      </c>
      <c r="ET320" s="58">
        <v>159.69905090332031</v>
      </c>
      <c r="EU320" s="58">
        <v>132.55659484863281</v>
      </c>
      <c r="EV320" s="58">
        <v>108.92474365234375</v>
      </c>
      <c r="EW320" s="58">
        <v>89.487266540527344</v>
      </c>
      <c r="EX320" s="58">
        <v>74.079673767089844</v>
      </c>
      <c r="EY320" s="58">
        <v>61.656898498535156</v>
      </c>
      <c r="EZ320" s="58">
        <v>51.630104064941406</v>
      </c>
      <c r="FA320" s="58">
        <v>43.539794921875</v>
      </c>
      <c r="FB320" s="58">
        <v>37.014652252197266</v>
      </c>
      <c r="FC320" s="58">
        <v>31.752965927124023</v>
      </c>
      <c r="FD320" s="58">
        <v>27.510427474975586</v>
      </c>
      <c r="FE320" s="58">
        <v>24.089906692504883</v>
      </c>
      <c r="FF320" s="58">
        <v>21.331926345825195</v>
      </c>
      <c r="FG320" s="58">
        <v>19.107357025146484</v>
      </c>
      <c r="FH320" s="58">
        <v>17.698421478271484</v>
      </c>
      <c r="FI320" s="58">
        <v>16.441192626953125</v>
      </c>
      <c r="FJ320" s="58">
        <v>15.230717658996582</v>
      </c>
      <c r="FK320" s="58">
        <v>13.847332000732422</v>
      </c>
      <c r="FL320" s="58">
        <v>11.770489692687988</v>
      </c>
      <c r="FM320" s="58">
        <v>9.7746267318725586</v>
      </c>
      <c r="FN320" s="58">
        <v>8.0233182907104492</v>
      </c>
      <c r="FO320" s="58">
        <v>6.5422682762145996</v>
      </c>
      <c r="FP320" s="58">
        <v>5.3126974105834961</v>
      </c>
      <c r="FQ320" s="58">
        <v>4.3024740219116211</v>
      </c>
      <c r="FR320" s="58">
        <v>3.4780197143554688</v>
      </c>
      <c r="FS320" s="58">
        <v>2.8080990314483643</v>
      </c>
      <c r="FT320" s="58">
        <v>2.2653224468231201</v>
      </c>
      <c r="FU320" s="58">
        <v>1.8264567852020264</v>
      </c>
      <c r="FV320" s="58">
        <v>1.4720683097839355</v>
      </c>
      <c r="FW320" s="58">
        <v>1.1861191987991333</v>
      </c>
      <c r="FX320" s="58">
        <v>0.95553237199783325</v>
      </c>
      <c r="FY320" s="58">
        <v>0.76965928077697754</v>
      </c>
      <c r="FZ320" s="58">
        <v>0.61987251043319702</v>
      </c>
      <c r="GA320" s="58">
        <v>0.49918082356452942</v>
      </c>
      <c r="GB320" s="58">
        <v>0.40237012505531311</v>
      </c>
      <c r="GC320" s="58">
        <v>0.32434889674186707</v>
      </c>
      <c r="GD320" s="58">
        <v>0.26133966445922852</v>
      </c>
      <c r="GE320" s="58">
        <v>0.21054168045520782</v>
      </c>
      <c r="GF320" s="58">
        <v>0.16970998048782349</v>
      </c>
      <c r="GG320" s="58">
        <v>0.13683095574378967</v>
      </c>
      <c r="GH320" s="58">
        <v>0.11032890528440475</v>
      </c>
      <c r="GI320" s="58">
        <v>8.8977716863155365E-2</v>
      </c>
      <c r="GJ320" s="58">
        <v>7.176131010055542E-2</v>
      </c>
      <c r="GK320" s="58">
        <v>5.7868041098117828E-2</v>
      </c>
      <c r="GL320" s="58">
        <v>4.6654552221298218E-2</v>
      </c>
      <c r="GM320" s="58">
        <v>3.7605084478855133E-2</v>
      </c>
      <c r="GN320" s="58">
        <v>3.0305024236440659E-2</v>
      </c>
      <c r="GO320" s="58">
        <v>2.44181789457798E-2</v>
      </c>
      <c r="GP320" s="58">
        <v>1.9672373309731483E-2</v>
      </c>
      <c r="GQ320" s="58">
        <v>1.5847170725464821E-2</v>
      </c>
      <c r="GR320" s="58">
        <v>1.2764595448970795E-2</v>
      </c>
      <c r="GS320" s="58">
        <v>1.028077770024538E-2</v>
      </c>
      <c r="GT320" s="58">
        <v>8.2796113565564156E-3</v>
      </c>
      <c r="GU320" s="59">
        <v>6.6674225963652134E-3</v>
      </c>
    </row>
    <row r="321" spans="1:203" x14ac:dyDescent="0.45">
      <c r="A321" s="64" t="s">
        <v>3828</v>
      </c>
      <c r="B321" s="67">
        <v>130</v>
      </c>
      <c r="C321" s="67">
        <v>5</v>
      </c>
      <c r="D321" s="58">
        <v>0</v>
      </c>
      <c r="E321" s="58">
        <v>0</v>
      </c>
      <c r="F321" s="58">
        <v>0</v>
      </c>
      <c r="G321" s="58">
        <v>0</v>
      </c>
      <c r="H321" s="58">
        <v>0</v>
      </c>
      <c r="I321" s="58">
        <v>0</v>
      </c>
      <c r="J321" s="58">
        <v>0</v>
      </c>
      <c r="K321" s="58">
        <v>0</v>
      </c>
      <c r="L321" s="58">
        <v>0</v>
      </c>
      <c r="M321" s="58">
        <v>0</v>
      </c>
      <c r="N321" s="58">
        <v>0</v>
      </c>
      <c r="O321" s="58">
        <v>0</v>
      </c>
      <c r="P321" s="58">
        <v>0</v>
      </c>
      <c r="Q321" s="58">
        <v>0</v>
      </c>
      <c r="R321" s="58">
        <v>0</v>
      </c>
      <c r="S321" s="58">
        <v>0</v>
      </c>
      <c r="T321" s="58">
        <v>0</v>
      </c>
      <c r="U321" s="58">
        <v>0</v>
      </c>
      <c r="V321" s="58">
        <v>0</v>
      </c>
      <c r="W321" s="58">
        <v>0</v>
      </c>
      <c r="X321" s="58">
        <v>0</v>
      </c>
      <c r="Y321" s="58">
        <v>0</v>
      </c>
      <c r="Z321" s="58">
        <v>0</v>
      </c>
      <c r="AA321" s="58">
        <v>0</v>
      </c>
      <c r="AB321" s="58">
        <v>0</v>
      </c>
      <c r="AC321" s="58">
        <v>0</v>
      </c>
      <c r="AD321" s="58">
        <v>0</v>
      </c>
      <c r="AE321" s="58">
        <v>0</v>
      </c>
      <c r="AF321" s="58">
        <v>0</v>
      </c>
      <c r="AG321" s="58">
        <v>0</v>
      </c>
      <c r="AH321" s="58">
        <v>0</v>
      </c>
      <c r="AI321" s="58">
        <v>0</v>
      </c>
      <c r="AJ321" s="58">
        <v>0</v>
      </c>
      <c r="AK321" s="58">
        <v>0</v>
      </c>
      <c r="AL321" s="58">
        <v>0</v>
      </c>
      <c r="AM321" s="58">
        <v>0</v>
      </c>
      <c r="AN321" s="58">
        <v>0</v>
      </c>
      <c r="AO321" s="58">
        <v>0</v>
      </c>
      <c r="AP321" s="58">
        <v>0</v>
      </c>
      <c r="AQ321" s="58">
        <v>0</v>
      </c>
      <c r="AR321" s="58">
        <v>0</v>
      </c>
      <c r="AS321" s="58">
        <v>0</v>
      </c>
      <c r="AT321" s="58">
        <v>0</v>
      </c>
      <c r="AU321" s="58">
        <v>0</v>
      </c>
      <c r="AV321" s="58">
        <v>0</v>
      </c>
      <c r="AW321" s="58">
        <v>0</v>
      </c>
      <c r="AX321" s="58">
        <v>0</v>
      </c>
      <c r="AY321" s="58">
        <v>0</v>
      </c>
      <c r="AZ321" s="58">
        <v>0</v>
      </c>
      <c r="BA321" s="58">
        <v>0</v>
      </c>
      <c r="BB321" s="58">
        <v>0</v>
      </c>
      <c r="BC321" s="58">
        <v>0</v>
      </c>
      <c r="BD321" s="58">
        <v>0</v>
      </c>
      <c r="BE321" s="58">
        <v>0</v>
      </c>
      <c r="BF321" s="58">
        <v>0</v>
      </c>
      <c r="BG321" s="58">
        <v>0</v>
      </c>
      <c r="BH321" s="58">
        <v>0</v>
      </c>
      <c r="BI321" s="58">
        <v>0</v>
      </c>
      <c r="BJ321" s="58">
        <v>0</v>
      </c>
      <c r="BK321" s="58">
        <v>0</v>
      </c>
      <c r="BL321" s="58">
        <v>0</v>
      </c>
      <c r="BM321" s="58">
        <v>0</v>
      </c>
      <c r="BN321" s="58">
        <v>0</v>
      </c>
      <c r="BO321" s="58">
        <v>0</v>
      </c>
      <c r="BP321" s="58">
        <v>0</v>
      </c>
      <c r="BQ321" s="58">
        <v>0</v>
      </c>
      <c r="BR321" s="58">
        <v>0</v>
      </c>
      <c r="BS321" s="58">
        <v>0</v>
      </c>
      <c r="BT321" s="58">
        <v>0</v>
      </c>
      <c r="BU321" s="58">
        <v>0</v>
      </c>
      <c r="BV321" s="58">
        <v>0</v>
      </c>
      <c r="BW321" s="58">
        <v>0</v>
      </c>
      <c r="BX321" s="58">
        <v>0</v>
      </c>
      <c r="BY321" s="58">
        <v>0</v>
      </c>
      <c r="BZ321" s="58">
        <v>0</v>
      </c>
      <c r="CA321" s="58">
        <v>0</v>
      </c>
      <c r="CB321" s="58">
        <v>0</v>
      </c>
      <c r="CC321" s="58">
        <v>0</v>
      </c>
      <c r="CD321" s="58">
        <v>0</v>
      </c>
      <c r="CE321" s="58">
        <v>0</v>
      </c>
      <c r="CF321" s="58">
        <v>0</v>
      </c>
      <c r="CG321" s="58">
        <v>0</v>
      </c>
      <c r="CH321" s="58">
        <v>0</v>
      </c>
      <c r="CI321" s="58">
        <v>0</v>
      </c>
      <c r="CJ321" s="58">
        <v>0</v>
      </c>
      <c r="CK321" s="58">
        <v>0</v>
      </c>
      <c r="CL321" s="58">
        <v>0</v>
      </c>
      <c r="CM321" s="58">
        <v>0</v>
      </c>
      <c r="CN321" s="58">
        <v>0</v>
      </c>
      <c r="CO321" s="58">
        <v>0</v>
      </c>
      <c r="CP321" s="58">
        <v>0</v>
      </c>
      <c r="CQ321" s="58">
        <v>0</v>
      </c>
      <c r="CR321" s="58">
        <v>0</v>
      </c>
      <c r="CS321" s="58">
        <v>0</v>
      </c>
      <c r="CT321" s="58">
        <v>0</v>
      </c>
      <c r="CU321" s="58">
        <v>0</v>
      </c>
      <c r="CV321" s="58">
        <v>0</v>
      </c>
      <c r="CW321" s="58">
        <v>0</v>
      </c>
      <c r="CX321" s="58">
        <v>0</v>
      </c>
      <c r="CY321" s="58">
        <v>0</v>
      </c>
      <c r="CZ321" s="58">
        <v>0</v>
      </c>
      <c r="DA321" s="58">
        <v>0</v>
      </c>
      <c r="DB321" s="58">
        <v>0</v>
      </c>
      <c r="DC321" s="58">
        <v>0</v>
      </c>
      <c r="DD321" s="58">
        <v>0</v>
      </c>
      <c r="DE321" s="58">
        <v>0</v>
      </c>
      <c r="DF321" s="58">
        <v>0</v>
      </c>
      <c r="DG321" s="58">
        <v>0</v>
      </c>
      <c r="DH321" s="58">
        <v>0</v>
      </c>
      <c r="DI321" s="58">
        <v>0</v>
      </c>
      <c r="DJ321" s="58">
        <v>0</v>
      </c>
      <c r="DK321" s="58">
        <v>0</v>
      </c>
      <c r="DL321" s="58">
        <v>0</v>
      </c>
      <c r="DM321" s="58">
        <v>0</v>
      </c>
      <c r="DN321" s="58">
        <v>0</v>
      </c>
      <c r="DO321" s="58">
        <v>0</v>
      </c>
      <c r="DP321" s="58">
        <v>0</v>
      </c>
      <c r="DQ321" s="58">
        <v>0</v>
      </c>
      <c r="DR321" s="58">
        <v>0</v>
      </c>
      <c r="DS321" s="58">
        <v>0</v>
      </c>
      <c r="DT321" s="58">
        <v>0</v>
      </c>
      <c r="DU321" s="58">
        <v>0</v>
      </c>
      <c r="DV321" s="58">
        <v>0</v>
      </c>
      <c r="DW321" s="58">
        <v>0</v>
      </c>
      <c r="DX321" s="58">
        <v>0</v>
      </c>
      <c r="DY321" s="58">
        <v>0</v>
      </c>
      <c r="DZ321" s="58">
        <v>0</v>
      </c>
      <c r="EA321" s="58">
        <v>0</v>
      </c>
      <c r="EB321" s="58">
        <v>0</v>
      </c>
      <c r="EC321" s="58">
        <v>0</v>
      </c>
      <c r="ED321" s="58">
        <v>0</v>
      </c>
      <c r="EE321" s="58">
        <v>0</v>
      </c>
      <c r="EF321" s="58">
        <v>0</v>
      </c>
      <c r="EG321" s="58">
        <v>0</v>
      </c>
      <c r="EH321" s="58">
        <v>0</v>
      </c>
      <c r="EI321" s="58">
        <v>0</v>
      </c>
      <c r="EJ321" s="58">
        <v>0</v>
      </c>
      <c r="EK321" s="58">
        <v>0</v>
      </c>
      <c r="EL321" s="58">
        <v>0</v>
      </c>
      <c r="EM321" s="58">
        <v>0</v>
      </c>
      <c r="EN321" s="58">
        <v>189.9129638671875</v>
      </c>
      <c r="EO321" s="58">
        <v>379.58761596679688</v>
      </c>
      <c r="EP321" s="58">
        <v>474.1806640625</v>
      </c>
      <c r="EQ321" s="58">
        <v>495.789306640625</v>
      </c>
      <c r="ER321" s="58">
        <v>469.55862426757813</v>
      </c>
      <c r="ES321" s="58">
        <v>425.50640869140625</v>
      </c>
      <c r="ET321" s="58">
        <v>376.63137817382813</v>
      </c>
      <c r="EU321" s="58">
        <v>328.60516357421875</v>
      </c>
      <c r="EV321" s="58">
        <v>284.15386962890625</v>
      </c>
      <c r="EW321" s="58">
        <v>244.34414672851563</v>
      </c>
      <c r="EX321" s="58">
        <v>209.36787414550781</v>
      </c>
      <c r="EY321" s="58">
        <v>178.99368286132813</v>
      </c>
      <c r="EZ321" s="58">
        <v>152.80482482910156</v>
      </c>
      <c r="FA321" s="58">
        <v>130.32768249511719</v>
      </c>
      <c r="FB321" s="58">
        <v>111.08995056152344</v>
      </c>
      <c r="FC321" s="58">
        <v>94.655891418457031</v>
      </c>
      <c r="FD321" s="58">
        <v>80.632209777832031</v>
      </c>
      <c r="FE321" s="58">
        <v>68.674949645996094</v>
      </c>
      <c r="FF321" s="58">
        <v>58.484485626220703</v>
      </c>
      <c r="FG321" s="58">
        <v>49.802265167236328</v>
      </c>
      <c r="FH321" s="58">
        <v>42.409217834472656</v>
      </c>
      <c r="FI321" s="58">
        <v>36.114944458007813</v>
      </c>
      <c r="FJ321" s="58">
        <v>30.754064559936523</v>
      </c>
      <c r="FK321" s="58">
        <v>26.188177108764648</v>
      </c>
      <c r="FL321" s="58">
        <v>22.301042556762695</v>
      </c>
      <c r="FM321" s="58">
        <v>18.99162483215332</v>
      </c>
      <c r="FN321" s="58">
        <v>16.17365837097168</v>
      </c>
      <c r="FO321" s="58">
        <v>13.774316787719727</v>
      </c>
      <c r="FP321" s="58">
        <v>11.731306076049805</v>
      </c>
      <c r="FQ321" s="58">
        <v>9.9912481307983398</v>
      </c>
      <c r="FR321" s="58">
        <v>8.5090732574462891</v>
      </c>
      <c r="FS321" s="58">
        <v>7.2465949058532715</v>
      </c>
      <c r="FT321" s="58">
        <v>6.1712064743041992</v>
      </c>
      <c r="FU321" s="58">
        <v>5.255241870880127</v>
      </c>
      <c r="FV321" s="58">
        <v>4.4751081466674805</v>
      </c>
      <c r="FW321" s="58">
        <v>3.8107049465179443</v>
      </c>
      <c r="FX321" s="58">
        <v>3.2448678016662598</v>
      </c>
      <c r="FY321" s="58">
        <v>2.7629818916320801</v>
      </c>
      <c r="FZ321" s="58">
        <v>2.3526360988616943</v>
      </c>
      <c r="GA321" s="58">
        <v>2.0031986236572266</v>
      </c>
      <c r="GB321" s="58">
        <v>1.7056463956832886</v>
      </c>
      <c r="GC321" s="58">
        <v>1.4523411989212036</v>
      </c>
      <c r="GD321" s="58">
        <v>1.2366992235183716</v>
      </c>
      <c r="GE321" s="58">
        <v>1.0530823469161987</v>
      </c>
      <c r="GF321" s="58">
        <v>0.8967968225479126</v>
      </c>
      <c r="GG321" s="58">
        <v>0.76376193761825562</v>
      </c>
      <c r="GH321" s="58">
        <v>0.65047425031661987</v>
      </c>
      <c r="GI321" s="58">
        <v>0.5540117621421814</v>
      </c>
      <c r="GJ321" s="58">
        <v>0.47186017036437988</v>
      </c>
      <c r="GK321" s="58">
        <v>0.40188160538673401</v>
      </c>
      <c r="GL321" s="58">
        <v>0.34226888418197632</v>
      </c>
      <c r="GM321" s="58">
        <v>0.29148638248443604</v>
      </c>
      <c r="GN321" s="58">
        <v>0.24822796881198883</v>
      </c>
      <c r="GO321" s="58">
        <v>0.21138304471969604</v>
      </c>
      <c r="GP321" s="58">
        <v>0.1800033301115036</v>
      </c>
      <c r="GQ321" s="58">
        <v>0.15327784419059753</v>
      </c>
      <c r="GR321" s="58">
        <v>0.1305183470249176</v>
      </c>
      <c r="GS321" s="58">
        <v>0.11113648861646652</v>
      </c>
      <c r="GT321" s="58">
        <v>9.4631411135196686E-2</v>
      </c>
      <c r="GU321" s="59">
        <v>8.0576121807098389E-2</v>
      </c>
    </row>
    <row r="322" spans="1:203" x14ac:dyDescent="0.45">
      <c r="A322" s="64" t="s">
        <v>3828</v>
      </c>
      <c r="B322" s="67">
        <v>103</v>
      </c>
      <c r="C322" s="67">
        <v>5</v>
      </c>
      <c r="D322" s="58">
        <v>0</v>
      </c>
      <c r="E322" s="58">
        <v>0</v>
      </c>
      <c r="F322" s="58">
        <v>0</v>
      </c>
      <c r="G322" s="58">
        <v>0</v>
      </c>
      <c r="H322" s="58">
        <v>0</v>
      </c>
      <c r="I322" s="58">
        <v>0</v>
      </c>
      <c r="J322" s="58">
        <v>0</v>
      </c>
      <c r="K322" s="58">
        <v>0</v>
      </c>
      <c r="L322" s="58">
        <v>0</v>
      </c>
      <c r="M322" s="58">
        <v>0</v>
      </c>
      <c r="N322" s="58">
        <v>0</v>
      </c>
      <c r="O322" s="58">
        <v>0</v>
      </c>
      <c r="P322" s="58">
        <v>0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8">
        <v>0</v>
      </c>
      <c r="X322" s="58">
        <v>0</v>
      </c>
      <c r="Y322" s="58">
        <v>0</v>
      </c>
      <c r="Z322" s="58">
        <v>0</v>
      </c>
      <c r="AA322" s="58">
        <v>0</v>
      </c>
      <c r="AB322" s="58">
        <v>0</v>
      </c>
      <c r="AC322" s="58">
        <v>0</v>
      </c>
      <c r="AD322" s="58">
        <v>0</v>
      </c>
      <c r="AE322" s="58">
        <v>0</v>
      </c>
      <c r="AF322" s="58">
        <v>0</v>
      </c>
      <c r="AG322" s="58">
        <v>0</v>
      </c>
      <c r="AH322" s="58">
        <v>0</v>
      </c>
      <c r="AI322" s="58">
        <v>0</v>
      </c>
      <c r="AJ322" s="58">
        <v>0</v>
      </c>
      <c r="AK322" s="58">
        <v>0</v>
      </c>
      <c r="AL322" s="58">
        <v>0</v>
      </c>
      <c r="AM322" s="58">
        <v>0</v>
      </c>
      <c r="AN322" s="58">
        <v>0</v>
      </c>
      <c r="AO322" s="58">
        <v>0</v>
      </c>
      <c r="AP322" s="58">
        <v>0</v>
      </c>
      <c r="AQ322" s="58">
        <v>0</v>
      </c>
      <c r="AR322" s="58">
        <v>0</v>
      </c>
      <c r="AS322" s="58">
        <v>0</v>
      </c>
      <c r="AT322" s="58">
        <v>0</v>
      </c>
      <c r="AU322" s="58">
        <v>0</v>
      </c>
      <c r="AV322" s="58">
        <v>0</v>
      </c>
      <c r="AW322" s="58">
        <v>0</v>
      </c>
      <c r="AX322" s="58">
        <v>0</v>
      </c>
      <c r="AY322" s="58">
        <v>0</v>
      </c>
      <c r="AZ322" s="58">
        <v>0</v>
      </c>
      <c r="BA322" s="58">
        <v>0</v>
      </c>
      <c r="BB322" s="58">
        <v>0</v>
      </c>
      <c r="BC322" s="58">
        <v>0</v>
      </c>
      <c r="BD322" s="58">
        <v>0</v>
      </c>
      <c r="BE322" s="58">
        <v>0</v>
      </c>
      <c r="BF322" s="58">
        <v>0</v>
      </c>
      <c r="BG322" s="58">
        <v>0</v>
      </c>
      <c r="BH322" s="58">
        <v>0</v>
      </c>
      <c r="BI322" s="58">
        <v>0</v>
      </c>
      <c r="BJ322" s="58">
        <v>0</v>
      </c>
      <c r="BK322" s="58">
        <v>0</v>
      </c>
      <c r="BL322" s="58">
        <v>0</v>
      </c>
      <c r="BM322" s="58">
        <v>0</v>
      </c>
      <c r="BN322" s="58">
        <v>0</v>
      </c>
      <c r="BO322" s="58">
        <v>0</v>
      </c>
      <c r="BP322" s="58">
        <v>0</v>
      </c>
      <c r="BQ322" s="58">
        <v>0</v>
      </c>
      <c r="BR322" s="58">
        <v>0</v>
      </c>
      <c r="BS322" s="58">
        <v>0</v>
      </c>
      <c r="BT322" s="58">
        <v>0</v>
      </c>
      <c r="BU322" s="58">
        <v>0</v>
      </c>
      <c r="BV322" s="58">
        <v>0</v>
      </c>
      <c r="BW322" s="58">
        <v>0</v>
      </c>
      <c r="BX322" s="58">
        <v>0</v>
      </c>
      <c r="BY322" s="58">
        <v>0</v>
      </c>
      <c r="BZ322" s="58">
        <v>0</v>
      </c>
      <c r="CA322" s="58">
        <v>0</v>
      </c>
      <c r="CB322" s="58">
        <v>0</v>
      </c>
      <c r="CC322" s="58">
        <v>0</v>
      </c>
      <c r="CD322" s="58">
        <v>0</v>
      </c>
      <c r="CE322" s="58">
        <v>0</v>
      </c>
      <c r="CF322" s="58">
        <v>0</v>
      </c>
      <c r="CG322" s="58">
        <v>0</v>
      </c>
      <c r="CH322" s="58">
        <v>0</v>
      </c>
      <c r="CI322" s="58">
        <v>0</v>
      </c>
      <c r="CJ322" s="58">
        <v>0</v>
      </c>
      <c r="CK322" s="58">
        <v>0</v>
      </c>
      <c r="CL322" s="58">
        <v>0</v>
      </c>
      <c r="CM322" s="58">
        <v>0</v>
      </c>
      <c r="CN322" s="58">
        <v>0</v>
      </c>
      <c r="CO322" s="58">
        <v>0</v>
      </c>
      <c r="CP322" s="58">
        <v>0</v>
      </c>
      <c r="CQ322" s="58">
        <v>0</v>
      </c>
      <c r="CR322" s="58">
        <v>0</v>
      </c>
      <c r="CS322" s="58">
        <v>0</v>
      </c>
      <c r="CT322" s="58">
        <v>0</v>
      </c>
      <c r="CU322" s="58">
        <v>0</v>
      </c>
      <c r="CV322" s="58">
        <v>0</v>
      </c>
      <c r="CW322" s="58">
        <v>0</v>
      </c>
      <c r="CX322" s="58">
        <v>0</v>
      </c>
      <c r="CY322" s="58">
        <v>0</v>
      </c>
      <c r="CZ322" s="58">
        <v>0</v>
      </c>
      <c r="DA322" s="58">
        <v>0</v>
      </c>
      <c r="DB322" s="58">
        <v>0</v>
      </c>
      <c r="DC322" s="58">
        <v>0</v>
      </c>
      <c r="DD322" s="58">
        <v>0</v>
      </c>
      <c r="DE322" s="58">
        <v>0</v>
      </c>
      <c r="DF322" s="58">
        <v>0</v>
      </c>
      <c r="DG322" s="58">
        <v>0</v>
      </c>
      <c r="DH322" s="58">
        <v>0</v>
      </c>
      <c r="DI322" s="58">
        <v>0</v>
      </c>
      <c r="DJ322" s="58">
        <v>0</v>
      </c>
      <c r="DK322" s="58">
        <v>0</v>
      </c>
      <c r="DL322" s="58">
        <v>0</v>
      </c>
      <c r="DM322" s="58">
        <v>0</v>
      </c>
      <c r="DN322" s="58">
        <v>0</v>
      </c>
      <c r="DO322" s="58">
        <v>0</v>
      </c>
      <c r="DP322" s="58">
        <v>0</v>
      </c>
      <c r="DQ322" s="58">
        <v>0</v>
      </c>
      <c r="DR322" s="58">
        <v>0</v>
      </c>
      <c r="DS322" s="58">
        <v>0</v>
      </c>
      <c r="DT322" s="58">
        <v>0</v>
      </c>
      <c r="DU322" s="58">
        <v>0</v>
      </c>
      <c r="DV322" s="58">
        <v>0</v>
      </c>
      <c r="DW322" s="58">
        <v>0</v>
      </c>
      <c r="DX322" s="58">
        <v>0</v>
      </c>
      <c r="DY322" s="58">
        <v>0</v>
      </c>
      <c r="DZ322" s="58">
        <v>0</v>
      </c>
      <c r="EA322" s="58">
        <v>0</v>
      </c>
      <c r="EB322" s="58">
        <v>0</v>
      </c>
      <c r="EC322" s="58">
        <v>0</v>
      </c>
      <c r="ED322" s="58">
        <v>0</v>
      </c>
      <c r="EE322" s="58">
        <v>0</v>
      </c>
      <c r="EF322" s="58">
        <v>0</v>
      </c>
      <c r="EG322" s="58">
        <v>0</v>
      </c>
      <c r="EH322" s="58">
        <v>0</v>
      </c>
      <c r="EI322" s="58">
        <v>0</v>
      </c>
      <c r="EJ322" s="58">
        <v>0</v>
      </c>
      <c r="EK322" s="58">
        <v>0</v>
      </c>
      <c r="EL322" s="58">
        <v>0</v>
      </c>
      <c r="EM322" s="58">
        <v>0</v>
      </c>
      <c r="EN322" s="58">
        <v>176.5426025390625</v>
      </c>
      <c r="EO322" s="58">
        <v>297.0849609375</v>
      </c>
      <c r="EP322" s="58">
        <v>327.20303344726563</v>
      </c>
      <c r="EQ322" s="58">
        <v>318.7386474609375</v>
      </c>
      <c r="ER322" s="58">
        <v>294.57196044921875</v>
      </c>
      <c r="ES322" s="58">
        <v>264.27005004882813</v>
      </c>
      <c r="ET322" s="58">
        <v>233.48968505859375</v>
      </c>
      <c r="EU322" s="58">
        <v>203.76553344726563</v>
      </c>
      <c r="EV322" s="58">
        <v>175.64950561523438</v>
      </c>
      <c r="EW322" s="58">
        <v>149.37924194335938</v>
      </c>
      <c r="EX322" s="58">
        <v>125.81111145019531</v>
      </c>
      <c r="EY322" s="58">
        <v>105.82539367675781</v>
      </c>
      <c r="EZ322" s="58">
        <v>89.269676208496094</v>
      </c>
      <c r="FA322" s="58">
        <v>75.583648681640625</v>
      </c>
      <c r="FB322" s="58">
        <v>64.282188415527344</v>
      </c>
      <c r="FC322" s="58">
        <v>54.954414367675781</v>
      </c>
      <c r="FD322" s="58">
        <v>47.256732940673828</v>
      </c>
      <c r="FE322" s="58">
        <v>40.901344299316406</v>
      </c>
      <c r="FF322" s="58">
        <v>35.657169342041016</v>
      </c>
      <c r="FG322" s="58">
        <v>31.325782775878906</v>
      </c>
      <c r="FH322" s="58">
        <v>27.74598503112793</v>
      </c>
      <c r="FI322" s="58">
        <v>24.441993713378906</v>
      </c>
      <c r="FJ322" s="58">
        <v>21.007274627685547</v>
      </c>
      <c r="FK322" s="58">
        <v>17.792097091674805</v>
      </c>
      <c r="FL322" s="58">
        <v>14.931633949279785</v>
      </c>
      <c r="FM322" s="58">
        <v>12.458367347717285</v>
      </c>
      <c r="FN322" s="58">
        <v>10.356032371520996</v>
      </c>
      <c r="FO322" s="58">
        <v>8.5875663757324219</v>
      </c>
      <c r="FP322" s="58">
        <v>7.1095376014709473</v>
      </c>
      <c r="FQ322" s="58">
        <v>5.8791990280151367</v>
      </c>
      <c r="FR322" s="58">
        <v>4.8578462600708008</v>
      </c>
      <c r="FS322" s="58">
        <v>4.0116338729858398</v>
      </c>
      <c r="FT322" s="58">
        <v>3.3114948272705078</v>
      </c>
      <c r="FU322" s="58">
        <v>2.732762336730957</v>
      </c>
      <c r="FV322" s="58">
        <v>2.2547383308410645</v>
      </c>
      <c r="FW322" s="58">
        <v>1.8600741624832153</v>
      </c>
      <c r="FX322" s="58">
        <v>1.5343116521835327</v>
      </c>
      <c r="FY322" s="58">
        <v>1.2654727697372437</v>
      </c>
      <c r="FZ322" s="58">
        <v>1.0436018705368042</v>
      </c>
      <c r="GA322" s="58">
        <v>0.86057722568511963</v>
      </c>
      <c r="GB322" s="58">
        <v>0.70970374345779419</v>
      </c>
      <c r="GC322" s="58">
        <v>0.58536005020141602</v>
      </c>
      <c r="GD322" s="58">
        <v>0.48280042409896851</v>
      </c>
      <c r="GE322" s="58">
        <v>0.39819127321243286</v>
      </c>
      <c r="GF322" s="58">
        <v>0.32842576503753662</v>
      </c>
      <c r="GG322" s="58">
        <v>0.27091652154922485</v>
      </c>
      <c r="GH322" s="58">
        <v>0.2235063761472702</v>
      </c>
      <c r="GI322" s="58">
        <v>0.18440864980220795</v>
      </c>
      <c r="GJ322" s="58">
        <v>0.15215989947319031</v>
      </c>
      <c r="GK322" s="58">
        <v>0.125550776720047</v>
      </c>
      <c r="GL322" s="58">
        <v>0.10359049588441849</v>
      </c>
      <c r="GM322" s="58">
        <v>8.5464969277381897E-2</v>
      </c>
      <c r="GN322" s="58">
        <v>7.0505514740943909E-2</v>
      </c>
      <c r="GO322" s="58">
        <v>5.8160725980997086E-2</v>
      </c>
      <c r="GP322" s="58">
        <v>4.7974832355976105E-2</v>
      </c>
      <c r="GQ322" s="58">
        <v>3.9570998400449753E-2</v>
      </c>
      <c r="GR322" s="58">
        <v>3.263762965798378E-2</v>
      </c>
      <c r="GS322" s="58">
        <v>2.6917271316051483E-2</v>
      </c>
      <c r="GT322" s="58">
        <v>2.2198101505637169E-2</v>
      </c>
      <c r="GU322" s="59">
        <v>1.8305163830518723E-2</v>
      </c>
    </row>
    <row r="323" spans="1:203" x14ac:dyDescent="0.45">
      <c r="A323" s="64" t="s">
        <v>3828</v>
      </c>
      <c r="B323" s="67">
        <v>57</v>
      </c>
      <c r="C323" s="67">
        <v>5</v>
      </c>
      <c r="D323" s="58">
        <v>0</v>
      </c>
      <c r="E323" s="58">
        <v>0</v>
      </c>
      <c r="F323" s="58">
        <v>0</v>
      </c>
      <c r="G323" s="58">
        <v>0</v>
      </c>
      <c r="H323" s="58">
        <v>0</v>
      </c>
      <c r="I323" s="58">
        <v>0</v>
      </c>
      <c r="J323" s="58">
        <v>0</v>
      </c>
      <c r="K323" s="58">
        <v>0</v>
      </c>
      <c r="L323" s="58">
        <v>0</v>
      </c>
      <c r="M323" s="58">
        <v>0</v>
      </c>
      <c r="N323" s="58">
        <v>0</v>
      </c>
      <c r="O323" s="58">
        <v>0</v>
      </c>
      <c r="P323" s="58">
        <v>0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8">
        <v>0</v>
      </c>
      <c r="X323" s="58">
        <v>0</v>
      </c>
      <c r="Y323" s="58">
        <v>0</v>
      </c>
      <c r="Z323" s="58">
        <v>0</v>
      </c>
      <c r="AA323" s="58">
        <v>0</v>
      </c>
      <c r="AB323" s="58">
        <v>0</v>
      </c>
      <c r="AC323" s="58">
        <v>0</v>
      </c>
      <c r="AD323" s="58">
        <v>0</v>
      </c>
      <c r="AE323" s="58">
        <v>0</v>
      </c>
      <c r="AF323" s="58">
        <v>0</v>
      </c>
      <c r="AG323" s="58">
        <v>0</v>
      </c>
      <c r="AH323" s="58">
        <v>0</v>
      </c>
      <c r="AI323" s="58">
        <v>0</v>
      </c>
      <c r="AJ323" s="58">
        <v>0</v>
      </c>
      <c r="AK323" s="58">
        <v>0</v>
      </c>
      <c r="AL323" s="58">
        <v>0</v>
      </c>
      <c r="AM323" s="58">
        <v>0</v>
      </c>
      <c r="AN323" s="58">
        <v>0</v>
      </c>
      <c r="AO323" s="58">
        <v>0</v>
      </c>
      <c r="AP323" s="58">
        <v>0</v>
      </c>
      <c r="AQ323" s="58">
        <v>0</v>
      </c>
      <c r="AR323" s="58">
        <v>0</v>
      </c>
      <c r="AS323" s="58">
        <v>0</v>
      </c>
      <c r="AT323" s="58">
        <v>0</v>
      </c>
      <c r="AU323" s="58">
        <v>0</v>
      </c>
      <c r="AV323" s="58">
        <v>0</v>
      </c>
      <c r="AW323" s="58">
        <v>0</v>
      </c>
      <c r="AX323" s="58">
        <v>0</v>
      </c>
      <c r="AY323" s="58">
        <v>0</v>
      </c>
      <c r="AZ323" s="58">
        <v>0</v>
      </c>
      <c r="BA323" s="58">
        <v>0</v>
      </c>
      <c r="BB323" s="58">
        <v>0</v>
      </c>
      <c r="BC323" s="58">
        <v>0</v>
      </c>
      <c r="BD323" s="58">
        <v>0</v>
      </c>
      <c r="BE323" s="58">
        <v>0</v>
      </c>
      <c r="BF323" s="58">
        <v>0</v>
      </c>
      <c r="BG323" s="58">
        <v>0</v>
      </c>
      <c r="BH323" s="58">
        <v>0</v>
      </c>
      <c r="BI323" s="58">
        <v>0</v>
      </c>
      <c r="BJ323" s="58">
        <v>0</v>
      </c>
      <c r="BK323" s="58">
        <v>0</v>
      </c>
      <c r="BL323" s="58">
        <v>0</v>
      </c>
      <c r="BM323" s="58">
        <v>0</v>
      </c>
      <c r="BN323" s="58">
        <v>0</v>
      </c>
      <c r="BO323" s="58">
        <v>0</v>
      </c>
      <c r="BP323" s="58">
        <v>0</v>
      </c>
      <c r="BQ323" s="58">
        <v>0</v>
      </c>
      <c r="BR323" s="58">
        <v>0</v>
      </c>
      <c r="BS323" s="58">
        <v>0</v>
      </c>
      <c r="BT323" s="58">
        <v>0</v>
      </c>
      <c r="BU323" s="58">
        <v>0</v>
      </c>
      <c r="BV323" s="58">
        <v>0</v>
      </c>
      <c r="BW323" s="58">
        <v>0</v>
      </c>
      <c r="BX323" s="58">
        <v>0</v>
      </c>
      <c r="BY323" s="58">
        <v>0</v>
      </c>
      <c r="BZ323" s="58">
        <v>0</v>
      </c>
      <c r="CA323" s="58">
        <v>0</v>
      </c>
      <c r="CB323" s="58">
        <v>0</v>
      </c>
      <c r="CC323" s="58">
        <v>0</v>
      </c>
      <c r="CD323" s="58">
        <v>0</v>
      </c>
      <c r="CE323" s="58">
        <v>0</v>
      </c>
      <c r="CF323" s="58">
        <v>0</v>
      </c>
      <c r="CG323" s="58">
        <v>0</v>
      </c>
      <c r="CH323" s="58">
        <v>0</v>
      </c>
      <c r="CI323" s="58">
        <v>0</v>
      </c>
      <c r="CJ323" s="58">
        <v>0</v>
      </c>
      <c r="CK323" s="58">
        <v>0</v>
      </c>
      <c r="CL323" s="58">
        <v>0</v>
      </c>
      <c r="CM323" s="58">
        <v>0</v>
      </c>
      <c r="CN323" s="58">
        <v>0</v>
      </c>
      <c r="CO323" s="58">
        <v>0</v>
      </c>
      <c r="CP323" s="58">
        <v>0</v>
      </c>
      <c r="CQ323" s="58">
        <v>0</v>
      </c>
      <c r="CR323" s="58">
        <v>0</v>
      </c>
      <c r="CS323" s="58">
        <v>0</v>
      </c>
      <c r="CT323" s="58">
        <v>0</v>
      </c>
      <c r="CU323" s="58">
        <v>0</v>
      </c>
      <c r="CV323" s="58">
        <v>0</v>
      </c>
      <c r="CW323" s="58">
        <v>0</v>
      </c>
      <c r="CX323" s="58">
        <v>0</v>
      </c>
      <c r="CY323" s="58">
        <v>0</v>
      </c>
      <c r="CZ323" s="58">
        <v>0</v>
      </c>
      <c r="DA323" s="58">
        <v>0</v>
      </c>
      <c r="DB323" s="58">
        <v>0</v>
      </c>
      <c r="DC323" s="58">
        <v>0</v>
      </c>
      <c r="DD323" s="58">
        <v>0</v>
      </c>
      <c r="DE323" s="58">
        <v>0</v>
      </c>
      <c r="DF323" s="58">
        <v>0</v>
      </c>
      <c r="DG323" s="58">
        <v>0</v>
      </c>
      <c r="DH323" s="58">
        <v>0</v>
      </c>
      <c r="DI323" s="58">
        <v>0</v>
      </c>
      <c r="DJ323" s="58">
        <v>0</v>
      </c>
      <c r="DK323" s="58">
        <v>0</v>
      </c>
      <c r="DL323" s="58">
        <v>0</v>
      </c>
      <c r="DM323" s="58">
        <v>0</v>
      </c>
      <c r="DN323" s="58">
        <v>0</v>
      </c>
      <c r="DO323" s="58">
        <v>0</v>
      </c>
      <c r="DP323" s="58">
        <v>0</v>
      </c>
      <c r="DQ323" s="58">
        <v>0</v>
      </c>
      <c r="DR323" s="58">
        <v>0</v>
      </c>
      <c r="DS323" s="58">
        <v>0</v>
      </c>
      <c r="DT323" s="58">
        <v>0</v>
      </c>
      <c r="DU323" s="58">
        <v>0</v>
      </c>
      <c r="DV323" s="58">
        <v>0</v>
      </c>
      <c r="DW323" s="58">
        <v>0</v>
      </c>
      <c r="DX323" s="58">
        <v>0</v>
      </c>
      <c r="DY323" s="58">
        <v>0</v>
      </c>
      <c r="DZ323" s="58">
        <v>0</v>
      </c>
      <c r="EA323" s="58">
        <v>0</v>
      </c>
      <c r="EB323" s="58">
        <v>0</v>
      </c>
      <c r="EC323" s="58">
        <v>0</v>
      </c>
      <c r="ED323" s="58">
        <v>0</v>
      </c>
      <c r="EE323" s="58">
        <v>0</v>
      </c>
      <c r="EF323" s="58">
        <v>0</v>
      </c>
      <c r="EG323" s="58">
        <v>0</v>
      </c>
      <c r="EH323" s="58">
        <v>0</v>
      </c>
      <c r="EI323" s="58">
        <v>0</v>
      </c>
      <c r="EJ323" s="58">
        <v>0</v>
      </c>
      <c r="EK323" s="58">
        <v>0</v>
      </c>
      <c r="EL323" s="58">
        <v>0</v>
      </c>
      <c r="EM323" s="58">
        <v>0</v>
      </c>
      <c r="EN323" s="58">
        <v>155.67898559570313</v>
      </c>
      <c r="EO323" s="58">
        <v>262.69491577148438</v>
      </c>
      <c r="EP323" s="58">
        <v>289.89599609375</v>
      </c>
      <c r="EQ323" s="58">
        <v>280.97857666015625</v>
      </c>
      <c r="ER323" s="58">
        <v>264.6080322265625</v>
      </c>
      <c r="ES323" s="58">
        <v>244.01280212402344</v>
      </c>
      <c r="ET323" s="58">
        <v>221.12533569335938</v>
      </c>
      <c r="EU323" s="58">
        <v>195.44752502441406</v>
      </c>
      <c r="EV323" s="58">
        <v>169.72079467773438</v>
      </c>
      <c r="EW323" s="58">
        <v>146.27655029296875</v>
      </c>
      <c r="EX323" s="58">
        <v>126.31699371337891</v>
      </c>
      <c r="EY323" s="58">
        <v>109.32543182373047</v>
      </c>
      <c r="EZ323" s="58">
        <v>94.864265441894531</v>
      </c>
      <c r="FA323" s="58">
        <v>82.562324523925781</v>
      </c>
      <c r="FB323" s="58">
        <v>72.100608825683594</v>
      </c>
      <c r="FC323" s="58">
        <v>63.205615997314453</v>
      </c>
      <c r="FD323" s="58">
        <v>55.6434326171875</v>
      </c>
      <c r="FE323" s="58">
        <v>49.214118957519531</v>
      </c>
      <c r="FF323" s="58">
        <v>43.746021270751953</v>
      </c>
      <c r="FG323" s="58">
        <v>39.085670471191406</v>
      </c>
      <c r="FH323" s="58">
        <v>34.590644836425781</v>
      </c>
      <c r="FI323" s="58">
        <v>29.986763000488281</v>
      </c>
      <c r="FJ323" s="58">
        <v>25.762655258178711</v>
      </c>
      <c r="FK323" s="58">
        <v>22.027791976928711</v>
      </c>
      <c r="FL323" s="58">
        <v>18.788677215576172</v>
      </c>
      <c r="FM323" s="58">
        <v>16.005302429199219</v>
      </c>
      <c r="FN323" s="58">
        <v>13.621668815612793</v>
      </c>
      <c r="FO323" s="58">
        <v>11.586405754089355</v>
      </c>
      <c r="FP323" s="58">
        <v>9.8509702682495117</v>
      </c>
      <c r="FQ323" s="58">
        <v>8.3723363876342773</v>
      </c>
      <c r="FR323" s="58">
        <v>7.1136493682861328</v>
      </c>
      <c r="FS323" s="58">
        <v>6.0427985191345215</v>
      </c>
      <c r="FT323" s="58">
        <v>5.1321229934692383</v>
      </c>
      <c r="FU323" s="58">
        <v>4.3579082489013672</v>
      </c>
      <c r="FV323" s="58">
        <v>3.6998786926269531</v>
      </c>
      <c r="FW323" s="58">
        <v>3.1407239437103271</v>
      </c>
      <c r="FX323" s="58">
        <v>2.6656837463378906</v>
      </c>
      <c r="FY323" s="58">
        <v>2.2621798515319824</v>
      </c>
      <c r="FZ323" s="58">
        <v>1.9194996356964111</v>
      </c>
      <c r="GA323" s="58">
        <v>1.6285227537155151</v>
      </c>
      <c r="GB323" s="58">
        <v>1.3818566799163818</v>
      </c>
      <c r="GC323" s="58">
        <v>1.1730800867080688</v>
      </c>
      <c r="GD323" s="58">
        <v>0.9960598349571228</v>
      </c>
      <c r="GE323" s="58">
        <v>0.84587043523788452</v>
      </c>
      <c r="GF323" s="58">
        <v>0.71860319375991821</v>
      </c>
      <c r="GG323" s="58">
        <v>0.61073154211044312</v>
      </c>
      <c r="GH323" s="58">
        <v>0.51910626888275146</v>
      </c>
      <c r="GI323" s="58">
        <v>0.44121319055557251</v>
      </c>
      <c r="GJ323" s="58">
        <v>0.37499904632568359</v>
      </c>
      <c r="GK323" s="58">
        <v>0.31866312026977539</v>
      </c>
      <c r="GL323" s="58">
        <v>0.2707456648349762</v>
      </c>
      <c r="GM323" s="58">
        <v>0.22999590635299683</v>
      </c>
      <c r="GN323" s="58">
        <v>0.19534778594970703</v>
      </c>
      <c r="GO323" s="58">
        <v>0.16589304804801941</v>
      </c>
      <c r="GP323" s="58">
        <v>0.14085780084133148</v>
      </c>
      <c r="GQ323" s="58">
        <v>0.11958275735378265</v>
      </c>
      <c r="GR323" s="58">
        <v>0.10150638967752457</v>
      </c>
      <c r="GS323" s="58">
        <v>8.615044504404068E-2</v>
      </c>
      <c r="GT323" s="58">
        <v>7.3107726871967316E-2</v>
      </c>
      <c r="GU323" s="59">
        <v>6.2034711241722107E-2</v>
      </c>
    </row>
    <row r="324" spans="1:203" x14ac:dyDescent="0.45">
      <c r="A324" s="64" t="s">
        <v>3828</v>
      </c>
      <c r="B324" s="67">
        <v>91</v>
      </c>
      <c r="C324" s="67">
        <v>5</v>
      </c>
      <c r="D324" s="58">
        <v>0</v>
      </c>
      <c r="E324" s="58">
        <v>0</v>
      </c>
      <c r="F324" s="58">
        <v>0</v>
      </c>
      <c r="G324" s="58">
        <v>0</v>
      </c>
      <c r="H324" s="58">
        <v>0</v>
      </c>
      <c r="I324" s="58">
        <v>0</v>
      </c>
      <c r="J324" s="58">
        <v>0</v>
      </c>
      <c r="K324" s="58">
        <v>0</v>
      </c>
      <c r="L324" s="58">
        <v>0</v>
      </c>
      <c r="M324" s="58">
        <v>0</v>
      </c>
      <c r="N324" s="58">
        <v>0</v>
      </c>
      <c r="O324" s="58">
        <v>0</v>
      </c>
      <c r="P324" s="58">
        <v>0</v>
      </c>
      <c r="Q324" s="58">
        <v>0</v>
      </c>
      <c r="R324" s="58">
        <v>0</v>
      </c>
      <c r="S324" s="58">
        <v>0</v>
      </c>
      <c r="T324" s="58">
        <v>0</v>
      </c>
      <c r="U324" s="58">
        <v>0</v>
      </c>
      <c r="V324" s="58">
        <v>0</v>
      </c>
      <c r="W324" s="58">
        <v>0</v>
      </c>
      <c r="X324" s="58">
        <v>0</v>
      </c>
      <c r="Y324" s="58">
        <v>0</v>
      </c>
      <c r="Z324" s="58">
        <v>0</v>
      </c>
      <c r="AA324" s="58">
        <v>0</v>
      </c>
      <c r="AB324" s="58">
        <v>0</v>
      </c>
      <c r="AC324" s="58">
        <v>0</v>
      </c>
      <c r="AD324" s="58">
        <v>0</v>
      </c>
      <c r="AE324" s="58">
        <v>0</v>
      </c>
      <c r="AF324" s="58">
        <v>0</v>
      </c>
      <c r="AG324" s="58">
        <v>0</v>
      </c>
      <c r="AH324" s="58">
        <v>0</v>
      </c>
      <c r="AI324" s="58">
        <v>0</v>
      </c>
      <c r="AJ324" s="58">
        <v>0</v>
      </c>
      <c r="AK324" s="58">
        <v>0</v>
      </c>
      <c r="AL324" s="58">
        <v>0</v>
      </c>
      <c r="AM324" s="58">
        <v>0</v>
      </c>
      <c r="AN324" s="58">
        <v>0</v>
      </c>
      <c r="AO324" s="58">
        <v>0</v>
      </c>
      <c r="AP324" s="58">
        <v>0</v>
      </c>
      <c r="AQ324" s="58">
        <v>0</v>
      </c>
      <c r="AR324" s="58">
        <v>0</v>
      </c>
      <c r="AS324" s="58">
        <v>0</v>
      </c>
      <c r="AT324" s="58">
        <v>0</v>
      </c>
      <c r="AU324" s="58">
        <v>0</v>
      </c>
      <c r="AV324" s="58">
        <v>0</v>
      </c>
      <c r="AW324" s="58">
        <v>0</v>
      </c>
      <c r="AX324" s="58">
        <v>0</v>
      </c>
      <c r="AY324" s="58">
        <v>0</v>
      </c>
      <c r="AZ324" s="58">
        <v>0</v>
      </c>
      <c r="BA324" s="58">
        <v>0</v>
      </c>
      <c r="BB324" s="58">
        <v>0</v>
      </c>
      <c r="BC324" s="58">
        <v>0</v>
      </c>
      <c r="BD324" s="58">
        <v>0</v>
      </c>
      <c r="BE324" s="58">
        <v>0</v>
      </c>
      <c r="BF324" s="58">
        <v>0</v>
      </c>
      <c r="BG324" s="58">
        <v>0</v>
      </c>
      <c r="BH324" s="58">
        <v>0</v>
      </c>
      <c r="BI324" s="58">
        <v>0</v>
      </c>
      <c r="BJ324" s="58">
        <v>0</v>
      </c>
      <c r="BK324" s="58">
        <v>0</v>
      </c>
      <c r="BL324" s="58">
        <v>0</v>
      </c>
      <c r="BM324" s="58">
        <v>0</v>
      </c>
      <c r="BN324" s="58">
        <v>0</v>
      </c>
      <c r="BO324" s="58">
        <v>0</v>
      </c>
      <c r="BP324" s="58">
        <v>0</v>
      </c>
      <c r="BQ324" s="58">
        <v>0</v>
      </c>
      <c r="BR324" s="58">
        <v>0</v>
      </c>
      <c r="BS324" s="58">
        <v>0</v>
      </c>
      <c r="BT324" s="58">
        <v>0</v>
      </c>
      <c r="BU324" s="58">
        <v>0</v>
      </c>
      <c r="BV324" s="58">
        <v>0</v>
      </c>
      <c r="BW324" s="58">
        <v>0</v>
      </c>
      <c r="BX324" s="58">
        <v>0</v>
      </c>
      <c r="BY324" s="58">
        <v>0</v>
      </c>
      <c r="BZ324" s="58">
        <v>0</v>
      </c>
      <c r="CA324" s="58">
        <v>0</v>
      </c>
      <c r="CB324" s="58">
        <v>0</v>
      </c>
      <c r="CC324" s="58">
        <v>0</v>
      </c>
      <c r="CD324" s="58">
        <v>0</v>
      </c>
      <c r="CE324" s="58">
        <v>0</v>
      </c>
      <c r="CF324" s="58">
        <v>0</v>
      </c>
      <c r="CG324" s="58">
        <v>0</v>
      </c>
      <c r="CH324" s="58">
        <v>0</v>
      </c>
      <c r="CI324" s="58">
        <v>0</v>
      </c>
      <c r="CJ324" s="58">
        <v>0</v>
      </c>
      <c r="CK324" s="58">
        <v>0</v>
      </c>
      <c r="CL324" s="58">
        <v>0</v>
      </c>
      <c r="CM324" s="58">
        <v>0</v>
      </c>
      <c r="CN324" s="58">
        <v>0</v>
      </c>
      <c r="CO324" s="58">
        <v>0</v>
      </c>
      <c r="CP324" s="58">
        <v>0</v>
      </c>
      <c r="CQ324" s="58">
        <v>0</v>
      </c>
      <c r="CR324" s="58">
        <v>0</v>
      </c>
      <c r="CS324" s="58">
        <v>0</v>
      </c>
      <c r="CT324" s="58">
        <v>0</v>
      </c>
      <c r="CU324" s="58">
        <v>0</v>
      </c>
      <c r="CV324" s="58">
        <v>0</v>
      </c>
      <c r="CW324" s="58">
        <v>0</v>
      </c>
      <c r="CX324" s="58">
        <v>0</v>
      </c>
      <c r="CY324" s="58">
        <v>0</v>
      </c>
      <c r="CZ324" s="58">
        <v>0</v>
      </c>
      <c r="DA324" s="58">
        <v>0</v>
      </c>
      <c r="DB324" s="58">
        <v>0</v>
      </c>
      <c r="DC324" s="58">
        <v>0</v>
      </c>
      <c r="DD324" s="58">
        <v>0</v>
      </c>
      <c r="DE324" s="58">
        <v>0</v>
      </c>
      <c r="DF324" s="58">
        <v>0</v>
      </c>
      <c r="DG324" s="58">
        <v>0</v>
      </c>
      <c r="DH324" s="58">
        <v>0</v>
      </c>
      <c r="DI324" s="58">
        <v>0</v>
      </c>
      <c r="DJ324" s="58">
        <v>0</v>
      </c>
      <c r="DK324" s="58">
        <v>0</v>
      </c>
      <c r="DL324" s="58">
        <v>0</v>
      </c>
      <c r="DM324" s="58">
        <v>0</v>
      </c>
      <c r="DN324" s="58">
        <v>0</v>
      </c>
      <c r="DO324" s="58">
        <v>0</v>
      </c>
      <c r="DP324" s="58">
        <v>0</v>
      </c>
      <c r="DQ324" s="58">
        <v>0</v>
      </c>
      <c r="DR324" s="58">
        <v>0</v>
      </c>
      <c r="DS324" s="58">
        <v>0</v>
      </c>
      <c r="DT324" s="58">
        <v>0</v>
      </c>
      <c r="DU324" s="58">
        <v>0</v>
      </c>
      <c r="DV324" s="58">
        <v>0</v>
      </c>
      <c r="DW324" s="58">
        <v>0</v>
      </c>
      <c r="DX324" s="58">
        <v>0</v>
      </c>
      <c r="DY324" s="58">
        <v>0</v>
      </c>
      <c r="DZ324" s="58">
        <v>0</v>
      </c>
      <c r="EA324" s="58">
        <v>0</v>
      </c>
      <c r="EB324" s="58">
        <v>0</v>
      </c>
      <c r="EC324" s="58">
        <v>0</v>
      </c>
      <c r="ED324" s="58">
        <v>0</v>
      </c>
      <c r="EE324" s="58">
        <v>0</v>
      </c>
      <c r="EF324" s="58">
        <v>0</v>
      </c>
      <c r="EG324" s="58">
        <v>0</v>
      </c>
      <c r="EH324" s="58">
        <v>0</v>
      </c>
      <c r="EI324" s="58">
        <v>0</v>
      </c>
      <c r="EJ324" s="58">
        <v>0</v>
      </c>
      <c r="EK324" s="58">
        <v>0</v>
      </c>
      <c r="EL324" s="58">
        <v>0</v>
      </c>
      <c r="EM324" s="58">
        <v>0</v>
      </c>
      <c r="EN324" s="58">
        <v>237.22340393066406</v>
      </c>
      <c r="EO324" s="58">
        <v>384.84451293945313</v>
      </c>
      <c r="EP324" s="58">
        <v>412.89178466796875</v>
      </c>
      <c r="EQ324" s="58">
        <v>393.04779052734375</v>
      </c>
      <c r="ER324" s="58">
        <v>354.31195068359375</v>
      </c>
      <c r="ES324" s="58">
        <v>306.9918212890625</v>
      </c>
      <c r="ET324" s="58">
        <v>258.73907470703125</v>
      </c>
      <c r="EU324" s="58">
        <v>213.83824157714844</v>
      </c>
      <c r="EV324" s="58">
        <v>174.19915771484375</v>
      </c>
      <c r="EW324" s="58">
        <v>140.3685302734375</v>
      </c>
      <c r="EX324" s="58">
        <v>112.15853118896484</v>
      </c>
      <c r="EY324" s="58">
        <v>89.072822570800781</v>
      </c>
      <c r="EZ324" s="58">
        <v>71.069572448730469</v>
      </c>
      <c r="FA324" s="58">
        <v>57.188713073730469</v>
      </c>
      <c r="FB324" s="58">
        <v>46.486434936523438</v>
      </c>
      <c r="FC324" s="58">
        <v>38.235366821289063</v>
      </c>
      <c r="FD324" s="58">
        <v>31.874343872070313</v>
      </c>
      <c r="FE324" s="58">
        <v>26.970539093017578</v>
      </c>
      <c r="FF324" s="58">
        <v>23.190153121948242</v>
      </c>
      <c r="FG324" s="58">
        <v>20.275783538818359</v>
      </c>
      <c r="FH324" s="58">
        <v>18.046625137329102</v>
      </c>
      <c r="FI324" s="58">
        <v>16.43787956237793</v>
      </c>
      <c r="FJ324" s="58">
        <v>15.203052520751953</v>
      </c>
      <c r="FK324" s="58">
        <v>14.185483932495117</v>
      </c>
      <c r="FL324" s="58">
        <v>13.36493968963623</v>
      </c>
      <c r="FM324" s="58">
        <v>12.71856689453125</v>
      </c>
      <c r="FN324" s="58">
        <v>12.214778900146484</v>
      </c>
      <c r="FO324" s="58">
        <v>11.823616981506348</v>
      </c>
      <c r="FP324" s="58">
        <v>11.520103454589844</v>
      </c>
      <c r="FQ324" s="58">
        <v>11.284359931945801</v>
      </c>
      <c r="FR324" s="58">
        <v>11.100814819335938</v>
      </c>
      <c r="FS324" s="58">
        <v>10.95732307434082</v>
      </c>
      <c r="FT324" s="58">
        <v>10.844357490539551</v>
      </c>
      <c r="FU324" s="58">
        <v>10.754276275634766</v>
      </c>
      <c r="FV324" s="58">
        <v>10.680432319641113</v>
      </c>
      <c r="FW324" s="58">
        <v>10.614480972290039</v>
      </c>
      <c r="FX324" s="58">
        <v>10.349614143371582</v>
      </c>
      <c r="FY324" s="58">
        <v>9.411717414855957</v>
      </c>
      <c r="FZ324" s="58">
        <v>8.1861238479614258</v>
      </c>
      <c r="GA324" s="58">
        <v>6.9147186279296875</v>
      </c>
      <c r="GB324" s="58">
        <v>5.7234597206115723</v>
      </c>
      <c r="GC324" s="58">
        <v>4.6697978973388672</v>
      </c>
      <c r="GD324" s="58">
        <v>3.7683863639831543</v>
      </c>
      <c r="GE324" s="58">
        <v>3.0149679183959961</v>
      </c>
      <c r="GF324" s="58">
        <v>2.3960931301116943</v>
      </c>
      <c r="GG324" s="58">
        <v>1.8939344882965088</v>
      </c>
      <c r="GH324" s="58">
        <v>1.4906362295150757</v>
      </c>
      <c r="GI324" s="58">
        <v>1.1690276861190796</v>
      </c>
      <c r="GJ324" s="58">
        <v>0.91412603855133057</v>
      </c>
      <c r="GK324" s="58">
        <v>0.71308118104934692</v>
      </c>
      <c r="GL324" s="58">
        <v>0.55514067411422729</v>
      </c>
      <c r="GM324" s="58">
        <v>0.43146327137947083</v>
      </c>
      <c r="GN324" s="58">
        <v>0.33487284183502197</v>
      </c>
      <c r="GO324" s="58">
        <v>0.25960233807563782</v>
      </c>
      <c r="GP324" s="58">
        <v>0.20105266571044922</v>
      </c>
      <c r="GQ324" s="58">
        <v>0.15557864308357239</v>
      </c>
      <c r="GR324" s="58">
        <v>0.12030504643917084</v>
      </c>
      <c r="GS324" s="58">
        <v>9.2973068356513977E-2</v>
      </c>
      <c r="GT324" s="58">
        <v>7.1813814342021942E-2</v>
      </c>
      <c r="GU324" s="59">
        <v>5.5452734231948853E-2</v>
      </c>
    </row>
    <row r="325" spans="1:203" x14ac:dyDescent="0.45">
      <c r="A325" s="64" t="s">
        <v>3828</v>
      </c>
      <c r="B325" s="67">
        <v>71</v>
      </c>
      <c r="C325" s="67">
        <v>5</v>
      </c>
      <c r="D325" s="58">
        <v>0</v>
      </c>
      <c r="E325" s="58">
        <v>0</v>
      </c>
      <c r="F325" s="58">
        <v>0</v>
      </c>
      <c r="G325" s="58">
        <v>0</v>
      </c>
      <c r="H325" s="58">
        <v>0</v>
      </c>
      <c r="I325" s="58">
        <v>0</v>
      </c>
      <c r="J325" s="58">
        <v>0</v>
      </c>
      <c r="K325" s="58">
        <v>0</v>
      </c>
      <c r="L325" s="58">
        <v>0</v>
      </c>
      <c r="M325" s="58">
        <v>0</v>
      </c>
      <c r="N325" s="58">
        <v>0</v>
      </c>
      <c r="O325" s="58">
        <v>0</v>
      </c>
      <c r="P325" s="58">
        <v>0</v>
      </c>
      <c r="Q325" s="58">
        <v>0</v>
      </c>
      <c r="R325" s="58">
        <v>0</v>
      </c>
      <c r="S325" s="58">
        <v>0</v>
      </c>
      <c r="T325" s="58">
        <v>0</v>
      </c>
      <c r="U325" s="58">
        <v>0</v>
      </c>
      <c r="V325" s="58">
        <v>0</v>
      </c>
      <c r="W325" s="58">
        <v>0</v>
      </c>
      <c r="X325" s="58">
        <v>0</v>
      </c>
      <c r="Y325" s="58">
        <v>0</v>
      </c>
      <c r="Z325" s="58">
        <v>0</v>
      </c>
      <c r="AA325" s="58">
        <v>0</v>
      </c>
      <c r="AB325" s="58">
        <v>0</v>
      </c>
      <c r="AC325" s="58">
        <v>0</v>
      </c>
      <c r="AD325" s="58">
        <v>0</v>
      </c>
      <c r="AE325" s="58">
        <v>0</v>
      </c>
      <c r="AF325" s="58">
        <v>0</v>
      </c>
      <c r="AG325" s="58">
        <v>0</v>
      </c>
      <c r="AH325" s="58">
        <v>0</v>
      </c>
      <c r="AI325" s="58">
        <v>0</v>
      </c>
      <c r="AJ325" s="58">
        <v>0</v>
      </c>
      <c r="AK325" s="58">
        <v>0</v>
      </c>
      <c r="AL325" s="58">
        <v>0</v>
      </c>
      <c r="AM325" s="58">
        <v>0</v>
      </c>
      <c r="AN325" s="58">
        <v>0</v>
      </c>
      <c r="AO325" s="58">
        <v>0</v>
      </c>
      <c r="AP325" s="58">
        <v>0</v>
      </c>
      <c r="AQ325" s="58">
        <v>0</v>
      </c>
      <c r="AR325" s="58">
        <v>0</v>
      </c>
      <c r="AS325" s="58">
        <v>0</v>
      </c>
      <c r="AT325" s="58">
        <v>0</v>
      </c>
      <c r="AU325" s="58">
        <v>0</v>
      </c>
      <c r="AV325" s="58">
        <v>0</v>
      </c>
      <c r="AW325" s="58">
        <v>0</v>
      </c>
      <c r="AX325" s="58">
        <v>0</v>
      </c>
      <c r="AY325" s="58">
        <v>0</v>
      </c>
      <c r="AZ325" s="58">
        <v>0</v>
      </c>
      <c r="BA325" s="58">
        <v>0</v>
      </c>
      <c r="BB325" s="58">
        <v>0</v>
      </c>
      <c r="BC325" s="58">
        <v>0</v>
      </c>
      <c r="BD325" s="58">
        <v>0</v>
      </c>
      <c r="BE325" s="58">
        <v>0</v>
      </c>
      <c r="BF325" s="58">
        <v>0</v>
      </c>
      <c r="BG325" s="58">
        <v>0</v>
      </c>
      <c r="BH325" s="58">
        <v>0</v>
      </c>
      <c r="BI325" s="58">
        <v>0</v>
      </c>
      <c r="BJ325" s="58">
        <v>0</v>
      </c>
      <c r="BK325" s="58">
        <v>0</v>
      </c>
      <c r="BL325" s="58">
        <v>0</v>
      </c>
      <c r="BM325" s="58">
        <v>0</v>
      </c>
      <c r="BN325" s="58">
        <v>0</v>
      </c>
      <c r="BO325" s="58">
        <v>0</v>
      </c>
      <c r="BP325" s="58">
        <v>0</v>
      </c>
      <c r="BQ325" s="58">
        <v>0</v>
      </c>
      <c r="BR325" s="58">
        <v>0</v>
      </c>
      <c r="BS325" s="58">
        <v>0</v>
      </c>
      <c r="BT325" s="58">
        <v>0</v>
      </c>
      <c r="BU325" s="58">
        <v>0</v>
      </c>
      <c r="BV325" s="58">
        <v>0</v>
      </c>
      <c r="BW325" s="58">
        <v>0</v>
      </c>
      <c r="BX325" s="58">
        <v>0</v>
      </c>
      <c r="BY325" s="58">
        <v>0</v>
      </c>
      <c r="BZ325" s="58">
        <v>0</v>
      </c>
      <c r="CA325" s="58">
        <v>0</v>
      </c>
      <c r="CB325" s="58">
        <v>0</v>
      </c>
      <c r="CC325" s="58">
        <v>0</v>
      </c>
      <c r="CD325" s="58">
        <v>0</v>
      </c>
      <c r="CE325" s="58">
        <v>0</v>
      </c>
      <c r="CF325" s="58">
        <v>0</v>
      </c>
      <c r="CG325" s="58">
        <v>0</v>
      </c>
      <c r="CH325" s="58">
        <v>0</v>
      </c>
      <c r="CI325" s="58">
        <v>0</v>
      </c>
      <c r="CJ325" s="58">
        <v>0</v>
      </c>
      <c r="CK325" s="58">
        <v>0</v>
      </c>
      <c r="CL325" s="58">
        <v>0</v>
      </c>
      <c r="CM325" s="58">
        <v>0</v>
      </c>
      <c r="CN325" s="58">
        <v>0</v>
      </c>
      <c r="CO325" s="58">
        <v>0</v>
      </c>
      <c r="CP325" s="58">
        <v>0</v>
      </c>
      <c r="CQ325" s="58">
        <v>0</v>
      </c>
      <c r="CR325" s="58">
        <v>0</v>
      </c>
      <c r="CS325" s="58">
        <v>0</v>
      </c>
      <c r="CT325" s="58">
        <v>0</v>
      </c>
      <c r="CU325" s="58">
        <v>0</v>
      </c>
      <c r="CV325" s="58">
        <v>0</v>
      </c>
      <c r="CW325" s="58">
        <v>0</v>
      </c>
      <c r="CX325" s="58">
        <v>0</v>
      </c>
      <c r="CY325" s="58">
        <v>0</v>
      </c>
      <c r="CZ325" s="58">
        <v>0</v>
      </c>
      <c r="DA325" s="58">
        <v>0</v>
      </c>
      <c r="DB325" s="58">
        <v>0</v>
      </c>
      <c r="DC325" s="58">
        <v>0</v>
      </c>
      <c r="DD325" s="58">
        <v>0</v>
      </c>
      <c r="DE325" s="58">
        <v>0</v>
      </c>
      <c r="DF325" s="58">
        <v>0</v>
      </c>
      <c r="DG325" s="58">
        <v>0</v>
      </c>
      <c r="DH325" s="58">
        <v>0</v>
      </c>
      <c r="DI325" s="58">
        <v>0</v>
      </c>
      <c r="DJ325" s="58">
        <v>0</v>
      </c>
      <c r="DK325" s="58">
        <v>0</v>
      </c>
      <c r="DL325" s="58">
        <v>0</v>
      </c>
      <c r="DM325" s="58">
        <v>0</v>
      </c>
      <c r="DN325" s="58">
        <v>0</v>
      </c>
      <c r="DO325" s="58">
        <v>0</v>
      </c>
      <c r="DP325" s="58">
        <v>0</v>
      </c>
      <c r="DQ325" s="58">
        <v>0</v>
      </c>
      <c r="DR325" s="58">
        <v>0</v>
      </c>
      <c r="DS325" s="58">
        <v>0</v>
      </c>
      <c r="DT325" s="58">
        <v>0</v>
      </c>
      <c r="DU325" s="58">
        <v>0</v>
      </c>
      <c r="DV325" s="58">
        <v>0</v>
      </c>
      <c r="DW325" s="58">
        <v>0</v>
      </c>
      <c r="DX325" s="58">
        <v>0</v>
      </c>
      <c r="DY325" s="58">
        <v>0</v>
      </c>
      <c r="DZ325" s="58">
        <v>0</v>
      </c>
      <c r="EA325" s="58">
        <v>0</v>
      </c>
      <c r="EB325" s="58">
        <v>0</v>
      </c>
      <c r="EC325" s="58">
        <v>0</v>
      </c>
      <c r="ED325" s="58">
        <v>0</v>
      </c>
      <c r="EE325" s="58">
        <v>0</v>
      </c>
      <c r="EF325" s="58">
        <v>0</v>
      </c>
      <c r="EG325" s="58">
        <v>0</v>
      </c>
      <c r="EH325" s="58">
        <v>0</v>
      </c>
      <c r="EI325" s="58">
        <v>0</v>
      </c>
      <c r="EJ325" s="58">
        <v>0</v>
      </c>
      <c r="EK325" s="58">
        <v>0</v>
      </c>
      <c r="EL325" s="58">
        <v>0</v>
      </c>
      <c r="EM325" s="58">
        <v>0</v>
      </c>
      <c r="EN325" s="58">
        <v>334.73663330078125</v>
      </c>
      <c r="EO325" s="58">
        <v>506.97125244140625</v>
      </c>
      <c r="EP325" s="58">
        <v>525.1541748046875</v>
      </c>
      <c r="EQ325" s="58">
        <v>487.672607421875</v>
      </c>
      <c r="ER325" s="58">
        <v>431.67568969726563</v>
      </c>
      <c r="ES325" s="58">
        <v>370.0869140625</v>
      </c>
      <c r="ET325" s="58">
        <v>312.5643310546875</v>
      </c>
      <c r="EU325" s="58">
        <v>263.431884765625</v>
      </c>
      <c r="EV325" s="58">
        <v>222.82475280761719</v>
      </c>
      <c r="EW325" s="58">
        <v>189.19114685058594</v>
      </c>
      <c r="EX325" s="58">
        <v>161.29258728027344</v>
      </c>
      <c r="EY325" s="58">
        <v>138.12834167480469</v>
      </c>
      <c r="EZ325" s="58">
        <v>118.88711547851563</v>
      </c>
      <c r="FA325" s="58">
        <v>102.90756225585938</v>
      </c>
      <c r="FB325" s="58">
        <v>89.642379760742188</v>
      </c>
      <c r="FC325" s="58">
        <v>78.63427734375</v>
      </c>
      <c r="FD325" s="58">
        <v>69.502944946289063</v>
      </c>
      <c r="FE325" s="58">
        <v>61.930469512939453</v>
      </c>
      <c r="FF325" s="58">
        <v>55.651504516601563</v>
      </c>
      <c r="FG325" s="58">
        <v>50.443149566650391</v>
      </c>
      <c r="FH325" s="58">
        <v>46.155055999755859</v>
      </c>
      <c r="FI325" s="58">
        <v>42.783226013183594</v>
      </c>
      <c r="FJ325" s="58">
        <v>39.983425140380859</v>
      </c>
      <c r="FK325" s="58">
        <v>35.924560546875</v>
      </c>
      <c r="FL325" s="58">
        <v>31.129798889160156</v>
      </c>
      <c r="FM325" s="58">
        <v>26.468530654907227</v>
      </c>
      <c r="FN325" s="58">
        <v>22.266454696655273</v>
      </c>
      <c r="FO325" s="58">
        <v>18.621036529541016</v>
      </c>
      <c r="FP325" s="58">
        <v>15.51994800567627</v>
      </c>
      <c r="FQ325" s="58">
        <v>12.906915664672852</v>
      </c>
      <c r="FR325" s="58">
        <v>10.717109680175781</v>
      </c>
      <c r="FS325" s="58">
        <v>8.8882541656494141</v>
      </c>
      <c r="FT325" s="58">
        <v>7.3647408485412598</v>
      </c>
      <c r="FU325" s="58">
        <v>6.0980753898620605</v>
      </c>
      <c r="FV325" s="58">
        <v>5.0464968681335449</v>
      </c>
      <c r="FW325" s="58">
        <v>4.1744494438171387</v>
      </c>
      <c r="FX325" s="58">
        <v>3.4518249034881592</v>
      </c>
      <c r="FY325" s="58">
        <v>2.8533587455749512</v>
      </c>
      <c r="FZ325" s="58">
        <v>2.3579981327056885</v>
      </c>
      <c r="GA325" s="58">
        <v>1.9480849504470825</v>
      </c>
      <c r="GB325" s="58">
        <v>1.6100573539733887</v>
      </c>
      <c r="GC325" s="58">
        <v>1.3319429159164429</v>
      </c>
      <c r="GD325" s="58">
        <v>1.101889967918396</v>
      </c>
      <c r="GE325" s="58">
        <v>0.91139984130859375</v>
      </c>
      <c r="GF325" s="58">
        <v>0.75432735681533813</v>
      </c>
      <c r="GG325" s="58">
        <v>0.6247100830078125</v>
      </c>
      <c r="GH325" s="58">
        <v>0.51752108335494995</v>
      </c>
      <c r="GI325" s="58">
        <v>0.42892569303512573</v>
      </c>
      <c r="GJ325" s="58">
        <v>0.35560712218284607</v>
      </c>
      <c r="GK325" s="58">
        <v>0.29478955268859863</v>
      </c>
      <c r="GL325" s="58">
        <v>0.24428386986255646</v>
      </c>
      <c r="GM325" s="58">
        <v>0.20233429968357086</v>
      </c>
      <c r="GN325" s="58">
        <v>0.16750797629356384</v>
      </c>
      <c r="GO325" s="58">
        <v>0.13861772418022156</v>
      </c>
      <c r="GP325" s="58">
        <v>0.11466909199953079</v>
      </c>
      <c r="GQ325" s="58">
        <v>9.4827830791473389E-2</v>
      </c>
      <c r="GR325" s="58">
        <v>7.8397259116172791E-2</v>
      </c>
      <c r="GS325" s="58">
        <v>6.4795799553394318E-2</v>
      </c>
      <c r="GT325" s="58">
        <v>5.3540311753749847E-2</v>
      </c>
      <c r="GU325" s="59">
        <v>4.4228430837392807E-2</v>
      </c>
    </row>
    <row r="326" spans="1:203" x14ac:dyDescent="0.45">
      <c r="A326" s="64" t="s">
        <v>3828</v>
      </c>
      <c r="B326" s="67">
        <v>31</v>
      </c>
      <c r="C326" s="67">
        <v>5</v>
      </c>
      <c r="D326" s="58">
        <v>0</v>
      </c>
      <c r="E326" s="58">
        <v>0</v>
      </c>
      <c r="F326" s="58">
        <v>0</v>
      </c>
      <c r="G326" s="58">
        <v>0</v>
      </c>
      <c r="H326" s="58">
        <v>0</v>
      </c>
      <c r="I326" s="58">
        <v>0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58">
        <v>0</v>
      </c>
      <c r="T326" s="58">
        <v>0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0</v>
      </c>
      <c r="AB326" s="58">
        <v>0</v>
      </c>
      <c r="AC326" s="58">
        <v>0</v>
      </c>
      <c r="AD326" s="58">
        <v>0</v>
      </c>
      <c r="AE326" s="58">
        <v>0</v>
      </c>
      <c r="AF326" s="58">
        <v>0</v>
      </c>
      <c r="AG326" s="58">
        <v>0</v>
      </c>
      <c r="AH326" s="58">
        <v>0</v>
      </c>
      <c r="AI326" s="58">
        <v>0</v>
      </c>
      <c r="AJ326" s="58">
        <v>0</v>
      </c>
      <c r="AK326" s="58">
        <v>0</v>
      </c>
      <c r="AL326" s="58">
        <v>0</v>
      </c>
      <c r="AM326" s="58">
        <v>0</v>
      </c>
      <c r="AN326" s="58">
        <v>0</v>
      </c>
      <c r="AO326" s="58">
        <v>0</v>
      </c>
      <c r="AP326" s="58">
        <v>0</v>
      </c>
      <c r="AQ326" s="58">
        <v>0</v>
      </c>
      <c r="AR326" s="58">
        <v>0</v>
      </c>
      <c r="AS326" s="58">
        <v>0</v>
      </c>
      <c r="AT326" s="58">
        <v>0</v>
      </c>
      <c r="AU326" s="58">
        <v>0</v>
      </c>
      <c r="AV326" s="58">
        <v>0</v>
      </c>
      <c r="AW326" s="58">
        <v>0</v>
      </c>
      <c r="AX326" s="58">
        <v>0</v>
      </c>
      <c r="AY326" s="58">
        <v>0</v>
      </c>
      <c r="AZ326" s="58">
        <v>0</v>
      </c>
      <c r="BA326" s="58">
        <v>0</v>
      </c>
      <c r="BB326" s="58">
        <v>0</v>
      </c>
      <c r="BC326" s="58">
        <v>0</v>
      </c>
      <c r="BD326" s="58">
        <v>0</v>
      </c>
      <c r="BE326" s="58">
        <v>0</v>
      </c>
      <c r="BF326" s="58">
        <v>0</v>
      </c>
      <c r="BG326" s="58">
        <v>0</v>
      </c>
      <c r="BH326" s="58">
        <v>0</v>
      </c>
      <c r="BI326" s="58">
        <v>0</v>
      </c>
      <c r="BJ326" s="58">
        <v>0</v>
      </c>
      <c r="BK326" s="58">
        <v>0</v>
      </c>
      <c r="BL326" s="58">
        <v>0</v>
      </c>
      <c r="BM326" s="58">
        <v>0</v>
      </c>
      <c r="BN326" s="58">
        <v>0</v>
      </c>
      <c r="BO326" s="58">
        <v>0</v>
      </c>
      <c r="BP326" s="58">
        <v>0</v>
      </c>
      <c r="BQ326" s="58">
        <v>0</v>
      </c>
      <c r="BR326" s="58">
        <v>0</v>
      </c>
      <c r="BS326" s="58">
        <v>0</v>
      </c>
      <c r="BT326" s="58">
        <v>0</v>
      </c>
      <c r="BU326" s="58">
        <v>0</v>
      </c>
      <c r="BV326" s="58">
        <v>0</v>
      </c>
      <c r="BW326" s="58">
        <v>0</v>
      </c>
      <c r="BX326" s="58">
        <v>0</v>
      </c>
      <c r="BY326" s="58">
        <v>0</v>
      </c>
      <c r="BZ326" s="58">
        <v>0</v>
      </c>
      <c r="CA326" s="58">
        <v>0</v>
      </c>
      <c r="CB326" s="58">
        <v>0</v>
      </c>
      <c r="CC326" s="58">
        <v>0</v>
      </c>
      <c r="CD326" s="58">
        <v>0</v>
      </c>
      <c r="CE326" s="58">
        <v>0</v>
      </c>
      <c r="CF326" s="58">
        <v>0</v>
      </c>
      <c r="CG326" s="58">
        <v>0</v>
      </c>
      <c r="CH326" s="58">
        <v>0</v>
      </c>
      <c r="CI326" s="58">
        <v>0</v>
      </c>
      <c r="CJ326" s="58">
        <v>0</v>
      </c>
      <c r="CK326" s="58">
        <v>0</v>
      </c>
      <c r="CL326" s="58">
        <v>0</v>
      </c>
      <c r="CM326" s="58">
        <v>0</v>
      </c>
      <c r="CN326" s="58">
        <v>0</v>
      </c>
      <c r="CO326" s="58">
        <v>0</v>
      </c>
      <c r="CP326" s="58">
        <v>0</v>
      </c>
      <c r="CQ326" s="58">
        <v>0</v>
      </c>
      <c r="CR326" s="58">
        <v>0</v>
      </c>
      <c r="CS326" s="58">
        <v>0</v>
      </c>
      <c r="CT326" s="58">
        <v>0</v>
      </c>
      <c r="CU326" s="58">
        <v>0</v>
      </c>
      <c r="CV326" s="58">
        <v>0</v>
      </c>
      <c r="CW326" s="58">
        <v>0</v>
      </c>
      <c r="CX326" s="58">
        <v>0</v>
      </c>
      <c r="CY326" s="58">
        <v>0</v>
      </c>
      <c r="CZ326" s="58">
        <v>0</v>
      </c>
      <c r="DA326" s="58">
        <v>0</v>
      </c>
      <c r="DB326" s="58">
        <v>0</v>
      </c>
      <c r="DC326" s="58">
        <v>0</v>
      </c>
      <c r="DD326" s="58">
        <v>0</v>
      </c>
      <c r="DE326" s="58">
        <v>0</v>
      </c>
      <c r="DF326" s="58">
        <v>0</v>
      </c>
      <c r="DG326" s="58">
        <v>0</v>
      </c>
      <c r="DH326" s="58">
        <v>0</v>
      </c>
      <c r="DI326" s="58">
        <v>0</v>
      </c>
      <c r="DJ326" s="58">
        <v>0</v>
      </c>
      <c r="DK326" s="58">
        <v>0</v>
      </c>
      <c r="DL326" s="58">
        <v>0</v>
      </c>
      <c r="DM326" s="58">
        <v>0</v>
      </c>
      <c r="DN326" s="58">
        <v>0</v>
      </c>
      <c r="DO326" s="58">
        <v>0</v>
      </c>
      <c r="DP326" s="58">
        <v>0</v>
      </c>
      <c r="DQ326" s="58">
        <v>0</v>
      </c>
      <c r="DR326" s="58">
        <v>0</v>
      </c>
      <c r="DS326" s="58">
        <v>0</v>
      </c>
      <c r="DT326" s="58">
        <v>0</v>
      </c>
      <c r="DU326" s="58">
        <v>0</v>
      </c>
      <c r="DV326" s="58">
        <v>0</v>
      </c>
      <c r="DW326" s="58">
        <v>0</v>
      </c>
      <c r="DX326" s="58">
        <v>0</v>
      </c>
      <c r="DY326" s="58">
        <v>0</v>
      </c>
      <c r="DZ326" s="58">
        <v>0</v>
      </c>
      <c r="EA326" s="58">
        <v>0</v>
      </c>
      <c r="EB326" s="58">
        <v>0</v>
      </c>
      <c r="EC326" s="58">
        <v>0</v>
      </c>
      <c r="ED326" s="58">
        <v>0</v>
      </c>
      <c r="EE326" s="58">
        <v>0</v>
      </c>
      <c r="EF326" s="58">
        <v>0</v>
      </c>
      <c r="EG326" s="58">
        <v>0</v>
      </c>
      <c r="EH326" s="58">
        <v>0</v>
      </c>
      <c r="EI326" s="58">
        <v>0</v>
      </c>
      <c r="EJ326" s="58">
        <v>0</v>
      </c>
      <c r="EK326" s="58">
        <v>0</v>
      </c>
      <c r="EL326" s="58">
        <v>0</v>
      </c>
      <c r="EM326" s="58">
        <v>0</v>
      </c>
      <c r="EN326" s="58">
        <v>117.28874969482422</v>
      </c>
      <c r="EO326" s="58">
        <v>147.94656372070313</v>
      </c>
      <c r="EP326" s="58">
        <v>123.48126220703125</v>
      </c>
      <c r="EQ326" s="58">
        <v>93.318695068359375</v>
      </c>
      <c r="ER326" s="58">
        <v>68.994346618652344</v>
      </c>
      <c r="ES326" s="58">
        <v>50.448078155517578</v>
      </c>
      <c r="ET326" s="58">
        <v>35.964817047119141</v>
      </c>
      <c r="EU326" s="58">
        <v>25.003288269042969</v>
      </c>
      <c r="EV326" s="58">
        <v>17.303781509399414</v>
      </c>
      <c r="EW326" s="58">
        <v>12.433674812316895</v>
      </c>
      <c r="EX326" s="58">
        <v>9.2522916793823242</v>
      </c>
      <c r="EY326" s="58">
        <v>7.1425089836120605</v>
      </c>
      <c r="EZ326" s="58">
        <v>5.7373433113098145</v>
      </c>
      <c r="FA326" s="58">
        <v>4.7999558448791504</v>
      </c>
      <c r="FB326" s="58">
        <v>4.173924446105957</v>
      </c>
      <c r="FC326" s="58">
        <v>3.7552587985992432</v>
      </c>
      <c r="FD326" s="58">
        <v>3.4746968746185303</v>
      </c>
      <c r="FE326" s="58">
        <v>3.2860713005065918</v>
      </c>
      <c r="FF326" s="58">
        <v>3.1585962772369385</v>
      </c>
      <c r="FG326" s="58">
        <v>3.0717170238494873</v>
      </c>
      <c r="FH326" s="58">
        <v>3.0232143402099609</v>
      </c>
      <c r="FI326" s="58">
        <v>2.9999639987945557</v>
      </c>
      <c r="FJ326" s="58">
        <v>2.9840273857116699</v>
      </c>
      <c r="FK326" s="58">
        <v>2.9661872386932373</v>
      </c>
      <c r="FL326" s="58">
        <v>2.771359920501709</v>
      </c>
      <c r="FM326" s="58">
        <v>2.135883092880249</v>
      </c>
      <c r="FN326" s="58">
        <v>1.548641562461853</v>
      </c>
      <c r="FO326" s="58">
        <v>1.0935254096984863</v>
      </c>
      <c r="FP326" s="58">
        <v>0.76013129949569702</v>
      </c>
      <c r="FQ326" s="58">
        <v>0.52270418405532837</v>
      </c>
      <c r="FR326" s="58">
        <v>0.35660061240196228</v>
      </c>
      <c r="FS326" s="58">
        <v>0.24182797968387604</v>
      </c>
      <c r="FT326" s="58">
        <v>0.16324059665203094</v>
      </c>
      <c r="FU326" s="58">
        <v>0.10979621857404709</v>
      </c>
      <c r="FV326" s="58">
        <v>7.3640115559101105E-2</v>
      </c>
      <c r="FW326" s="58">
        <v>4.9278821796178818E-2</v>
      </c>
      <c r="FX326" s="58">
        <v>3.2916784286499023E-2</v>
      </c>
      <c r="FY326" s="58">
        <v>2.1955063566565514E-2</v>
      </c>
      <c r="FZ326" s="58">
        <v>1.4626086689531803E-2</v>
      </c>
      <c r="GA326" s="58">
        <v>9.7339367493987083E-3</v>
      </c>
      <c r="GB326" s="58">
        <v>6.4933290705084801E-3</v>
      </c>
      <c r="GC326" s="58">
        <v>4.338510800153017E-3</v>
      </c>
      <c r="GD326" s="58">
        <v>2.8973352164030075E-3</v>
      </c>
      <c r="GE326" s="58">
        <v>1.9340252038091421E-3</v>
      </c>
      <c r="GF326" s="58">
        <v>1.2906403280794621E-3</v>
      </c>
      <c r="GG326" s="58">
        <v>8.6134299635887146E-4</v>
      </c>
      <c r="GH326" s="58">
        <v>5.7491107145324349E-4</v>
      </c>
      <c r="GI326" s="58">
        <v>3.8379564648494124E-4</v>
      </c>
      <c r="GJ326" s="58">
        <v>2.5627747527323663E-4</v>
      </c>
      <c r="GK326" s="58">
        <v>1.7114401271101087E-4</v>
      </c>
      <c r="GL326" s="58">
        <v>1.1428033758420497E-4</v>
      </c>
      <c r="GM326" s="58">
        <v>7.6291355071589351E-5</v>
      </c>
      <c r="GN326" s="58">
        <v>5.0914910389110446E-5</v>
      </c>
      <c r="GO326" s="58">
        <v>3.3968459320021793E-5</v>
      </c>
      <c r="GP326" s="58">
        <v>2.2655611246591434E-5</v>
      </c>
      <c r="GQ326" s="58">
        <v>1.5105963029782288E-5</v>
      </c>
      <c r="GR326" s="58">
        <v>1.0069530617329292E-5</v>
      </c>
      <c r="GS326" s="58">
        <v>0</v>
      </c>
      <c r="GT326" s="58">
        <v>0</v>
      </c>
      <c r="GU326" s="59">
        <v>0</v>
      </c>
    </row>
    <row r="327" spans="1:203" x14ac:dyDescent="0.45">
      <c r="A327" s="64" t="s">
        <v>3828</v>
      </c>
      <c r="B327" s="67">
        <v>29</v>
      </c>
      <c r="C327" s="67">
        <v>5</v>
      </c>
      <c r="D327" s="58">
        <v>0</v>
      </c>
      <c r="E327" s="58">
        <v>0</v>
      </c>
      <c r="F327" s="58">
        <v>0</v>
      </c>
      <c r="G327" s="58">
        <v>0</v>
      </c>
      <c r="H327" s="58">
        <v>0</v>
      </c>
      <c r="I327" s="58">
        <v>0</v>
      </c>
      <c r="J327" s="58">
        <v>0</v>
      </c>
      <c r="K327" s="58">
        <v>0</v>
      </c>
      <c r="L327" s="58">
        <v>0</v>
      </c>
      <c r="M327" s="58">
        <v>0</v>
      </c>
      <c r="N327" s="58">
        <v>0</v>
      </c>
      <c r="O327" s="58">
        <v>0</v>
      </c>
      <c r="P327" s="58">
        <v>0</v>
      </c>
      <c r="Q327" s="58">
        <v>0</v>
      </c>
      <c r="R327" s="58">
        <v>0</v>
      </c>
      <c r="S327" s="58">
        <v>0</v>
      </c>
      <c r="T327" s="58">
        <v>0</v>
      </c>
      <c r="U327" s="58">
        <v>0</v>
      </c>
      <c r="V327" s="58">
        <v>0</v>
      </c>
      <c r="W327" s="58">
        <v>0</v>
      </c>
      <c r="X327" s="58">
        <v>0</v>
      </c>
      <c r="Y327" s="58">
        <v>0</v>
      </c>
      <c r="Z327" s="58">
        <v>0</v>
      </c>
      <c r="AA327" s="58">
        <v>0</v>
      </c>
      <c r="AB327" s="58">
        <v>0</v>
      </c>
      <c r="AC327" s="58">
        <v>0</v>
      </c>
      <c r="AD327" s="58">
        <v>0</v>
      </c>
      <c r="AE327" s="58">
        <v>0</v>
      </c>
      <c r="AF327" s="58">
        <v>0</v>
      </c>
      <c r="AG327" s="58">
        <v>0</v>
      </c>
      <c r="AH327" s="58">
        <v>0</v>
      </c>
      <c r="AI327" s="58">
        <v>0</v>
      </c>
      <c r="AJ327" s="58">
        <v>0</v>
      </c>
      <c r="AK327" s="58">
        <v>0</v>
      </c>
      <c r="AL327" s="58">
        <v>0</v>
      </c>
      <c r="AM327" s="58">
        <v>0</v>
      </c>
      <c r="AN327" s="58">
        <v>0</v>
      </c>
      <c r="AO327" s="58">
        <v>0</v>
      </c>
      <c r="AP327" s="58">
        <v>0</v>
      </c>
      <c r="AQ327" s="58">
        <v>0</v>
      </c>
      <c r="AR327" s="58">
        <v>0</v>
      </c>
      <c r="AS327" s="58">
        <v>0</v>
      </c>
      <c r="AT327" s="58">
        <v>0</v>
      </c>
      <c r="AU327" s="58">
        <v>0</v>
      </c>
      <c r="AV327" s="58">
        <v>0</v>
      </c>
      <c r="AW327" s="58">
        <v>0</v>
      </c>
      <c r="AX327" s="58">
        <v>0</v>
      </c>
      <c r="AY327" s="58">
        <v>0</v>
      </c>
      <c r="AZ327" s="58">
        <v>0</v>
      </c>
      <c r="BA327" s="58">
        <v>0</v>
      </c>
      <c r="BB327" s="58">
        <v>0</v>
      </c>
      <c r="BC327" s="58">
        <v>0</v>
      </c>
      <c r="BD327" s="58">
        <v>0</v>
      </c>
      <c r="BE327" s="58">
        <v>0</v>
      </c>
      <c r="BF327" s="58">
        <v>0</v>
      </c>
      <c r="BG327" s="58">
        <v>0</v>
      </c>
      <c r="BH327" s="58">
        <v>0</v>
      </c>
      <c r="BI327" s="58">
        <v>0</v>
      </c>
      <c r="BJ327" s="58">
        <v>0</v>
      </c>
      <c r="BK327" s="58">
        <v>0</v>
      </c>
      <c r="BL327" s="58">
        <v>0</v>
      </c>
      <c r="BM327" s="58">
        <v>0</v>
      </c>
      <c r="BN327" s="58">
        <v>0</v>
      </c>
      <c r="BO327" s="58">
        <v>0</v>
      </c>
      <c r="BP327" s="58">
        <v>0</v>
      </c>
      <c r="BQ327" s="58">
        <v>0</v>
      </c>
      <c r="BR327" s="58">
        <v>0</v>
      </c>
      <c r="BS327" s="58">
        <v>0</v>
      </c>
      <c r="BT327" s="58">
        <v>0</v>
      </c>
      <c r="BU327" s="58">
        <v>0</v>
      </c>
      <c r="BV327" s="58">
        <v>0</v>
      </c>
      <c r="BW327" s="58">
        <v>0</v>
      </c>
      <c r="BX327" s="58">
        <v>0</v>
      </c>
      <c r="BY327" s="58">
        <v>0</v>
      </c>
      <c r="BZ327" s="58">
        <v>0</v>
      </c>
      <c r="CA327" s="58">
        <v>0</v>
      </c>
      <c r="CB327" s="58">
        <v>0</v>
      </c>
      <c r="CC327" s="58">
        <v>0</v>
      </c>
      <c r="CD327" s="58">
        <v>0</v>
      </c>
      <c r="CE327" s="58">
        <v>0</v>
      </c>
      <c r="CF327" s="58">
        <v>0</v>
      </c>
      <c r="CG327" s="58">
        <v>0</v>
      </c>
      <c r="CH327" s="58">
        <v>0</v>
      </c>
      <c r="CI327" s="58">
        <v>0</v>
      </c>
      <c r="CJ327" s="58">
        <v>0</v>
      </c>
      <c r="CK327" s="58">
        <v>0</v>
      </c>
      <c r="CL327" s="58">
        <v>0</v>
      </c>
      <c r="CM327" s="58">
        <v>0</v>
      </c>
      <c r="CN327" s="58">
        <v>0</v>
      </c>
      <c r="CO327" s="58">
        <v>0</v>
      </c>
      <c r="CP327" s="58">
        <v>0</v>
      </c>
      <c r="CQ327" s="58">
        <v>0</v>
      </c>
      <c r="CR327" s="58">
        <v>0</v>
      </c>
      <c r="CS327" s="58">
        <v>0</v>
      </c>
      <c r="CT327" s="58">
        <v>0</v>
      </c>
      <c r="CU327" s="58">
        <v>0</v>
      </c>
      <c r="CV327" s="58">
        <v>0</v>
      </c>
      <c r="CW327" s="58">
        <v>0</v>
      </c>
      <c r="CX327" s="58">
        <v>0</v>
      </c>
      <c r="CY327" s="58">
        <v>0</v>
      </c>
      <c r="CZ327" s="58">
        <v>0</v>
      </c>
      <c r="DA327" s="58">
        <v>0</v>
      </c>
      <c r="DB327" s="58">
        <v>0</v>
      </c>
      <c r="DC327" s="58">
        <v>0</v>
      </c>
      <c r="DD327" s="58">
        <v>0</v>
      </c>
      <c r="DE327" s="58">
        <v>0</v>
      </c>
      <c r="DF327" s="58">
        <v>0</v>
      </c>
      <c r="DG327" s="58">
        <v>0</v>
      </c>
      <c r="DH327" s="58">
        <v>0</v>
      </c>
      <c r="DI327" s="58">
        <v>0</v>
      </c>
      <c r="DJ327" s="58">
        <v>0</v>
      </c>
      <c r="DK327" s="58">
        <v>0</v>
      </c>
      <c r="DL327" s="58">
        <v>0</v>
      </c>
      <c r="DM327" s="58">
        <v>0</v>
      </c>
      <c r="DN327" s="58">
        <v>0</v>
      </c>
      <c r="DO327" s="58">
        <v>0</v>
      </c>
      <c r="DP327" s="58">
        <v>0</v>
      </c>
      <c r="DQ327" s="58">
        <v>0</v>
      </c>
      <c r="DR327" s="58">
        <v>0</v>
      </c>
      <c r="DS327" s="58">
        <v>0</v>
      </c>
      <c r="DT327" s="58">
        <v>0</v>
      </c>
      <c r="DU327" s="58">
        <v>0</v>
      </c>
      <c r="DV327" s="58">
        <v>0</v>
      </c>
      <c r="DW327" s="58">
        <v>0</v>
      </c>
      <c r="DX327" s="58">
        <v>0</v>
      </c>
      <c r="DY327" s="58">
        <v>0</v>
      </c>
      <c r="DZ327" s="58">
        <v>0</v>
      </c>
      <c r="EA327" s="58">
        <v>0</v>
      </c>
      <c r="EB327" s="58">
        <v>0</v>
      </c>
      <c r="EC327" s="58">
        <v>0</v>
      </c>
      <c r="ED327" s="58">
        <v>0</v>
      </c>
      <c r="EE327" s="58">
        <v>0</v>
      </c>
      <c r="EF327" s="58">
        <v>0</v>
      </c>
      <c r="EG327" s="58">
        <v>0</v>
      </c>
      <c r="EH327" s="58">
        <v>0</v>
      </c>
      <c r="EI327" s="58">
        <v>0</v>
      </c>
      <c r="EJ327" s="58">
        <v>0</v>
      </c>
      <c r="EK327" s="58">
        <v>0</v>
      </c>
      <c r="EL327" s="58">
        <v>0</v>
      </c>
      <c r="EM327" s="58">
        <v>0</v>
      </c>
      <c r="EN327" s="58">
        <v>162.65669250488281</v>
      </c>
      <c r="EO327" s="58">
        <v>267.52496337890625</v>
      </c>
      <c r="EP327" s="58">
        <v>301.0316162109375</v>
      </c>
      <c r="EQ327" s="58">
        <v>300.32180786132813</v>
      </c>
      <c r="ER327" s="58">
        <v>283.04241943359375</v>
      </c>
      <c r="ES327" s="58">
        <v>256.60693359375</v>
      </c>
      <c r="ET327" s="58">
        <v>225.54292297363281</v>
      </c>
      <c r="EU327" s="58">
        <v>194.12043762207031</v>
      </c>
      <c r="EV327" s="58">
        <v>164.71397399902344</v>
      </c>
      <c r="EW327" s="58">
        <v>138.41423034667969</v>
      </c>
      <c r="EX327" s="58">
        <v>115.99102020263672</v>
      </c>
      <c r="EY327" s="58">
        <v>97.563812255859375</v>
      </c>
      <c r="EZ327" s="58">
        <v>82.395347595214844</v>
      </c>
      <c r="FA327" s="58">
        <v>69.911888122558594</v>
      </c>
      <c r="FB327" s="58">
        <v>59.638694763183594</v>
      </c>
      <c r="FC327" s="58">
        <v>51.184871673583984</v>
      </c>
      <c r="FD327" s="58">
        <v>44.227466583251953</v>
      </c>
      <c r="FE327" s="58">
        <v>38.498760223388672</v>
      </c>
      <c r="FF327" s="58">
        <v>33.770744323730469</v>
      </c>
      <c r="FG327" s="58">
        <v>29.377483367919922</v>
      </c>
      <c r="FH327" s="58">
        <v>25.060699462890625</v>
      </c>
      <c r="FI327" s="58">
        <v>21.127817153930664</v>
      </c>
      <c r="FJ327" s="58">
        <v>17.672008514404297</v>
      </c>
      <c r="FK327" s="58">
        <v>14.702630996704102</v>
      </c>
      <c r="FL327" s="58">
        <v>12.189095497131348</v>
      </c>
      <c r="FM327" s="58">
        <v>10.08116340637207</v>
      </c>
      <c r="FN327" s="58">
        <v>8.3240327835083008</v>
      </c>
      <c r="FO327" s="58">
        <v>6.8656306266784668</v>
      </c>
      <c r="FP327" s="58">
        <v>5.6584453582763672</v>
      </c>
      <c r="FQ327" s="58">
        <v>4.6608643531799316</v>
      </c>
      <c r="FR327" s="58">
        <v>3.8375248908996582</v>
      </c>
      <c r="FS327" s="58">
        <v>3.1585564613342285</v>
      </c>
      <c r="FT327" s="58">
        <v>2.599041223526001</v>
      </c>
      <c r="FU327" s="58">
        <v>2.1382191181182861</v>
      </c>
      <c r="FV327" s="58">
        <v>1.758837103843689</v>
      </c>
      <c r="FW327" s="58">
        <v>1.4465988874435425</v>
      </c>
      <c r="FX327" s="58">
        <v>1.1896729469299316</v>
      </c>
      <c r="FY327" s="58">
        <v>0.97830754518508911</v>
      </c>
      <c r="FZ327" s="58">
        <v>0.80443936586380005</v>
      </c>
      <c r="GA327" s="58">
        <v>0.66143453121185303</v>
      </c>
      <c r="GB327" s="58">
        <v>0.5438988208770752</v>
      </c>
      <c r="GC327" s="58">
        <v>0.44729846715927124</v>
      </c>
      <c r="GD327" s="58">
        <v>0.3678431510925293</v>
      </c>
      <c r="GE327" s="58">
        <v>0.30248945951461792</v>
      </c>
      <c r="GF327" s="58">
        <v>0.24877482652664185</v>
      </c>
      <c r="GG327" s="58">
        <v>0.20461758971214294</v>
      </c>
      <c r="GH327" s="58">
        <v>0.16830676794052124</v>
      </c>
      <c r="GI327" s="58">
        <v>0.13845095038414001</v>
      </c>
      <c r="GJ327" s="58">
        <v>0.11389647424221039</v>
      </c>
      <c r="GK327" s="58">
        <v>9.3695655465126038E-2</v>
      </c>
      <c r="GL327" s="58">
        <v>7.7073492109775543E-2</v>
      </c>
      <c r="GM327" s="58">
        <v>6.3395708799362183E-2</v>
      </c>
      <c r="GN327" s="58">
        <v>5.2141699939966202E-2</v>
      </c>
      <c r="GO327" s="58">
        <v>4.2882747948169708E-2</v>
      </c>
      <c r="GP327" s="58">
        <v>3.526584804058075E-2</v>
      </c>
      <c r="GQ327" s="58">
        <v>2.9000343754887581E-2</v>
      </c>
      <c r="GR327" s="58">
        <v>2.3846928030252457E-2</v>
      </c>
      <c r="GS327" s="58">
        <v>1.9608406350016594E-2</v>
      </c>
      <c r="GT327" s="58">
        <v>1.6122577711939812E-2</v>
      </c>
      <c r="GU327" s="59">
        <v>1.3255893252789974E-2</v>
      </c>
    </row>
    <row r="328" spans="1:203" x14ac:dyDescent="0.45">
      <c r="A328" s="64" t="s">
        <v>3828</v>
      </c>
      <c r="B328" s="67">
        <v>61</v>
      </c>
      <c r="C328" s="67">
        <v>5</v>
      </c>
      <c r="D328" s="58">
        <v>0</v>
      </c>
      <c r="E328" s="58">
        <v>0</v>
      </c>
      <c r="F328" s="58">
        <v>0</v>
      </c>
      <c r="G328" s="58">
        <v>0</v>
      </c>
      <c r="H328" s="58">
        <v>0</v>
      </c>
      <c r="I328" s="58">
        <v>0</v>
      </c>
      <c r="J328" s="58">
        <v>0</v>
      </c>
      <c r="K328" s="58">
        <v>0</v>
      </c>
      <c r="L328" s="58">
        <v>0</v>
      </c>
      <c r="M328" s="58">
        <v>0</v>
      </c>
      <c r="N328" s="58">
        <v>0</v>
      </c>
      <c r="O328" s="58">
        <v>0</v>
      </c>
      <c r="P328" s="58">
        <v>0</v>
      </c>
      <c r="Q328" s="58">
        <v>0</v>
      </c>
      <c r="R328" s="58">
        <v>0</v>
      </c>
      <c r="S328" s="58">
        <v>0</v>
      </c>
      <c r="T328" s="58">
        <v>0</v>
      </c>
      <c r="U328" s="58">
        <v>0</v>
      </c>
      <c r="V328" s="58">
        <v>0</v>
      </c>
      <c r="W328" s="58">
        <v>0</v>
      </c>
      <c r="X328" s="58">
        <v>0</v>
      </c>
      <c r="Y328" s="58">
        <v>0</v>
      </c>
      <c r="Z328" s="58">
        <v>0</v>
      </c>
      <c r="AA328" s="58">
        <v>0</v>
      </c>
      <c r="AB328" s="58">
        <v>0</v>
      </c>
      <c r="AC328" s="58">
        <v>0</v>
      </c>
      <c r="AD328" s="58">
        <v>0</v>
      </c>
      <c r="AE328" s="58">
        <v>0</v>
      </c>
      <c r="AF328" s="58">
        <v>0</v>
      </c>
      <c r="AG328" s="58">
        <v>0</v>
      </c>
      <c r="AH328" s="58">
        <v>0</v>
      </c>
      <c r="AI328" s="58">
        <v>0</v>
      </c>
      <c r="AJ328" s="58">
        <v>0</v>
      </c>
      <c r="AK328" s="58">
        <v>0</v>
      </c>
      <c r="AL328" s="58">
        <v>0</v>
      </c>
      <c r="AM328" s="58">
        <v>0</v>
      </c>
      <c r="AN328" s="58">
        <v>0</v>
      </c>
      <c r="AO328" s="58">
        <v>0</v>
      </c>
      <c r="AP328" s="58">
        <v>0</v>
      </c>
      <c r="AQ328" s="58">
        <v>0</v>
      </c>
      <c r="AR328" s="58">
        <v>0</v>
      </c>
      <c r="AS328" s="58">
        <v>0</v>
      </c>
      <c r="AT328" s="58">
        <v>0</v>
      </c>
      <c r="AU328" s="58">
        <v>0</v>
      </c>
      <c r="AV328" s="58">
        <v>0</v>
      </c>
      <c r="AW328" s="58">
        <v>0</v>
      </c>
      <c r="AX328" s="58">
        <v>0</v>
      </c>
      <c r="AY328" s="58">
        <v>0</v>
      </c>
      <c r="AZ328" s="58">
        <v>0</v>
      </c>
      <c r="BA328" s="58">
        <v>0</v>
      </c>
      <c r="BB328" s="58">
        <v>0</v>
      </c>
      <c r="BC328" s="58">
        <v>0</v>
      </c>
      <c r="BD328" s="58">
        <v>0</v>
      </c>
      <c r="BE328" s="58">
        <v>0</v>
      </c>
      <c r="BF328" s="58">
        <v>0</v>
      </c>
      <c r="BG328" s="58">
        <v>0</v>
      </c>
      <c r="BH328" s="58">
        <v>0</v>
      </c>
      <c r="BI328" s="58">
        <v>0</v>
      </c>
      <c r="BJ328" s="58">
        <v>0</v>
      </c>
      <c r="BK328" s="58">
        <v>0</v>
      </c>
      <c r="BL328" s="58">
        <v>0</v>
      </c>
      <c r="BM328" s="58">
        <v>0</v>
      </c>
      <c r="BN328" s="58">
        <v>0</v>
      </c>
      <c r="BO328" s="58">
        <v>0</v>
      </c>
      <c r="BP328" s="58">
        <v>0</v>
      </c>
      <c r="BQ328" s="58">
        <v>0</v>
      </c>
      <c r="BR328" s="58">
        <v>0</v>
      </c>
      <c r="BS328" s="58">
        <v>0</v>
      </c>
      <c r="BT328" s="58">
        <v>0</v>
      </c>
      <c r="BU328" s="58">
        <v>0</v>
      </c>
      <c r="BV328" s="58">
        <v>0</v>
      </c>
      <c r="BW328" s="58">
        <v>0</v>
      </c>
      <c r="BX328" s="58">
        <v>0</v>
      </c>
      <c r="BY328" s="58">
        <v>0</v>
      </c>
      <c r="BZ328" s="58">
        <v>0</v>
      </c>
      <c r="CA328" s="58">
        <v>0</v>
      </c>
      <c r="CB328" s="58">
        <v>0</v>
      </c>
      <c r="CC328" s="58">
        <v>0</v>
      </c>
      <c r="CD328" s="58">
        <v>0</v>
      </c>
      <c r="CE328" s="58">
        <v>0</v>
      </c>
      <c r="CF328" s="58">
        <v>0</v>
      </c>
      <c r="CG328" s="58">
        <v>0</v>
      </c>
      <c r="CH328" s="58">
        <v>0</v>
      </c>
      <c r="CI328" s="58">
        <v>0</v>
      </c>
      <c r="CJ328" s="58">
        <v>0</v>
      </c>
      <c r="CK328" s="58">
        <v>0</v>
      </c>
      <c r="CL328" s="58">
        <v>0</v>
      </c>
      <c r="CM328" s="58">
        <v>0</v>
      </c>
      <c r="CN328" s="58">
        <v>0</v>
      </c>
      <c r="CO328" s="58">
        <v>0</v>
      </c>
      <c r="CP328" s="58">
        <v>0</v>
      </c>
      <c r="CQ328" s="58">
        <v>0</v>
      </c>
      <c r="CR328" s="58">
        <v>0</v>
      </c>
      <c r="CS328" s="58">
        <v>0</v>
      </c>
      <c r="CT328" s="58">
        <v>0</v>
      </c>
      <c r="CU328" s="58">
        <v>0</v>
      </c>
      <c r="CV328" s="58">
        <v>0</v>
      </c>
      <c r="CW328" s="58">
        <v>0</v>
      </c>
      <c r="CX328" s="58">
        <v>0</v>
      </c>
      <c r="CY328" s="58">
        <v>0</v>
      </c>
      <c r="CZ328" s="58">
        <v>0</v>
      </c>
      <c r="DA328" s="58">
        <v>0</v>
      </c>
      <c r="DB328" s="58">
        <v>0</v>
      </c>
      <c r="DC328" s="58">
        <v>0</v>
      </c>
      <c r="DD328" s="58">
        <v>0</v>
      </c>
      <c r="DE328" s="58">
        <v>0</v>
      </c>
      <c r="DF328" s="58">
        <v>0</v>
      </c>
      <c r="DG328" s="58">
        <v>0</v>
      </c>
      <c r="DH328" s="58">
        <v>0</v>
      </c>
      <c r="DI328" s="58">
        <v>0</v>
      </c>
      <c r="DJ328" s="58">
        <v>0</v>
      </c>
      <c r="DK328" s="58">
        <v>0</v>
      </c>
      <c r="DL328" s="58">
        <v>0</v>
      </c>
      <c r="DM328" s="58">
        <v>0</v>
      </c>
      <c r="DN328" s="58">
        <v>0</v>
      </c>
      <c r="DO328" s="58">
        <v>0</v>
      </c>
      <c r="DP328" s="58">
        <v>0</v>
      </c>
      <c r="DQ328" s="58">
        <v>0</v>
      </c>
      <c r="DR328" s="58">
        <v>0</v>
      </c>
      <c r="DS328" s="58">
        <v>0</v>
      </c>
      <c r="DT328" s="58">
        <v>0</v>
      </c>
      <c r="DU328" s="58">
        <v>0</v>
      </c>
      <c r="DV328" s="58">
        <v>0</v>
      </c>
      <c r="DW328" s="58">
        <v>0</v>
      </c>
      <c r="DX328" s="58">
        <v>0</v>
      </c>
      <c r="DY328" s="58">
        <v>0</v>
      </c>
      <c r="DZ328" s="58">
        <v>0</v>
      </c>
      <c r="EA328" s="58">
        <v>0</v>
      </c>
      <c r="EB328" s="58">
        <v>0</v>
      </c>
      <c r="EC328" s="58">
        <v>0</v>
      </c>
      <c r="ED328" s="58">
        <v>0</v>
      </c>
      <c r="EE328" s="58">
        <v>0</v>
      </c>
      <c r="EF328" s="58">
        <v>0</v>
      </c>
      <c r="EG328" s="58">
        <v>0</v>
      </c>
      <c r="EH328" s="58">
        <v>0</v>
      </c>
      <c r="EI328" s="58">
        <v>0</v>
      </c>
      <c r="EJ328" s="58">
        <v>0</v>
      </c>
      <c r="EK328" s="58">
        <v>0</v>
      </c>
      <c r="EL328" s="58">
        <v>0</v>
      </c>
      <c r="EM328" s="58">
        <v>0</v>
      </c>
      <c r="EN328" s="58">
        <v>258.77679443359375</v>
      </c>
      <c r="EO328" s="58">
        <v>338.59701538085938</v>
      </c>
      <c r="EP328" s="58">
        <v>318.55142211914063</v>
      </c>
      <c r="EQ328" s="58">
        <v>289.08596801757813</v>
      </c>
      <c r="ER328" s="58">
        <v>260.45004272460938</v>
      </c>
      <c r="ES328" s="58">
        <v>233.20361328125</v>
      </c>
      <c r="ET328" s="58">
        <v>208.9471435546875</v>
      </c>
      <c r="EU328" s="58">
        <v>188.46713256835938</v>
      </c>
      <c r="EV328" s="58">
        <v>170.9486083984375</v>
      </c>
      <c r="EW328" s="58">
        <v>155.39846801757813</v>
      </c>
      <c r="EX328" s="58">
        <v>141.44609069824219</v>
      </c>
      <c r="EY328" s="58">
        <v>128.88694763183594</v>
      </c>
      <c r="EZ328" s="58">
        <v>117.57735443115234</v>
      </c>
      <c r="FA328" s="58">
        <v>107.396728515625</v>
      </c>
      <c r="FB328" s="58">
        <v>98.236679077148438</v>
      </c>
      <c r="FC328" s="58">
        <v>89.999229431152344</v>
      </c>
      <c r="FD328" s="58">
        <v>82.593940734863281</v>
      </c>
      <c r="FE328" s="58">
        <v>75.939453125</v>
      </c>
      <c r="FF328" s="58">
        <v>69.961181640625</v>
      </c>
      <c r="FG328" s="58">
        <v>64.591072082519531</v>
      </c>
      <c r="FH328" s="58">
        <v>59.815582275390625</v>
      </c>
      <c r="FI328" s="58">
        <v>55.679935455322266</v>
      </c>
      <c r="FJ328" s="58">
        <v>51.934417724609375</v>
      </c>
      <c r="FK328" s="58">
        <v>48.501731872558594</v>
      </c>
      <c r="FL328" s="58">
        <v>45.230587005615234</v>
      </c>
      <c r="FM328" s="58">
        <v>41.090560913085938</v>
      </c>
      <c r="FN328" s="58">
        <v>36.973300933837891</v>
      </c>
      <c r="FO328" s="58">
        <v>33.203685760498047</v>
      </c>
      <c r="FP328" s="58">
        <v>29.809858322143555</v>
      </c>
      <c r="FQ328" s="58">
        <v>26.757875442504883</v>
      </c>
      <c r="FR328" s="58">
        <v>24.01182746887207</v>
      </c>
      <c r="FS328" s="58">
        <v>21.540084838867188</v>
      </c>
      <c r="FT328" s="58">
        <v>19.315704345703125</v>
      </c>
      <c r="FU328" s="58">
        <v>17.31511116027832</v>
      </c>
      <c r="FV328" s="58">
        <v>15.516758918762207</v>
      </c>
      <c r="FW328" s="58">
        <v>13.900883674621582</v>
      </c>
      <c r="FX328" s="58">
        <v>12.449734687805176</v>
      </c>
      <c r="FY328" s="58">
        <v>11.147050857543945</v>
      </c>
      <c r="FZ328" s="58">
        <v>9.9780921936035156</v>
      </c>
      <c r="GA328" s="58">
        <v>8.929438591003418</v>
      </c>
      <c r="GB328" s="58">
        <v>7.9934120178222656</v>
      </c>
      <c r="GC328" s="58">
        <v>7.1598052978515625</v>
      </c>
      <c r="GD328" s="58">
        <v>6.4149818420410156</v>
      </c>
      <c r="GE328" s="58">
        <v>5.7479982376098633</v>
      </c>
      <c r="GF328" s="58">
        <v>5.1540265083312988</v>
      </c>
      <c r="GG328" s="58">
        <v>4.6239171028137207</v>
      </c>
      <c r="GH328" s="58">
        <v>4.1492204666137695</v>
      </c>
      <c r="GI328" s="58">
        <v>3.7246057987213135</v>
      </c>
      <c r="GJ328" s="58">
        <v>3.3440687656402588</v>
      </c>
      <c r="GK328" s="58">
        <v>3.002011775970459</v>
      </c>
      <c r="GL328" s="58">
        <v>2.6941349506378174</v>
      </c>
      <c r="GM328" s="58">
        <v>2.4169282913208008</v>
      </c>
      <c r="GN328" s="58">
        <v>2.1674206256866455</v>
      </c>
      <c r="GO328" s="58">
        <v>1.9429800510406494</v>
      </c>
      <c r="GP328" s="58">
        <v>1.7412052154541016</v>
      </c>
      <c r="GQ328" s="58">
        <v>1.5599099397659302</v>
      </c>
      <c r="GR328" s="58">
        <v>1.3970890045166016</v>
      </c>
      <c r="GS328" s="58">
        <v>1.2509218454360962</v>
      </c>
      <c r="GT328" s="58">
        <v>1.1197644472122192</v>
      </c>
      <c r="GU328" s="59">
        <v>1.0020976066589355</v>
      </c>
    </row>
    <row r="329" spans="1:203" x14ac:dyDescent="0.45">
      <c r="A329" s="64" t="s">
        <v>3828</v>
      </c>
      <c r="B329" s="67">
        <v>19</v>
      </c>
      <c r="C329" s="67">
        <v>6</v>
      </c>
      <c r="D329" s="58">
        <v>0</v>
      </c>
      <c r="E329" s="58">
        <v>0</v>
      </c>
      <c r="F329" s="58">
        <v>0</v>
      </c>
      <c r="G329" s="58">
        <v>0</v>
      </c>
      <c r="H329" s="58">
        <v>0</v>
      </c>
      <c r="I329" s="58">
        <v>0</v>
      </c>
      <c r="J329" s="58">
        <v>0</v>
      </c>
      <c r="K329" s="58">
        <v>0</v>
      </c>
      <c r="L329" s="58">
        <v>0</v>
      </c>
      <c r="M329" s="58">
        <v>0</v>
      </c>
      <c r="N329" s="58">
        <v>0</v>
      </c>
      <c r="O329" s="58">
        <v>0</v>
      </c>
      <c r="P329" s="58">
        <v>0</v>
      </c>
      <c r="Q329" s="58">
        <v>0</v>
      </c>
      <c r="R329" s="58">
        <v>0</v>
      </c>
      <c r="S329" s="58">
        <v>0</v>
      </c>
      <c r="T329" s="58">
        <v>0</v>
      </c>
      <c r="U329" s="58">
        <v>0</v>
      </c>
      <c r="V329" s="58">
        <v>0</v>
      </c>
      <c r="W329" s="58">
        <v>0</v>
      </c>
      <c r="X329" s="58">
        <v>0</v>
      </c>
      <c r="Y329" s="58">
        <v>0</v>
      </c>
      <c r="Z329" s="58">
        <v>0</v>
      </c>
      <c r="AA329" s="58">
        <v>0</v>
      </c>
      <c r="AB329" s="58">
        <v>0</v>
      </c>
      <c r="AC329" s="58">
        <v>0</v>
      </c>
      <c r="AD329" s="58">
        <v>0</v>
      </c>
      <c r="AE329" s="58">
        <v>0</v>
      </c>
      <c r="AF329" s="58">
        <v>0</v>
      </c>
      <c r="AG329" s="58">
        <v>0</v>
      </c>
      <c r="AH329" s="58">
        <v>0</v>
      </c>
      <c r="AI329" s="58">
        <v>0</v>
      </c>
      <c r="AJ329" s="58">
        <v>0</v>
      </c>
      <c r="AK329" s="58">
        <v>0</v>
      </c>
      <c r="AL329" s="58">
        <v>0</v>
      </c>
      <c r="AM329" s="58">
        <v>0</v>
      </c>
      <c r="AN329" s="58">
        <v>0</v>
      </c>
      <c r="AO329" s="58">
        <v>0</v>
      </c>
      <c r="AP329" s="58">
        <v>0</v>
      </c>
      <c r="AQ329" s="58">
        <v>0</v>
      </c>
      <c r="AR329" s="58">
        <v>0</v>
      </c>
      <c r="AS329" s="58">
        <v>0</v>
      </c>
      <c r="AT329" s="58">
        <v>0</v>
      </c>
      <c r="AU329" s="58">
        <v>0</v>
      </c>
      <c r="AV329" s="58">
        <v>0</v>
      </c>
      <c r="AW329" s="58">
        <v>0</v>
      </c>
      <c r="AX329" s="58">
        <v>0</v>
      </c>
      <c r="AY329" s="58">
        <v>0</v>
      </c>
      <c r="AZ329" s="58">
        <v>0</v>
      </c>
      <c r="BA329" s="58">
        <v>0</v>
      </c>
      <c r="BB329" s="58">
        <v>0</v>
      </c>
      <c r="BC329" s="58">
        <v>0</v>
      </c>
      <c r="BD329" s="58">
        <v>0</v>
      </c>
      <c r="BE329" s="58">
        <v>0</v>
      </c>
      <c r="BF329" s="58">
        <v>0</v>
      </c>
      <c r="BG329" s="58">
        <v>0</v>
      </c>
      <c r="BH329" s="58">
        <v>0</v>
      </c>
      <c r="BI329" s="58">
        <v>0</v>
      </c>
      <c r="BJ329" s="58">
        <v>0</v>
      </c>
      <c r="BK329" s="58">
        <v>0</v>
      </c>
      <c r="BL329" s="58">
        <v>0</v>
      </c>
      <c r="BM329" s="58">
        <v>0</v>
      </c>
      <c r="BN329" s="58">
        <v>0</v>
      </c>
      <c r="BO329" s="58">
        <v>0</v>
      </c>
      <c r="BP329" s="58">
        <v>0</v>
      </c>
      <c r="BQ329" s="58">
        <v>0</v>
      </c>
      <c r="BR329" s="58">
        <v>0</v>
      </c>
      <c r="BS329" s="58">
        <v>0</v>
      </c>
      <c r="BT329" s="58">
        <v>0</v>
      </c>
      <c r="BU329" s="58">
        <v>0</v>
      </c>
      <c r="BV329" s="58">
        <v>0</v>
      </c>
      <c r="BW329" s="58">
        <v>0</v>
      </c>
      <c r="BX329" s="58">
        <v>0</v>
      </c>
      <c r="BY329" s="58">
        <v>0</v>
      </c>
      <c r="BZ329" s="58">
        <v>0</v>
      </c>
      <c r="CA329" s="58">
        <v>0</v>
      </c>
      <c r="CB329" s="58">
        <v>0</v>
      </c>
      <c r="CC329" s="58">
        <v>0</v>
      </c>
      <c r="CD329" s="58">
        <v>0</v>
      </c>
      <c r="CE329" s="58">
        <v>0</v>
      </c>
      <c r="CF329" s="58">
        <v>0</v>
      </c>
      <c r="CG329" s="58">
        <v>0</v>
      </c>
      <c r="CH329" s="58">
        <v>0</v>
      </c>
      <c r="CI329" s="58">
        <v>0</v>
      </c>
      <c r="CJ329" s="58">
        <v>0</v>
      </c>
      <c r="CK329" s="58">
        <v>0</v>
      </c>
      <c r="CL329" s="58">
        <v>0</v>
      </c>
      <c r="CM329" s="58">
        <v>0</v>
      </c>
      <c r="CN329" s="58">
        <v>0</v>
      </c>
      <c r="CO329" s="58">
        <v>0</v>
      </c>
      <c r="CP329" s="58">
        <v>0</v>
      </c>
      <c r="CQ329" s="58">
        <v>0</v>
      </c>
      <c r="CR329" s="58">
        <v>0</v>
      </c>
      <c r="CS329" s="58">
        <v>0</v>
      </c>
      <c r="CT329" s="58">
        <v>0</v>
      </c>
      <c r="CU329" s="58">
        <v>0</v>
      </c>
      <c r="CV329" s="58">
        <v>0</v>
      </c>
      <c r="CW329" s="58">
        <v>0</v>
      </c>
      <c r="CX329" s="58">
        <v>0</v>
      </c>
      <c r="CY329" s="58">
        <v>0</v>
      </c>
      <c r="CZ329" s="58">
        <v>0</v>
      </c>
      <c r="DA329" s="58">
        <v>0</v>
      </c>
      <c r="DB329" s="58">
        <v>0</v>
      </c>
      <c r="DC329" s="58">
        <v>0</v>
      </c>
      <c r="DD329" s="58">
        <v>0</v>
      </c>
      <c r="DE329" s="58">
        <v>0</v>
      </c>
      <c r="DF329" s="58">
        <v>0</v>
      </c>
      <c r="DG329" s="58">
        <v>0</v>
      </c>
      <c r="DH329" s="58">
        <v>0</v>
      </c>
      <c r="DI329" s="58">
        <v>0</v>
      </c>
      <c r="DJ329" s="58">
        <v>0</v>
      </c>
      <c r="DK329" s="58">
        <v>0</v>
      </c>
      <c r="DL329" s="58">
        <v>0</v>
      </c>
      <c r="DM329" s="58">
        <v>0</v>
      </c>
      <c r="DN329" s="58">
        <v>0</v>
      </c>
      <c r="DO329" s="58">
        <v>0</v>
      </c>
      <c r="DP329" s="58">
        <v>0</v>
      </c>
      <c r="DQ329" s="58">
        <v>0</v>
      </c>
      <c r="DR329" s="58">
        <v>0</v>
      </c>
      <c r="DS329" s="58">
        <v>0</v>
      </c>
      <c r="DT329" s="58">
        <v>0</v>
      </c>
      <c r="DU329" s="58">
        <v>0</v>
      </c>
      <c r="DV329" s="58">
        <v>0</v>
      </c>
      <c r="DW329" s="58">
        <v>0</v>
      </c>
      <c r="DX329" s="58">
        <v>0</v>
      </c>
      <c r="DY329" s="58">
        <v>0</v>
      </c>
      <c r="DZ329" s="58">
        <v>0</v>
      </c>
      <c r="EA329" s="58">
        <v>0</v>
      </c>
      <c r="EB329" s="58">
        <v>0</v>
      </c>
      <c r="EC329" s="58">
        <v>0</v>
      </c>
      <c r="ED329" s="58">
        <v>0</v>
      </c>
      <c r="EE329" s="58">
        <v>0</v>
      </c>
      <c r="EF329" s="58">
        <v>0</v>
      </c>
      <c r="EG329" s="58">
        <v>0</v>
      </c>
      <c r="EH329" s="58">
        <v>0</v>
      </c>
      <c r="EI329" s="58">
        <v>0</v>
      </c>
      <c r="EJ329" s="58">
        <v>0</v>
      </c>
      <c r="EK329" s="58">
        <v>0</v>
      </c>
      <c r="EL329" s="58">
        <v>0</v>
      </c>
      <c r="EM329" s="58">
        <v>0</v>
      </c>
      <c r="EN329" s="58">
        <v>184.01925659179688</v>
      </c>
      <c r="EO329" s="58">
        <v>275.67755126953125</v>
      </c>
      <c r="EP329" s="58">
        <v>297.51708984375</v>
      </c>
      <c r="EQ329" s="58">
        <v>292.19644165039063</v>
      </c>
      <c r="ER329" s="58">
        <v>272.2918701171875</v>
      </c>
      <c r="ES329" s="58">
        <v>246.57916259765625</v>
      </c>
      <c r="ET329" s="58">
        <v>219.91413879394531</v>
      </c>
      <c r="EU329" s="58">
        <v>194.66461181640625</v>
      </c>
      <c r="EV329" s="58">
        <v>172.66609191894531</v>
      </c>
      <c r="EW329" s="58">
        <v>153.44140625</v>
      </c>
      <c r="EX329" s="58">
        <v>136.61387634277344</v>
      </c>
      <c r="EY329" s="58">
        <v>121.88217926025391</v>
      </c>
      <c r="EZ329" s="58">
        <v>108.98773956298828</v>
      </c>
      <c r="FA329" s="58">
        <v>97.703887939453125</v>
      </c>
      <c r="FB329" s="58">
        <v>87.831192016601563</v>
      </c>
      <c r="FC329" s="58">
        <v>79.193855285644531</v>
      </c>
      <c r="FD329" s="58">
        <v>71.634658813476563</v>
      </c>
      <c r="FE329" s="58">
        <v>65.018692016601563</v>
      </c>
      <c r="FF329" s="58">
        <v>59.228721618652344</v>
      </c>
      <c r="FG329" s="58">
        <v>54.161563873291016</v>
      </c>
      <c r="FH329" s="58">
        <v>49.828891754150391</v>
      </c>
      <c r="FI329" s="58">
        <v>46.441459655761719</v>
      </c>
      <c r="FJ329" s="58">
        <v>43.207523345947266</v>
      </c>
      <c r="FK329" s="58">
        <v>39.733058929443359</v>
      </c>
      <c r="FL329" s="58">
        <v>35.637298583984375</v>
      </c>
      <c r="FM329" s="58">
        <v>31.607791900634766</v>
      </c>
      <c r="FN329" s="58">
        <v>27.864496231079102</v>
      </c>
      <c r="FO329" s="58">
        <v>24.483041763305664</v>
      </c>
      <c r="FP329" s="58">
        <v>21.471111297607422</v>
      </c>
      <c r="FQ329" s="58">
        <v>18.807994842529297</v>
      </c>
      <c r="FR329" s="58">
        <v>16.463197708129883</v>
      </c>
      <c r="FS329" s="58">
        <v>14.403964996337891</v>
      </c>
      <c r="FT329" s="58">
        <v>12.598363876342773</v>
      </c>
      <c r="FU329" s="58">
        <v>11.016921997070313</v>
      </c>
      <c r="FV329" s="58">
        <v>9.6314830780029297</v>
      </c>
      <c r="FW329" s="58">
        <v>8.4198951721191406</v>
      </c>
      <c r="FX329" s="58">
        <v>7.3598117828369141</v>
      </c>
      <c r="FY329" s="58">
        <v>6.4325361251831055</v>
      </c>
      <c r="FZ329" s="58">
        <v>5.6215929985046387</v>
      </c>
      <c r="GA329" s="58">
        <v>4.9130349159240723</v>
      </c>
      <c r="GB329" s="58">
        <v>4.2943458557128906</v>
      </c>
      <c r="GC329" s="58">
        <v>3.754472017288208</v>
      </c>
      <c r="GD329" s="58">
        <v>3.2824101448059082</v>
      </c>
      <c r="GE329" s="58">
        <v>2.8695399761199951</v>
      </c>
      <c r="GF329" s="58">
        <v>2.5091042518615723</v>
      </c>
      <c r="GG329" s="58">
        <v>2.1942489147186279</v>
      </c>
      <c r="GH329" s="58">
        <v>1.9190157651901245</v>
      </c>
      <c r="GI329" s="58">
        <v>1.6784904003143311</v>
      </c>
      <c r="GJ329" s="58">
        <v>1.4681851863861084</v>
      </c>
      <c r="GK329" s="58">
        <v>1.2841728925704956</v>
      </c>
      <c r="GL329" s="58">
        <v>1.1231238842010498</v>
      </c>
      <c r="GM329" s="58">
        <v>0.98216164112091064</v>
      </c>
      <c r="GN329" s="58">
        <v>0.85880833864212036</v>
      </c>
      <c r="GO329" s="58">
        <v>0.75082367658615112</v>
      </c>
      <c r="GP329" s="58">
        <v>0.65641003847122192</v>
      </c>
      <c r="GQ329" s="58">
        <v>0.57380408048629761</v>
      </c>
      <c r="GR329" s="58">
        <v>0.50154447555541992</v>
      </c>
      <c r="GS329" s="58">
        <v>0.43834644556045532</v>
      </c>
      <c r="GT329" s="58">
        <v>0.38308146595954895</v>
      </c>
      <c r="GU329" s="59">
        <v>0.33478951454162598</v>
      </c>
    </row>
    <row r="330" spans="1:203" x14ac:dyDescent="0.45">
      <c r="A330" s="64" t="s">
        <v>3828</v>
      </c>
      <c r="B330" s="67">
        <v>110</v>
      </c>
      <c r="C330" s="67">
        <v>6</v>
      </c>
      <c r="D330" s="58">
        <v>0</v>
      </c>
      <c r="E330" s="58">
        <v>0</v>
      </c>
      <c r="F330" s="58">
        <v>0</v>
      </c>
      <c r="G330" s="58">
        <v>0</v>
      </c>
      <c r="H330" s="58">
        <v>0</v>
      </c>
      <c r="I330" s="58">
        <v>0</v>
      </c>
      <c r="J330" s="58">
        <v>0</v>
      </c>
      <c r="K330" s="58">
        <v>0</v>
      </c>
      <c r="L330" s="58">
        <v>0</v>
      </c>
      <c r="M330" s="58">
        <v>0</v>
      </c>
      <c r="N330" s="58">
        <v>0</v>
      </c>
      <c r="O330" s="58">
        <v>0</v>
      </c>
      <c r="P330" s="58">
        <v>0</v>
      </c>
      <c r="Q330" s="58">
        <v>0</v>
      </c>
      <c r="R330" s="58">
        <v>0</v>
      </c>
      <c r="S330" s="58">
        <v>0</v>
      </c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8">
        <v>0</v>
      </c>
      <c r="AC330" s="58">
        <v>0</v>
      </c>
      <c r="AD330" s="58">
        <v>0</v>
      </c>
      <c r="AE330" s="58">
        <v>0</v>
      </c>
      <c r="AF330" s="58">
        <v>0</v>
      </c>
      <c r="AG330" s="58">
        <v>0</v>
      </c>
      <c r="AH330" s="58">
        <v>0</v>
      </c>
      <c r="AI330" s="58">
        <v>0</v>
      </c>
      <c r="AJ330" s="58">
        <v>0</v>
      </c>
      <c r="AK330" s="58">
        <v>0</v>
      </c>
      <c r="AL330" s="58">
        <v>0</v>
      </c>
      <c r="AM330" s="58">
        <v>0</v>
      </c>
      <c r="AN330" s="58">
        <v>0</v>
      </c>
      <c r="AO330" s="58">
        <v>0</v>
      </c>
      <c r="AP330" s="58">
        <v>0</v>
      </c>
      <c r="AQ330" s="58">
        <v>0</v>
      </c>
      <c r="AR330" s="58">
        <v>0</v>
      </c>
      <c r="AS330" s="58">
        <v>0</v>
      </c>
      <c r="AT330" s="58">
        <v>0</v>
      </c>
      <c r="AU330" s="58">
        <v>0</v>
      </c>
      <c r="AV330" s="58">
        <v>0</v>
      </c>
      <c r="AW330" s="58">
        <v>0</v>
      </c>
      <c r="AX330" s="58">
        <v>0</v>
      </c>
      <c r="AY330" s="58">
        <v>0</v>
      </c>
      <c r="AZ330" s="58">
        <v>0</v>
      </c>
      <c r="BA330" s="58">
        <v>0</v>
      </c>
      <c r="BB330" s="58">
        <v>0</v>
      </c>
      <c r="BC330" s="58">
        <v>0</v>
      </c>
      <c r="BD330" s="58">
        <v>0</v>
      </c>
      <c r="BE330" s="58">
        <v>0</v>
      </c>
      <c r="BF330" s="58">
        <v>0</v>
      </c>
      <c r="BG330" s="58">
        <v>0</v>
      </c>
      <c r="BH330" s="58">
        <v>0</v>
      </c>
      <c r="BI330" s="58">
        <v>0</v>
      </c>
      <c r="BJ330" s="58">
        <v>0</v>
      </c>
      <c r="BK330" s="58">
        <v>0</v>
      </c>
      <c r="BL330" s="58">
        <v>0</v>
      </c>
      <c r="BM330" s="58">
        <v>0</v>
      </c>
      <c r="BN330" s="58">
        <v>0</v>
      </c>
      <c r="BO330" s="58">
        <v>0</v>
      </c>
      <c r="BP330" s="58">
        <v>0</v>
      </c>
      <c r="BQ330" s="58">
        <v>0</v>
      </c>
      <c r="BR330" s="58">
        <v>0</v>
      </c>
      <c r="BS330" s="58">
        <v>0</v>
      </c>
      <c r="BT330" s="58">
        <v>0</v>
      </c>
      <c r="BU330" s="58">
        <v>0</v>
      </c>
      <c r="BV330" s="58">
        <v>0</v>
      </c>
      <c r="BW330" s="58">
        <v>0</v>
      </c>
      <c r="BX330" s="58">
        <v>0</v>
      </c>
      <c r="BY330" s="58">
        <v>0</v>
      </c>
      <c r="BZ330" s="58">
        <v>0</v>
      </c>
      <c r="CA330" s="58">
        <v>0</v>
      </c>
      <c r="CB330" s="58">
        <v>0</v>
      </c>
      <c r="CC330" s="58">
        <v>0</v>
      </c>
      <c r="CD330" s="58">
        <v>0</v>
      </c>
      <c r="CE330" s="58">
        <v>0</v>
      </c>
      <c r="CF330" s="58">
        <v>0</v>
      </c>
      <c r="CG330" s="58">
        <v>0</v>
      </c>
      <c r="CH330" s="58">
        <v>0</v>
      </c>
      <c r="CI330" s="58">
        <v>0</v>
      </c>
      <c r="CJ330" s="58">
        <v>0</v>
      </c>
      <c r="CK330" s="58">
        <v>0</v>
      </c>
      <c r="CL330" s="58">
        <v>0</v>
      </c>
      <c r="CM330" s="58">
        <v>0</v>
      </c>
      <c r="CN330" s="58">
        <v>0</v>
      </c>
      <c r="CO330" s="58">
        <v>0</v>
      </c>
      <c r="CP330" s="58">
        <v>0</v>
      </c>
      <c r="CQ330" s="58">
        <v>0</v>
      </c>
      <c r="CR330" s="58">
        <v>0</v>
      </c>
      <c r="CS330" s="58">
        <v>0</v>
      </c>
      <c r="CT330" s="58">
        <v>0</v>
      </c>
      <c r="CU330" s="58">
        <v>0</v>
      </c>
      <c r="CV330" s="58">
        <v>0</v>
      </c>
      <c r="CW330" s="58">
        <v>0</v>
      </c>
      <c r="CX330" s="58">
        <v>0</v>
      </c>
      <c r="CY330" s="58">
        <v>0</v>
      </c>
      <c r="CZ330" s="58">
        <v>0</v>
      </c>
      <c r="DA330" s="58">
        <v>0</v>
      </c>
      <c r="DB330" s="58">
        <v>0</v>
      </c>
      <c r="DC330" s="58">
        <v>0</v>
      </c>
      <c r="DD330" s="58">
        <v>0</v>
      </c>
      <c r="DE330" s="58">
        <v>0</v>
      </c>
      <c r="DF330" s="58">
        <v>0</v>
      </c>
      <c r="DG330" s="58">
        <v>0</v>
      </c>
      <c r="DH330" s="58">
        <v>0</v>
      </c>
      <c r="DI330" s="58">
        <v>0</v>
      </c>
      <c r="DJ330" s="58">
        <v>0</v>
      </c>
      <c r="DK330" s="58">
        <v>0</v>
      </c>
      <c r="DL330" s="58">
        <v>0</v>
      </c>
      <c r="DM330" s="58">
        <v>0</v>
      </c>
      <c r="DN330" s="58">
        <v>0</v>
      </c>
      <c r="DO330" s="58">
        <v>0</v>
      </c>
      <c r="DP330" s="58">
        <v>0</v>
      </c>
      <c r="DQ330" s="58">
        <v>0</v>
      </c>
      <c r="DR330" s="58">
        <v>0</v>
      </c>
      <c r="DS330" s="58">
        <v>0</v>
      </c>
      <c r="DT330" s="58">
        <v>0</v>
      </c>
      <c r="DU330" s="58">
        <v>0</v>
      </c>
      <c r="DV330" s="58">
        <v>0</v>
      </c>
      <c r="DW330" s="58">
        <v>0</v>
      </c>
      <c r="DX330" s="58">
        <v>0</v>
      </c>
      <c r="DY330" s="58">
        <v>0</v>
      </c>
      <c r="DZ330" s="58">
        <v>0</v>
      </c>
      <c r="EA330" s="58">
        <v>0</v>
      </c>
      <c r="EB330" s="58">
        <v>0</v>
      </c>
      <c r="EC330" s="58">
        <v>0</v>
      </c>
      <c r="ED330" s="58">
        <v>0</v>
      </c>
      <c r="EE330" s="58">
        <v>0</v>
      </c>
      <c r="EF330" s="58">
        <v>0</v>
      </c>
      <c r="EG330" s="58">
        <v>0</v>
      </c>
      <c r="EH330" s="58">
        <v>0</v>
      </c>
      <c r="EI330" s="58">
        <v>0</v>
      </c>
      <c r="EJ330" s="58">
        <v>0</v>
      </c>
      <c r="EK330" s="58">
        <v>0</v>
      </c>
      <c r="EL330" s="58">
        <v>0</v>
      </c>
      <c r="EM330" s="58">
        <v>0</v>
      </c>
      <c r="EN330" s="58">
        <v>212.400390625</v>
      </c>
      <c r="EO330" s="58">
        <v>319.37384033203125</v>
      </c>
      <c r="EP330" s="58">
        <v>342.75479125976563</v>
      </c>
      <c r="EQ330" s="58">
        <v>331.005615234375</v>
      </c>
      <c r="ER330" s="58">
        <v>307.96005249023438</v>
      </c>
      <c r="ES330" s="58">
        <v>280.59640502929688</v>
      </c>
      <c r="ET330" s="58">
        <v>250.50267028808594</v>
      </c>
      <c r="EU330" s="58">
        <v>220.00296020507813</v>
      </c>
      <c r="EV330" s="58">
        <v>191.68156433105469</v>
      </c>
      <c r="EW330" s="58">
        <v>167.26652526855469</v>
      </c>
      <c r="EX330" s="58">
        <v>146.29951477050781</v>
      </c>
      <c r="EY330" s="58">
        <v>128.28326416015625</v>
      </c>
      <c r="EZ330" s="58">
        <v>112.80187225341797</v>
      </c>
      <c r="FA330" s="58">
        <v>99.500083923339844</v>
      </c>
      <c r="FB330" s="58">
        <v>88.070884704589844</v>
      </c>
      <c r="FC330" s="58">
        <v>78.251792907714844</v>
      </c>
      <c r="FD330" s="58">
        <v>69.815361022949219</v>
      </c>
      <c r="FE330" s="58">
        <v>62.567710876464844</v>
      </c>
      <c r="FF330" s="58">
        <v>56.340885162353516</v>
      </c>
      <c r="FG330" s="58">
        <v>50.991397857666016</v>
      </c>
      <c r="FH330" s="58">
        <v>46.402168273925781</v>
      </c>
      <c r="FI330" s="58">
        <v>42.507705688476563</v>
      </c>
      <c r="FJ330" s="58">
        <v>39.191738128662109</v>
      </c>
      <c r="FK330" s="58">
        <v>36.309539794921875</v>
      </c>
      <c r="FL330" s="58">
        <v>33.804912567138672</v>
      </c>
      <c r="FM330" s="58">
        <v>31.641729354858398</v>
      </c>
      <c r="FN330" s="58">
        <v>29.77949333190918</v>
      </c>
      <c r="FO330" s="58">
        <v>28.1788330078125</v>
      </c>
      <c r="FP330" s="58">
        <v>26.80280876159668</v>
      </c>
      <c r="FQ330" s="58">
        <v>25.618986129760742</v>
      </c>
      <c r="FR330" s="58">
        <v>24.599571228027344</v>
      </c>
      <c r="FS330" s="58">
        <v>23.720878601074219</v>
      </c>
      <c r="FT330" s="58">
        <v>22.962440490722656</v>
      </c>
      <c r="FU330" s="58">
        <v>22.306028366088867</v>
      </c>
      <c r="FV330" s="58">
        <v>21.733739852905273</v>
      </c>
      <c r="FW330" s="58">
        <v>21.202663421630859</v>
      </c>
      <c r="FX330" s="58">
        <v>19.766305923461914</v>
      </c>
      <c r="FY330" s="58">
        <v>17.7698974609375</v>
      </c>
      <c r="FZ330" s="58">
        <v>15.67683219909668</v>
      </c>
      <c r="GA330" s="58">
        <v>13.681963920593262</v>
      </c>
      <c r="GB330" s="58">
        <v>11.866487503051758</v>
      </c>
      <c r="GC330" s="58">
        <v>10.253344535827637</v>
      </c>
      <c r="GD330" s="58">
        <v>8.8389081954956055</v>
      </c>
      <c r="GE330" s="58">
        <v>7.6088032722473145</v>
      </c>
      <c r="GF330" s="58">
        <v>6.5447874069213867</v>
      </c>
      <c r="GG330" s="58">
        <v>5.6269330978393555</v>
      </c>
      <c r="GH330" s="58">
        <v>4.8364014625549316</v>
      </c>
      <c r="GI330" s="58">
        <v>4.1562561988830566</v>
      </c>
      <c r="GJ330" s="58">
        <v>3.5714213848114014</v>
      </c>
      <c r="GK330" s="58">
        <v>3.0686178207397461</v>
      </c>
      <c r="GL330" s="58">
        <v>2.6364152431488037</v>
      </c>
      <c r="GM330" s="58">
        <v>2.2649497985839844</v>
      </c>
      <c r="GN330" s="58">
        <v>1.9457236528396606</v>
      </c>
      <c r="GO330" s="58">
        <v>1.6714327335357666</v>
      </c>
      <c r="GP330" s="58">
        <v>1.4357609748840332</v>
      </c>
      <c r="GQ330" s="58">
        <v>1.2332955598831177</v>
      </c>
      <c r="GR330" s="58">
        <v>1.0593565702438354</v>
      </c>
      <c r="GS330" s="58">
        <v>0.90993285179138184</v>
      </c>
      <c r="GT330" s="58">
        <v>0.78157389163970947</v>
      </c>
      <c r="GU330" s="59">
        <v>0.67131108045578003</v>
      </c>
    </row>
    <row r="331" spans="1:203" x14ac:dyDescent="0.45">
      <c r="A331" s="64" t="s">
        <v>3828</v>
      </c>
      <c r="B331" s="67">
        <v>27</v>
      </c>
      <c r="C331" s="67">
        <v>6</v>
      </c>
      <c r="D331" s="58">
        <v>0</v>
      </c>
      <c r="E331" s="58">
        <v>0</v>
      </c>
      <c r="F331" s="58">
        <v>0</v>
      </c>
      <c r="G331" s="58">
        <v>0</v>
      </c>
      <c r="H331" s="58">
        <v>0</v>
      </c>
      <c r="I331" s="58">
        <v>0</v>
      </c>
      <c r="J331" s="58">
        <v>0</v>
      </c>
      <c r="K331" s="58">
        <v>0</v>
      </c>
      <c r="L331" s="58">
        <v>0</v>
      </c>
      <c r="M331" s="58">
        <v>0</v>
      </c>
      <c r="N331" s="58">
        <v>0</v>
      </c>
      <c r="O331" s="58">
        <v>0</v>
      </c>
      <c r="P331" s="58">
        <v>0</v>
      </c>
      <c r="Q331" s="58">
        <v>0</v>
      </c>
      <c r="R331" s="58">
        <v>0</v>
      </c>
      <c r="S331" s="58">
        <v>0</v>
      </c>
      <c r="T331" s="58">
        <v>0</v>
      </c>
      <c r="U331" s="58">
        <v>0</v>
      </c>
      <c r="V331" s="58">
        <v>0</v>
      </c>
      <c r="W331" s="58">
        <v>0</v>
      </c>
      <c r="X331" s="58">
        <v>0</v>
      </c>
      <c r="Y331" s="58">
        <v>0</v>
      </c>
      <c r="Z331" s="58">
        <v>0</v>
      </c>
      <c r="AA331" s="58">
        <v>0</v>
      </c>
      <c r="AB331" s="58">
        <v>0</v>
      </c>
      <c r="AC331" s="58">
        <v>0</v>
      </c>
      <c r="AD331" s="58">
        <v>0</v>
      </c>
      <c r="AE331" s="58">
        <v>0</v>
      </c>
      <c r="AF331" s="58">
        <v>0</v>
      </c>
      <c r="AG331" s="58">
        <v>0</v>
      </c>
      <c r="AH331" s="58">
        <v>0</v>
      </c>
      <c r="AI331" s="58">
        <v>0</v>
      </c>
      <c r="AJ331" s="58">
        <v>0</v>
      </c>
      <c r="AK331" s="58">
        <v>0</v>
      </c>
      <c r="AL331" s="58">
        <v>0</v>
      </c>
      <c r="AM331" s="58">
        <v>0</v>
      </c>
      <c r="AN331" s="58">
        <v>0</v>
      </c>
      <c r="AO331" s="58">
        <v>0</v>
      </c>
      <c r="AP331" s="58">
        <v>0</v>
      </c>
      <c r="AQ331" s="58">
        <v>0</v>
      </c>
      <c r="AR331" s="58">
        <v>0</v>
      </c>
      <c r="AS331" s="58">
        <v>0</v>
      </c>
      <c r="AT331" s="58">
        <v>0</v>
      </c>
      <c r="AU331" s="58">
        <v>0</v>
      </c>
      <c r="AV331" s="58">
        <v>0</v>
      </c>
      <c r="AW331" s="58">
        <v>0</v>
      </c>
      <c r="AX331" s="58">
        <v>0</v>
      </c>
      <c r="AY331" s="58">
        <v>0</v>
      </c>
      <c r="AZ331" s="58">
        <v>0</v>
      </c>
      <c r="BA331" s="58">
        <v>0</v>
      </c>
      <c r="BB331" s="58">
        <v>0</v>
      </c>
      <c r="BC331" s="58">
        <v>0</v>
      </c>
      <c r="BD331" s="58">
        <v>0</v>
      </c>
      <c r="BE331" s="58">
        <v>0</v>
      </c>
      <c r="BF331" s="58">
        <v>0</v>
      </c>
      <c r="BG331" s="58">
        <v>0</v>
      </c>
      <c r="BH331" s="58">
        <v>0</v>
      </c>
      <c r="BI331" s="58">
        <v>0</v>
      </c>
      <c r="BJ331" s="58">
        <v>0</v>
      </c>
      <c r="BK331" s="58">
        <v>0</v>
      </c>
      <c r="BL331" s="58">
        <v>0</v>
      </c>
      <c r="BM331" s="58">
        <v>0</v>
      </c>
      <c r="BN331" s="58">
        <v>0</v>
      </c>
      <c r="BO331" s="58">
        <v>0</v>
      </c>
      <c r="BP331" s="58">
        <v>0</v>
      </c>
      <c r="BQ331" s="58">
        <v>0</v>
      </c>
      <c r="BR331" s="58">
        <v>0</v>
      </c>
      <c r="BS331" s="58">
        <v>0</v>
      </c>
      <c r="BT331" s="58">
        <v>0</v>
      </c>
      <c r="BU331" s="58">
        <v>0</v>
      </c>
      <c r="BV331" s="58">
        <v>0</v>
      </c>
      <c r="BW331" s="58">
        <v>0</v>
      </c>
      <c r="BX331" s="58">
        <v>0</v>
      </c>
      <c r="BY331" s="58">
        <v>0</v>
      </c>
      <c r="BZ331" s="58">
        <v>0</v>
      </c>
      <c r="CA331" s="58">
        <v>0</v>
      </c>
      <c r="CB331" s="58">
        <v>0</v>
      </c>
      <c r="CC331" s="58">
        <v>0</v>
      </c>
      <c r="CD331" s="58">
        <v>0</v>
      </c>
      <c r="CE331" s="58">
        <v>0</v>
      </c>
      <c r="CF331" s="58">
        <v>0</v>
      </c>
      <c r="CG331" s="58">
        <v>0</v>
      </c>
      <c r="CH331" s="58">
        <v>0</v>
      </c>
      <c r="CI331" s="58">
        <v>0</v>
      </c>
      <c r="CJ331" s="58">
        <v>0</v>
      </c>
      <c r="CK331" s="58">
        <v>0</v>
      </c>
      <c r="CL331" s="58">
        <v>0</v>
      </c>
      <c r="CM331" s="58">
        <v>0</v>
      </c>
      <c r="CN331" s="58">
        <v>0</v>
      </c>
      <c r="CO331" s="58">
        <v>0</v>
      </c>
      <c r="CP331" s="58">
        <v>0</v>
      </c>
      <c r="CQ331" s="58">
        <v>0</v>
      </c>
      <c r="CR331" s="58">
        <v>0</v>
      </c>
      <c r="CS331" s="58">
        <v>0</v>
      </c>
      <c r="CT331" s="58">
        <v>0</v>
      </c>
      <c r="CU331" s="58">
        <v>0</v>
      </c>
      <c r="CV331" s="58">
        <v>0</v>
      </c>
      <c r="CW331" s="58">
        <v>0</v>
      </c>
      <c r="CX331" s="58">
        <v>0</v>
      </c>
      <c r="CY331" s="58">
        <v>0</v>
      </c>
      <c r="CZ331" s="58">
        <v>0</v>
      </c>
      <c r="DA331" s="58">
        <v>0</v>
      </c>
      <c r="DB331" s="58">
        <v>0</v>
      </c>
      <c r="DC331" s="58">
        <v>0</v>
      </c>
      <c r="DD331" s="58">
        <v>0</v>
      </c>
      <c r="DE331" s="58">
        <v>0</v>
      </c>
      <c r="DF331" s="58">
        <v>0</v>
      </c>
      <c r="DG331" s="58">
        <v>0</v>
      </c>
      <c r="DH331" s="58">
        <v>0</v>
      </c>
      <c r="DI331" s="58">
        <v>0</v>
      </c>
      <c r="DJ331" s="58">
        <v>0</v>
      </c>
      <c r="DK331" s="58">
        <v>0</v>
      </c>
      <c r="DL331" s="58">
        <v>0</v>
      </c>
      <c r="DM331" s="58">
        <v>0</v>
      </c>
      <c r="DN331" s="58">
        <v>0</v>
      </c>
      <c r="DO331" s="58">
        <v>0</v>
      </c>
      <c r="DP331" s="58">
        <v>0</v>
      </c>
      <c r="DQ331" s="58">
        <v>0</v>
      </c>
      <c r="DR331" s="58">
        <v>0</v>
      </c>
      <c r="DS331" s="58">
        <v>0</v>
      </c>
      <c r="DT331" s="58">
        <v>0</v>
      </c>
      <c r="DU331" s="58">
        <v>0</v>
      </c>
      <c r="DV331" s="58">
        <v>0</v>
      </c>
      <c r="DW331" s="58">
        <v>0</v>
      </c>
      <c r="DX331" s="58">
        <v>0</v>
      </c>
      <c r="DY331" s="58">
        <v>0</v>
      </c>
      <c r="DZ331" s="58">
        <v>0</v>
      </c>
      <c r="EA331" s="58">
        <v>0</v>
      </c>
      <c r="EB331" s="58">
        <v>0</v>
      </c>
      <c r="EC331" s="58">
        <v>0</v>
      </c>
      <c r="ED331" s="58">
        <v>0</v>
      </c>
      <c r="EE331" s="58">
        <v>0</v>
      </c>
      <c r="EF331" s="58">
        <v>0</v>
      </c>
      <c r="EG331" s="58">
        <v>0</v>
      </c>
      <c r="EH331" s="58">
        <v>0</v>
      </c>
      <c r="EI331" s="58">
        <v>0</v>
      </c>
      <c r="EJ331" s="58">
        <v>0</v>
      </c>
      <c r="EK331" s="58">
        <v>0</v>
      </c>
      <c r="EL331" s="58">
        <v>0</v>
      </c>
      <c r="EM331" s="58">
        <v>0</v>
      </c>
      <c r="EN331" s="58">
        <v>143.2281494140625</v>
      </c>
      <c r="EO331" s="58">
        <v>205.71437072753906</v>
      </c>
      <c r="EP331" s="58">
        <v>199.78175354003906</v>
      </c>
      <c r="EQ331" s="58">
        <v>183.20120239257813</v>
      </c>
      <c r="ER331" s="58">
        <v>160.43489074707031</v>
      </c>
      <c r="ES331" s="58">
        <v>133.9415283203125</v>
      </c>
      <c r="ET331" s="58">
        <v>110.34860992431641</v>
      </c>
      <c r="EU331" s="58">
        <v>90.691986083984375</v>
      </c>
      <c r="EV331" s="58">
        <v>75.392257690429688</v>
      </c>
      <c r="EW331" s="58">
        <v>63.148952484130859</v>
      </c>
      <c r="EX331" s="58">
        <v>53.187618255615234</v>
      </c>
      <c r="EY331" s="58">
        <v>45.045276641845703</v>
      </c>
      <c r="EZ331" s="58">
        <v>38.382274627685547</v>
      </c>
      <c r="FA331" s="58">
        <v>32.929153442382813</v>
      </c>
      <c r="FB331" s="58">
        <v>28.466629028320313</v>
      </c>
      <c r="FC331" s="58">
        <v>24.815309524536133</v>
      </c>
      <c r="FD331" s="58">
        <v>21.827854156494141</v>
      </c>
      <c r="FE331" s="58">
        <v>19.383710861206055</v>
      </c>
      <c r="FF331" s="58">
        <v>17.384084701538086</v>
      </c>
      <c r="FG331" s="58">
        <v>15.747621536254883</v>
      </c>
      <c r="FH331" s="58">
        <v>14.425155639648438</v>
      </c>
      <c r="FI331" s="58">
        <v>13.463119506835938</v>
      </c>
      <c r="FJ331" s="58">
        <v>12.692166328430176</v>
      </c>
      <c r="FK331" s="58">
        <v>11.964179992675781</v>
      </c>
      <c r="FL331" s="58">
        <v>11.325689315795898</v>
      </c>
      <c r="FM331" s="58">
        <v>10.699451446533203</v>
      </c>
      <c r="FN331" s="58">
        <v>9.2524805068969727</v>
      </c>
      <c r="FO331" s="58">
        <v>7.7125358581542969</v>
      </c>
      <c r="FP331" s="58">
        <v>6.3582701683044434</v>
      </c>
      <c r="FQ331" s="58">
        <v>5.2198262214660645</v>
      </c>
      <c r="FR331" s="58">
        <v>4.2766976356506348</v>
      </c>
      <c r="FS331" s="58">
        <v>3.4999678134918213</v>
      </c>
      <c r="FT331" s="58">
        <v>2.8622298240661621</v>
      </c>
      <c r="FU331" s="58">
        <v>2.3395340442657471</v>
      </c>
      <c r="FV331" s="58">
        <v>1.9115705490112305</v>
      </c>
      <c r="FW331" s="58">
        <v>1.561439037322998</v>
      </c>
      <c r="FX331" s="58">
        <v>1.2751225233078003</v>
      </c>
      <c r="FY331" s="58">
        <v>1.0410797595977783</v>
      </c>
      <c r="FZ331" s="58">
        <v>0.84983199834823608</v>
      </c>
      <c r="GA331" s="58">
        <v>0.69358015060424805</v>
      </c>
      <c r="GB331" s="58">
        <v>0.56629073619842529</v>
      </c>
      <c r="GC331" s="58">
        <v>0.46254152059555054</v>
      </c>
      <c r="GD331" s="58">
        <v>0.37776684761047363</v>
      </c>
      <c r="GE331" s="58">
        <v>0.30849578976631165</v>
      </c>
      <c r="GF331" s="58">
        <v>0.25202396512031555</v>
      </c>
      <c r="GG331" s="58">
        <v>0.20596656203269958</v>
      </c>
      <c r="GH331" s="58">
        <v>0.16836397349834442</v>
      </c>
      <c r="GI331" s="58">
        <v>0.13767041265964508</v>
      </c>
      <c r="GJ331" s="58">
        <v>0.11259756982326508</v>
      </c>
      <c r="GK331" s="58">
        <v>9.2092551290988922E-2</v>
      </c>
      <c r="GL331" s="58">
        <v>7.5310699641704559E-2</v>
      </c>
      <c r="GM331" s="58">
        <v>6.1572965234518051E-2</v>
      </c>
      <c r="GN331" s="58">
        <v>5.0328861922025681E-2</v>
      </c>
      <c r="GO331" s="58">
        <v>4.1127920150756836E-2</v>
      </c>
      <c r="GP331" s="58">
        <v>3.3601518720388412E-2</v>
      </c>
      <c r="GQ331" s="58">
        <v>2.7446558699011803E-2</v>
      </c>
      <c r="GR331" s="58">
        <v>2.2414572536945343E-2</v>
      </c>
      <c r="GS331" s="58">
        <v>1.8301498144865036E-2</v>
      </c>
      <c r="GT331" s="58">
        <v>1.4940395951271057E-2</v>
      </c>
      <c r="GU331" s="59">
        <v>1.219441182911396E-2</v>
      </c>
    </row>
    <row r="332" spans="1:203" x14ac:dyDescent="0.45">
      <c r="A332" s="64" t="s">
        <v>3828</v>
      </c>
      <c r="B332" s="67">
        <v>49</v>
      </c>
      <c r="C332" s="67">
        <v>6</v>
      </c>
      <c r="D332" s="58">
        <v>0</v>
      </c>
      <c r="E332" s="58">
        <v>0</v>
      </c>
      <c r="F332" s="58">
        <v>0</v>
      </c>
      <c r="G332" s="58">
        <v>0</v>
      </c>
      <c r="H332" s="58">
        <v>0</v>
      </c>
      <c r="I332" s="58">
        <v>0</v>
      </c>
      <c r="J332" s="58">
        <v>0</v>
      </c>
      <c r="K332" s="58">
        <v>0</v>
      </c>
      <c r="L332" s="58">
        <v>0</v>
      </c>
      <c r="M332" s="58">
        <v>0</v>
      </c>
      <c r="N332" s="58">
        <v>0</v>
      </c>
      <c r="O332" s="58">
        <v>0</v>
      </c>
      <c r="P332" s="58">
        <v>0</v>
      </c>
      <c r="Q332" s="58">
        <v>0</v>
      </c>
      <c r="R332" s="58">
        <v>0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</v>
      </c>
      <c r="Y332" s="58">
        <v>0</v>
      </c>
      <c r="Z332" s="58">
        <v>0</v>
      </c>
      <c r="AA332" s="58">
        <v>0</v>
      </c>
      <c r="AB332" s="58">
        <v>0</v>
      </c>
      <c r="AC332" s="58">
        <v>0</v>
      </c>
      <c r="AD332" s="58">
        <v>0</v>
      </c>
      <c r="AE332" s="58">
        <v>0</v>
      </c>
      <c r="AF332" s="58">
        <v>0</v>
      </c>
      <c r="AG332" s="58">
        <v>0</v>
      </c>
      <c r="AH332" s="58">
        <v>0</v>
      </c>
      <c r="AI332" s="58">
        <v>0</v>
      </c>
      <c r="AJ332" s="58">
        <v>0</v>
      </c>
      <c r="AK332" s="58">
        <v>0</v>
      </c>
      <c r="AL332" s="58">
        <v>0</v>
      </c>
      <c r="AM332" s="58">
        <v>0</v>
      </c>
      <c r="AN332" s="58">
        <v>0</v>
      </c>
      <c r="AO332" s="58">
        <v>0</v>
      </c>
      <c r="AP332" s="58">
        <v>0</v>
      </c>
      <c r="AQ332" s="58">
        <v>0</v>
      </c>
      <c r="AR332" s="58">
        <v>0</v>
      </c>
      <c r="AS332" s="58">
        <v>0</v>
      </c>
      <c r="AT332" s="58">
        <v>0</v>
      </c>
      <c r="AU332" s="58">
        <v>0</v>
      </c>
      <c r="AV332" s="58">
        <v>0</v>
      </c>
      <c r="AW332" s="58">
        <v>0</v>
      </c>
      <c r="AX332" s="58">
        <v>0</v>
      </c>
      <c r="AY332" s="58">
        <v>0</v>
      </c>
      <c r="AZ332" s="58">
        <v>0</v>
      </c>
      <c r="BA332" s="58">
        <v>0</v>
      </c>
      <c r="BB332" s="58">
        <v>0</v>
      </c>
      <c r="BC332" s="58">
        <v>0</v>
      </c>
      <c r="BD332" s="58">
        <v>0</v>
      </c>
      <c r="BE332" s="58">
        <v>0</v>
      </c>
      <c r="BF332" s="58">
        <v>0</v>
      </c>
      <c r="BG332" s="58">
        <v>0</v>
      </c>
      <c r="BH332" s="58">
        <v>0</v>
      </c>
      <c r="BI332" s="58">
        <v>0</v>
      </c>
      <c r="BJ332" s="58">
        <v>0</v>
      </c>
      <c r="BK332" s="58">
        <v>0</v>
      </c>
      <c r="BL332" s="58">
        <v>0</v>
      </c>
      <c r="BM332" s="58">
        <v>0</v>
      </c>
      <c r="BN332" s="58">
        <v>0</v>
      </c>
      <c r="BO332" s="58">
        <v>0</v>
      </c>
      <c r="BP332" s="58">
        <v>0</v>
      </c>
      <c r="BQ332" s="58">
        <v>0</v>
      </c>
      <c r="BR332" s="58">
        <v>0</v>
      </c>
      <c r="BS332" s="58">
        <v>0</v>
      </c>
      <c r="BT332" s="58">
        <v>0</v>
      </c>
      <c r="BU332" s="58">
        <v>0</v>
      </c>
      <c r="BV332" s="58">
        <v>0</v>
      </c>
      <c r="BW332" s="58">
        <v>0</v>
      </c>
      <c r="BX332" s="58">
        <v>0</v>
      </c>
      <c r="BY332" s="58">
        <v>0</v>
      </c>
      <c r="BZ332" s="58">
        <v>0</v>
      </c>
      <c r="CA332" s="58">
        <v>0</v>
      </c>
      <c r="CB332" s="58">
        <v>0</v>
      </c>
      <c r="CC332" s="58">
        <v>0</v>
      </c>
      <c r="CD332" s="58">
        <v>0</v>
      </c>
      <c r="CE332" s="58">
        <v>0</v>
      </c>
      <c r="CF332" s="58">
        <v>0</v>
      </c>
      <c r="CG332" s="58">
        <v>0</v>
      </c>
      <c r="CH332" s="58">
        <v>0</v>
      </c>
      <c r="CI332" s="58">
        <v>0</v>
      </c>
      <c r="CJ332" s="58">
        <v>0</v>
      </c>
      <c r="CK332" s="58">
        <v>0</v>
      </c>
      <c r="CL332" s="58">
        <v>0</v>
      </c>
      <c r="CM332" s="58">
        <v>0</v>
      </c>
      <c r="CN332" s="58">
        <v>0</v>
      </c>
      <c r="CO332" s="58">
        <v>0</v>
      </c>
      <c r="CP332" s="58">
        <v>0</v>
      </c>
      <c r="CQ332" s="58">
        <v>0</v>
      </c>
      <c r="CR332" s="58">
        <v>0</v>
      </c>
      <c r="CS332" s="58">
        <v>0</v>
      </c>
      <c r="CT332" s="58">
        <v>0</v>
      </c>
      <c r="CU332" s="58">
        <v>0</v>
      </c>
      <c r="CV332" s="58">
        <v>0</v>
      </c>
      <c r="CW332" s="58">
        <v>0</v>
      </c>
      <c r="CX332" s="58">
        <v>0</v>
      </c>
      <c r="CY332" s="58">
        <v>0</v>
      </c>
      <c r="CZ332" s="58">
        <v>0</v>
      </c>
      <c r="DA332" s="58">
        <v>0</v>
      </c>
      <c r="DB332" s="58">
        <v>0</v>
      </c>
      <c r="DC332" s="58">
        <v>0</v>
      </c>
      <c r="DD332" s="58">
        <v>0</v>
      </c>
      <c r="DE332" s="58">
        <v>0</v>
      </c>
      <c r="DF332" s="58">
        <v>0</v>
      </c>
      <c r="DG332" s="58">
        <v>0</v>
      </c>
      <c r="DH332" s="58">
        <v>0</v>
      </c>
      <c r="DI332" s="58">
        <v>0</v>
      </c>
      <c r="DJ332" s="58">
        <v>0</v>
      </c>
      <c r="DK332" s="58">
        <v>0</v>
      </c>
      <c r="DL332" s="58">
        <v>0</v>
      </c>
      <c r="DM332" s="58">
        <v>0</v>
      </c>
      <c r="DN332" s="58">
        <v>0</v>
      </c>
      <c r="DO332" s="58">
        <v>0</v>
      </c>
      <c r="DP332" s="58">
        <v>0</v>
      </c>
      <c r="DQ332" s="58">
        <v>0</v>
      </c>
      <c r="DR332" s="58">
        <v>0</v>
      </c>
      <c r="DS332" s="58">
        <v>0</v>
      </c>
      <c r="DT332" s="58">
        <v>0</v>
      </c>
      <c r="DU332" s="58">
        <v>0</v>
      </c>
      <c r="DV332" s="58">
        <v>0</v>
      </c>
      <c r="DW332" s="58">
        <v>0</v>
      </c>
      <c r="DX332" s="58">
        <v>0</v>
      </c>
      <c r="DY332" s="58">
        <v>0</v>
      </c>
      <c r="DZ332" s="58">
        <v>0</v>
      </c>
      <c r="EA332" s="58">
        <v>0</v>
      </c>
      <c r="EB332" s="58">
        <v>0</v>
      </c>
      <c r="EC332" s="58">
        <v>0</v>
      </c>
      <c r="ED332" s="58">
        <v>0</v>
      </c>
      <c r="EE332" s="58">
        <v>0</v>
      </c>
      <c r="EF332" s="58">
        <v>0</v>
      </c>
      <c r="EG332" s="58">
        <v>0</v>
      </c>
      <c r="EH332" s="58">
        <v>0</v>
      </c>
      <c r="EI332" s="58">
        <v>0</v>
      </c>
      <c r="EJ332" s="58">
        <v>0</v>
      </c>
      <c r="EK332" s="58">
        <v>0</v>
      </c>
      <c r="EL332" s="58">
        <v>0</v>
      </c>
      <c r="EM332" s="58">
        <v>0</v>
      </c>
      <c r="EN332" s="58">
        <v>178.00970458984375</v>
      </c>
      <c r="EO332" s="58">
        <v>256.48931884765625</v>
      </c>
      <c r="EP332" s="58">
        <v>263.22921752929688</v>
      </c>
      <c r="EQ332" s="58">
        <v>246.70439147949219</v>
      </c>
      <c r="ER332" s="58">
        <v>214.63278198242188</v>
      </c>
      <c r="ES332" s="58">
        <v>178.39604187011719</v>
      </c>
      <c r="ET332" s="58">
        <v>145.09776306152344</v>
      </c>
      <c r="EU332" s="58">
        <v>116.64228820800781</v>
      </c>
      <c r="EV332" s="58">
        <v>94.186973571777344</v>
      </c>
      <c r="EW332" s="58">
        <v>76.597793579101563</v>
      </c>
      <c r="EX332" s="58">
        <v>62.723518371582031</v>
      </c>
      <c r="EY332" s="58">
        <v>51.765068054199219</v>
      </c>
      <c r="EZ332" s="58">
        <v>43.108631134033203</v>
      </c>
      <c r="FA332" s="58">
        <v>36.270069122314453</v>
      </c>
      <c r="FB332" s="58">
        <v>30.867795944213867</v>
      </c>
      <c r="FC332" s="58">
        <v>26.600004196166992</v>
      </c>
      <c r="FD332" s="58">
        <v>23.22761344909668</v>
      </c>
      <c r="FE332" s="58">
        <v>20.561315536499023</v>
      </c>
      <c r="FF332" s="58">
        <v>18.450397491455078</v>
      </c>
      <c r="FG332" s="58">
        <v>16.770393371582031</v>
      </c>
      <c r="FH332" s="58">
        <v>15.068890571594238</v>
      </c>
      <c r="FI332" s="58">
        <v>12.667835235595703</v>
      </c>
      <c r="FJ332" s="58">
        <v>10.346940040588379</v>
      </c>
      <c r="FK332" s="58">
        <v>8.3297367095947266</v>
      </c>
      <c r="FL332" s="58">
        <v>6.6528124809265137</v>
      </c>
      <c r="FM332" s="58">
        <v>5.2892260551452637</v>
      </c>
      <c r="FN332" s="58">
        <v>4.1934866905212402</v>
      </c>
      <c r="FO332" s="58">
        <v>3.319533109664917</v>
      </c>
      <c r="FP332" s="58">
        <v>2.6251842975616455</v>
      </c>
      <c r="FQ332" s="58">
        <v>2.0746450424194336</v>
      </c>
      <c r="FR332" s="58">
        <v>1.6387152671813965</v>
      </c>
      <c r="FS332" s="58">
        <v>1.2938389778137207</v>
      </c>
      <c r="FT332" s="58">
        <v>1.0212103128433228</v>
      </c>
      <c r="FU332" s="58">
        <v>0.80580329895019531</v>
      </c>
      <c r="FV332" s="58">
        <v>0.63568311929702759</v>
      </c>
      <c r="FW332" s="58">
        <v>0.50137430429458618</v>
      </c>
      <c r="FX332" s="58">
        <v>0.39536809921264648</v>
      </c>
      <c r="FY332" s="58">
        <v>0.31172150373458862</v>
      </c>
      <c r="FZ332" s="58">
        <v>0.24572893977165222</v>
      </c>
      <c r="GA332" s="58">
        <v>0.19367559254169464</v>
      </c>
      <c r="GB332" s="58">
        <v>0.15264514088630676</v>
      </c>
      <c r="GC332" s="58">
        <v>0.12033963203430176</v>
      </c>
      <c r="GD332" s="58">
        <v>9.4878636300563812E-2</v>
      </c>
      <c r="GE332" s="58">
        <v>7.480572909116745E-2</v>
      </c>
      <c r="GF332" s="58">
        <v>5.8998782187700272E-2</v>
      </c>
      <c r="GG332" s="58">
        <v>4.6546660363674164E-2</v>
      </c>
      <c r="GH332" s="58">
        <v>3.673085942864418E-2</v>
      </c>
      <c r="GI332" s="58">
        <v>2.8992407023906708E-2</v>
      </c>
      <c r="GJ332" s="58">
        <v>2.2887758910655975E-2</v>
      </c>
      <c r="GK332" s="58">
        <v>1.8068419769406319E-2</v>
      </c>
      <c r="GL332" s="58">
        <v>1.4262410812079906E-2</v>
      </c>
      <c r="GM332" s="58">
        <v>1.1256317608058453E-2</v>
      </c>
      <c r="GN332" s="58">
        <v>8.8823093101382256E-3</v>
      </c>
      <c r="GO332" s="58">
        <v>7.0077353157103062E-3</v>
      </c>
      <c r="GP332" s="58">
        <v>5.527788307517767E-3</v>
      </c>
      <c r="GQ332" s="58">
        <v>4.3596695177257061E-3</v>
      </c>
      <c r="GR332" s="58">
        <v>3.4378394484519958E-3</v>
      </c>
      <c r="GS332" s="58">
        <v>2.710460452362895E-3</v>
      </c>
      <c r="GT332" s="58">
        <v>2.1366402506828308E-3</v>
      </c>
      <c r="GU332" s="59">
        <v>1.6840471653267741E-3</v>
      </c>
    </row>
    <row r="333" spans="1:203" x14ac:dyDescent="0.45">
      <c r="A333" s="64" t="s">
        <v>3828</v>
      </c>
      <c r="B333" s="67">
        <v>51</v>
      </c>
      <c r="C333" s="67">
        <v>6</v>
      </c>
      <c r="D333" s="58">
        <v>0</v>
      </c>
      <c r="E333" s="58">
        <v>0</v>
      </c>
      <c r="F333" s="58">
        <v>0</v>
      </c>
      <c r="G333" s="58">
        <v>0</v>
      </c>
      <c r="H333" s="58">
        <v>0</v>
      </c>
      <c r="I333" s="58">
        <v>0</v>
      </c>
      <c r="J333" s="58">
        <v>0</v>
      </c>
      <c r="K333" s="58">
        <v>0</v>
      </c>
      <c r="L333" s="58">
        <v>0</v>
      </c>
      <c r="M333" s="58">
        <v>0</v>
      </c>
      <c r="N333" s="58">
        <v>0</v>
      </c>
      <c r="O333" s="58">
        <v>0</v>
      </c>
      <c r="P333" s="58">
        <v>0</v>
      </c>
      <c r="Q333" s="58">
        <v>0</v>
      </c>
      <c r="R333" s="58">
        <v>0</v>
      </c>
      <c r="S333" s="58">
        <v>0</v>
      </c>
      <c r="T333" s="58">
        <v>0</v>
      </c>
      <c r="U333" s="58">
        <v>0</v>
      </c>
      <c r="V333" s="58">
        <v>0</v>
      </c>
      <c r="W333" s="58">
        <v>0</v>
      </c>
      <c r="X333" s="58">
        <v>0</v>
      </c>
      <c r="Y333" s="58">
        <v>0</v>
      </c>
      <c r="Z333" s="58">
        <v>0</v>
      </c>
      <c r="AA333" s="58">
        <v>0</v>
      </c>
      <c r="AB333" s="58">
        <v>0</v>
      </c>
      <c r="AC333" s="58">
        <v>0</v>
      </c>
      <c r="AD333" s="58">
        <v>0</v>
      </c>
      <c r="AE333" s="58">
        <v>0</v>
      </c>
      <c r="AF333" s="58">
        <v>0</v>
      </c>
      <c r="AG333" s="58">
        <v>0</v>
      </c>
      <c r="AH333" s="58">
        <v>0</v>
      </c>
      <c r="AI333" s="58">
        <v>0</v>
      </c>
      <c r="AJ333" s="58">
        <v>0</v>
      </c>
      <c r="AK333" s="58">
        <v>0</v>
      </c>
      <c r="AL333" s="58">
        <v>0</v>
      </c>
      <c r="AM333" s="58">
        <v>0</v>
      </c>
      <c r="AN333" s="58">
        <v>0</v>
      </c>
      <c r="AO333" s="58">
        <v>0</v>
      </c>
      <c r="AP333" s="58">
        <v>0</v>
      </c>
      <c r="AQ333" s="58">
        <v>0</v>
      </c>
      <c r="AR333" s="58">
        <v>0</v>
      </c>
      <c r="AS333" s="58">
        <v>0</v>
      </c>
      <c r="AT333" s="58">
        <v>0</v>
      </c>
      <c r="AU333" s="58">
        <v>0</v>
      </c>
      <c r="AV333" s="58">
        <v>0</v>
      </c>
      <c r="AW333" s="58">
        <v>0</v>
      </c>
      <c r="AX333" s="58">
        <v>0</v>
      </c>
      <c r="AY333" s="58">
        <v>0</v>
      </c>
      <c r="AZ333" s="58">
        <v>0</v>
      </c>
      <c r="BA333" s="58">
        <v>0</v>
      </c>
      <c r="BB333" s="58">
        <v>0</v>
      </c>
      <c r="BC333" s="58">
        <v>0</v>
      </c>
      <c r="BD333" s="58">
        <v>0</v>
      </c>
      <c r="BE333" s="58">
        <v>0</v>
      </c>
      <c r="BF333" s="58">
        <v>0</v>
      </c>
      <c r="BG333" s="58">
        <v>0</v>
      </c>
      <c r="BH333" s="58">
        <v>0</v>
      </c>
      <c r="BI333" s="58">
        <v>0</v>
      </c>
      <c r="BJ333" s="58">
        <v>0</v>
      </c>
      <c r="BK333" s="58">
        <v>0</v>
      </c>
      <c r="BL333" s="58">
        <v>0</v>
      </c>
      <c r="BM333" s="58">
        <v>0</v>
      </c>
      <c r="BN333" s="58">
        <v>0</v>
      </c>
      <c r="BO333" s="58">
        <v>0</v>
      </c>
      <c r="BP333" s="58">
        <v>0</v>
      </c>
      <c r="BQ333" s="58">
        <v>0</v>
      </c>
      <c r="BR333" s="58">
        <v>0</v>
      </c>
      <c r="BS333" s="58">
        <v>0</v>
      </c>
      <c r="BT333" s="58">
        <v>0</v>
      </c>
      <c r="BU333" s="58">
        <v>0</v>
      </c>
      <c r="BV333" s="58">
        <v>0</v>
      </c>
      <c r="BW333" s="58">
        <v>0</v>
      </c>
      <c r="BX333" s="58">
        <v>0</v>
      </c>
      <c r="BY333" s="58">
        <v>0</v>
      </c>
      <c r="BZ333" s="58">
        <v>0</v>
      </c>
      <c r="CA333" s="58">
        <v>0</v>
      </c>
      <c r="CB333" s="58">
        <v>0</v>
      </c>
      <c r="CC333" s="58">
        <v>0</v>
      </c>
      <c r="CD333" s="58">
        <v>0</v>
      </c>
      <c r="CE333" s="58">
        <v>0</v>
      </c>
      <c r="CF333" s="58">
        <v>0</v>
      </c>
      <c r="CG333" s="58">
        <v>0</v>
      </c>
      <c r="CH333" s="58">
        <v>0</v>
      </c>
      <c r="CI333" s="58">
        <v>0</v>
      </c>
      <c r="CJ333" s="58">
        <v>0</v>
      </c>
      <c r="CK333" s="58">
        <v>0</v>
      </c>
      <c r="CL333" s="58">
        <v>0</v>
      </c>
      <c r="CM333" s="58">
        <v>0</v>
      </c>
      <c r="CN333" s="58">
        <v>0</v>
      </c>
      <c r="CO333" s="58">
        <v>0</v>
      </c>
      <c r="CP333" s="58">
        <v>0</v>
      </c>
      <c r="CQ333" s="58">
        <v>0</v>
      </c>
      <c r="CR333" s="58">
        <v>0</v>
      </c>
      <c r="CS333" s="58">
        <v>0</v>
      </c>
      <c r="CT333" s="58">
        <v>0</v>
      </c>
      <c r="CU333" s="58">
        <v>0</v>
      </c>
      <c r="CV333" s="58">
        <v>0</v>
      </c>
      <c r="CW333" s="58">
        <v>0</v>
      </c>
      <c r="CX333" s="58">
        <v>0</v>
      </c>
      <c r="CY333" s="58">
        <v>0</v>
      </c>
      <c r="CZ333" s="58">
        <v>0</v>
      </c>
      <c r="DA333" s="58">
        <v>0</v>
      </c>
      <c r="DB333" s="58">
        <v>0</v>
      </c>
      <c r="DC333" s="58">
        <v>0</v>
      </c>
      <c r="DD333" s="58">
        <v>0</v>
      </c>
      <c r="DE333" s="58">
        <v>0</v>
      </c>
      <c r="DF333" s="58">
        <v>0</v>
      </c>
      <c r="DG333" s="58">
        <v>0</v>
      </c>
      <c r="DH333" s="58">
        <v>0</v>
      </c>
      <c r="DI333" s="58">
        <v>0</v>
      </c>
      <c r="DJ333" s="58">
        <v>0</v>
      </c>
      <c r="DK333" s="58">
        <v>0</v>
      </c>
      <c r="DL333" s="58">
        <v>0</v>
      </c>
      <c r="DM333" s="58">
        <v>0</v>
      </c>
      <c r="DN333" s="58">
        <v>0</v>
      </c>
      <c r="DO333" s="58">
        <v>0</v>
      </c>
      <c r="DP333" s="58">
        <v>0</v>
      </c>
      <c r="DQ333" s="58">
        <v>0</v>
      </c>
      <c r="DR333" s="58">
        <v>0</v>
      </c>
      <c r="DS333" s="58">
        <v>0</v>
      </c>
      <c r="DT333" s="58">
        <v>0</v>
      </c>
      <c r="DU333" s="58">
        <v>0</v>
      </c>
      <c r="DV333" s="58">
        <v>0</v>
      </c>
      <c r="DW333" s="58">
        <v>0</v>
      </c>
      <c r="DX333" s="58">
        <v>0</v>
      </c>
      <c r="DY333" s="58">
        <v>0</v>
      </c>
      <c r="DZ333" s="58">
        <v>0</v>
      </c>
      <c r="EA333" s="58">
        <v>0</v>
      </c>
      <c r="EB333" s="58">
        <v>0</v>
      </c>
      <c r="EC333" s="58">
        <v>0</v>
      </c>
      <c r="ED333" s="58">
        <v>0</v>
      </c>
      <c r="EE333" s="58">
        <v>0</v>
      </c>
      <c r="EF333" s="58">
        <v>0</v>
      </c>
      <c r="EG333" s="58">
        <v>0</v>
      </c>
      <c r="EH333" s="58">
        <v>0</v>
      </c>
      <c r="EI333" s="58">
        <v>0</v>
      </c>
      <c r="EJ333" s="58">
        <v>0</v>
      </c>
      <c r="EK333" s="58">
        <v>0</v>
      </c>
      <c r="EL333" s="58">
        <v>0</v>
      </c>
      <c r="EM333" s="58">
        <v>0</v>
      </c>
      <c r="EN333" s="58">
        <v>158.57749938964844</v>
      </c>
      <c r="EO333" s="58">
        <v>290.36904907226563</v>
      </c>
      <c r="EP333" s="58">
        <v>344.33734130859375</v>
      </c>
      <c r="EQ333" s="58">
        <v>351.81289672851563</v>
      </c>
      <c r="ER333" s="58">
        <v>340.48715209960938</v>
      </c>
      <c r="ES333" s="58">
        <v>322.19998168945313</v>
      </c>
      <c r="ET333" s="58">
        <v>299.7242431640625</v>
      </c>
      <c r="EU333" s="58">
        <v>272.90643310546875</v>
      </c>
      <c r="EV333" s="58">
        <v>243.94645690917969</v>
      </c>
      <c r="EW333" s="58">
        <v>215.59223937988281</v>
      </c>
      <c r="EX333" s="58">
        <v>189.264404296875</v>
      </c>
      <c r="EY333" s="58">
        <v>166.24867248535156</v>
      </c>
      <c r="EZ333" s="58">
        <v>146.272705078125</v>
      </c>
      <c r="FA333" s="58">
        <v>128.95637512207031</v>
      </c>
      <c r="FB333" s="58">
        <v>113.95466613769531</v>
      </c>
      <c r="FC333" s="58">
        <v>100.96202087402344</v>
      </c>
      <c r="FD333" s="58">
        <v>89.711029052734375</v>
      </c>
      <c r="FE333" s="58">
        <v>79.968772888183594</v>
      </c>
      <c r="FF333" s="58">
        <v>71.533287048339844</v>
      </c>
      <c r="FG333" s="58">
        <v>64.229354858398438</v>
      </c>
      <c r="FH333" s="58">
        <v>57.918128967285156</v>
      </c>
      <c r="FI333" s="58">
        <v>52.476490020751953</v>
      </c>
      <c r="FJ333" s="58">
        <v>47.800430297851563</v>
      </c>
      <c r="FK333" s="58">
        <v>43.756477355957031</v>
      </c>
      <c r="FL333" s="58">
        <v>40.239757537841797</v>
      </c>
      <c r="FM333" s="58">
        <v>37.175823211669922</v>
      </c>
      <c r="FN333" s="58">
        <v>34.509452819824219</v>
      </c>
      <c r="FO333" s="58">
        <v>32.19439697265625</v>
      </c>
      <c r="FP333" s="58">
        <v>30.184980392456055</v>
      </c>
      <c r="FQ333" s="58">
        <v>28.438474655151367</v>
      </c>
      <c r="FR333" s="58">
        <v>26.914640426635742</v>
      </c>
      <c r="FS333" s="58">
        <v>25.386455535888672</v>
      </c>
      <c r="FT333" s="58">
        <v>23.179685592651367</v>
      </c>
      <c r="FU333" s="58">
        <v>20.744136810302734</v>
      </c>
      <c r="FV333" s="58">
        <v>18.34010124206543</v>
      </c>
      <c r="FW333" s="58">
        <v>16.092090606689453</v>
      </c>
      <c r="FX333" s="58">
        <v>14.051824569702148</v>
      </c>
      <c r="FY333" s="58">
        <v>12.23236083984375</v>
      </c>
      <c r="FZ333" s="58">
        <v>10.627249717712402</v>
      </c>
      <c r="GA333" s="58">
        <v>9.220733642578125</v>
      </c>
      <c r="GB333" s="58">
        <v>7.9944243431091309</v>
      </c>
      <c r="GC333" s="58">
        <v>6.9285268783569336</v>
      </c>
      <c r="GD333" s="58">
        <v>6.002474308013916</v>
      </c>
      <c r="GE333" s="58">
        <v>5.1988306045532227</v>
      </c>
      <c r="GF333" s="58">
        <v>4.5026822090148926</v>
      </c>
      <c r="GG333" s="58">
        <v>3.8996820449829102</v>
      </c>
      <c r="GH333" s="58">
        <v>3.3773224353790283</v>
      </c>
      <c r="GI333" s="58">
        <v>2.9249918460845947</v>
      </c>
      <c r="GJ333" s="58">
        <v>2.5332322120666504</v>
      </c>
      <c r="GK333" s="58">
        <v>2.1938362121582031</v>
      </c>
      <c r="GL333" s="58">
        <v>1.8997628688812256</v>
      </c>
      <c r="GM333" s="58">
        <v>1.6449657678604126</v>
      </c>
      <c r="GN333" s="58">
        <v>1.424242377281189</v>
      </c>
      <c r="GO333" s="58">
        <v>1.2330642938613892</v>
      </c>
      <c r="GP333" s="58">
        <v>1.0675084590911865</v>
      </c>
      <c r="GQ333" s="58">
        <v>0.92414671182632446</v>
      </c>
      <c r="GR333" s="58">
        <v>0.80001366138458252</v>
      </c>
      <c r="GS333" s="58">
        <v>0.69253700971603394</v>
      </c>
      <c r="GT333" s="58">
        <v>0.59948790073394775</v>
      </c>
      <c r="GU333" s="59">
        <v>0.51892578601837158</v>
      </c>
    </row>
    <row r="334" spans="1:203" x14ac:dyDescent="0.45">
      <c r="A334" s="64" t="s">
        <v>3828</v>
      </c>
      <c r="B334" s="67">
        <v>65</v>
      </c>
      <c r="C334" s="67">
        <v>6</v>
      </c>
      <c r="D334" s="58">
        <v>0</v>
      </c>
      <c r="E334" s="58">
        <v>0</v>
      </c>
      <c r="F334" s="58">
        <v>0</v>
      </c>
      <c r="G334" s="58">
        <v>0</v>
      </c>
      <c r="H334" s="58">
        <v>0</v>
      </c>
      <c r="I334" s="58">
        <v>0</v>
      </c>
      <c r="J334" s="58">
        <v>0</v>
      </c>
      <c r="K334" s="58">
        <v>0</v>
      </c>
      <c r="L334" s="58">
        <v>0</v>
      </c>
      <c r="M334" s="58">
        <v>0</v>
      </c>
      <c r="N334" s="58">
        <v>0</v>
      </c>
      <c r="O334" s="58">
        <v>0</v>
      </c>
      <c r="P334" s="58">
        <v>0</v>
      </c>
      <c r="Q334" s="58">
        <v>0</v>
      </c>
      <c r="R334" s="58">
        <v>0</v>
      </c>
      <c r="S334" s="58">
        <v>0</v>
      </c>
      <c r="T334" s="58">
        <v>0</v>
      </c>
      <c r="U334" s="58">
        <v>0</v>
      </c>
      <c r="V334" s="58">
        <v>0</v>
      </c>
      <c r="W334" s="58">
        <v>0</v>
      </c>
      <c r="X334" s="58">
        <v>0</v>
      </c>
      <c r="Y334" s="58">
        <v>0</v>
      </c>
      <c r="Z334" s="58">
        <v>0</v>
      </c>
      <c r="AA334" s="58">
        <v>0</v>
      </c>
      <c r="AB334" s="58">
        <v>0</v>
      </c>
      <c r="AC334" s="58">
        <v>0</v>
      </c>
      <c r="AD334" s="58">
        <v>0</v>
      </c>
      <c r="AE334" s="58">
        <v>0</v>
      </c>
      <c r="AF334" s="58">
        <v>0</v>
      </c>
      <c r="AG334" s="58">
        <v>0</v>
      </c>
      <c r="AH334" s="58">
        <v>0</v>
      </c>
      <c r="AI334" s="58">
        <v>0</v>
      </c>
      <c r="AJ334" s="58">
        <v>0</v>
      </c>
      <c r="AK334" s="58">
        <v>0</v>
      </c>
      <c r="AL334" s="58">
        <v>0</v>
      </c>
      <c r="AM334" s="58">
        <v>0</v>
      </c>
      <c r="AN334" s="58">
        <v>0</v>
      </c>
      <c r="AO334" s="58">
        <v>0</v>
      </c>
      <c r="AP334" s="58">
        <v>0</v>
      </c>
      <c r="AQ334" s="58">
        <v>0</v>
      </c>
      <c r="AR334" s="58">
        <v>0</v>
      </c>
      <c r="AS334" s="58">
        <v>0</v>
      </c>
      <c r="AT334" s="58">
        <v>0</v>
      </c>
      <c r="AU334" s="58">
        <v>0</v>
      </c>
      <c r="AV334" s="58">
        <v>0</v>
      </c>
      <c r="AW334" s="58">
        <v>0</v>
      </c>
      <c r="AX334" s="58">
        <v>0</v>
      </c>
      <c r="AY334" s="58">
        <v>0</v>
      </c>
      <c r="AZ334" s="58">
        <v>0</v>
      </c>
      <c r="BA334" s="58">
        <v>0</v>
      </c>
      <c r="BB334" s="58">
        <v>0</v>
      </c>
      <c r="BC334" s="58">
        <v>0</v>
      </c>
      <c r="BD334" s="58">
        <v>0</v>
      </c>
      <c r="BE334" s="58">
        <v>0</v>
      </c>
      <c r="BF334" s="58">
        <v>0</v>
      </c>
      <c r="BG334" s="58">
        <v>0</v>
      </c>
      <c r="BH334" s="58">
        <v>0</v>
      </c>
      <c r="BI334" s="58">
        <v>0</v>
      </c>
      <c r="BJ334" s="58">
        <v>0</v>
      </c>
      <c r="BK334" s="58">
        <v>0</v>
      </c>
      <c r="BL334" s="58">
        <v>0</v>
      </c>
      <c r="BM334" s="58">
        <v>0</v>
      </c>
      <c r="BN334" s="58">
        <v>0</v>
      </c>
      <c r="BO334" s="58">
        <v>0</v>
      </c>
      <c r="BP334" s="58">
        <v>0</v>
      </c>
      <c r="BQ334" s="58">
        <v>0</v>
      </c>
      <c r="BR334" s="58">
        <v>0</v>
      </c>
      <c r="BS334" s="58">
        <v>0</v>
      </c>
      <c r="BT334" s="58">
        <v>0</v>
      </c>
      <c r="BU334" s="58">
        <v>0</v>
      </c>
      <c r="BV334" s="58">
        <v>0</v>
      </c>
      <c r="BW334" s="58">
        <v>0</v>
      </c>
      <c r="BX334" s="58">
        <v>0</v>
      </c>
      <c r="BY334" s="58">
        <v>0</v>
      </c>
      <c r="BZ334" s="58">
        <v>0</v>
      </c>
      <c r="CA334" s="58">
        <v>0</v>
      </c>
      <c r="CB334" s="58">
        <v>0</v>
      </c>
      <c r="CC334" s="58">
        <v>0</v>
      </c>
      <c r="CD334" s="58">
        <v>0</v>
      </c>
      <c r="CE334" s="58">
        <v>0</v>
      </c>
      <c r="CF334" s="58">
        <v>0</v>
      </c>
      <c r="CG334" s="58">
        <v>0</v>
      </c>
      <c r="CH334" s="58">
        <v>0</v>
      </c>
      <c r="CI334" s="58">
        <v>0</v>
      </c>
      <c r="CJ334" s="58">
        <v>0</v>
      </c>
      <c r="CK334" s="58">
        <v>0</v>
      </c>
      <c r="CL334" s="58">
        <v>0</v>
      </c>
      <c r="CM334" s="58">
        <v>0</v>
      </c>
      <c r="CN334" s="58">
        <v>0</v>
      </c>
      <c r="CO334" s="58">
        <v>0</v>
      </c>
      <c r="CP334" s="58">
        <v>0</v>
      </c>
      <c r="CQ334" s="58">
        <v>0</v>
      </c>
      <c r="CR334" s="58">
        <v>0</v>
      </c>
      <c r="CS334" s="58">
        <v>0</v>
      </c>
      <c r="CT334" s="58">
        <v>0</v>
      </c>
      <c r="CU334" s="58">
        <v>0</v>
      </c>
      <c r="CV334" s="58">
        <v>0</v>
      </c>
      <c r="CW334" s="58">
        <v>0</v>
      </c>
      <c r="CX334" s="58">
        <v>0</v>
      </c>
      <c r="CY334" s="58">
        <v>0</v>
      </c>
      <c r="CZ334" s="58">
        <v>0</v>
      </c>
      <c r="DA334" s="58">
        <v>0</v>
      </c>
      <c r="DB334" s="58">
        <v>0</v>
      </c>
      <c r="DC334" s="58">
        <v>0</v>
      </c>
      <c r="DD334" s="58">
        <v>0</v>
      </c>
      <c r="DE334" s="58">
        <v>0</v>
      </c>
      <c r="DF334" s="58">
        <v>0</v>
      </c>
      <c r="DG334" s="58">
        <v>0</v>
      </c>
      <c r="DH334" s="58">
        <v>0</v>
      </c>
      <c r="DI334" s="58">
        <v>0</v>
      </c>
      <c r="DJ334" s="58">
        <v>0</v>
      </c>
      <c r="DK334" s="58">
        <v>0</v>
      </c>
      <c r="DL334" s="58">
        <v>0</v>
      </c>
      <c r="DM334" s="58">
        <v>0</v>
      </c>
      <c r="DN334" s="58">
        <v>0</v>
      </c>
      <c r="DO334" s="58">
        <v>0</v>
      </c>
      <c r="DP334" s="58">
        <v>0</v>
      </c>
      <c r="DQ334" s="58">
        <v>0</v>
      </c>
      <c r="DR334" s="58">
        <v>0</v>
      </c>
      <c r="DS334" s="58">
        <v>0</v>
      </c>
      <c r="DT334" s="58">
        <v>0</v>
      </c>
      <c r="DU334" s="58">
        <v>0</v>
      </c>
      <c r="DV334" s="58">
        <v>0</v>
      </c>
      <c r="DW334" s="58">
        <v>0</v>
      </c>
      <c r="DX334" s="58">
        <v>0</v>
      </c>
      <c r="DY334" s="58">
        <v>0</v>
      </c>
      <c r="DZ334" s="58">
        <v>0</v>
      </c>
      <c r="EA334" s="58">
        <v>0</v>
      </c>
      <c r="EB334" s="58">
        <v>0</v>
      </c>
      <c r="EC334" s="58">
        <v>0</v>
      </c>
      <c r="ED334" s="58">
        <v>0</v>
      </c>
      <c r="EE334" s="58">
        <v>0</v>
      </c>
      <c r="EF334" s="58">
        <v>0</v>
      </c>
      <c r="EG334" s="58">
        <v>0</v>
      </c>
      <c r="EH334" s="58">
        <v>0</v>
      </c>
      <c r="EI334" s="58">
        <v>0</v>
      </c>
      <c r="EJ334" s="58">
        <v>0</v>
      </c>
      <c r="EK334" s="58">
        <v>0</v>
      </c>
      <c r="EL334" s="58">
        <v>0</v>
      </c>
      <c r="EM334" s="58">
        <v>0</v>
      </c>
      <c r="EN334" s="58">
        <v>122.39036560058594</v>
      </c>
      <c r="EO334" s="58">
        <v>128.58381652832031</v>
      </c>
      <c r="EP334" s="58">
        <v>103.84414672851563</v>
      </c>
      <c r="EQ334" s="58">
        <v>77.305702209472656</v>
      </c>
      <c r="ER334" s="58">
        <v>53.719886779785156</v>
      </c>
      <c r="ES334" s="58">
        <v>35.746517181396484</v>
      </c>
      <c r="ET334" s="58">
        <v>23.091712951660156</v>
      </c>
      <c r="EU334" s="58">
        <v>14.600516319274902</v>
      </c>
      <c r="EV334" s="58">
        <v>9.0836095809936523</v>
      </c>
      <c r="EW334" s="58">
        <v>5.9570503234863281</v>
      </c>
      <c r="EX334" s="58">
        <v>4.339996337890625</v>
      </c>
      <c r="EY334" s="58">
        <v>3.4858787059783936</v>
      </c>
      <c r="EZ334" s="58">
        <v>3.0336050987243652</v>
      </c>
      <c r="FA334" s="58">
        <v>2.793853759765625</v>
      </c>
      <c r="FB334" s="58">
        <v>2.6665604114532471</v>
      </c>
      <c r="FC334" s="58">
        <v>2.5987765789031982</v>
      </c>
      <c r="FD334" s="58">
        <v>2.5624823570251465</v>
      </c>
      <c r="FE334" s="58">
        <v>2.5428507328033447</v>
      </c>
      <c r="FF334" s="58">
        <v>2.532036304473877</v>
      </c>
      <c r="FG334" s="58">
        <v>2.5258870124816895</v>
      </c>
      <c r="FH334" s="58">
        <v>2.5936739444732666</v>
      </c>
      <c r="FI334" s="58">
        <v>2.7363641262054443</v>
      </c>
      <c r="FJ334" s="58">
        <v>2.6834280490875244</v>
      </c>
      <c r="FK334" s="58">
        <v>2.6166949272155762</v>
      </c>
      <c r="FL334" s="58">
        <v>2.5751574039459229</v>
      </c>
      <c r="FM334" s="58">
        <v>2.5517387390136719</v>
      </c>
      <c r="FN334" s="58">
        <v>2.5385761260986328</v>
      </c>
      <c r="FO334" s="58">
        <v>2.530909538269043</v>
      </c>
      <c r="FP334" s="58">
        <v>2.526120662689209</v>
      </c>
      <c r="FQ334" s="58">
        <v>2.5227999687194824</v>
      </c>
      <c r="FR334" s="58">
        <v>2.520183801651001</v>
      </c>
      <c r="FS334" s="58">
        <v>2.5178420543670654</v>
      </c>
      <c r="FT334" s="58">
        <v>2.5155010223388672</v>
      </c>
      <c r="FU334" s="58">
        <v>2.5129296779632568</v>
      </c>
      <c r="FV334" s="58">
        <v>2.5098197460174561</v>
      </c>
      <c r="FW334" s="58">
        <v>2.5055077075958252</v>
      </c>
      <c r="FX334" s="58">
        <v>2.4973399639129639</v>
      </c>
      <c r="FY334" s="58">
        <v>2.3137509822845459</v>
      </c>
      <c r="FZ334" s="58">
        <v>1.7666631937026978</v>
      </c>
      <c r="GA334" s="58">
        <v>1.2412225008010864</v>
      </c>
      <c r="GB334" s="58">
        <v>0.83143818378448486</v>
      </c>
      <c r="GC334" s="58">
        <v>0.54007536172866821</v>
      </c>
      <c r="GD334" s="58">
        <v>0.34298685193061829</v>
      </c>
      <c r="GE334" s="58">
        <v>0.21414837241172791</v>
      </c>
      <c r="GF334" s="58">
        <v>0.13194280862808228</v>
      </c>
      <c r="GG334" s="58">
        <v>8.0439329147338867E-2</v>
      </c>
      <c r="GH334" s="58">
        <v>4.8620402812957764E-2</v>
      </c>
      <c r="GI334" s="58">
        <v>2.9179643839597702E-2</v>
      </c>
      <c r="GJ334" s="58">
        <v>1.7408031970262527E-2</v>
      </c>
      <c r="GK334" s="58">
        <v>1.0332826524972916E-2</v>
      </c>
      <c r="GL334" s="58">
        <v>6.1066434718668461E-3</v>
      </c>
      <c r="GM334" s="58">
        <v>3.5954706836491823E-3</v>
      </c>
      <c r="GN334" s="58">
        <v>2.1100353915244341E-3</v>
      </c>
      <c r="GO334" s="58">
        <v>1.2347545707598329E-3</v>
      </c>
      <c r="GP334" s="58">
        <v>7.2073721094056964E-4</v>
      </c>
      <c r="GQ334" s="58">
        <v>4.1976364445872605E-4</v>
      </c>
      <c r="GR334" s="58">
        <v>2.4399023095611483E-4</v>
      </c>
      <c r="GS334" s="58">
        <v>1.4157059194985777E-4</v>
      </c>
      <c r="GT334" s="58">
        <v>8.2013946666847914E-5</v>
      </c>
      <c r="GU334" s="59">
        <v>4.7453246224904433E-5</v>
      </c>
    </row>
    <row r="335" spans="1:203" x14ac:dyDescent="0.45">
      <c r="A335" s="64" t="s">
        <v>3828</v>
      </c>
      <c r="B335" s="67">
        <v>37</v>
      </c>
      <c r="C335" s="67">
        <v>6</v>
      </c>
      <c r="D335" s="58">
        <v>0</v>
      </c>
      <c r="E335" s="58">
        <v>0</v>
      </c>
      <c r="F335" s="58">
        <v>0</v>
      </c>
      <c r="G335" s="58">
        <v>0</v>
      </c>
      <c r="H335" s="58">
        <v>0</v>
      </c>
      <c r="I335" s="58">
        <v>0</v>
      </c>
      <c r="J335" s="58">
        <v>0</v>
      </c>
      <c r="K335" s="58">
        <v>0</v>
      </c>
      <c r="L335" s="58">
        <v>0</v>
      </c>
      <c r="M335" s="58">
        <v>0</v>
      </c>
      <c r="N335" s="58">
        <v>0</v>
      </c>
      <c r="O335" s="58">
        <v>0</v>
      </c>
      <c r="P335" s="58">
        <v>0</v>
      </c>
      <c r="Q335" s="58">
        <v>0</v>
      </c>
      <c r="R335" s="58">
        <v>0</v>
      </c>
      <c r="S335" s="58">
        <v>0</v>
      </c>
      <c r="T335" s="58">
        <v>0</v>
      </c>
      <c r="U335" s="58">
        <v>0</v>
      </c>
      <c r="V335" s="58">
        <v>0</v>
      </c>
      <c r="W335" s="58">
        <v>0</v>
      </c>
      <c r="X335" s="58">
        <v>0</v>
      </c>
      <c r="Y335" s="58">
        <v>0</v>
      </c>
      <c r="Z335" s="58">
        <v>0</v>
      </c>
      <c r="AA335" s="58">
        <v>0</v>
      </c>
      <c r="AB335" s="58">
        <v>0</v>
      </c>
      <c r="AC335" s="58">
        <v>0</v>
      </c>
      <c r="AD335" s="58">
        <v>0</v>
      </c>
      <c r="AE335" s="58">
        <v>0</v>
      </c>
      <c r="AF335" s="58">
        <v>0</v>
      </c>
      <c r="AG335" s="58">
        <v>0</v>
      </c>
      <c r="AH335" s="58">
        <v>0</v>
      </c>
      <c r="AI335" s="58">
        <v>0</v>
      </c>
      <c r="AJ335" s="58">
        <v>0</v>
      </c>
      <c r="AK335" s="58">
        <v>0</v>
      </c>
      <c r="AL335" s="58">
        <v>0</v>
      </c>
      <c r="AM335" s="58">
        <v>0</v>
      </c>
      <c r="AN335" s="58">
        <v>0</v>
      </c>
      <c r="AO335" s="58">
        <v>0</v>
      </c>
      <c r="AP335" s="58">
        <v>0</v>
      </c>
      <c r="AQ335" s="58">
        <v>0</v>
      </c>
      <c r="AR335" s="58">
        <v>0</v>
      </c>
      <c r="AS335" s="58">
        <v>0</v>
      </c>
      <c r="AT335" s="58">
        <v>0</v>
      </c>
      <c r="AU335" s="58">
        <v>0</v>
      </c>
      <c r="AV335" s="58">
        <v>0</v>
      </c>
      <c r="AW335" s="58">
        <v>0</v>
      </c>
      <c r="AX335" s="58">
        <v>0</v>
      </c>
      <c r="AY335" s="58">
        <v>0</v>
      </c>
      <c r="AZ335" s="58">
        <v>0</v>
      </c>
      <c r="BA335" s="58">
        <v>0</v>
      </c>
      <c r="BB335" s="58">
        <v>0</v>
      </c>
      <c r="BC335" s="58">
        <v>0</v>
      </c>
      <c r="BD335" s="58">
        <v>0</v>
      </c>
      <c r="BE335" s="58">
        <v>0</v>
      </c>
      <c r="BF335" s="58">
        <v>0</v>
      </c>
      <c r="BG335" s="58">
        <v>0</v>
      </c>
      <c r="BH335" s="58">
        <v>0</v>
      </c>
      <c r="BI335" s="58">
        <v>0</v>
      </c>
      <c r="BJ335" s="58">
        <v>0</v>
      </c>
      <c r="BK335" s="58">
        <v>0</v>
      </c>
      <c r="BL335" s="58">
        <v>0</v>
      </c>
      <c r="BM335" s="58">
        <v>0</v>
      </c>
      <c r="BN335" s="58">
        <v>0</v>
      </c>
      <c r="BO335" s="58">
        <v>0</v>
      </c>
      <c r="BP335" s="58">
        <v>0</v>
      </c>
      <c r="BQ335" s="58">
        <v>0</v>
      </c>
      <c r="BR335" s="58">
        <v>0</v>
      </c>
      <c r="BS335" s="58">
        <v>0</v>
      </c>
      <c r="BT335" s="58">
        <v>0</v>
      </c>
      <c r="BU335" s="58">
        <v>0</v>
      </c>
      <c r="BV335" s="58">
        <v>0</v>
      </c>
      <c r="BW335" s="58">
        <v>0</v>
      </c>
      <c r="BX335" s="58">
        <v>0</v>
      </c>
      <c r="BY335" s="58">
        <v>0</v>
      </c>
      <c r="BZ335" s="58">
        <v>0</v>
      </c>
      <c r="CA335" s="58">
        <v>0</v>
      </c>
      <c r="CB335" s="58">
        <v>0</v>
      </c>
      <c r="CC335" s="58">
        <v>0</v>
      </c>
      <c r="CD335" s="58">
        <v>0</v>
      </c>
      <c r="CE335" s="58">
        <v>0</v>
      </c>
      <c r="CF335" s="58">
        <v>0</v>
      </c>
      <c r="CG335" s="58">
        <v>0</v>
      </c>
      <c r="CH335" s="58">
        <v>0</v>
      </c>
      <c r="CI335" s="58">
        <v>0</v>
      </c>
      <c r="CJ335" s="58">
        <v>0</v>
      </c>
      <c r="CK335" s="58">
        <v>0</v>
      </c>
      <c r="CL335" s="58">
        <v>0</v>
      </c>
      <c r="CM335" s="58">
        <v>0</v>
      </c>
      <c r="CN335" s="58">
        <v>0</v>
      </c>
      <c r="CO335" s="58">
        <v>0</v>
      </c>
      <c r="CP335" s="58">
        <v>0</v>
      </c>
      <c r="CQ335" s="58">
        <v>0</v>
      </c>
      <c r="CR335" s="58">
        <v>0</v>
      </c>
      <c r="CS335" s="58">
        <v>0</v>
      </c>
      <c r="CT335" s="58">
        <v>0</v>
      </c>
      <c r="CU335" s="58">
        <v>0</v>
      </c>
      <c r="CV335" s="58">
        <v>0</v>
      </c>
      <c r="CW335" s="58">
        <v>0</v>
      </c>
      <c r="CX335" s="58">
        <v>0</v>
      </c>
      <c r="CY335" s="58">
        <v>0</v>
      </c>
      <c r="CZ335" s="58">
        <v>0</v>
      </c>
      <c r="DA335" s="58">
        <v>0</v>
      </c>
      <c r="DB335" s="58">
        <v>0</v>
      </c>
      <c r="DC335" s="58">
        <v>0</v>
      </c>
      <c r="DD335" s="58">
        <v>0</v>
      </c>
      <c r="DE335" s="58">
        <v>0</v>
      </c>
      <c r="DF335" s="58">
        <v>0</v>
      </c>
      <c r="DG335" s="58">
        <v>0</v>
      </c>
      <c r="DH335" s="58">
        <v>0</v>
      </c>
      <c r="DI335" s="58">
        <v>0</v>
      </c>
      <c r="DJ335" s="58">
        <v>0</v>
      </c>
      <c r="DK335" s="58">
        <v>0</v>
      </c>
      <c r="DL335" s="58">
        <v>0</v>
      </c>
      <c r="DM335" s="58">
        <v>0</v>
      </c>
      <c r="DN335" s="58">
        <v>0</v>
      </c>
      <c r="DO335" s="58">
        <v>0</v>
      </c>
      <c r="DP335" s="58">
        <v>0</v>
      </c>
      <c r="DQ335" s="58">
        <v>0</v>
      </c>
      <c r="DR335" s="58">
        <v>0</v>
      </c>
      <c r="DS335" s="58">
        <v>0</v>
      </c>
      <c r="DT335" s="58">
        <v>0</v>
      </c>
      <c r="DU335" s="58">
        <v>0</v>
      </c>
      <c r="DV335" s="58">
        <v>0</v>
      </c>
      <c r="DW335" s="58">
        <v>0</v>
      </c>
      <c r="DX335" s="58">
        <v>0</v>
      </c>
      <c r="DY335" s="58">
        <v>0</v>
      </c>
      <c r="DZ335" s="58">
        <v>0</v>
      </c>
      <c r="EA335" s="58">
        <v>0</v>
      </c>
      <c r="EB335" s="58">
        <v>0</v>
      </c>
      <c r="EC335" s="58">
        <v>0</v>
      </c>
      <c r="ED335" s="58">
        <v>0</v>
      </c>
      <c r="EE335" s="58">
        <v>0</v>
      </c>
      <c r="EF335" s="58">
        <v>0</v>
      </c>
      <c r="EG335" s="58">
        <v>0</v>
      </c>
      <c r="EH335" s="58">
        <v>0</v>
      </c>
      <c r="EI335" s="58">
        <v>0</v>
      </c>
      <c r="EJ335" s="58">
        <v>0</v>
      </c>
      <c r="EK335" s="58">
        <v>0</v>
      </c>
      <c r="EL335" s="58">
        <v>0</v>
      </c>
      <c r="EM335" s="58">
        <v>0</v>
      </c>
      <c r="EN335" s="58">
        <v>281.63189697265625</v>
      </c>
      <c r="EO335" s="58">
        <v>354.68826293945313</v>
      </c>
      <c r="EP335" s="58">
        <v>332.42132568359375</v>
      </c>
      <c r="EQ335" s="58">
        <v>293.90509033203125</v>
      </c>
      <c r="ER335" s="58">
        <v>255.67152404785156</v>
      </c>
      <c r="ES335" s="58">
        <v>219.18191528320313</v>
      </c>
      <c r="ET335" s="58">
        <v>182.88226318359375</v>
      </c>
      <c r="EU335" s="58">
        <v>149.60231018066406</v>
      </c>
      <c r="EV335" s="58">
        <v>122.73331451416016</v>
      </c>
      <c r="EW335" s="58">
        <v>101.19033813476563</v>
      </c>
      <c r="EX335" s="58">
        <v>83.875442504882813</v>
      </c>
      <c r="EY335" s="58">
        <v>69.950950622558594</v>
      </c>
      <c r="EZ335" s="58">
        <v>58.752273559570313</v>
      </c>
      <c r="FA335" s="58">
        <v>49.749015808105469</v>
      </c>
      <c r="FB335" s="58">
        <v>42.510589599609375</v>
      </c>
      <c r="FC335" s="58">
        <v>36.682254791259766</v>
      </c>
      <c r="FD335" s="58">
        <v>31.986787796020508</v>
      </c>
      <c r="FE335" s="58">
        <v>28.117427825927734</v>
      </c>
      <c r="FF335" s="58">
        <v>23.686311721801758</v>
      </c>
      <c r="FG335" s="58">
        <v>19.437326431274414</v>
      </c>
      <c r="FH335" s="58">
        <v>15.775094032287598</v>
      </c>
      <c r="FI335" s="58">
        <v>12.731245040893555</v>
      </c>
      <c r="FJ335" s="58">
        <v>10.234399795532227</v>
      </c>
      <c r="FK335" s="58">
        <v>8.2084369659423828</v>
      </c>
      <c r="FL335" s="58">
        <v>6.5825200080871582</v>
      </c>
      <c r="FM335" s="58">
        <v>5.2798233032226563</v>
      </c>
      <c r="FN335" s="58">
        <v>4.235499382019043</v>
      </c>
      <c r="FO335" s="58">
        <v>3.3991997241973877</v>
      </c>
      <c r="FP335" s="58">
        <v>2.7287237644195557</v>
      </c>
      <c r="FQ335" s="58">
        <v>2.1902370452880859</v>
      </c>
      <c r="FR335" s="58">
        <v>1.7574173212051392</v>
      </c>
      <c r="FS335" s="58">
        <v>1.4094657897949219</v>
      </c>
      <c r="FT335" s="58">
        <v>1.1298478841781616</v>
      </c>
      <c r="FU335" s="58">
        <v>0.90526753664016724</v>
      </c>
      <c r="FV335" s="58">
        <v>0.72494715452194214</v>
      </c>
      <c r="FW335" s="58">
        <v>0.58019441366195679</v>
      </c>
      <c r="FX335" s="58">
        <v>0.46401780843734741</v>
      </c>
      <c r="FY335" s="58">
        <v>0.37087681889533997</v>
      </c>
      <c r="FZ335" s="58">
        <v>0.29623121023178101</v>
      </c>
      <c r="GA335" s="58">
        <v>0.23645032942295074</v>
      </c>
      <c r="GB335" s="58">
        <v>0.18897208571434021</v>
      </c>
      <c r="GC335" s="58">
        <v>0.15119467675685883</v>
      </c>
      <c r="GD335" s="58">
        <v>0.12094753235578537</v>
      </c>
      <c r="GE335" s="58">
        <v>9.6731089055538177E-2</v>
      </c>
      <c r="GF335" s="58">
        <v>7.7429220080375671E-2</v>
      </c>
      <c r="GG335" s="58">
        <v>6.2036566436290741E-2</v>
      </c>
      <c r="GH335" s="58">
        <v>4.9732126295566559E-2</v>
      </c>
      <c r="GI335" s="58">
        <v>3.9894584566354752E-2</v>
      </c>
      <c r="GJ335" s="58">
        <v>3.2018646597862244E-2</v>
      </c>
      <c r="GK335" s="58">
        <v>2.569989487528801E-2</v>
      </c>
      <c r="GL335" s="58">
        <v>2.0622922107577324E-2</v>
      </c>
      <c r="GM335" s="58">
        <v>1.6541842371225357E-2</v>
      </c>
      <c r="GN335" s="58">
        <v>1.3262048363685608E-2</v>
      </c>
      <c r="GO335" s="58">
        <v>1.0627488605678082E-2</v>
      </c>
      <c r="GP335" s="58">
        <v>8.5117928683757782E-3</v>
      </c>
      <c r="GQ335" s="58">
        <v>6.8132295273244381E-3</v>
      </c>
      <c r="GR335" s="58">
        <v>5.4503395222127438E-3</v>
      </c>
      <c r="GS335" s="58">
        <v>4.3575684539973736E-3</v>
      </c>
      <c r="GT335" s="58">
        <v>3.4819191787391901E-3</v>
      </c>
      <c r="GU335" s="59">
        <v>2.7806819416582584E-3</v>
      </c>
    </row>
    <row r="336" spans="1:203" x14ac:dyDescent="0.45">
      <c r="A336" s="64" t="s">
        <v>3828</v>
      </c>
      <c r="B336" s="67">
        <v>93</v>
      </c>
      <c r="C336" s="67">
        <v>6</v>
      </c>
      <c r="D336" s="58">
        <v>0</v>
      </c>
      <c r="E336" s="58">
        <v>0</v>
      </c>
      <c r="F336" s="58">
        <v>0</v>
      </c>
      <c r="G336" s="58">
        <v>0</v>
      </c>
      <c r="H336" s="58">
        <v>0</v>
      </c>
      <c r="I336" s="58">
        <v>0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58">
        <v>0</v>
      </c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  <c r="AD336" s="58">
        <v>0</v>
      </c>
      <c r="AE336" s="58">
        <v>0</v>
      </c>
      <c r="AF336" s="58">
        <v>0</v>
      </c>
      <c r="AG336" s="58">
        <v>0</v>
      </c>
      <c r="AH336" s="58">
        <v>0</v>
      </c>
      <c r="AI336" s="58">
        <v>0</v>
      </c>
      <c r="AJ336" s="58">
        <v>0</v>
      </c>
      <c r="AK336" s="58">
        <v>0</v>
      </c>
      <c r="AL336" s="58">
        <v>0</v>
      </c>
      <c r="AM336" s="58">
        <v>0</v>
      </c>
      <c r="AN336" s="58">
        <v>0</v>
      </c>
      <c r="AO336" s="58">
        <v>0</v>
      </c>
      <c r="AP336" s="58">
        <v>0</v>
      </c>
      <c r="AQ336" s="58">
        <v>0</v>
      </c>
      <c r="AR336" s="58">
        <v>0</v>
      </c>
      <c r="AS336" s="58">
        <v>0</v>
      </c>
      <c r="AT336" s="58">
        <v>0</v>
      </c>
      <c r="AU336" s="58">
        <v>0</v>
      </c>
      <c r="AV336" s="58">
        <v>0</v>
      </c>
      <c r="AW336" s="58">
        <v>0</v>
      </c>
      <c r="AX336" s="58">
        <v>0</v>
      </c>
      <c r="AY336" s="58">
        <v>0</v>
      </c>
      <c r="AZ336" s="58">
        <v>0</v>
      </c>
      <c r="BA336" s="58">
        <v>0</v>
      </c>
      <c r="BB336" s="58">
        <v>0</v>
      </c>
      <c r="BC336" s="58">
        <v>0</v>
      </c>
      <c r="BD336" s="58">
        <v>0</v>
      </c>
      <c r="BE336" s="58">
        <v>0</v>
      </c>
      <c r="BF336" s="58">
        <v>0</v>
      </c>
      <c r="BG336" s="58">
        <v>0</v>
      </c>
      <c r="BH336" s="58">
        <v>0</v>
      </c>
      <c r="BI336" s="58">
        <v>0</v>
      </c>
      <c r="BJ336" s="58">
        <v>0</v>
      </c>
      <c r="BK336" s="58">
        <v>0</v>
      </c>
      <c r="BL336" s="58">
        <v>0</v>
      </c>
      <c r="BM336" s="58">
        <v>0</v>
      </c>
      <c r="BN336" s="58">
        <v>0</v>
      </c>
      <c r="BO336" s="58">
        <v>0</v>
      </c>
      <c r="BP336" s="58">
        <v>0</v>
      </c>
      <c r="BQ336" s="58">
        <v>0</v>
      </c>
      <c r="BR336" s="58">
        <v>0</v>
      </c>
      <c r="BS336" s="58">
        <v>0</v>
      </c>
      <c r="BT336" s="58">
        <v>0</v>
      </c>
      <c r="BU336" s="58">
        <v>0</v>
      </c>
      <c r="BV336" s="58">
        <v>0</v>
      </c>
      <c r="BW336" s="58">
        <v>0</v>
      </c>
      <c r="BX336" s="58">
        <v>0</v>
      </c>
      <c r="BY336" s="58">
        <v>0</v>
      </c>
      <c r="BZ336" s="58">
        <v>0</v>
      </c>
      <c r="CA336" s="58">
        <v>0</v>
      </c>
      <c r="CB336" s="58">
        <v>0</v>
      </c>
      <c r="CC336" s="58">
        <v>0</v>
      </c>
      <c r="CD336" s="58">
        <v>0</v>
      </c>
      <c r="CE336" s="58">
        <v>0</v>
      </c>
      <c r="CF336" s="58">
        <v>0</v>
      </c>
      <c r="CG336" s="58">
        <v>0</v>
      </c>
      <c r="CH336" s="58">
        <v>0</v>
      </c>
      <c r="CI336" s="58">
        <v>0</v>
      </c>
      <c r="CJ336" s="58">
        <v>0</v>
      </c>
      <c r="CK336" s="58">
        <v>0</v>
      </c>
      <c r="CL336" s="58">
        <v>0</v>
      </c>
      <c r="CM336" s="58">
        <v>0</v>
      </c>
      <c r="CN336" s="58">
        <v>0</v>
      </c>
      <c r="CO336" s="58">
        <v>0</v>
      </c>
      <c r="CP336" s="58">
        <v>0</v>
      </c>
      <c r="CQ336" s="58">
        <v>0</v>
      </c>
      <c r="CR336" s="58">
        <v>0</v>
      </c>
      <c r="CS336" s="58">
        <v>0</v>
      </c>
      <c r="CT336" s="58">
        <v>0</v>
      </c>
      <c r="CU336" s="58">
        <v>0</v>
      </c>
      <c r="CV336" s="58">
        <v>0</v>
      </c>
      <c r="CW336" s="58">
        <v>0</v>
      </c>
      <c r="CX336" s="58">
        <v>0</v>
      </c>
      <c r="CY336" s="58">
        <v>0</v>
      </c>
      <c r="CZ336" s="58">
        <v>0</v>
      </c>
      <c r="DA336" s="58">
        <v>0</v>
      </c>
      <c r="DB336" s="58">
        <v>0</v>
      </c>
      <c r="DC336" s="58">
        <v>0</v>
      </c>
      <c r="DD336" s="58">
        <v>0</v>
      </c>
      <c r="DE336" s="58">
        <v>0</v>
      </c>
      <c r="DF336" s="58">
        <v>0</v>
      </c>
      <c r="DG336" s="58">
        <v>0</v>
      </c>
      <c r="DH336" s="58">
        <v>0</v>
      </c>
      <c r="DI336" s="58">
        <v>0</v>
      </c>
      <c r="DJ336" s="58">
        <v>0</v>
      </c>
      <c r="DK336" s="58">
        <v>0</v>
      </c>
      <c r="DL336" s="58">
        <v>0</v>
      </c>
      <c r="DM336" s="58">
        <v>0</v>
      </c>
      <c r="DN336" s="58">
        <v>0</v>
      </c>
      <c r="DO336" s="58">
        <v>0</v>
      </c>
      <c r="DP336" s="58">
        <v>0</v>
      </c>
      <c r="DQ336" s="58">
        <v>0</v>
      </c>
      <c r="DR336" s="58">
        <v>0</v>
      </c>
      <c r="DS336" s="58">
        <v>0</v>
      </c>
      <c r="DT336" s="58">
        <v>0</v>
      </c>
      <c r="DU336" s="58">
        <v>0</v>
      </c>
      <c r="DV336" s="58">
        <v>0</v>
      </c>
      <c r="DW336" s="58">
        <v>0</v>
      </c>
      <c r="DX336" s="58">
        <v>0</v>
      </c>
      <c r="DY336" s="58">
        <v>0</v>
      </c>
      <c r="DZ336" s="58">
        <v>0</v>
      </c>
      <c r="EA336" s="58">
        <v>0</v>
      </c>
      <c r="EB336" s="58">
        <v>0</v>
      </c>
      <c r="EC336" s="58">
        <v>0</v>
      </c>
      <c r="ED336" s="58">
        <v>0</v>
      </c>
      <c r="EE336" s="58">
        <v>0</v>
      </c>
      <c r="EF336" s="58">
        <v>0</v>
      </c>
      <c r="EG336" s="58">
        <v>0</v>
      </c>
      <c r="EH336" s="58">
        <v>0</v>
      </c>
      <c r="EI336" s="58">
        <v>0</v>
      </c>
      <c r="EJ336" s="58">
        <v>0</v>
      </c>
      <c r="EK336" s="58">
        <v>0</v>
      </c>
      <c r="EL336" s="58">
        <v>0</v>
      </c>
      <c r="EM336" s="58">
        <v>0</v>
      </c>
      <c r="EN336" s="58">
        <v>286.3450927734375</v>
      </c>
      <c r="EO336" s="58">
        <v>438.81466674804688</v>
      </c>
      <c r="EP336" s="58">
        <v>451.6337890625</v>
      </c>
      <c r="EQ336" s="58">
        <v>413.24462890625</v>
      </c>
      <c r="ER336" s="58">
        <v>360.21548461914063</v>
      </c>
      <c r="ES336" s="58">
        <v>306.59982299804688</v>
      </c>
      <c r="ET336" s="58">
        <v>255.70362854003906</v>
      </c>
      <c r="EU336" s="58">
        <v>209.6748046875</v>
      </c>
      <c r="EV336" s="58">
        <v>170.66976928710938</v>
      </c>
      <c r="EW336" s="58">
        <v>139.41261291503906</v>
      </c>
      <c r="EX336" s="58">
        <v>114.38144683837891</v>
      </c>
      <c r="EY336" s="58">
        <v>94.367774963378906</v>
      </c>
      <c r="EZ336" s="58">
        <v>78.38177490234375</v>
      </c>
      <c r="FA336" s="58">
        <v>65.617683410644531</v>
      </c>
      <c r="FB336" s="58">
        <v>55.429397583007813</v>
      </c>
      <c r="FC336" s="58">
        <v>47.296939849853516</v>
      </c>
      <c r="FD336" s="58">
        <v>40.805320739746094</v>
      </c>
      <c r="FE336" s="58">
        <v>35.623012542724609</v>
      </c>
      <c r="FF336" s="58">
        <v>31.48420524597168</v>
      </c>
      <c r="FG336" s="58">
        <v>28.176034927368164</v>
      </c>
      <c r="FH336" s="58">
        <v>25.530815124511719</v>
      </c>
      <c r="FI336" s="58">
        <v>23.261430740356445</v>
      </c>
      <c r="FJ336" s="58">
        <v>20.064424514770508</v>
      </c>
      <c r="FK336" s="58">
        <v>16.758073806762695</v>
      </c>
      <c r="FL336" s="58">
        <v>13.754587173461914</v>
      </c>
      <c r="FM336" s="58">
        <v>11.17170524597168</v>
      </c>
      <c r="FN336" s="58">
        <v>9.0152339935302734</v>
      </c>
      <c r="FO336" s="58">
        <v>7.2458148002624512</v>
      </c>
      <c r="FP336" s="58">
        <v>5.8089175224304199</v>
      </c>
      <c r="FQ336" s="58">
        <v>4.649172306060791</v>
      </c>
      <c r="FR336" s="58">
        <v>3.7168755531311035</v>
      </c>
      <c r="FS336" s="58">
        <v>2.9693505764007568</v>
      </c>
      <c r="FT336" s="58">
        <v>2.3710134029388428</v>
      </c>
      <c r="FU336" s="58">
        <v>1.8926491737365723</v>
      </c>
      <c r="FV336" s="58">
        <v>1.5104643106460571</v>
      </c>
      <c r="FW336" s="58">
        <v>1.2052879333496094</v>
      </c>
      <c r="FX336" s="58">
        <v>0.96166777610778809</v>
      </c>
      <c r="FY336" s="58">
        <v>0.76723366975784302</v>
      </c>
      <c r="FZ336" s="58">
        <v>0.61208164691925049</v>
      </c>
      <c r="GA336" s="58">
        <v>0.48828661441802979</v>
      </c>
      <c r="GB336" s="58">
        <v>0.38958838582038879</v>
      </c>
      <c r="GC336" s="58">
        <v>0.31086397171020508</v>
      </c>
      <c r="GD336" s="58">
        <v>0.24803034961223602</v>
      </c>
      <c r="GE336" s="58">
        <v>0.19788976013660431</v>
      </c>
      <c r="GF336" s="58">
        <v>0.1579059362411499</v>
      </c>
      <c r="GG336" s="58">
        <v>0.12601013481616974</v>
      </c>
      <c r="GH336" s="58">
        <v>0.10055939108133316</v>
      </c>
      <c r="GI336" s="58">
        <v>8.025311678647995E-2</v>
      </c>
      <c r="GJ336" s="58">
        <v>6.4048901200294495E-2</v>
      </c>
      <c r="GK336" s="58">
        <v>5.1114428788423538E-2</v>
      </c>
      <c r="GL336" s="58">
        <v>4.0789596736431122E-2</v>
      </c>
      <c r="GM336" s="58">
        <v>3.2548196613788605E-2</v>
      </c>
      <c r="GN336" s="58">
        <v>2.5970213115215302E-2</v>
      </c>
      <c r="GO336" s="58">
        <v>2.0720576867461205E-2</v>
      </c>
      <c r="GP336" s="58">
        <v>1.653151772916317E-2</v>
      </c>
      <c r="GQ336" s="58">
        <v>1.3188873417675495E-2</v>
      </c>
      <c r="GR336" s="58">
        <v>1.0521820746362209E-2</v>
      </c>
      <c r="GS336" s="58">
        <v>8.3938520401716232E-3</v>
      </c>
      <c r="GT336" s="58">
        <v>6.6961203701794147E-3</v>
      </c>
      <c r="GU336" s="59">
        <v>5.3416537120938301E-3</v>
      </c>
    </row>
    <row r="337" spans="1:203" x14ac:dyDescent="0.45">
      <c r="A337" s="64" t="s">
        <v>3828</v>
      </c>
      <c r="B337" s="67">
        <v>70</v>
      </c>
      <c r="C337" s="67">
        <v>6</v>
      </c>
      <c r="D337" s="58">
        <v>0</v>
      </c>
      <c r="E337" s="58">
        <v>0</v>
      </c>
      <c r="F337" s="58">
        <v>0</v>
      </c>
      <c r="G337" s="58">
        <v>0</v>
      </c>
      <c r="H337" s="58">
        <v>0</v>
      </c>
      <c r="I337" s="58">
        <v>0</v>
      </c>
      <c r="J337" s="58">
        <v>0</v>
      </c>
      <c r="K337" s="58">
        <v>0</v>
      </c>
      <c r="L337" s="58">
        <v>0</v>
      </c>
      <c r="M337" s="58">
        <v>0</v>
      </c>
      <c r="N337" s="58">
        <v>0</v>
      </c>
      <c r="O337" s="58">
        <v>0</v>
      </c>
      <c r="P337" s="58">
        <v>0</v>
      </c>
      <c r="Q337" s="58">
        <v>0</v>
      </c>
      <c r="R337" s="58">
        <v>0</v>
      </c>
      <c r="S337" s="58">
        <v>0</v>
      </c>
      <c r="T337" s="58">
        <v>0</v>
      </c>
      <c r="U337" s="58">
        <v>0</v>
      </c>
      <c r="V337" s="58">
        <v>0</v>
      </c>
      <c r="W337" s="58">
        <v>0</v>
      </c>
      <c r="X337" s="58">
        <v>0</v>
      </c>
      <c r="Y337" s="58">
        <v>0</v>
      </c>
      <c r="Z337" s="58">
        <v>0</v>
      </c>
      <c r="AA337" s="58">
        <v>0</v>
      </c>
      <c r="AB337" s="58">
        <v>0</v>
      </c>
      <c r="AC337" s="58">
        <v>0</v>
      </c>
      <c r="AD337" s="58">
        <v>0</v>
      </c>
      <c r="AE337" s="58">
        <v>0</v>
      </c>
      <c r="AF337" s="58">
        <v>0</v>
      </c>
      <c r="AG337" s="58">
        <v>0</v>
      </c>
      <c r="AH337" s="58">
        <v>0</v>
      </c>
      <c r="AI337" s="58">
        <v>0</v>
      </c>
      <c r="AJ337" s="58">
        <v>0</v>
      </c>
      <c r="AK337" s="58">
        <v>0</v>
      </c>
      <c r="AL337" s="58">
        <v>0</v>
      </c>
      <c r="AM337" s="58">
        <v>0</v>
      </c>
      <c r="AN337" s="58">
        <v>0</v>
      </c>
      <c r="AO337" s="58">
        <v>0</v>
      </c>
      <c r="AP337" s="58">
        <v>0</v>
      </c>
      <c r="AQ337" s="58">
        <v>0</v>
      </c>
      <c r="AR337" s="58">
        <v>0</v>
      </c>
      <c r="AS337" s="58">
        <v>0</v>
      </c>
      <c r="AT337" s="58">
        <v>0</v>
      </c>
      <c r="AU337" s="58">
        <v>0</v>
      </c>
      <c r="AV337" s="58">
        <v>0</v>
      </c>
      <c r="AW337" s="58">
        <v>0</v>
      </c>
      <c r="AX337" s="58">
        <v>0</v>
      </c>
      <c r="AY337" s="58">
        <v>0</v>
      </c>
      <c r="AZ337" s="58">
        <v>0</v>
      </c>
      <c r="BA337" s="58">
        <v>0</v>
      </c>
      <c r="BB337" s="58">
        <v>0</v>
      </c>
      <c r="BC337" s="58">
        <v>0</v>
      </c>
      <c r="BD337" s="58">
        <v>0</v>
      </c>
      <c r="BE337" s="58">
        <v>0</v>
      </c>
      <c r="BF337" s="58">
        <v>0</v>
      </c>
      <c r="BG337" s="58">
        <v>0</v>
      </c>
      <c r="BH337" s="58">
        <v>0</v>
      </c>
      <c r="BI337" s="58">
        <v>0</v>
      </c>
      <c r="BJ337" s="58">
        <v>0</v>
      </c>
      <c r="BK337" s="58">
        <v>0</v>
      </c>
      <c r="BL337" s="58">
        <v>0</v>
      </c>
      <c r="BM337" s="58">
        <v>0</v>
      </c>
      <c r="BN337" s="58">
        <v>0</v>
      </c>
      <c r="BO337" s="58">
        <v>0</v>
      </c>
      <c r="BP337" s="58">
        <v>0</v>
      </c>
      <c r="BQ337" s="58">
        <v>0</v>
      </c>
      <c r="BR337" s="58">
        <v>0</v>
      </c>
      <c r="BS337" s="58">
        <v>0</v>
      </c>
      <c r="BT337" s="58">
        <v>0</v>
      </c>
      <c r="BU337" s="58">
        <v>0</v>
      </c>
      <c r="BV337" s="58">
        <v>0</v>
      </c>
      <c r="BW337" s="58">
        <v>0</v>
      </c>
      <c r="BX337" s="58">
        <v>0</v>
      </c>
      <c r="BY337" s="58">
        <v>0</v>
      </c>
      <c r="BZ337" s="58">
        <v>0</v>
      </c>
      <c r="CA337" s="58">
        <v>0</v>
      </c>
      <c r="CB337" s="58">
        <v>0</v>
      </c>
      <c r="CC337" s="58">
        <v>0</v>
      </c>
      <c r="CD337" s="58">
        <v>0</v>
      </c>
      <c r="CE337" s="58">
        <v>0</v>
      </c>
      <c r="CF337" s="58">
        <v>0</v>
      </c>
      <c r="CG337" s="58">
        <v>0</v>
      </c>
      <c r="CH337" s="58">
        <v>0</v>
      </c>
      <c r="CI337" s="58">
        <v>0</v>
      </c>
      <c r="CJ337" s="58">
        <v>0</v>
      </c>
      <c r="CK337" s="58">
        <v>0</v>
      </c>
      <c r="CL337" s="58">
        <v>0</v>
      </c>
      <c r="CM337" s="58">
        <v>0</v>
      </c>
      <c r="CN337" s="58">
        <v>0</v>
      </c>
      <c r="CO337" s="58">
        <v>0</v>
      </c>
      <c r="CP337" s="58">
        <v>0</v>
      </c>
      <c r="CQ337" s="58">
        <v>0</v>
      </c>
      <c r="CR337" s="58">
        <v>0</v>
      </c>
      <c r="CS337" s="58">
        <v>0</v>
      </c>
      <c r="CT337" s="58">
        <v>0</v>
      </c>
      <c r="CU337" s="58">
        <v>0</v>
      </c>
      <c r="CV337" s="58">
        <v>0</v>
      </c>
      <c r="CW337" s="58">
        <v>0</v>
      </c>
      <c r="CX337" s="58">
        <v>0</v>
      </c>
      <c r="CY337" s="58">
        <v>0</v>
      </c>
      <c r="CZ337" s="58">
        <v>0</v>
      </c>
      <c r="DA337" s="58">
        <v>0</v>
      </c>
      <c r="DB337" s="58">
        <v>0</v>
      </c>
      <c r="DC337" s="58">
        <v>0</v>
      </c>
      <c r="DD337" s="58">
        <v>0</v>
      </c>
      <c r="DE337" s="58">
        <v>0</v>
      </c>
      <c r="DF337" s="58">
        <v>0</v>
      </c>
      <c r="DG337" s="58">
        <v>0</v>
      </c>
      <c r="DH337" s="58">
        <v>0</v>
      </c>
      <c r="DI337" s="58">
        <v>0</v>
      </c>
      <c r="DJ337" s="58">
        <v>0</v>
      </c>
      <c r="DK337" s="58">
        <v>0</v>
      </c>
      <c r="DL337" s="58">
        <v>0</v>
      </c>
      <c r="DM337" s="58">
        <v>0</v>
      </c>
      <c r="DN337" s="58">
        <v>0</v>
      </c>
      <c r="DO337" s="58">
        <v>0</v>
      </c>
      <c r="DP337" s="58">
        <v>0</v>
      </c>
      <c r="DQ337" s="58">
        <v>0</v>
      </c>
      <c r="DR337" s="58">
        <v>0</v>
      </c>
      <c r="DS337" s="58">
        <v>0</v>
      </c>
      <c r="DT337" s="58">
        <v>0</v>
      </c>
      <c r="DU337" s="58">
        <v>0</v>
      </c>
      <c r="DV337" s="58">
        <v>0</v>
      </c>
      <c r="DW337" s="58">
        <v>0</v>
      </c>
      <c r="DX337" s="58">
        <v>0</v>
      </c>
      <c r="DY337" s="58">
        <v>0</v>
      </c>
      <c r="DZ337" s="58">
        <v>0</v>
      </c>
      <c r="EA337" s="58">
        <v>0</v>
      </c>
      <c r="EB337" s="58">
        <v>0</v>
      </c>
      <c r="EC337" s="58">
        <v>0</v>
      </c>
      <c r="ED337" s="58">
        <v>0</v>
      </c>
      <c r="EE337" s="58">
        <v>0</v>
      </c>
      <c r="EF337" s="58">
        <v>0</v>
      </c>
      <c r="EG337" s="58">
        <v>0</v>
      </c>
      <c r="EH337" s="58">
        <v>0</v>
      </c>
      <c r="EI337" s="58">
        <v>0</v>
      </c>
      <c r="EJ337" s="58">
        <v>0</v>
      </c>
      <c r="EK337" s="58">
        <v>0</v>
      </c>
      <c r="EL337" s="58">
        <v>0</v>
      </c>
      <c r="EM337" s="58">
        <v>0</v>
      </c>
      <c r="EN337" s="58">
        <v>246.21064758300781</v>
      </c>
      <c r="EO337" s="58">
        <v>340.68707275390625</v>
      </c>
      <c r="EP337" s="58">
        <v>357.06103515625</v>
      </c>
      <c r="EQ337" s="58">
        <v>353.47308349609375</v>
      </c>
      <c r="ER337" s="58">
        <v>339.147705078125</v>
      </c>
      <c r="ES337" s="58">
        <v>314.9599609375</v>
      </c>
      <c r="ET337" s="58">
        <v>286.98287963867188</v>
      </c>
      <c r="EU337" s="58">
        <v>258.54220581054688</v>
      </c>
      <c r="EV337" s="58">
        <v>231.28742980957031</v>
      </c>
      <c r="EW337" s="58">
        <v>206.001220703125</v>
      </c>
      <c r="EX337" s="58">
        <v>183.71455383300781</v>
      </c>
      <c r="EY337" s="58">
        <v>164.13885498046875</v>
      </c>
      <c r="EZ337" s="58">
        <v>146.86088562011719</v>
      </c>
      <c r="FA337" s="58">
        <v>131.59774780273438</v>
      </c>
      <c r="FB337" s="58">
        <v>118.11270141601563</v>
      </c>
      <c r="FC337" s="58">
        <v>106.19861602783203</v>
      </c>
      <c r="FD337" s="58">
        <v>95.672630310058594</v>
      </c>
      <c r="FE337" s="58">
        <v>86.373023986816406</v>
      </c>
      <c r="FF337" s="58">
        <v>78.156646728515625</v>
      </c>
      <c r="FG337" s="58">
        <v>70.896575927734375</v>
      </c>
      <c r="FH337" s="58">
        <v>64.524765014648438</v>
      </c>
      <c r="FI337" s="58">
        <v>59.080966949462891</v>
      </c>
      <c r="FJ337" s="58">
        <v>53.582530975341797</v>
      </c>
      <c r="FK337" s="58">
        <v>48.04718017578125</v>
      </c>
      <c r="FL337" s="58">
        <v>42.844257354736328</v>
      </c>
      <c r="FM337" s="58">
        <v>38.077903747558594</v>
      </c>
      <c r="FN337" s="58">
        <v>33.770118713378906</v>
      </c>
      <c r="FO337" s="58">
        <v>29.908161163330078</v>
      </c>
      <c r="FP337" s="58">
        <v>26.463508605957031</v>
      </c>
      <c r="FQ337" s="58">
        <v>23.401172637939453</v>
      </c>
      <c r="FR337" s="58">
        <v>20.684577941894531</v>
      </c>
      <c r="FS337" s="58">
        <v>18.278120040893555</v>
      </c>
      <c r="FT337" s="58">
        <v>16.148412704467773</v>
      </c>
      <c r="FU337" s="58">
        <v>14.26483154296875</v>
      </c>
      <c r="FV337" s="58">
        <v>12.599655151367188</v>
      </c>
      <c r="FW337" s="58">
        <v>11.128003120422363</v>
      </c>
      <c r="FX337" s="58">
        <v>9.8276567459106445</v>
      </c>
      <c r="FY337" s="58">
        <v>8.6788492202758789</v>
      </c>
      <c r="FZ337" s="58">
        <v>7.6640334129333496</v>
      </c>
      <c r="GA337" s="58">
        <v>6.7682952880859375</v>
      </c>
      <c r="GB337" s="58">
        <v>5.9796285629272461</v>
      </c>
      <c r="GC337" s="58">
        <v>5.2845735549926758</v>
      </c>
      <c r="GD337" s="58">
        <v>4.6697335243225098</v>
      </c>
      <c r="GE337" s="58">
        <v>4.1264491081237793</v>
      </c>
      <c r="GF337" s="58">
        <v>3.6460871696472168</v>
      </c>
      <c r="GG337" s="58">
        <v>3.2214236259460449</v>
      </c>
      <c r="GH337" s="58">
        <v>2.8460409641265869</v>
      </c>
      <c r="GI337" s="58">
        <v>2.5142524242401123</v>
      </c>
      <c r="GJ337" s="58">
        <v>2.2210216522216797</v>
      </c>
      <c r="GK337" s="58">
        <v>1.961889386177063</v>
      </c>
      <c r="GL337" s="58">
        <v>1.7329092025756836</v>
      </c>
      <c r="GM337" s="58">
        <v>1.5305873155593872</v>
      </c>
      <c r="GN337" s="58">
        <v>1.351832389831543</v>
      </c>
      <c r="GO337" s="58">
        <v>1.1939092874526978</v>
      </c>
      <c r="GP337" s="58">
        <v>1.0543984174728394</v>
      </c>
      <c r="GQ337" s="58">
        <v>0.93115967512130737</v>
      </c>
      <c r="GR337" s="58">
        <v>0.82230043411254883</v>
      </c>
      <c r="GS337" s="58">
        <v>0.72614723443984985</v>
      </c>
      <c r="GT337" s="58">
        <v>0.64122062921524048</v>
      </c>
      <c r="GU337" s="59">
        <v>0.56626641750335693</v>
      </c>
    </row>
    <row r="338" spans="1:203" x14ac:dyDescent="0.45">
      <c r="A338" s="64" t="s">
        <v>3828</v>
      </c>
      <c r="B338" s="67">
        <v>78</v>
      </c>
      <c r="C338" s="67">
        <v>6</v>
      </c>
      <c r="D338" s="58">
        <v>0</v>
      </c>
      <c r="E338" s="58">
        <v>0</v>
      </c>
      <c r="F338" s="58">
        <v>0</v>
      </c>
      <c r="G338" s="58">
        <v>0</v>
      </c>
      <c r="H338" s="58">
        <v>0</v>
      </c>
      <c r="I338" s="58">
        <v>0</v>
      </c>
      <c r="J338" s="58">
        <v>0</v>
      </c>
      <c r="K338" s="58">
        <v>0</v>
      </c>
      <c r="L338" s="58">
        <v>0</v>
      </c>
      <c r="M338" s="58">
        <v>0</v>
      </c>
      <c r="N338" s="58">
        <v>0</v>
      </c>
      <c r="O338" s="58">
        <v>0</v>
      </c>
      <c r="P338" s="58">
        <v>0</v>
      </c>
      <c r="Q338" s="58">
        <v>0</v>
      </c>
      <c r="R338" s="58">
        <v>0</v>
      </c>
      <c r="S338" s="58">
        <v>0</v>
      </c>
      <c r="T338" s="58">
        <v>0</v>
      </c>
      <c r="U338" s="58">
        <v>0</v>
      </c>
      <c r="V338" s="58">
        <v>0</v>
      </c>
      <c r="W338" s="58">
        <v>0</v>
      </c>
      <c r="X338" s="58">
        <v>0</v>
      </c>
      <c r="Y338" s="58">
        <v>0</v>
      </c>
      <c r="Z338" s="58">
        <v>0</v>
      </c>
      <c r="AA338" s="58">
        <v>0</v>
      </c>
      <c r="AB338" s="58">
        <v>0</v>
      </c>
      <c r="AC338" s="58">
        <v>0</v>
      </c>
      <c r="AD338" s="58">
        <v>0</v>
      </c>
      <c r="AE338" s="58">
        <v>0</v>
      </c>
      <c r="AF338" s="58">
        <v>0</v>
      </c>
      <c r="AG338" s="58">
        <v>0</v>
      </c>
      <c r="AH338" s="58">
        <v>0</v>
      </c>
      <c r="AI338" s="58">
        <v>0</v>
      </c>
      <c r="AJ338" s="58">
        <v>0</v>
      </c>
      <c r="AK338" s="58">
        <v>0</v>
      </c>
      <c r="AL338" s="58">
        <v>0</v>
      </c>
      <c r="AM338" s="58">
        <v>0</v>
      </c>
      <c r="AN338" s="58">
        <v>0</v>
      </c>
      <c r="AO338" s="58">
        <v>0</v>
      </c>
      <c r="AP338" s="58">
        <v>0</v>
      </c>
      <c r="AQ338" s="58">
        <v>0</v>
      </c>
      <c r="AR338" s="58">
        <v>0</v>
      </c>
      <c r="AS338" s="58">
        <v>0</v>
      </c>
      <c r="AT338" s="58">
        <v>0</v>
      </c>
      <c r="AU338" s="58">
        <v>0</v>
      </c>
      <c r="AV338" s="58">
        <v>0</v>
      </c>
      <c r="AW338" s="58">
        <v>0</v>
      </c>
      <c r="AX338" s="58">
        <v>0</v>
      </c>
      <c r="AY338" s="58">
        <v>0</v>
      </c>
      <c r="AZ338" s="58">
        <v>0</v>
      </c>
      <c r="BA338" s="58">
        <v>0</v>
      </c>
      <c r="BB338" s="58">
        <v>0</v>
      </c>
      <c r="BC338" s="58">
        <v>0</v>
      </c>
      <c r="BD338" s="58">
        <v>0</v>
      </c>
      <c r="BE338" s="58">
        <v>0</v>
      </c>
      <c r="BF338" s="58">
        <v>0</v>
      </c>
      <c r="BG338" s="58">
        <v>0</v>
      </c>
      <c r="BH338" s="58">
        <v>0</v>
      </c>
      <c r="BI338" s="58">
        <v>0</v>
      </c>
      <c r="BJ338" s="58">
        <v>0</v>
      </c>
      <c r="BK338" s="58">
        <v>0</v>
      </c>
      <c r="BL338" s="58">
        <v>0</v>
      </c>
      <c r="BM338" s="58">
        <v>0</v>
      </c>
      <c r="BN338" s="58">
        <v>0</v>
      </c>
      <c r="BO338" s="58">
        <v>0</v>
      </c>
      <c r="BP338" s="58">
        <v>0</v>
      </c>
      <c r="BQ338" s="58">
        <v>0</v>
      </c>
      <c r="BR338" s="58">
        <v>0</v>
      </c>
      <c r="BS338" s="58">
        <v>0</v>
      </c>
      <c r="BT338" s="58">
        <v>0</v>
      </c>
      <c r="BU338" s="58">
        <v>0</v>
      </c>
      <c r="BV338" s="58">
        <v>0</v>
      </c>
      <c r="BW338" s="58">
        <v>0</v>
      </c>
      <c r="BX338" s="58">
        <v>0</v>
      </c>
      <c r="BY338" s="58">
        <v>0</v>
      </c>
      <c r="BZ338" s="58">
        <v>0</v>
      </c>
      <c r="CA338" s="58">
        <v>0</v>
      </c>
      <c r="CB338" s="58">
        <v>0</v>
      </c>
      <c r="CC338" s="58">
        <v>0</v>
      </c>
      <c r="CD338" s="58">
        <v>0</v>
      </c>
      <c r="CE338" s="58">
        <v>0</v>
      </c>
      <c r="CF338" s="58">
        <v>0</v>
      </c>
      <c r="CG338" s="58">
        <v>0</v>
      </c>
      <c r="CH338" s="58">
        <v>0</v>
      </c>
      <c r="CI338" s="58">
        <v>0</v>
      </c>
      <c r="CJ338" s="58">
        <v>0</v>
      </c>
      <c r="CK338" s="58">
        <v>0</v>
      </c>
      <c r="CL338" s="58">
        <v>0</v>
      </c>
      <c r="CM338" s="58">
        <v>0</v>
      </c>
      <c r="CN338" s="58">
        <v>0</v>
      </c>
      <c r="CO338" s="58">
        <v>0</v>
      </c>
      <c r="CP338" s="58">
        <v>0</v>
      </c>
      <c r="CQ338" s="58">
        <v>0</v>
      </c>
      <c r="CR338" s="58">
        <v>0</v>
      </c>
      <c r="CS338" s="58">
        <v>0</v>
      </c>
      <c r="CT338" s="58">
        <v>0</v>
      </c>
      <c r="CU338" s="58">
        <v>0</v>
      </c>
      <c r="CV338" s="58">
        <v>0</v>
      </c>
      <c r="CW338" s="58">
        <v>0</v>
      </c>
      <c r="CX338" s="58">
        <v>0</v>
      </c>
      <c r="CY338" s="58">
        <v>0</v>
      </c>
      <c r="CZ338" s="58">
        <v>0</v>
      </c>
      <c r="DA338" s="58">
        <v>0</v>
      </c>
      <c r="DB338" s="58">
        <v>0</v>
      </c>
      <c r="DC338" s="58">
        <v>0</v>
      </c>
      <c r="DD338" s="58">
        <v>0</v>
      </c>
      <c r="DE338" s="58">
        <v>0</v>
      </c>
      <c r="DF338" s="58">
        <v>0</v>
      </c>
      <c r="DG338" s="58">
        <v>0</v>
      </c>
      <c r="DH338" s="58">
        <v>0</v>
      </c>
      <c r="DI338" s="58">
        <v>0</v>
      </c>
      <c r="DJ338" s="58">
        <v>0</v>
      </c>
      <c r="DK338" s="58">
        <v>0</v>
      </c>
      <c r="DL338" s="58">
        <v>0</v>
      </c>
      <c r="DM338" s="58">
        <v>0</v>
      </c>
      <c r="DN338" s="58">
        <v>0</v>
      </c>
      <c r="DO338" s="58">
        <v>0</v>
      </c>
      <c r="DP338" s="58">
        <v>0</v>
      </c>
      <c r="DQ338" s="58">
        <v>0</v>
      </c>
      <c r="DR338" s="58">
        <v>0</v>
      </c>
      <c r="DS338" s="58">
        <v>0</v>
      </c>
      <c r="DT338" s="58">
        <v>0</v>
      </c>
      <c r="DU338" s="58">
        <v>0</v>
      </c>
      <c r="DV338" s="58">
        <v>0</v>
      </c>
      <c r="DW338" s="58">
        <v>0</v>
      </c>
      <c r="DX338" s="58">
        <v>0</v>
      </c>
      <c r="DY338" s="58">
        <v>0</v>
      </c>
      <c r="DZ338" s="58">
        <v>0</v>
      </c>
      <c r="EA338" s="58">
        <v>0</v>
      </c>
      <c r="EB338" s="58">
        <v>0</v>
      </c>
      <c r="EC338" s="58">
        <v>0</v>
      </c>
      <c r="ED338" s="58">
        <v>0</v>
      </c>
      <c r="EE338" s="58">
        <v>0</v>
      </c>
      <c r="EF338" s="58">
        <v>0</v>
      </c>
      <c r="EG338" s="58">
        <v>0</v>
      </c>
      <c r="EH338" s="58">
        <v>0</v>
      </c>
      <c r="EI338" s="58">
        <v>0</v>
      </c>
      <c r="EJ338" s="58">
        <v>0</v>
      </c>
      <c r="EK338" s="58">
        <v>0</v>
      </c>
      <c r="EL338" s="58">
        <v>0</v>
      </c>
      <c r="EM338" s="58">
        <v>0</v>
      </c>
      <c r="EN338" s="58">
        <v>109.69517517089844</v>
      </c>
      <c r="EO338" s="58">
        <v>180.74803161621094</v>
      </c>
      <c r="EP338" s="58">
        <v>181.17303466796875</v>
      </c>
      <c r="EQ338" s="58">
        <v>158.37730407714844</v>
      </c>
      <c r="ER338" s="58">
        <v>133.76719665527344</v>
      </c>
      <c r="ES338" s="58">
        <v>108.70845794677734</v>
      </c>
      <c r="ET338" s="58">
        <v>85.908660888671875</v>
      </c>
      <c r="EU338" s="58">
        <v>66.8145751953125</v>
      </c>
      <c r="EV338" s="58">
        <v>51.813529968261719</v>
      </c>
      <c r="EW338" s="58">
        <v>40.467105865478516</v>
      </c>
      <c r="EX338" s="58">
        <v>31.835525512695313</v>
      </c>
      <c r="EY338" s="58">
        <v>25.283063888549805</v>
      </c>
      <c r="EZ338" s="58">
        <v>20.320775985717773</v>
      </c>
      <c r="FA338" s="58">
        <v>16.56831169128418</v>
      </c>
      <c r="FB338" s="58">
        <v>13.725818634033203</v>
      </c>
      <c r="FC338" s="58">
        <v>11.094817161560059</v>
      </c>
      <c r="FD338" s="58">
        <v>8.5603494644165039</v>
      </c>
      <c r="FE338" s="58">
        <v>6.5136756896972656</v>
      </c>
      <c r="FF338" s="58">
        <v>4.9288372993469238</v>
      </c>
      <c r="FG338" s="58">
        <v>3.7193813323974609</v>
      </c>
      <c r="FH338" s="58">
        <v>2.8028087615966797</v>
      </c>
      <c r="FI338" s="58">
        <v>2.1101818084716797</v>
      </c>
      <c r="FJ338" s="58">
        <v>1.5876880884170532</v>
      </c>
      <c r="FK338" s="58">
        <v>1.194090723991394</v>
      </c>
      <c r="FL338" s="58">
        <v>0.89791834354400635</v>
      </c>
      <c r="FM338" s="58">
        <v>0.67514193058013916</v>
      </c>
      <c r="FN338" s="58">
        <v>0.50759977102279663</v>
      </c>
      <c r="FO338" s="58">
        <v>0.38162690401077271</v>
      </c>
      <c r="FP338" s="58">
        <v>0.28691130876541138</v>
      </c>
      <c r="FQ338" s="58">
        <v>0.21569432318210602</v>
      </c>
      <c r="FR338" s="58">
        <v>0.16214604675769806</v>
      </c>
      <c r="FS338" s="58">
        <v>0.12188606709241867</v>
      </c>
      <c r="FT338" s="58">
        <v>9.1618604958057404E-2</v>
      </c>
      <c r="FU338" s="58">
        <v>6.8864829838275909E-2</v>
      </c>
      <c r="FV338" s="58">
        <v>5.1760118454694748E-2</v>
      </c>
      <c r="FW338" s="58">
        <v>3.8902156054973602E-2</v>
      </c>
      <c r="FX338" s="58">
        <v>2.9237309470772743E-2</v>
      </c>
      <c r="FY338" s="58">
        <v>2.1972795948386192E-2</v>
      </c>
      <c r="FZ338" s="58">
        <v>1.651260070502758E-2</v>
      </c>
      <c r="GA338" s="58">
        <v>1.2408941052854061E-2</v>
      </c>
      <c r="GB338" s="58">
        <v>9.3253133818507195E-3</v>
      </c>
      <c r="GC338" s="58">
        <v>7.0088603533804417E-3</v>
      </c>
      <c r="GD338" s="58">
        <v>5.2678212523460388E-3</v>
      </c>
      <c r="GE338" s="58">
        <v>3.9592976681888103E-3</v>
      </c>
      <c r="GF338" s="58">
        <v>2.9761111363768578E-3</v>
      </c>
      <c r="GG338" s="58">
        <v>2.2372137755155563E-3</v>
      </c>
      <c r="GH338" s="58">
        <v>1.6817949945107102E-3</v>
      </c>
      <c r="GI338" s="58">
        <v>1.2641927460208535E-3</v>
      </c>
      <c r="GJ338" s="58">
        <v>9.504651534371078E-4</v>
      </c>
      <c r="GK338" s="58">
        <v>7.1451260009780526E-4</v>
      </c>
      <c r="GL338" s="58">
        <v>5.371051374822855E-4</v>
      </c>
      <c r="GM338" s="58">
        <v>4.0373243973590434E-4</v>
      </c>
      <c r="GN338" s="58">
        <v>3.034653200302273E-4</v>
      </c>
      <c r="GO338" s="58">
        <v>2.2809149231761694E-4</v>
      </c>
      <c r="GP338" s="58">
        <v>1.7143471632152796E-4</v>
      </c>
      <c r="GQ338" s="58">
        <v>1.2884858006145805E-4</v>
      </c>
      <c r="GR338" s="58">
        <v>9.683764073997736E-5</v>
      </c>
      <c r="GS338" s="58">
        <v>7.2776478191372007E-5</v>
      </c>
      <c r="GT338" s="58">
        <v>5.4681662732036784E-5</v>
      </c>
      <c r="GU338" s="59">
        <v>4.1099800000665709E-5</v>
      </c>
    </row>
    <row r="339" spans="1:203" x14ac:dyDescent="0.45">
      <c r="A339" s="64" t="s">
        <v>3828</v>
      </c>
      <c r="B339" s="67">
        <v>28</v>
      </c>
      <c r="C339" s="67">
        <v>6</v>
      </c>
      <c r="D339" s="58">
        <v>0</v>
      </c>
      <c r="E339" s="58">
        <v>0</v>
      </c>
      <c r="F339" s="58">
        <v>0</v>
      </c>
      <c r="G339" s="58">
        <v>0</v>
      </c>
      <c r="H339" s="58">
        <v>0</v>
      </c>
      <c r="I339" s="58">
        <v>0</v>
      </c>
      <c r="J339" s="58">
        <v>0</v>
      </c>
      <c r="K339" s="58">
        <v>0</v>
      </c>
      <c r="L339" s="58">
        <v>0</v>
      </c>
      <c r="M339" s="58">
        <v>0</v>
      </c>
      <c r="N339" s="58">
        <v>0</v>
      </c>
      <c r="O339" s="58">
        <v>0</v>
      </c>
      <c r="P339" s="58">
        <v>0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8">
        <v>0</v>
      </c>
      <c r="X339" s="58">
        <v>0</v>
      </c>
      <c r="Y339" s="58">
        <v>0</v>
      </c>
      <c r="Z339" s="58">
        <v>0</v>
      </c>
      <c r="AA339" s="58">
        <v>0</v>
      </c>
      <c r="AB339" s="58">
        <v>0</v>
      </c>
      <c r="AC339" s="58">
        <v>0</v>
      </c>
      <c r="AD339" s="58">
        <v>0</v>
      </c>
      <c r="AE339" s="58">
        <v>0</v>
      </c>
      <c r="AF339" s="58">
        <v>0</v>
      </c>
      <c r="AG339" s="58">
        <v>0</v>
      </c>
      <c r="AH339" s="58">
        <v>0</v>
      </c>
      <c r="AI339" s="58">
        <v>0</v>
      </c>
      <c r="AJ339" s="58">
        <v>0</v>
      </c>
      <c r="AK339" s="58">
        <v>0</v>
      </c>
      <c r="AL339" s="58">
        <v>0</v>
      </c>
      <c r="AM339" s="58">
        <v>0</v>
      </c>
      <c r="AN339" s="58">
        <v>0</v>
      </c>
      <c r="AO339" s="58">
        <v>0</v>
      </c>
      <c r="AP339" s="58">
        <v>0</v>
      </c>
      <c r="AQ339" s="58">
        <v>0</v>
      </c>
      <c r="AR339" s="58">
        <v>0</v>
      </c>
      <c r="AS339" s="58">
        <v>0</v>
      </c>
      <c r="AT339" s="58">
        <v>0</v>
      </c>
      <c r="AU339" s="58">
        <v>0</v>
      </c>
      <c r="AV339" s="58">
        <v>0</v>
      </c>
      <c r="AW339" s="58">
        <v>0</v>
      </c>
      <c r="AX339" s="58">
        <v>0</v>
      </c>
      <c r="AY339" s="58">
        <v>0</v>
      </c>
      <c r="AZ339" s="58">
        <v>0</v>
      </c>
      <c r="BA339" s="58">
        <v>0</v>
      </c>
      <c r="BB339" s="58">
        <v>0</v>
      </c>
      <c r="BC339" s="58">
        <v>0</v>
      </c>
      <c r="BD339" s="58">
        <v>0</v>
      </c>
      <c r="BE339" s="58">
        <v>0</v>
      </c>
      <c r="BF339" s="58">
        <v>0</v>
      </c>
      <c r="BG339" s="58">
        <v>0</v>
      </c>
      <c r="BH339" s="58">
        <v>0</v>
      </c>
      <c r="BI339" s="58">
        <v>0</v>
      </c>
      <c r="BJ339" s="58">
        <v>0</v>
      </c>
      <c r="BK339" s="58">
        <v>0</v>
      </c>
      <c r="BL339" s="58">
        <v>0</v>
      </c>
      <c r="BM339" s="58">
        <v>0</v>
      </c>
      <c r="BN339" s="58">
        <v>0</v>
      </c>
      <c r="BO339" s="58">
        <v>0</v>
      </c>
      <c r="BP339" s="58">
        <v>0</v>
      </c>
      <c r="BQ339" s="58">
        <v>0</v>
      </c>
      <c r="BR339" s="58">
        <v>0</v>
      </c>
      <c r="BS339" s="58">
        <v>0</v>
      </c>
      <c r="BT339" s="58">
        <v>0</v>
      </c>
      <c r="BU339" s="58">
        <v>0</v>
      </c>
      <c r="BV339" s="58">
        <v>0</v>
      </c>
      <c r="BW339" s="58">
        <v>0</v>
      </c>
      <c r="BX339" s="58">
        <v>0</v>
      </c>
      <c r="BY339" s="58">
        <v>0</v>
      </c>
      <c r="BZ339" s="58">
        <v>0</v>
      </c>
      <c r="CA339" s="58">
        <v>0</v>
      </c>
      <c r="CB339" s="58">
        <v>0</v>
      </c>
      <c r="CC339" s="58">
        <v>0</v>
      </c>
      <c r="CD339" s="58">
        <v>0</v>
      </c>
      <c r="CE339" s="58">
        <v>0</v>
      </c>
      <c r="CF339" s="58">
        <v>0</v>
      </c>
      <c r="CG339" s="58">
        <v>0</v>
      </c>
      <c r="CH339" s="58">
        <v>0</v>
      </c>
      <c r="CI339" s="58">
        <v>0</v>
      </c>
      <c r="CJ339" s="58">
        <v>0</v>
      </c>
      <c r="CK339" s="58">
        <v>0</v>
      </c>
      <c r="CL339" s="58">
        <v>0</v>
      </c>
      <c r="CM339" s="58">
        <v>0</v>
      </c>
      <c r="CN339" s="58">
        <v>0</v>
      </c>
      <c r="CO339" s="58">
        <v>0</v>
      </c>
      <c r="CP339" s="58">
        <v>0</v>
      </c>
      <c r="CQ339" s="58">
        <v>0</v>
      </c>
      <c r="CR339" s="58">
        <v>0</v>
      </c>
      <c r="CS339" s="58">
        <v>0</v>
      </c>
      <c r="CT339" s="58">
        <v>0</v>
      </c>
      <c r="CU339" s="58">
        <v>0</v>
      </c>
      <c r="CV339" s="58">
        <v>0</v>
      </c>
      <c r="CW339" s="58">
        <v>0</v>
      </c>
      <c r="CX339" s="58">
        <v>0</v>
      </c>
      <c r="CY339" s="58">
        <v>0</v>
      </c>
      <c r="CZ339" s="58">
        <v>0</v>
      </c>
      <c r="DA339" s="58">
        <v>0</v>
      </c>
      <c r="DB339" s="58">
        <v>0</v>
      </c>
      <c r="DC339" s="58">
        <v>0</v>
      </c>
      <c r="DD339" s="58">
        <v>0</v>
      </c>
      <c r="DE339" s="58">
        <v>0</v>
      </c>
      <c r="DF339" s="58">
        <v>0</v>
      </c>
      <c r="DG339" s="58">
        <v>0</v>
      </c>
      <c r="DH339" s="58">
        <v>0</v>
      </c>
      <c r="DI339" s="58">
        <v>0</v>
      </c>
      <c r="DJ339" s="58">
        <v>0</v>
      </c>
      <c r="DK339" s="58">
        <v>0</v>
      </c>
      <c r="DL339" s="58">
        <v>0</v>
      </c>
      <c r="DM339" s="58">
        <v>0</v>
      </c>
      <c r="DN339" s="58">
        <v>0</v>
      </c>
      <c r="DO339" s="58">
        <v>0</v>
      </c>
      <c r="DP339" s="58">
        <v>0</v>
      </c>
      <c r="DQ339" s="58">
        <v>0</v>
      </c>
      <c r="DR339" s="58">
        <v>0</v>
      </c>
      <c r="DS339" s="58">
        <v>0</v>
      </c>
      <c r="DT339" s="58">
        <v>0</v>
      </c>
      <c r="DU339" s="58">
        <v>0</v>
      </c>
      <c r="DV339" s="58">
        <v>0</v>
      </c>
      <c r="DW339" s="58">
        <v>0</v>
      </c>
      <c r="DX339" s="58">
        <v>0</v>
      </c>
      <c r="DY339" s="58">
        <v>0</v>
      </c>
      <c r="DZ339" s="58">
        <v>0</v>
      </c>
      <c r="EA339" s="58">
        <v>0</v>
      </c>
      <c r="EB339" s="58">
        <v>0</v>
      </c>
      <c r="EC339" s="58">
        <v>0</v>
      </c>
      <c r="ED339" s="58">
        <v>0</v>
      </c>
      <c r="EE339" s="58">
        <v>0</v>
      </c>
      <c r="EF339" s="58">
        <v>0</v>
      </c>
      <c r="EG339" s="58">
        <v>0</v>
      </c>
      <c r="EH339" s="58">
        <v>0</v>
      </c>
      <c r="EI339" s="58">
        <v>0</v>
      </c>
      <c r="EJ339" s="58">
        <v>0</v>
      </c>
      <c r="EK339" s="58">
        <v>0</v>
      </c>
      <c r="EL339" s="58">
        <v>0</v>
      </c>
      <c r="EM339" s="58">
        <v>0</v>
      </c>
      <c r="EN339" s="58">
        <v>142.99789428710938</v>
      </c>
      <c r="EO339" s="58">
        <v>296.26242065429688</v>
      </c>
      <c r="EP339" s="58">
        <v>366.16043090820313</v>
      </c>
      <c r="EQ339" s="58">
        <v>377.58090209960938</v>
      </c>
      <c r="ER339" s="58">
        <v>357.72381591796875</v>
      </c>
      <c r="ES339" s="58">
        <v>322.7835693359375</v>
      </c>
      <c r="ET339" s="58">
        <v>282.07696533203125</v>
      </c>
      <c r="EU339" s="58">
        <v>241.40093994140625</v>
      </c>
      <c r="EV339" s="58">
        <v>203.46607971191406</v>
      </c>
      <c r="EW339" s="58">
        <v>169.7259521484375</v>
      </c>
      <c r="EX339" s="58">
        <v>141.45645141601563</v>
      </c>
      <c r="EY339" s="58">
        <v>118.072265625</v>
      </c>
      <c r="EZ339" s="58">
        <v>98.860336303710938</v>
      </c>
      <c r="FA339" s="58">
        <v>83.154769897460938</v>
      </c>
      <c r="FB339" s="58">
        <v>70.360267639160156</v>
      </c>
      <c r="FC339" s="58">
        <v>59.955024719238281</v>
      </c>
      <c r="FD339" s="58">
        <v>51.054325103759766</v>
      </c>
      <c r="FE339" s="58">
        <v>42.471839904785156</v>
      </c>
      <c r="FF339" s="58">
        <v>34.846519470214844</v>
      </c>
      <c r="FG339" s="58">
        <v>28.359432220458984</v>
      </c>
      <c r="FH339" s="58">
        <v>23.000032424926758</v>
      </c>
      <c r="FI339" s="58">
        <v>18.607616424560547</v>
      </c>
      <c r="FJ339" s="58">
        <v>15.022141456604004</v>
      </c>
      <c r="FK339" s="58">
        <v>12.111882209777832</v>
      </c>
      <c r="FL339" s="58">
        <v>9.7649049758911133</v>
      </c>
      <c r="FM339" s="58">
        <v>7.874030590057373</v>
      </c>
      <c r="FN339" s="58">
        <v>6.349907398223877</v>
      </c>
      <c r="FO339" s="58">
        <v>5.1223607063293457</v>
      </c>
      <c r="FP339" s="58">
        <v>4.1329903602600098</v>
      </c>
      <c r="FQ339" s="58">
        <v>3.3344099521636963</v>
      </c>
      <c r="FR339" s="58">
        <v>2.6893892288208008</v>
      </c>
      <c r="FS339" s="58">
        <v>2.1683402061462402</v>
      </c>
      <c r="FT339" s="58">
        <v>1.7475556135177612</v>
      </c>
      <c r="FU339" s="58">
        <v>1.4079241752624512</v>
      </c>
      <c r="FV339" s="58">
        <v>1.1339397430419922</v>
      </c>
      <c r="FW339" s="58">
        <v>0.91299885511398315</v>
      </c>
      <c r="FX339" s="58">
        <v>0.73489856719970703</v>
      </c>
      <c r="FY339" s="58">
        <v>0.5913880467414856</v>
      </c>
      <c r="FZ339" s="58">
        <v>0.47578224539756775</v>
      </c>
      <c r="GA339" s="58">
        <v>0.38267585635185242</v>
      </c>
      <c r="GB339" s="58">
        <v>0.30815106630325317</v>
      </c>
      <c r="GC339" s="58">
        <v>0.24821822345256805</v>
      </c>
      <c r="GD339" s="58">
        <v>0.19985395669937134</v>
      </c>
      <c r="GE339" s="58">
        <v>0.16086909174919128</v>
      </c>
      <c r="GF339" s="58">
        <v>0.1295609176158905</v>
      </c>
      <c r="GG339" s="58">
        <v>0.10440551489591599</v>
      </c>
      <c r="GH339" s="58">
        <v>8.4160886704921722E-2</v>
      </c>
      <c r="GI339" s="58">
        <v>6.7873381078243256E-2</v>
      </c>
      <c r="GJ339" s="58">
        <v>5.4754041135311127E-2</v>
      </c>
      <c r="GK339" s="58">
        <v>4.4169608503580093E-2</v>
      </c>
      <c r="GL339" s="58">
        <v>3.5622768104076385E-2</v>
      </c>
      <c r="GM339" s="58">
        <v>2.8719577938318253E-2</v>
      </c>
      <c r="GN339" s="58">
        <v>2.3145582526922226E-2</v>
      </c>
      <c r="GO339" s="58">
        <v>1.8646799027919769E-2</v>
      </c>
      <c r="GP339" s="58">
        <v>1.5017813071608543E-2</v>
      </c>
      <c r="GQ339" s="58">
        <v>1.2091529555618763E-2</v>
      </c>
      <c r="GR339" s="58">
        <v>9.7327753901481628E-3</v>
      </c>
      <c r="GS339" s="58">
        <v>7.832113653421402E-3</v>
      </c>
      <c r="GT339" s="58">
        <v>6.3010123558342457E-3</v>
      </c>
      <c r="GU339" s="59">
        <v>5.0679538398981094E-3</v>
      </c>
    </row>
    <row r="340" spans="1:203" x14ac:dyDescent="0.45">
      <c r="A340" s="64" t="s">
        <v>3828</v>
      </c>
      <c r="B340" s="67">
        <v>35</v>
      </c>
      <c r="C340" s="67">
        <v>6</v>
      </c>
      <c r="D340" s="58">
        <v>0</v>
      </c>
      <c r="E340" s="58">
        <v>0</v>
      </c>
      <c r="F340" s="58">
        <v>0</v>
      </c>
      <c r="G340" s="58">
        <v>0</v>
      </c>
      <c r="H340" s="58">
        <v>0</v>
      </c>
      <c r="I340" s="58">
        <v>0</v>
      </c>
      <c r="J340" s="58">
        <v>0</v>
      </c>
      <c r="K340" s="58">
        <v>0</v>
      </c>
      <c r="L340" s="58">
        <v>0</v>
      </c>
      <c r="M340" s="58">
        <v>0</v>
      </c>
      <c r="N340" s="58">
        <v>0</v>
      </c>
      <c r="O340" s="58">
        <v>0</v>
      </c>
      <c r="P340" s="58">
        <v>0</v>
      </c>
      <c r="Q340" s="58">
        <v>0</v>
      </c>
      <c r="R340" s="58">
        <v>0</v>
      </c>
      <c r="S340" s="58">
        <v>0</v>
      </c>
      <c r="T340" s="58">
        <v>0</v>
      </c>
      <c r="U340" s="58">
        <v>0</v>
      </c>
      <c r="V340" s="58">
        <v>0</v>
      </c>
      <c r="W340" s="58">
        <v>0</v>
      </c>
      <c r="X340" s="58">
        <v>0</v>
      </c>
      <c r="Y340" s="58">
        <v>0</v>
      </c>
      <c r="Z340" s="58">
        <v>0</v>
      </c>
      <c r="AA340" s="58">
        <v>0</v>
      </c>
      <c r="AB340" s="58">
        <v>0</v>
      </c>
      <c r="AC340" s="58">
        <v>0</v>
      </c>
      <c r="AD340" s="58">
        <v>0</v>
      </c>
      <c r="AE340" s="58">
        <v>0</v>
      </c>
      <c r="AF340" s="58">
        <v>0</v>
      </c>
      <c r="AG340" s="58">
        <v>0</v>
      </c>
      <c r="AH340" s="58">
        <v>0</v>
      </c>
      <c r="AI340" s="58">
        <v>0</v>
      </c>
      <c r="AJ340" s="58">
        <v>0</v>
      </c>
      <c r="AK340" s="58">
        <v>0</v>
      </c>
      <c r="AL340" s="58">
        <v>0</v>
      </c>
      <c r="AM340" s="58">
        <v>0</v>
      </c>
      <c r="AN340" s="58">
        <v>0</v>
      </c>
      <c r="AO340" s="58">
        <v>0</v>
      </c>
      <c r="AP340" s="58">
        <v>0</v>
      </c>
      <c r="AQ340" s="58">
        <v>0</v>
      </c>
      <c r="AR340" s="58">
        <v>0</v>
      </c>
      <c r="AS340" s="58">
        <v>0</v>
      </c>
      <c r="AT340" s="58">
        <v>0</v>
      </c>
      <c r="AU340" s="58">
        <v>0</v>
      </c>
      <c r="AV340" s="58">
        <v>0</v>
      </c>
      <c r="AW340" s="58">
        <v>0</v>
      </c>
      <c r="AX340" s="58">
        <v>0</v>
      </c>
      <c r="AY340" s="58">
        <v>0</v>
      </c>
      <c r="AZ340" s="58">
        <v>0</v>
      </c>
      <c r="BA340" s="58">
        <v>0</v>
      </c>
      <c r="BB340" s="58">
        <v>0</v>
      </c>
      <c r="BC340" s="58">
        <v>0</v>
      </c>
      <c r="BD340" s="58">
        <v>0</v>
      </c>
      <c r="BE340" s="58">
        <v>0</v>
      </c>
      <c r="BF340" s="58">
        <v>0</v>
      </c>
      <c r="BG340" s="58">
        <v>0</v>
      </c>
      <c r="BH340" s="58">
        <v>0</v>
      </c>
      <c r="BI340" s="58">
        <v>0</v>
      </c>
      <c r="BJ340" s="58">
        <v>0</v>
      </c>
      <c r="BK340" s="58">
        <v>0</v>
      </c>
      <c r="BL340" s="58">
        <v>0</v>
      </c>
      <c r="BM340" s="58">
        <v>0</v>
      </c>
      <c r="BN340" s="58">
        <v>0</v>
      </c>
      <c r="BO340" s="58">
        <v>0</v>
      </c>
      <c r="BP340" s="58">
        <v>0</v>
      </c>
      <c r="BQ340" s="58">
        <v>0</v>
      </c>
      <c r="BR340" s="58">
        <v>0</v>
      </c>
      <c r="BS340" s="58">
        <v>0</v>
      </c>
      <c r="BT340" s="58">
        <v>0</v>
      </c>
      <c r="BU340" s="58">
        <v>0</v>
      </c>
      <c r="BV340" s="58">
        <v>0</v>
      </c>
      <c r="BW340" s="58">
        <v>0</v>
      </c>
      <c r="BX340" s="58">
        <v>0</v>
      </c>
      <c r="BY340" s="58">
        <v>0</v>
      </c>
      <c r="BZ340" s="58">
        <v>0</v>
      </c>
      <c r="CA340" s="58">
        <v>0</v>
      </c>
      <c r="CB340" s="58">
        <v>0</v>
      </c>
      <c r="CC340" s="58">
        <v>0</v>
      </c>
      <c r="CD340" s="58">
        <v>0</v>
      </c>
      <c r="CE340" s="58">
        <v>0</v>
      </c>
      <c r="CF340" s="58">
        <v>0</v>
      </c>
      <c r="CG340" s="58">
        <v>0</v>
      </c>
      <c r="CH340" s="58">
        <v>0</v>
      </c>
      <c r="CI340" s="58">
        <v>0</v>
      </c>
      <c r="CJ340" s="58">
        <v>0</v>
      </c>
      <c r="CK340" s="58">
        <v>0</v>
      </c>
      <c r="CL340" s="58">
        <v>0</v>
      </c>
      <c r="CM340" s="58">
        <v>0</v>
      </c>
      <c r="CN340" s="58">
        <v>0</v>
      </c>
      <c r="CO340" s="58">
        <v>0</v>
      </c>
      <c r="CP340" s="58">
        <v>0</v>
      </c>
      <c r="CQ340" s="58">
        <v>0</v>
      </c>
      <c r="CR340" s="58">
        <v>0</v>
      </c>
      <c r="CS340" s="58">
        <v>0</v>
      </c>
      <c r="CT340" s="58">
        <v>0</v>
      </c>
      <c r="CU340" s="58">
        <v>0</v>
      </c>
      <c r="CV340" s="58">
        <v>0</v>
      </c>
      <c r="CW340" s="58">
        <v>0</v>
      </c>
      <c r="CX340" s="58">
        <v>0</v>
      </c>
      <c r="CY340" s="58">
        <v>0</v>
      </c>
      <c r="CZ340" s="58">
        <v>0</v>
      </c>
      <c r="DA340" s="58">
        <v>0</v>
      </c>
      <c r="DB340" s="58">
        <v>0</v>
      </c>
      <c r="DC340" s="58">
        <v>0</v>
      </c>
      <c r="DD340" s="58">
        <v>0</v>
      </c>
      <c r="DE340" s="58">
        <v>0</v>
      </c>
      <c r="DF340" s="58">
        <v>0</v>
      </c>
      <c r="DG340" s="58">
        <v>0</v>
      </c>
      <c r="DH340" s="58">
        <v>0</v>
      </c>
      <c r="DI340" s="58">
        <v>0</v>
      </c>
      <c r="DJ340" s="58">
        <v>0</v>
      </c>
      <c r="DK340" s="58">
        <v>0</v>
      </c>
      <c r="DL340" s="58">
        <v>0</v>
      </c>
      <c r="DM340" s="58">
        <v>0</v>
      </c>
      <c r="DN340" s="58">
        <v>0</v>
      </c>
      <c r="DO340" s="58">
        <v>0</v>
      </c>
      <c r="DP340" s="58">
        <v>0</v>
      </c>
      <c r="DQ340" s="58">
        <v>0</v>
      </c>
      <c r="DR340" s="58">
        <v>0</v>
      </c>
      <c r="DS340" s="58">
        <v>0</v>
      </c>
      <c r="DT340" s="58">
        <v>0</v>
      </c>
      <c r="DU340" s="58">
        <v>0</v>
      </c>
      <c r="DV340" s="58">
        <v>0</v>
      </c>
      <c r="DW340" s="58">
        <v>0</v>
      </c>
      <c r="DX340" s="58">
        <v>0</v>
      </c>
      <c r="DY340" s="58">
        <v>0</v>
      </c>
      <c r="DZ340" s="58">
        <v>0</v>
      </c>
      <c r="EA340" s="58">
        <v>0</v>
      </c>
      <c r="EB340" s="58">
        <v>0</v>
      </c>
      <c r="EC340" s="58">
        <v>0</v>
      </c>
      <c r="ED340" s="58">
        <v>0</v>
      </c>
      <c r="EE340" s="58">
        <v>0</v>
      </c>
      <c r="EF340" s="58">
        <v>0</v>
      </c>
      <c r="EG340" s="58">
        <v>0</v>
      </c>
      <c r="EH340" s="58">
        <v>0</v>
      </c>
      <c r="EI340" s="58">
        <v>0</v>
      </c>
      <c r="EJ340" s="58">
        <v>0</v>
      </c>
      <c r="EK340" s="58">
        <v>0</v>
      </c>
      <c r="EL340" s="58">
        <v>0</v>
      </c>
      <c r="EM340" s="58">
        <v>0</v>
      </c>
      <c r="EN340" s="58">
        <v>233.64717102050781</v>
      </c>
      <c r="EO340" s="58">
        <v>462.50869750976563</v>
      </c>
      <c r="EP340" s="58">
        <v>574.45721435546875</v>
      </c>
      <c r="EQ340" s="58">
        <v>615.9239501953125</v>
      </c>
      <c r="ER340" s="58">
        <v>618.82769775390625</v>
      </c>
      <c r="ES340" s="58">
        <v>600.83587646484375</v>
      </c>
      <c r="ET340" s="58">
        <v>571.31640625</v>
      </c>
      <c r="EU340" s="58">
        <v>535.755126953125</v>
      </c>
      <c r="EV340" s="58">
        <v>498.22488403320313</v>
      </c>
      <c r="EW340" s="58">
        <v>462.13723754882813</v>
      </c>
      <c r="EX340" s="58">
        <v>428.28546142578125</v>
      </c>
      <c r="EY340" s="58">
        <v>396.8482666015625</v>
      </c>
      <c r="EZ340" s="58">
        <v>367.81564331054688</v>
      </c>
      <c r="FA340" s="58">
        <v>341.08316040039063</v>
      </c>
      <c r="FB340" s="58">
        <v>316.5067138671875</v>
      </c>
      <c r="FC340" s="58">
        <v>293.92959594726563</v>
      </c>
      <c r="FD340" s="58">
        <v>273.18771362304688</v>
      </c>
      <c r="FE340" s="58">
        <v>253.48147583007813</v>
      </c>
      <c r="FF340" s="58">
        <v>233.90614318847656</v>
      </c>
      <c r="FG340" s="58">
        <v>215.24188232421875</v>
      </c>
      <c r="FH340" s="58">
        <v>197.77232360839844</v>
      </c>
      <c r="FI340" s="58">
        <v>181.57637023925781</v>
      </c>
      <c r="FJ340" s="58">
        <v>166.63203430175781</v>
      </c>
      <c r="FK340" s="58">
        <v>152.87956237792969</v>
      </c>
      <c r="FL340" s="58">
        <v>140.24517822265625</v>
      </c>
      <c r="FM340" s="58">
        <v>128.64703369140625</v>
      </c>
      <c r="FN340" s="58">
        <v>118.00393676757813</v>
      </c>
      <c r="FO340" s="58">
        <v>108.23983764648438</v>
      </c>
      <c r="FP340" s="58">
        <v>99.283294677734375</v>
      </c>
      <c r="FQ340" s="58">
        <v>91.066986083984375</v>
      </c>
      <c r="FR340" s="58">
        <v>83.529754638671875</v>
      </c>
      <c r="FS340" s="58">
        <v>76.615760803222656</v>
      </c>
      <c r="FT340" s="58">
        <v>70.273323059082031</v>
      </c>
      <c r="FU340" s="58">
        <v>64.455665588378906</v>
      </c>
      <c r="FV340" s="58">
        <v>59.119235992431641</v>
      </c>
      <c r="FW340" s="58">
        <v>54.224334716796875</v>
      </c>
      <c r="FX340" s="58">
        <v>49.734512329101563</v>
      </c>
      <c r="FY340" s="58">
        <v>45.616275787353516</v>
      </c>
      <c r="FZ340" s="58">
        <v>41.838916778564453</v>
      </c>
      <c r="GA340" s="58">
        <v>38.374099731445313</v>
      </c>
      <c r="GB340" s="58">
        <v>35.196334838867188</v>
      </c>
      <c r="GC340" s="58">
        <v>32.282413482666016</v>
      </c>
      <c r="GD340" s="58">
        <v>29.609699249267578</v>
      </c>
      <c r="GE340" s="58">
        <v>27.158342361450195</v>
      </c>
      <c r="GF340" s="58">
        <v>24.910232543945313</v>
      </c>
      <c r="GG340" s="58">
        <v>22.848487854003906</v>
      </c>
      <c r="GH340" s="58">
        <v>20.957429885864258</v>
      </c>
      <c r="GI340" s="58">
        <v>19.223026275634766</v>
      </c>
      <c r="GJ340" s="58">
        <v>17.632213592529297</v>
      </c>
      <c r="GK340" s="58">
        <v>16.172992706298828</v>
      </c>
      <c r="GL340" s="58">
        <v>14.834379196166992</v>
      </c>
      <c r="GM340" s="58">
        <v>13.606451034545898</v>
      </c>
      <c r="GN340" s="58">
        <v>12.480086326599121</v>
      </c>
      <c r="GO340" s="58">
        <v>11.446882247924805</v>
      </c>
      <c r="GP340" s="58">
        <v>10.499151229858398</v>
      </c>
      <c r="GQ340" s="58">
        <v>9.6298770904541016</v>
      </c>
      <c r="GR340" s="58">
        <v>8.8325328826904297</v>
      </c>
      <c r="GS340" s="58">
        <v>8.1011924743652344</v>
      </c>
      <c r="GT340" s="58">
        <v>7.4303889274597168</v>
      </c>
      <c r="GU340" s="59">
        <v>6.8151025772094727</v>
      </c>
    </row>
    <row r="341" spans="1:203" x14ac:dyDescent="0.45">
      <c r="A341" s="64" t="s">
        <v>3828</v>
      </c>
      <c r="B341" s="67">
        <v>90</v>
      </c>
      <c r="C341" s="67">
        <v>6</v>
      </c>
      <c r="D341" s="58">
        <v>0</v>
      </c>
      <c r="E341" s="58">
        <v>0</v>
      </c>
      <c r="F341" s="58">
        <v>0</v>
      </c>
      <c r="G341" s="58">
        <v>0</v>
      </c>
      <c r="H341" s="58">
        <v>0</v>
      </c>
      <c r="I341" s="58">
        <v>0</v>
      </c>
      <c r="J341" s="58">
        <v>0</v>
      </c>
      <c r="K341" s="58">
        <v>0</v>
      </c>
      <c r="L341" s="58">
        <v>0</v>
      </c>
      <c r="M341" s="58">
        <v>0</v>
      </c>
      <c r="N341" s="58">
        <v>0</v>
      </c>
      <c r="O341" s="58">
        <v>0</v>
      </c>
      <c r="P341" s="58">
        <v>0</v>
      </c>
      <c r="Q341" s="58">
        <v>0</v>
      </c>
      <c r="R341" s="58">
        <v>0</v>
      </c>
      <c r="S341" s="58">
        <v>0</v>
      </c>
      <c r="T341" s="58">
        <v>0</v>
      </c>
      <c r="U341" s="58">
        <v>0</v>
      </c>
      <c r="V341" s="58">
        <v>0</v>
      </c>
      <c r="W341" s="58">
        <v>0</v>
      </c>
      <c r="X341" s="58">
        <v>0</v>
      </c>
      <c r="Y341" s="58">
        <v>0</v>
      </c>
      <c r="Z341" s="58">
        <v>0</v>
      </c>
      <c r="AA341" s="58">
        <v>0</v>
      </c>
      <c r="AB341" s="58">
        <v>0</v>
      </c>
      <c r="AC341" s="58">
        <v>0</v>
      </c>
      <c r="AD341" s="58">
        <v>0</v>
      </c>
      <c r="AE341" s="58">
        <v>0</v>
      </c>
      <c r="AF341" s="58">
        <v>0</v>
      </c>
      <c r="AG341" s="58">
        <v>0</v>
      </c>
      <c r="AH341" s="58">
        <v>0</v>
      </c>
      <c r="AI341" s="58">
        <v>0</v>
      </c>
      <c r="AJ341" s="58">
        <v>0</v>
      </c>
      <c r="AK341" s="58">
        <v>0</v>
      </c>
      <c r="AL341" s="58">
        <v>0</v>
      </c>
      <c r="AM341" s="58">
        <v>0</v>
      </c>
      <c r="AN341" s="58">
        <v>0</v>
      </c>
      <c r="AO341" s="58">
        <v>0</v>
      </c>
      <c r="AP341" s="58">
        <v>0</v>
      </c>
      <c r="AQ341" s="58">
        <v>0</v>
      </c>
      <c r="AR341" s="58">
        <v>0</v>
      </c>
      <c r="AS341" s="58">
        <v>0</v>
      </c>
      <c r="AT341" s="58">
        <v>0</v>
      </c>
      <c r="AU341" s="58">
        <v>0</v>
      </c>
      <c r="AV341" s="58">
        <v>0</v>
      </c>
      <c r="AW341" s="58">
        <v>0</v>
      </c>
      <c r="AX341" s="58">
        <v>0</v>
      </c>
      <c r="AY341" s="58">
        <v>0</v>
      </c>
      <c r="AZ341" s="58">
        <v>0</v>
      </c>
      <c r="BA341" s="58">
        <v>0</v>
      </c>
      <c r="BB341" s="58">
        <v>0</v>
      </c>
      <c r="BC341" s="58">
        <v>0</v>
      </c>
      <c r="BD341" s="58">
        <v>0</v>
      </c>
      <c r="BE341" s="58">
        <v>0</v>
      </c>
      <c r="BF341" s="58">
        <v>0</v>
      </c>
      <c r="BG341" s="58">
        <v>0</v>
      </c>
      <c r="BH341" s="58">
        <v>0</v>
      </c>
      <c r="BI341" s="58">
        <v>0</v>
      </c>
      <c r="BJ341" s="58">
        <v>0</v>
      </c>
      <c r="BK341" s="58">
        <v>0</v>
      </c>
      <c r="BL341" s="58">
        <v>0</v>
      </c>
      <c r="BM341" s="58">
        <v>0</v>
      </c>
      <c r="BN341" s="58">
        <v>0</v>
      </c>
      <c r="BO341" s="58">
        <v>0</v>
      </c>
      <c r="BP341" s="58">
        <v>0</v>
      </c>
      <c r="BQ341" s="58">
        <v>0</v>
      </c>
      <c r="BR341" s="58">
        <v>0</v>
      </c>
      <c r="BS341" s="58">
        <v>0</v>
      </c>
      <c r="BT341" s="58">
        <v>0</v>
      </c>
      <c r="BU341" s="58">
        <v>0</v>
      </c>
      <c r="BV341" s="58">
        <v>0</v>
      </c>
      <c r="BW341" s="58">
        <v>0</v>
      </c>
      <c r="BX341" s="58">
        <v>0</v>
      </c>
      <c r="BY341" s="58">
        <v>0</v>
      </c>
      <c r="BZ341" s="58">
        <v>0</v>
      </c>
      <c r="CA341" s="58">
        <v>0</v>
      </c>
      <c r="CB341" s="58">
        <v>0</v>
      </c>
      <c r="CC341" s="58">
        <v>0</v>
      </c>
      <c r="CD341" s="58">
        <v>0</v>
      </c>
      <c r="CE341" s="58">
        <v>0</v>
      </c>
      <c r="CF341" s="58">
        <v>0</v>
      </c>
      <c r="CG341" s="58">
        <v>0</v>
      </c>
      <c r="CH341" s="58">
        <v>0</v>
      </c>
      <c r="CI341" s="58">
        <v>0</v>
      </c>
      <c r="CJ341" s="58">
        <v>0</v>
      </c>
      <c r="CK341" s="58">
        <v>0</v>
      </c>
      <c r="CL341" s="58">
        <v>0</v>
      </c>
      <c r="CM341" s="58">
        <v>0</v>
      </c>
      <c r="CN341" s="58">
        <v>0</v>
      </c>
      <c r="CO341" s="58">
        <v>0</v>
      </c>
      <c r="CP341" s="58">
        <v>0</v>
      </c>
      <c r="CQ341" s="58">
        <v>0</v>
      </c>
      <c r="CR341" s="58">
        <v>0</v>
      </c>
      <c r="CS341" s="58">
        <v>0</v>
      </c>
      <c r="CT341" s="58">
        <v>0</v>
      </c>
      <c r="CU341" s="58">
        <v>0</v>
      </c>
      <c r="CV341" s="58">
        <v>0</v>
      </c>
      <c r="CW341" s="58">
        <v>0</v>
      </c>
      <c r="CX341" s="58">
        <v>0</v>
      </c>
      <c r="CY341" s="58">
        <v>0</v>
      </c>
      <c r="CZ341" s="58">
        <v>0</v>
      </c>
      <c r="DA341" s="58">
        <v>0</v>
      </c>
      <c r="DB341" s="58">
        <v>0</v>
      </c>
      <c r="DC341" s="58">
        <v>0</v>
      </c>
      <c r="DD341" s="58">
        <v>0</v>
      </c>
      <c r="DE341" s="58">
        <v>0</v>
      </c>
      <c r="DF341" s="58">
        <v>0</v>
      </c>
      <c r="DG341" s="58">
        <v>0</v>
      </c>
      <c r="DH341" s="58">
        <v>0</v>
      </c>
      <c r="DI341" s="58">
        <v>0</v>
      </c>
      <c r="DJ341" s="58">
        <v>0</v>
      </c>
      <c r="DK341" s="58">
        <v>0</v>
      </c>
      <c r="DL341" s="58">
        <v>0</v>
      </c>
      <c r="DM341" s="58">
        <v>0</v>
      </c>
      <c r="DN341" s="58">
        <v>0</v>
      </c>
      <c r="DO341" s="58">
        <v>0</v>
      </c>
      <c r="DP341" s="58">
        <v>0</v>
      </c>
      <c r="DQ341" s="58">
        <v>0</v>
      </c>
      <c r="DR341" s="58">
        <v>0</v>
      </c>
      <c r="DS341" s="58">
        <v>0</v>
      </c>
      <c r="DT341" s="58">
        <v>0</v>
      </c>
      <c r="DU341" s="58">
        <v>0</v>
      </c>
      <c r="DV341" s="58">
        <v>0</v>
      </c>
      <c r="DW341" s="58">
        <v>0</v>
      </c>
      <c r="DX341" s="58">
        <v>0</v>
      </c>
      <c r="DY341" s="58">
        <v>0</v>
      </c>
      <c r="DZ341" s="58">
        <v>0</v>
      </c>
      <c r="EA341" s="58">
        <v>0</v>
      </c>
      <c r="EB341" s="58">
        <v>0</v>
      </c>
      <c r="EC341" s="58">
        <v>0</v>
      </c>
      <c r="ED341" s="58">
        <v>0</v>
      </c>
      <c r="EE341" s="58">
        <v>0</v>
      </c>
      <c r="EF341" s="58">
        <v>0</v>
      </c>
      <c r="EG341" s="58">
        <v>0</v>
      </c>
      <c r="EH341" s="58">
        <v>0</v>
      </c>
      <c r="EI341" s="58">
        <v>0</v>
      </c>
      <c r="EJ341" s="58">
        <v>0</v>
      </c>
      <c r="EK341" s="58">
        <v>0</v>
      </c>
      <c r="EL341" s="58">
        <v>0</v>
      </c>
      <c r="EM341" s="58">
        <v>0</v>
      </c>
      <c r="EN341" s="58">
        <v>235.83316040039063</v>
      </c>
      <c r="EO341" s="58">
        <v>351.40817260742188</v>
      </c>
      <c r="EP341" s="58">
        <v>364.64236450195313</v>
      </c>
      <c r="EQ341" s="58">
        <v>337.4512939453125</v>
      </c>
      <c r="ER341" s="58">
        <v>293.2589111328125</v>
      </c>
      <c r="ES341" s="58">
        <v>245.72746276855469</v>
      </c>
      <c r="ET341" s="58">
        <v>201.41685485839844</v>
      </c>
      <c r="EU341" s="58">
        <v>162.89485168457031</v>
      </c>
      <c r="EV341" s="58">
        <v>131.12860107421875</v>
      </c>
      <c r="EW341" s="58">
        <v>106.06119537353516</v>
      </c>
      <c r="EX341" s="58">
        <v>86.251068115234375</v>
      </c>
      <c r="EY341" s="58">
        <v>70.591850280761719</v>
      </c>
      <c r="EZ341" s="58">
        <v>58.212299346923828</v>
      </c>
      <c r="FA341" s="58">
        <v>48.408966064453125</v>
      </c>
      <c r="FB341" s="58">
        <v>39.85772705078125</v>
      </c>
      <c r="FC341" s="58">
        <v>32.277275085449219</v>
      </c>
      <c r="FD341" s="58">
        <v>25.880891799926758</v>
      </c>
      <c r="FE341" s="58">
        <v>20.620716094970703</v>
      </c>
      <c r="FF341" s="58">
        <v>16.361953735351563</v>
      </c>
      <c r="FG341" s="58">
        <v>12.94685173034668</v>
      </c>
      <c r="FH341" s="58">
        <v>10.234794616699219</v>
      </c>
      <c r="FI341" s="58">
        <v>8.0852689743041992</v>
      </c>
      <c r="FJ341" s="58">
        <v>6.3809237480163574</v>
      </c>
      <c r="FK341" s="58">
        <v>5.0324492454528809</v>
      </c>
      <c r="FL341" s="58">
        <v>3.9695751667022705</v>
      </c>
      <c r="FM341" s="58">
        <v>3.1319649219512939</v>
      </c>
      <c r="FN341" s="58">
        <v>2.4713959693908691</v>
      </c>
      <c r="FO341" s="58">
        <v>1.9506818056106567</v>
      </c>
      <c r="FP341" s="58">
        <v>1.5399466753005981</v>
      </c>
      <c r="FQ341" s="58">
        <v>1.2156102657318115</v>
      </c>
      <c r="FR341" s="58">
        <v>0.95935976505279541</v>
      </c>
      <c r="FS341" s="58">
        <v>0.7568899393081665</v>
      </c>
      <c r="FT341" s="58">
        <v>0.5969693660736084</v>
      </c>
      <c r="FU341" s="58">
        <v>0.47070303559303284</v>
      </c>
      <c r="FV341" s="58">
        <v>0.3710530698299408</v>
      </c>
      <c r="FW341" s="58">
        <v>0.29243138432502747</v>
      </c>
      <c r="FX341" s="58">
        <v>0.23042060434818268</v>
      </c>
      <c r="FY341" s="58">
        <v>0.18152377009391785</v>
      </c>
      <c r="FZ341" s="58">
        <v>0.14297497272491455</v>
      </c>
      <c r="GA341" s="58">
        <v>0.11257588863372803</v>
      </c>
      <c r="GB341" s="58">
        <v>8.8649660348892212E-2</v>
      </c>
      <c r="GC341" s="58">
        <v>6.9854214787483215E-2</v>
      </c>
      <c r="GD341" s="58">
        <v>5.5049508810043335E-2</v>
      </c>
      <c r="GE341" s="58">
        <v>4.3379317969083786E-2</v>
      </c>
      <c r="GF341" s="58">
        <v>3.4200176596641541E-2</v>
      </c>
      <c r="GG341" s="58">
        <v>2.6974892243742943E-2</v>
      </c>
      <c r="GH341" s="58">
        <v>2.1281046792864799E-2</v>
      </c>
      <c r="GI341" s="58">
        <v>1.6794949769973755E-2</v>
      </c>
      <c r="GJ341" s="58">
        <v>1.3257495127618313E-2</v>
      </c>
      <c r="GK341" s="58">
        <v>1.0464583523571491E-2</v>
      </c>
      <c r="GL341" s="58">
        <v>8.2583446055650711E-3</v>
      </c>
      <c r="GM341" s="58">
        <v>6.5153283067047596E-3</v>
      </c>
      <c r="GN341" s="58">
        <v>5.1386682316660881E-3</v>
      </c>
      <c r="GO341" s="58">
        <v>4.0517458692193031E-3</v>
      </c>
      <c r="GP341" s="58">
        <v>3.1939765904098749E-3</v>
      </c>
      <c r="GQ341" s="58">
        <v>2.5172142777591944E-3</v>
      </c>
      <c r="GR341" s="58">
        <v>1.9834339618682861E-3</v>
      </c>
      <c r="GS341" s="58">
        <v>1.5625292435288429E-3</v>
      </c>
      <c r="GT341" s="58">
        <v>1.2307141441851854E-3</v>
      </c>
      <c r="GU341" s="59">
        <v>9.6916925394907594E-4</v>
      </c>
    </row>
    <row r="342" spans="1:203" x14ac:dyDescent="0.45">
      <c r="A342" s="64" t="s">
        <v>3828</v>
      </c>
      <c r="B342" s="67">
        <v>117</v>
      </c>
      <c r="C342" s="67">
        <v>7</v>
      </c>
      <c r="D342" s="58">
        <v>0</v>
      </c>
      <c r="E342" s="58">
        <v>0</v>
      </c>
      <c r="F342" s="58">
        <v>0</v>
      </c>
      <c r="G342" s="58">
        <v>0</v>
      </c>
      <c r="H342" s="58">
        <v>0</v>
      </c>
      <c r="I342" s="58">
        <v>0</v>
      </c>
      <c r="J342" s="58">
        <v>0</v>
      </c>
      <c r="K342" s="58">
        <v>0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  <c r="AD342" s="58">
        <v>0</v>
      </c>
      <c r="AE342" s="58">
        <v>0</v>
      </c>
      <c r="AF342" s="58">
        <v>0</v>
      </c>
      <c r="AG342" s="58">
        <v>0</v>
      </c>
      <c r="AH342" s="58">
        <v>0</v>
      </c>
      <c r="AI342" s="58">
        <v>0</v>
      </c>
      <c r="AJ342" s="58">
        <v>0</v>
      </c>
      <c r="AK342" s="58">
        <v>0</v>
      </c>
      <c r="AL342" s="58">
        <v>0</v>
      </c>
      <c r="AM342" s="58">
        <v>0</v>
      </c>
      <c r="AN342" s="58">
        <v>0</v>
      </c>
      <c r="AO342" s="58">
        <v>0</v>
      </c>
      <c r="AP342" s="58">
        <v>0</v>
      </c>
      <c r="AQ342" s="58">
        <v>0</v>
      </c>
      <c r="AR342" s="58">
        <v>0</v>
      </c>
      <c r="AS342" s="58">
        <v>0</v>
      </c>
      <c r="AT342" s="58">
        <v>0</v>
      </c>
      <c r="AU342" s="58">
        <v>0</v>
      </c>
      <c r="AV342" s="58">
        <v>0</v>
      </c>
      <c r="AW342" s="58">
        <v>0</v>
      </c>
      <c r="AX342" s="58">
        <v>0</v>
      </c>
      <c r="AY342" s="58">
        <v>0</v>
      </c>
      <c r="AZ342" s="58">
        <v>0</v>
      </c>
      <c r="BA342" s="58">
        <v>0</v>
      </c>
      <c r="BB342" s="58">
        <v>0</v>
      </c>
      <c r="BC342" s="58">
        <v>0</v>
      </c>
      <c r="BD342" s="58">
        <v>0</v>
      </c>
      <c r="BE342" s="58">
        <v>0</v>
      </c>
      <c r="BF342" s="58">
        <v>0</v>
      </c>
      <c r="BG342" s="58">
        <v>0</v>
      </c>
      <c r="BH342" s="58">
        <v>0</v>
      </c>
      <c r="BI342" s="58">
        <v>0</v>
      </c>
      <c r="BJ342" s="58">
        <v>0</v>
      </c>
      <c r="BK342" s="58">
        <v>0</v>
      </c>
      <c r="BL342" s="58">
        <v>0</v>
      </c>
      <c r="BM342" s="58">
        <v>0</v>
      </c>
      <c r="BN342" s="58">
        <v>0</v>
      </c>
      <c r="BO342" s="58">
        <v>0</v>
      </c>
      <c r="BP342" s="58">
        <v>0</v>
      </c>
      <c r="BQ342" s="58">
        <v>0</v>
      </c>
      <c r="BR342" s="58">
        <v>0</v>
      </c>
      <c r="BS342" s="58">
        <v>0</v>
      </c>
      <c r="BT342" s="58">
        <v>0</v>
      </c>
      <c r="BU342" s="58">
        <v>0</v>
      </c>
      <c r="BV342" s="58">
        <v>0</v>
      </c>
      <c r="BW342" s="58">
        <v>0</v>
      </c>
      <c r="BX342" s="58">
        <v>0</v>
      </c>
      <c r="BY342" s="58">
        <v>0</v>
      </c>
      <c r="BZ342" s="58">
        <v>0</v>
      </c>
      <c r="CA342" s="58">
        <v>0</v>
      </c>
      <c r="CB342" s="58">
        <v>0</v>
      </c>
      <c r="CC342" s="58">
        <v>0</v>
      </c>
      <c r="CD342" s="58">
        <v>0</v>
      </c>
      <c r="CE342" s="58">
        <v>0</v>
      </c>
      <c r="CF342" s="58">
        <v>0</v>
      </c>
      <c r="CG342" s="58">
        <v>0</v>
      </c>
      <c r="CH342" s="58">
        <v>0</v>
      </c>
      <c r="CI342" s="58">
        <v>0</v>
      </c>
      <c r="CJ342" s="58">
        <v>0</v>
      </c>
      <c r="CK342" s="58">
        <v>0</v>
      </c>
      <c r="CL342" s="58">
        <v>0</v>
      </c>
      <c r="CM342" s="58">
        <v>0</v>
      </c>
      <c r="CN342" s="58">
        <v>0</v>
      </c>
      <c r="CO342" s="58">
        <v>0</v>
      </c>
      <c r="CP342" s="58">
        <v>0</v>
      </c>
      <c r="CQ342" s="58">
        <v>0</v>
      </c>
      <c r="CR342" s="58">
        <v>0</v>
      </c>
      <c r="CS342" s="58">
        <v>0</v>
      </c>
      <c r="CT342" s="58">
        <v>0</v>
      </c>
      <c r="CU342" s="58">
        <v>0</v>
      </c>
      <c r="CV342" s="58">
        <v>0</v>
      </c>
      <c r="CW342" s="58">
        <v>0</v>
      </c>
      <c r="CX342" s="58">
        <v>0</v>
      </c>
      <c r="CY342" s="58">
        <v>0</v>
      </c>
      <c r="CZ342" s="58">
        <v>0</v>
      </c>
      <c r="DA342" s="58">
        <v>0</v>
      </c>
      <c r="DB342" s="58">
        <v>0</v>
      </c>
      <c r="DC342" s="58">
        <v>0</v>
      </c>
      <c r="DD342" s="58">
        <v>0</v>
      </c>
      <c r="DE342" s="58">
        <v>0</v>
      </c>
      <c r="DF342" s="58">
        <v>0</v>
      </c>
      <c r="DG342" s="58">
        <v>0</v>
      </c>
      <c r="DH342" s="58">
        <v>0</v>
      </c>
      <c r="DI342" s="58">
        <v>0</v>
      </c>
      <c r="DJ342" s="58">
        <v>0</v>
      </c>
      <c r="DK342" s="58">
        <v>0</v>
      </c>
      <c r="DL342" s="58">
        <v>0</v>
      </c>
      <c r="DM342" s="58">
        <v>0</v>
      </c>
      <c r="DN342" s="58">
        <v>0</v>
      </c>
      <c r="DO342" s="58">
        <v>0</v>
      </c>
      <c r="DP342" s="58">
        <v>0</v>
      </c>
      <c r="DQ342" s="58">
        <v>0</v>
      </c>
      <c r="DR342" s="58">
        <v>0</v>
      </c>
      <c r="DS342" s="58">
        <v>0</v>
      </c>
      <c r="DT342" s="58">
        <v>0</v>
      </c>
      <c r="DU342" s="58">
        <v>0</v>
      </c>
      <c r="DV342" s="58">
        <v>0</v>
      </c>
      <c r="DW342" s="58">
        <v>0</v>
      </c>
      <c r="DX342" s="58">
        <v>0</v>
      </c>
      <c r="DY342" s="58">
        <v>0</v>
      </c>
      <c r="DZ342" s="58">
        <v>0</v>
      </c>
      <c r="EA342" s="58">
        <v>0</v>
      </c>
      <c r="EB342" s="58">
        <v>0</v>
      </c>
      <c r="EC342" s="58">
        <v>0</v>
      </c>
      <c r="ED342" s="58">
        <v>0</v>
      </c>
      <c r="EE342" s="58">
        <v>0</v>
      </c>
      <c r="EF342" s="58">
        <v>0</v>
      </c>
      <c r="EG342" s="58">
        <v>0</v>
      </c>
      <c r="EH342" s="58">
        <v>0</v>
      </c>
      <c r="EI342" s="58">
        <v>0</v>
      </c>
      <c r="EJ342" s="58">
        <v>0</v>
      </c>
      <c r="EK342" s="58">
        <v>0</v>
      </c>
      <c r="EL342" s="58">
        <v>0</v>
      </c>
      <c r="EM342" s="58">
        <v>0</v>
      </c>
      <c r="EN342" s="58">
        <v>162.05546569824219</v>
      </c>
      <c r="EO342" s="58">
        <v>214.25370788574219</v>
      </c>
      <c r="EP342" s="58">
        <v>203.10536193847656</v>
      </c>
      <c r="EQ342" s="58">
        <v>182.72860717773438</v>
      </c>
      <c r="ER342" s="58">
        <v>160.322998046875</v>
      </c>
      <c r="ES342" s="58">
        <v>141.27815246582031</v>
      </c>
      <c r="ET342" s="58">
        <v>120.94480133056641</v>
      </c>
      <c r="EU342" s="58">
        <v>100.37510681152344</v>
      </c>
      <c r="EV342" s="58">
        <v>82.078964233398438</v>
      </c>
      <c r="EW342" s="58">
        <v>66.578163146972656</v>
      </c>
      <c r="EX342" s="58">
        <v>54.531200408935547</v>
      </c>
      <c r="EY342" s="58">
        <v>45.088268280029297</v>
      </c>
      <c r="EZ342" s="58">
        <v>37.562881469726563</v>
      </c>
      <c r="FA342" s="58">
        <v>31.544345855712891</v>
      </c>
      <c r="FB342" s="58">
        <v>26.728759765625</v>
      </c>
      <c r="FC342" s="58">
        <v>22.876148223876953</v>
      </c>
      <c r="FD342" s="58">
        <v>19.794689178466797</v>
      </c>
      <c r="FE342" s="58">
        <v>17.330621719360352</v>
      </c>
      <c r="FF342" s="58">
        <v>15.360411643981934</v>
      </c>
      <c r="FG342" s="58">
        <v>13.784865379333496</v>
      </c>
      <c r="FH342" s="58">
        <v>12.534609794616699</v>
      </c>
      <c r="FI342" s="58">
        <v>11.558390617370605</v>
      </c>
      <c r="FJ342" s="58">
        <v>10.78345775604248</v>
      </c>
      <c r="FK342" s="58">
        <v>10.156806945800781</v>
      </c>
      <c r="FL342" s="58">
        <v>9.6694869995117188</v>
      </c>
      <c r="FM342" s="58">
        <v>9.2899341583251953</v>
      </c>
      <c r="FN342" s="58">
        <v>8.9904327392578125</v>
      </c>
      <c r="FO342" s="58">
        <v>8.7559318542480469</v>
      </c>
      <c r="FP342" s="58">
        <v>8.5681695938110352</v>
      </c>
      <c r="FQ342" s="58">
        <v>8.4044790267944336</v>
      </c>
      <c r="FR342" s="58">
        <v>7.7856345176696777</v>
      </c>
      <c r="FS342" s="58">
        <v>6.6182117462158203</v>
      </c>
      <c r="FT342" s="58">
        <v>5.4661273956298828</v>
      </c>
      <c r="FU342" s="58">
        <v>4.453679084777832</v>
      </c>
      <c r="FV342" s="58">
        <v>3.6002466678619385</v>
      </c>
      <c r="FW342" s="58">
        <v>2.8955502510070801</v>
      </c>
      <c r="FX342" s="58">
        <v>2.3206937313079834</v>
      </c>
      <c r="FY342" s="58">
        <v>1.8554245233535767</v>
      </c>
      <c r="FZ342" s="58">
        <v>1.4808001518249512</v>
      </c>
      <c r="GA342" s="58">
        <v>1.1802349090576172</v>
      </c>
      <c r="GB342" s="58">
        <v>0.93987381458282471</v>
      </c>
      <c r="GC342" s="58">
        <v>0.74844145774841309</v>
      </c>
      <c r="GD342" s="58">
        <v>0.59596067667007446</v>
      </c>
      <c r="GE342" s="58">
        <v>0.47458270192146301</v>
      </c>
      <c r="GF342" s="58">
        <v>0.37850978970527649</v>
      </c>
      <c r="GG342" s="58">
        <v>0.30234542489051819</v>
      </c>
      <c r="GH342" s="58">
        <v>0.24161043763160706</v>
      </c>
      <c r="GI342" s="58">
        <v>0.19319181144237518</v>
      </c>
      <c r="GJ342" s="58">
        <v>0.15452338755130768</v>
      </c>
      <c r="GK342" s="58">
        <v>0.12357000261545181</v>
      </c>
      <c r="GL342" s="58">
        <v>9.8771750926971436E-2</v>
      </c>
      <c r="GM342" s="58">
        <v>7.8904025256633759E-2</v>
      </c>
      <c r="GN342" s="58">
        <v>6.2995456159114838E-2</v>
      </c>
      <c r="GO342" s="58">
        <v>5.0265669822692871E-2</v>
      </c>
      <c r="GP342" s="58">
        <v>4.0086742490530014E-2</v>
      </c>
      <c r="GQ342" s="58">
        <v>3.1952500343322754E-2</v>
      </c>
      <c r="GR342" s="58">
        <v>2.5456180796027184E-2</v>
      </c>
      <c r="GS342" s="58">
        <v>2.0271038636565208E-2</v>
      </c>
      <c r="GT342" s="58">
        <v>1.613481342792511E-2</v>
      </c>
      <c r="GU342" s="59">
        <v>1.2836684472858906E-2</v>
      </c>
    </row>
    <row r="343" spans="1:203" x14ac:dyDescent="0.45">
      <c r="A343" s="64" t="s">
        <v>3828</v>
      </c>
      <c r="B343" s="67">
        <v>67</v>
      </c>
      <c r="C343" s="67">
        <v>7</v>
      </c>
      <c r="D343" s="58">
        <v>0</v>
      </c>
      <c r="E343" s="58">
        <v>0</v>
      </c>
      <c r="F343" s="58">
        <v>0</v>
      </c>
      <c r="G343" s="58">
        <v>0</v>
      </c>
      <c r="H343" s="58">
        <v>0</v>
      </c>
      <c r="I343" s="58">
        <v>0</v>
      </c>
      <c r="J343" s="58">
        <v>0</v>
      </c>
      <c r="K343" s="58">
        <v>0</v>
      </c>
      <c r="L343" s="58">
        <v>0</v>
      </c>
      <c r="M343" s="58">
        <v>0</v>
      </c>
      <c r="N343" s="58">
        <v>0</v>
      </c>
      <c r="O343" s="58">
        <v>0</v>
      </c>
      <c r="P343" s="58">
        <v>0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8">
        <v>0</v>
      </c>
      <c r="X343" s="58">
        <v>0</v>
      </c>
      <c r="Y343" s="58">
        <v>0</v>
      </c>
      <c r="Z343" s="58">
        <v>0</v>
      </c>
      <c r="AA343" s="58">
        <v>0</v>
      </c>
      <c r="AB343" s="58">
        <v>0</v>
      </c>
      <c r="AC343" s="58">
        <v>0</v>
      </c>
      <c r="AD343" s="58">
        <v>0</v>
      </c>
      <c r="AE343" s="58">
        <v>0</v>
      </c>
      <c r="AF343" s="58">
        <v>0</v>
      </c>
      <c r="AG343" s="58">
        <v>0</v>
      </c>
      <c r="AH343" s="58">
        <v>0</v>
      </c>
      <c r="AI343" s="58">
        <v>0</v>
      </c>
      <c r="AJ343" s="58">
        <v>0</v>
      </c>
      <c r="AK343" s="58">
        <v>0</v>
      </c>
      <c r="AL343" s="58">
        <v>0</v>
      </c>
      <c r="AM343" s="58">
        <v>0</v>
      </c>
      <c r="AN343" s="58">
        <v>0</v>
      </c>
      <c r="AO343" s="58">
        <v>0</v>
      </c>
      <c r="AP343" s="58">
        <v>0</v>
      </c>
      <c r="AQ343" s="58">
        <v>0</v>
      </c>
      <c r="AR343" s="58">
        <v>0</v>
      </c>
      <c r="AS343" s="58">
        <v>0</v>
      </c>
      <c r="AT343" s="58">
        <v>0</v>
      </c>
      <c r="AU343" s="58">
        <v>0</v>
      </c>
      <c r="AV343" s="58">
        <v>0</v>
      </c>
      <c r="AW343" s="58">
        <v>0</v>
      </c>
      <c r="AX343" s="58">
        <v>0</v>
      </c>
      <c r="AY343" s="58">
        <v>0</v>
      </c>
      <c r="AZ343" s="58">
        <v>0</v>
      </c>
      <c r="BA343" s="58">
        <v>0</v>
      </c>
      <c r="BB343" s="58">
        <v>0</v>
      </c>
      <c r="BC343" s="58">
        <v>0</v>
      </c>
      <c r="BD343" s="58">
        <v>0</v>
      </c>
      <c r="BE343" s="58">
        <v>0</v>
      </c>
      <c r="BF343" s="58">
        <v>0</v>
      </c>
      <c r="BG343" s="58">
        <v>0</v>
      </c>
      <c r="BH343" s="58">
        <v>0</v>
      </c>
      <c r="BI343" s="58">
        <v>0</v>
      </c>
      <c r="BJ343" s="58">
        <v>0</v>
      </c>
      <c r="BK343" s="58">
        <v>0</v>
      </c>
      <c r="BL343" s="58">
        <v>0</v>
      </c>
      <c r="BM343" s="58">
        <v>0</v>
      </c>
      <c r="BN343" s="58">
        <v>0</v>
      </c>
      <c r="BO343" s="58">
        <v>0</v>
      </c>
      <c r="BP343" s="58">
        <v>0</v>
      </c>
      <c r="BQ343" s="58">
        <v>0</v>
      </c>
      <c r="BR343" s="58">
        <v>0</v>
      </c>
      <c r="BS343" s="58">
        <v>0</v>
      </c>
      <c r="BT343" s="58">
        <v>0</v>
      </c>
      <c r="BU343" s="58">
        <v>0</v>
      </c>
      <c r="BV343" s="58">
        <v>0</v>
      </c>
      <c r="BW343" s="58">
        <v>0</v>
      </c>
      <c r="BX343" s="58">
        <v>0</v>
      </c>
      <c r="BY343" s="58">
        <v>0</v>
      </c>
      <c r="BZ343" s="58">
        <v>0</v>
      </c>
      <c r="CA343" s="58">
        <v>0</v>
      </c>
      <c r="CB343" s="58">
        <v>0</v>
      </c>
      <c r="CC343" s="58">
        <v>0</v>
      </c>
      <c r="CD343" s="58">
        <v>0</v>
      </c>
      <c r="CE343" s="58">
        <v>0</v>
      </c>
      <c r="CF343" s="58">
        <v>0</v>
      </c>
      <c r="CG343" s="58">
        <v>0</v>
      </c>
      <c r="CH343" s="58">
        <v>0</v>
      </c>
      <c r="CI343" s="58">
        <v>0</v>
      </c>
      <c r="CJ343" s="58">
        <v>0</v>
      </c>
      <c r="CK343" s="58">
        <v>0</v>
      </c>
      <c r="CL343" s="58">
        <v>0</v>
      </c>
      <c r="CM343" s="58">
        <v>0</v>
      </c>
      <c r="CN343" s="58">
        <v>0</v>
      </c>
      <c r="CO343" s="58">
        <v>0</v>
      </c>
      <c r="CP343" s="58">
        <v>0</v>
      </c>
      <c r="CQ343" s="58">
        <v>0</v>
      </c>
      <c r="CR343" s="58">
        <v>0</v>
      </c>
      <c r="CS343" s="58">
        <v>0</v>
      </c>
      <c r="CT343" s="58">
        <v>0</v>
      </c>
      <c r="CU343" s="58">
        <v>0</v>
      </c>
      <c r="CV343" s="58">
        <v>0</v>
      </c>
      <c r="CW343" s="58">
        <v>0</v>
      </c>
      <c r="CX343" s="58">
        <v>0</v>
      </c>
      <c r="CY343" s="58">
        <v>0</v>
      </c>
      <c r="CZ343" s="58">
        <v>0</v>
      </c>
      <c r="DA343" s="58">
        <v>0</v>
      </c>
      <c r="DB343" s="58">
        <v>0</v>
      </c>
      <c r="DC343" s="58">
        <v>0</v>
      </c>
      <c r="DD343" s="58">
        <v>0</v>
      </c>
      <c r="DE343" s="58">
        <v>0</v>
      </c>
      <c r="DF343" s="58">
        <v>0</v>
      </c>
      <c r="DG343" s="58">
        <v>0</v>
      </c>
      <c r="DH343" s="58">
        <v>0</v>
      </c>
      <c r="DI343" s="58">
        <v>0</v>
      </c>
      <c r="DJ343" s="58">
        <v>0</v>
      </c>
      <c r="DK343" s="58">
        <v>0</v>
      </c>
      <c r="DL343" s="58">
        <v>0</v>
      </c>
      <c r="DM343" s="58">
        <v>0</v>
      </c>
      <c r="DN343" s="58">
        <v>0</v>
      </c>
      <c r="DO343" s="58">
        <v>0</v>
      </c>
      <c r="DP343" s="58">
        <v>0</v>
      </c>
      <c r="DQ343" s="58">
        <v>0</v>
      </c>
      <c r="DR343" s="58">
        <v>0</v>
      </c>
      <c r="DS343" s="58">
        <v>0</v>
      </c>
      <c r="DT343" s="58">
        <v>0</v>
      </c>
      <c r="DU343" s="58">
        <v>0</v>
      </c>
      <c r="DV343" s="58">
        <v>0</v>
      </c>
      <c r="DW343" s="58">
        <v>0</v>
      </c>
      <c r="DX343" s="58">
        <v>0</v>
      </c>
      <c r="DY343" s="58">
        <v>0</v>
      </c>
      <c r="DZ343" s="58">
        <v>0</v>
      </c>
      <c r="EA343" s="58">
        <v>0</v>
      </c>
      <c r="EB343" s="58">
        <v>0</v>
      </c>
      <c r="EC343" s="58">
        <v>0</v>
      </c>
      <c r="ED343" s="58">
        <v>0</v>
      </c>
      <c r="EE343" s="58">
        <v>0</v>
      </c>
      <c r="EF343" s="58">
        <v>0</v>
      </c>
      <c r="EG343" s="58">
        <v>0</v>
      </c>
      <c r="EH343" s="58">
        <v>0</v>
      </c>
      <c r="EI343" s="58">
        <v>0</v>
      </c>
      <c r="EJ343" s="58">
        <v>0</v>
      </c>
      <c r="EK343" s="58">
        <v>0</v>
      </c>
      <c r="EL343" s="58">
        <v>0</v>
      </c>
      <c r="EM343" s="58">
        <v>0</v>
      </c>
      <c r="EN343" s="58">
        <v>199.904296875</v>
      </c>
      <c r="EO343" s="58">
        <v>271.47293090820313</v>
      </c>
      <c r="EP343" s="58">
        <v>273.37445068359375</v>
      </c>
      <c r="EQ343" s="58">
        <v>253.47853088378906</v>
      </c>
      <c r="ER343" s="58">
        <v>228.83464050292969</v>
      </c>
      <c r="ES343" s="58">
        <v>203.17564392089844</v>
      </c>
      <c r="ET343" s="58">
        <v>176.16571044921875</v>
      </c>
      <c r="EU343" s="58">
        <v>150.04783630371094</v>
      </c>
      <c r="EV343" s="58">
        <v>126.96874237060547</v>
      </c>
      <c r="EW343" s="58">
        <v>107.88524627685547</v>
      </c>
      <c r="EX343" s="58">
        <v>92.013832092285156</v>
      </c>
      <c r="EY343" s="58">
        <v>78.7965087890625</v>
      </c>
      <c r="EZ343" s="58">
        <v>67.786994934082031</v>
      </c>
      <c r="FA343" s="58">
        <v>58.617149353027344</v>
      </c>
      <c r="FB343" s="58">
        <v>50.979450225830078</v>
      </c>
      <c r="FC343" s="58">
        <v>44.618232727050781</v>
      </c>
      <c r="FD343" s="58">
        <v>39.320568084716797</v>
      </c>
      <c r="FE343" s="58">
        <v>34.908348083496094</v>
      </c>
      <c r="FF343" s="58">
        <v>31.233684539794922</v>
      </c>
      <c r="FG343" s="58">
        <v>28.173297882080078</v>
      </c>
      <c r="FH343" s="58">
        <v>25.629594802856445</v>
      </c>
      <c r="FI343" s="58">
        <v>23.541702270507813</v>
      </c>
      <c r="FJ343" s="58">
        <v>21.810863494873047</v>
      </c>
      <c r="FK343" s="58">
        <v>20.346485137939453</v>
      </c>
      <c r="FL343" s="58">
        <v>19.114797592163086</v>
      </c>
      <c r="FM343" s="58">
        <v>18.08563232421875</v>
      </c>
      <c r="FN343" s="58">
        <v>17.227584838867188</v>
      </c>
      <c r="FO343" s="58">
        <v>16.512533187866211</v>
      </c>
      <c r="FP343" s="58">
        <v>15.915835380554199</v>
      </c>
      <c r="FQ343" s="58">
        <v>15.416475296020508</v>
      </c>
      <c r="FR343" s="58">
        <v>14.996783256530762</v>
      </c>
      <c r="FS343" s="58">
        <v>14.640936851501465</v>
      </c>
      <c r="FT343" s="58">
        <v>14.327823638916016</v>
      </c>
      <c r="FU343" s="58">
        <v>13.46439266204834</v>
      </c>
      <c r="FV343" s="58">
        <v>11.911003112792969</v>
      </c>
      <c r="FW343" s="58">
        <v>10.263647079467773</v>
      </c>
      <c r="FX343" s="58">
        <v>8.7192964553833008</v>
      </c>
      <c r="FY343" s="58">
        <v>7.347053050994873</v>
      </c>
      <c r="FZ343" s="58">
        <v>6.1608991622924805</v>
      </c>
      <c r="GA343" s="58">
        <v>5.1513447761535645</v>
      </c>
      <c r="GB343" s="58">
        <v>4.300135612487793</v>
      </c>
      <c r="GC343" s="58">
        <v>3.5861523151397705</v>
      </c>
      <c r="GD343" s="58">
        <v>2.9887473583221436</v>
      </c>
      <c r="GE343" s="58">
        <v>2.4898552894592285</v>
      </c>
      <c r="GF343" s="58">
        <v>2.0739328861236572</v>
      </c>
      <c r="GG343" s="58">
        <v>1.7273609638214111</v>
      </c>
      <c r="GH343" s="58">
        <v>1.438625693321228</v>
      </c>
      <c r="GI343" s="58">
        <v>1.1981610059738159</v>
      </c>
      <c r="GJ343" s="58">
        <v>0.99788469076156616</v>
      </c>
      <c r="GK343" s="58">
        <v>0.8310583233833313</v>
      </c>
      <c r="GL343" s="58">
        <v>0.69208967685699463</v>
      </c>
      <c r="GM343" s="58">
        <v>0.57632780075073242</v>
      </c>
      <c r="GN343" s="58">
        <v>0.47990617156028748</v>
      </c>
      <c r="GO343" s="58">
        <v>0.39959660172462463</v>
      </c>
      <c r="GP343" s="58">
        <v>0.33271521329879761</v>
      </c>
      <c r="GQ343" s="58">
        <v>0.27701875567436218</v>
      </c>
      <c r="GR343" s="58">
        <v>0.23063789308071136</v>
      </c>
      <c r="GS343" s="58">
        <v>0.19201748073101044</v>
      </c>
      <c r="GT343" s="58">
        <v>0.15985958278179169</v>
      </c>
      <c r="GU343" s="59">
        <v>0.13308390974998474</v>
      </c>
    </row>
    <row r="344" spans="1:203" x14ac:dyDescent="0.45">
      <c r="A344" s="64" t="s">
        <v>3828</v>
      </c>
      <c r="B344" s="67">
        <v>105</v>
      </c>
      <c r="C344" s="67">
        <v>7</v>
      </c>
      <c r="D344" s="58">
        <v>0</v>
      </c>
      <c r="E344" s="58">
        <v>0</v>
      </c>
      <c r="F344" s="58">
        <v>0</v>
      </c>
      <c r="G344" s="58">
        <v>0</v>
      </c>
      <c r="H344" s="58">
        <v>0</v>
      </c>
      <c r="I344" s="58">
        <v>0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0</v>
      </c>
      <c r="AC344" s="58">
        <v>0</v>
      </c>
      <c r="AD344" s="58">
        <v>0</v>
      </c>
      <c r="AE344" s="58">
        <v>0</v>
      </c>
      <c r="AF344" s="58">
        <v>0</v>
      </c>
      <c r="AG344" s="58">
        <v>0</v>
      </c>
      <c r="AH344" s="58">
        <v>0</v>
      </c>
      <c r="AI344" s="58">
        <v>0</v>
      </c>
      <c r="AJ344" s="58">
        <v>0</v>
      </c>
      <c r="AK344" s="58">
        <v>0</v>
      </c>
      <c r="AL344" s="58">
        <v>0</v>
      </c>
      <c r="AM344" s="58">
        <v>0</v>
      </c>
      <c r="AN344" s="58">
        <v>0</v>
      </c>
      <c r="AO344" s="58">
        <v>0</v>
      </c>
      <c r="AP344" s="58">
        <v>0</v>
      </c>
      <c r="AQ344" s="58">
        <v>0</v>
      </c>
      <c r="AR344" s="58">
        <v>0</v>
      </c>
      <c r="AS344" s="58">
        <v>0</v>
      </c>
      <c r="AT344" s="58">
        <v>0</v>
      </c>
      <c r="AU344" s="58">
        <v>0</v>
      </c>
      <c r="AV344" s="58">
        <v>0</v>
      </c>
      <c r="AW344" s="58">
        <v>0</v>
      </c>
      <c r="AX344" s="58">
        <v>0</v>
      </c>
      <c r="AY344" s="58">
        <v>0</v>
      </c>
      <c r="AZ344" s="58">
        <v>0</v>
      </c>
      <c r="BA344" s="58">
        <v>0</v>
      </c>
      <c r="BB344" s="58">
        <v>0</v>
      </c>
      <c r="BC344" s="58">
        <v>0</v>
      </c>
      <c r="BD344" s="58">
        <v>0</v>
      </c>
      <c r="BE344" s="58">
        <v>0</v>
      </c>
      <c r="BF344" s="58">
        <v>0</v>
      </c>
      <c r="BG344" s="58">
        <v>0</v>
      </c>
      <c r="BH344" s="58">
        <v>0</v>
      </c>
      <c r="BI344" s="58">
        <v>0</v>
      </c>
      <c r="BJ344" s="58">
        <v>0</v>
      </c>
      <c r="BK344" s="58">
        <v>0</v>
      </c>
      <c r="BL344" s="58">
        <v>0</v>
      </c>
      <c r="BM344" s="58">
        <v>0</v>
      </c>
      <c r="BN344" s="58">
        <v>0</v>
      </c>
      <c r="BO344" s="58">
        <v>0</v>
      </c>
      <c r="BP344" s="58">
        <v>0</v>
      </c>
      <c r="BQ344" s="58">
        <v>0</v>
      </c>
      <c r="BR344" s="58">
        <v>0</v>
      </c>
      <c r="BS344" s="58">
        <v>0</v>
      </c>
      <c r="BT344" s="58">
        <v>0</v>
      </c>
      <c r="BU344" s="58">
        <v>0</v>
      </c>
      <c r="BV344" s="58">
        <v>0</v>
      </c>
      <c r="BW344" s="58">
        <v>0</v>
      </c>
      <c r="BX344" s="58">
        <v>0</v>
      </c>
      <c r="BY344" s="58">
        <v>0</v>
      </c>
      <c r="BZ344" s="58">
        <v>0</v>
      </c>
      <c r="CA344" s="58">
        <v>0</v>
      </c>
      <c r="CB344" s="58">
        <v>0</v>
      </c>
      <c r="CC344" s="58">
        <v>0</v>
      </c>
      <c r="CD344" s="58">
        <v>0</v>
      </c>
      <c r="CE344" s="58">
        <v>0</v>
      </c>
      <c r="CF344" s="58">
        <v>0</v>
      </c>
      <c r="CG344" s="58">
        <v>0</v>
      </c>
      <c r="CH344" s="58">
        <v>0</v>
      </c>
      <c r="CI344" s="58">
        <v>0</v>
      </c>
      <c r="CJ344" s="58">
        <v>0</v>
      </c>
      <c r="CK344" s="58">
        <v>0</v>
      </c>
      <c r="CL344" s="58">
        <v>0</v>
      </c>
      <c r="CM344" s="58">
        <v>0</v>
      </c>
      <c r="CN344" s="58">
        <v>0</v>
      </c>
      <c r="CO344" s="58">
        <v>0</v>
      </c>
      <c r="CP344" s="58">
        <v>0</v>
      </c>
      <c r="CQ344" s="58">
        <v>0</v>
      </c>
      <c r="CR344" s="58">
        <v>0</v>
      </c>
      <c r="CS344" s="58">
        <v>0</v>
      </c>
      <c r="CT344" s="58">
        <v>0</v>
      </c>
      <c r="CU344" s="58">
        <v>0</v>
      </c>
      <c r="CV344" s="58">
        <v>0</v>
      </c>
      <c r="CW344" s="58">
        <v>0</v>
      </c>
      <c r="CX344" s="58">
        <v>0</v>
      </c>
      <c r="CY344" s="58">
        <v>0</v>
      </c>
      <c r="CZ344" s="58">
        <v>0</v>
      </c>
      <c r="DA344" s="58">
        <v>0</v>
      </c>
      <c r="DB344" s="58">
        <v>0</v>
      </c>
      <c r="DC344" s="58">
        <v>0</v>
      </c>
      <c r="DD344" s="58">
        <v>0</v>
      </c>
      <c r="DE344" s="58">
        <v>0</v>
      </c>
      <c r="DF344" s="58">
        <v>0</v>
      </c>
      <c r="DG344" s="58">
        <v>0</v>
      </c>
      <c r="DH344" s="58">
        <v>0</v>
      </c>
      <c r="DI344" s="58">
        <v>0</v>
      </c>
      <c r="DJ344" s="58">
        <v>0</v>
      </c>
      <c r="DK344" s="58">
        <v>0</v>
      </c>
      <c r="DL344" s="58">
        <v>0</v>
      </c>
      <c r="DM344" s="58">
        <v>0</v>
      </c>
      <c r="DN344" s="58">
        <v>0</v>
      </c>
      <c r="DO344" s="58">
        <v>0</v>
      </c>
      <c r="DP344" s="58">
        <v>0</v>
      </c>
      <c r="DQ344" s="58">
        <v>0</v>
      </c>
      <c r="DR344" s="58">
        <v>0</v>
      </c>
      <c r="DS344" s="58">
        <v>0</v>
      </c>
      <c r="DT344" s="58">
        <v>0</v>
      </c>
      <c r="DU344" s="58">
        <v>0</v>
      </c>
      <c r="DV344" s="58">
        <v>0</v>
      </c>
      <c r="DW344" s="58">
        <v>0</v>
      </c>
      <c r="DX344" s="58">
        <v>0</v>
      </c>
      <c r="DY344" s="58">
        <v>0</v>
      </c>
      <c r="DZ344" s="58">
        <v>0</v>
      </c>
      <c r="EA344" s="58">
        <v>0</v>
      </c>
      <c r="EB344" s="58">
        <v>0</v>
      </c>
      <c r="EC344" s="58">
        <v>0</v>
      </c>
      <c r="ED344" s="58">
        <v>0</v>
      </c>
      <c r="EE344" s="58">
        <v>0</v>
      </c>
      <c r="EF344" s="58">
        <v>0</v>
      </c>
      <c r="EG344" s="58">
        <v>0</v>
      </c>
      <c r="EH344" s="58">
        <v>0</v>
      </c>
      <c r="EI344" s="58">
        <v>0</v>
      </c>
      <c r="EJ344" s="58">
        <v>0</v>
      </c>
      <c r="EK344" s="58">
        <v>0</v>
      </c>
      <c r="EL344" s="58">
        <v>0</v>
      </c>
      <c r="EM344" s="58">
        <v>0</v>
      </c>
      <c r="EN344" s="58">
        <v>177.75584411621094</v>
      </c>
      <c r="EO344" s="58">
        <v>265.9896240234375</v>
      </c>
      <c r="EP344" s="58">
        <v>276.53884887695313</v>
      </c>
      <c r="EQ344" s="58">
        <v>259.635986328125</v>
      </c>
      <c r="ER344" s="58">
        <v>235.16146850585938</v>
      </c>
      <c r="ES344" s="58">
        <v>204.13058471679688</v>
      </c>
      <c r="ET344" s="58">
        <v>171.47622680664063</v>
      </c>
      <c r="EU344" s="58">
        <v>141.26728820800781</v>
      </c>
      <c r="EV344" s="58">
        <v>115.09529876708984</v>
      </c>
      <c r="EW344" s="58">
        <v>94.209388732910156</v>
      </c>
      <c r="EX344" s="58">
        <v>77.554885864257813</v>
      </c>
      <c r="EY344" s="58">
        <v>64.256523132324219</v>
      </c>
      <c r="EZ344" s="58">
        <v>53.639171600341797</v>
      </c>
      <c r="FA344" s="58">
        <v>45.163299560546875</v>
      </c>
      <c r="FB344" s="58">
        <v>38.397518157958984</v>
      </c>
      <c r="FC344" s="58">
        <v>32.996540069580078</v>
      </c>
      <c r="FD344" s="58">
        <v>28.685083389282227</v>
      </c>
      <c r="FE344" s="58">
        <v>25.24268913269043</v>
      </c>
      <c r="FF344" s="58">
        <v>22.493623733520508</v>
      </c>
      <c r="FG344" s="58">
        <v>20.297307968139648</v>
      </c>
      <c r="FH344" s="58">
        <v>18.546775817871094</v>
      </c>
      <c r="FI344" s="58">
        <v>17.207380294799805</v>
      </c>
      <c r="FJ344" s="58">
        <v>16.134437561035156</v>
      </c>
      <c r="FK344" s="58">
        <v>14.748014450073242</v>
      </c>
      <c r="FL344" s="58">
        <v>12.592646598815918</v>
      </c>
      <c r="FM344" s="58">
        <v>10.451023101806641</v>
      </c>
      <c r="FN344" s="58">
        <v>8.5395708084106445</v>
      </c>
      <c r="FO344" s="58">
        <v>6.9141941070556641</v>
      </c>
      <c r="FP344" s="58">
        <v>5.5673727989196777</v>
      </c>
      <c r="FQ344" s="58">
        <v>4.4676809310913086</v>
      </c>
      <c r="FR344" s="58">
        <v>3.5776059627532959</v>
      </c>
      <c r="FS344" s="58">
        <v>2.8610687255859375</v>
      </c>
      <c r="FT344" s="58">
        <v>2.286116361618042</v>
      </c>
      <c r="FU344" s="58">
        <v>1.825727105140686</v>
      </c>
      <c r="FV344" s="58">
        <v>1.457555890083313</v>
      </c>
      <c r="FW344" s="58">
        <v>1.1633710861206055</v>
      </c>
      <c r="FX344" s="58">
        <v>0.92843174934387207</v>
      </c>
      <c r="FY344" s="58">
        <v>0.74086201190948486</v>
      </c>
      <c r="FZ344" s="58">
        <v>0.59114640951156616</v>
      </c>
      <c r="GA344" s="58">
        <v>0.47166633605957031</v>
      </c>
      <c r="GB344" s="58">
        <v>0.37633886933326721</v>
      </c>
      <c r="GC344" s="58">
        <v>0.3002866804599762</v>
      </c>
      <c r="GD344" s="58">
        <v>0.2396082729101181</v>
      </c>
      <c r="GE344" s="58">
        <v>0.19119559228420258</v>
      </c>
      <c r="GF344" s="58">
        <v>0.15257737040519714</v>
      </c>
      <c r="GG344" s="58">
        <v>0.12176357954740524</v>
      </c>
      <c r="GH344" s="58">
        <v>9.7173884510993958E-2</v>
      </c>
      <c r="GI344" s="58">
        <v>7.7552929520606995E-2</v>
      </c>
      <c r="GJ344" s="58">
        <v>6.1894156038761139E-2</v>
      </c>
      <c r="GK344" s="58">
        <v>4.9395892769098282E-2</v>
      </c>
      <c r="GL344" s="58">
        <v>3.9419673383235931E-2</v>
      </c>
      <c r="GM344" s="58">
        <v>3.1456932425498962E-2</v>
      </c>
      <c r="GN344" s="58">
        <v>2.5101499632000923E-2</v>
      </c>
      <c r="GO344" s="58">
        <v>2.0029464736580849E-2</v>
      </c>
      <c r="GP344" s="58">
        <v>1.5981854870915413E-2</v>
      </c>
      <c r="GQ344" s="58">
        <v>1.27519266679883E-2</v>
      </c>
      <c r="GR344" s="58">
        <v>1.0174499824643135E-2</v>
      </c>
      <c r="GS344" s="58">
        <v>8.1178983673453331E-3</v>
      </c>
      <c r="GT344" s="58">
        <v>6.4769107848405838E-3</v>
      </c>
      <c r="GU344" s="59">
        <v>5.1675415597856045E-3</v>
      </c>
    </row>
    <row r="345" spans="1:203" x14ac:dyDescent="0.45">
      <c r="A345" s="64" t="s">
        <v>3828</v>
      </c>
      <c r="B345" s="67">
        <v>64</v>
      </c>
      <c r="C345" s="67">
        <v>7</v>
      </c>
      <c r="D345" s="58">
        <v>0</v>
      </c>
      <c r="E345" s="58">
        <v>0</v>
      </c>
      <c r="F345" s="58">
        <v>0</v>
      </c>
      <c r="G345" s="58">
        <v>0</v>
      </c>
      <c r="H345" s="58">
        <v>0</v>
      </c>
      <c r="I345" s="58">
        <v>0</v>
      </c>
      <c r="J345" s="58">
        <v>0</v>
      </c>
      <c r="K345" s="58">
        <v>0</v>
      </c>
      <c r="L345" s="58">
        <v>0</v>
      </c>
      <c r="M345" s="58">
        <v>0</v>
      </c>
      <c r="N345" s="58">
        <v>0</v>
      </c>
      <c r="O345" s="58">
        <v>0</v>
      </c>
      <c r="P345" s="58">
        <v>0</v>
      </c>
      <c r="Q345" s="58">
        <v>0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8">
        <v>0</v>
      </c>
      <c r="X345" s="58">
        <v>0</v>
      </c>
      <c r="Y345" s="58">
        <v>0</v>
      </c>
      <c r="Z345" s="58">
        <v>0</v>
      </c>
      <c r="AA345" s="58">
        <v>0</v>
      </c>
      <c r="AB345" s="58">
        <v>0</v>
      </c>
      <c r="AC345" s="58">
        <v>0</v>
      </c>
      <c r="AD345" s="58">
        <v>0</v>
      </c>
      <c r="AE345" s="58">
        <v>0</v>
      </c>
      <c r="AF345" s="58">
        <v>0</v>
      </c>
      <c r="AG345" s="58">
        <v>0</v>
      </c>
      <c r="AH345" s="58">
        <v>0</v>
      </c>
      <c r="AI345" s="58">
        <v>0</v>
      </c>
      <c r="AJ345" s="58">
        <v>0</v>
      </c>
      <c r="AK345" s="58">
        <v>0</v>
      </c>
      <c r="AL345" s="58">
        <v>0</v>
      </c>
      <c r="AM345" s="58">
        <v>0</v>
      </c>
      <c r="AN345" s="58">
        <v>0</v>
      </c>
      <c r="AO345" s="58">
        <v>0</v>
      </c>
      <c r="AP345" s="58">
        <v>0</v>
      </c>
      <c r="AQ345" s="58">
        <v>0</v>
      </c>
      <c r="AR345" s="58">
        <v>0</v>
      </c>
      <c r="AS345" s="58">
        <v>0</v>
      </c>
      <c r="AT345" s="58">
        <v>0</v>
      </c>
      <c r="AU345" s="58">
        <v>0</v>
      </c>
      <c r="AV345" s="58">
        <v>0</v>
      </c>
      <c r="AW345" s="58">
        <v>0</v>
      </c>
      <c r="AX345" s="58">
        <v>0</v>
      </c>
      <c r="AY345" s="58">
        <v>0</v>
      </c>
      <c r="AZ345" s="58">
        <v>0</v>
      </c>
      <c r="BA345" s="58">
        <v>0</v>
      </c>
      <c r="BB345" s="58">
        <v>0</v>
      </c>
      <c r="BC345" s="58">
        <v>0</v>
      </c>
      <c r="BD345" s="58">
        <v>0</v>
      </c>
      <c r="BE345" s="58">
        <v>0</v>
      </c>
      <c r="BF345" s="58">
        <v>0</v>
      </c>
      <c r="BG345" s="58">
        <v>0</v>
      </c>
      <c r="BH345" s="58">
        <v>0</v>
      </c>
      <c r="BI345" s="58">
        <v>0</v>
      </c>
      <c r="BJ345" s="58">
        <v>0</v>
      </c>
      <c r="BK345" s="58">
        <v>0</v>
      </c>
      <c r="BL345" s="58">
        <v>0</v>
      </c>
      <c r="BM345" s="58">
        <v>0</v>
      </c>
      <c r="BN345" s="58">
        <v>0</v>
      </c>
      <c r="BO345" s="58">
        <v>0</v>
      </c>
      <c r="BP345" s="58">
        <v>0</v>
      </c>
      <c r="BQ345" s="58">
        <v>0</v>
      </c>
      <c r="BR345" s="58">
        <v>0</v>
      </c>
      <c r="BS345" s="58">
        <v>0</v>
      </c>
      <c r="BT345" s="58">
        <v>0</v>
      </c>
      <c r="BU345" s="58">
        <v>0</v>
      </c>
      <c r="BV345" s="58">
        <v>0</v>
      </c>
      <c r="BW345" s="58">
        <v>0</v>
      </c>
      <c r="BX345" s="58">
        <v>0</v>
      </c>
      <c r="BY345" s="58">
        <v>0</v>
      </c>
      <c r="BZ345" s="58">
        <v>0</v>
      </c>
      <c r="CA345" s="58">
        <v>0</v>
      </c>
      <c r="CB345" s="58">
        <v>0</v>
      </c>
      <c r="CC345" s="58">
        <v>0</v>
      </c>
      <c r="CD345" s="58">
        <v>0</v>
      </c>
      <c r="CE345" s="58">
        <v>0</v>
      </c>
      <c r="CF345" s="58">
        <v>0</v>
      </c>
      <c r="CG345" s="58">
        <v>0</v>
      </c>
      <c r="CH345" s="58">
        <v>0</v>
      </c>
      <c r="CI345" s="58">
        <v>0</v>
      </c>
      <c r="CJ345" s="58">
        <v>0</v>
      </c>
      <c r="CK345" s="58">
        <v>0</v>
      </c>
      <c r="CL345" s="58">
        <v>0</v>
      </c>
      <c r="CM345" s="58">
        <v>0</v>
      </c>
      <c r="CN345" s="58">
        <v>0</v>
      </c>
      <c r="CO345" s="58">
        <v>0</v>
      </c>
      <c r="CP345" s="58">
        <v>0</v>
      </c>
      <c r="CQ345" s="58">
        <v>0</v>
      </c>
      <c r="CR345" s="58">
        <v>0</v>
      </c>
      <c r="CS345" s="58">
        <v>0</v>
      </c>
      <c r="CT345" s="58">
        <v>0</v>
      </c>
      <c r="CU345" s="58">
        <v>0</v>
      </c>
      <c r="CV345" s="58">
        <v>0</v>
      </c>
      <c r="CW345" s="58">
        <v>0</v>
      </c>
      <c r="CX345" s="58">
        <v>0</v>
      </c>
      <c r="CY345" s="58">
        <v>0</v>
      </c>
      <c r="CZ345" s="58">
        <v>0</v>
      </c>
      <c r="DA345" s="58">
        <v>0</v>
      </c>
      <c r="DB345" s="58">
        <v>0</v>
      </c>
      <c r="DC345" s="58">
        <v>0</v>
      </c>
      <c r="DD345" s="58">
        <v>0</v>
      </c>
      <c r="DE345" s="58">
        <v>0</v>
      </c>
      <c r="DF345" s="58">
        <v>0</v>
      </c>
      <c r="DG345" s="58">
        <v>0</v>
      </c>
      <c r="DH345" s="58">
        <v>0</v>
      </c>
      <c r="DI345" s="58">
        <v>0</v>
      </c>
      <c r="DJ345" s="58">
        <v>0</v>
      </c>
      <c r="DK345" s="58">
        <v>0</v>
      </c>
      <c r="DL345" s="58">
        <v>0</v>
      </c>
      <c r="DM345" s="58">
        <v>0</v>
      </c>
      <c r="DN345" s="58">
        <v>0</v>
      </c>
      <c r="DO345" s="58">
        <v>0</v>
      </c>
      <c r="DP345" s="58">
        <v>0</v>
      </c>
      <c r="DQ345" s="58">
        <v>0</v>
      </c>
      <c r="DR345" s="58">
        <v>0</v>
      </c>
      <c r="DS345" s="58">
        <v>0</v>
      </c>
      <c r="DT345" s="58">
        <v>0</v>
      </c>
      <c r="DU345" s="58">
        <v>0</v>
      </c>
      <c r="DV345" s="58">
        <v>0</v>
      </c>
      <c r="DW345" s="58">
        <v>0</v>
      </c>
      <c r="DX345" s="58">
        <v>0</v>
      </c>
      <c r="DY345" s="58">
        <v>0</v>
      </c>
      <c r="DZ345" s="58">
        <v>0</v>
      </c>
      <c r="EA345" s="58">
        <v>0</v>
      </c>
      <c r="EB345" s="58">
        <v>0</v>
      </c>
      <c r="EC345" s="58">
        <v>0</v>
      </c>
      <c r="ED345" s="58">
        <v>0</v>
      </c>
      <c r="EE345" s="58">
        <v>0</v>
      </c>
      <c r="EF345" s="58">
        <v>0</v>
      </c>
      <c r="EG345" s="58">
        <v>0</v>
      </c>
      <c r="EH345" s="58">
        <v>0</v>
      </c>
      <c r="EI345" s="58">
        <v>0</v>
      </c>
      <c r="EJ345" s="58">
        <v>0</v>
      </c>
      <c r="EK345" s="58">
        <v>0</v>
      </c>
      <c r="EL345" s="58">
        <v>0</v>
      </c>
      <c r="EM345" s="58">
        <v>0</v>
      </c>
      <c r="EN345" s="58">
        <v>223.87123107910156</v>
      </c>
      <c r="EO345" s="58">
        <v>287.95980834960938</v>
      </c>
      <c r="EP345" s="58">
        <v>256.33001708984375</v>
      </c>
      <c r="EQ345" s="58">
        <v>213.435302734375</v>
      </c>
      <c r="ER345" s="58">
        <v>173.77377319335938</v>
      </c>
      <c r="ES345" s="58">
        <v>135.2913818359375</v>
      </c>
      <c r="ET345" s="58">
        <v>102.74224090576172</v>
      </c>
      <c r="EU345" s="58">
        <v>78.308242797851563</v>
      </c>
      <c r="EV345" s="58">
        <v>60.282829284667969</v>
      </c>
      <c r="EW345" s="58">
        <v>46.986427307128906</v>
      </c>
      <c r="EX345" s="58">
        <v>37.177959442138672</v>
      </c>
      <c r="EY345" s="58">
        <v>29.941951751708984</v>
      </c>
      <c r="EZ345" s="58">
        <v>24.603294372558594</v>
      </c>
      <c r="FA345" s="58">
        <v>20.664102554321289</v>
      </c>
      <c r="FB345" s="58">
        <v>17.757213592529297</v>
      </c>
      <c r="FC345" s="58">
        <v>15.608401298522949</v>
      </c>
      <c r="FD345" s="58">
        <v>14.019881248474121</v>
      </c>
      <c r="FE345" s="58">
        <v>12.845171928405762</v>
      </c>
      <c r="FF345" s="58">
        <v>11.975156784057617</v>
      </c>
      <c r="FG345" s="58">
        <v>11.329760551452637</v>
      </c>
      <c r="FH345" s="58">
        <v>10.861265182495117</v>
      </c>
      <c r="FI345" s="58">
        <v>10.569880485534668</v>
      </c>
      <c r="FJ345" s="58">
        <v>10.357143402099609</v>
      </c>
      <c r="FK345" s="58">
        <v>10.150600433349609</v>
      </c>
      <c r="FL345" s="58">
        <v>9.9428462982177734</v>
      </c>
      <c r="FM345" s="58">
        <v>8.7736177444458008</v>
      </c>
      <c r="FN345" s="58">
        <v>7.1210818290710449</v>
      </c>
      <c r="FO345" s="58">
        <v>5.5505547523498535</v>
      </c>
      <c r="FP345" s="58">
        <v>4.2310233116149902</v>
      </c>
      <c r="FQ345" s="58">
        <v>3.183854341506958</v>
      </c>
      <c r="FR345" s="58">
        <v>2.3775503635406494</v>
      </c>
      <c r="FS345" s="58">
        <v>1.7672305107116699</v>
      </c>
      <c r="FT345" s="58">
        <v>1.309872031211853</v>
      </c>
      <c r="FU345" s="58">
        <v>0.96919643878936768</v>
      </c>
      <c r="FV345" s="58">
        <v>0.71634954214096069</v>
      </c>
      <c r="FW345" s="58">
        <v>0.52901875972747803</v>
      </c>
      <c r="FX345" s="58">
        <v>0.39042308926582336</v>
      </c>
      <c r="FY345" s="58">
        <v>0.28804534673690796</v>
      </c>
      <c r="FZ345" s="58">
        <v>0.21244059503078461</v>
      </c>
      <c r="GA345" s="58">
        <v>0.15663598477840424</v>
      </c>
      <c r="GB345" s="58">
        <v>0.11553405970335007</v>
      </c>
      <c r="GC345" s="58">
        <v>8.5223816335201263E-2</v>
      </c>
      <c r="GD345" s="58">
        <v>6.2854386866092682E-2</v>
      </c>
      <c r="GE345" s="58">
        <v>4.6350270509719849E-2</v>
      </c>
      <c r="GF345" s="58">
        <v>3.418443351984024E-2</v>
      </c>
      <c r="GG345" s="58">
        <v>2.5213608518242836E-2</v>
      </c>
      <c r="GH345" s="58">
        <v>1.8598122522234917E-2</v>
      </c>
      <c r="GI345" s="58">
        <v>1.3719148933887482E-2</v>
      </c>
      <c r="GJ345" s="58">
        <v>1.0120593011379242E-2</v>
      </c>
      <c r="GK345" s="58">
        <v>7.4662510305643082E-3</v>
      </c>
      <c r="GL345" s="58">
        <v>5.508259404450655E-3</v>
      </c>
      <c r="GM345" s="58">
        <v>4.0638637728989124E-3</v>
      </c>
      <c r="GN345" s="58">
        <v>2.9982994310557842E-3</v>
      </c>
      <c r="GO345" s="58">
        <v>2.212178660556674E-3</v>
      </c>
      <c r="GP345" s="58">
        <v>1.632147585041821E-3</v>
      </c>
      <c r="GQ345" s="58">
        <v>1.2040124274790287E-3</v>
      </c>
      <c r="GR345" s="58">
        <v>8.8797550415620208E-4</v>
      </c>
      <c r="GS345" s="58">
        <v>6.5485120285302401E-4</v>
      </c>
      <c r="GT345" s="58">
        <v>4.8284180229529738E-4</v>
      </c>
      <c r="GU345" s="59">
        <v>3.5599054535850883E-4</v>
      </c>
    </row>
    <row r="346" spans="1:203" x14ac:dyDescent="0.45">
      <c r="A346" s="64" t="s">
        <v>3828</v>
      </c>
      <c r="B346" s="67">
        <v>114</v>
      </c>
      <c r="C346" s="67">
        <v>7</v>
      </c>
      <c r="D346" s="58">
        <v>0</v>
      </c>
      <c r="E346" s="58">
        <v>0</v>
      </c>
      <c r="F346" s="58">
        <v>0</v>
      </c>
      <c r="G346" s="58">
        <v>0</v>
      </c>
      <c r="H346" s="58">
        <v>0</v>
      </c>
      <c r="I346" s="58">
        <v>0</v>
      </c>
      <c r="J346" s="58">
        <v>0</v>
      </c>
      <c r="K346" s="58">
        <v>0</v>
      </c>
      <c r="L346" s="58">
        <v>0</v>
      </c>
      <c r="M346" s="58">
        <v>0</v>
      </c>
      <c r="N346" s="58">
        <v>0</v>
      </c>
      <c r="O346" s="58">
        <v>0</v>
      </c>
      <c r="P346" s="58">
        <v>0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8">
        <v>0</v>
      </c>
      <c r="X346" s="58">
        <v>0</v>
      </c>
      <c r="Y346" s="58">
        <v>0</v>
      </c>
      <c r="Z346" s="58">
        <v>0</v>
      </c>
      <c r="AA346" s="58">
        <v>0</v>
      </c>
      <c r="AB346" s="58">
        <v>0</v>
      </c>
      <c r="AC346" s="58">
        <v>0</v>
      </c>
      <c r="AD346" s="58">
        <v>0</v>
      </c>
      <c r="AE346" s="58">
        <v>0</v>
      </c>
      <c r="AF346" s="58">
        <v>0</v>
      </c>
      <c r="AG346" s="58">
        <v>0</v>
      </c>
      <c r="AH346" s="58">
        <v>0</v>
      </c>
      <c r="AI346" s="58">
        <v>0</v>
      </c>
      <c r="AJ346" s="58">
        <v>0</v>
      </c>
      <c r="AK346" s="58">
        <v>0</v>
      </c>
      <c r="AL346" s="58">
        <v>0</v>
      </c>
      <c r="AM346" s="58">
        <v>0</v>
      </c>
      <c r="AN346" s="58">
        <v>0</v>
      </c>
      <c r="AO346" s="58">
        <v>0</v>
      </c>
      <c r="AP346" s="58">
        <v>0</v>
      </c>
      <c r="AQ346" s="58">
        <v>0</v>
      </c>
      <c r="AR346" s="58">
        <v>0</v>
      </c>
      <c r="AS346" s="58">
        <v>0</v>
      </c>
      <c r="AT346" s="58">
        <v>0</v>
      </c>
      <c r="AU346" s="58">
        <v>0</v>
      </c>
      <c r="AV346" s="58">
        <v>0</v>
      </c>
      <c r="AW346" s="58">
        <v>0</v>
      </c>
      <c r="AX346" s="58">
        <v>0</v>
      </c>
      <c r="AY346" s="58">
        <v>0</v>
      </c>
      <c r="AZ346" s="58">
        <v>0</v>
      </c>
      <c r="BA346" s="58">
        <v>0</v>
      </c>
      <c r="BB346" s="58">
        <v>0</v>
      </c>
      <c r="BC346" s="58">
        <v>0</v>
      </c>
      <c r="BD346" s="58">
        <v>0</v>
      </c>
      <c r="BE346" s="58">
        <v>0</v>
      </c>
      <c r="BF346" s="58">
        <v>0</v>
      </c>
      <c r="BG346" s="58">
        <v>0</v>
      </c>
      <c r="BH346" s="58">
        <v>0</v>
      </c>
      <c r="BI346" s="58">
        <v>0</v>
      </c>
      <c r="BJ346" s="58">
        <v>0</v>
      </c>
      <c r="BK346" s="58">
        <v>0</v>
      </c>
      <c r="BL346" s="58">
        <v>0</v>
      </c>
      <c r="BM346" s="58">
        <v>0</v>
      </c>
      <c r="BN346" s="58">
        <v>0</v>
      </c>
      <c r="BO346" s="58">
        <v>0</v>
      </c>
      <c r="BP346" s="58">
        <v>0</v>
      </c>
      <c r="BQ346" s="58">
        <v>0</v>
      </c>
      <c r="BR346" s="58">
        <v>0</v>
      </c>
      <c r="BS346" s="58">
        <v>0</v>
      </c>
      <c r="BT346" s="58">
        <v>0</v>
      </c>
      <c r="BU346" s="58">
        <v>0</v>
      </c>
      <c r="BV346" s="58">
        <v>0</v>
      </c>
      <c r="BW346" s="58">
        <v>0</v>
      </c>
      <c r="BX346" s="58">
        <v>0</v>
      </c>
      <c r="BY346" s="58">
        <v>0</v>
      </c>
      <c r="BZ346" s="58">
        <v>0</v>
      </c>
      <c r="CA346" s="58">
        <v>0</v>
      </c>
      <c r="CB346" s="58">
        <v>0</v>
      </c>
      <c r="CC346" s="58">
        <v>0</v>
      </c>
      <c r="CD346" s="58">
        <v>0</v>
      </c>
      <c r="CE346" s="58">
        <v>0</v>
      </c>
      <c r="CF346" s="58">
        <v>0</v>
      </c>
      <c r="CG346" s="58">
        <v>0</v>
      </c>
      <c r="CH346" s="58">
        <v>0</v>
      </c>
      <c r="CI346" s="58">
        <v>0</v>
      </c>
      <c r="CJ346" s="58">
        <v>0</v>
      </c>
      <c r="CK346" s="58">
        <v>0</v>
      </c>
      <c r="CL346" s="58">
        <v>0</v>
      </c>
      <c r="CM346" s="58">
        <v>0</v>
      </c>
      <c r="CN346" s="58">
        <v>0</v>
      </c>
      <c r="CO346" s="58">
        <v>0</v>
      </c>
      <c r="CP346" s="58">
        <v>0</v>
      </c>
      <c r="CQ346" s="58">
        <v>0</v>
      </c>
      <c r="CR346" s="58">
        <v>0</v>
      </c>
      <c r="CS346" s="58">
        <v>0</v>
      </c>
      <c r="CT346" s="58">
        <v>0</v>
      </c>
      <c r="CU346" s="58">
        <v>0</v>
      </c>
      <c r="CV346" s="58">
        <v>0</v>
      </c>
      <c r="CW346" s="58">
        <v>0</v>
      </c>
      <c r="CX346" s="58">
        <v>0</v>
      </c>
      <c r="CY346" s="58">
        <v>0</v>
      </c>
      <c r="CZ346" s="58">
        <v>0</v>
      </c>
      <c r="DA346" s="58">
        <v>0</v>
      </c>
      <c r="DB346" s="58">
        <v>0</v>
      </c>
      <c r="DC346" s="58">
        <v>0</v>
      </c>
      <c r="DD346" s="58">
        <v>0</v>
      </c>
      <c r="DE346" s="58">
        <v>0</v>
      </c>
      <c r="DF346" s="58">
        <v>0</v>
      </c>
      <c r="DG346" s="58">
        <v>0</v>
      </c>
      <c r="DH346" s="58">
        <v>0</v>
      </c>
      <c r="DI346" s="58">
        <v>0</v>
      </c>
      <c r="DJ346" s="58">
        <v>0</v>
      </c>
      <c r="DK346" s="58">
        <v>0</v>
      </c>
      <c r="DL346" s="58">
        <v>0</v>
      </c>
      <c r="DM346" s="58">
        <v>0</v>
      </c>
      <c r="DN346" s="58">
        <v>0</v>
      </c>
      <c r="DO346" s="58">
        <v>0</v>
      </c>
      <c r="DP346" s="58">
        <v>0</v>
      </c>
      <c r="DQ346" s="58">
        <v>0</v>
      </c>
      <c r="DR346" s="58">
        <v>0</v>
      </c>
      <c r="DS346" s="58">
        <v>0</v>
      </c>
      <c r="DT346" s="58">
        <v>0</v>
      </c>
      <c r="DU346" s="58">
        <v>0</v>
      </c>
      <c r="DV346" s="58">
        <v>0</v>
      </c>
      <c r="DW346" s="58">
        <v>0</v>
      </c>
      <c r="DX346" s="58">
        <v>0</v>
      </c>
      <c r="DY346" s="58">
        <v>0</v>
      </c>
      <c r="DZ346" s="58">
        <v>0</v>
      </c>
      <c r="EA346" s="58">
        <v>0</v>
      </c>
      <c r="EB346" s="58">
        <v>0</v>
      </c>
      <c r="EC346" s="58">
        <v>0</v>
      </c>
      <c r="ED346" s="58">
        <v>0</v>
      </c>
      <c r="EE346" s="58">
        <v>0</v>
      </c>
      <c r="EF346" s="58">
        <v>0</v>
      </c>
      <c r="EG346" s="58">
        <v>0</v>
      </c>
      <c r="EH346" s="58">
        <v>0</v>
      </c>
      <c r="EI346" s="58">
        <v>0</v>
      </c>
      <c r="EJ346" s="58">
        <v>0</v>
      </c>
      <c r="EK346" s="58">
        <v>0</v>
      </c>
      <c r="EL346" s="58">
        <v>0</v>
      </c>
      <c r="EM346" s="58">
        <v>0</v>
      </c>
      <c r="EN346" s="58">
        <v>269.95126342773438</v>
      </c>
      <c r="EO346" s="58">
        <v>384.0806884765625</v>
      </c>
      <c r="EP346" s="58">
        <v>369.44973754882813</v>
      </c>
      <c r="EQ346" s="58">
        <v>329.69219970703125</v>
      </c>
      <c r="ER346" s="58">
        <v>294.76422119140625</v>
      </c>
      <c r="ES346" s="58">
        <v>260.67056274414063</v>
      </c>
      <c r="ET346" s="58">
        <v>226.01324462890625</v>
      </c>
      <c r="EU346" s="58">
        <v>193.21852111816406</v>
      </c>
      <c r="EV346" s="58">
        <v>165.16200256347656</v>
      </c>
      <c r="EW346" s="58">
        <v>141.6361083984375</v>
      </c>
      <c r="EX346" s="58">
        <v>121.85828399658203</v>
      </c>
      <c r="EY346" s="58">
        <v>105.22099304199219</v>
      </c>
      <c r="EZ346" s="58">
        <v>91.226097106933594</v>
      </c>
      <c r="FA346" s="58">
        <v>79.455123901367188</v>
      </c>
      <c r="FB346" s="58">
        <v>69.556610107421875</v>
      </c>
      <c r="FC346" s="58">
        <v>61.233100891113281</v>
      </c>
      <c r="FD346" s="58">
        <v>54.234634399414063</v>
      </c>
      <c r="FE346" s="58">
        <v>48.349853515625</v>
      </c>
      <c r="FF346" s="58">
        <v>43.401447296142578</v>
      </c>
      <c r="FG346" s="58">
        <v>39.239326477050781</v>
      </c>
      <c r="FH346" s="58">
        <v>35.752273559570313</v>
      </c>
      <c r="FI346" s="58">
        <v>32.835391998291016</v>
      </c>
      <c r="FJ346" s="58">
        <v>30.387365341186523</v>
      </c>
      <c r="FK346" s="58">
        <v>27.851669311523438</v>
      </c>
      <c r="FL346" s="58">
        <v>24.304636001586914</v>
      </c>
      <c r="FM346" s="58">
        <v>20.811092376708984</v>
      </c>
      <c r="FN346" s="58">
        <v>17.661466598510742</v>
      </c>
      <c r="FO346" s="58">
        <v>14.921906471252441</v>
      </c>
      <c r="FP346" s="58">
        <v>12.577914237976074</v>
      </c>
      <c r="FQ346" s="58">
        <v>10.588448524475098</v>
      </c>
      <c r="FR346" s="58">
        <v>8.9069414138793945</v>
      </c>
      <c r="FS346" s="58">
        <v>7.4889860153198242</v>
      </c>
      <c r="FT346" s="58">
        <v>6.2948946952819824</v>
      </c>
      <c r="FU346" s="58">
        <v>5.2901144027709961</v>
      </c>
      <c r="FV346" s="58">
        <v>4.445101261138916</v>
      </c>
      <c r="FW346" s="58">
        <v>3.7346317768096924</v>
      </c>
      <c r="FX346" s="58">
        <v>3.1374452114105225</v>
      </c>
      <c r="FY346" s="58">
        <v>2.6355452537536621</v>
      </c>
      <c r="FZ346" s="58">
        <v>2.2137832641601563</v>
      </c>
      <c r="GA346" s="58">
        <v>1.85938560962677</v>
      </c>
      <c r="GB346" s="58">
        <v>1.562048077583313</v>
      </c>
      <c r="GC346" s="58">
        <v>1.3126044273376465</v>
      </c>
      <c r="GD346" s="58">
        <v>1.1028883457183838</v>
      </c>
      <c r="GE346" s="58">
        <v>0.92662984132766724</v>
      </c>
      <c r="GF346" s="58">
        <v>0.77870035171508789</v>
      </c>
      <c r="GG346" s="58">
        <v>0.65449237823486328</v>
      </c>
      <c r="GH346" s="58">
        <v>0.550132155418396</v>
      </c>
      <c r="GI346" s="58">
        <v>0.46247106790542603</v>
      </c>
      <c r="GJ346" s="58">
        <v>0.38880050182342529</v>
      </c>
      <c r="GK346" s="58">
        <v>0.32685136795043945</v>
      </c>
      <c r="GL346" s="58">
        <v>0.27474546432495117</v>
      </c>
      <c r="GM346" s="58">
        <v>0.23091895878314972</v>
      </c>
      <c r="GN346" s="58">
        <v>0.19406084716320038</v>
      </c>
      <c r="GO346" s="58">
        <v>0.16306844353675842</v>
      </c>
      <c r="GP346" s="58">
        <v>0.13701310753822327</v>
      </c>
      <c r="GQ346" s="58">
        <v>0.11511155962944031</v>
      </c>
      <c r="GR346" s="58">
        <v>9.6703179180622101E-2</v>
      </c>
      <c r="GS346" s="58">
        <v>8.1233322620391846E-2</v>
      </c>
      <c r="GT346" s="58">
        <v>6.8233437836170197E-2</v>
      </c>
      <c r="GU346" s="59">
        <v>5.7310398668050766E-2</v>
      </c>
    </row>
    <row r="347" spans="1:203" x14ac:dyDescent="0.45">
      <c r="A347" s="64" t="s">
        <v>3828</v>
      </c>
      <c r="B347" s="67">
        <v>121</v>
      </c>
      <c r="C347" s="67">
        <v>7</v>
      </c>
      <c r="D347" s="58">
        <v>0</v>
      </c>
      <c r="E347" s="58">
        <v>0</v>
      </c>
      <c r="F347" s="58">
        <v>0</v>
      </c>
      <c r="G347" s="58">
        <v>0</v>
      </c>
      <c r="H347" s="58">
        <v>0</v>
      </c>
      <c r="I347" s="58">
        <v>0</v>
      </c>
      <c r="J347" s="58">
        <v>0</v>
      </c>
      <c r="K347" s="58">
        <v>0</v>
      </c>
      <c r="L347" s="58">
        <v>0</v>
      </c>
      <c r="M347" s="58">
        <v>0</v>
      </c>
      <c r="N347" s="58">
        <v>0</v>
      </c>
      <c r="O347" s="58">
        <v>0</v>
      </c>
      <c r="P347" s="58">
        <v>0</v>
      </c>
      <c r="Q347" s="58">
        <v>0</v>
      </c>
      <c r="R347" s="58">
        <v>0</v>
      </c>
      <c r="S347" s="58">
        <v>0</v>
      </c>
      <c r="T347" s="58">
        <v>0</v>
      </c>
      <c r="U347" s="58">
        <v>0</v>
      </c>
      <c r="V347" s="58">
        <v>0</v>
      </c>
      <c r="W347" s="58">
        <v>0</v>
      </c>
      <c r="X347" s="58">
        <v>0</v>
      </c>
      <c r="Y347" s="58">
        <v>0</v>
      </c>
      <c r="Z347" s="58">
        <v>0</v>
      </c>
      <c r="AA347" s="58">
        <v>0</v>
      </c>
      <c r="AB347" s="58">
        <v>0</v>
      </c>
      <c r="AC347" s="58">
        <v>0</v>
      </c>
      <c r="AD347" s="58">
        <v>0</v>
      </c>
      <c r="AE347" s="58">
        <v>0</v>
      </c>
      <c r="AF347" s="58">
        <v>0</v>
      </c>
      <c r="AG347" s="58">
        <v>0</v>
      </c>
      <c r="AH347" s="58">
        <v>0</v>
      </c>
      <c r="AI347" s="58">
        <v>0</v>
      </c>
      <c r="AJ347" s="58">
        <v>0</v>
      </c>
      <c r="AK347" s="58">
        <v>0</v>
      </c>
      <c r="AL347" s="58">
        <v>0</v>
      </c>
      <c r="AM347" s="58">
        <v>0</v>
      </c>
      <c r="AN347" s="58">
        <v>0</v>
      </c>
      <c r="AO347" s="58">
        <v>0</v>
      </c>
      <c r="AP347" s="58">
        <v>0</v>
      </c>
      <c r="AQ347" s="58">
        <v>0</v>
      </c>
      <c r="AR347" s="58">
        <v>0</v>
      </c>
      <c r="AS347" s="58">
        <v>0</v>
      </c>
      <c r="AT347" s="58">
        <v>0</v>
      </c>
      <c r="AU347" s="58">
        <v>0</v>
      </c>
      <c r="AV347" s="58">
        <v>0</v>
      </c>
      <c r="AW347" s="58">
        <v>0</v>
      </c>
      <c r="AX347" s="58">
        <v>0</v>
      </c>
      <c r="AY347" s="58">
        <v>0</v>
      </c>
      <c r="AZ347" s="58">
        <v>0</v>
      </c>
      <c r="BA347" s="58">
        <v>0</v>
      </c>
      <c r="BB347" s="58">
        <v>0</v>
      </c>
      <c r="BC347" s="58">
        <v>0</v>
      </c>
      <c r="BD347" s="58">
        <v>0</v>
      </c>
      <c r="BE347" s="58">
        <v>0</v>
      </c>
      <c r="BF347" s="58">
        <v>0</v>
      </c>
      <c r="BG347" s="58">
        <v>0</v>
      </c>
      <c r="BH347" s="58">
        <v>0</v>
      </c>
      <c r="BI347" s="58">
        <v>0</v>
      </c>
      <c r="BJ347" s="58">
        <v>0</v>
      </c>
      <c r="BK347" s="58">
        <v>0</v>
      </c>
      <c r="BL347" s="58">
        <v>0</v>
      </c>
      <c r="BM347" s="58">
        <v>0</v>
      </c>
      <c r="BN347" s="58">
        <v>0</v>
      </c>
      <c r="BO347" s="58">
        <v>0</v>
      </c>
      <c r="BP347" s="58">
        <v>0</v>
      </c>
      <c r="BQ347" s="58">
        <v>0</v>
      </c>
      <c r="BR347" s="58">
        <v>0</v>
      </c>
      <c r="BS347" s="58">
        <v>0</v>
      </c>
      <c r="BT347" s="58">
        <v>0</v>
      </c>
      <c r="BU347" s="58">
        <v>0</v>
      </c>
      <c r="BV347" s="58">
        <v>0</v>
      </c>
      <c r="BW347" s="58">
        <v>0</v>
      </c>
      <c r="BX347" s="58">
        <v>0</v>
      </c>
      <c r="BY347" s="58">
        <v>0</v>
      </c>
      <c r="BZ347" s="58">
        <v>0</v>
      </c>
      <c r="CA347" s="58">
        <v>0</v>
      </c>
      <c r="CB347" s="58">
        <v>0</v>
      </c>
      <c r="CC347" s="58">
        <v>0</v>
      </c>
      <c r="CD347" s="58">
        <v>0</v>
      </c>
      <c r="CE347" s="58">
        <v>0</v>
      </c>
      <c r="CF347" s="58">
        <v>0</v>
      </c>
      <c r="CG347" s="58">
        <v>0</v>
      </c>
      <c r="CH347" s="58">
        <v>0</v>
      </c>
      <c r="CI347" s="58">
        <v>0</v>
      </c>
      <c r="CJ347" s="58">
        <v>0</v>
      </c>
      <c r="CK347" s="58">
        <v>0</v>
      </c>
      <c r="CL347" s="58">
        <v>0</v>
      </c>
      <c r="CM347" s="58">
        <v>0</v>
      </c>
      <c r="CN347" s="58">
        <v>0</v>
      </c>
      <c r="CO347" s="58">
        <v>0</v>
      </c>
      <c r="CP347" s="58">
        <v>0</v>
      </c>
      <c r="CQ347" s="58">
        <v>0</v>
      </c>
      <c r="CR347" s="58">
        <v>0</v>
      </c>
      <c r="CS347" s="58">
        <v>0</v>
      </c>
      <c r="CT347" s="58">
        <v>0</v>
      </c>
      <c r="CU347" s="58">
        <v>0</v>
      </c>
      <c r="CV347" s="58">
        <v>0</v>
      </c>
      <c r="CW347" s="58">
        <v>0</v>
      </c>
      <c r="CX347" s="58">
        <v>0</v>
      </c>
      <c r="CY347" s="58">
        <v>0</v>
      </c>
      <c r="CZ347" s="58">
        <v>0</v>
      </c>
      <c r="DA347" s="58">
        <v>0</v>
      </c>
      <c r="DB347" s="58">
        <v>0</v>
      </c>
      <c r="DC347" s="58">
        <v>0</v>
      </c>
      <c r="DD347" s="58">
        <v>0</v>
      </c>
      <c r="DE347" s="58">
        <v>0</v>
      </c>
      <c r="DF347" s="58">
        <v>0</v>
      </c>
      <c r="DG347" s="58">
        <v>0</v>
      </c>
      <c r="DH347" s="58">
        <v>0</v>
      </c>
      <c r="DI347" s="58">
        <v>0</v>
      </c>
      <c r="DJ347" s="58">
        <v>0</v>
      </c>
      <c r="DK347" s="58">
        <v>0</v>
      </c>
      <c r="DL347" s="58">
        <v>0</v>
      </c>
      <c r="DM347" s="58">
        <v>0</v>
      </c>
      <c r="DN347" s="58">
        <v>0</v>
      </c>
      <c r="DO347" s="58">
        <v>0</v>
      </c>
      <c r="DP347" s="58">
        <v>0</v>
      </c>
      <c r="DQ347" s="58">
        <v>0</v>
      </c>
      <c r="DR347" s="58">
        <v>0</v>
      </c>
      <c r="DS347" s="58">
        <v>0</v>
      </c>
      <c r="DT347" s="58">
        <v>0</v>
      </c>
      <c r="DU347" s="58">
        <v>0</v>
      </c>
      <c r="DV347" s="58">
        <v>0</v>
      </c>
      <c r="DW347" s="58">
        <v>0</v>
      </c>
      <c r="DX347" s="58">
        <v>0</v>
      </c>
      <c r="DY347" s="58">
        <v>0</v>
      </c>
      <c r="DZ347" s="58">
        <v>0</v>
      </c>
      <c r="EA347" s="58">
        <v>0</v>
      </c>
      <c r="EB347" s="58">
        <v>0</v>
      </c>
      <c r="EC347" s="58">
        <v>0</v>
      </c>
      <c r="ED347" s="58">
        <v>0</v>
      </c>
      <c r="EE347" s="58">
        <v>0</v>
      </c>
      <c r="EF347" s="58">
        <v>0</v>
      </c>
      <c r="EG347" s="58">
        <v>0</v>
      </c>
      <c r="EH347" s="58">
        <v>0</v>
      </c>
      <c r="EI347" s="58">
        <v>0</v>
      </c>
      <c r="EJ347" s="58">
        <v>0</v>
      </c>
      <c r="EK347" s="58">
        <v>0</v>
      </c>
      <c r="EL347" s="58">
        <v>0</v>
      </c>
      <c r="EM347" s="58">
        <v>0</v>
      </c>
      <c r="EN347" s="58">
        <v>163.20365905761719</v>
      </c>
      <c r="EO347" s="58">
        <v>319.587890625</v>
      </c>
      <c r="EP347" s="58">
        <v>390.080322265625</v>
      </c>
      <c r="EQ347" s="58">
        <v>401.03594970703125</v>
      </c>
      <c r="ER347" s="58">
        <v>383.47100830078125</v>
      </c>
      <c r="ES347" s="58">
        <v>356.09378051757813</v>
      </c>
      <c r="ET347" s="58">
        <v>318.50750732421875</v>
      </c>
      <c r="EU347" s="58">
        <v>277.41546630859375</v>
      </c>
      <c r="EV347" s="58">
        <v>237.68145751953125</v>
      </c>
      <c r="EW347" s="58">
        <v>202.31611633300781</v>
      </c>
      <c r="EX347" s="58">
        <v>172.56040954589844</v>
      </c>
      <c r="EY347" s="58">
        <v>147.61318969726563</v>
      </c>
      <c r="EZ347" s="58">
        <v>126.75335693359375</v>
      </c>
      <c r="FA347" s="58">
        <v>109.33721923828125</v>
      </c>
      <c r="FB347" s="58">
        <v>94.807319641113281</v>
      </c>
      <c r="FC347" s="58">
        <v>82.691047668457031</v>
      </c>
      <c r="FD347" s="58">
        <v>72.589607238769531</v>
      </c>
      <c r="FE347" s="58">
        <v>64.168678283691406</v>
      </c>
      <c r="FF347" s="58">
        <v>57.148365020751953</v>
      </c>
      <c r="FG347" s="58">
        <v>51.294223785400391</v>
      </c>
      <c r="FH347" s="58">
        <v>46.418254852294922</v>
      </c>
      <c r="FI347" s="58">
        <v>42.414146423339844</v>
      </c>
      <c r="FJ347" s="58">
        <v>39.139179229736328</v>
      </c>
      <c r="FK347" s="58">
        <v>36.378414154052734</v>
      </c>
      <c r="FL347" s="58">
        <v>33.957942962646484</v>
      </c>
      <c r="FM347" s="58">
        <v>30.497343063354492</v>
      </c>
      <c r="FN347" s="58">
        <v>26.530155181884766</v>
      </c>
      <c r="FO347" s="58">
        <v>22.678916931152344</v>
      </c>
      <c r="FP347" s="58">
        <v>19.191322326660156</v>
      </c>
      <c r="FQ347" s="58">
        <v>16.142086029052734</v>
      </c>
      <c r="FR347" s="58">
        <v>13.527398109436035</v>
      </c>
      <c r="FS347" s="58">
        <v>11.310390472412109</v>
      </c>
      <c r="FT347" s="58">
        <v>9.4431800842285156</v>
      </c>
      <c r="FU347" s="58">
        <v>7.877138614654541</v>
      </c>
      <c r="FV347" s="58">
        <v>6.5669822692871094</v>
      </c>
      <c r="FW347" s="58">
        <v>5.4726572036743164</v>
      </c>
      <c r="FX347" s="58">
        <v>4.5595088005065918</v>
      </c>
      <c r="FY347" s="58">
        <v>3.7980048656463623</v>
      </c>
      <c r="FZ347" s="58">
        <v>3.1631796360015869</v>
      </c>
      <c r="GA347" s="58">
        <v>2.6340832710266113</v>
      </c>
      <c r="GB347" s="58">
        <v>2.19338059425354</v>
      </c>
      <c r="GC347" s="58">
        <v>1.8265260457992554</v>
      </c>
      <c r="GD347" s="58">
        <v>1.5210915803909302</v>
      </c>
      <c r="GE347" s="58">
        <v>1.2668054103851318</v>
      </c>
      <c r="GF347" s="58">
        <v>1.055184006690979</v>
      </c>
      <c r="GG347" s="58">
        <v>0.87904095649719238</v>
      </c>
      <c r="GH347" s="58">
        <v>0.73236852884292603</v>
      </c>
      <c r="GI347" s="58">
        <v>0.61023330688476563</v>
      </c>
      <c r="GJ347" s="58">
        <v>0.50851446390151978</v>
      </c>
      <c r="GK347" s="58">
        <v>0.4237658679485321</v>
      </c>
      <c r="GL347" s="58">
        <v>0.35313534736633301</v>
      </c>
      <c r="GM347" s="58">
        <v>0.29426318407058716</v>
      </c>
      <c r="GN347" s="58">
        <v>0.24519167840480804</v>
      </c>
      <c r="GO347" s="58">
        <v>0.20428483188152313</v>
      </c>
      <c r="GP347" s="58">
        <v>0.17018811404705048</v>
      </c>
      <c r="GQ347" s="58">
        <v>0.14177066087722778</v>
      </c>
      <c r="GR347" s="58">
        <v>0.11808875203132629</v>
      </c>
      <c r="GS347" s="58">
        <v>9.8354779183864594E-2</v>
      </c>
      <c r="GT347" s="58">
        <v>8.1910289824008942E-2</v>
      </c>
      <c r="GU347" s="59">
        <v>6.8208374083042145E-2</v>
      </c>
    </row>
    <row r="348" spans="1:203" x14ac:dyDescent="0.45">
      <c r="A348" s="64" t="s">
        <v>3828</v>
      </c>
      <c r="B348" s="67">
        <v>9</v>
      </c>
      <c r="C348" s="67">
        <v>7</v>
      </c>
      <c r="D348" s="58">
        <v>0</v>
      </c>
      <c r="E348" s="58">
        <v>0</v>
      </c>
      <c r="F348" s="58">
        <v>0</v>
      </c>
      <c r="G348" s="58">
        <v>0</v>
      </c>
      <c r="H348" s="58">
        <v>0</v>
      </c>
      <c r="I348" s="58">
        <v>0</v>
      </c>
      <c r="J348" s="58">
        <v>0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</v>
      </c>
      <c r="AC348" s="58">
        <v>0</v>
      </c>
      <c r="AD348" s="58">
        <v>0</v>
      </c>
      <c r="AE348" s="58">
        <v>0</v>
      </c>
      <c r="AF348" s="58">
        <v>0</v>
      </c>
      <c r="AG348" s="58">
        <v>0</v>
      </c>
      <c r="AH348" s="58">
        <v>0</v>
      </c>
      <c r="AI348" s="58">
        <v>0</v>
      </c>
      <c r="AJ348" s="58">
        <v>0</v>
      </c>
      <c r="AK348" s="58">
        <v>0</v>
      </c>
      <c r="AL348" s="58">
        <v>0</v>
      </c>
      <c r="AM348" s="58">
        <v>0</v>
      </c>
      <c r="AN348" s="58">
        <v>0</v>
      </c>
      <c r="AO348" s="58">
        <v>0</v>
      </c>
      <c r="AP348" s="58">
        <v>0</v>
      </c>
      <c r="AQ348" s="58">
        <v>0</v>
      </c>
      <c r="AR348" s="58">
        <v>0</v>
      </c>
      <c r="AS348" s="58">
        <v>0</v>
      </c>
      <c r="AT348" s="58">
        <v>0</v>
      </c>
      <c r="AU348" s="58">
        <v>0</v>
      </c>
      <c r="AV348" s="58">
        <v>0</v>
      </c>
      <c r="AW348" s="58">
        <v>0</v>
      </c>
      <c r="AX348" s="58">
        <v>0</v>
      </c>
      <c r="AY348" s="58">
        <v>0</v>
      </c>
      <c r="AZ348" s="58">
        <v>0</v>
      </c>
      <c r="BA348" s="58">
        <v>0</v>
      </c>
      <c r="BB348" s="58">
        <v>0</v>
      </c>
      <c r="BC348" s="58">
        <v>0</v>
      </c>
      <c r="BD348" s="58">
        <v>0</v>
      </c>
      <c r="BE348" s="58">
        <v>0</v>
      </c>
      <c r="BF348" s="58">
        <v>0</v>
      </c>
      <c r="BG348" s="58">
        <v>0</v>
      </c>
      <c r="BH348" s="58">
        <v>0</v>
      </c>
      <c r="BI348" s="58">
        <v>0</v>
      </c>
      <c r="BJ348" s="58">
        <v>0</v>
      </c>
      <c r="BK348" s="58">
        <v>0</v>
      </c>
      <c r="BL348" s="58">
        <v>0</v>
      </c>
      <c r="BM348" s="58">
        <v>0</v>
      </c>
      <c r="BN348" s="58">
        <v>0</v>
      </c>
      <c r="BO348" s="58">
        <v>0</v>
      </c>
      <c r="BP348" s="58">
        <v>0</v>
      </c>
      <c r="BQ348" s="58">
        <v>0</v>
      </c>
      <c r="BR348" s="58">
        <v>0</v>
      </c>
      <c r="BS348" s="58">
        <v>0</v>
      </c>
      <c r="BT348" s="58">
        <v>0</v>
      </c>
      <c r="BU348" s="58">
        <v>0</v>
      </c>
      <c r="BV348" s="58">
        <v>0</v>
      </c>
      <c r="BW348" s="58">
        <v>0</v>
      </c>
      <c r="BX348" s="58">
        <v>0</v>
      </c>
      <c r="BY348" s="58">
        <v>0</v>
      </c>
      <c r="BZ348" s="58">
        <v>0</v>
      </c>
      <c r="CA348" s="58">
        <v>0</v>
      </c>
      <c r="CB348" s="58">
        <v>0</v>
      </c>
      <c r="CC348" s="58">
        <v>0</v>
      </c>
      <c r="CD348" s="58">
        <v>0</v>
      </c>
      <c r="CE348" s="58">
        <v>0</v>
      </c>
      <c r="CF348" s="58">
        <v>0</v>
      </c>
      <c r="CG348" s="58">
        <v>0</v>
      </c>
      <c r="CH348" s="58">
        <v>0</v>
      </c>
      <c r="CI348" s="58">
        <v>0</v>
      </c>
      <c r="CJ348" s="58">
        <v>0</v>
      </c>
      <c r="CK348" s="58">
        <v>0</v>
      </c>
      <c r="CL348" s="58">
        <v>0</v>
      </c>
      <c r="CM348" s="58">
        <v>0</v>
      </c>
      <c r="CN348" s="58">
        <v>0</v>
      </c>
      <c r="CO348" s="58">
        <v>0</v>
      </c>
      <c r="CP348" s="58">
        <v>0</v>
      </c>
      <c r="CQ348" s="58">
        <v>0</v>
      </c>
      <c r="CR348" s="58">
        <v>0</v>
      </c>
      <c r="CS348" s="58">
        <v>0</v>
      </c>
      <c r="CT348" s="58">
        <v>0</v>
      </c>
      <c r="CU348" s="58">
        <v>0</v>
      </c>
      <c r="CV348" s="58">
        <v>0</v>
      </c>
      <c r="CW348" s="58">
        <v>0</v>
      </c>
      <c r="CX348" s="58">
        <v>0</v>
      </c>
      <c r="CY348" s="58">
        <v>0</v>
      </c>
      <c r="CZ348" s="58">
        <v>0</v>
      </c>
      <c r="DA348" s="58">
        <v>0</v>
      </c>
      <c r="DB348" s="58">
        <v>0</v>
      </c>
      <c r="DC348" s="58">
        <v>0</v>
      </c>
      <c r="DD348" s="58">
        <v>0</v>
      </c>
      <c r="DE348" s="58">
        <v>0</v>
      </c>
      <c r="DF348" s="58">
        <v>0</v>
      </c>
      <c r="DG348" s="58">
        <v>0</v>
      </c>
      <c r="DH348" s="58">
        <v>0</v>
      </c>
      <c r="DI348" s="58">
        <v>0</v>
      </c>
      <c r="DJ348" s="58">
        <v>0</v>
      </c>
      <c r="DK348" s="58">
        <v>0</v>
      </c>
      <c r="DL348" s="58">
        <v>0</v>
      </c>
      <c r="DM348" s="58">
        <v>0</v>
      </c>
      <c r="DN348" s="58">
        <v>0</v>
      </c>
      <c r="DO348" s="58">
        <v>0</v>
      </c>
      <c r="DP348" s="58">
        <v>0</v>
      </c>
      <c r="DQ348" s="58">
        <v>0</v>
      </c>
      <c r="DR348" s="58">
        <v>0</v>
      </c>
      <c r="DS348" s="58">
        <v>0</v>
      </c>
      <c r="DT348" s="58">
        <v>0</v>
      </c>
      <c r="DU348" s="58">
        <v>0</v>
      </c>
      <c r="DV348" s="58">
        <v>0</v>
      </c>
      <c r="DW348" s="58">
        <v>0</v>
      </c>
      <c r="DX348" s="58">
        <v>0</v>
      </c>
      <c r="DY348" s="58">
        <v>0</v>
      </c>
      <c r="DZ348" s="58">
        <v>0</v>
      </c>
      <c r="EA348" s="58">
        <v>0</v>
      </c>
      <c r="EB348" s="58">
        <v>0</v>
      </c>
      <c r="EC348" s="58">
        <v>0</v>
      </c>
      <c r="ED348" s="58">
        <v>0</v>
      </c>
      <c r="EE348" s="58">
        <v>0</v>
      </c>
      <c r="EF348" s="58">
        <v>0</v>
      </c>
      <c r="EG348" s="58">
        <v>0</v>
      </c>
      <c r="EH348" s="58">
        <v>0</v>
      </c>
      <c r="EI348" s="58">
        <v>0</v>
      </c>
      <c r="EJ348" s="58">
        <v>0</v>
      </c>
      <c r="EK348" s="58">
        <v>0</v>
      </c>
      <c r="EL348" s="58">
        <v>0</v>
      </c>
      <c r="EM348" s="58">
        <v>0</v>
      </c>
      <c r="EN348" s="58">
        <v>202.87721252441406</v>
      </c>
      <c r="EO348" s="58">
        <v>305.31576538085938</v>
      </c>
      <c r="EP348" s="58">
        <v>323.56576538085938</v>
      </c>
      <c r="EQ348" s="58">
        <v>312.722412109375</v>
      </c>
      <c r="ER348" s="58">
        <v>282.37374877929688</v>
      </c>
      <c r="ES348" s="58">
        <v>246.376220703125</v>
      </c>
      <c r="ET348" s="58">
        <v>211.00340270996094</v>
      </c>
      <c r="EU348" s="58">
        <v>178.80496215820313</v>
      </c>
      <c r="EV348" s="58">
        <v>151.34259033203125</v>
      </c>
      <c r="EW348" s="58">
        <v>128.54507446289063</v>
      </c>
      <c r="EX348" s="58">
        <v>109.52683258056641</v>
      </c>
      <c r="EY348" s="58">
        <v>93.653648376464844</v>
      </c>
      <c r="EZ348" s="58">
        <v>80.40716552734375</v>
      </c>
      <c r="FA348" s="58">
        <v>69.354286193847656</v>
      </c>
      <c r="FB348" s="58">
        <v>60.133598327636719</v>
      </c>
      <c r="FC348" s="58">
        <v>52.44183349609375</v>
      </c>
      <c r="FD348" s="58">
        <v>46.025783538818359</v>
      </c>
      <c r="FE348" s="58">
        <v>40.674236297607422</v>
      </c>
      <c r="FF348" s="58">
        <v>36.210597991943359</v>
      </c>
      <c r="FG348" s="58">
        <v>32.487354278564453</v>
      </c>
      <c r="FH348" s="58">
        <v>29.408445358276367</v>
      </c>
      <c r="FI348" s="58">
        <v>26.947996139526367</v>
      </c>
      <c r="FJ348" s="58">
        <v>24.833490371704102</v>
      </c>
      <c r="FK348" s="58">
        <v>23.019569396972656</v>
      </c>
      <c r="FL348" s="58">
        <v>21.49755859375</v>
      </c>
      <c r="FM348" s="58">
        <v>20.225950241088867</v>
      </c>
      <c r="FN348" s="58">
        <v>19.161964416503906</v>
      </c>
      <c r="FO348" s="58">
        <v>18.268917083740234</v>
      </c>
      <c r="FP348" s="58">
        <v>17.486484527587891</v>
      </c>
      <c r="FQ348" s="58">
        <v>15.882386207580566</v>
      </c>
      <c r="FR348" s="58">
        <v>13.873947143554688</v>
      </c>
      <c r="FS348" s="58">
        <v>11.885812759399414</v>
      </c>
      <c r="FT348" s="58">
        <v>10.071170806884766</v>
      </c>
      <c r="FU348" s="58">
        <v>8.478729248046875</v>
      </c>
      <c r="FV348" s="58">
        <v>7.110537052154541</v>
      </c>
      <c r="FW348" s="58">
        <v>5.9492063522338867</v>
      </c>
      <c r="FX348" s="58">
        <v>4.9704680442810059</v>
      </c>
      <c r="FY348" s="58">
        <v>4.149073600769043</v>
      </c>
      <c r="FZ348" s="58">
        <v>3.4615328311920166</v>
      </c>
      <c r="GA348" s="58">
        <v>2.8869013786315918</v>
      </c>
      <c r="GB348" s="58">
        <v>2.4072918891906738</v>
      </c>
      <c r="GC348" s="58">
        <v>2.0075433254241943</v>
      </c>
      <c r="GD348" s="58">
        <v>1.6741489171981812</v>
      </c>
      <c r="GE348" s="58">
        <v>1.3960545063018799</v>
      </c>
      <c r="GF348" s="58">
        <v>1.1643233299255371</v>
      </c>
      <c r="GG348" s="58">
        <v>0.97115516662597656</v>
      </c>
      <c r="GH348" s="58">
        <v>0.8100578784942627</v>
      </c>
      <c r="GI348" s="58">
        <v>0.67574036121368408</v>
      </c>
      <c r="GJ348" s="58">
        <v>0.56371742486953735</v>
      </c>
      <c r="GK348" s="58">
        <v>0.47024184465408325</v>
      </c>
      <c r="GL348" s="58">
        <v>0.39222970604896545</v>
      </c>
      <c r="GM348" s="58">
        <v>0.32712647318840027</v>
      </c>
      <c r="GN348" s="58">
        <v>0.27280065417289734</v>
      </c>
      <c r="GO348" s="58">
        <v>0.22747823596000671</v>
      </c>
      <c r="GP348" s="58">
        <v>0.18967364728450775</v>
      </c>
      <c r="GQ348" s="58">
        <v>0.1581428050994873</v>
      </c>
      <c r="GR348" s="58">
        <v>0.13184626400470734</v>
      </c>
      <c r="GS348" s="58">
        <v>0.10991775989532471</v>
      </c>
      <c r="GT348" s="58">
        <v>9.1632343828678131E-2</v>
      </c>
      <c r="GU348" s="59">
        <v>7.6385289430618286E-2</v>
      </c>
    </row>
    <row r="349" spans="1:203" x14ac:dyDescent="0.45">
      <c r="A349" s="64" t="s">
        <v>3828</v>
      </c>
      <c r="B349" s="67">
        <v>38</v>
      </c>
      <c r="C349" s="67">
        <v>7</v>
      </c>
      <c r="D349" s="58">
        <v>0</v>
      </c>
      <c r="E349" s="58">
        <v>0</v>
      </c>
      <c r="F349" s="58">
        <v>0</v>
      </c>
      <c r="G349" s="58">
        <v>0</v>
      </c>
      <c r="H349" s="58">
        <v>0</v>
      </c>
      <c r="I349" s="58">
        <v>0</v>
      </c>
      <c r="J349" s="58">
        <v>0</v>
      </c>
      <c r="K349" s="58">
        <v>0</v>
      </c>
      <c r="L349" s="58">
        <v>0</v>
      </c>
      <c r="M349" s="58">
        <v>0</v>
      </c>
      <c r="N349" s="58">
        <v>0</v>
      </c>
      <c r="O349" s="58">
        <v>0</v>
      </c>
      <c r="P349" s="58">
        <v>0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8">
        <v>0</v>
      </c>
      <c r="X349" s="58">
        <v>0</v>
      </c>
      <c r="Y349" s="58">
        <v>0</v>
      </c>
      <c r="Z349" s="58">
        <v>0</v>
      </c>
      <c r="AA349" s="58">
        <v>0</v>
      </c>
      <c r="AB349" s="58">
        <v>0</v>
      </c>
      <c r="AC349" s="58">
        <v>0</v>
      </c>
      <c r="AD349" s="58">
        <v>0</v>
      </c>
      <c r="AE349" s="58">
        <v>0</v>
      </c>
      <c r="AF349" s="58">
        <v>0</v>
      </c>
      <c r="AG349" s="58">
        <v>0</v>
      </c>
      <c r="AH349" s="58">
        <v>0</v>
      </c>
      <c r="AI349" s="58">
        <v>0</v>
      </c>
      <c r="AJ349" s="58">
        <v>0</v>
      </c>
      <c r="AK349" s="58">
        <v>0</v>
      </c>
      <c r="AL349" s="58">
        <v>0</v>
      </c>
      <c r="AM349" s="58">
        <v>0</v>
      </c>
      <c r="AN349" s="58">
        <v>0</v>
      </c>
      <c r="AO349" s="58">
        <v>0</v>
      </c>
      <c r="AP349" s="58">
        <v>0</v>
      </c>
      <c r="AQ349" s="58">
        <v>0</v>
      </c>
      <c r="AR349" s="58">
        <v>0</v>
      </c>
      <c r="AS349" s="58">
        <v>0</v>
      </c>
      <c r="AT349" s="58">
        <v>0</v>
      </c>
      <c r="AU349" s="58">
        <v>0</v>
      </c>
      <c r="AV349" s="58">
        <v>0</v>
      </c>
      <c r="AW349" s="58">
        <v>0</v>
      </c>
      <c r="AX349" s="58">
        <v>0</v>
      </c>
      <c r="AY349" s="58">
        <v>0</v>
      </c>
      <c r="AZ349" s="58">
        <v>0</v>
      </c>
      <c r="BA349" s="58">
        <v>0</v>
      </c>
      <c r="BB349" s="58">
        <v>0</v>
      </c>
      <c r="BC349" s="58">
        <v>0</v>
      </c>
      <c r="BD349" s="58">
        <v>0</v>
      </c>
      <c r="BE349" s="58">
        <v>0</v>
      </c>
      <c r="BF349" s="58">
        <v>0</v>
      </c>
      <c r="BG349" s="58">
        <v>0</v>
      </c>
      <c r="BH349" s="58">
        <v>0</v>
      </c>
      <c r="BI349" s="58">
        <v>0</v>
      </c>
      <c r="BJ349" s="58">
        <v>0</v>
      </c>
      <c r="BK349" s="58">
        <v>0</v>
      </c>
      <c r="BL349" s="58">
        <v>0</v>
      </c>
      <c r="BM349" s="58">
        <v>0</v>
      </c>
      <c r="BN349" s="58">
        <v>0</v>
      </c>
      <c r="BO349" s="58">
        <v>0</v>
      </c>
      <c r="BP349" s="58">
        <v>0</v>
      </c>
      <c r="BQ349" s="58">
        <v>0</v>
      </c>
      <c r="BR349" s="58">
        <v>0</v>
      </c>
      <c r="BS349" s="58">
        <v>0</v>
      </c>
      <c r="BT349" s="58">
        <v>0</v>
      </c>
      <c r="BU349" s="58">
        <v>0</v>
      </c>
      <c r="BV349" s="58">
        <v>0</v>
      </c>
      <c r="BW349" s="58">
        <v>0</v>
      </c>
      <c r="BX349" s="58">
        <v>0</v>
      </c>
      <c r="BY349" s="58">
        <v>0</v>
      </c>
      <c r="BZ349" s="58">
        <v>0</v>
      </c>
      <c r="CA349" s="58">
        <v>0</v>
      </c>
      <c r="CB349" s="58">
        <v>0</v>
      </c>
      <c r="CC349" s="58">
        <v>0</v>
      </c>
      <c r="CD349" s="58">
        <v>0</v>
      </c>
      <c r="CE349" s="58">
        <v>0</v>
      </c>
      <c r="CF349" s="58">
        <v>0</v>
      </c>
      <c r="CG349" s="58">
        <v>0</v>
      </c>
      <c r="CH349" s="58">
        <v>0</v>
      </c>
      <c r="CI349" s="58">
        <v>0</v>
      </c>
      <c r="CJ349" s="58">
        <v>0</v>
      </c>
      <c r="CK349" s="58">
        <v>0</v>
      </c>
      <c r="CL349" s="58">
        <v>0</v>
      </c>
      <c r="CM349" s="58">
        <v>0</v>
      </c>
      <c r="CN349" s="58">
        <v>0</v>
      </c>
      <c r="CO349" s="58">
        <v>0</v>
      </c>
      <c r="CP349" s="58">
        <v>0</v>
      </c>
      <c r="CQ349" s="58">
        <v>0</v>
      </c>
      <c r="CR349" s="58">
        <v>0</v>
      </c>
      <c r="CS349" s="58">
        <v>0</v>
      </c>
      <c r="CT349" s="58">
        <v>0</v>
      </c>
      <c r="CU349" s="58">
        <v>0</v>
      </c>
      <c r="CV349" s="58">
        <v>0</v>
      </c>
      <c r="CW349" s="58">
        <v>0</v>
      </c>
      <c r="CX349" s="58">
        <v>0</v>
      </c>
      <c r="CY349" s="58">
        <v>0</v>
      </c>
      <c r="CZ349" s="58">
        <v>0</v>
      </c>
      <c r="DA349" s="58">
        <v>0</v>
      </c>
      <c r="DB349" s="58">
        <v>0</v>
      </c>
      <c r="DC349" s="58">
        <v>0</v>
      </c>
      <c r="DD349" s="58">
        <v>0</v>
      </c>
      <c r="DE349" s="58">
        <v>0</v>
      </c>
      <c r="DF349" s="58">
        <v>0</v>
      </c>
      <c r="DG349" s="58">
        <v>0</v>
      </c>
      <c r="DH349" s="58">
        <v>0</v>
      </c>
      <c r="DI349" s="58">
        <v>0</v>
      </c>
      <c r="DJ349" s="58">
        <v>0</v>
      </c>
      <c r="DK349" s="58">
        <v>0</v>
      </c>
      <c r="DL349" s="58">
        <v>0</v>
      </c>
      <c r="DM349" s="58">
        <v>0</v>
      </c>
      <c r="DN349" s="58">
        <v>0</v>
      </c>
      <c r="DO349" s="58">
        <v>0</v>
      </c>
      <c r="DP349" s="58">
        <v>0</v>
      </c>
      <c r="DQ349" s="58">
        <v>0</v>
      </c>
      <c r="DR349" s="58">
        <v>0</v>
      </c>
      <c r="DS349" s="58">
        <v>0</v>
      </c>
      <c r="DT349" s="58">
        <v>0</v>
      </c>
      <c r="DU349" s="58">
        <v>0</v>
      </c>
      <c r="DV349" s="58">
        <v>0</v>
      </c>
      <c r="DW349" s="58">
        <v>0</v>
      </c>
      <c r="DX349" s="58">
        <v>0</v>
      </c>
      <c r="DY349" s="58">
        <v>0</v>
      </c>
      <c r="DZ349" s="58">
        <v>0</v>
      </c>
      <c r="EA349" s="58">
        <v>0</v>
      </c>
      <c r="EB349" s="58">
        <v>0</v>
      </c>
      <c r="EC349" s="58">
        <v>0</v>
      </c>
      <c r="ED349" s="58">
        <v>0</v>
      </c>
      <c r="EE349" s="58">
        <v>0</v>
      </c>
      <c r="EF349" s="58">
        <v>0</v>
      </c>
      <c r="EG349" s="58">
        <v>0</v>
      </c>
      <c r="EH349" s="58">
        <v>0</v>
      </c>
      <c r="EI349" s="58">
        <v>0</v>
      </c>
      <c r="EJ349" s="58">
        <v>0</v>
      </c>
      <c r="EK349" s="58">
        <v>0</v>
      </c>
      <c r="EL349" s="58">
        <v>0</v>
      </c>
      <c r="EM349" s="58">
        <v>0</v>
      </c>
      <c r="EN349" s="58">
        <v>139.96656799316406</v>
      </c>
      <c r="EO349" s="58">
        <v>246.92744445800781</v>
      </c>
      <c r="EP349" s="58">
        <v>281.89154052734375</v>
      </c>
      <c r="EQ349" s="58">
        <v>277.93423461914063</v>
      </c>
      <c r="ER349" s="58">
        <v>254.73260498046875</v>
      </c>
      <c r="ES349" s="58">
        <v>223.80784606933594</v>
      </c>
      <c r="ET349" s="58">
        <v>191.42904663085938</v>
      </c>
      <c r="EU349" s="58">
        <v>160.83096313476563</v>
      </c>
      <c r="EV349" s="58">
        <v>133.44329833984375</v>
      </c>
      <c r="EW349" s="58">
        <v>110.66427612304688</v>
      </c>
      <c r="EX349" s="58">
        <v>92.180717468261719</v>
      </c>
      <c r="EY349" s="58">
        <v>77.154228210449219</v>
      </c>
      <c r="EZ349" s="58">
        <v>64.946319580078125</v>
      </c>
      <c r="FA349" s="58">
        <v>55.038040161132813</v>
      </c>
      <c r="FB349" s="58">
        <v>47.000282287597656</v>
      </c>
      <c r="FC349" s="58">
        <v>40.480815887451172</v>
      </c>
      <c r="FD349" s="58">
        <v>35.196002960205078</v>
      </c>
      <c r="FE349" s="58">
        <v>30.914016723632813</v>
      </c>
      <c r="FF349" s="58">
        <v>27.44572639465332</v>
      </c>
      <c r="FG349" s="58">
        <v>24.637123107910156</v>
      </c>
      <c r="FH349" s="58">
        <v>22.45549201965332</v>
      </c>
      <c r="FI349" s="58">
        <v>20.841587066650391</v>
      </c>
      <c r="FJ349" s="58">
        <v>19.454032897949219</v>
      </c>
      <c r="FK349" s="58">
        <v>18.279052734375</v>
      </c>
      <c r="FL349" s="58">
        <v>17.29803466796875</v>
      </c>
      <c r="FM349" s="58">
        <v>16.476125717163086</v>
      </c>
      <c r="FN349" s="58">
        <v>15.136167526245117</v>
      </c>
      <c r="FO349" s="58">
        <v>13.02529239654541</v>
      </c>
      <c r="FP349" s="58">
        <v>10.89411449432373</v>
      </c>
      <c r="FQ349" s="58">
        <v>8.9699602127075195</v>
      </c>
      <c r="FR349" s="58">
        <v>7.3179702758789063</v>
      </c>
      <c r="FS349" s="58">
        <v>5.936424732208252</v>
      </c>
      <c r="FT349" s="58">
        <v>4.7981500625610352</v>
      </c>
      <c r="FU349" s="58">
        <v>3.8686437606811523</v>
      </c>
      <c r="FV349" s="58">
        <v>3.1138606071472168</v>
      </c>
      <c r="FW349" s="58">
        <v>2.5031464099884033</v>
      </c>
      <c r="FX349" s="58">
        <v>2.0102050304412842</v>
      </c>
      <c r="FY349" s="58">
        <v>1.6130028963088989</v>
      </c>
      <c r="FZ349" s="58">
        <v>1.293370246887207</v>
      </c>
      <c r="GA349" s="58">
        <v>1.0364236831665039</v>
      </c>
      <c r="GB349" s="58">
        <v>0.83230239152908325</v>
      </c>
      <c r="GC349" s="58">
        <v>0.66991263628005981</v>
      </c>
      <c r="GD349" s="58">
        <v>0.53882837295532227</v>
      </c>
      <c r="GE349" s="58">
        <v>0.43314310908317566</v>
      </c>
      <c r="GF349" s="58">
        <v>0.34796258807182312</v>
      </c>
      <c r="GG349" s="58">
        <v>0.27933898568153381</v>
      </c>
      <c r="GH349" s="58">
        <v>0.22408780455589294</v>
      </c>
      <c r="GI349" s="58">
        <v>0.17963454127311707</v>
      </c>
      <c r="GJ349" s="58">
        <v>0.14389586448669434</v>
      </c>
      <c r="GK349" s="58">
        <v>0.11518564820289612</v>
      </c>
      <c r="GL349" s="58">
        <v>9.2139624059200287E-2</v>
      </c>
      <c r="GM349" s="58">
        <v>7.3654599487781525E-2</v>
      </c>
      <c r="GN349" s="58">
        <v>5.8839131146669388E-2</v>
      </c>
      <c r="GO349" s="58">
        <v>4.6973533928394318E-2</v>
      </c>
      <c r="GP349" s="58">
        <v>3.7477314472198486E-2</v>
      </c>
      <c r="GQ349" s="58">
        <v>2.9882652685046196E-2</v>
      </c>
      <c r="GR349" s="58">
        <v>2.3812899366021156E-2</v>
      </c>
      <c r="GS349" s="58">
        <v>1.8965072929859161E-2</v>
      </c>
      <c r="GT349" s="58">
        <v>1.5095663256943226E-2</v>
      </c>
      <c r="GU349" s="59">
        <v>1.2009827420115471E-2</v>
      </c>
    </row>
    <row r="350" spans="1:203" x14ac:dyDescent="0.45">
      <c r="A350" s="64" t="s">
        <v>3828</v>
      </c>
      <c r="B350" s="67">
        <v>34</v>
      </c>
      <c r="C350" s="67">
        <v>7</v>
      </c>
      <c r="D350" s="58">
        <v>0</v>
      </c>
      <c r="E350" s="58">
        <v>0</v>
      </c>
      <c r="F350" s="58">
        <v>0</v>
      </c>
      <c r="G350" s="58">
        <v>0</v>
      </c>
      <c r="H350" s="58">
        <v>0</v>
      </c>
      <c r="I350" s="58">
        <v>0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0</v>
      </c>
      <c r="AB350" s="58">
        <v>0</v>
      </c>
      <c r="AC350" s="58">
        <v>0</v>
      </c>
      <c r="AD350" s="58">
        <v>0</v>
      </c>
      <c r="AE350" s="58">
        <v>0</v>
      </c>
      <c r="AF350" s="58">
        <v>0</v>
      </c>
      <c r="AG350" s="58">
        <v>0</v>
      </c>
      <c r="AH350" s="58">
        <v>0</v>
      </c>
      <c r="AI350" s="58">
        <v>0</v>
      </c>
      <c r="AJ350" s="58">
        <v>0</v>
      </c>
      <c r="AK350" s="58">
        <v>0</v>
      </c>
      <c r="AL350" s="58">
        <v>0</v>
      </c>
      <c r="AM350" s="58">
        <v>0</v>
      </c>
      <c r="AN350" s="58">
        <v>0</v>
      </c>
      <c r="AO350" s="58">
        <v>0</v>
      </c>
      <c r="AP350" s="58">
        <v>0</v>
      </c>
      <c r="AQ350" s="58">
        <v>0</v>
      </c>
      <c r="AR350" s="58">
        <v>0</v>
      </c>
      <c r="AS350" s="58">
        <v>0</v>
      </c>
      <c r="AT350" s="58">
        <v>0</v>
      </c>
      <c r="AU350" s="58">
        <v>0</v>
      </c>
      <c r="AV350" s="58">
        <v>0</v>
      </c>
      <c r="AW350" s="58">
        <v>0</v>
      </c>
      <c r="AX350" s="58">
        <v>0</v>
      </c>
      <c r="AY350" s="58">
        <v>0</v>
      </c>
      <c r="AZ350" s="58">
        <v>0</v>
      </c>
      <c r="BA350" s="58">
        <v>0</v>
      </c>
      <c r="BB350" s="58">
        <v>0</v>
      </c>
      <c r="BC350" s="58">
        <v>0</v>
      </c>
      <c r="BD350" s="58">
        <v>0</v>
      </c>
      <c r="BE350" s="58">
        <v>0</v>
      </c>
      <c r="BF350" s="58">
        <v>0</v>
      </c>
      <c r="BG350" s="58">
        <v>0</v>
      </c>
      <c r="BH350" s="58">
        <v>0</v>
      </c>
      <c r="BI350" s="58">
        <v>0</v>
      </c>
      <c r="BJ350" s="58">
        <v>0</v>
      </c>
      <c r="BK350" s="58">
        <v>0</v>
      </c>
      <c r="BL350" s="58">
        <v>0</v>
      </c>
      <c r="BM350" s="58">
        <v>0</v>
      </c>
      <c r="BN350" s="58">
        <v>0</v>
      </c>
      <c r="BO350" s="58">
        <v>0</v>
      </c>
      <c r="BP350" s="58">
        <v>0</v>
      </c>
      <c r="BQ350" s="58">
        <v>0</v>
      </c>
      <c r="BR350" s="58">
        <v>0</v>
      </c>
      <c r="BS350" s="58">
        <v>0</v>
      </c>
      <c r="BT350" s="58">
        <v>0</v>
      </c>
      <c r="BU350" s="58">
        <v>0</v>
      </c>
      <c r="BV350" s="58">
        <v>0</v>
      </c>
      <c r="BW350" s="58">
        <v>0</v>
      </c>
      <c r="BX350" s="58">
        <v>0</v>
      </c>
      <c r="BY350" s="58">
        <v>0</v>
      </c>
      <c r="BZ350" s="58">
        <v>0</v>
      </c>
      <c r="CA350" s="58">
        <v>0</v>
      </c>
      <c r="CB350" s="58">
        <v>0</v>
      </c>
      <c r="CC350" s="58">
        <v>0</v>
      </c>
      <c r="CD350" s="58">
        <v>0</v>
      </c>
      <c r="CE350" s="58">
        <v>0</v>
      </c>
      <c r="CF350" s="58">
        <v>0</v>
      </c>
      <c r="CG350" s="58">
        <v>0</v>
      </c>
      <c r="CH350" s="58">
        <v>0</v>
      </c>
      <c r="CI350" s="58">
        <v>0</v>
      </c>
      <c r="CJ350" s="58">
        <v>0</v>
      </c>
      <c r="CK350" s="58">
        <v>0</v>
      </c>
      <c r="CL350" s="58">
        <v>0</v>
      </c>
      <c r="CM350" s="58">
        <v>0</v>
      </c>
      <c r="CN350" s="58">
        <v>0</v>
      </c>
      <c r="CO350" s="58">
        <v>0</v>
      </c>
      <c r="CP350" s="58">
        <v>0</v>
      </c>
      <c r="CQ350" s="58">
        <v>0</v>
      </c>
      <c r="CR350" s="58">
        <v>0</v>
      </c>
      <c r="CS350" s="58">
        <v>0</v>
      </c>
      <c r="CT350" s="58">
        <v>0</v>
      </c>
      <c r="CU350" s="58">
        <v>0</v>
      </c>
      <c r="CV350" s="58">
        <v>0</v>
      </c>
      <c r="CW350" s="58">
        <v>0</v>
      </c>
      <c r="CX350" s="58">
        <v>0</v>
      </c>
      <c r="CY350" s="58">
        <v>0</v>
      </c>
      <c r="CZ350" s="58">
        <v>0</v>
      </c>
      <c r="DA350" s="58">
        <v>0</v>
      </c>
      <c r="DB350" s="58">
        <v>0</v>
      </c>
      <c r="DC350" s="58">
        <v>0</v>
      </c>
      <c r="DD350" s="58">
        <v>0</v>
      </c>
      <c r="DE350" s="58">
        <v>0</v>
      </c>
      <c r="DF350" s="58">
        <v>0</v>
      </c>
      <c r="DG350" s="58">
        <v>0</v>
      </c>
      <c r="DH350" s="58">
        <v>0</v>
      </c>
      <c r="DI350" s="58">
        <v>0</v>
      </c>
      <c r="DJ350" s="58">
        <v>0</v>
      </c>
      <c r="DK350" s="58">
        <v>0</v>
      </c>
      <c r="DL350" s="58">
        <v>0</v>
      </c>
      <c r="DM350" s="58">
        <v>0</v>
      </c>
      <c r="DN350" s="58">
        <v>0</v>
      </c>
      <c r="DO350" s="58">
        <v>0</v>
      </c>
      <c r="DP350" s="58">
        <v>0</v>
      </c>
      <c r="DQ350" s="58">
        <v>0</v>
      </c>
      <c r="DR350" s="58">
        <v>0</v>
      </c>
      <c r="DS350" s="58">
        <v>0</v>
      </c>
      <c r="DT350" s="58">
        <v>0</v>
      </c>
      <c r="DU350" s="58">
        <v>0</v>
      </c>
      <c r="DV350" s="58">
        <v>0</v>
      </c>
      <c r="DW350" s="58">
        <v>0</v>
      </c>
      <c r="DX350" s="58">
        <v>0</v>
      </c>
      <c r="DY350" s="58">
        <v>0</v>
      </c>
      <c r="DZ350" s="58">
        <v>0</v>
      </c>
      <c r="EA350" s="58">
        <v>0</v>
      </c>
      <c r="EB350" s="58">
        <v>0</v>
      </c>
      <c r="EC350" s="58">
        <v>0</v>
      </c>
      <c r="ED350" s="58">
        <v>0</v>
      </c>
      <c r="EE350" s="58">
        <v>0</v>
      </c>
      <c r="EF350" s="58">
        <v>0</v>
      </c>
      <c r="EG350" s="58">
        <v>0</v>
      </c>
      <c r="EH350" s="58">
        <v>0</v>
      </c>
      <c r="EI350" s="58">
        <v>0</v>
      </c>
      <c r="EJ350" s="58">
        <v>0</v>
      </c>
      <c r="EK350" s="58">
        <v>0</v>
      </c>
      <c r="EL350" s="58">
        <v>0</v>
      </c>
      <c r="EM350" s="58">
        <v>0</v>
      </c>
      <c r="EN350" s="58">
        <v>142.83628845214844</v>
      </c>
      <c r="EO350" s="58">
        <v>225.53346252441406</v>
      </c>
      <c r="EP350" s="58">
        <v>248.43113708496094</v>
      </c>
      <c r="EQ350" s="58">
        <v>249.3302001953125</v>
      </c>
      <c r="ER350" s="58">
        <v>241.19886779785156</v>
      </c>
      <c r="ES350" s="58">
        <v>226.21212768554688</v>
      </c>
      <c r="ET350" s="58">
        <v>207.28640747070313</v>
      </c>
      <c r="EU350" s="58">
        <v>186.05363464355469</v>
      </c>
      <c r="EV350" s="58">
        <v>164.41091918945313</v>
      </c>
      <c r="EW350" s="58">
        <v>143.68939208984375</v>
      </c>
      <c r="EX350" s="58">
        <v>124.59873962402344</v>
      </c>
      <c r="EY350" s="58">
        <v>107.4317626953125</v>
      </c>
      <c r="EZ350" s="58">
        <v>92.663612365722656</v>
      </c>
      <c r="FA350" s="58">
        <v>80.174041748046875</v>
      </c>
      <c r="FB350" s="58">
        <v>69.557044982910156</v>
      </c>
      <c r="FC350" s="58">
        <v>60.527378082275391</v>
      </c>
      <c r="FD350" s="58">
        <v>52.847263336181641</v>
      </c>
      <c r="FE350" s="58">
        <v>46.313602447509766</v>
      </c>
      <c r="FF350" s="58">
        <v>40.7572021484375</v>
      </c>
      <c r="FG350" s="58">
        <v>36.029983520507813</v>
      </c>
      <c r="FH350" s="58">
        <v>32.019287109375</v>
      </c>
      <c r="FI350" s="58">
        <v>28.652046203613281</v>
      </c>
      <c r="FJ350" s="58">
        <v>25.810516357421875</v>
      </c>
      <c r="FK350" s="58">
        <v>23.371414184570313</v>
      </c>
      <c r="FL350" s="58">
        <v>21.284847259521484</v>
      </c>
      <c r="FM350" s="58">
        <v>19.505859375</v>
      </c>
      <c r="FN350" s="58">
        <v>17.99114990234375</v>
      </c>
      <c r="FO350" s="58">
        <v>16.699129104614258</v>
      </c>
      <c r="FP350" s="58">
        <v>15.488664627075195</v>
      </c>
      <c r="FQ350" s="58">
        <v>13.927430152893066</v>
      </c>
      <c r="FR350" s="58">
        <v>12.294882774353027</v>
      </c>
      <c r="FS350" s="58">
        <v>10.729177474975586</v>
      </c>
      <c r="FT350" s="58">
        <v>9.2907238006591797</v>
      </c>
      <c r="FU350" s="58">
        <v>8.0018224716186523</v>
      </c>
      <c r="FV350" s="58">
        <v>6.8653993606567383</v>
      </c>
      <c r="FW350" s="58">
        <v>5.8741855621337891</v>
      </c>
      <c r="FX350" s="58">
        <v>5.0160255432128906</v>
      </c>
      <c r="FY350" s="58">
        <v>4.2767620086669922</v>
      </c>
      <c r="FZ350" s="58">
        <v>3.6425113677978516</v>
      </c>
      <c r="GA350" s="58">
        <v>3.0995926856994629</v>
      </c>
      <c r="GB350" s="58">
        <v>2.6363143920898438</v>
      </c>
      <c r="GC350" s="58">
        <v>2.2417783737182617</v>
      </c>
      <c r="GD350" s="58">
        <v>1.9058952331542969</v>
      </c>
      <c r="GE350" s="58">
        <v>1.6201138496398926</v>
      </c>
      <c r="GF350" s="58">
        <v>1.377344012260437</v>
      </c>
      <c r="GG350" s="58">
        <v>1.1710697412490845</v>
      </c>
      <c r="GH350" s="58">
        <v>0.99574381113052368</v>
      </c>
      <c r="GI350" s="58">
        <v>0.84676653146743774</v>
      </c>
      <c r="GJ350" s="58">
        <v>0.72013223171234131</v>
      </c>
      <c r="GK350" s="58">
        <v>0.61243724822998047</v>
      </c>
      <c r="GL350" s="58">
        <v>0.52081465721130371</v>
      </c>
      <c r="GM350" s="58">
        <v>0.44286155700683594</v>
      </c>
      <c r="GN350" s="58">
        <v>0.376534104347229</v>
      </c>
      <c r="GO350" s="58">
        <v>0.3201049268245697</v>
      </c>
      <c r="GP350" s="58">
        <v>0.27210146188735962</v>
      </c>
      <c r="GQ350" s="58">
        <v>0.23126883804798126</v>
      </c>
      <c r="GR350" s="58">
        <v>0.19654074311256409</v>
      </c>
      <c r="GS350" s="58">
        <v>0.16701003909111023</v>
      </c>
      <c r="GT350" s="58">
        <v>0.14189699292182922</v>
      </c>
      <c r="GU350" s="59">
        <v>0.12054314464330673</v>
      </c>
    </row>
    <row r="351" spans="1:203" x14ac:dyDescent="0.45">
      <c r="A351" s="64" t="s">
        <v>3828</v>
      </c>
      <c r="B351" s="67">
        <v>126</v>
      </c>
      <c r="C351" s="67">
        <v>7</v>
      </c>
      <c r="D351" s="58">
        <v>0</v>
      </c>
      <c r="E351" s="58">
        <v>0</v>
      </c>
      <c r="F351" s="58">
        <v>0</v>
      </c>
      <c r="G351" s="58">
        <v>0</v>
      </c>
      <c r="H351" s="58">
        <v>0</v>
      </c>
      <c r="I351" s="58">
        <v>0</v>
      </c>
      <c r="J351" s="58">
        <v>0</v>
      </c>
      <c r="K351" s="58">
        <v>0</v>
      </c>
      <c r="L351" s="58">
        <v>0</v>
      </c>
      <c r="M351" s="58">
        <v>0</v>
      </c>
      <c r="N351" s="58">
        <v>0</v>
      </c>
      <c r="O351" s="58">
        <v>0</v>
      </c>
      <c r="P351" s="58">
        <v>0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8">
        <v>0</v>
      </c>
      <c r="X351" s="58">
        <v>0</v>
      </c>
      <c r="Y351" s="58">
        <v>0</v>
      </c>
      <c r="Z351" s="58">
        <v>0</v>
      </c>
      <c r="AA351" s="58">
        <v>0</v>
      </c>
      <c r="AB351" s="58">
        <v>0</v>
      </c>
      <c r="AC351" s="58">
        <v>0</v>
      </c>
      <c r="AD351" s="58">
        <v>0</v>
      </c>
      <c r="AE351" s="58">
        <v>0</v>
      </c>
      <c r="AF351" s="58">
        <v>0</v>
      </c>
      <c r="AG351" s="58">
        <v>0</v>
      </c>
      <c r="AH351" s="58">
        <v>0</v>
      </c>
      <c r="AI351" s="58">
        <v>0</v>
      </c>
      <c r="AJ351" s="58">
        <v>0</v>
      </c>
      <c r="AK351" s="58">
        <v>0</v>
      </c>
      <c r="AL351" s="58">
        <v>0</v>
      </c>
      <c r="AM351" s="58">
        <v>0</v>
      </c>
      <c r="AN351" s="58">
        <v>0</v>
      </c>
      <c r="AO351" s="58">
        <v>0</v>
      </c>
      <c r="AP351" s="58">
        <v>0</v>
      </c>
      <c r="AQ351" s="58">
        <v>0</v>
      </c>
      <c r="AR351" s="58">
        <v>0</v>
      </c>
      <c r="AS351" s="58">
        <v>0</v>
      </c>
      <c r="AT351" s="58">
        <v>0</v>
      </c>
      <c r="AU351" s="58">
        <v>0</v>
      </c>
      <c r="AV351" s="58">
        <v>0</v>
      </c>
      <c r="AW351" s="58">
        <v>0</v>
      </c>
      <c r="AX351" s="58">
        <v>0</v>
      </c>
      <c r="AY351" s="58">
        <v>0</v>
      </c>
      <c r="AZ351" s="58">
        <v>0</v>
      </c>
      <c r="BA351" s="58">
        <v>0</v>
      </c>
      <c r="BB351" s="58">
        <v>0</v>
      </c>
      <c r="BC351" s="58">
        <v>0</v>
      </c>
      <c r="BD351" s="58">
        <v>0</v>
      </c>
      <c r="BE351" s="58">
        <v>0</v>
      </c>
      <c r="BF351" s="58">
        <v>0</v>
      </c>
      <c r="BG351" s="58">
        <v>0</v>
      </c>
      <c r="BH351" s="58">
        <v>0</v>
      </c>
      <c r="BI351" s="58">
        <v>0</v>
      </c>
      <c r="BJ351" s="58">
        <v>0</v>
      </c>
      <c r="BK351" s="58">
        <v>0</v>
      </c>
      <c r="BL351" s="58">
        <v>0</v>
      </c>
      <c r="BM351" s="58">
        <v>0</v>
      </c>
      <c r="BN351" s="58">
        <v>0</v>
      </c>
      <c r="BO351" s="58">
        <v>0</v>
      </c>
      <c r="BP351" s="58">
        <v>0</v>
      </c>
      <c r="BQ351" s="58">
        <v>0</v>
      </c>
      <c r="BR351" s="58">
        <v>0</v>
      </c>
      <c r="BS351" s="58">
        <v>0</v>
      </c>
      <c r="BT351" s="58">
        <v>0</v>
      </c>
      <c r="BU351" s="58">
        <v>0</v>
      </c>
      <c r="BV351" s="58">
        <v>0</v>
      </c>
      <c r="BW351" s="58">
        <v>0</v>
      </c>
      <c r="BX351" s="58">
        <v>0</v>
      </c>
      <c r="BY351" s="58">
        <v>0</v>
      </c>
      <c r="BZ351" s="58">
        <v>0</v>
      </c>
      <c r="CA351" s="58">
        <v>0</v>
      </c>
      <c r="CB351" s="58">
        <v>0</v>
      </c>
      <c r="CC351" s="58">
        <v>0</v>
      </c>
      <c r="CD351" s="58">
        <v>0</v>
      </c>
      <c r="CE351" s="58">
        <v>0</v>
      </c>
      <c r="CF351" s="58">
        <v>0</v>
      </c>
      <c r="CG351" s="58">
        <v>0</v>
      </c>
      <c r="CH351" s="58">
        <v>0</v>
      </c>
      <c r="CI351" s="58">
        <v>0</v>
      </c>
      <c r="CJ351" s="58">
        <v>0</v>
      </c>
      <c r="CK351" s="58">
        <v>0</v>
      </c>
      <c r="CL351" s="58">
        <v>0</v>
      </c>
      <c r="CM351" s="58">
        <v>0</v>
      </c>
      <c r="CN351" s="58">
        <v>0</v>
      </c>
      <c r="CO351" s="58">
        <v>0</v>
      </c>
      <c r="CP351" s="58">
        <v>0</v>
      </c>
      <c r="CQ351" s="58">
        <v>0</v>
      </c>
      <c r="CR351" s="58">
        <v>0</v>
      </c>
      <c r="CS351" s="58">
        <v>0</v>
      </c>
      <c r="CT351" s="58">
        <v>0</v>
      </c>
      <c r="CU351" s="58">
        <v>0</v>
      </c>
      <c r="CV351" s="58">
        <v>0</v>
      </c>
      <c r="CW351" s="58">
        <v>0</v>
      </c>
      <c r="CX351" s="58">
        <v>0</v>
      </c>
      <c r="CY351" s="58">
        <v>0</v>
      </c>
      <c r="CZ351" s="58">
        <v>0</v>
      </c>
      <c r="DA351" s="58">
        <v>0</v>
      </c>
      <c r="DB351" s="58">
        <v>0</v>
      </c>
      <c r="DC351" s="58">
        <v>0</v>
      </c>
      <c r="DD351" s="58">
        <v>0</v>
      </c>
      <c r="DE351" s="58">
        <v>0</v>
      </c>
      <c r="DF351" s="58">
        <v>0</v>
      </c>
      <c r="DG351" s="58">
        <v>0</v>
      </c>
      <c r="DH351" s="58">
        <v>0</v>
      </c>
      <c r="DI351" s="58">
        <v>0</v>
      </c>
      <c r="DJ351" s="58">
        <v>0</v>
      </c>
      <c r="DK351" s="58">
        <v>0</v>
      </c>
      <c r="DL351" s="58">
        <v>0</v>
      </c>
      <c r="DM351" s="58">
        <v>0</v>
      </c>
      <c r="DN351" s="58">
        <v>0</v>
      </c>
      <c r="DO351" s="58">
        <v>0</v>
      </c>
      <c r="DP351" s="58">
        <v>0</v>
      </c>
      <c r="DQ351" s="58">
        <v>0</v>
      </c>
      <c r="DR351" s="58">
        <v>0</v>
      </c>
      <c r="DS351" s="58">
        <v>0</v>
      </c>
      <c r="DT351" s="58">
        <v>0</v>
      </c>
      <c r="DU351" s="58">
        <v>0</v>
      </c>
      <c r="DV351" s="58">
        <v>0</v>
      </c>
      <c r="DW351" s="58">
        <v>0</v>
      </c>
      <c r="DX351" s="58">
        <v>0</v>
      </c>
      <c r="DY351" s="58">
        <v>0</v>
      </c>
      <c r="DZ351" s="58">
        <v>0</v>
      </c>
      <c r="EA351" s="58">
        <v>0</v>
      </c>
      <c r="EB351" s="58">
        <v>0</v>
      </c>
      <c r="EC351" s="58">
        <v>0</v>
      </c>
      <c r="ED351" s="58">
        <v>0</v>
      </c>
      <c r="EE351" s="58">
        <v>0</v>
      </c>
      <c r="EF351" s="58">
        <v>0</v>
      </c>
      <c r="EG351" s="58">
        <v>0</v>
      </c>
      <c r="EH351" s="58">
        <v>0</v>
      </c>
      <c r="EI351" s="58">
        <v>0</v>
      </c>
      <c r="EJ351" s="58">
        <v>0</v>
      </c>
      <c r="EK351" s="58">
        <v>0</v>
      </c>
      <c r="EL351" s="58">
        <v>0</v>
      </c>
      <c r="EM351" s="58">
        <v>0</v>
      </c>
      <c r="EN351" s="58">
        <v>177.24028015136719</v>
      </c>
      <c r="EO351" s="58">
        <v>284.66680908203125</v>
      </c>
      <c r="EP351" s="58">
        <v>293.50985717773438</v>
      </c>
      <c r="EQ351" s="58">
        <v>273.98147583007813</v>
      </c>
      <c r="ER351" s="58">
        <v>246.14140319824219</v>
      </c>
      <c r="ES351" s="58">
        <v>216.72311401367188</v>
      </c>
      <c r="ET351" s="58">
        <v>186.96661376953125</v>
      </c>
      <c r="EU351" s="58">
        <v>158.90351867675781</v>
      </c>
      <c r="EV351" s="58">
        <v>133.628662109375</v>
      </c>
      <c r="EW351" s="58">
        <v>111.52866363525391</v>
      </c>
      <c r="EX351" s="58">
        <v>92.712745666503906</v>
      </c>
      <c r="EY351" s="58">
        <v>77.433303833007813</v>
      </c>
      <c r="EZ351" s="58">
        <v>64.93133544921875</v>
      </c>
      <c r="FA351" s="58">
        <v>54.668968200683594</v>
      </c>
      <c r="FB351" s="58">
        <v>46.243289947509766</v>
      </c>
      <c r="FC351" s="58">
        <v>39.327949523925781</v>
      </c>
      <c r="FD351" s="58">
        <v>33.654464721679688</v>
      </c>
      <c r="FE351" s="58">
        <v>29.001493453979492</v>
      </c>
      <c r="FF351" s="58">
        <v>25.186613082885742</v>
      </c>
      <c r="FG351" s="58">
        <v>22.059587478637695</v>
      </c>
      <c r="FH351" s="58">
        <v>19.562826156616211</v>
      </c>
      <c r="FI351" s="58">
        <v>17.593357086181641</v>
      </c>
      <c r="FJ351" s="58">
        <v>15.974136352539063</v>
      </c>
      <c r="FK351" s="58">
        <v>14.619966506958008</v>
      </c>
      <c r="FL351" s="58">
        <v>13.491354942321777</v>
      </c>
      <c r="FM351" s="58">
        <v>12.497287750244141</v>
      </c>
      <c r="FN351" s="58">
        <v>11.029775619506836</v>
      </c>
      <c r="FO351" s="58">
        <v>9.4474258422851563</v>
      </c>
      <c r="FP351" s="58">
        <v>7.9711108207702637</v>
      </c>
      <c r="FQ351" s="58">
        <v>6.6628503799438477</v>
      </c>
      <c r="FR351" s="58">
        <v>5.5340518951416016</v>
      </c>
      <c r="FS351" s="58">
        <v>4.5759382247924805</v>
      </c>
      <c r="FT351" s="58">
        <v>3.7714846134185791</v>
      </c>
      <c r="FU351" s="58">
        <v>3.1010785102844238</v>
      </c>
      <c r="FV351" s="58">
        <v>2.5453217029571533</v>
      </c>
      <c r="FW351" s="58">
        <v>2.0863492488861084</v>
      </c>
      <c r="FX351" s="58">
        <v>1.7083556652069092</v>
      </c>
      <c r="FY351" s="58">
        <v>1.3976931571960449</v>
      </c>
      <c r="FZ351" s="58">
        <v>1.1427656412124634</v>
      </c>
      <c r="GA351" s="58">
        <v>0.93382418155670166</v>
      </c>
      <c r="GB351" s="58">
        <v>0.76598447561264038</v>
      </c>
      <c r="GC351" s="58">
        <v>0.62990474700927734</v>
      </c>
      <c r="GD351" s="58">
        <v>0.51784950494766235</v>
      </c>
      <c r="GE351" s="58">
        <v>0.4255206286907196</v>
      </c>
      <c r="GF351" s="58">
        <v>0.34949079155921936</v>
      </c>
      <c r="GG351" s="58">
        <v>0.28691139817237854</v>
      </c>
      <c r="GH351" s="58">
        <v>0.23542416095733643</v>
      </c>
      <c r="GI351" s="58">
        <v>0.19308300316333771</v>
      </c>
      <c r="GJ351" s="58">
        <v>0.15828137099742889</v>
      </c>
      <c r="GK351" s="58">
        <v>0.12969222664833069</v>
      </c>
      <c r="GL351" s="58">
        <v>0.10621942579746246</v>
      </c>
      <c r="GM351" s="58">
        <v>8.6957722902297974E-2</v>
      </c>
      <c r="GN351" s="58">
        <v>7.1159876883029938E-2</v>
      </c>
      <c r="GO351" s="58">
        <v>5.820949375629425E-2</v>
      </c>
      <c r="GP351" s="58">
        <v>4.7598432749509811E-2</v>
      </c>
      <c r="GQ351" s="58">
        <v>3.8908082991838455E-2</v>
      </c>
      <c r="GR351" s="58">
        <v>3.1793855130672455E-2</v>
      </c>
      <c r="GS351" s="58">
        <v>2.5972278788685799E-2</v>
      </c>
      <c r="GT351" s="58">
        <v>2.1210327744483948E-2</v>
      </c>
      <c r="GU351" s="59">
        <v>1.731802336871624E-2</v>
      </c>
    </row>
    <row r="352" spans="1:203" x14ac:dyDescent="0.45">
      <c r="A352" s="64" t="s">
        <v>3828</v>
      </c>
      <c r="B352" s="67">
        <v>43</v>
      </c>
      <c r="C352" s="67">
        <v>7</v>
      </c>
      <c r="D352" s="58">
        <v>0</v>
      </c>
      <c r="E352" s="58">
        <v>0</v>
      </c>
      <c r="F352" s="58">
        <v>0</v>
      </c>
      <c r="G352" s="58">
        <v>0</v>
      </c>
      <c r="H352" s="58">
        <v>0</v>
      </c>
      <c r="I352" s="58">
        <v>0</v>
      </c>
      <c r="J352" s="58">
        <v>0</v>
      </c>
      <c r="K352" s="58">
        <v>0</v>
      </c>
      <c r="L352" s="58">
        <v>0</v>
      </c>
      <c r="M352" s="58">
        <v>0</v>
      </c>
      <c r="N352" s="58">
        <v>0</v>
      </c>
      <c r="O352" s="58">
        <v>0</v>
      </c>
      <c r="P352" s="58">
        <v>0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8">
        <v>0</v>
      </c>
      <c r="X352" s="58">
        <v>0</v>
      </c>
      <c r="Y352" s="58">
        <v>0</v>
      </c>
      <c r="Z352" s="58">
        <v>0</v>
      </c>
      <c r="AA352" s="58">
        <v>0</v>
      </c>
      <c r="AB352" s="58">
        <v>0</v>
      </c>
      <c r="AC352" s="58">
        <v>0</v>
      </c>
      <c r="AD352" s="58">
        <v>0</v>
      </c>
      <c r="AE352" s="58">
        <v>0</v>
      </c>
      <c r="AF352" s="58">
        <v>0</v>
      </c>
      <c r="AG352" s="58">
        <v>0</v>
      </c>
      <c r="AH352" s="58">
        <v>0</v>
      </c>
      <c r="AI352" s="58">
        <v>0</v>
      </c>
      <c r="AJ352" s="58">
        <v>0</v>
      </c>
      <c r="AK352" s="58">
        <v>0</v>
      </c>
      <c r="AL352" s="58">
        <v>0</v>
      </c>
      <c r="AM352" s="58">
        <v>0</v>
      </c>
      <c r="AN352" s="58">
        <v>0</v>
      </c>
      <c r="AO352" s="58">
        <v>0</v>
      </c>
      <c r="AP352" s="58">
        <v>0</v>
      </c>
      <c r="AQ352" s="58">
        <v>0</v>
      </c>
      <c r="AR352" s="58">
        <v>0</v>
      </c>
      <c r="AS352" s="58">
        <v>0</v>
      </c>
      <c r="AT352" s="58">
        <v>0</v>
      </c>
      <c r="AU352" s="58">
        <v>0</v>
      </c>
      <c r="AV352" s="58">
        <v>0</v>
      </c>
      <c r="AW352" s="58">
        <v>0</v>
      </c>
      <c r="AX352" s="58">
        <v>0</v>
      </c>
      <c r="AY352" s="58">
        <v>0</v>
      </c>
      <c r="AZ352" s="58">
        <v>0</v>
      </c>
      <c r="BA352" s="58">
        <v>0</v>
      </c>
      <c r="BB352" s="58">
        <v>0</v>
      </c>
      <c r="BC352" s="58">
        <v>0</v>
      </c>
      <c r="BD352" s="58">
        <v>0</v>
      </c>
      <c r="BE352" s="58">
        <v>0</v>
      </c>
      <c r="BF352" s="58">
        <v>0</v>
      </c>
      <c r="BG352" s="58">
        <v>0</v>
      </c>
      <c r="BH352" s="58">
        <v>0</v>
      </c>
      <c r="BI352" s="58">
        <v>0</v>
      </c>
      <c r="BJ352" s="58">
        <v>0</v>
      </c>
      <c r="BK352" s="58">
        <v>0</v>
      </c>
      <c r="BL352" s="58">
        <v>0</v>
      </c>
      <c r="BM352" s="58">
        <v>0</v>
      </c>
      <c r="BN352" s="58">
        <v>0</v>
      </c>
      <c r="BO352" s="58">
        <v>0</v>
      </c>
      <c r="BP352" s="58">
        <v>0</v>
      </c>
      <c r="BQ352" s="58">
        <v>0</v>
      </c>
      <c r="BR352" s="58">
        <v>0</v>
      </c>
      <c r="BS352" s="58">
        <v>0</v>
      </c>
      <c r="BT352" s="58">
        <v>0</v>
      </c>
      <c r="BU352" s="58">
        <v>0</v>
      </c>
      <c r="BV352" s="58">
        <v>0</v>
      </c>
      <c r="BW352" s="58">
        <v>0</v>
      </c>
      <c r="BX352" s="58">
        <v>0</v>
      </c>
      <c r="BY352" s="58">
        <v>0</v>
      </c>
      <c r="BZ352" s="58">
        <v>0</v>
      </c>
      <c r="CA352" s="58">
        <v>0</v>
      </c>
      <c r="CB352" s="58">
        <v>0</v>
      </c>
      <c r="CC352" s="58">
        <v>0</v>
      </c>
      <c r="CD352" s="58">
        <v>0</v>
      </c>
      <c r="CE352" s="58">
        <v>0</v>
      </c>
      <c r="CF352" s="58">
        <v>0</v>
      </c>
      <c r="CG352" s="58">
        <v>0</v>
      </c>
      <c r="CH352" s="58">
        <v>0</v>
      </c>
      <c r="CI352" s="58">
        <v>0</v>
      </c>
      <c r="CJ352" s="58">
        <v>0</v>
      </c>
      <c r="CK352" s="58">
        <v>0</v>
      </c>
      <c r="CL352" s="58">
        <v>0</v>
      </c>
      <c r="CM352" s="58">
        <v>0</v>
      </c>
      <c r="CN352" s="58">
        <v>0</v>
      </c>
      <c r="CO352" s="58">
        <v>0</v>
      </c>
      <c r="CP352" s="58">
        <v>0</v>
      </c>
      <c r="CQ352" s="58">
        <v>0</v>
      </c>
      <c r="CR352" s="58">
        <v>0</v>
      </c>
      <c r="CS352" s="58">
        <v>0</v>
      </c>
      <c r="CT352" s="58">
        <v>0</v>
      </c>
      <c r="CU352" s="58">
        <v>0</v>
      </c>
      <c r="CV352" s="58">
        <v>0</v>
      </c>
      <c r="CW352" s="58">
        <v>0</v>
      </c>
      <c r="CX352" s="58">
        <v>0</v>
      </c>
      <c r="CY352" s="58">
        <v>0</v>
      </c>
      <c r="CZ352" s="58">
        <v>0</v>
      </c>
      <c r="DA352" s="58">
        <v>0</v>
      </c>
      <c r="DB352" s="58">
        <v>0</v>
      </c>
      <c r="DC352" s="58">
        <v>0</v>
      </c>
      <c r="DD352" s="58">
        <v>0</v>
      </c>
      <c r="DE352" s="58">
        <v>0</v>
      </c>
      <c r="DF352" s="58">
        <v>0</v>
      </c>
      <c r="DG352" s="58">
        <v>0</v>
      </c>
      <c r="DH352" s="58">
        <v>0</v>
      </c>
      <c r="DI352" s="58">
        <v>0</v>
      </c>
      <c r="DJ352" s="58">
        <v>0</v>
      </c>
      <c r="DK352" s="58">
        <v>0</v>
      </c>
      <c r="DL352" s="58">
        <v>0</v>
      </c>
      <c r="DM352" s="58">
        <v>0</v>
      </c>
      <c r="DN352" s="58">
        <v>0</v>
      </c>
      <c r="DO352" s="58">
        <v>0</v>
      </c>
      <c r="DP352" s="58">
        <v>0</v>
      </c>
      <c r="DQ352" s="58">
        <v>0</v>
      </c>
      <c r="DR352" s="58">
        <v>0</v>
      </c>
      <c r="DS352" s="58">
        <v>0</v>
      </c>
      <c r="DT352" s="58">
        <v>0</v>
      </c>
      <c r="DU352" s="58">
        <v>0</v>
      </c>
      <c r="DV352" s="58">
        <v>0</v>
      </c>
      <c r="DW352" s="58">
        <v>0</v>
      </c>
      <c r="DX352" s="58">
        <v>0</v>
      </c>
      <c r="DY352" s="58">
        <v>0</v>
      </c>
      <c r="DZ352" s="58">
        <v>0</v>
      </c>
      <c r="EA352" s="58">
        <v>0</v>
      </c>
      <c r="EB352" s="58">
        <v>0</v>
      </c>
      <c r="EC352" s="58">
        <v>0</v>
      </c>
      <c r="ED352" s="58">
        <v>0</v>
      </c>
      <c r="EE352" s="58">
        <v>0</v>
      </c>
      <c r="EF352" s="58">
        <v>0</v>
      </c>
      <c r="EG352" s="58">
        <v>0</v>
      </c>
      <c r="EH352" s="58">
        <v>0</v>
      </c>
      <c r="EI352" s="58">
        <v>0</v>
      </c>
      <c r="EJ352" s="58">
        <v>0</v>
      </c>
      <c r="EK352" s="58">
        <v>0</v>
      </c>
      <c r="EL352" s="58">
        <v>0</v>
      </c>
      <c r="EM352" s="58">
        <v>0</v>
      </c>
      <c r="EN352" s="58">
        <v>217.82803344726563</v>
      </c>
      <c r="EO352" s="58">
        <v>378.67752075195313</v>
      </c>
      <c r="EP352" s="58">
        <v>420.2838134765625</v>
      </c>
      <c r="EQ352" s="58">
        <v>411.95169067382813</v>
      </c>
      <c r="ER352" s="58">
        <v>367.1583251953125</v>
      </c>
      <c r="ES352" s="58">
        <v>315.99710083007813</v>
      </c>
      <c r="ET352" s="58">
        <v>267.88717651367188</v>
      </c>
      <c r="EU352" s="58">
        <v>227.04122924804688</v>
      </c>
      <c r="EV352" s="58">
        <v>192.91845703125</v>
      </c>
      <c r="EW352" s="58">
        <v>164.45408630371094</v>
      </c>
      <c r="EX352" s="58">
        <v>140.71279907226563</v>
      </c>
      <c r="EY352" s="58">
        <v>120.90737915039063</v>
      </c>
      <c r="EZ352" s="58">
        <v>104.38165283203125</v>
      </c>
      <c r="FA352" s="58">
        <v>90.592231750488281</v>
      </c>
      <c r="FB352" s="58">
        <v>79.083808898925781</v>
      </c>
      <c r="FC352" s="58">
        <v>69.478034973144531</v>
      </c>
      <c r="FD352" s="58">
        <v>61.457538604736328</v>
      </c>
      <c r="FE352" s="58">
        <v>54.745887756347656</v>
      </c>
      <c r="FF352" s="58">
        <v>48.38568115234375</v>
      </c>
      <c r="FG352" s="58">
        <v>41.537445068359375</v>
      </c>
      <c r="FH352" s="58">
        <v>35.154644012451172</v>
      </c>
      <c r="FI352" s="58">
        <v>29.536647796630859</v>
      </c>
      <c r="FJ352" s="58">
        <v>24.719968795776367</v>
      </c>
      <c r="FK352" s="58">
        <v>20.644353866577148</v>
      </c>
      <c r="FL352" s="58">
        <v>17.223730087280273</v>
      </c>
      <c r="FM352" s="58">
        <v>14.363521575927734</v>
      </c>
      <c r="FN352" s="58">
        <v>11.975627899169922</v>
      </c>
      <c r="FO352" s="58">
        <v>9.9846868515014648</v>
      </c>
      <c r="FP352" s="58">
        <v>8.3251142501831055</v>
      </c>
      <c r="FQ352" s="58">
        <v>6.9409999847412109</v>
      </c>
      <c r="FR352" s="58">
        <v>5.7862615585327148</v>
      </c>
      <c r="FS352" s="58">
        <v>4.8228311538696289</v>
      </c>
      <c r="FT352" s="58">
        <v>4.0190467834472656</v>
      </c>
      <c r="FU352" s="58">
        <v>3.3486590385437012</v>
      </c>
      <c r="FV352" s="58">
        <v>2.7896299362182617</v>
      </c>
      <c r="FW352" s="58">
        <v>2.3236005306243896</v>
      </c>
      <c r="FX352" s="58">
        <v>1.9351907968521118</v>
      </c>
      <c r="FY352" s="58">
        <v>1.6115117073059082</v>
      </c>
      <c r="FZ352" s="58">
        <v>1.3418295383453369</v>
      </c>
      <c r="GA352" s="58">
        <v>1.117167592048645</v>
      </c>
      <c r="GB352" s="58">
        <v>0.93006801605224609</v>
      </c>
      <c r="GC352" s="58">
        <v>0.77444720268249512</v>
      </c>
      <c r="GD352" s="58">
        <v>0.64497613906860352</v>
      </c>
      <c r="GE352" s="58">
        <v>0.53722608089447021</v>
      </c>
      <c r="GF352" s="58">
        <v>0.4476311206817627</v>
      </c>
      <c r="GG352" s="58">
        <v>0.37310594320297241</v>
      </c>
      <c r="GH352" s="58">
        <v>0.31102505326271057</v>
      </c>
      <c r="GI352" s="58">
        <v>0.2593156099319458</v>
      </c>
      <c r="GJ352" s="58">
        <v>0.21622198820114136</v>
      </c>
      <c r="GK352" s="58">
        <v>0.18027639389038086</v>
      </c>
      <c r="GL352" s="58">
        <v>0.15027995407581329</v>
      </c>
      <c r="GM352" s="58">
        <v>0.12524841725826263</v>
      </c>
      <c r="GN352" s="58">
        <v>0.10436470806598663</v>
      </c>
      <c r="GO352" s="58">
        <v>8.6947642266750336E-2</v>
      </c>
      <c r="GP352" s="58">
        <v>7.2427339851856232E-2</v>
      </c>
      <c r="GQ352" s="58">
        <v>6.0324553400278091E-2</v>
      </c>
      <c r="GR352" s="58">
        <v>5.0238538533449173E-2</v>
      </c>
      <c r="GS352" s="58">
        <v>4.1834622621536255E-2</v>
      </c>
      <c r="GT352" s="58">
        <v>3.4833095967769623E-2</v>
      </c>
      <c r="GU352" s="59">
        <v>2.9000505805015564E-2</v>
      </c>
    </row>
    <row r="353" spans="1:203" x14ac:dyDescent="0.45">
      <c r="A353" s="64" t="s">
        <v>3828</v>
      </c>
      <c r="B353" s="67">
        <v>47</v>
      </c>
      <c r="C353" s="67">
        <v>7</v>
      </c>
      <c r="D353" s="58">
        <v>0</v>
      </c>
      <c r="E353" s="58">
        <v>0</v>
      </c>
      <c r="F353" s="58">
        <v>0</v>
      </c>
      <c r="G353" s="58">
        <v>0</v>
      </c>
      <c r="H353" s="58">
        <v>0</v>
      </c>
      <c r="I353" s="58">
        <v>0</v>
      </c>
      <c r="J353" s="58">
        <v>0</v>
      </c>
      <c r="K353" s="58">
        <v>0</v>
      </c>
      <c r="L353" s="58">
        <v>0</v>
      </c>
      <c r="M353" s="58">
        <v>0</v>
      </c>
      <c r="N353" s="58">
        <v>0</v>
      </c>
      <c r="O353" s="58">
        <v>0</v>
      </c>
      <c r="P353" s="58">
        <v>0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8">
        <v>0</v>
      </c>
      <c r="X353" s="58">
        <v>0</v>
      </c>
      <c r="Y353" s="58">
        <v>0</v>
      </c>
      <c r="Z353" s="58">
        <v>0</v>
      </c>
      <c r="AA353" s="58">
        <v>0</v>
      </c>
      <c r="AB353" s="58">
        <v>0</v>
      </c>
      <c r="AC353" s="58">
        <v>0</v>
      </c>
      <c r="AD353" s="58">
        <v>0</v>
      </c>
      <c r="AE353" s="58">
        <v>0</v>
      </c>
      <c r="AF353" s="58">
        <v>0</v>
      </c>
      <c r="AG353" s="58">
        <v>0</v>
      </c>
      <c r="AH353" s="58">
        <v>0</v>
      </c>
      <c r="AI353" s="58">
        <v>0</v>
      </c>
      <c r="AJ353" s="58">
        <v>0</v>
      </c>
      <c r="AK353" s="58">
        <v>0</v>
      </c>
      <c r="AL353" s="58">
        <v>0</v>
      </c>
      <c r="AM353" s="58">
        <v>0</v>
      </c>
      <c r="AN353" s="58">
        <v>0</v>
      </c>
      <c r="AO353" s="58">
        <v>0</v>
      </c>
      <c r="AP353" s="58">
        <v>0</v>
      </c>
      <c r="AQ353" s="58">
        <v>0</v>
      </c>
      <c r="AR353" s="58">
        <v>0</v>
      </c>
      <c r="AS353" s="58">
        <v>0</v>
      </c>
      <c r="AT353" s="58">
        <v>0</v>
      </c>
      <c r="AU353" s="58">
        <v>0</v>
      </c>
      <c r="AV353" s="58">
        <v>0</v>
      </c>
      <c r="AW353" s="58">
        <v>0</v>
      </c>
      <c r="AX353" s="58">
        <v>0</v>
      </c>
      <c r="AY353" s="58">
        <v>0</v>
      </c>
      <c r="AZ353" s="58">
        <v>0</v>
      </c>
      <c r="BA353" s="58">
        <v>0</v>
      </c>
      <c r="BB353" s="58">
        <v>0</v>
      </c>
      <c r="BC353" s="58">
        <v>0</v>
      </c>
      <c r="BD353" s="58">
        <v>0</v>
      </c>
      <c r="BE353" s="58">
        <v>0</v>
      </c>
      <c r="BF353" s="58">
        <v>0</v>
      </c>
      <c r="BG353" s="58">
        <v>0</v>
      </c>
      <c r="BH353" s="58">
        <v>0</v>
      </c>
      <c r="BI353" s="58">
        <v>0</v>
      </c>
      <c r="BJ353" s="58">
        <v>0</v>
      </c>
      <c r="BK353" s="58">
        <v>0</v>
      </c>
      <c r="BL353" s="58">
        <v>0</v>
      </c>
      <c r="BM353" s="58">
        <v>0</v>
      </c>
      <c r="BN353" s="58">
        <v>0</v>
      </c>
      <c r="BO353" s="58">
        <v>0</v>
      </c>
      <c r="BP353" s="58">
        <v>0</v>
      </c>
      <c r="BQ353" s="58">
        <v>0</v>
      </c>
      <c r="BR353" s="58">
        <v>0</v>
      </c>
      <c r="BS353" s="58">
        <v>0</v>
      </c>
      <c r="BT353" s="58">
        <v>0</v>
      </c>
      <c r="BU353" s="58">
        <v>0</v>
      </c>
      <c r="BV353" s="58">
        <v>0</v>
      </c>
      <c r="BW353" s="58">
        <v>0</v>
      </c>
      <c r="BX353" s="58">
        <v>0</v>
      </c>
      <c r="BY353" s="58">
        <v>0</v>
      </c>
      <c r="BZ353" s="58">
        <v>0</v>
      </c>
      <c r="CA353" s="58">
        <v>0</v>
      </c>
      <c r="CB353" s="58">
        <v>0</v>
      </c>
      <c r="CC353" s="58">
        <v>0</v>
      </c>
      <c r="CD353" s="58">
        <v>0</v>
      </c>
      <c r="CE353" s="58">
        <v>0</v>
      </c>
      <c r="CF353" s="58">
        <v>0</v>
      </c>
      <c r="CG353" s="58">
        <v>0</v>
      </c>
      <c r="CH353" s="58">
        <v>0</v>
      </c>
      <c r="CI353" s="58">
        <v>0</v>
      </c>
      <c r="CJ353" s="58">
        <v>0</v>
      </c>
      <c r="CK353" s="58">
        <v>0</v>
      </c>
      <c r="CL353" s="58">
        <v>0</v>
      </c>
      <c r="CM353" s="58">
        <v>0</v>
      </c>
      <c r="CN353" s="58">
        <v>0</v>
      </c>
      <c r="CO353" s="58">
        <v>0</v>
      </c>
      <c r="CP353" s="58">
        <v>0</v>
      </c>
      <c r="CQ353" s="58">
        <v>0</v>
      </c>
      <c r="CR353" s="58">
        <v>0</v>
      </c>
      <c r="CS353" s="58">
        <v>0</v>
      </c>
      <c r="CT353" s="58">
        <v>0</v>
      </c>
      <c r="CU353" s="58">
        <v>0</v>
      </c>
      <c r="CV353" s="58">
        <v>0</v>
      </c>
      <c r="CW353" s="58">
        <v>0</v>
      </c>
      <c r="CX353" s="58">
        <v>0</v>
      </c>
      <c r="CY353" s="58">
        <v>0</v>
      </c>
      <c r="CZ353" s="58">
        <v>0</v>
      </c>
      <c r="DA353" s="58">
        <v>0</v>
      </c>
      <c r="DB353" s="58">
        <v>0</v>
      </c>
      <c r="DC353" s="58">
        <v>0</v>
      </c>
      <c r="DD353" s="58">
        <v>0</v>
      </c>
      <c r="DE353" s="58">
        <v>0</v>
      </c>
      <c r="DF353" s="58">
        <v>0</v>
      </c>
      <c r="DG353" s="58">
        <v>0</v>
      </c>
      <c r="DH353" s="58">
        <v>0</v>
      </c>
      <c r="DI353" s="58">
        <v>0</v>
      </c>
      <c r="DJ353" s="58">
        <v>0</v>
      </c>
      <c r="DK353" s="58">
        <v>0</v>
      </c>
      <c r="DL353" s="58">
        <v>0</v>
      </c>
      <c r="DM353" s="58">
        <v>0</v>
      </c>
      <c r="DN353" s="58">
        <v>0</v>
      </c>
      <c r="DO353" s="58">
        <v>0</v>
      </c>
      <c r="DP353" s="58">
        <v>0</v>
      </c>
      <c r="DQ353" s="58">
        <v>0</v>
      </c>
      <c r="DR353" s="58">
        <v>0</v>
      </c>
      <c r="DS353" s="58">
        <v>0</v>
      </c>
      <c r="DT353" s="58">
        <v>0</v>
      </c>
      <c r="DU353" s="58">
        <v>0</v>
      </c>
      <c r="DV353" s="58">
        <v>0</v>
      </c>
      <c r="DW353" s="58">
        <v>0</v>
      </c>
      <c r="DX353" s="58">
        <v>0</v>
      </c>
      <c r="DY353" s="58">
        <v>0</v>
      </c>
      <c r="DZ353" s="58">
        <v>0</v>
      </c>
      <c r="EA353" s="58">
        <v>0</v>
      </c>
      <c r="EB353" s="58">
        <v>0</v>
      </c>
      <c r="EC353" s="58">
        <v>0</v>
      </c>
      <c r="ED353" s="58">
        <v>0</v>
      </c>
      <c r="EE353" s="58">
        <v>0</v>
      </c>
      <c r="EF353" s="58">
        <v>0</v>
      </c>
      <c r="EG353" s="58">
        <v>0</v>
      </c>
      <c r="EH353" s="58">
        <v>0</v>
      </c>
      <c r="EI353" s="58">
        <v>0</v>
      </c>
      <c r="EJ353" s="58">
        <v>0</v>
      </c>
      <c r="EK353" s="58">
        <v>0</v>
      </c>
      <c r="EL353" s="58">
        <v>0</v>
      </c>
      <c r="EM353" s="58">
        <v>0</v>
      </c>
      <c r="EN353" s="58">
        <v>141.09114074707031</v>
      </c>
      <c r="EO353" s="58">
        <v>188.4573974609375</v>
      </c>
      <c r="EP353" s="58">
        <v>166.89759826660156</v>
      </c>
      <c r="EQ353" s="58">
        <v>134.36285400390625</v>
      </c>
      <c r="ER353" s="58">
        <v>106.48906707763672</v>
      </c>
      <c r="ES353" s="58">
        <v>77.673408508300781</v>
      </c>
      <c r="ET353" s="58">
        <v>54.734367370605469</v>
      </c>
      <c r="EU353" s="58">
        <v>38.429843902587891</v>
      </c>
      <c r="EV353" s="58">
        <v>27.514955520629883</v>
      </c>
      <c r="EW353" s="58">
        <v>20.086423873901367</v>
      </c>
      <c r="EX353" s="58">
        <v>15.04228401184082</v>
      </c>
      <c r="EY353" s="58">
        <v>11.618176460266113</v>
      </c>
      <c r="EZ353" s="58">
        <v>8.8140411376953125</v>
      </c>
      <c r="FA353" s="58">
        <v>6.2121133804321289</v>
      </c>
      <c r="FB353" s="58">
        <v>4.2930693626403809</v>
      </c>
      <c r="FC353" s="58">
        <v>2.9357531070709229</v>
      </c>
      <c r="FD353" s="58">
        <v>1.994004487991333</v>
      </c>
      <c r="FE353" s="58">
        <v>1.348250150680542</v>
      </c>
      <c r="FF353" s="58">
        <v>0.90878492593765259</v>
      </c>
      <c r="FG353" s="58">
        <v>0.61113369464874268</v>
      </c>
      <c r="FH353" s="58">
        <v>0.41123953461647034</v>
      </c>
      <c r="FI353" s="58">
        <v>0.27646103501319885</v>
      </c>
      <c r="FJ353" s="58">
        <v>0.18563190102577209</v>
      </c>
      <c r="FK353" s="58">
        <v>0.12457575649023056</v>
      </c>
      <c r="FL353" s="58">
        <v>8.3651550114154816E-2</v>
      </c>
      <c r="FM353" s="58">
        <v>5.619228258728981E-2</v>
      </c>
      <c r="FN353" s="58">
        <v>3.7751682102680206E-2</v>
      </c>
      <c r="FO353" s="58">
        <v>2.5372650474309921E-2</v>
      </c>
      <c r="FP353" s="58">
        <v>1.7055358737707138E-2</v>
      </c>
      <c r="FQ353" s="58">
        <v>1.1462787166237831E-2</v>
      </c>
      <c r="FR353" s="58">
        <v>7.7017382718622684E-3</v>
      </c>
      <c r="FS353" s="58">
        <v>5.1728296093642712E-3</v>
      </c>
      <c r="FT353" s="58">
        <v>3.4730785991996527E-3</v>
      </c>
      <c r="FU353" s="58">
        <v>2.331096213310957E-3</v>
      </c>
      <c r="FV353" s="58">
        <v>1.5641216887161136E-3</v>
      </c>
      <c r="FW353" s="58">
        <v>1.0492049623280764E-3</v>
      </c>
      <c r="FX353" s="58">
        <v>7.0360040990635753E-4</v>
      </c>
      <c r="FY353" s="58">
        <v>4.7172154881991446E-4</v>
      </c>
      <c r="FZ353" s="58">
        <v>3.1612676684744656E-4</v>
      </c>
      <c r="GA353" s="58">
        <v>2.1176721202209592E-4</v>
      </c>
      <c r="GB353" s="58">
        <v>1.4190224464982748E-4</v>
      </c>
      <c r="GC353" s="58">
        <v>9.5185067038983107E-5</v>
      </c>
      <c r="GD353" s="58">
        <v>6.384111475199461E-5</v>
      </c>
      <c r="GE353" s="58">
        <v>4.2816493078134954E-5</v>
      </c>
      <c r="GF353" s="58">
        <v>2.8742917493218556E-5</v>
      </c>
      <c r="GG353" s="58">
        <v>1.9302940927445889E-5</v>
      </c>
      <c r="GH353" s="58">
        <v>1.2966262147529051E-5</v>
      </c>
      <c r="GI353" s="58">
        <v>0</v>
      </c>
      <c r="GJ353" s="58">
        <v>0</v>
      </c>
      <c r="GK353" s="58">
        <v>0</v>
      </c>
      <c r="GL353" s="58">
        <v>0</v>
      </c>
      <c r="GM353" s="58">
        <v>0</v>
      </c>
      <c r="GN353" s="58">
        <v>0</v>
      </c>
      <c r="GO353" s="58">
        <v>0</v>
      </c>
      <c r="GP353" s="58">
        <v>0</v>
      </c>
      <c r="GQ353" s="58">
        <v>0</v>
      </c>
      <c r="GR353" s="58">
        <v>0</v>
      </c>
      <c r="GS353" s="58">
        <v>0</v>
      </c>
      <c r="GT353" s="58">
        <v>0</v>
      </c>
      <c r="GU353" s="59">
        <v>0</v>
      </c>
    </row>
    <row r="354" spans="1:203" x14ac:dyDescent="0.45">
      <c r="A354" s="64" t="s">
        <v>3828</v>
      </c>
      <c r="B354" s="67">
        <v>92</v>
      </c>
      <c r="C354" s="67">
        <v>7</v>
      </c>
      <c r="D354" s="58">
        <v>0</v>
      </c>
      <c r="E354" s="58">
        <v>0</v>
      </c>
      <c r="F354" s="58">
        <v>0</v>
      </c>
      <c r="G354" s="58">
        <v>0</v>
      </c>
      <c r="H354" s="58">
        <v>0</v>
      </c>
      <c r="I354" s="58">
        <v>0</v>
      </c>
      <c r="J354" s="58">
        <v>0</v>
      </c>
      <c r="K354" s="58">
        <v>0</v>
      </c>
      <c r="L354" s="58">
        <v>0</v>
      </c>
      <c r="M354" s="58">
        <v>0</v>
      </c>
      <c r="N354" s="58">
        <v>0</v>
      </c>
      <c r="O354" s="58">
        <v>0</v>
      </c>
      <c r="P354" s="58">
        <v>0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8">
        <v>0</v>
      </c>
      <c r="X354" s="58">
        <v>0</v>
      </c>
      <c r="Y354" s="58">
        <v>0</v>
      </c>
      <c r="Z354" s="58">
        <v>0</v>
      </c>
      <c r="AA354" s="58">
        <v>0</v>
      </c>
      <c r="AB354" s="58">
        <v>0</v>
      </c>
      <c r="AC354" s="58">
        <v>0</v>
      </c>
      <c r="AD354" s="58">
        <v>0</v>
      </c>
      <c r="AE354" s="58">
        <v>0</v>
      </c>
      <c r="AF354" s="58">
        <v>0</v>
      </c>
      <c r="AG354" s="58">
        <v>0</v>
      </c>
      <c r="AH354" s="58">
        <v>0</v>
      </c>
      <c r="AI354" s="58">
        <v>0</v>
      </c>
      <c r="AJ354" s="58">
        <v>0</v>
      </c>
      <c r="AK354" s="58">
        <v>0</v>
      </c>
      <c r="AL354" s="58">
        <v>0</v>
      </c>
      <c r="AM354" s="58">
        <v>0</v>
      </c>
      <c r="AN354" s="58">
        <v>0</v>
      </c>
      <c r="AO354" s="58">
        <v>0</v>
      </c>
      <c r="AP354" s="58">
        <v>0</v>
      </c>
      <c r="AQ354" s="58">
        <v>0</v>
      </c>
      <c r="AR354" s="58">
        <v>0</v>
      </c>
      <c r="AS354" s="58">
        <v>0</v>
      </c>
      <c r="AT354" s="58">
        <v>0</v>
      </c>
      <c r="AU354" s="58">
        <v>0</v>
      </c>
      <c r="AV354" s="58">
        <v>0</v>
      </c>
      <c r="AW354" s="58">
        <v>0</v>
      </c>
      <c r="AX354" s="58">
        <v>0</v>
      </c>
      <c r="AY354" s="58">
        <v>0</v>
      </c>
      <c r="AZ354" s="58">
        <v>0</v>
      </c>
      <c r="BA354" s="58">
        <v>0</v>
      </c>
      <c r="BB354" s="58">
        <v>0</v>
      </c>
      <c r="BC354" s="58">
        <v>0</v>
      </c>
      <c r="BD354" s="58">
        <v>0</v>
      </c>
      <c r="BE354" s="58">
        <v>0</v>
      </c>
      <c r="BF354" s="58">
        <v>0</v>
      </c>
      <c r="BG354" s="58">
        <v>0</v>
      </c>
      <c r="BH354" s="58">
        <v>0</v>
      </c>
      <c r="BI354" s="58">
        <v>0</v>
      </c>
      <c r="BJ354" s="58">
        <v>0</v>
      </c>
      <c r="BK354" s="58">
        <v>0</v>
      </c>
      <c r="BL354" s="58">
        <v>0</v>
      </c>
      <c r="BM354" s="58">
        <v>0</v>
      </c>
      <c r="BN354" s="58">
        <v>0</v>
      </c>
      <c r="BO354" s="58">
        <v>0</v>
      </c>
      <c r="BP354" s="58">
        <v>0</v>
      </c>
      <c r="BQ354" s="58">
        <v>0</v>
      </c>
      <c r="BR354" s="58">
        <v>0</v>
      </c>
      <c r="BS354" s="58">
        <v>0</v>
      </c>
      <c r="BT354" s="58">
        <v>0</v>
      </c>
      <c r="BU354" s="58">
        <v>0</v>
      </c>
      <c r="BV354" s="58">
        <v>0</v>
      </c>
      <c r="BW354" s="58">
        <v>0</v>
      </c>
      <c r="BX354" s="58">
        <v>0</v>
      </c>
      <c r="BY354" s="58">
        <v>0</v>
      </c>
      <c r="BZ354" s="58">
        <v>0</v>
      </c>
      <c r="CA354" s="58">
        <v>0</v>
      </c>
      <c r="CB354" s="58">
        <v>0</v>
      </c>
      <c r="CC354" s="58">
        <v>0</v>
      </c>
      <c r="CD354" s="58">
        <v>0</v>
      </c>
      <c r="CE354" s="58">
        <v>0</v>
      </c>
      <c r="CF354" s="58">
        <v>0</v>
      </c>
      <c r="CG354" s="58">
        <v>0</v>
      </c>
      <c r="CH354" s="58">
        <v>0</v>
      </c>
      <c r="CI354" s="58">
        <v>0</v>
      </c>
      <c r="CJ354" s="58">
        <v>0</v>
      </c>
      <c r="CK354" s="58">
        <v>0</v>
      </c>
      <c r="CL354" s="58">
        <v>0</v>
      </c>
      <c r="CM354" s="58">
        <v>0</v>
      </c>
      <c r="CN354" s="58">
        <v>0</v>
      </c>
      <c r="CO354" s="58">
        <v>0</v>
      </c>
      <c r="CP354" s="58">
        <v>0</v>
      </c>
      <c r="CQ354" s="58">
        <v>0</v>
      </c>
      <c r="CR354" s="58">
        <v>0</v>
      </c>
      <c r="CS354" s="58">
        <v>0</v>
      </c>
      <c r="CT354" s="58">
        <v>0</v>
      </c>
      <c r="CU354" s="58">
        <v>0</v>
      </c>
      <c r="CV354" s="58">
        <v>0</v>
      </c>
      <c r="CW354" s="58">
        <v>0</v>
      </c>
      <c r="CX354" s="58">
        <v>0</v>
      </c>
      <c r="CY354" s="58">
        <v>0</v>
      </c>
      <c r="CZ354" s="58">
        <v>0</v>
      </c>
      <c r="DA354" s="58">
        <v>0</v>
      </c>
      <c r="DB354" s="58">
        <v>0</v>
      </c>
      <c r="DC354" s="58">
        <v>0</v>
      </c>
      <c r="DD354" s="58">
        <v>0</v>
      </c>
      <c r="DE354" s="58">
        <v>0</v>
      </c>
      <c r="DF354" s="58">
        <v>0</v>
      </c>
      <c r="DG354" s="58">
        <v>0</v>
      </c>
      <c r="DH354" s="58">
        <v>0</v>
      </c>
      <c r="DI354" s="58">
        <v>0</v>
      </c>
      <c r="DJ354" s="58">
        <v>0</v>
      </c>
      <c r="DK354" s="58">
        <v>0</v>
      </c>
      <c r="DL354" s="58">
        <v>0</v>
      </c>
      <c r="DM354" s="58">
        <v>0</v>
      </c>
      <c r="DN354" s="58">
        <v>0</v>
      </c>
      <c r="DO354" s="58">
        <v>0</v>
      </c>
      <c r="DP354" s="58">
        <v>0</v>
      </c>
      <c r="DQ354" s="58">
        <v>0</v>
      </c>
      <c r="DR354" s="58">
        <v>0</v>
      </c>
      <c r="DS354" s="58">
        <v>0</v>
      </c>
      <c r="DT354" s="58">
        <v>0</v>
      </c>
      <c r="DU354" s="58">
        <v>0</v>
      </c>
      <c r="DV354" s="58">
        <v>0</v>
      </c>
      <c r="DW354" s="58">
        <v>0</v>
      </c>
      <c r="DX354" s="58">
        <v>0</v>
      </c>
      <c r="DY354" s="58">
        <v>0</v>
      </c>
      <c r="DZ354" s="58">
        <v>0</v>
      </c>
      <c r="EA354" s="58">
        <v>0</v>
      </c>
      <c r="EB354" s="58">
        <v>0</v>
      </c>
      <c r="EC354" s="58">
        <v>0</v>
      </c>
      <c r="ED354" s="58">
        <v>0</v>
      </c>
      <c r="EE354" s="58">
        <v>0</v>
      </c>
      <c r="EF354" s="58">
        <v>0</v>
      </c>
      <c r="EG354" s="58">
        <v>0</v>
      </c>
      <c r="EH354" s="58">
        <v>0</v>
      </c>
      <c r="EI354" s="58">
        <v>0</v>
      </c>
      <c r="EJ354" s="58">
        <v>0</v>
      </c>
      <c r="EK354" s="58">
        <v>0</v>
      </c>
      <c r="EL354" s="58">
        <v>0</v>
      </c>
      <c r="EM354" s="58">
        <v>0</v>
      </c>
      <c r="EN354" s="58">
        <v>171.60618591308594</v>
      </c>
      <c r="EO354" s="58">
        <v>243.61581420898438</v>
      </c>
      <c r="EP354" s="58">
        <v>242.88282775878906</v>
      </c>
      <c r="EQ354" s="58">
        <v>218.7615966796875</v>
      </c>
      <c r="ER354" s="58">
        <v>183.03839111328125</v>
      </c>
      <c r="ES354" s="58">
        <v>149.08355712890625</v>
      </c>
      <c r="ET354" s="58">
        <v>119.759033203125</v>
      </c>
      <c r="EU354" s="58">
        <v>96.591690063476563</v>
      </c>
      <c r="EV354" s="58">
        <v>78.487823486328125</v>
      </c>
      <c r="EW354" s="58">
        <v>64.246109008789063</v>
      </c>
      <c r="EX354" s="58">
        <v>53.017227172851563</v>
      </c>
      <c r="EY354" s="58">
        <v>44.150905609130859</v>
      </c>
      <c r="EZ354" s="58">
        <v>37.143367767333984</v>
      </c>
      <c r="FA354" s="58">
        <v>31.602472305297852</v>
      </c>
      <c r="FB354" s="58">
        <v>27.220252990722656</v>
      </c>
      <c r="FC354" s="58">
        <v>23.7542724609375</v>
      </c>
      <c r="FD354" s="58">
        <v>21.012884140014648</v>
      </c>
      <c r="FE354" s="58">
        <v>18.844385147094727</v>
      </c>
      <c r="FF354" s="58">
        <v>17.12852668762207</v>
      </c>
      <c r="FG354" s="58">
        <v>15.769962310791016</v>
      </c>
      <c r="FH354" s="58">
        <v>14.758526802062988</v>
      </c>
      <c r="FI354" s="58">
        <v>14.373392105102539</v>
      </c>
      <c r="FJ354" s="58">
        <v>13.931876182556152</v>
      </c>
      <c r="FK354" s="58">
        <v>13.338799476623535</v>
      </c>
      <c r="FL354" s="58">
        <v>12.812407493591309</v>
      </c>
      <c r="FM354" s="58">
        <v>12.39241886138916</v>
      </c>
      <c r="FN354" s="58">
        <v>12.055651664733887</v>
      </c>
      <c r="FO354" s="58">
        <v>11.421229362487793</v>
      </c>
      <c r="FP354" s="58">
        <v>9.8226642608642578</v>
      </c>
      <c r="FQ354" s="58">
        <v>8.1226711273193359</v>
      </c>
      <c r="FR354" s="58">
        <v>6.5828871726989746</v>
      </c>
      <c r="FS354" s="58">
        <v>5.2739548683166504</v>
      </c>
      <c r="FT354" s="58">
        <v>4.1962785720825195</v>
      </c>
      <c r="FU354" s="58">
        <v>3.3245108127593994</v>
      </c>
      <c r="FV354" s="58">
        <v>2.6266064643859863</v>
      </c>
      <c r="FW354" s="58">
        <v>2.0713169574737549</v>
      </c>
      <c r="FX354" s="58">
        <v>1.631237268447876</v>
      </c>
      <c r="FY354" s="58">
        <v>1.2833532094955444</v>
      </c>
      <c r="FZ354" s="58">
        <v>1.008836030960083</v>
      </c>
      <c r="GA354" s="58">
        <v>0.79247790575027466</v>
      </c>
      <c r="GB354" s="58">
        <v>0.62250047922134399</v>
      </c>
      <c r="GC354" s="58">
        <v>0.48935621976852417</v>
      </c>
      <c r="GD354" s="58">
        <v>0.38471993803977966</v>
      </c>
      <c r="GE354" s="58">
        <v>0.30243346095085144</v>
      </c>
      <c r="GF354" s="58">
        <v>0.23796451091766357</v>
      </c>
      <c r="GG354" s="58">
        <v>0.18739743530750275</v>
      </c>
      <c r="GH354" s="58">
        <v>0.14766421914100647</v>
      </c>
      <c r="GI354" s="58">
        <v>0.11645277589559555</v>
      </c>
      <c r="GJ354" s="58">
        <v>9.1893337666988373E-2</v>
      </c>
      <c r="GK354" s="58">
        <v>7.2523064911365509E-2</v>
      </c>
      <c r="GL354" s="58">
        <v>5.7224255055189133E-2</v>
      </c>
      <c r="GM354" s="58">
        <v>4.5134212821722031E-2</v>
      </c>
      <c r="GN354" s="58">
        <v>3.5580005496740341E-2</v>
      </c>
      <c r="GO354" s="58">
        <v>2.8032613918185234E-2</v>
      </c>
      <c r="GP354" s="58">
        <v>2.2073719650506973E-2</v>
      </c>
      <c r="GQ354" s="58">
        <v>1.7371620982885361E-2</v>
      </c>
      <c r="GR354" s="58">
        <v>1.3663586229085922E-2</v>
      </c>
      <c r="GS354" s="58">
        <v>1.074115838855505E-2</v>
      </c>
      <c r="GT354" s="58">
        <v>8.4392353892326355E-3</v>
      </c>
      <c r="GU354" s="59">
        <v>6.6271037794649601E-3</v>
      </c>
    </row>
    <row r="355" spans="1:203" x14ac:dyDescent="0.45">
      <c r="A355" s="64" t="s">
        <v>3828</v>
      </c>
      <c r="B355" s="67">
        <v>79</v>
      </c>
      <c r="C355" s="67">
        <v>8</v>
      </c>
      <c r="D355" s="58">
        <v>0</v>
      </c>
      <c r="E355" s="58">
        <v>0</v>
      </c>
      <c r="F355" s="58">
        <v>0</v>
      </c>
      <c r="G355" s="58">
        <v>0</v>
      </c>
      <c r="H355" s="58">
        <v>0</v>
      </c>
      <c r="I355" s="58">
        <v>0</v>
      </c>
      <c r="J355" s="58">
        <v>0</v>
      </c>
      <c r="K355" s="58">
        <v>0</v>
      </c>
      <c r="L355" s="58">
        <v>0</v>
      </c>
      <c r="M355" s="58">
        <v>0</v>
      </c>
      <c r="N355" s="58">
        <v>0</v>
      </c>
      <c r="O355" s="58">
        <v>0</v>
      </c>
      <c r="P355" s="58">
        <v>0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8">
        <v>0</v>
      </c>
      <c r="X355" s="58">
        <v>0</v>
      </c>
      <c r="Y355" s="58">
        <v>0</v>
      </c>
      <c r="Z355" s="58">
        <v>0</v>
      </c>
      <c r="AA355" s="58">
        <v>0</v>
      </c>
      <c r="AB355" s="58">
        <v>0</v>
      </c>
      <c r="AC355" s="58">
        <v>0</v>
      </c>
      <c r="AD355" s="58">
        <v>0</v>
      </c>
      <c r="AE355" s="58">
        <v>0</v>
      </c>
      <c r="AF355" s="58">
        <v>0</v>
      </c>
      <c r="AG355" s="58">
        <v>0</v>
      </c>
      <c r="AH355" s="58">
        <v>0</v>
      </c>
      <c r="AI355" s="58">
        <v>0</v>
      </c>
      <c r="AJ355" s="58">
        <v>0</v>
      </c>
      <c r="AK355" s="58">
        <v>0</v>
      </c>
      <c r="AL355" s="58">
        <v>0</v>
      </c>
      <c r="AM355" s="58">
        <v>0</v>
      </c>
      <c r="AN355" s="58">
        <v>0</v>
      </c>
      <c r="AO355" s="58">
        <v>0</v>
      </c>
      <c r="AP355" s="58">
        <v>0</v>
      </c>
      <c r="AQ355" s="58">
        <v>0</v>
      </c>
      <c r="AR355" s="58">
        <v>0</v>
      </c>
      <c r="AS355" s="58">
        <v>0</v>
      </c>
      <c r="AT355" s="58">
        <v>0</v>
      </c>
      <c r="AU355" s="58">
        <v>0</v>
      </c>
      <c r="AV355" s="58">
        <v>0</v>
      </c>
      <c r="AW355" s="58">
        <v>0</v>
      </c>
      <c r="AX355" s="58">
        <v>0</v>
      </c>
      <c r="AY355" s="58">
        <v>0</v>
      </c>
      <c r="AZ355" s="58">
        <v>0</v>
      </c>
      <c r="BA355" s="58">
        <v>0</v>
      </c>
      <c r="BB355" s="58">
        <v>0</v>
      </c>
      <c r="BC355" s="58">
        <v>0</v>
      </c>
      <c r="BD355" s="58">
        <v>0</v>
      </c>
      <c r="BE355" s="58">
        <v>0</v>
      </c>
      <c r="BF355" s="58">
        <v>0</v>
      </c>
      <c r="BG355" s="58">
        <v>0</v>
      </c>
      <c r="BH355" s="58">
        <v>0</v>
      </c>
      <c r="BI355" s="58">
        <v>0</v>
      </c>
      <c r="BJ355" s="58">
        <v>0</v>
      </c>
      <c r="BK355" s="58">
        <v>0</v>
      </c>
      <c r="BL355" s="58">
        <v>0</v>
      </c>
      <c r="BM355" s="58">
        <v>0</v>
      </c>
      <c r="BN355" s="58">
        <v>0</v>
      </c>
      <c r="BO355" s="58">
        <v>0</v>
      </c>
      <c r="BP355" s="58">
        <v>0</v>
      </c>
      <c r="BQ355" s="58">
        <v>0</v>
      </c>
      <c r="BR355" s="58">
        <v>0</v>
      </c>
      <c r="BS355" s="58">
        <v>0</v>
      </c>
      <c r="BT355" s="58">
        <v>0</v>
      </c>
      <c r="BU355" s="58">
        <v>0</v>
      </c>
      <c r="BV355" s="58">
        <v>0</v>
      </c>
      <c r="BW355" s="58">
        <v>0</v>
      </c>
      <c r="BX355" s="58">
        <v>0</v>
      </c>
      <c r="BY355" s="58">
        <v>0</v>
      </c>
      <c r="BZ355" s="58">
        <v>0</v>
      </c>
      <c r="CA355" s="58">
        <v>0</v>
      </c>
      <c r="CB355" s="58">
        <v>0</v>
      </c>
      <c r="CC355" s="58">
        <v>0</v>
      </c>
      <c r="CD355" s="58">
        <v>0</v>
      </c>
      <c r="CE355" s="58">
        <v>0</v>
      </c>
      <c r="CF355" s="58">
        <v>0</v>
      </c>
      <c r="CG355" s="58">
        <v>0</v>
      </c>
      <c r="CH355" s="58">
        <v>0</v>
      </c>
      <c r="CI355" s="58">
        <v>0</v>
      </c>
      <c r="CJ355" s="58">
        <v>0</v>
      </c>
      <c r="CK355" s="58">
        <v>0</v>
      </c>
      <c r="CL355" s="58">
        <v>0</v>
      </c>
      <c r="CM355" s="58">
        <v>0</v>
      </c>
      <c r="CN355" s="58">
        <v>0</v>
      </c>
      <c r="CO355" s="58">
        <v>0</v>
      </c>
      <c r="CP355" s="58">
        <v>0</v>
      </c>
      <c r="CQ355" s="58">
        <v>0</v>
      </c>
      <c r="CR355" s="58">
        <v>0</v>
      </c>
      <c r="CS355" s="58">
        <v>0</v>
      </c>
      <c r="CT355" s="58">
        <v>0</v>
      </c>
      <c r="CU355" s="58">
        <v>0</v>
      </c>
      <c r="CV355" s="58">
        <v>0</v>
      </c>
      <c r="CW355" s="58">
        <v>0</v>
      </c>
      <c r="CX355" s="58">
        <v>0</v>
      </c>
      <c r="CY355" s="58">
        <v>0</v>
      </c>
      <c r="CZ355" s="58">
        <v>0</v>
      </c>
      <c r="DA355" s="58">
        <v>0</v>
      </c>
      <c r="DB355" s="58">
        <v>0</v>
      </c>
      <c r="DC355" s="58">
        <v>0</v>
      </c>
      <c r="DD355" s="58">
        <v>0</v>
      </c>
      <c r="DE355" s="58">
        <v>0</v>
      </c>
      <c r="DF355" s="58">
        <v>0</v>
      </c>
      <c r="DG355" s="58">
        <v>0</v>
      </c>
      <c r="DH355" s="58">
        <v>0</v>
      </c>
      <c r="DI355" s="58">
        <v>0</v>
      </c>
      <c r="DJ355" s="58">
        <v>0</v>
      </c>
      <c r="DK355" s="58">
        <v>0</v>
      </c>
      <c r="DL355" s="58">
        <v>0</v>
      </c>
      <c r="DM355" s="58">
        <v>0</v>
      </c>
      <c r="DN355" s="58">
        <v>0</v>
      </c>
      <c r="DO355" s="58">
        <v>0</v>
      </c>
      <c r="DP355" s="58">
        <v>0</v>
      </c>
      <c r="DQ355" s="58">
        <v>0</v>
      </c>
      <c r="DR355" s="58">
        <v>0</v>
      </c>
      <c r="DS355" s="58">
        <v>0</v>
      </c>
      <c r="DT355" s="58">
        <v>0</v>
      </c>
      <c r="DU355" s="58">
        <v>0</v>
      </c>
      <c r="DV355" s="58">
        <v>0</v>
      </c>
      <c r="DW355" s="58">
        <v>0</v>
      </c>
      <c r="DX355" s="58">
        <v>0</v>
      </c>
      <c r="DY355" s="58">
        <v>0</v>
      </c>
      <c r="DZ355" s="58">
        <v>0</v>
      </c>
      <c r="EA355" s="58">
        <v>0</v>
      </c>
      <c r="EB355" s="58">
        <v>0</v>
      </c>
      <c r="EC355" s="58">
        <v>0</v>
      </c>
      <c r="ED355" s="58">
        <v>0</v>
      </c>
      <c r="EE355" s="58">
        <v>0</v>
      </c>
      <c r="EF355" s="58">
        <v>0</v>
      </c>
      <c r="EG355" s="58">
        <v>0</v>
      </c>
      <c r="EH355" s="58">
        <v>0</v>
      </c>
      <c r="EI355" s="58">
        <v>0</v>
      </c>
      <c r="EJ355" s="58">
        <v>0</v>
      </c>
      <c r="EK355" s="58">
        <v>0</v>
      </c>
      <c r="EL355" s="58">
        <v>0</v>
      </c>
      <c r="EM355" s="58">
        <v>0</v>
      </c>
      <c r="EN355" s="58">
        <v>226.36456298828125</v>
      </c>
      <c r="EO355" s="58">
        <v>302.60595703125</v>
      </c>
      <c r="EP355" s="58">
        <v>319.34716796875</v>
      </c>
      <c r="EQ355" s="58">
        <v>315.35955810546875</v>
      </c>
      <c r="ER355" s="58">
        <v>298.588134765625</v>
      </c>
      <c r="ES355" s="58">
        <v>274.96633911132813</v>
      </c>
      <c r="ET355" s="58">
        <v>248.70753479003906</v>
      </c>
      <c r="EU355" s="58">
        <v>222.53469848632813</v>
      </c>
      <c r="EV355" s="58">
        <v>197.77835083007813</v>
      </c>
      <c r="EW355" s="58">
        <v>175.37554931640625</v>
      </c>
      <c r="EX355" s="58">
        <v>155.91007995605469</v>
      </c>
      <c r="EY355" s="58">
        <v>138.83616638183594</v>
      </c>
      <c r="EZ355" s="58">
        <v>123.84484100341797</v>
      </c>
      <c r="FA355" s="58">
        <v>110.68064117431641</v>
      </c>
      <c r="FB355" s="58">
        <v>99.120620727539063</v>
      </c>
      <c r="FC355" s="58">
        <v>88.973274230957031</v>
      </c>
      <c r="FD355" s="58">
        <v>80.052642822265625</v>
      </c>
      <c r="FE355" s="58">
        <v>72.212913513183594</v>
      </c>
      <c r="FF355" s="58">
        <v>65.323738098144531</v>
      </c>
      <c r="FG355" s="58">
        <v>59.270236968994141</v>
      </c>
      <c r="FH355" s="58">
        <v>53.974246978759766</v>
      </c>
      <c r="FI355" s="58">
        <v>49.502754211425781</v>
      </c>
      <c r="FJ355" s="58">
        <v>45.592140197753906</v>
      </c>
      <c r="FK355" s="58">
        <v>42.022663116455078</v>
      </c>
      <c r="FL355" s="58">
        <v>38.833419799804688</v>
      </c>
      <c r="FM355" s="58">
        <v>36.02069091796875</v>
      </c>
      <c r="FN355" s="58">
        <v>33.548805236816406</v>
      </c>
      <c r="FO355" s="58">
        <v>31.376943588256836</v>
      </c>
      <c r="FP355" s="58">
        <v>29.467647552490234</v>
      </c>
      <c r="FQ355" s="58">
        <v>27.787044525146484</v>
      </c>
      <c r="FR355" s="58">
        <v>26.300788879394531</v>
      </c>
      <c r="FS355" s="58">
        <v>24.644569396972656</v>
      </c>
      <c r="FT355" s="58">
        <v>22.422935485839844</v>
      </c>
      <c r="FU355" s="58">
        <v>20.127349853515625</v>
      </c>
      <c r="FV355" s="58">
        <v>17.923702239990234</v>
      </c>
      <c r="FW355" s="58">
        <v>15.883261680603027</v>
      </c>
      <c r="FX355" s="58">
        <v>14.028373718261719</v>
      </c>
      <c r="FY355" s="58">
        <v>12.363740921020508</v>
      </c>
      <c r="FZ355" s="58">
        <v>10.881388664245605</v>
      </c>
      <c r="GA355" s="58">
        <v>9.5678606033325195</v>
      </c>
      <c r="GB355" s="58">
        <v>8.4081783294677734</v>
      </c>
      <c r="GC355" s="58">
        <v>7.3874893188476563</v>
      </c>
      <c r="GD355" s="58">
        <v>6.4892964363098145</v>
      </c>
      <c r="GE355" s="58">
        <v>5.6993565559387207</v>
      </c>
      <c r="GF355" s="58">
        <v>5.0056085586547852</v>
      </c>
      <c r="GG355" s="58">
        <v>4.3963131904602051</v>
      </c>
      <c r="GH355" s="58">
        <v>3.8610484600067139</v>
      </c>
      <c r="GI355" s="58">
        <v>3.3908476829528809</v>
      </c>
      <c r="GJ355" s="58">
        <v>2.9778480529785156</v>
      </c>
      <c r="GK355" s="58">
        <v>2.6151163578033447</v>
      </c>
      <c r="GL355" s="58">
        <v>2.2965497970581055</v>
      </c>
      <c r="GM355" s="58">
        <v>2.0167796611785889</v>
      </c>
      <c r="GN355" s="58">
        <v>1.7710866928100586</v>
      </c>
      <c r="GO355" s="58">
        <v>1.5553228855133057</v>
      </c>
      <c r="GP355" s="58">
        <v>1.3658438920974731</v>
      </c>
      <c r="GQ355" s="58">
        <v>1.1994338035583496</v>
      </c>
      <c r="GR355" s="58">
        <v>1.0531919002532959</v>
      </c>
      <c r="GS355" s="58">
        <v>0.92470687627792358</v>
      </c>
      <c r="GT355" s="58">
        <v>0.81183141469955444</v>
      </c>
      <c r="GU355" s="59">
        <v>0.71268701553344727</v>
      </c>
    </row>
    <row r="356" spans="1:203" x14ac:dyDescent="0.45">
      <c r="A356" s="64" t="s">
        <v>3828</v>
      </c>
      <c r="B356" s="67">
        <v>74</v>
      </c>
      <c r="C356" s="67">
        <v>8</v>
      </c>
      <c r="D356" s="58">
        <v>0</v>
      </c>
      <c r="E356" s="58">
        <v>0</v>
      </c>
      <c r="F356" s="58">
        <v>0</v>
      </c>
      <c r="G356" s="58">
        <v>0</v>
      </c>
      <c r="H356" s="58">
        <v>0</v>
      </c>
      <c r="I356" s="58">
        <v>0</v>
      </c>
      <c r="J356" s="58">
        <v>0</v>
      </c>
      <c r="K356" s="58">
        <v>0</v>
      </c>
      <c r="L356" s="58">
        <v>0</v>
      </c>
      <c r="M356" s="58">
        <v>0</v>
      </c>
      <c r="N356" s="58">
        <v>0</v>
      </c>
      <c r="O356" s="58">
        <v>0</v>
      </c>
      <c r="P356" s="58">
        <v>0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8">
        <v>0</v>
      </c>
      <c r="X356" s="58">
        <v>0</v>
      </c>
      <c r="Y356" s="58">
        <v>0</v>
      </c>
      <c r="Z356" s="58">
        <v>0</v>
      </c>
      <c r="AA356" s="58">
        <v>0</v>
      </c>
      <c r="AB356" s="58">
        <v>0</v>
      </c>
      <c r="AC356" s="58">
        <v>0</v>
      </c>
      <c r="AD356" s="58">
        <v>0</v>
      </c>
      <c r="AE356" s="58">
        <v>0</v>
      </c>
      <c r="AF356" s="58">
        <v>0</v>
      </c>
      <c r="AG356" s="58">
        <v>0</v>
      </c>
      <c r="AH356" s="58">
        <v>0</v>
      </c>
      <c r="AI356" s="58">
        <v>0</v>
      </c>
      <c r="AJ356" s="58">
        <v>0</v>
      </c>
      <c r="AK356" s="58">
        <v>0</v>
      </c>
      <c r="AL356" s="58">
        <v>0</v>
      </c>
      <c r="AM356" s="58">
        <v>0</v>
      </c>
      <c r="AN356" s="58">
        <v>0</v>
      </c>
      <c r="AO356" s="58">
        <v>0</v>
      </c>
      <c r="AP356" s="58">
        <v>0</v>
      </c>
      <c r="AQ356" s="58">
        <v>0</v>
      </c>
      <c r="AR356" s="58">
        <v>0</v>
      </c>
      <c r="AS356" s="58">
        <v>0</v>
      </c>
      <c r="AT356" s="58">
        <v>0</v>
      </c>
      <c r="AU356" s="58">
        <v>0</v>
      </c>
      <c r="AV356" s="58">
        <v>0</v>
      </c>
      <c r="AW356" s="58">
        <v>0</v>
      </c>
      <c r="AX356" s="58">
        <v>0</v>
      </c>
      <c r="AY356" s="58">
        <v>0</v>
      </c>
      <c r="AZ356" s="58">
        <v>0</v>
      </c>
      <c r="BA356" s="58">
        <v>0</v>
      </c>
      <c r="BB356" s="58">
        <v>0</v>
      </c>
      <c r="BC356" s="58">
        <v>0</v>
      </c>
      <c r="BD356" s="58">
        <v>0</v>
      </c>
      <c r="BE356" s="58">
        <v>0</v>
      </c>
      <c r="BF356" s="58">
        <v>0</v>
      </c>
      <c r="BG356" s="58">
        <v>0</v>
      </c>
      <c r="BH356" s="58">
        <v>0</v>
      </c>
      <c r="BI356" s="58">
        <v>0</v>
      </c>
      <c r="BJ356" s="58">
        <v>0</v>
      </c>
      <c r="BK356" s="58">
        <v>0</v>
      </c>
      <c r="BL356" s="58">
        <v>0</v>
      </c>
      <c r="BM356" s="58">
        <v>0</v>
      </c>
      <c r="BN356" s="58">
        <v>0</v>
      </c>
      <c r="BO356" s="58">
        <v>0</v>
      </c>
      <c r="BP356" s="58">
        <v>0</v>
      </c>
      <c r="BQ356" s="58">
        <v>0</v>
      </c>
      <c r="BR356" s="58">
        <v>0</v>
      </c>
      <c r="BS356" s="58">
        <v>0</v>
      </c>
      <c r="BT356" s="58">
        <v>0</v>
      </c>
      <c r="BU356" s="58">
        <v>0</v>
      </c>
      <c r="BV356" s="58">
        <v>0</v>
      </c>
      <c r="BW356" s="58">
        <v>0</v>
      </c>
      <c r="BX356" s="58">
        <v>0</v>
      </c>
      <c r="BY356" s="58">
        <v>0</v>
      </c>
      <c r="BZ356" s="58">
        <v>0</v>
      </c>
      <c r="CA356" s="58">
        <v>0</v>
      </c>
      <c r="CB356" s="58">
        <v>0</v>
      </c>
      <c r="CC356" s="58">
        <v>0</v>
      </c>
      <c r="CD356" s="58">
        <v>0</v>
      </c>
      <c r="CE356" s="58">
        <v>0</v>
      </c>
      <c r="CF356" s="58">
        <v>0</v>
      </c>
      <c r="CG356" s="58">
        <v>0</v>
      </c>
      <c r="CH356" s="58">
        <v>0</v>
      </c>
      <c r="CI356" s="58">
        <v>0</v>
      </c>
      <c r="CJ356" s="58">
        <v>0</v>
      </c>
      <c r="CK356" s="58">
        <v>0</v>
      </c>
      <c r="CL356" s="58">
        <v>0</v>
      </c>
      <c r="CM356" s="58">
        <v>0</v>
      </c>
      <c r="CN356" s="58">
        <v>0</v>
      </c>
      <c r="CO356" s="58">
        <v>0</v>
      </c>
      <c r="CP356" s="58">
        <v>0</v>
      </c>
      <c r="CQ356" s="58">
        <v>0</v>
      </c>
      <c r="CR356" s="58">
        <v>0</v>
      </c>
      <c r="CS356" s="58">
        <v>0</v>
      </c>
      <c r="CT356" s="58">
        <v>0</v>
      </c>
      <c r="CU356" s="58">
        <v>0</v>
      </c>
      <c r="CV356" s="58">
        <v>0</v>
      </c>
      <c r="CW356" s="58">
        <v>0</v>
      </c>
      <c r="CX356" s="58">
        <v>0</v>
      </c>
      <c r="CY356" s="58">
        <v>0</v>
      </c>
      <c r="CZ356" s="58">
        <v>0</v>
      </c>
      <c r="DA356" s="58">
        <v>0</v>
      </c>
      <c r="DB356" s="58">
        <v>0</v>
      </c>
      <c r="DC356" s="58">
        <v>0</v>
      </c>
      <c r="DD356" s="58">
        <v>0</v>
      </c>
      <c r="DE356" s="58">
        <v>0</v>
      </c>
      <c r="DF356" s="58">
        <v>0</v>
      </c>
      <c r="DG356" s="58">
        <v>0</v>
      </c>
      <c r="DH356" s="58">
        <v>0</v>
      </c>
      <c r="DI356" s="58">
        <v>0</v>
      </c>
      <c r="DJ356" s="58">
        <v>0</v>
      </c>
      <c r="DK356" s="58">
        <v>0</v>
      </c>
      <c r="DL356" s="58">
        <v>0</v>
      </c>
      <c r="DM356" s="58">
        <v>0</v>
      </c>
      <c r="DN356" s="58">
        <v>0</v>
      </c>
      <c r="DO356" s="58">
        <v>0</v>
      </c>
      <c r="DP356" s="58">
        <v>0</v>
      </c>
      <c r="DQ356" s="58">
        <v>0</v>
      </c>
      <c r="DR356" s="58">
        <v>0</v>
      </c>
      <c r="DS356" s="58">
        <v>0</v>
      </c>
      <c r="DT356" s="58">
        <v>0</v>
      </c>
      <c r="DU356" s="58">
        <v>0</v>
      </c>
      <c r="DV356" s="58">
        <v>0</v>
      </c>
      <c r="DW356" s="58">
        <v>0</v>
      </c>
      <c r="DX356" s="58">
        <v>0</v>
      </c>
      <c r="DY356" s="58">
        <v>0</v>
      </c>
      <c r="DZ356" s="58">
        <v>0</v>
      </c>
      <c r="EA356" s="58">
        <v>0</v>
      </c>
      <c r="EB356" s="58">
        <v>0</v>
      </c>
      <c r="EC356" s="58">
        <v>0</v>
      </c>
      <c r="ED356" s="58">
        <v>0</v>
      </c>
      <c r="EE356" s="58">
        <v>0</v>
      </c>
      <c r="EF356" s="58">
        <v>0</v>
      </c>
      <c r="EG356" s="58">
        <v>0</v>
      </c>
      <c r="EH356" s="58">
        <v>0</v>
      </c>
      <c r="EI356" s="58">
        <v>0</v>
      </c>
      <c r="EJ356" s="58">
        <v>0</v>
      </c>
      <c r="EK356" s="58">
        <v>0</v>
      </c>
      <c r="EL356" s="58">
        <v>0</v>
      </c>
      <c r="EM356" s="58">
        <v>0</v>
      </c>
      <c r="EN356" s="58">
        <v>144.07768249511719</v>
      </c>
      <c r="EO356" s="58">
        <v>243.28553771972656</v>
      </c>
      <c r="EP356" s="58">
        <v>266.94424438476563</v>
      </c>
      <c r="EQ356" s="58">
        <v>265.31210327148438</v>
      </c>
      <c r="ER356" s="58">
        <v>250.12109375</v>
      </c>
      <c r="ES356" s="58">
        <v>228.141845703125</v>
      </c>
      <c r="ET356" s="58">
        <v>202.61859130859375</v>
      </c>
      <c r="EU356" s="58">
        <v>176.8341064453125</v>
      </c>
      <c r="EV356" s="58">
        <v>152.58401489257813</v>
      </c>
      <c r="EW356" s="58">
        <v>130.68264770507813</v>
      </c>
      <c r="EX356" s="58">
        <v>111.53859710693359</v>
      </c>
      <c r="EY356" s="58">
        <v>95.608573913574219</v>
      </c>
      <c r="EZ356" s="58">
        <v>82.227767944335938</v>
      </c>
      <c r="FA356" s="58">
        <v>70.943168640136719</v>
      </c>
      <c r="FB356" s="58">
        <v>61.417987823486328</v>
      </c>
      <c r="FC356" s="58">
        <v>53.376140594482422</v>
      </c>
      <c r="FD356" s="58">
        <v>46.585800170898438</v>
      </c>
      <c r="FE356" s="58">
        <v>40.851001739501953</v>
      </c>
      <c r="FF356" s="58">
        <v>36.004688262939453</v>
      </c>
      <c r="FG356" s="58">
        <v>31.868383407592773</v>
      </c>
      <c r="FH356" s="58">
        <v>27.695335388183594</v>
      </c>
      <c r="FI356" s="58">
        <v>23.762998580932617</v>
      </c>
      <c r="FJ356" s="58">
        <v>20.263559341430664</v>
      </c>
      <c r="FK356" s="58">
        <v>17.216119766235352</v>
      </c>
      <c r="FL356" s="58">
        <v>14.595730781555176</v>
      </c>
      <c r="FM356" s="58">
        <v>12.356205940246582</v>
      </c>
      <c r="FN356" s="58">
        <v>10.45030403137207</v>
      </c>
      <c r="FO356" s="58">
        <v>8.8327808380126953</v>
      </c>
      <c r="FP356" s="58">
        <v>7.4624781608581543</v>
      </c>
      <c r="FQ356" s="58">
        <v>6.3029932975769043</v>
      </c>
      <c r="FR356" s="58">
        <v>5.3226656913757324</v>
      </c>
      <c r="FS356" s="58">
        <v>4.4942488670349121</v>
      </c>
      <c r="FT356" s="58">
        <v>3.7944464683532715</v>
      </c>
      <c r="FU356" s="58">
        <v>3.2034287452697754</v>
      </c>
      <c r="FV356" s="58">
        <v>2.7043633460998535</v>
      </c>
      <c r="FW356" s="58">
        <v>2.2829878330230713</v>
      </c>
      <c r="FX356" s="58">
        <v>1.9272335767745972</v>
      </c>
      <c r="FY356" s="58">
        <v>1.6268954277038574</v>
      </c>
      <c r="FZ356" s="58">
        <v>1.3733494281768799</v>
      </c>
      <c r="GA356" s="58">
        <v>1.1593102216720581</v>
      </c>
      <c r="GB356" s="58">
        <v>0.97871607542037964</v>
      </c>
      <c r="GC356" s="58">
        <v>0.82629454135894775</v>
      </c>
      <c r="GD356" s="58">
        <v>0.69750344753265381</v>
      </c>
      <c r="GE356" s="58">
        <v>0.58884596824645996</v>
      </c>
      <c r="GF356" s="58">
        <v>0.49710705876350403</v>
      </c>
      <c r="GG356" s="58">
        <v>0.41965553164482117</v>
      </c>
      <c r="GH356" s="58">
        <v>0.35426804423332214</v>
      </c>
      <c r="GI356" s="58">
        <v>0.2990664541721344</v>
      </c>
      <c r="GJ356" s="58">
        <v>0.25246477127075195</v>
      </c>
      <c r="GK356" s="58">
        <v>0.21312354505062103</v>
      </c>
      <c r="GL356" s="58">
        <v>0.17991197109222412</v>
      </c>
      <c r="GM356" s="58">
        <v>0.15187524259090424</v>
      </c>
      <c r="GN356" s="58">
        <v>0.12820717692375183</v>
      </c>
      <c r="GO356" s="58">
        <v>0.10822716355323792</v>
      </c>
      <c r="GP356" s="58">
        <v>9.1360606253147125E-2</v>
      </c>
      <c r="GQ356" s="58">
        <v>7.7122405171394348E-2</v>
      </c>
      <c r="GR356" s="58">
        <v>6.5103016793727875E-2</v>
      </c>
      <c r="GS356" s="58">
        <v>5.4956719279289246E-2</v>
      </c>
      <c r="GT356" s="58">
        <v>4.6391621232032776E-2</v>
      </c>
      <c r="GU356" s="59">
        <v>3.9166536182165146E-2</v>
      </c>
    </row>
    <row r="357" spans="1:203" x14ac:dyDescent="0.45">
      <c r="A357" s="64" t="s">
        <v>3828</v>
      </c>
      <c r="B357" s="67">
        <v>119</v>
      </c>
      <c r="C357" s="67">
        <v>8</v>
      </c>
      <c r="D357" s="58">
        <v>0</v>
      </c>
      <c r="E357" s="58">
        <v>0</v>
      </c>
      <c r="F357" s="58">
        <v>0</v>
      </c>
      <c r="G357" s="58">
        <v>0</v>
      </c>
      <c r="H357" s="58">
        <v>0</v>
      </c>
      <c r="I357" s="58">
        <v>0</v>
      </c>
      <c r="J357" s="58">
        <v>0</v>
      </c>
      <c r="K357" s="58">
        <v>0</v>
      </c>
      <c r="L357" s="58">
        <v>0</v>
      </c>
      <c r="M357" s="58">
        <v>0</v>
      </c>
      <c r="N357" s="58">
        <v>0</v>
      </c>
      <c r="O357" s="58">
        <v>0</v>
      </c>
      <c r="P357" s="58">
        <v>0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8">
        <v>0</v>
      </c>
      <c r="X357" s="58">
        <v>0</v>
      </c>
      <c r="Y357" s="58">
        <v>0</v>
      </c>
      <c r="Z357" s="58">
        <v>0</v>
      </c>
      <c r="AA357" s="58">
        <v>0</v>
      </c>
      <c r="AB357" s="58">
        <v>0</v>
      </c>
      <c r="AC357" s="58">
        <v>0</v>
      </c>
      <c r="AD357" s="58">
        <v>0</v>
      </c>
      <c r="AE357" s="58">
        <v>0</v>
      </c>
      <c r="AF357" s="58">
        <v>0</v>
      </c>
      <c r="AG357" s="58">
        <v>0</v>
      </c>
      <c r="AH357" s="58">
        <v>0</v>
      </c>
      <c r="AI357" s="58">
        <v>0</v>
      </c>
      <c r="AJ357" s="58">
        <v>0</v>
      </c>
      <c r="AK357" s="58">
        <v>0</v>
      </c>
      <c r="AL357" s="58">
        <v>0</v>
      </c>
      <c r="AM357" s="58">
        <v>0</v>
      </c>
      <c r="AN357" s="58">
        <v>0</v>
      </c>
      <c r="AO357" s="58">
        <v>0</v>
      </c>
      <c r="AP357" s="58">
        <v>0</v>
      </c>
      <c r="AQ357" s="58">
        <v>0</v>
      </c>
      <c r="AR357" s="58">
        <v>0</v>
      </c>
      <c r="AS357" s="58">
        <v>0</v>
      </c>
      <c r="AT357" s="58">
        <v>0</v>
      </c>
      <c r="AU357" s="58">
        <v>0</v>
      </c>
      <c r="AV357" s="58">
        <v>0</v>
      </c>
      <c r="AW357" s="58">
        <v>0</v>
      </c>
      <c r="AX357" s="58">
        <v>0</v>
      </c>
      <c r="AY357" s="58">
        <v>0</v>
      </c>
      <c r="AZ357" s="58">
        <v>0</v>
      </c>
      <c r="BA357" s="58">
        <v>0</v>
      </c>
      <c r="BB357" s="58">
        <v>0</v>
      </c>
      <c r="BC357" s="58">
        <v>0</v>
      </c>
      <c r="BD357" s="58">
        <v>0</v>
      </c>
      <c r="BE357" s="58">
        <v>0</v>
      </c>
      <c r="BF357" s="58">
        <v>0</v>
      </c>
      <c r="BG357" s="58">
        <v>0</v>
      </c>
      <c r="BH357" s="58">
        <v>0</v>
      </c>
      <c r="BI357" s="58">
        <v>0</v>
      </c>
      <c r="BJ357" s="58">
        <v>0</v>
      </c>
      <c r="BK357" s="58">
        <v>0</v>
      </c>
      <c r="BL357" s="58">
        <v>0</v>
      </c>
      <c r="BM357" s="58">
        <v>0</v>
      </c>
      <c r="BN357" s="58">
        <v>0</v>
      </c>
      <c r="BO357" s="58">
        <v>0</v>
      </c>
      <c r="BP357" s="58">
        <v>0</v>
      </c>
      <c r="BQ357" s="58">
        <v>0</v>
      </c>
      <c r="BR357" s="58">
        <v>0</v>
      </c>
      <c r="BS357" s="58">
        <v>0</v>
      </c>
      <c r="BT357" s="58">
        <v>0</v>
      </c>
      <c r="BU357" s="58">
        <v>0</v>
      </c>
      <c r="BV357" s="58">
        <v>0</v>
      </c>
      <c r="BW357" s="58">
        <v>0</v>
      </c>
      <c r="BX357" s="58">
        <v>0</v>
      </c>
      <c r="BY357" s="58">
        <v>0</v>
      </c>
      <c r="BZ357" s="58">
        <v>0</v>
      </c>
      <c r="CA357" s="58">
        <v>0</v>
      </c>
      <c r="CB357" s="58">
        <v>0</v>
      </c>
      <c r="CC357" s="58">
        <v>0</v>
      </c>
      <c r="CD357" s="58">
        <v>0</v>
      </c>
      <c r="CE357" s="58">
        <v>0</v>
      </c>
      <c r="CF357" s="58">
        <v>0</v>
      </c>
      <c r="CG357" s="58">
        <v>0</v>
      </c>
      <c r="CH357" s="58">
        <v>0</v>
      </c>
      <c r="CI357" s="58">
        <v>0</v>
      </c>
      <c r="CJ357" s="58">
        <v>0</v>
      </c>
      <c r="CK357" s="58">
        <v>0</v>
      </c>
      <c r="CL357" s="58">
        <v>0</v>
      </c>
      <c r="CM357" s="58">
        <v>0</v>
      </c>
      <c r="CN357" s="58">
        <v>0</v>
      </c>
      <c r="CO357" s="58">
        <v>0</v>
      </c>
      <c r="CP357" s="58">
        <v>0</v>
      </c>
      <c r="CQ357" s="58">
        <v>0</v>
      </c>
      <c r="CR357" s="58">
        <v>0</v>
      </c>
      <c r="CS357" s="58">
        <v>0</v>
      </c>
      <c r="CT357" s="58">
        <v>0</v>
      </c>
      <c r="CU357" s="58">
        <v>0</v>
      </c>
      <c r="CV357" s="58">
        <v>0</v>
      </c>
      <c r="CW357" s="58">
        <v>0</v>
      </c>
      <c r="CX357" s="58">
        <v>0</v>
      </c>
      <c r="CY357" s="58">
        <v>0</v>
      </c>
      <c r="CZ357" s="58">
        <v>0</v>
      </c>
      <c r="DA357" s="58">
        <v>0</v>
      </c>
      <c r="DB357" s="58">
        <v>0</v>
      </c>
      <c r="DC357" s="58">
        <v>0</v>
      </c>
      <c r="DD357" s="58">
        <v>0</v>
      </c>
      <c r="DE357" s="58">
        <v>0</v>
      </c>
      <c r="DF357" s="58">
        <v>0</v>
      </c>
      <c r="DG357" s="58">
        <v>0</v>
      </c>
      <c r="DH357" s="58">
        <v>0</v>
      </c>
      <c r="DI357" s="58">
        <v>0</v>
      </c>
      <c r="DJ357" s="58">
        <v>0</v>
      </c>
      <c r="DK357" s="58">
        <v>0</v>
      </c>
      <c r="DL357" s="58">
        <v>0</v>
      </c>
      <c r="DM357" s="58">
        <v>0</v>
      </c>
      <c r="DN357" s="58">
        <v>0</v>
      </c>
      <c r="DO357" s="58">
        <v>0</v>
      </c>
      <c r="DP357" s="58">
        <v>0</v>
      </c>
      <c r="DQ357" s="58">
        <v>0</v>
      </c>
      <c r="DR357" s="58">
        <v>0</v>
      </c>
      <c r="DS357" s="58">
        <v>0</v>
      </c>
      <c r="DT357" s="58">
        <v>0</v>
      </c>
      <c r="DU357" s="58">
        <v>0</v>
      </c>
      <c r="DV357" s="58">
        <v>0</v>
      </c>
      <c r="DW357" s="58">
        <v>0</v>
      </c>
      <c r="DX357" s="58">
        <v>0</v>
      </c>
      <c r="DY357" s="58">
        <v>0</v>
      </c>
      <c r="DZ357" s="58">
        <v>0</v>
      </c>
      <c r="EA357" s="58">
        <v>0</v>
      </c>
      <c r="EB357" s="58">
        <v>0</v>
      </c>
      <c r="EC357" s="58">
        <v>0</v>
      </c>
      <c r="ED357" s="58">
        <v>0</v>
      </c>
      <c r="EE357" s="58">
        <v>0</v>
      </c>
      <c r="EF357" s="58">
        <v>0</v>
      </c>
      <c r="EG357" s="58">
        <v>0</v>
      </c>
      <c r="EH357" s="58">
        <v>0</v>
      </c>
      <c r="EI357" s="58">
        <v>0</v>
      </c>
      <c r="EJ357" s="58">
        <v>0</v>
      </c>
      <c r="EK357" s="58">
        <v>0</v>
      </c>
      <c r="EL357" s="58">
        <v>0</v>
      </c>
      <c r="EM357" s="58">
        <v>0</v>
      </c>
      <c r="EN357" s="58">
        <v>128.08979797363281</v>
      </c>
      <c r="EO357" s="58">
        <v>250.51638793945313</v>
      </c>
      <c r="EP357" s="58">
        <v>301.2840576171875</v>
      </c>
      <c r="EQ357" s="58">
        <v>310.49029541015625</v>
      </c>
      <c r="ER357" s="58">
        <v>298.69241333007813</v>
      </c>
      <c r="ES357" s="58">
        <v>275.99160766601563</v>
      </c>
      <c r="ET357" s="58">
        <v>249.36203002929688</v>
      </c>
      <c r="EU357" s="58">
        <v>221.66864013671875</v>
      </c>
      <c r="EV357" s="58">
        <v>194.36988830566406</v>
      </c>
      <c r="EW357" s="58">
        <v>168.46855163574219</v>
      </c>
      <c r="EX357" s="58">
        <v>144.71514892578125</v>
      </c>
      <c r="EY357" s="58">
        <v>123.63921356201172</v>
      </c>
      <c r="EZ357" s="58">
        <v>105.68846893310547</v>
      </c>
      <c r="FA357" s="58">
        <v>90.484596252441406</v>
      </c>
      <c r="FB357" s="58">
        <v>77.6517333984375</v>
      </c>
      <c r="FC357" s="58">
        <v>66.840812683105469</v>
      </c>
      <c r="FD357" s="58">
        <v>57.503147125244141</v>
      </c>
      <c r="FE357" s="58">
        <v>49.012241363525391</v>
      </c>
      <c r="FF357" s="58">
        <v>41.517925262451172</v>
      </c>
      <c r="FG357" s="58">
        <v>35.016651153564453</v>
      </c>
      <c r="FH357" s="58">
        <v>29.456813812255859</v>
      </c>
      <c r="FI357" s="58">
        <v>24.740568161010742</v>
      </c>
      <c r="FJ357" s="58">
        <v>20.752651214599609</v>
      </c>
      <c r="FK357" s="58">
        <v>17.391071319580078</v>
      </c>
      <c r="FL357" s="58">
        <v>14.571651458740234</v>
      </c>
      <c r="FM357" s="58">
        <v>12.214170455932617</v>
      </c>
      <c r="FN357" s="58">
        <v>10.239983558654785</v>
      </c>
      <c r="FO357" s="58">
        <v>8.5875129699707031</v>
      </c>
      <c r="FP357" s="58">
        <v>7.2032809257507324</v>
      </c>
      <c r="FQ357" s="58">
        <v>6.0418987274169922</v>
      </c>
      <c r="FR357" s="58">
        <v>5.0666904449462891</v>
      </c>
      <c r="FS357" s="58">
        <v>4.2474932670593262</v>
      </c>
      <c r="FT357" s="58">
        <v>3.5594899654388428</v>
      </c>
      <c r="FU357" s="58">
        <v>2.9818646907806396</v>
      </c>
      <c r="FV357" s="58">
        <v>2.4971058368682861</v>
      </c>
      <c r="FW357" s="58">
        <v>2.0904829502105713</v>
      </c>
      <c r="FX357" s="58">
        <v>1.749491810798645</v>
      </c>
      <c r="FY357" s="58">
        <v>1.4636751413345337</v>
      </c>
      <c r="FZ357" s="58">
        <v>1.2241780757904053</v>
      </c>
      <c r="GA357" s="58">
        <v>1.023506760597229</v>
      </c>
      <c r="GB357" s="58">
        <v>0.85575622320175171</v>
      </c>
      <c r="GC357" s="58">
        <v>0.71565771102905273</v>
      </c>
      <c r="GD357" s="58">
        <v>0.59849697351455688</v>
      </c>
      <c r="GE357" s="58">
        <v>0.50048387050628662</v>
      </c>
      <c r="GF357" s="58">
        <v>0.41865995526313782</v>
      </c>
      <c r="GG357" s="58">
        <v>0.3504326343536377</v>
      </c>
      <c r="GH357" s="58">
        <v>0.29344990849494934</v>
      </c>
      <c r="GI357" s="58">
        <v>0.2458563894033432</v>
      </c>
      <c r="GJ357" s="58">
        <v>0.20606793463230133</v>
      </c>
      <c r="GK357" s="58">
        <v>0.17275808751583099</v>
      </c>
      <c r="GL357" s="58">
        <v>0.14483648538589478</v>
      </c>
      <c r="GM357" s="58">
        <v>0.12141063064336777</v>
      </c>
      <c r="GN357" s="58">
        <v>0.1017514169216156</v>
      </c>
      <c r="GO357" s="58">
        <v>8.5254237055778503E-2</v>
      </c>
      <c r="GP357" s="58">
        <v>7.1411244571208954E-2</v>
      </c>
      <c r="GQ357" s="58">
        <v>5.9797834604978561E-2</v>
      </c>
      <c r="GR357" s="58">
        <v>5.0057277083396912E-2</v>
      </c>
      <c r="GS357" s="58">
        <v>4.1890509426593781E-2</v>
      </c>
      <c r="GT357" s="58">
        <v>3.5045437514781952E-2</v>
      </c>
      <c r="GU357" s="59">
        <v>2.9309142380952835E-2</v>
      </c>
    </row>
    <row r="358" spans="1:203" x14ac:dyDescent="0.45">
      <c r="A358" s="64" t="s">
        <v>3828</v>
      </c>
      <c r="B358" s="67">
        <v>54</v>
      </c>
      <c r="C358" s="67">
        <v>8</v>
      </c>
      <c r="D358" s="58">
        <v>0</v>
      </c>
      <c r="E358" s="58">
        <v>0</v>
      </c>
      <c r="F358" s="58">
        <v>0</v>
      </c>
      <c r="G358" s="58">
        <v>0</v>
      </c>
      <c r="H358" s="58">
        <v>0</v>
      </c>
      <c r="I358" s="58">
        <v>0</v>
      </c>
      <c r="J358" s="58">
        <v>0</v>
      </c>
      <c r="K358" s="58">
        <v>0</v>
      </c>
      <c r="L358" s="58">
        <v>0</v>
      </c>
      <c r="M358" s="58">
        <v>0</v>
      </c>
      <c r="N358" s="58">
        <v>0</v>
      </c>
      <c r="O358" s="58">
        <v>0</v>
      </c>
      <c r="P358" s="58">
        <v>0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8">
        <v>0</v>
      </c>
      <c r="X358" s="58">
        <v>0</v>
      </c>
      <c r="Y358" s="58">
        <v>0</v>
      </c>
      <c r="Z358" s="58">
        <v>0</v>
      </c>
      <c r="AA358" s="58">
        <v>0</v>
      </c>
      <c r="AB358" s="58">
        <v>0</v>
      </c>
      <c r="AC358" s="58">
        <v>0</v>
      </c>
      <c r="AD358" s="58">
        <v>0</v>
      </c>
      <c r="AE358" s="58">
        <v>0</v>
      </c>
      <c r="AF358" s="58">
        <v>0</v>
      </c>
      <c r="AG358" s="58">
        <v>0</v>
      </c>
      <c r="AH358" s="58">
        <v>0</v>
      </c>
      <c r="AI358" s="58">
        <v>0</v>
      </c>
      <c r="AJ358" s="58">
        <v>0</v>
      </c>
      <c r="AK358" s="58">
        <v>0</v>
      </c>
      <c r="AL358" s="58">
        <v>0</v>
      </c>
      <c r="AM358" s="58">
        <v>0</v>
      </c>
      <c r="AN358" s="58">
        <v>0</v>
      </c>
      <c r="AO358" s="58">
        <v>0</v>
      </c>
      <c r="AP358" s="58">
        <v>0</v>
      </c>
      <c r="AQ358" s="58">
        <v>0</v>
      </c>
      <c r="AR358" s="58">
        <v>0</v>
      </c>
      <c r="AS358" s="58">
        <v>0</v>
      </c>
      <c r="AT358" s="58">
        <v>0</v>
      </c>
      <c r="AU358" s="58">
        <v>0</v>
      </c>
      <c r="AV358" s="58">
        <v>0</v>
      </c>
      <c r="AW358" s="58">
        <v>0</v>
      </c>
      <c r="AX358" s="58">
        <v>0</v>
      </c>
      <c r="AY358" s="58">
        <v>0</v>
      </c>
      <c r="AZ358" s="58">
        <v>0</v>
      </c>
      <c r="BA358" s="58">
        <v>0</v>
      </c>
      <c r="BB358" s="58">
        <v>0</v>
      </c>
      <c r="BC358" s="58">
        <v>0</v>
      </c>
      <c r="BD358" s="58">
        <v>0</v>
      </c>
      <c r="BE358" s="58">
        <v>0</v>
      </c>
      <c r="BF358" s="58">
        <v>0</v>
      </c>
      <c r="BG358" s="58">
        <v>0</v>
      </c>
      <c r="BH358" s="58">
        <v>0</v>
      </c>
      <c r="BI358" s="58">
        <v>0</v>
      </c>
      <c r="BJ358" s="58">
        <v>0</v>
      </c>
      <c r="BK358" s="58">
        <v>0</v>
      </c>
      <c r="BL358" s="58">
        <v>0</v>
      </c>
      <c r="BM358" s="58">
        <v>0</v>
      </c>
      <c r="BN358" s="58">
        <v>0</v>
      </c>
      <c r="BO358" s="58">
        <v>0</v>
      </c>
      <c r="BP358" s="58">
        <v>0</v>
      </c>
      <c r="BQ358" s="58">
        <v>0</v>
      </c>
      <c r="BR358" s="58">
        <v>0</v>
      </c>
      <c r="BS358" s="58">
        <v>0</v>
      </c>
      <c r="BT358" s="58">
        <v>0</v>
      </c>
      <c r="BU358" s="58">
        <v>0</v>
      </c>
      <c r="BV358" s="58">
        <v>0</v>
      </c>
      <c r="BW358" s="58">
        <v>0</v>
      </c>
      <c r="BX358" s="58">
        <v>0</v>
      </c>
      <c r="BY358" s="58">
        <v>0</v>
      </c>
      <c r="BZ358" s="58">
        <v>0</v>
      </c>
      <c r="CA358" s="58">
        <v>0</v>
      </c>
      <c r="CB358" s="58">
        <v>0</v>
      </c>
      <c r="CC358" s="58">
        <v>0</v>
      </c>
      <c r="CD358" s="58">
        <v>0</v>
      </c>
      <c r="CE358" s="58">
        <v>0</v>
      </c>
      <c r="CF358" s="58">
        <v>0</v>
      </c>
      <c r="CG358" s="58">
        <v>0</v>
      </c>
      <c r="CH358" s="58">
        <v>0</v>
      </c>
      <c r="CI358" s="58">
        <v>0</v>
      </c>
      <c r="CJ358" s="58">
        <v>0</v>
      </c>
      <c r="CK358" s="58">
        <v>0</v>
      </c>
      <c r="CL358" s="58">
        <v>0</v>
      </c>
      <c r="CM358" s="58">
        <v>0</v>
      </c>
      <c r="CN358" s="58">
        <v>0</v>
      </c>
      <c r="CO358" s="58">
        <v>0</v>
      </c>
      <c r="CP358" s="58">
        <v>0</v>
      </c>
      <c r="CQ358" s="58">
        <v>0</v>
      </c>
      <c r="CR358" s="58">
        <v>0</v>
      </c>
      <c r="CS358" s="58">
        <v>0</v>
      </c>
      <c r="CT358" s="58">
        <v>0</v>
      </c>
      <c r="CU358" s="58">
        <v>0</v>
      </c>
      <c r="CV358" s="58">
        <v>0</v>
      </c>
      <c r="CW358" s="58">
        <v>0</v>
      </c>
      <c r="CX358" s="58">
        <v>0</v>
      </c>
      <c r="CY358" s="58">
        <v>0</v>
      </c>
      <c r="CZ358" s="58">
        <v>0</v>
      </c>
      <c r="DA358" s="58">
        <v>0</v>
      </c>
      <c r="DB358" s="58">
        <v>0</v>
      </c>
      <c r="DC358" s="58">
        <v>0</v>
      </c>
      <c r="DD358" s="58">
        <v>0</v>
      </c>
      <c r="DE358" s="58">
        <v>0</v>
      </c>
      <c r="DF358" s="58">
        <v>0</v>
      </c>
      <c r="DG358" s="58">
        <v>0</v>
      </c>
      <c r="DH358" s="58">
        <v>0</v>
      </c>
      <c r="DI358" s="58">
        <v>0</v>
      </c>
      <c r="DJ358" s="58">
        <v>0</v>
      </c>
      <c r="DK358" s="58">
        <v>0</v>
      </c>
      <c r="DL358" s="58">
        <v>0</v>
      </c>
      <c r="DM358" s="58">
        <v>0</v>
      </c>
      <c r="DN358" s="58">
        <v>0</v>
      </c>
      <c r="DO358" s="58">
        <v>0</v>
      </c>
      <c r="DP358" s="58">
        <v>0</v>
      </c>
      <c r="DQ358" s="58">
        <v>0</v>
      </c>
      <c r="DR358" s="58">
        <v>0</v>
      </c>
      <c r="DS358" s="58">
        <v>0</v>
      </c>
      <c r="DT358" s="58">
        <v>0</v>
      </c>
      <c r="DU358" s="58">
        <v>0</v>
      </c>
      <c r="DV358" s="58">
        <v>0</v>
      </c>
      <c r="DW358" s="58">
        <v>0</v>
      </c>
      <c r="DX358" s="58">
        <v>0</v>
      </c>
      <c r="DY358" s="58">
        <v>0</v>
      </c>
      <c r="DZ358" s="58">
        <v>0</v>
      </c>
      <c r="EA358" s="58">
        <v>0</v>
      </c>
      <c r="EB358" s="58">
        <v>0</v>
      </c>
      <c r="EC358" s="58">
        <v>0</v>
      </c>
      <c r="ED358" s="58">
        <v>0</v>
      </c>
      <c r="EE358" s="58">
        <v>0</v>
      </c>
      <c r="EF358" s="58">
        <v>0</v>
      </c>
      <c r="EG358" s="58">
        <v>0</v>
      </c>
      <c r="EH358" s="58">
        <v>0</v>
      </c>
      <c r="EI358" s="58">
        <v>0</v>
      </c>
      <c r="EJ358" s="58">
        <v>0</v>
      </c>
      <c r="EK358" s="58">
        <v>0</v>
      </c>
      <c r="EL358" s="58">
        <v>0</v>
      </c>
      <c r="EM358" s="58">
        <v>0</v>
      </c>
      <c r="EN358" s="58">
        <v>218.20173645019531</v>
      </c>
      <c r="EO358" s="58">
        <v>273.21087646484375</v>
      </c>
      <c r="EP358" s="58">
        <v>236.27537536621094</v>
      </c>
      <c r="EQ358" s="58">
        <v>191.23092651367188</v>
      </c>
      <c r="ER358" s="58">
        <v>145.86955261230469</v>
      </c>
      <c r="ES358" s="58">
        <v>108.01121520996094</v>
      </c>
      <c r="ET358" s="58">
        <v>80.314033508300781</v>
      </c>
      <c r="EU358" s="58">
        <v>60.503425598144531</v>
      </c>
      <c r="EV358" s="58">
        <v>46.31414794921875</v>
      </c>
      <c r="EW358" s="58">
        <v>36.144508361816406</v>
      </c>
      <c r="EX358" s="58">
        <v>28.852903366088867</v>
      </c>
      <c r="EY358" s="58">
        <v>23.623701095581055</v>
      </c>
      <c r="EZ358" s="58">
        <v>19.873149871826172</v>
      </c>
      <c r="FA358" s="58">
        <v>17.183052062988281</v>
      </c>
      <c r="FB358" s="58">
        <v>15.253336906433105</v>
      </c>
      <c r="FC358" s="58">
        <v>13.868847846984863</v>
      </c>
      <c r="FD358" s="58">
        <v>12.875048637390137</v>
      </c>
      <c r="FE358" s="58">
        <v>12.161252021789551</v>
      </c>
      <c r="FF358" s="58">
        <v>11.648050308227539</v>
      </c>
      <c r="FG358" s="58">
        <v>11.278411865234375</v>
      </c>
      <c r="FH358" s="58">
        <v>11.03685474395752</v>
      </c>
      <c r="FI358" s="58">
        <v>11.029487609863281</v>
      </c>
      <c r="FJ358" s="58">
        <v>10.981435775756836</v>
      </c>
      <c r="FK358" s="58">
        <v>10.846434593200684</v>
      </c>
      <c r="FL358" s="58">
        <v>10.717144966125488</v>
      </c>
      <c r="FM358" s="58">
        <v>10.617927551269531</v>
      </c>
      <c r="FN358" s="58">
        <v>10.545166015625</v>
      </c>
      <c r="FO358" s="58">
        <v>10.492789268493652</v>
      </c>
      <c r="FP358" s="58">
        <v>10.453251838684082</v>
      </c>
      <c r="FQ358" s="58">
        <v>10.419546127319336</v>
      </c>
      <c r="FR358" s="58">
        <v>10.38487720489502</v>
      </c>
      <c r="FS358" s="58">
        <v>10.329057693481445</v>
      </c>
      <c r="FT358" s="58">
        <v>9.2573556900024414</v>
      </c>
      <c r="FU358" s="58">
        <v>7.4255118370056152</v>
      </c>
      <c r="FV358" s="58">
        <v>5.6764426231384277</v>
      </c>
      <c r="FW358" s="58">
        <v>4.2264442443847656</v>
      </c>
      <c r="FX358" s="58">
        <v>3.0988421440124512</v>
      </c>
      <c r="FY358" s="58">
        <v>2.2510814666748047</v>
      </c>
      <c r="FZ358" s="58">
        <v>1.625935435295105</v>
      </c>
      <c r="GA358" s="58">
        <v>1.1701734066009521</v>
      </c>
      <c r="GB358" s="58">
        <v>0.84045320749282837</v>
      </c>
      <c r="GC358" s="58">
        <v>0.6029476523399353</v>
      </c>
      <c r="GD358" s="58">
        <v>0.432233065366745</v>
      </c>
      <c r="GE358" s="58">
        <v>0.30969235301017761</v>
      </c>
      <c r="GF358" s="58">
        <v>0.22188897430896759</v>
      </c>
      <c r="GG358" s="58">
        <v>0.15898440778255463</v>
      </c>
      <c r="GH358" s="58">
        <v>0.11391603946685791</v>
      </c>
      <c r="GI358" s="58">
        <v>8.1635132431983948E-2</v>
      </c>
      <c r="GJ358" s="58">
        <v>5.8508090674877167E-2</v>
      </c>
      <c r="GK358" s="58">
        <v>4.193052276968956E-2</v>
      </c>
      <c r="GL358" s="58">
        <v>3.0045785009860992E-2</v>
      </c>
      <c r="GM358" s="58">
        <v>2.1525507792830467E-2</v>
      </c>
      <c r="GN358" s="58">
        <v>1.5418335795402527E-2</v>
      </c>
      <c r="GO358" s="58">
        <v>1.1041851714253426E-2</v>
      </c>
      <c r="GP358" s="58">
        <v>7.9062199220061302E-3</v>
      </c>
      <c r="GQ358" s="58">
        <v>5.6601664982736111E-3</v>
      </c>
      <c r="GR358" s="58">
        <v>4.0515256114304066E-3</v>
      </c>
      <c r="GS358" s="58">
        <v>2.8997098561376333E-3</v>
      </c>
      <c r="GT358" s="58">
        <v>2.075043274089694E-3</v>
      </c>
      <c r="GU358" s="59">
        <v>1.4847153797745705E-3</v>
      </c>
    </row>
    <row r="359" spans="1:203" x14ac:dyDescent="0.45">
      <c r="A359" s="64" t="s">
        <v>3828</v>
      </c>
      <c r="B359" s="67">
        <v>96</v>
      </c>
      <c r="C359" s="67">
        <v>8</v>
      </c>
      <c r="D359" s="58">
        <v>0</v>
      </c>
      <c r="E359" s="58">
        <v>0</v>
      </c>
      <c r="F359" s="58">
        <v>0</v>
      </c>
      <c r="G359" s="58">
        <v>0</v>
      </c>
      <c r="H359" s="58">
        <v>0</v>
      </c>
      <c r="I359" s="58">
        <v>0</v>
      </c>
      <c r="J359" s="58">
        <v>0</v>
      </c>
      <c r="K359" s="58">
        <v>0</v>
      </c>
      <c r="L359" s="58">
        <v>0</v>
      </c>
      <c r="M359" s="58">
        <v>0</v>
      </c>
      <c r="N359" s="58">
        <v>0</v>
      </c>
      <c r="O359" s="58">
        <v>0</v>
      </c>
      <c r="P359" s="58">
        <v>0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8">
        <v>0</v>
      </c>
      <c r="X359" s="58">
        <v>0</v>
      </c>
      <c r="Y359" s="58">
        <v>0</v>
      </c>
      <c r="Z359" s="58">
        <v>0</v>
      </c>
      <c r="AA359" s="58">
        <v>0</v>
      </c>
      <c r="AB359" s="58">
        <v>0</v>
      </c>
      <c r="AC359" s="58">
        <v>0</v>
      </c>
      <c r="AD359" s="58">
        <v>0</v>
      </c>
      <c r="AE359" s="58">
        <v>0</v>
      </c>
      <c r="AF359" s="58">
        <v>0</v>
      </c>
      <c r="AG359" s="58">
        <v>0</v>
      </c>
      <c r="AH359" s="58">
        <v>0</v>
      </c>
      <c r="AI359" s="58">
        <v>0</v>
      </c>
      <c r="AJ359" s="58">
        <v>0</v>
      </c>
      <c r="AK359" s="58">
        <v>0</v>
      </c>
      <c r="AL359" s="58">
        <v>0</v>
      </c>
      <c r="AM359" s="58">
        <v>0</v>
      </c>
      <c r="AN359" s="58">
        <v>0</v>
      </c>
      <c r="AO359" s="58">
        <v>0</v>
      </c>
      <c r="AP359" s="58">
        <v>0</v>
      </c>
      <c r="AQ359" s="58">
        <v>0</v>
      </c>
      <c r="AR359" s="58">
        <v>0</v>
      </c>
      <c r="AS359" s="58">
        <v>0</v>
      </c>
      <c r="AT359" s="58">
        <v>0</v>
      </c>
      <c r="AU359" s="58">
        <v>0</v>
      </c>
      <c r="AV359" s="58">
        <v>0</v>
      </c>
      <c r="AW359" s="58">
        <v>0</v>
      </c>
      <c r="AX359" s="58">
        <v>0</v>
      </c>
      <c r="AY359" s="58">
        <v>0</v>
      </c>
      <c r="AZ359" s="58">
        <v>0</v>
      </c>
      <c r="BA359" s="58">
        <v>0</v>
      </c>
      <c r="BB359" s="58">
        <v>0</v>
      </c>
      <c r="BC359" s="58">
        <v>0</v>
      </c>
      <c r="BD359" s="58">
        <v>0</v>
      </c>
      <c r="BE359" s="58">
        <v>0</v>
      </c>
      <c r="BF359" s="58">
        <v>0</v>
      </c>
      <c r="BG359" s="58">
        <v>0</v>
      </c>
      <c r="BH359" s="58">
        <v>0</v>
      </c>
      <c r="BI359" s="58">
        <v>0</v>
      </c>
      <c r="BJ359" s="58">
        <v>0</v>
      </c>
      <c r="BK359" s="58">
        <v>0</v>
      </c>
      <c r="BL359" s="58">
        <v>0</v>
      </c>
      <c r="BM359" s="58">
        <v>0</v>
      </c>
      <c r="BN359" s="58">
        <v>0</v>
      </c>
      <c r="BO359" s="58">
        <v>0</v>
      </c>
      <c r="BP359" s="58">
        <v>0</v>
      </c>
      <c r="BQ359" s="58">
        <v>0</v>
      </c>
      <c r="BR359" s="58">
        <v>0</v>
      </c>
      <c r="BS359" s="58">
        <v>0</v>
      </c>
      <c r="BT359" s="58">
        <v>0</v>
      </c>
      <c r="BU359" s="58">
        <v>0</v>
      </c>
      <c r="BV359" s="58">
        <v>0</v>
      </c>
      <c r="BW359" s="58">
        <v>0</v>
      </c>
      <c r="BX359" s="58">
        <v>0</v>
      </c>
      <c r="BY359" s="58">
        <v>0</v>
      </c>
      <c r="BZ359" s="58">
        <v>0</v>
      </c>
      <c r="CA359" s="58">
        <v>0</v>
      </c>
      <c r="CB359" s="58">
        <v>0</v>
      </c>
      <c r="CC359" s="58">
        <v>0</v>
      </c>
      <c r="CD359" s="58">
        <v>0</v>
      </c>
      <c r="CE359" s="58">
        <v>0</v>
      </c>
      <c r="CF359" s="58">
        <v>0</v>
      </c>
      <c r="CG359" s="58">
        <v>0</v>
      </c>
      <c r="CH359" s="58">
        <v>0</v>
      </c>
      <c r="CI359" s="58">
        <v>0</v>
      </c>
      <c r="CJ359" s="58">
        <v>0</v>
      </c>
      <c r="CK359" s="58">
        <v>0</v>
      </c>
      <c r="CL359" s="58">
        <v>0</v>
      </c>
      <c r="CM359" s="58">
        <v>0</v>
      </c>
      <c r="CN359" s="58">
        <v>0</v>
      </c>
      <c r="CO359" s="58">
        <v>0</v>
      </c>
      <c r="CP359" s="58">
        <v>0</v>
      </c>
      <c r="CQ359" s="58">
        <v>0</v>
      </c>
      <c r="CR359" s="58">
        <v>0</v>
      </c>
      <c r="CS359" s="58">
        <v>0</v>
      </c>
      <c r="CT359" s="58">
        <v>0</v>
      </c>
      <c r="CU359" s="58">
        <v>0</v>
      </c>
      <c r="CV359" s="58">
        <v>0</v>
      </c>
      <c r="CW359" s="58">
        <v>0</v>
      </c>
      <c r="CX359" s="58">
        <v>0</v>
      </c>
      <c r="CY359" s="58">
        <v>0</v>
      </c>
      <c r="CZ359" s="58">
        <v>0</v>
      </c>
      <c r="DA359" s="58">
        <v>0</v>
      </c>
      <c r="DB359" s="58">
        <v>0</v>
      </c>
      <c r="DC359" s="58">
        <v>0</v>
      </c>
      <c r="DD359" s="58">
        <v>0</v>
      </c>
      <c r="DE359" s="58">
        <v>0</v>
      </c>
      <c r="DF359" s="58">
        <v>0</v>
      </c>
      <c r="DG359" s="58">
        <v>0</v>
      </c>
      <c r="DH359" s="58">
        <v>0</v>
      </c>
      <c r="DI359" s="58">
        <v>0</v>
      </c>
      <c r="DJ359" s="58">
        <v>0</v>
      </c>
      <c r="DK359" s="58">
        <v>0</v>
      </c>
      <c r="DL359" s="58">
        <v>0</v>
      </c>
      <c r="DM359" s="58">
        <v>0</v>
      </c>
      <c r="DN359" s="58">
        <v>0</v>
      </c>
      <c r="DO359" s="58">
        <v>0</v>
      </c>
      <c r="DP359" s="58">
        <v>0</v>
      </c>
      <c r="DQ359" s="58">
        <v>0</v>
      </c>
      <c r="DR359" s="58">
        <v>0</v>
      </c>
      <c r="DS359" s="58">
        <v>0</v>
      </c>
      <c r="DT359" s="58">
        <v>0</v>
      </c>
      <c r="DU359" s="58">
        <v>0</v>
      </c>
      <c r="DV359" s="58">
        <v>0</v>
      </c>
      <c r="DW359" s="58">
        <v>0</v>
      </c>
      <c r="DX359" s="58">
        <v>0</v>
      </c>
      <c r="DY359" s="58">
        <v>0</v>
      </c>
      <c r="DZ359" s="58">
        <v>0</v>
      </c>
      <c r="EA359" s="58">
        <v>0</v>
      </c>
      <c r="EB359" s="58">
        <v>0</v>
      </c>
      <c r="EC359" s="58">
        <v>0</v>
      </c>
      <c r="ED359" s="58">
        <v>0</v>
      </c>
      <c r="EE359" s="58">
        <v>0</v>
      </c>
      <c r="EF359" s="58">
        <v>0</v>
      </c>
      <c r="EG359" s="58">
        <v>0</v>
      </c>
      <c r="EH359" s="58">
        <v>0</v>
      </c>
      <c r="EI359" s="58">
        <v>0</v>
      </c>
      <c r="EJ359" s="58">
        <v>0</v>
      </c>
      <c r="EK359" s="58">
        <v>0</v>
      </c>
      <c r="EL359" s="58">
        <v>0</v>
      </c>
      <c r="EM359" s="58">
        <v>0</v>
      </c>
      <c r="EN359" s="58">
        <v>180.21257019042969</v>
      </c>
      <c r="EO359" s="58">
        <v>270.42117309570313</v>
      </c>
      <c r="EP359" s="58">
        <v>278.22674560546875</v>
      </c>
      <c r="EQ359" s="58">
        <v>258.25064086914063</v>
      </c>
      <c r="ER359" s="58">
        <v>231.55931091308594</v>
      </c>
      <c r="ES359" s="58">
        <v>201.29426574707031</v>
      </c>
      <c r="ET359" s="58">
        <v>169.40530395507813</v>
      </c>
      <c r="EU359" s="58">
        <v>140.3726806640625</v>
      </c>
      <c r="EV359" s="58">
        <v>115.58187866210938</v>
      </c>
      <c r="EW359" s="58">
        <v>95.705329895019531</v>
      </c>
      <c r="EX359" s="58">
        <v>79.595619201660156</v>
      </c>
      <c r="EY359" s="58">
        <v>66.523353576660156</v>
      </c>
      <c r="EZ359" s="58">
        <v>55.920745849609375</v>
      </c>
      <c r="FA359" s="58">
        <v>47.326671600341797</v>
      </c>
      <c r="FB359" s="58">
        <v>40.36480712890625</v>
      </c>
      <c r="FC359" s="58">
        <v>34.727489471435547</v>
      </c>
      <c r="FD359" s="58">
        <v>30.163978576660156</v>
      </c>
      <c r="FE359" s="58">
        <v>26.470541000366211</v>
      </c>
      <c r="FF359" s="58">
        <v>23.481149673461914</v>
      </c>
      <c r="FG359" s="58">
        <v>21.060110092163086</v>
      </c>
      <c r="FH359" s="58">
        <v>19.112344741821289</v>
      </c>
      <c r="FI359" s="58">
        <v>17.585466384887695</v>
      </c>
      <c r="FJ359" s="58">
        <v>15.833703994750977</v>
      </c>
      <c r="FK359" s="58">
        <v>13.457053184509277</v>
      </c>
      <c r="FL359" s="58">
        <v>11.201877593994141</v>
      </c>
      <c r="FM359" s="58">
        <v>9.2222433090209961</v>
      </c>
      <c r="FN359" s="58">
        <v>7.542266845703125</v>
      </c>
      <c r="FO359" s="58">
        <v>6.1453943252563477</v>
      </c>
      <c r="FP359" s="58">
        <v>4.9955720901489258</v>
      </c>
      <c r="FQ359" s="58">
        <v>4.0539908409118652</v>
      </c>
      <c r="FR359" s="58">
        <v>3.2856462001800537</v>
      </c>
      <c r="FS359" s="58">
        <v>2.6601746082305908</v>
      </c>
      <c r="FT359" s="58">
        <v>2.1520490646362305</v>
      </c>
      <c r="FU359" s="58">
        <v>1.7398993968963623</v>
      </c>
      <c r="FV359" s="58">
        <v>1.4059916734695435</v>
      </c>
      <c r="FW359" s="58">
        <v>1.1357098817825317</v>
      </c>
      <c r="FX359" s="58">
        <v>0.91708076000213623</v>
      </c>
      <c r="FY359" s="58">
        <v>0.74032175540924072</v>
      </c>
      <c r="FZ359" s="58">
        <v>0.5974770188331604</v>
      </c>
      <c r="GA359" s="58">
        <v>0.48207557201385498</v>
      </c>
      <c r="GB359" s="58">
        <v>0.38911610841751099</v>
      </c>
      <c r="GC359" s="58">
        <v>0.31426841020584106</v>
      </c>
      <c r="GD359" s="58">
        <v>0.25385236740112305</v>
      </c>
      <c r="GE359" s="58">
        <v>0.20506332814693451</v>
      </c>
      <c r="GF359" s="58">
        <v>0.16576212644577026</v>
      </c>
      <c r="GG359" s="58">
        <v>0.13406200706958771</v>
      </c>
      <c r="GH359" s="58">
        <v>0.10845587402582169</v>
      </c>
      <c r="GI359" s="58">
        <v>8.7777517735958099E-2</v>
      </c>
      <c r="GJ359" s="58">
        <v>7.1061894297599792E-2</v>
      </c>
      <c r="GK359" s="58">
        <v>5.7530473917722702E-2</v>
      </c>
      <c r="GL359" s="58">
        <v>4.6565838158130646E-2</v>
      </c>
      <c r="GM359" s="58">
        <v>3.7678450345993042E-2</v>
      </c>
      <c r="GN359" s="58">
        <v>3.0475858598947525E-2</v>
      </c>
      <c r="GO359" s="58">
        <v>2.463962510228157E-2</v>
      </c>
      <c r="GP359" s="58">
        <v>1.9913339987397194E-2</v>
      </c>
      <c r="GQ359" s="58">
        <v>1.6087675467133522E-2</v>
      </c>
      <c r="GR359" s="58">
        <v>1.2992797419428825E-2</v>
      </c>
      <c r="GS359" s="58">
        <v>1.0490281507372856E-2</v>
      </c>
      <c r="GT359" s="58">
        <v>8.4675401449203491E-3</v>
      </c>
      <c r="GU359" s="59">
        <v>6.8330615758895874E-3</v>
      </c>
    </row>
    <row r="360" spans="1:203" x14ac:dyDescent="0.45">
      <c r="A360" s="64" t="s">
        <v>3828</v>
      </c>
      <c r="B360" s="67">
        <v>55</v>
      </c>
      <c r="C360" s="67">
        <v>8</v>
      </c>
      <c r="D360" s="58">
        <v>0</v>
      </c>
      <c r="E360" s="58">
        <v>0</v>
      </c>
      <c r="F360" s="58">
        <v>0</v>
      </c>
      <c r="G360" s="58">
        <v>0</v>
      </c>
      <c r="H360" s="58">
        <v>0</v>
      </c>
      <c r="I360" s="58">
        <v>0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v>0</v>
      </c>
      <c r="P360" s="58">
        <v>0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C360" s="58">
        <v>0</v>
      </c>
      <c r="AD360" s="58">
        <v>0</v>
      </c>
      <c r="AE360" s="58">
        <v>0</v>
      </c>
      <c r="AF360" s="58">
        <v>0</v>
      </c>
      <c r="AG360" s="58">
        <v>0</v>
      </c>
      <c r="AH360" s="58">
        <v>0</v>
      </c>
      <c r="AI360" s="58">
        <v>0</v>
      </c>
      <c r="AJ360" s="58">
        <v>0</v>
      </c>
      <c r="AK360" s="58">
        <v>0</v>
      </c>
      <c r="AL360" s="58">
        <v>0</v>
      </c>
      <c r="AM360" s="58">
        <v>0</v>
      </c>
      <c r="AN360" s="58">
        <v>0</v>
      </c>
      <c r="AO360" s="58">
        <v>0</v>
      </c>
      <c r="AP360" s="58">
        <v>0</v>
      </c>
      <c r="AQ360" s="58">
        <v>0</v>
      </c>
      <c r="AR360" s="58">
        <v>0</v>
      </c>
      <c r="AS360" s="58">
        <v>0</v>
      </c>
      <c r="AT360" s="58">
        <v>0</v>
      </c>
      <c r="AU360" s="58">
        <v>0</v>
      </c>
      <c r="AV360" s="58">
        <v>0</v>
      </c>
      <c r="AW360" s="58">
        <v>0</v>
      </c>
      <c r="AX360" s="58">
        <v>0</v>
      </c>
      <c r="AY360" s="58">
        <v>0</v>
      </c>
      <c r="AZ360" s="58">
        <v>0</v>
      </c>
      <c r="BA360" s="58">
        <v>0</v>
      </c>
      <c r="BB360" s="58">
        <v>0</v>
      </c>
      <c r="BC360" s="58">
        <v>0</v>
      </c>
      <c r="BD360" s="58">
        <v>0</v>
      </c>
      <c r="BE360" s="58">
        <v>0</v>
      </c>
      <c r="BF360" s="58">
        <v>0</v>
      </c>
      <c r="BG360" s="58">
        <v>0</v>
      </c>
      <c r="BH360" s="58">
        <v>0</v>
      </c>
      <c r="BI360" s="58">
        <v>0</v>
      </c>
      <c r="BJ360" s="58">
        <v>0</v>
      </c>
      <c r="BK360" s="58">
        <v>0</v>
      </c>
      <c r="BL360" s="58">
        <v>0</v>
      </c>
      <c r="BM360" s="58">
        <v>0</v>
      </c>
      <c r="BN360" s="58">
        <v>0</v>
      </c>
      <c r="BO360" s="58">
        <v>0</v>
      </c>
      <c r="BP360" s="58">
        <v>0</v>
      </c>
      <c r="BQ360" s="58">
        <v>0</v>
      </c>
      <c r="BR360" s="58">
        <v>0</v>
      </c>
      <c r="BS360" s="58">
        <v>0</v>
      </c>
      <c r="BT360" s="58">
        <v>0</v>
      </c>
      <c r="BU360" s="58">
        <v>0</v>
      </c>
      <c r="BV360" s="58">
        <v>0</v>
      </c>
      <c r="BW360" s="58">
        <v>0</v>
      </c>
      <c r="BX360" s="58">
        <v>0</v>
      </c>
      <c r="BY360" s="58">
        <v>0</v>
      </c>
      <c r="BZ360" s="58">
        <v>0</v>
      </c>
      <c r="CA360" s="58">
        <v>0</v>
      </c>
      <c r="CB360" s="58">
        <v>0</v>
      </c>
      <c r="CC360" s="58">
        <v>0</v>
      </c>
      <c r="CD360" s="58">
        <v>0</v>
      </c>
      <c r="CE360" s="58">
        <v>0</v>
      </c>
      <c r="CF360" s="58">
        <v>0</v>
      </c>
      <c r="CG360" s="58">
        <v>0</v>
      </c>
      <c r="CH360" s="58">
        <v>0</v>
      </c>
      <c r="CI360" s="58">
        <v>0</v>
      </c>
      <c r="CJ360" s="58">
        <v>0</v>
      </c>
      <c r="CK360" s="58">
        <v>0</v>
      </c>
      <c r="CL360" s="58">
        <v>0</v>
      </c>
      <c r="CM360" s="58">
        <v>0</v>
      </c>
      <c r="CN360" s="58">
        <v>0</v>
      </c>
      <c r="CO360" s="58">
        <v>0</v>
      </c>
      <c r="CP360" s="58">
        <v>0</v>
      </c>
      <c r="CQ360" s="58">
        <v>0</v>
      </c>
      <c r="CR360" s="58">
        <v>0</v>
      </c>
      <c r="CS360" s="58">
        <v>0</v>
      </c>
      <c r="CT360" s="58">
        <v>0</v>
      </c>
      <c r="CU360" s="58">
        <v>0</v>
      </c>
      <c r="CV360" s="58">
        <v>0</v>
      </c>
      <c r="CW360" s="58">
        <v>0</v>
      </c>
      <c r="CX360" s="58">
        <v>0</v>
      </c>
      <c r="CY360" s="58">
        <v>0</v>
      </c>
      <c r="CZ360" s="58">
        <v>0</v>
      </c>
      <c r="DA360" s="58">
        <v>0</v>
      </c>
      <c r="DB360" s="58">
        <v>0</v>
      </c>
      <c r="DC360" s="58">
        <v>0</v>
      </c>
      <c r="DD360" s="58">
        <v>0</v>
      </c>
      <c r="DE360" s="58">
        <v>0</v>
      </c>
      <c r="DF360" s="58">
        <v>0</v>
      </c>
      <c r="DG360" s="58">
        <v>0</v>
      </c>
      <c r="DH360" s="58">
        <v>0</v>
      </c>
      <c r="DI360" s="58">
        <v>0</v>
      </c>
      <c r="DJ360" s="58">
        <v>0</v>
      </c>
      <c r="DK360" s="58">
        <v>0</v>
      </c>
      <c r="DL360" s="58">
        <v>0</v>
      </c>
      <c r="DM360" s="58">
        <v>0</v>
      </c>
      <c r="DN360" s="58">
        <v>0</v>
      </c>
      <c r="DO360" s="58">
        <v>0</v>
      </c>
      <c r="DP360" s="58">
        <v>0</v>
      </c>
      <c r="DQ360" s="58">
        <v>0</v>
      </c>
      <c r="DR360" s="58">
        <v>0</v>
      </c>
      <c r="DS360" s="58">
        <v>0</v>
      </c>
      <c r="DT360" s="58">
        <v>0</v>
      </c>
      <c r="DU360" s="58">
        <v>0</v>
      </c>
      <c r="DV360" s="58">
        <v>0</v>
      </c>
      <c r="DW360" s="58">
        <v>0</v>
      </c>
      <c r="DX360" s="58">
        <v>0</v>
      </c>
      <c r="DY360" s="58">
        <v>0</v>
      </c>
      <c r="DZ360" s="58">
        <v>0</v>
      </c>
      <c r="EA360" s="58">
        <v>0</v>
      </c>
      <c r="EB360" s="58">
        <v>0</v>
      </c>
      <c r="EC360" s="58">
        <v>0</v>
      </c>
      <c r="ED360" s="58">
        <v>0</v>
      </c>
      <c r="EE360" s="58">
        <v>0</v>
      </c>
      <c r="EF360" s="58">
        <v>0</v>
      </c>
      <c r="EG360" s="58">
        <v>0</v>
      </c>
      <c r="EH360" s="58">
        <v>0</v>
      </c>
      <c r="EI360" s="58">
        <v>0</v>
      </c>
      <c r="EJ360" s="58">
        <v>0</v>
      </c>
      <c r="EK360" s="58">
        <v>0</v>
      </c>
      <c r="EL360" s="58">
        <v>0</v>
      </c>
      <c r="EM360" s="58">
        <v>0</v>
      </c>
      <c r="EN360" s="58">
        <v>256.1512451171875</v>
      </c>
      <c r="EO360" s="58">
        <v>351.29058837890625</v>
      </c>
      <c r="EP360" s="58">
        <v>357.69287109375</v>
      </c>
      <c r="EQ360" s="58">
        <v>336.72711181640625</v>
      </c>
      <c r="ER360" s="58">
        <v>305.26516723632813</v>
      </c>
      <c r="ES360" s="58">
        <v>265.69705200195313</v>
      </c>
      <c r="ET360" s="58">
        <v>225.9505615234375</v>
      </c>
      <c r="EU360" s="58">
        <v>189.68330383300781</v>
      </c>
      <c r="EV360" s="58">
        <v>158.3516845703125</v>
      </c>
      <c r="EW360" s="58">
        <v>132.67900085449219</v>
      </c>
      <c r="EX360" s="58">
        <v>111.58981323242188</v>
      </c>
      <c r="EY360" s="58">
        <v>94.253585815429688</v>
      </c>
      <c r="EZ360" s="58">
        <v>80.002029418945313</v>
      </c>
      <c r="FA360" s="58">
        <v>68.286827087402344</v>
      </c>
      <c r="FB360" s="58">
        <v>58.657611846923828</v>
      </c>
      <c r="FC360" s="58">
        <v>50.743984222412109</v>
      </c>
      <c r="FD360" s="58">
        <v>44.240390777587891</v>
      </c>
      <c r="FE360" s="58">
        <v>38.895854949951172</v>
      </c>
      <c r="FF360" s="58">
        <v>34.503765106201172</v>
      </c>
      <c r="FG360" s="58">
        <v>30.893775939941406</v>
      </c>
      <c r="FH360" s="58">
        <v>27.941045761108398</v>
      </c>
      <c r="FI360" s="58">
        <v>25.703737258911133</v>
      </c>
      <c r="FJ360" s="58">
        <v>24.076055526733398</v>
      </c>
      <c r="FK360" s="58">
        <v>22.604410171508789</v>
      </c>
      <c r="FL360" s="58">
        <v>20.489414215087891</v>
      </c>
      <c r="FM360" s="58">
        <v>17.803306579589844</v>
      </c>
      <c r="FN360" s="58">
        <v>15.137698173522949</v>
      </c>
      <c r="FO360" s="58">
        <v>12.708130836486816</v>
      </c>
      <c r="FP360" s="58">
        <v>10.585319519042969</v>
      </c>
      <c r="FQ360" s="58">
        <v>8.7732639312744141</v>
      </c>
      <c r="FR360" s="58">
        <v>7.2479062080383301</v>
      </c>
      <c r="FS360" s="58">
        <v>5.9748811721801758</v>
      </c>
      <c r="FT360" s="58">
        <v>4.9183635711669922</v>
      </c>
      <c r="FU360" s="58">
        <v>4.0446929931640625</v>
      </c>
      <c r="FV360" s="58">
        <v>3.3239748477935791</v>
      </c>
      <c r="FW360" s="58">
        <v>2.7303385734558105</v>
      </c>
      <c r="FX360" s="58">
        <v>2.2419149875640869</v>
      </c>
      <c r="FY360" s="58">
        <v>1.8403489589691162</v>
      </c>
      <c r="FZ360" s="58">
        <v>1.5103639364242554</v>
      </c>
      <c r="GA360" s="58">
        <v>1.2393128871917725</v>
      </c>
      <c r="GB360" s="58">
        <v>1.0169936418533325</v>
      </c>
      <c r="GC360" s="58">
        <v>0.83471697568893433</v>
      </c>
      <c r="GD360" s="58">
        <v>0.68509036302566528</v>
      </c>
      <c r="GE360" s="58">
        <v>0.56224912405014038</v>
      </c>
      <c r="GF360" s="58">
        <v>0.46151474118232727</v>
      </c>
      <c r="GG360" s="58">
        <v>0.37890979647636414</v>
      </c>
      <c r="GH360" s="58">
        <v>0.31114271283149719</v>
      </c>
      <c r="GI360" s="58">
        <v>0.25554883480072021</v>
      </c>
      <c r="GJ360" s="58">
        <v>0.20992285013198853</v>
      </c>
      <c r="GK360" s="58">
        <v>0.17245244979858398</v>
      </c>
      <c r="GL360" s="58">
        <v>0.14166472852230072</v>
      </c>
      <c r="GM360" s="58">
        <v>0.11636131256818771</v>
      </c>
      <c r="GN360" s="58">
        <v>9.5565855503082275E-2</v>
      </c>
      <c r="GO360" s="58">
        <v>7.8475289046764374E-2</v>
      </c>
      <c r="GP360" s="58">
        <v>6.443198025226593E-2</v>
      </c>
      <c r="GQ360" s="58">
        <v>5.2893932908773422E-2</v>
      </c>
      <c r="GR360" s="58">
        <v>4.3416120111942291E-2</v>
      </c>
      <c r="GS360" s="58">
        <v>3.5631876438856125E-2</v>
      </c>
      <c r="GT360" s="58">
        <v>2.9239615425467491E-2</v>
      </c>
      <c r="GU360" s="59">
        <v>2.39909328520298E-2</v>
      </c>
    </row>
    <row r="361" spans="1:203" x14ac:dyDescent="0.45">
      <c r="A361" s="64" t="s">
        <v>3828</v>
      </c>
      <c r="B361" s="67">
        <v>10</v>
      </c>
      <c r="C361" s="67">
        <v>8</v>
      </c>
      <c r="D361" s="58">
        <v>0</v>
      </c>
      <c r="E361" s="58">
        <v>0</v>
      </c>
      <c r="F361" s="58">
        <v>0</v>
      </c>
      <c r="G361" s="58">
        <v>0</v>
      </c>
      <c r="H361" s="58">
        <v>0</v>
      </c>
      <c r="I361" s="58">
        <v>0</v>
      </c>
      <c r="J361" s="58">
        <v>0</v>
      </c>
      <c r="K361" s="58">
        <v>0</v>
      </c>
      <c r="L361" s="58">
        <v>0</v>
      </c>
      <c r="M361" s="58">
        <v>0</v>
      </c>
      <c r="N361" s="58">
        <v>0</v>
      </c>
      <c r="O361" s="58">
        <v>0</v>
      </c>
      <c r="P361" s="58">
        <v>0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8">
        <v>0</v>
      </c>
      <c r="X361" s="58">
        <v>0</v>
      </c>
      <c r="Y361" s="58">
        <v>0</v>
      </c>
      <c r="Z361" s="58">
        <v>0</v>
      </c>
      <c r="AA361" s="58">
        <v>0</v>
      </c>
      <c r="AB361" s="58">
        <v>0</v>
      </c>
      <c r="AC361" s="58">
        <v>0</v>
      </c>
      <c r="AD361" s="58">
        <v>0</v>
      </c>
      <c r="AE361" s="58">
        <v>0</v>
      </c>
      <c r="AF361" s="58">
        <v>0</v>
      </c>
      <c r="AG361" s="58">
        <v>0</v>
      </c>
      <c r="AH361" s="58">
        <v>0</v>
      </c>
      <c r="AI361" s="58">
        <v>0</v>
      </c>
      <c r="AJ361" s="58">
        <v>0</v>
      </c>
      <c r="AK361" s="58">
        <v>0</v>
      </c>
      <c r="AL361" s="58">
        <v>0</v>
      </c>
      <c r="AM361" s="58">
        <v>0</v>
      </c>
      <c r="AN361" s="58">
        <v>0</v>
      </c>
      <c r="AO361" s="58">
        <v>0</v>
      </c>
      <c r="AP361" s="58">
        <v>0</v>
      </c>
      <c r="AQ361" s="58">
        <v>0</v>
      </c>
      <c r="AR361" s="58">
        <v>0</v>
      </c>
      <c r="AS361" s="58">
        <v>0</v>
      </c>
      <c r="AT361" s="58">
        <v>0</v>
      </c>
      <c r="AU361" s="58">
        <v>0</v>
      </c>
      <c r="AV361" s="58">
        <v>0</v>
      </c>
      <c r="AW361" s="58">
        <v>0</v>
      </c>
      <c r="AX361" s="58">
        <v>0</v>
      </c>
      <c r="AY361" s="58">
        <v>0</v>
      </c>
      <c r="AZ361" s="58">
        <v>0</v>
      </c>
      <c r="BA361" s="58">
        <v>0</v>
      </c>
      <c r="BB361" s="58">
        <v>0</v>
      </c>
      <c r="BC361" s="58">
        <v>0</v>
      </c>
      <c r="BD361" s="58">
        <v>0</v>
      </c>
      <c r="BE361" s="58">
        <v>0</v>
      </c>
      <c r="BF361" s="58">
        <v>0</v>
      </c>
      <c r="BG361" s="58">
        <v>0</v>
      </c>
      <c r="BH361" s="58">
        <v>0</v>
      </c>
      <c r="BI361" s="58">
        <v>0</v>
      </c>
      <c r="BJ361" s="58">
        <v>0</v>
      </c>
      <c r="BK361" s="58">
        <v>0</v>
      </c>
      <c r="BL361" s="58">
        <v>0</v>
      </c>
      <c r="BM361" s="58">
        <v>0</v>
      </c>
      <c r="BN361" s="58">
        <v>0</v>
      </c>
      <c r="BO361" s="58">
        <v>0</v>
      </c>
      <c r="BP361" s="58">
        <v>0</v>
      </c>
      <c r="BQ361" s="58">
        <v>0</v>
      </c>
      <c r="BR361" s="58">
        <v>0</v>
      </c>
      <c r="BS361" s="58">
        <v>0</v>
      </c>
      <c r="BT361" s="58">
        <v>0</v>
      </c>
      <c r="BU361" s="58">
        <v>0</v>
      </c>
      <c r="BV361" s="58">
        <v>0</v>
      </c>
      <c r="BW361" s="58">
        <v>0</v>
      </c>
      <c r="BX361" s="58">
        <v>0</v>
      </c>
      <c r="BY361" s="58">
        <v>0</v>
      </c>
      <c r="BZ361" s="58">
        <v>0</v>
      </c>
      <c r="CA361" s="58">
        <v>0</v>
      </c>
      <c r="CB361" s="58">
        <v>0</v>
      </c>
      <c r="CC361" s="58">
        <v>0</v>
      </c>
      <c r="CD361" s="58">
        <v>0</v>
      </c>
      <c r="CE361" s="58">
        <v>0</v>
      </c>
      <c r="CF361" s="58">
        <v>0</v>
      </c>
      <c r="CG361" s="58">
        <v>0</v>
      </c>
      <c r="CH361" s="58">
        <v>0</v>
      </c>
      <c r="CI361" s="58">
        <v>0</v>
      </c>
      <c r="CJ361" s="58">
        <v>0</v>
      </c>
      <c r="CK361" s="58">
        <v>0</v>
      </c>
      <c r="CL361" s="58">
        <v>0</v>
      </c>
      <c r="CM361" s="58">
        <v>0</v>
      </c>
      <c r="CN361" s="58">
        <v>0</v>
      </c>
      <c r="CO361" s="58">
        <v>0</v>
      </c>
      <c r="CP361" s="58">
        <v>0</v>
      </c>
      <c r="CQ361" s="58">
        <v>0</v>
      </c>
      <c r="CR361" s="58">
        <v>0</v>
      </c>
      <c r="CS361" s="58">
        <v>0</v>
      </c>
      <c r="CT361" s="58">
        <v>0</v>
      </c>
      <c r="CU361" s="58">
        <v>0</v>
      </c>
      <c r="CV361" s="58">
        <v>0</v>
      </c>
      <c r="CW361" s="58">
        <v>0</v>
      </c>
      <c r="CX361" s="58">
        <v>0</v>
      </c>
      <c r="CY361" s="58">
        <v>0</v>
      </c>
      <c r="CZ361" s="58">
        <v>0</v>
      </c>
      <c r="DA361" s="58">
        <v>0</v>
      </c>
      <c r="DB361" s="58">
        <v>0</v>
      </c>
      <c r="DC361" s="58">
        <v>0</v>
      </c>
      <c r="DD361" s="58">
        <v>0</v>
      </c>
      <c r="DE361" s="58">
        <v>0</v>
      </c>
      <c r="DF361" s="58">
        <v>0</v>
      </c>
      <c r="DG361" s="58">
        <v>0</v>
      </c>
      <c r="DH361" s="58">
        <v>0</v>
      </c>
      <c r="DI361" s="58">
        <v>0</v>
      </c>
      <c r="DJ361" s="58">
        <v>0</v>
      </c>
      <c r="DK361" s="58">
        <v>0</v>
      </c>
      <c r="DL361" s="58">
        <v>0</v>
      </c>
      <c r="DM361" s="58">
        <v>0</v>
      </c>
      <c r="DN361" s="58">
        <v>0</v>
      </c>
      <c r="DO361" s="58">
        <v>0</v>
      </c>
      <c r="DP361" s="58">
        <v>0</v>
      </c>
      <c r="DQ361" s="58">
        <v>0</v>
      </c>
      <c r="DR361" s="58">
        <v>0</v>
      </c>
      <c r="DS361" s="58">
        <v>0</v>
      </c>
      <c r="DT361" s="58">
        <v>0</v>
      </c>
      <c r="DU361" s="58">
        <v>0</v>
      </c>
      <c r="DV361" s="58">
        <v>0</v>
      </c>
      <c r="DW361" s="58">
        <v>0</v>
      </c>
      <c r="DX361" s="58">
        <v>0</v>
      </c>
      <c r="DY361" s="58">
        <v>0</v>
      </c>
      <c r="DZ361" s="58">
        <v>0</v>
      </c>
      <c r="EA361" s="58">
        <v>0</v>
      </c>
      <c r="EB361" s="58">
        <v>0</v>
      </c>
      <c r="EC361" s="58">
        <v>0</v>
      </c>
      <c r="ED361" s="58">
        <v>0</v>
      </c>
      <c r="EE361" s="58">
        <v>0</v>
      </c>
      <c r="EF361" s="58">
        <v>0</v>
      </c>
      <c r="EG361" s="58">
        <v>0</v>
      </c>
      <c r="EH361" s="58">
        <v>0</v>
      </c>
      <c r="EI361" s="58">
        <v>0</v>
      </c>
      <c r="EJ361" s="58">
        <v>0</v>
      </c>
      <c r="EK361" s="58">
        <v>0</v>
      </c>
      <c r="EL361" s="58">
        <v>0</v>
      </c>
      <c r="EM361" s="58">
        <v>0</v>
      </c>
      <c r="EN361" s="58">
        <v>318.76141357421875</v>
      </c>
      <c r="EO361" s="58">
        <v>426.56463623046875</v>
      </c>
      <c r="EP361" s="58">
        <v>405.97335815429688</v>
      </c>
      <c r="EQ361" s="58">
        <v>361.89031982421875</v>
      </c>
      <c r="ER361" s="58">
        <v>316.57772827148438</v>
      </c>
      <c r="ES361" s="58">
        <v>268.61563110351563</v>
      </c>
      <c r="ET361" s="58">
        <v>220.32331848144531</v>
      </c>
      <c r="EU361" s="58">
        <v>178.48570251464844</v>
      </c>
      <c r="EV361" s="58">
        <v>145.17189025878906</v>
      </c>
      <c r="EW361" s="58">
        <v>118.73571014404297</v>
      </c>
      <c r="EX361" s="58">
        <v>97.713081359863281</v>
      </c>
      <c r="EY361" s="58">
        <v>80.992218017578125</v>
      </c>
      <c r="EZ361" s="58">
        <v>67.692764282226563</v>
      </c>
      <c r="FA361" s="58">
        <v>57.117103576660156</v>
      </c>
      <c r="FB361" s="58">
        <v>48.708057403564453</v>
      </c>
      <c r="FC361" s="58">
        <v>42.022491455078125</v>
      </c>
      <c r="FD361" s="58">
        <v>36.707374572753906</v>
      </c>
      <c r="FE361" s="58">
        <v>32.481582641601563</v>
      </c>
      <c r="FF361" s="58">
        <v>29.121795654296875</v>
      </c>
      <c r="FG361" s="58">
        <v>26.450187683105469</v>
      </c>
      <c r="FH361" s="58">
        <v>24.335123062133789</v>
      </c>
      <c r="FI361" s="58">
        <v>22.68690299987793</v>
      </c>
      <c r="FJ361" s="58">
        <v>21.387928009033203</v>
      </c>
      <c r="FK361" s="58">
        <v>20.32890510559082</v>
      </c>
      <c r="FL361" s="58">
        <v>19.472797393798828</v>
      </c>
      <c r="FM361" s="58">
        <v>18.787166595458984</v>
      </c>
      <c r="FN361" s="58">
        <v>18.237197875976563</v>
      </c>
      <c r="FO361" s="58">
        <v>17.792984008789063</v>
      </c>
      <c r="FP361" s="58">
        <v>17.416065216064453</v>
      </c>
      <c r="FQ361" s="58">
        <v>16.219993591308594</v>
      </c>
      <c r="FR361" s="58">
        <v>13.962512016296387</v>
      </c>
      <c r="FS361" s="58">
        <v>11.614206314086914</v>
      </c>
      <c r="FT361" s="58">
        <v>9.4829940795898438</v>
      </c>
      <c r="FU361" s="58">
        <v>7.6598219871520996</v>
      </c>
      <c r="FV361" s="58">
        <v>6.1473817825317383</v>
      </c>
      <c r="FW361" s="58">
        <v>4.9142341613769531</v>
      </c>
      <c r="FX361" s="58">
        <v>3.9190003871917725</v>
      </c>
      <c r="FY361" s="58">
        <v>3.1206004619598389</v>
      </c>
      <c r="FZ361" s="58">
        <v>2.4825396537780762</v>
      </c>
      <c r="GA361" s="58">
        <v>1.9737465381622314</v>
      </c>
      <c r="GB361" s="58">
        <v>1.5688843727111816</v>
      </c>
      <c r="GC361" s="58">
        <v>1.2471858263015747</v>
      </c>
      <c r="GD361" s="58">
        <v>0.99129915237426758</v>
      </c>
      <c r="GE361" s="58">
        <v>0.78778350353240967</v>
      </c>
      <c r="GF361" s="58">
        <v>0.62613356113433838</v>
      </c>
      <c r="GG361" s="58">
        <v>0.49773126840591431</v>
      </c>
      <c r="GH361" s="58">
        <v>0.39568197727203369</v>
      </c>
      <c r="GI361" s="58">
        <v>0.31458547711372375</v>
      </c>
      <c r="GJ361" s="58">
        <v>0.2501213550567627</v>
      </c>
      <c r="GK361" s="58">
        <v>0.19885563850402832</v>
      </c>
      <c r="GL361" s="58">
        <v>0.15807947516441345</v>
      </c>
      <c r="GM361" s="58">
        <v>0.12564806640148163</v>
      </c>
      <c r="GN361" s="58">
        <v>9.985949844121933E-2</v>
      </c>
      <c r="GO361" s="58">
        <v>7.9355552792549133E-2</v>
      </c>
      <c r="GP361" s="58">
        <v>6.3056029379367828E-2</v>
      </c>
      <c r="GQ361" s="58">
        <v>5.0101052969694138E-2</v>
      </c>
      <c r="GR361" s="58">
        <v>3.9805151522159576E-2</v>
      </c>
      <c r="GS361" s="58">
        <v>3.1623087823390961E-2</v>
      </c>
      <c r="GT361" s="58">
        <v>2.512134425342083E-2</v>
      </c>
      <c r="GU361" s="59">
        <v>1.9955281168222427E-2</v>
      </c>
    </row>
    <row r="362" spans="1:203" x14ac:dyDescent="0.45">
      <c r="A362" s="64" t="s">
        <v>3828</v>
      </c>
      <c r="B362" s="67">
        <v>41</v>
      </c>
      <c r="C362" s="67">
        <v>8</v>
      </c>
      <c r="D362" s="58">
        <v>0</v>
      </c>
      <c r="E362" s="58">
        <v>0</v>
      </c>
      <c r="F362" s="58">
        <v>0</v>
      </c>
      <c r="G362" s="58">
        <v>0</v>
      </c>
      <c r="H362" s="58">
        <v>0</v>
      </c>
      <c r="I362" s="58">
        <v>0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v>0</v>
      </c>
      <c r="P362" s="58">
        <v>0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0</v>
      </c>
      <c r="AC362" s="58">
        <v>0</v>
      </c>
      <c r="AD362" s="58">
        <v>0</v>
      </c>
      <c r="AE362" s="58">
        <v>0</v>
      </c>
      <c r="AF362" s="58">
        <v>0</v>
      </c>
      <c r="AG362" s="58">
        <v>0</v>
      </c>
      <c r="AH362" s="58">
        <v>0</v>
      </c>
      <c r="AI362" s="58">
        <v>0</v>
      </c>
      <c r="AJ362" s="58">
        <v>0</v>
      </c>
      <c r="AK362" s="58">
        <v>0</v>
      </c>
      <c r="AL362" s="58">
        <v>0</v>
      </c>
      <c r="AM362" s="58">
        <v>0</v>
      </c>
      <c r="AN362" s="58">
        <v>0</v>
      </c>
      <c r="AO362" s="58">
        <v>0</v>
      </c>
      <c r="AP362" s="58">
        <v>0</v>
      </c>
      <c r="AQ362" s="58">
        <v>0</v>
      </c>
      <c r="AR362" s="58">
        <v>0</v>
      </c>
      <c r="AS362" s="58">
        <v>0</v>
      </c>
      <c r="AT362" s="58">
        <v>0</v>
      </c>
      <c r="AU362" s="58">
        <v>0</v>
      </c>
      <c r="AV362" s="58">
        <v>0</v>
      </c>
      <c r="AW362" s="58">
        <v>0</v>
      </c>
      <c r="AX362" s="58">
        <v>0</v>
      </c>
      <c r="AY362" s="58">
        <v>0</v>
      </c>
      <c r="AZ362" s="58">
        <v>0</v>
      </c>
      <c r="BA362" s="58">
        <v>0</v>
      </c>
      <c r="BB362" s="58">
        <v>0</v>
      </c>
      <c r="BC362" s="58">
        <v>0</v>
      </c>
      <c r="BD362" s="58">
        <v>0</v>
      </c>
      <c r="BE362" s="58">
        <v>0</v>
      </c>
      <c r="BF362" s="58">
        <v>0</v>
      </c>
      <c r="BG362" s="58">
        <v>0</v>
      </c>
      <c r="BH362" s="58">
        <v>0</v>
      </c>
      <c r="BI362" s="58">
        <v>0</v>
      </c>
      <c r="BJ362" s="58">
        <v>0</v>
      </c>
      <c r="BK362" s="58">
        <v>0</v>
      </c>
      <c r="BL362" s="58">
        <v>0</v>
      </c>
      <c r="BM362" s="58">
        <v>0</v>
      </c>
      <c r="BN362" s="58">
        <v>0</v>
      </c>
      <c r="BO362" s="58">
        <v>0</v>
      </c>
      <c r="BP362" s="58">
        <v>0</v>
      </c>
      <c r="BQ362" s="58">
        <v>0</v>
      </c>
      <c r="BR362" s="58">
        <v>0</v>
      </c>
      <c r="BS362" s="58">
        <v>0</v>
      </c>
      <c r="BT362" s="58">
        <v>0</v>
      </c>
      <c r="BU362" s="58">
        <v>0</v>
      </c>
      <c r="BV362" s="58">
        <v>0</v>
      </c>
      <c r="BW362" s="58">
        <v>0</v>
      </c>
      <c r="BX362" s="58">
        <v>0</v>
      </c>
      <c r="BY362" s="58">
        <v>0</v>
      </c>
      <c r="BZ362" s="58">
        <v>0</v>
      </c>
      <c r="CA362" s="58">
        <v>0</v>
      </c>
      <c r="CB362" s="58">
        <v>0</v>
      </c>
      <c r="CC362" s="58">
        <v>0</v>
      </c>
      <c r="CD362" s="58">
        <v>0</v>
      </c>
      <c r="CE362" s="58">
        <v>0</v>
      </c>
      <c r="CF362" s="58">
        <v>0</v>
      </c>
      <c r="CG362" s="58">
        <v>0</v>
      </c>
      <c r="CH362" s="58">
        <v>0</v>
      </c>
      <c r="CI362" s="58">
        <v>0</v>
      </c>
      <c r="CJ362" s="58">
        <v>0</v>
      </c>
      <c r="CK362" s="58">
        <v>0</v>
      </c>
      <c r="CL362" s="58">
        <v>0</v>
      </c>
      <c r="CM362" s="58">
        <v>0</v>
      </c>
      <c r="CN362" s="58">
        <v>0</v>
      </c>
      <c r="CO362" s="58">
        <v>0</v>
      </c>
      <c r="CP362" s="58">
        <v>0</v>
      </c>
      <c r="CQ362" s="58">
        <v>0</v>
      </c>
      <c r="CR362" s="58">
        <v>0</v>
      </c>
      <c r="CS362" s="58">
        <v>0</v>
      </c>
      <c r="CT362" s="58">
        <v>0</v>
      </c>
      <c r="CU362" s="58">
        <v>0</v>
      </c>
      <c r="CV362" s="58">
        <v>0</v>
      </c>
      <c r="CW362" s="58">
        <v>0</v>
      </c>
      <c r="CX362" s="58">
        <v>0</v>
      </c>
      <c r="CY362" s="58">
        <v>0</v>
      </c>
      <c r="CZ362" s="58">
        <v>0</v>
      </c>
      <c r="DA362" s="58">
        <v>0</v>
      </c>
      <c r="DB362" s="58">
        <v>0</v>
      </c>
      <c r="DC362" s="58">
        <v>0</v>
      </c>
      <c r="DD362" s="58">
        <v>0</v>
      </c>
      <c r="DE362" s="58">
        <v>0</v>
      </c>
      <c r="DF362" s="58">
        <v>0</v>
      </c>
      <c r="DG362" s="58">
        <v>0</v>
      </c>
      <c r="DH362" s="58">
        <v>0</v>
      </c>
      <c r="DI362" s="58">
        <v>0</v>
      </c>
      <c r="DJ362" s="58">
        <v>0</v>
      </c>
      <c r="DK362" s="58">
        <v>0</v>
      </c>
      <c r="DL362" s="58">
        <v>0</v>
      </c>
      <c r="DM362" s="58">
        <v>0</v>
      </c>
      <c r="DN362" s="58">
        <v>0</v>
      </c>
      <c r="DO362" s="58">
        <v>0</v>
      </c>
      <c r="DP362" s="58">
        <v>0</v>
      </c>
      <c r="DQ362" s="58">
        <v>0</v>
      </c>
      <c r="DR362" s="58">
        <v>0</v>
      </c>
      <c r="DS362" s="58">
        <v>0</v>
      </c>
      <c r="DT362" s="58">
        <v>0</v>
      </c>
      <c r="DU362" s="58">
        <v>0</v>
      </c>
      <c r="DV362" s="58">
        <v>0</v>
      </c>
      <c r="DW362" s="58">
        <v>0</v>
      </c>
      <c r="DX362" s="58">
        <v>0</v>
      </c>
      <c r="DY362" s="58">
        <v>0</v>
      </c>
      <c r="DZ362" s="58">
        <v>0</v>
      </c>
      <c r="EA362" s="58">
        <v>0</v>
      </c>
      <c r="EB362" s="58">
        <v>0</v>
      </c>
      <c r="EC362" s="58">
        <v>0</v>
      </c>
      <c r="ED362" s="58">
        <v>0</v>
      </c>
      <c r="EE362" s="58">
        <v>0</v>
      </c>
      <c r="EF362" s="58">
        <v>0</v>
      </c>
      <c r="EG362" s="58">
        <v>0</v>
      </c>
      <c r="EH362" s="58">
        <v>0</v>
      </c>
      <c r="EI362" s="58">
        <v>0</v>
      </c>
      <c r="EJ362" s="58">
        <v>0</v>
      </c>
      <c r="EK362" s="58">
        <v>0</v>
      </c>
      <c r="EL362" s="58">
        <v>0</v>
      </c>
      <c r="EM362" s="58">
        <v>0</v>
      </c>
      <c r="EN362" s="58">
        <v>182.35516357421875</v>
      </c>
      <c r="EO362" s="58">
        <v>288.732421875</v>
      </c>
      <c r="EP362" s="58">
        <v>301.39642333984375</v>
      </c>
      <c r="EQ362" s="58">
        <v>275.02679443359375</v>
      </c>
      <c r="ER362" s="58">
        <v>237.44346618652344</v>
      </c>
      <c r="ES362" s="58">
        <v>196.36111450195313</v>
      </c>
      <c r="ET362" s="58">
        <v>158.2071533203125</v>
      </c>
      <c r="EU362" s="58">
        <v>125.44226837158203</v>
      </c>
      <c r="EV362" s="58">
        <v>99.240180969238281</v>
      </c>
      <c r="EW362" s="58">
        <v>79.054656982421875</v>
      </c>
      <c r="EX362" s="58">
        <v>63.461929321289063</v>
      </c>
      <c r="EY362" s="58">
        <v>51.428382873535156</v>
      </c>
      <c r="EZ362" s="58">
        <v>42.147071838378906</v>
      </c>
      <c r="FA362" s="58">
        <v>34.990222930908203</v>
      </c>
      <c r="FB362" s="58">
        <v>29.473178863525391</v>
      </c>
      <c r="FC362" s="58">
        <v>25.220775604248047</v>
      </c>
      <c r="FD362" s="58">
        <v>21.943523406982422</v>
      </c>
      <c r="FE362" s="58">
        <v>19.4180908203125</v>
      </c>
      <c r="FF362" s="58">
        <v>17.472009658813477</v>
      </c>
      <c r="FG362" s="58">
        <v>15.971885681152344</v>
      </c>
      <c r="FH362" s="58">
        <v>14.829392433166504</v>
      </c>
      <c r="FI362" s="58">
        <v>13.994102478027344</v>
      </c>
      <c r="FJ362" s="58">
        <v>13.334680557250977</v>
      </c>
      <c r="FK362" s="58">
        <v>12.803169250488281</v>
      </c>
      <c r="FL362" s="58">
        <v>12.386902809143066</v>
      </c>
      <c r="FM362" s="58">
        <v>12.064348220825195</v>
      </c>
      <c r="FN362" s="58">
        <v>11.813830375671387</v>
      </c>
      <c r="FO362" s="58">
        <v>11.618287086486816</v>
      </c>
      <c r="FP362" s="58">
        <v>11.459397315979004</v>
      </c>
      <c r="FQ362" s="58">
        <v>11.174641609191895</v>
      </c>
      <c r="FR362" s="58">
        <v>9.8029022216796875</v>
      </c>
      <c r="FS362" s="58">
        <v>8.1367130279541016</v>
      </c>
      <c r="FT362" s="58">
        <v>6.5585384368896484</v>
      </c>
      <c r="FU362" s="58">
        <v>5.1959528923034668</v>
      </c>
      <c r="FV362" s="58">
        <v>4.0730133056640625</v>
      </c>
      <c r="FW362" s="58">
        <v>3.1714706420898438</v>
      </c>
      <c r="FX362" s="58">
        <v>2.4589276313781738</v>
      </c>
      <c r="FY362" s="58">
        <v>1.9012116193771362</v>
      </c>
      <c r="FZ362" s="58">
        <v>1.4673240184783936</v>
      </c>
      <c r="GA362" s="58">
        <v>1.1310831308364868</v>
      </c>
      <c r="GB362" s="58">
        <v>0.87158966064453125</v>
      </c>
      <c r="GC362" s="58">
        <v>0.67151331901550293</v>
      </c>
      <c r="GD362" s="58">
        <v>0.51716101169586182</v>
      </c>
      <c r="GE362" s="58">
        <v>0.39816340804100037</v>
      </c>
      <c r="GF362" s="58">
        <v>0.30658417940139771</v>
      </c>
      <c r="GG362" s="58">
        <v>0.23610956966876984</v>
      </c>
      <c r="GH362" s="58">
        <v>0.18185408413410187</v>
      </c>
      <c r="GI362" s="58">
        <v>0.14009255170822144</v>
      </c>
      <c r="GJ362" s="58">
        <v>0.10793619602918625</v>
      </c>
      <c r="GK362" s="58">
        <v>8.3162352442741394E-2</v>
      </c>
      <c r="GL362" s="58">
        <v>6.4066991209983826E-2</v>
      </c>
      <c r="GM362" s="58">
        <v>4.9346480518579483E-2</v>
      </c>
      <c r="GN362" s="58">
        <v>3.799993172287941E-2</v>
      </c>
      <c r="GO362" s="58">
        <v>2.9256414622068405E-2</v>
      </c>
      <c r="GP362" s="58">
        <v>2.2520730271935463E-2</v>
      </c>
      <c r="GQ362" s="58">
        <v>1.7333166673779488E-2</v>
      </c>
      <c r="GR362" s="58">
        <v>1.3338513672351837E-2</v>
      </c>
      <c r="GS362" s="58">
        <v>1.0263112373650074E-2</v>
      </c>
      <c r="GT362" s="58">
        <v>7.8958394005894661E-3</v>
      </c>
      <c r="GU362" s="59">
        <v>6.0738706961274147E-3</v>
      </c>
    </row>
    <row r="363" spans="1:203" x14ac:dyDescent="0.45">
      <c r="A363" s="64" t="s">
        <v>3828</v>
      </c>
      <c r="B363" s="67">
        <v>73</v>
      </c>
      <c r="C363" s="67">
        <v>8</v>
      </c>
      <c r="D363" s="58">
        <v>0</v>
      </c>
      <c r="E363" s="58">
        <v>0</v>
      </c>
      <c r="F363" s="58">
        <v>0</v>
      </c>
      <c r="G363" s="58">
        <v>0</v>
      </c>
      <c r="H363" s="58">
        <v>0</v>
      </c>
      <c r="I363" s="58">
        <v>0</v>
      </c>
      <c r="J363" s="58">
        <v>0</v>
      </c>
      <c r="K363" s="58">
        <v>0</v>
      </c>
      <c r="L363" s="58">
        <v>0</v>
      </c>
      <c r="M363" s="58">
        <v>0</v>
      </c>
      <c r="N363" s="58">
        <v>0</v>
      </c>
      <c r="O363" s="58">
        <v>0</v>
      </c>
      <c r="P363" s="58">
        <v>0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8">
        <v>0</v>
      </c>
      <c r="X363" s="58">
        <v>0</v>
      </c>
      <c r="Y363" s="58">
        <v>0</v>
      </c>
      <c r="Z363" s="58">
        <v>0</v>
      </c>
      <c r="AA363" s="58">
        <v>0</v>
      </c>
      <c r="AB363" s="58">
        <v>0</v>
      </c>
      <c r="AC363" s="58">
        <v>0</v>
      </c>
      <c r="AD363" s="58">
        <v>0</v>
      </c>
      <c r="AE363" s="58">
        <v>0</v>
      </c>
      <c r="AF363" s="58">
        <v>0</v>
      </c>
      <c r="AG363" s="58">
        <v>0</v>
      </c>
      <c r="AH363" s="58">
        <v>0</v>
      </c>
      <c r="AI363" s="58">
        <v>0</v>
      </c>
      <c r="AJ363" s="58">
        <v>0</v>
      </c>
      <c r="AK363" s="58">
        <v>0</v>
      </c>
      <c r="AL363" s="58">
        <v>0</v>
      </c>
      <c r="AM363" s="58">
        <v>0</v>
      </c>
      <c r="AN363" s="58">
        <v>0</v>
      </c>
      <c r="AO363" s="58">
        <v>0</v>
      </c>
      <c r="AP363" s="58">
        <v>0</v>
      </c>
      <c r="AQ363" s="58">
        <v>0</v>
      </c>
      <c r="AR363" s="58">
        <v>0</v>
      </c>
      <c r="AS363" s="58">
        <v>0</v>
      </c>
      <c r="AT363" s="58">
        <v>0</v>
      </c>
      <c r="AU363" s="58">
        <v>0</v>
      </c>
      <c r="AV363" s="58">
        <v>0</v>
      </c>
      <c r="AW363" s="58">
        <v>0</v>
      </c>
      <c r="AX363" s="58">
        <v>0</v>
      </c>
      <c r="AY363" s="58">
        <v>0</v>
      </c>
      <c r="AZ363" s="58">
        <v>0</v>
      </c>
      <c r="BA363" s="58">
        <v>0</v>
      </c>
      <c r="BB363" s="58">
        <v>0</v>
      </c>
      <c r="BC363" s="58">
        <v>0</v>
      </c>
      <c r="BD363" s="58">
        <v>0</v>
      </c>
      <c r="BE363" s="58">
        <v>0</v>
      </c>
      <c r="BF363" s="58">
        <v>0</v>
      </c>
      <c r="BG363" s="58">
        <v>0</v>
      </c>
      <c r="BH363" s="58">
        <v>0</v>
      </c>
      <c r="BI363" s="58">
        <v>0</v>
      </c>
      <c r="BJ363" s="58">
        <v>0</v>
      </c>
      <c r="BK363" s="58">
        <v>0</v>
      </c>
      <c r="BL363" s="58">
        <v>0</v>
      </c>
      <c r="BM363" s="58">
        <v>0</v>
      </c>
      <c r="BN363" s="58">
        <v>0</v>
      </c>
      <c r="BO363" s="58">
        <v>0</v>
      </c>
      <c r="BP363" s="58">
        <v>0</v>
      </c>
      <c r="BQ363" s="58">
        <v>0</v>
      </c>
      <c r="BR363" s="58">
        <v>0</v>
      </c>
      <c r="BS363" s="58">
        <v>0</v>
      </c>
      <c r="BT363" s="58">
        <v>0</v>
      </c>
      <c r="BU363" s="58">
        <v>0</v>
      </c>
      <c r="BV363" s="58">
        <v>0</v>
      </c>
      <c r="BW363" s="58">
        <v>0</v>
      </c>
      <c r="BX363" s="58">
        <v>0</v>
      </c>
      <c r="BY363" s="58">
        <v>0</v>
      </c>
      <c r="BZ363" s="58">
        <v>0</v>
      </c>
      <c r="CA363" s="58">
        <v>0</v>
      </c>
      <c r="CB363" s="58">
        <v>0</v>
      </c>
      <c r="CC363" s="58">
        <v>0</v>
      </c>
      <c r="CD363" s="58">
        <v>0</v>
      </c>
      <c r="CE363" s="58">
        <v>0</v>
      </c>
      <c r="CF363" s="58">
        <v>0</v>
      </c>
      <c r="CG363" s="58">
        <v>0</v>
      </c>
      <c r="CH363" s="58">
        <v>0</v>
      </c>
      <c r="CI363" s="58">
        <v>0</v>
      </c>
      <c r="CJ363" s="58">
        <v>0</v>
      </c>
      <c r="CK363" s="58">
        <v>0</v>
      </c>
      <c r="CL363" s="58">
        <v>0</v>
      </c>
      <c r="CM363" s="58">
        <v>0</v>
      </c>
      <c r="CN363" s="58">
        <v>0</v>
      </c>
      <c r="CO363" s="58">
        <v>0</v>
      </c>
      <c r="CP363" s="58">
        <v>0</v>
      </c>
      <c r="CQ363" s="58">
        <v>0</v>
      </c>
      <c r="CR363" s="58">
        <v>0</v>
      </c>
      <c r="CS363" s="58">
        <v>0</v>
      </c>
      <c r="CT363" s="58">
        <v>0</v>
      </c>
      <c r="CU363" s="58">
        <v>0</v>
      </c>
      <c r="CV363" s="58">
        <v>0</v>
      </c>
      <c r="CW363" s="58">
        <v>0</v>
      </c>
      <c r="CX363" s="58">
        <v>0</v>
      </c>
      <c r="CY363" s="58">
        <v>0</v>
      </c>
      <c r="CZ363" s="58">
        <v>0</v>
      </c>
      <c r="DA363" s="58">
        <v>0</v>
      </c>
      <c r="DB363" s="58">
        <v>0</v>
      </c>
      <c r="DC363" s="58">
        <v>0</v>
      </c>
      <c r="DD363" s="58">
        <v>0</v>
      </c>
      <c r="DE363" s="58">
        <v>0</v>
      </c>
      <c r="DF363" s="58">
        <v>0</v>
      </c>
      <c r="DG363" s="58">
        <v>0</v>
      </c>
      <c r="DH363" s="58">
        <v>0</v>
      </c>
      <c r="DI363" s="58">
        <v>0</v>
      </c>
      <c r="DJ363" s="58">
        <v>0</v>
      </c>
      <c r="DK363" s="58">
        <v>0</v>
      </c>
      <c r="DL363" s="58">
        <v>0</v>
      </c>
      <c r="DM363" s="58">
        <v>0</v>
      </c>
      <c r="DN363" s="58">
        <v>0</v>
      </c>
      <c r="DO363" s="58">
        <v>0</v>
      </c>
      <c r="DP363" s="58">
        <v>0</v>
      </c>
      <c r="DQ363" s="58">
        <v>0</v>
      </c>
      <c r="DR363" s="58">
        <v>0</v>
      </c>
      <c r="DS363" s="58">
        <v>0</v>
      </c>
      <c r="DT363" s="58">
        <v>0</v>
      </c>
      <c r="DU363" s="58">
        <v>0</v>
      </c>
      <c r="DV363" s="58">
        <v>0</v>
      </c>
      <c r="DW363" s="58">
        <v>0</v>
      </c>
      <c r="DX363" s="58">
        <v>0</v>
      </c>
      <c r="DY363" s="58">
        <v>0</v>
      </c>
      <c r="DZ363" s="58">
        <v>0</v>
      </c>
      <c r="EA363" s="58">
        <v>0</v>
      </c>
      <c r="EB363" s="58">
        <v>0</v>
      </c>
      <c r="EC363" s="58">
        <v>0</v>
      </c>
      <c r="ED363" s="58">
        <v>0</v>
      </c>
      <c r="EE363" s="58">
        <v>0</v>
      </c>
      <c r="EF363" s="58">
        <v>0</v>
      </c>
      <c r="EG363" s="58">
        <v>0</v>
      </c>
      <c r="EH363" s="58">
        <v>0</v>
      </c>
      <c r="EI363" s="58">
        <v>0</v>
      </c>
      <c r="EJ363" s="58">
        <v>0</v>
      </c>
      <c r="EK363" s="58">
        <v>0</v>
      </c>
      <c r="EL363" s="58">
        <v>0</v>
      </c>
      <c r="EM363" s="58">
        <v>0</v>
      </c>
      <c r="EN363" s="58">
        <v>173.93479919433594</v>
      </c>
      <c r="EO363" s="58">
        <v>273.88812255859375</v>
      </c>
      <c r="EP363" s="58">
        <v>285.26095581054688</v>
      </c>
      <c r="EQ363" s="58">
        <v>260.83782958984375</v>
      </c>
      <c r="ER363" s="58">
        <v>226.93785095214844</v>
      </c>
      <c r="ES363" s="58">
        <v>192.26335144042969</v>
      </c>
      <c r="ET363" s="58">
        <v>161.22691345214844</v>
      </c>
      <c r="EU363" s="58">
        <v>132.833251953125</v>
      </c>
      <c r="EV363" s="58">
        <v>107.38878631591797</v>
      </c>
      <c r="EW363" s="58">
        <v>85.669700622558594</v>
      </c>
      <c r="EX363" s="58">
        <v>68.612152099609375</v>
      </c>
      <c r="EY363" s="58">
        <v>55.354473114013672</v>
      </c>
      <c r="EZ363" s="58">
        <v>45.068660736083984</v>
      </c>
      <c r="FA363" s="58">
        <v>37.096431732177734</v>
      </c>
      <c r="FB363" s="58">
        <v>30.920886993408203</v>
      </c>
      <c r="FC363" s="58">
        <v>26.137565612792969</v>
      </c>
      <c r="FD363" s="58">
        <v>22.433177947998047</v>
      </c>
      <c r="FE363" s="58">
        <v>19.564098358154297</v>
      </c>
      <c r="FF363" s="58">
        <v>17.34196662902832</v>
      </c>
      <c r="FG363" s="58">
        <v>15.620656967163086</v>
      </c>
      <c r="FH363" s="58">
        <v>14.289089202880859</v>
      </c>
      <c r="FI363" s="58">
        <v>13.265019416809082</v>
      </c>
      <c r="FJ363" s="58">
        <v>12.477088928222656</v>
      </c>
      <c r="FK363" s="58">
        <v>11.861940383911133</v>
      </c>
      <c r="FL363" s="58">
        <v>11.379574775695801</v>
      </c>
      <c r="FM363" s="58">
        <v>11.00111198425293</v>
      </c>
      <c r="FN363" s="58">
        <v>10.702986717224121</v>
      </c>
      <c r="FO363" s="58">
        <v>10.464730262756348</v>
      </c>
      <c r="FP363" s="58">
        <v>10.236917495727539</v>
      </c>
      <c r="FQ363" s="58">
        <v>9.1560678482055664</v>
      </c>
      <c r="FR363" s="58">
        <v>7.717674732208252</v>
      </c>
      <c r="FS363" s="58">
        <v>6.3054261207580566</v>
      </c>
      <c r="FT363" s="58">
        <v>5.0556492805480957</v>
      </c>
      <c r="FU363" s="58">
        <v>4.0056791305541992</v>
      </c>
      <c r="FV363" s="58">
        <v>3.149439811706543</v>
      </c>
      <c r="FW363" s="58">
        <v>2.4636795520782471</v>
      </c>
      <c r="FX363" s="58">
        <v>1.9207371473312378</v>
      </c>
      <c r="FY363" s="58">
        <v>1.494049072265625</v>
      </c>
      <c r="FZ363" s="58">
        <v>1.1603611707687378</v>
      </c>
      <c r="GA363" s="58">
        <v>0.9002642035484314</v>
      </c>
      <c r="GB363" s="58">
        <v>0.69799655675888062</v>
      </c>
      <c r="GC363" s="58">
        <v>0.54097336530685425</v>
      </c>
      <c r="GD363" s="58">
        <v>0.41913950443267822</v>
      </c>
      <c r="GE363" s="58">
        <v>0.32467007637023926</v>
      </c>
      <c r="GF363" s="58">
        <v>0.25147145986557007</v>
      </c>
      <c r="GG363" s="58">
        <v>0.1947682797908783</v>
      </c>
      <c r="GH363" s="58">
        <v>0.15084163844585419</v>
      </c>
      <c r="GI363" s="58">
        <v>0.11682078987360001</v>
      </c>
      <c r="GJ363" s="58">
        <v>9.0470306575298309E-2</v>
      </c>
      <c r="GK363" s="58">
        <v>7.0060797035694122E-2</v>
      </c>
      <c r="GL363" s="58">
        <v>5.425310879945755E-2</v>
      </c>
      <c r="GM363" s="58">
        <v>4.2009312659502029E-2</v>
      </c>
      <c r="GN363" s="58">
        <v>3.2527495175600052E-2</v>
      </c>
      <c r="GO363" s="58">
        <v>2.5184931233525276E-2</v>
      </c>
      <c r="GP363" s="58">
        <v>1.9499316811561584E-2</v>
      </c>
      <c r="GQ363" s="58">
        <v>1.5096921473741531E-2</v>
      </c>
      <c r="GR363" s="58">
        <v>1.1688265949487686E-2</v>
      </c>
      <c r="GS363" s="58">
        <v>9.0490151196718216E-3</v>
      </c>
      <c r="GT363" s="58">
        <v>7.005652878433466E-3</v>
      </c>
      <c r="GU363" s="59">
        <v>5.4236166179180145E-3</v>
      </c>
    </row>
    <row r="364" spans="1:203" x14ac:dyDescent="0.45">
      <c r="A364" s="64" t="s">
        <v>3828</v>
      </c>
      <c r="B364" s="67">
        <v>101</v>
      </c>
      <c r="C364" s="67">
        <v>8</v>
      </c>
      <c r="D364" s="58">
        <v>0</v>
      </c>
      <c r="E364" s="58">
        <v>0</v>
      </c>
      <c r="F364" s="58">
        <v>0</v>
      </c>
      <c r="G364" s="58">
        <v>0</v>
      </c>
      <c r="H364" s="58">
        <v>0</v>
      </c>
      <c r="I364" s="58">
        <v>0</v>
      </c>
      <c r="J364" s="58">
        <v>0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0</v>
      </c>
      <c r="AC364" s="58">
        <v>0</v>
      </c>
      <c r="AD364" s="58">
        <v>0</v>
      </c>
      <c r="AE364" s="58">
        <v>0</v>
      </c>
      <c r="AF364" s="58">
        <v>0</v>
      </c>
      <c r="AG364" s="58">
        <v>0</v>
      </c>
      <c r="AH364" s="58">
        <v>0</v>
      </c>
      <c r="AI364" s="58">
        <v>0</v>
      </c>
      <c r="AJ364" s="58">
        <v>0</v>
      </c>
      <c r="AK364" s="58">
        <v>0</v>
      </c>
      <c r="AL364" s="58">
        <v>0</v>
      </c>
      <c r="AM364" s="58">
        <v>0</v>
      </c>
      <c r="AN364" s="58">
        <v>0</v>
      </c>
      <c r="AO364" s="58">
        <v>0</v>
      </c>
      <c r="AP364" s="58">
        <v>0</v>
      </c>
      <c r="AQ364" s="58">
        <v>0</v>
      </c>
      <c r="AR364" s="58">
        <v>0</v>
      </c>
      <c r="AS364" s="58">
        <v>0</v>
      </c>
      <c r="AT364" s="58">
        <v>0</v>
      </c>
      <c r="AU364" s="58">
        <v>0</v>
      </c>
      <c r="AV364" s="58">
        <v>0</v>
      </c>
      <c r="AW364" s="58">
        <v>0</v>
      </c>
      <c r="AX364" s="58">
        <v>0</v>
      </c>
      <c r="AY364" s="58">
        <v>0</v>
      </c>
      <c r="AZ364" s="58">
        <v>0</v>
      </c>
      <c r="BA364" s="58">
        <v>0</v>
      </c>
      <c r="BB364" s="58">
        <v>0</v>
      </c>
      <c r="BC364" s="58">
        <v>0</v>
      </c>
      <c r="BD364" s="58">
        <v>0</v>
      </c>
      <c r="BE364" s="58">
        <v>0</v>
      </c>
      <c r="BF364" s="58">
        <v>0</v>
      </c>
      <c r="BG364" s="58">
        <v>0</v>
      </c>
      <c r="BH364" s="58">
        <v>0</v>
      </c>
      <c r="BI364" s="58">
        <v>0</v>
      </c>
      <c r="BJ364" s="58">
        <v>0</v>
      </c>
      <c r="BK364" s="58">
        <v>0</v>
      </c>
      <c r="BL364" s="58">
        <v>0</v>
      </c>
      <c r="BM364" s="58">
        <v>0</v>
      </c>
      <c r="BN364" s="58">
        <v>0</v>
      </c>
      <c r="BO364" s="58">
        <v>0</v>
      </c>
      <c r="BP364" s="58">
        <v>0</v>
      </c>
      <c r="BQ364" s="58">
        <v>0</v>
      </c>
      <c r="BR364" s="58">
        <v>0</v>
      </c>
      <c r="BS364" s="58">
        <v>0</v>
      </c>
      <c r="BT364" s="58">
        <v>0</v>
      </c>
      <c r="BU364" s="58">
        <v>0</v>
      </c>
      <c r="BV364" s="58">
        <v>0</v>
      </c>
      <c r="BW364" s="58">
        <v>0</v>
      </c>
      <c r="BX364" s="58">
        <v>0</v>
      </c>
      <c r="BY364" s="58">
        <v>0</v>
      </c>
      <c r="BZ364" s="58">
        <v>0</v>
      </c>
      <c r="CA364" s="58">
        <v>0</v>
      </c>
      <c r="CB364" s="58">
        <v>0</v>
      </c>
      <c r="CC364" s="58">
        <v>0</v>
      </c>
      <c r="CD364" s="58">
        <v>0</v>
      </c>
      <c r="CE364" s="58">
        <v>0</v>
      </c>
      <c r="CF364" s="58">
        <v>0</v>
      </c>
      <c r="CG364" s="58">
        <v>0</v>
      </c>
      <c r="CH364" s="58">
        <v>0</v>
      </c>
      <c r="CI364" s="58">
        <v>0</v>
      </c>
      <c r="CJ364" s="58">
        <v>0</v>
      </c>
      <c r="CK364" s="58">
        <v>0</v>
      </c>
      <c r="CL364" s="58">
        <v>0</v>
      </c>
      <c r="CM364" s="58">
        <v>0</v>
      </c>
      <c r="CN364" s="58">
        <v>0</v>
      </c>
      <c r="CO364" s="58">
        <v>0</v>
      </c>
      <c r="CP364" s="58">
        <v>0</v>
      </c>
      <c r="CQ364" s="58">
        <v>0</v>
      </c>
      <c r="CR364" s="58">
        <v>0</v>
      </c>
      <c r="CS364" s="58">
        <v>0</v>
      </c>
      <c r="CT364" s="58">
        <v>0</v>
      </c>
      <c r="CU364" s="58">
        <v>0</v>
      </c>
      <c r="CV364" s="58">
        <v>0</v>
      </c>
      <c r="CW364" s="58">
        <v>0</v>
      </c>
      <c r="CX364" s="58">
        <v>0</v>
      </c>
      <c r="CY364" s="58">
        <v>0</v>
      </c>
      <c r="CZ364" s="58">
        <v>0</v>
      </c>
      <c r="DA364" s="58">
        <v>0</v>
      </c>
      <c r="DB364" s="58">
        <v>0</v>
      </c>
      <c r="DC364" s="58">
        <v>0</v>
      </c>
      <c r="DD364" s="58">
        <v>0</v>
      </c>
      <c r="DE364" s="58">
        <v>0</v>
      </c>
      <c r="DF364" s="58">
        <v>0</v>
      </c>
      <c r="DG364" s="58">
        <v>0</v>
      </c>
      <c r="DH364" s="58">
        <v>0</v>
      </c>
      <c r="DI364" s="58">
        <v>0</v>
      </c>
      <c r="DJ364" s="58">
        <v>0</v>
      </c>
      <c r="DK364" s="58">
        <v>0</v>
      </c>
      <c r="DL364" s="58">
        <v>0</v>
      </c>
      <c r="DM364" s="58">
        <v>0</v>
      </c>
      <c r="DN364" s="58">
        <v>0</v>
      </c>
      <c r="DO364" s="58">
        <v>0</v>
      </c>
      <c r="DP364" s="58">
        <v>0</v>
      </c>
      <c r="DQ364" s="58">
        <v>0</v>
      </c>
      <c r="DR364" s="58">
        <v>0</v>
      </c>
      <c r="DS364" s="58">
        <v>0</v>
      </c>
      <c r="DT364" s="58">
        <v>0</v>
      </c>
      <c r="DU364" s="58">
        <v>0</v>
      </c>
      <c r="DV364" s="58">
        <v>0</v>
      </c>
      <c r="DW364" s="58">
        <v>0</v>
      </c>
      <c r="DX364" s="58">
        <v>0</v>
      </c>
      <c r="DY364" s="58">
        <v>0</v>
      </c>
      <c r="DZ364" s="58">
        <v>0</v>
      </c>
      <c r="EA364" s="58">
        <v>0</v>
      </c>
      <c r="EB364" s="58">
        <v>0</v>
      </c>
      <c r="EC364" s="58">
        <v>0</v>
      </c>
      <c r="ED364" s="58">
        <v>0</v>
      </c>
      <c r="EE364" s="58">
        <v>0</v>
      </c>
      <c r="EF364" s="58">
        <v>0</v>
      </c>
      <c r="EG364" s="58">
        <v>0</v>
      </c>
      <c r="EH364" s="58">
        <v>0</v>
      </c>
      <c r="EI364" s="58">
        <v>0</v>
      </c>
      <c r="EJ364" s="58">
        <v>0</v>
      </c>
      <c r="EK364" s="58">
        <v>0</v>
      </c>
      <c r="EL364" s="58">
        <v>0</v>
      </c>
      <c r="EM364" s="58">
        <v>0</v>
      </c>
      <c r="EN364" s="58">
        <v>200.83203125</v>
      </c>
      <c r="EO364" s="58">
        <v>291.24411010742188</v>
      </c>
      <c r="EP364" s="58">
        <v>302.00640869140625</v>
      </c>
      <c r="EQ364" s="58">
        <v>288.05938720703125</v>
      </c>
      <c r="ER364" s="58">
        <v>265.08810424804688</v>
      </c>
      <c r="ES364" s="58">
        <v>234.63485717773438</v>
      </c>
      <c r="ET364" s="58">
        <v>202.65177917480469</v>
      </c>
      <c r="EU364" s="58">
        <v>172.82310485839844</v>
      </c>
      <c r="EV364" s="58">
        <v>146.98768615722656</v>
      </c>
      <c r="EW364" s="58">
        <v>125.59607696533203</v>
      </c>
      <c r="EX364" s="58">
        <v>107.69321441650391</v>
      </c>
      <c r="EY364" s="58">
        <v>92.699935913085938</v>
      </c>
      <c r="EZ364" s="58">
        <v>80.142936706542969</v>
      </c>
      <c r="FA364" s="58">
        <v>69.626411437988281</v>
      </c>
      <c r="FB364" s="58">
        <v>60.818820953369141</v>
      </c>
      <c r="FC364" s="58">
        <v>53.442409515380859</v>
      </c>
      <c r="FD364" s="58">
        <v>47.264514923095703</v>
      </c>
      <c r="FE364" s="58">
        <v>42.090225219726563</v>
      </c>
      <c r="FF364" s="58">
        <v>37.756263732910156</v>
      </c>
      <c r="FG364" s="58">
        <v>34.123397827148438</v>
      </c>
      <c r="FH364" s="58">
        <v>31.108787536621094</v>
      </c>
      <c r="FI364" s="58">
        <v>28.806888580322266</v>
      </c>
      <c r="FJ364" s="58">
        <v>26.952322006225586</v>
      </c>
      <c r="FK364" s="58">
        <v>25.215671539306641</v>
      </c>
      <c r="FL364" s="58">
        <v>23.655517578125</v>
      </c>
      <c r="FM364" s="58">
        <v>22.31159782409668</v>
      </c>
      <c r="FN364" s="58">
        <v>21.153203964233398</v>
      </c>
      <c r="FO364" s="58">
        <v>19.278884887695313</v>
      </c>
      <c r="FP364" s="58">
        <v>16.848766326904297</v>
      </c>
      <c r="FQ364" s="58">
        <v>14.46306037902832</v>
      </c>
      <c r="FR364" s="58">
        <v>12.290921211242676</v>
      </c>
      <c r="FS364" s="58">
        <v>10.383563995361328</v>
      </c>
      <c r="FT364" s="58">
        <v>8.7414026260375977</v>
      </c>
      <c r="FU364" s="58">
        <v>7.3434052467346191</v>
      </c>
      <c r="FV364" s="58">
        <v>6.1611042022705078</v>
      </c>
      <c r="FW364" s="58">
        <v>5.1651430130004883</v>
      </c>
      <c r="FX364" s="58">
        <v>4.3281302452087402</v>
      </c>
      <c r="FY364" s="58">
        <v>3.6257016658782959</v>
      </c>
      <c r="FZ364" s="58">
        <v>3.0367250442504883</v>
      </c>
      <c r="GA364" s="58">
        <v>2.5429568290710449</v>
      </c>
      <c r="GB364" s="58">
        <v>2.1306688785552979</v>
      </c>
      <c r="GC364" s="58">
        <v>1.7854667901992798</v>
      </c>
      <c r="GD364" s="58">
        <v>1.4957212209701538</v>
      </c>
      <c r="GE364" s="58">
        <v>1.2525860071182251</v>
      </c>
      <c r="GF364" s="58">
        <v>1.049083948135376</v>
      </c>
      <c r="GG364" s="58">
        <v>0.87859892845153809</v>
      </c>
      <c r="GH364" s="58">
        <v>0.7357906699180603</v>
      </c>
      <c r="GI364" s="58">
        <v>0.61617547273635864</v>
      </c>
      <c r="GJ364" s="58">
        <v>0.51599276065826416</v>
      </c>
      <c r="GK364" s="58">
        <v>0.43208959698677063</v>
      </c>
      <c r="GL364" s="58">
        <v>0.36182326078414917</v>
      </c>
      <c r="GM364" s="58">
        <v>0.30297917127609253</v>
      </c>
      <c r="GN364" s="58">
        <v>0.25370177626609802</v>
      </c>
      <c r="GO364" s="58">
        <v>0.21243664622306824</v>
      </c>
      <c r="GP364" s="58">
        <v>0.1778816282749176</v>
      </c>
      <c r="GQ364" s="58">
        <v>0.14894603192806244</v>
      </c>
      <c r="GR364" s="58">
        <v>0.12471630424261093</v>
      </c>
      <c r="GS364" s="58">
        <v>0.10442735254764557</v>
      </c>
      <c r="GT364" s="58">
        <v>8.743835985660553E-2</v>
      </c>
      <c r="GU364" s="59">
        <v>7.3214538395404816E-2</v>
      </c>
    </row>
    <row r="365" spans="1:203" x14ac:dyDescent="0.45">
      <c r="A365" s="64" t="s">
        <v>3828</v>
      </c>
      <c r="B365" s="67">
        <v>76</v>
      </c>
      <c r="C365" s="67">
        <v>8</v>
      </c>
      <c r="D365" s="58">
        <v>0</v>
      </c>
      <c r="E365" s="58">
        <v>0</v>
      </c>
      <c r="F365" s="58">
        <v>0</v>
      </c>
      <c r="G365" s="58">
        <v>0</v>
      </c>
      <c r="H365" s="58">
        <v>0</v>
      </c>
      <c r="I365" s="58">
        <v>0</v>
      </c>
      <c r="J365" s="58">
        <v>0</v>
      </c>
      <c r="K365" s="58">
        <v>0</v>
      </c>
      <c r="L365" s="58">
        <v>0</v>
      </c>
      <c r="M365" s="58">
        <v>0</v>
      </c>
      <c r="N365" s="58">
        <v>0</v>
      </c>
      <c r="O365" s="58">
        <v>0</v>
      </c>
      <c r="P365" s="58">
        <v>0</v>
      </c>
      <c r="Q365" s="58">
        <v>0</v>
      </c>
      <c r="R365" s="58">
        <v>0</v>
      </c>
      <c r="S365" s="58">
        <v>0</v>
      </c>
      <c r="T365" s="58">
        <v>0</v>
      </c>
      <c r="U365" s="58">
        <v>0</v>
      </c>
      <c r="V365" s="58">
        <v>0</v>
      </c>
      <c r="W365" s="58">
        <v>0</v>
      </c>
      <c r="X365" s="58">
        <v>0</v>
      </c>
      <c r="Y365" s="58">
        <v>0</v>
      </c>
      <c r="Z365" s="58">
        <v>0</v>
      </c>
      <c r="AA365" s="58">
        <v>0</v>
      </c>
      <c r="AB365" s="58">
        <v>0</v>
      </c>
      <c r="AC365" s="58">
        <v>0</v>
      </c>
      <c r="AD365" s="58">
        <v>0</v>
      </c>
      <c r="AE365" s="58">
        <v>0</v>
      </c>
      <c r="AF365" s="58">
        <v>0</v>
      </c>
      <c r="AG365" s="58">
        <v>0</v>
      </c>
      <c r="AH365" s="58">
        <v>0</v>
      </c>
      <c r="AI365" s="58">
        <v>0</v>
      </c>
      <c r="AJ365" s="58">
        <v>0</v>
      </c>
      <c r="AK365" s="58">
        <v>0</v>
      </c>
      <c r="AL365" s="58">
        <v>0</v>
      </c>
      <c r="AM365" s="58">
        <v>0</v>
      </c>
      <c r="AN365" s="58">
        <v>0</v>
      </c>
      <c r="AO365" s="58">
        <v>0</v>
      </c>
      <c r="AP365" s="58">
        <v>0</v>
      </c>
      <c r="AQ365" s="58">
        <v>0</v>
      </c>
      <c r="AR365" s="58">
        <v>0</v>
      </c>
      <c r="AS365" s="58">
        <v>0</v>
      </c>
      <c r="AT365" s="58">
        <v>0</v>
      </c>
      <c r="AU365" s="58">
        <v>0</v>
      </c>
      <c r="AV365" s="58">
        <v>0</v>
      </c>
      <c r="AW365" s="58">
        <v>0</v>
      </c>
      <c r="AX365" s="58">
        <v>0</v>
      </c>
      <c r="AY365" s="58">
        <v>0</v>
      </c>
      <c r="AZ365" s="58">
        <v>0</v>
      </c>
      <c r="BA365" s="58">
        <v>0</v>
      </c>
      <c r="BB365" s="58">
        <v>0</v>
      </c>
      <c r="BC365" s="58">
        <v>0</v>
      </c>
      <c r="BD365" s="58">
        <v>0</v>
      </c>
      <c r="BE365" s="58">
        <v>0</v>
      </c>
      <c r="BF365" s="58">
        <v>0</v>
      </c>
      <c r="BG365" s="58">
        <v>0</v>
      </c>
      <c r="BH365" s="58">
        <v>0</v>
      </c>
      <c r="BI365" s="58">
        <v>0</v>
      </c>
      <c r="BJ365" s="58">
        <v>0</v>
      </c>
      <c r="BK365" s="58">
        <v>0</v>
      </c>
      <c r="BL365" s="58">
        <v>0</v>
      </c>
      <c r="BM365" s="58">
        <v>0</v>
      </c>
      <c r="BN365" s="58">
        <v>0</v>
      </c>
      <c r="BO365" s="58">
        <v>0</v>
      </c>
      <c r="BP365" s="58">
        <v>0</v>
      </c>
      <c r="BQ365" s="58">
        <v>0</v>
      </c>
      <c r="BR365" s="58">
        <v>0</v>
      </c>
      <c r="BS365" s="58">
        <v>0</v>
      </c>
      <c r="BT365" s="58">
        <v>0</v>
      </c>
      <c r="BU365" s="58">
        <v>0</v>
      </c>
      <c r="BV365" s="58">
        <v>0</v>
      </c>
      <c r="BW365" s="58">
        <v>0</v>
      </c>
      <c r="BX365" s="58">
        <v>0</v>
      </c>
      <c r="BY365" s="58">
        <v>0</v>
      </c>
      <c r="BZ365" s="58">
        <v>0</v>
      </c>
      <c r="CA365" s="58">
        <v>0</v>
      </c>
      <c r="CB365" s="58">
        <v>0</v>
      </c>
      <c r="CC365" s="58">
        <v>0</v>
      </c>
      <c r="CD365" s="58">
        <v>0</v>
      </c>
      <c r="CE365" s="58">
        <v>0</v>
      </c>
      <c r="CF365" s="58">
        <v>0</v>
      </c>
      <c r="CG365" s="58">
        <v>0</v>
      </c>
      <c r="CH365" s="58">
        <v>0</v>
      </c>
      <c r="CI365" s="58">
        <v>0</v>
      </c>
      <c r="CJ365" s="58">
        <v>0</v>
      </c>
      <c r="CK365" s="58">
        <v>0</v>
      </c>
      <c r="CL365" s="58">
        <v>0</v>
      </c>
      <c r="CM365" s="58">
        <v>0</v>
      </c>
      <c r="CN365" s="58">
        <v>0</v>
      </c>
      <c r="CO365" s="58">
        <v>0</v>
      </c>
      <c r="CP365" s="58">
        <v>0</v>
      </c>
      <c r="CQ365" s="58">
        <v>0</v>
      </c>
      <c r="CR365" s="58">
        <v>0</v>
      </c>
      <c r="CS365" s="58">
        <v>0</v>
      </c>
      <c r="CT365" s="58">
        <v>0</v>
      </c>
      <c r="CU365" s="58">
        <v>0</v>
      </c>
      <c r="CV365" s="58">
        <v>0</v>
      </c>
      <c r="CW365" s="58">
        <v>0</v>
      </c>
      <c r="CX365" s="58">
        <v>0</v>
      </c>
      <c r="CY365" s="58">
        <v>0</v>
      </c>
      <c r="CZ365" s="58">
        <v>0</v>
      </c>
      <c r="DA365" s="58">
        <v>0</v>
      </c>
      <c r="DB365" s="58">
        <v>0</v>
      </c>
      <c r="DC365" s="58">
        <v>0</v>
      </c>
      <c r="DD365" s="58">
        <v>0</v>
      </c>
      <c r="DE365" s="58">
        <v>0</v>
      </c>
      <c r="DF365" s="58">
        <v>0</v>
      </c>
      <c r="DG365" s="58">
        <v>0</v>
      </c>
      <c r="DH365" s="58">
        <v>0</v>
      </c>
      <c r="DI365" s="58">
        <v>0</v>
      </c>
      <c r="DJ365" s="58">
        <v>0</v>
      </c>
      <c r="DK365" s="58">
        <v>0</v>
      </c>
      <c r="DL365" s="58">
        <v>0</v>
      </c>
      <c r="DM365" s="58">
        <v>0</v>
      </c>
      <c r="DN365" s="58">
        <v>0</v>
      </c>
      <c r="DO365" s="58">
        <v>0</v>
      </c>
      <c r="DP365" s="58">
        <v>0</v>
      </c>
      <c r="DQ365" s="58">
        <v>0</v>
      </c>
      <c r="DR365" s="58">
        <v>0</v>
      </c>
      <c r="DS365" s="58">
        <v>0</v>
      </c>
      <c r="DT365" s="58">
        <v>0</v>
      </c>
      <c r="DU365" s="58">
        <v>0</v>
      </c>
      <c r="DV365" s="58">
        <v>0</v>
      </c>
      <c r="DW365" s="58">
        <v>0</v>
      </c>
      <c r="DX365" s="58">
        <v>0</v>
      </c>
      <c r="DY365" s="58">
        <v>0</v>
      </c>
      <c r="DZ365" s="58">
        <v>0</v>
      </c>
      <c r="EA365" s="58">
        <v>0</v>
      </c>
      <c r="EB365" s="58">
        <v>0</v>
      </c>
      <c r="EC365" s="58">
        <v>0</v>
      </c>
      <c r="ED365" s="58">
        <v>0</v>
      </c>
      <c r="EE365" s="58">
        <v>0</v>
      </c>
      <c r="EF365" s="58">
        <v>0</v>
      </c>
      <c r="EG365" s="58">
        <v>0</v>
      </c>
      <c r="EH365" s="58">
        <v>0</v>
      </c>
      <c r="EI365" s="58">
        <v>0</v>
      </c>
      <c r="EJ365" s="58">
        <v>0</v>
      </c>
      <c r="EK365" s="58">
        <v>0</v>
      </c>
      <c r="EL365" s="58">
        <v>0</v>
      </c>
      <c r="EM365" s="58">
        <v>0</v>
      </c>
      <c r="EN365" s="58">
        <v>285.40084838867188</v>
      </c>
      <c r="EO365" s="58">
        <v>460.81515502929688</v>
      </c>
      <c r="EP365" s="58">
        <v>461.6099853515625</v>
      </c>
      <c r="EQ365" s="58">
        <v>394.2470703125</v>
      </c>
      <c r="ER365" s="58">
        <v>314.62661743164063</v>
      </c>
      <c r="ES365" s="58">
        <v>244.93121337890625</v>
      </c>
      <c r="ET365" s="58">
        <v>185.0948486328125</v>
      </c>
      <c r="EU365" s="58">
        <v>137.55290222167969</v>
      </c>
      <c r="EV365" s="58">
        <v>102.67015075683594</v>
      </c>
      <c r="EW365" s="58">
        <v>77.457412719726563</v>
      </c>
      <c r="EX365" s="58">
        <v>59.308456420898438</v>
      </c>
      <c r="EY365" s="58">
        <v>46.26959228515625</v>
      </c>
      <c r="EZ365" s="58">
        <v>36.91107177734375</v>
      </c>
      <c r="FA365" s="58">
        <v>30.197345733642578</v>
      </c>
      <c r="FB365" s="58">
        <v>25.38157844543457</v>
      </c>
      <c r="FC365" s="58">
        <v>21.92735481262207</v>
      </c>
      <c r="FD365" s="58">
        <v>19.448827743530273</v>
      </c>
      <c r="FE365" s="58">
        <v>17.669404983520508</v>
      </c>
      <c r="FF365" s="58">
        <v>16.390312194824219</v>
      </c>
      <c r="FG365" s="58">
        <v>15.468601226806641</v>
      </c>
      <c r="FH365" s="58">
        <v>14.808939933776855</v>
      </c>
      <c r="FI365" s="58">
        <v>14.389239311218262</v>
      </c>
      <c r="FJ365" s="58">
        <v>14.082572937011719</v>
      </c>
      <c r="FK365" s="58">
        <v>12.395167350769043</v>
      </c>
      <c r="FL365" s="58">
        <v>10.050260543823242</v>
      </c>
      <c r="FM365" s="58">
        <v>7.7978639602661133</v>
      </c>
      <c r="FN365" s="58">
        <v>5.8920755386352539</v>
      </c>
      <c r="FO365" s="58">
        <v>4.3779597282409668</v>
      </c>
      <c r="FP365" s="58">
        <v>3.2171063423156738</v>
      </c>
      <c r="FQ365" s="58">
        <v>2.3462741374969482</v>
      </c>
      <c r="FR365" s="58">
        <v>1.7021814584732056</v>
      </c>
      <c r="FS365" s="58">
        <v>1.2303171157836914</v>
      </c>
      <c r="FT365" s="58">
        <v>0.88692241907119751</v>
      </c>
      <c r="FU365" s="58">
        <v>0.63817846775054932</v>
      </c>
      <c r="FV365" s="58">
        <v>0.45858684182167053</v>
      </c>
      <c r="FW365" s="58">
        <v>0.3292127251625061</v>
      </c>
      <c r="FX365" s="58">
        <v>0.23617224395275116</v>
      </c>
      <c r="FY365" s="58">
        <v>0.16933737695217133</v>
      </c>
      <c r="FZ365" s="58">
        <v>0.12136771529912949</v>
      </c>
      <c r="GA365" s="58">
        <v>8.6960248649120331E-2</v>
      </c>
      <c r="GB365" s="58">
        <v>6.2319580465555191E-2</v>
      </c>
      <c r="GC365" s="58">
        <v>4.4667031615972519E-2</v>
      </c>
      <c r="GD365" s="58">
        <v>3.2007753849029541E-2</v>
      </c>
      <c r="GE365" s="58">
        <v>2.2932164371013641E-2</v>
      </c>
      <c r="GF365" s="58">
        <v>1.6432967036962509E-2</v>
      </c>
      <c r="GG365" s="58">
        <v>1.1778110638260841E-2</v>
      </c>
      <c r="GH365" s="58">
        <v>8.4423869848251343E-3</v>
      </c>
      <c r="GI365" s="58">
        <v>6.0521909035742283E-3</v>
      </c>
      <c r="GJ365" s="58">
        <v>4.3390868231654167E-3</v>
      </c>
      <c r="GK365" s="58">
        <v>3.1107196118682623E-3</v>
      </c>
      <c r="GL365" s="58">
        <v>2.2298498079180717E-3</v>
      </c>
      <c r="GM365" s="58">
        <v>1.5981673495844007E-3</v>
      </c>
      <c r="GN365" s="58">
        <v>1.1452777544036508E-3</v>
      </c>
      <c r="GO365" s="58">
        <v>8.206150378100574E-4</v>
      </c>
      <c r="GP365" s="58">
        <v>5.8792607160285115E-4</v>
      </c>
      <c r="GQ365" s="58">
        <v>4.2117477278225124E-4</v>
      </c>
      <c r="GR365" s="58">
        <v>3.0169167439453304E-4</v>
      </c>
      <c r="GS365" s="58">
        <v>2.1608552196994424E-4</v>
      </c>
      <c r="GT365" s="58">
        <v>1.5475600957870483E-4</v>
      </c>
      <c r="GU365" s="59">
        <v>1.1082318815169856E-4</v>
      </c>
    </row>
    <row r="366" spans="1:203" x14ac:dyDescent="0.45">
      <c r="A366" s="64" t="s">
        <v>3828</v>
      </c>
      <c r="B366" s="67">
        <v>36</v>
      </c>
      <c r="C366" s="67">
        <v>8</v>
      </c>
      <c r="D366" s="58">
        <v>0</v>
      </c>
      <c r="E366" s="58">
        <v>0</v>
      </c>
      <c r="F366" s="58">
        <v>0</v>
      </c>
      <c r="G366" s="58">
        <v>0</v>
      </c>
      <c r="H366" s="58">
        <v>0</v>
      </c>
      <c r="I366" s="58">
        <v>0</v>
      </c>
      <c r="J366" s="58">
        <v>0</v>
      </c>
      <c r="K366" s="58">
        <v>0</v>
      </c>
      <c r="L366" s="58">
        <v>0</v>
      </c>
      <c r="M366" s="58">
        <v>0</v>
      </c>
      <c r="N366" s="58">
        <v>0</v>
      </c>
      <c r="O366" s="58">
        <v>0</v>
      </c>
      <c r="P366" s="58">
        <v>0</v>
      </c>
      <c r="Q366" s="58">
        <v>0</v>
      </c>
      <c r="R366" s="58">
        <v>0</v>
      </c>
      <c r="S366" s="58">
        <v>0</v>
      </c>
      <c r="T366" s="58">
        <v>0</v>
      </c>
      <c r="U366" s="58">
        <v>0</v>
      </c>
      <c r="V366" s="58">
        <v>0</v>
      </c>
      <c r="W366" s="58">
        <v>0</v>
      </c>
      <c r="X366" s="58">
        <v>0</v>
      </c>
      <c r="Y366" s="58">
        <v>0</v>
      </c>
      <c r="Z366" s="58">
        <v>0</v>
      </c>
      <c r="AA366" s="58">
        <v>0</v>
      </c>
      <c r="AB366" s="58">
        <v>0</v>
      </c>
      <c r="AC366" s="58">
        <v>0</v>
      </c>
      <c r="AD366" s="58">
        <v>0</v>
      </c>
      <c r="AE366" s="58">
        <v>0</v>
      </c>
      <c r="AF366" s="58">
        <v>0</v>
      </c>
      <c r="AG366" s="58">
        <v>0</v>
      </c>
      <c r="AH366" s="58">
        <v>0</v>
      </c>
      <c r="AI366" s="58">
        <v>0</v>
      </c>
      <c r="AJ366" s="58">
        <v>0</v>
      </c>
      <c r="AK366" s="58">
        <v>0</v>
      </c>
      <c r="AL366" s="58">
        <v>0</v>
      </c>
      <c r="AM366" s="58">
        <v>0</v>
      </c>
      <c r="AN366" s="58">
        <v>0</v>
      </c>
      <c r="AO366" s="58">
        <v>0</v>
      </c>
      <c r="AP366" s="58">
        <v>0</v>
      </c>
      <c r="AQ366" s="58">
        <v>0</v>
      </c>
      <c r="AR366" s="58">
        <v>0</v>
      </c>
      <c r="AS366" s="58">
        <v>0</v>
      </c>
      <c r="AT366" s="58">
        <v>0</v>
      </c>
      <c r="AU366" s="58">
        <v>0</v>
      </c>
      <c r="AV366" s="58">
        <v>0</v>
      </c>
      <c r="AW366" s="58">
        <v>0</v>
      </c>
      <c r="AX366" s="58">
        <v>0</v>
      </c>
      <c r="AY366" s="58">
        <v>0</v>
      </c>
      <c r="AZ366" s="58">
        <v>0</v>
      </c>
      <c r="BA366" s="58">
        <v>0</v>
      </c>
      <c r="BB366" s="58">
        <v>0</v>
      </c>
      <c r="BC366" s="58">
        <v>0</v>
      </c>
      <c r="BD366" s="58">
        <v>0</v>
      </c>
      <c r="BE366" s="58">
        <v>0</v>
      </c>
      <c r="BF366" s="58">
        <v>0</v>
      </c>
      <c r="BG366" s="58">
        <v>0</v>
      </c>
      <c r="BH366" s="58">
        <v>0</v>
      </c>
      <c r="BI366" s="58">
        <v>0</v>
      </c>
      <c r="BJ366" s="58">
        <v>0</v>
      </c>
      <c r="BK366" s="58">
        <v>0</v>
      </c>
      <c r="BL366" s="58">
        <v>0</v>
      </c>
      <c r="BM366" s="58">
        <v>0</v>
      </c>
      <c r="BN366" s="58">
        <v>0</v>
      </c>
      <c r="BO366" s="58">
        <v>0</v>
      </c>
      <c r="BP366" s="58">
        <v>0</v>
      </c>
      <c r="BQ366" s="58">
        <v>0</v>
      </c>
      <c r="BR366" s="58">
        <v>0</v>
      </c>
      <c r="BS366" s="58">
        <v>0</v>
      </c>
      <c r="BT366" s="58">
        <v>0</v>
      </c>
      <c r="BU366" s="58">
        <v>0</v>
      </c>
      <c r="BV366" s="58">
        <v>0</v>
      </c>
      <c r="BW366" s="58">
        <v>0</v>
      </c>
      <c r="BX366" s="58">
        <v>0</v>
      </c>
      <c r="BY366" s="58">
        <v>0</v>
      </c>
      <c r="BZ366" s="58">
        <v>0</v>
      </c>
      <c r="CA366" s="58">
        <v>0</v>
      </c>
      <c r="CB366" s="58">
        <v>0</v>
      </c>
      <c r="CC366" s="58">
        <v>0</v>
      </c>
      <c r="CD366" s="58">
        <v>0</v>
      </c>
      <c r="CE366" s="58">
        <v>0</v>
      </c>
      <c r="CF366" s="58">
        <v>0</v>
      </c>
      <c r="CG366" s="58">
        <v>0</v>
      </c>
      <c r="CH366" s="58">
        <v>0</v>
      </c>
      <c r="CI366" s="58">
        <v>0</v>
      </c>
      <c r="CJ366" s="58">
        <v>0</v>
      </c>
      <c r="CK366" s="58">
        <v>0</v>
      </c>
      <c r="CL366" s="58">
        <v>0</v>
      </c>
      <c r="CM366" s="58">
        <v>0</v>
      </c>
      <c r="CN366" s="58">
        <v>0</v>
      </c>
      <c r="CO366" s="58">
        <v>0</v>
      </c>
      <c r="CP366" s="58">
        <v>0</v>
      </c>
      <c r="CQ366" s="58">
        <v>0</v>
      </c>
      <c r="CR366" s="58">
        <v>0</v>
      </c>
      <c r="CS366" s="58">
        <v>0</v>
      </c>
      <c r="CT366" s="58">
        <v>0</v>
      </c>
      <c r="CU366" s="58">
        <v>0</v>
      </c>
      <c r="CV366" s="58">
        <v>0</v>
      </c>
      <c r="CW366" s="58">
        <v>0</v>
      </c>
      <c r="CX366" s="58">
        <v>0</v>
      </c>
      <c r="CY366" s="58">
        <v>0</v>
      </c>
      <c r="CZ366" s="58">
        <v>0</v>
      </c>
      <c r="DA366" s="58">
        <v>0</v>
      </c>
      <c r="DB366" s="58">
        <v>0</v>
      </c>
      <c r="DC366" s="58">
        <v>0</v>
      </c>
      <c r="DD366" s="58">
        <v>0</v>
      </c>
      <c r="DE366" s="58">
        <v>0</v>
      </c>
      <c r="DF366" s="58">
        <v>0</v>
      </c>
      <c r="DG366" s="58">
        <v>0</v>
      </c>
      <c r="DH366" s="58">
        <v>0</v>
      </c>
      <c r="DI366" s="58">
        <v>0</v>
      </c>
      <c r="DJ366" s="58">
        <v>0</v>
      </c>
      <c r="DK366" s="58">
        <v>0</v>
      </c>
      <c r="DL366" s="58">
        <v>0</v>
      </c>
      <c r="DM366" s="58">
        <v>0</v>
      </c>
      <c r="DN366" s="58">
        <v>0</v>
      </c>
      <c r="DO366" s="58">
        <v>0</v>
      </c>
      <c r="DP366" s="58">
        <v>0</v>
      </c>
      <c r="DQ366" s="58">
        <v>0</v>
      </c>
      <c r="DR366" s="58">
        <v>0</v>
      </c>
      <c r="DS366" s="58">
        <v>0</v>
      </c>
      <c r="DT366" s="58">
        <v>0</v>
      </c>
      <c r="DU366" s="58">
        <v>0</v>
      </c>
      <c r="DV366" s="58">
        <v>0</v>
      </c>
      <c r="DW366" s="58">
        <v>0</v>
      </c>
      <c r="DX366" s="58">
        <v>0</v>
      </c>
      <c r="DY366" s="58">
        <v>0</v>
      </c>
      <c r="DZ366" s="58">
        <v>0</v>
      </c>
      <c r="EA366" s="58">
        <v>0</v>
      </c>
      <c r="EB366" s="58">
        <v>0</v>
      </c>
      <c r="EC366" s="58">
        <v>0</v>
      </c>
      <c r="ED366" s="58">
        <v>0</v>
      </c>
      <c r="EE366" s="58">
        <v>0</v>
      </c>
      <c r="EF366" s="58">
        <v>0</v>
      </c>
      <c r="EG366" s="58">
        <v>0</v>
      </c>
      <c r="EH366" s="58">
        <v>0</v>
      </c>
      <c r="EI366" s="58">
        <v>0</v>
      </c>
      <c r="EJ366" s="58">
        <v>0</v>
      </c>
      <c r="EK366" s="58">
        <v>0</v>
      </c>
      <c r="EL366" s="58">
        <v>0</v>
      </c>
      <c r="EM366" s="58">
        <v>0</v>
      </c>
      <c r="EN366" s="58">
        <v>102.73807525634766</v>
      </c>
      <c r="EO366" s="58">
        <v>203.31546020507813</v>
      </c>
      <c r="EP366" s="58">
        <v>247.02359008789063</v>
      </c>
      <c r="EQ366" s="58">
        <v>258.0665283203125</v>
      </c>
      <c r="ER366" s="58">
        <v>253.88673400878906</v>
      </c>
      <c r="ES366" s="58">
        <v>239.02757263183594</v>
      </c>
      <c r="ET366" s="58">
        <v>218.279052734375</v>
      </c>
      <c r="EU366" s="58">
        <v>195.20843505859375</v>
      </c>
      <c r="EV366" s="58">
        <v>172.09721374511719</v>
      </c>
      <c r="EW366" s="58">
        <v>150.23771667480469</v>
      </c>
      <c r="EX366" s="58">
        <v>130.57090759277344</v>
      </c>
      <c r="EY366" s="58">
        <v>113.70671844482422</v>
      </c>
      <c r="EZ366" s="58">
        <v>99.1920166015625</v>
      </c>
      <c r="FA366" s="58">
        <v>86.713836669921875</v>
      </c>
      <c r="FB366" s="58">
        <v>76.001853942871094</v>
      </c>
      <c r="FC366" s="58">
        <v>66.815742492675781</v>
      </c>
      <c r="FD366" s="58">
        <v>58.941555023193359</v>
      </c>
      <c r="FE366" s="58">
        <v>52.185207366943359</v>
      </c>
      <c r="FF366" s="58">
        <v>45.876911163330078</v>
      </c>
      <c r="FG366" s="58">
        <v>39.75982666015625</v>
      </c>
      <c r="FH366" s="58">
        <v>34.255435943603516</v>
      </c>
      <c r="FI366" s="58">
        <v>29.422353744506836</v>
      </c>
      <c r="FJ366" s="58">
        <v>25.222963333129883</v>
      </c>
      <c r="FK366" s="58">
        <v>21.598125457763672</v>
      </c>
      <c r="FL366" s="58">
        <v>18.486946105957031</v>
      </c>
      <c r="FM366" s="58">
        <v>15.821253776550293</v>
      </c>
      <c r="FN366" s="58">
        <v>13.538079261779785</v>
      </c>
      <c r="FO366" s="58">
        <v>11.584728240966797</v>
      </c>
      <c r="FP366" s="58">
        <v>9.9133386611938477</v>
      </c>
      <c r="FQ366" s="58">
        <v>8.4823627471923828</v>
      </c>
      <c r="FR366" s="58">
        <v>7.2569937705993652</v>
      </c>
      <c r="FS366" s="58">
        <v>6.207648754119873</v>
      </c>
      <c r="FT366" s="58">
        <v>5.3091835975646973</v>
      </c>
      <c r="FU366" s="58">
        <v>4.5401334762573242</v>
      </c>
      <c r="FV366" s="58">
        <v>3.8819589614868164</v>
      </c>
      <c r="FW366" s="58">
        <v>3.3187732696533203</v>
      </c>
      <c r="FX366" s="58">
        <v>2.8369648456573486</v>
      </c>
      <c r="FY366" s="58">
        <v>2.4248135089874268</v>
      </c>
      <c r="FZ366" s="58">
        <v>2.0723226070404053</v>
      </c>
      <c r="GA366" s="58">
        <v>1.7708759307861328</v>
      </c>
      <c r="GB366" s="58">
        <v>1.5136723518371582</v>
      </c>
      <c r="GC366" s="58">
        <v>1.2940555810928345</v>
      </c>
      <c r="GD366" s="58">
        <v>1.1062197685241699</v>
      </c>
      <c r="GE366" s="58">
        <v>0.94560253620147705</v>
      </c>
      <c r="GF366" s="58">
        <v>0.8085283637046814</v>
      </c>
      <c r="GG366" s="58">
        <v>0.69147688150405884</v>
      </c>
      <c r="GH366" s="58">
        <v>0.59143567085266113</v>
      </c>
      <c r="GI366" s="58">
        <v>0.50596493482589722</v>
      </c>
      <c r="GJ366" s="58">
        <v>0.43289437890052795</v>
      </c>
      <c r="GK366" s="58">
        <v>0.37036824226379395</v>
      </c>
      <c r="GL366" s="58">
        <v>0.31684127449989319</v>
      </c>
      <c r="GM366" s="58">
        <v>0.27101472020149231</v>
      </c>
      <c r="GN366" s="58">
        <v>0.23178292810916901</v>
      </c>
      <c r="GO366" s="58">
        <v>0.19820329546928406</v>
      </c>
      <c r="GP366" s="58">
        <v>0.16946788132190704</v>
      </c>
      <c r="GQ366" s="58">
        <v>0.14487992227077484</v>
      </c>
      <c r="GR366" s="58">
        <v>0.12384554743766785</v>
      </c>
      <c r="GS366" s="58">
        <v>0.10585338622331619</v>
      </c>
      <c r="GT366" s="58">
        <v>9.0464651584625244E-2</v>
      </c>
      <c r="GU366" s="59">
        <v>7.730516791343689E-2</v>
      </c>
    </row>
    <row r="367" spans="1:203" x14ac:dyDescent="0.45">
      <c r="A367" s="64" t="s">
        <v>3828</v>
      </c>
      <c r="B367" s="67">
        <v>86</v>
      </c>
      <c r="C367" s="67">
        <v>8</v>
      </c>
      <c r="D367" s="58">
        <v>0</v>
      </c>
      <c r="E367" s="58">
        <v>0</v>
      </c>
      <c r="F367" s="58">
        <v>0</v>
      </c>
      <c r="G367" s="58">
        <v>0</v>
      </c>
      <c r="H367" s="58">
        <v>0</v>
      </c>
      <c r="I367" s="58">
        <v>0</v>
      </c>
      <c r="J367" s="58">
        <v>0</v>
      </c>
      <c r="K367" s="58">
        <v>0</v>
      </c>
      <c r="L367" s="58">
        <v>0</v>
      </c>
      <c r="M367" s="58">
        <v>0</v>
      </c>
      <c r="N367" s="58">
        <v>0</v>
      </c>
      <c r="O367" s="58">
        <v>0</v>
      </c>
      <c r="P367" s="58">
        <v>0</v>
      </c>
      <c r="Q367" s="58">
        <v>0</v>
      </c>
      <c r="R367" s="58">
        <v>0</v>
      </c>
      <c r="S367" s="58">
        <v>0</v>
      </c>
      <c r="T367" s="58">
        <v>0</v>
      </c>
      <c r="U367" s="58">
        <v>0</v>
      </c>
      <c r="V367" s="58">
        <v>0</v>
      </c>
      <c r="W367" s="58">
        <v>0</v>
      </c>
      <c r="X367" s="58">
        <v>0</v>
      </c>
      <c r="Y367" s="58">
        <v>0</v>
      </c>
      <c r="Z367" s="58">
        <v>0</v>
      </c>
      <c r="AA367" s="58">
        <v>0</v>
      </c>
      <c r="AB367" s="58">
        <v>0</v>
      </c>
      <c r="AC367" s="58">
        <v>0</v>
      </c>
      <c r="AD367" s="58">
        <v>0</v>
      </c>
      <c r="AE367" s="58">
        <v>0</v>
      </c>
      <c r="AF367" s="58">
        <v>0</v>
      </c>
      <c r="AG367" s="58">
        <v>0</v>
      </c>
      <c r="AH367" s="58">
        <v>0</v>
      </c>
      <c r="AI367" s="58">
        <v>0</v>
      </c>
      <c r="AJ367" s="58">
        <v>0</v>
      </c>
      <c r="AK367" s="58">
        <v>0</v>
      </c>
      <c r="AL367" s="58">
        <v>0</v>
      </c>
      <c r="AM367" s="58">
        <v>0</v>
      </c>
      <c r="AN367" s="58">
        <v>0</v>
      </c>
      <c r="AO367" s="58">
        <v>0</v>
      </c>
      <c r="AP367" s="58">
        <v>0</v>
      </c>
      <c r="AQ367" s="58">
        <v>0</v>
      </c>
      <c r="AR367" s="58">
        <v>0</v>
      </c>
      <c r="AS367" s="58">
        <v>0</v>
      </c>
      <c r="AT367" s="58">
        <v>0</v>
      </c>
      <c r="AU367" s="58">
        <v>0</v>
      </c>
      <c r="AV367" s="58">
        <v>0</v>
      </c>
      <c r="AW367" s="58">
        <v>0</v>
      </c>
      <c r="AX367" s="58">
        <v>0</v>
      </c>
      <c r="AY367" s="58">
        <v>0</v>
      </c>
      <c r="AZ367" s="58">
        <v>0</v>
      </c>
      <c r="BA367" s="58">
        <v>0</v>
      </c>
      <c r="BB367" s="58">
        <v>0</v>
      </c>
      <c r="BC367" s="58">
        <v>0</v>
      </c>
      <c r="BD367" s="58">
        <v>0</v>
      </c>
      <c r="BE367" s="58">
        <v>0</v>
      </c>
      <c r="BF367" s="58">
        <v>0</v>
      </c>
      <c r="BG367" s="58">
        <v>0</v>
      </c>
      <c r="BH367" s="58">
        <v>0</v>
      </c>
      <c r="BI367" s="58">
        <v>0</v>
      </c>
      <c r="BJ367" s="58">
        <v>0</v>
      </c>
      <c r="BK367" s="58">
        <v>0</v>
      </c>
      <c r="BL367" s="58">
        <v>0</v>
      </c>
      <c r="BM367" s="58">
        <v>0</v>
      </c>
      <c r="BN367" s="58">
        <v>0</v>
      </c>
      <c r="BO367" s="58">
        <v>0</v>
      </c>
      <c r="BP367" s="58">
        <v>0</v>
      </c>
      <c r="BQ367" s="58">
        <v>0</v>
      </c>
      <c r="BR367" s="58">
        <v>0</v>
      </c>
      <c r="BS367" s="58">
        <v>0</v>
      </c>
      <c r="BT367" s="58">
        <v>0</v>
      </c>
      <c r="BU367" s="58">
        <v>0</v>
      </c>
      <c r="BV367" s="58">
        <v>0</v>
      </c>
      <c r="BW367" s="58">
        <v>0</v>
      </c>
      <c r="BX367" s="58">
        <v>0</v>
      </c>
      <c r="BY367" s="58">
        <v>0</v>
      </c>
      <c r="BZ367" s="58">
        <v>0</v>
      </c>
      <c r="CA367" s="58">
        <v>0</v>
      </c>
      <c r="CB367" s="58">
        <v>0</v>
      </c>
      <c r="CC367" s="58">
        <v>0</v>
      </c>
      <c r="CD367" s="58">
        <v>0</v>
      </c>
      <c r="CE367" s="58">
        <v>0</v>
      </c>
      <c r="CF367" s="58">
        <v>0</v>
      </c>
      <c r="CG367" s="58">
        <v>0</v>
      </c>
      <c r="CH367" s="58">
        <v>0</v>
      </c>
      <c r="CI367" s="58">
        <v>0</v>
      </c>
      <c r="CJ367" s="58">
        <v>0</v>
      </c>
      <c r="CK367" s="58">
        <v>0</v>
      </c>
      <c r="CL367" s="58">
        <v>0</v>
      </c>
      <c r="CM367" s="58">
        <v>0</v>
      </c>
      <c r="CN367" s="58">
        <v>0</v>
      </c>
      <c r="CO367" s="58">
        <v>0</v>
      </c>
      <c r="CP367" s="58">
        <v>0</v>
      </c>
      <c r="CQ367" s="58">
        <v>0</v>
      </c>
      <c r="CR367" s="58">
        <v>0</v>
      </c>
      <c r="CS367" s="58">
        <v>0</v>
      </c>
      <c r="CT367" s="58">
        <v>0</v>
      </c>
      <c r="CU367" s="58">
        <v>0</v>
      </c>
      <c r="CV367" s="58">
        <v>0</v>
      </c>
      <c r="CW367" s="58">
        <v>0</v>
      </c>
      <c r="CX367" s="58">
        <v>0</v>
      </c>
      <c r="CY367" s="58">
        <v>0</v>
      </c>
      <c r="CZ367" s="58">
        <v>0</v>
      </c>
      <c r="DA367" s="58">
        <v>0</v>
      </c>
      <c r="DB367" s="58">
        <v>0</v>
      </c>
      <c r="DC367" s="58">
        <v>0</v>
      </c>
      <c r="DD367" s="58">
        <v>0</v>
      </c>
      <c r="DE367" s="58">
        <v>0</v>
      </c>
      <c r="DF367" s="58">
        <v>0</v>
      </c>
      <c r="DG367" s="58">
        <v>0</v>
      </c>
      <c r="DH367" s="58">
        <v>0</v>
      </c>
      <c r="DI367" s="58">
        <v>0</v>
      </c>
      <c r="DJ367" s="58">
        <v>0</v>
      </c>
      <c r="DK367" s="58">
        <v>0</v>
      </c>
      <c r="DL367" s="58">
        <v>0</v>
      </c>
      <c r="DM367" s="58">
        <v>0</v>
      </c>
      <c r="DN367" s="58">
        <v>0</v>
      </c>
      <c r="DO367" s="58">
        <v>0</v>
      </c>
      <c r="DP367" s="58">
        <v>0</v>
      </c>
      <c r="DQ367" s="58">
        <v>0</v>
      </c>
      <c r="DR367" s="58">
        <v>0</v>
      </c>
      <c r="DS367" s="58">
        <v>0</v>
      </c>
      <c r="DT367" s="58">
        <v>0</v>
      </c>
      <c r="DU367" s="58">
        <v>0</v>
      </c>
      <c r="DV367" s="58">
        <v>0</v>
      </c>
      <c r="DW367" s="58">
        <v>0</v>
      </c>
      <c r="DX367" s="58">
        <v>0</v>
      </c>
      <c r="DY367" s="58">
        <v>0</v>
      </c>
      <c r="DZ367" s="58">
        <v>0</v>
      </c>
      <c r="EA367" s="58">
        <v>0</v>
      </c>
      <c r="EB367" s="58">
        <v>0</v>
      </c>
      <c r="EC367" s="58">
        <v>0</v>
      </c>
      <c r="ED367" s="58">
        <v>0</v>
      </c>
      <c r="EE367" s="58">
        <v>0</v>
      </c>
      <c r="EF367" s="58">
        <v>0</v>
      </c>
      <c r="EG367" s="58">
        <v>0</v>
      </c>
      <c r="EH367" s="58">
        <v>0</v>
      </c>
      <c r="EI367" s="58">
        <v>0</v>
      </c>
      <c r="EJ367" s="58">
        <v>0</v>
      </c>
      <c r="EK367" s="58">
        <v>0</v>
      </c>
      <c r="EL367" s="58">
        <v>0</v>
      </c>
      <c r="EM367" s="58">
        <v>0</v>
      </c>
      <c r="EN367" s="58">
        <v>201.10543823242188</v>
      </c>
      <c r="EO367" s="58">
        <v>360.0928955078125</v>
      </c>
      <c r="EP367" s="58">
        <v>412.75811767578125</v>
      </c>
      <c r="EQ367" s="58">
        <v>412.4527587890625</v>
      </c>
      <c r="ER367" s="58">
        <v>385.55746459960938</v>
      </c>
      <c r="ES367" s="58">
        <v>348.05096435546875</v>
      </c>
      <c r="ET367" s="58">
        <v>305.87841796875</v>
      </c>
      <c r="EU367" s="58">
        <v>262.7586669921875</v>
      </c>
      <c r="EV367" s="58">
        <v>221.97947692871094</v>
      </c>
      <c r="EW367" s="58">
        <v>185.23828125</v>
      </c>
      <c r="EX367" s="58">
        <v>153.18153381347656</v>
      </c>
      <c r="EY367" s="58">
        <v>125.9835205078125</v>
      </c>
      <c r="EZ367" s="58">
        <v>103.97103118896484</v>
      </c>
      <c r="FA367" s="58">
        <v>86.213027954101563</v>
      </c>
      <c r="FB367" s="58">
        <v>71.896049499511719</v>
      </c>
      <c r="FC367" s="58">
        <v>60.357761383056641</v>
      </c>
      <c r="FD367" s="58">
        <v>51.061000823974609</v>
      </c>
      <c r="FE367" s="58">
        <v>43.571384429931641</v>
      </c>
      <c r="FF367" s="58">
        <v>37.537578582763672</v>
      </c>
      <c r="FG367" s="58">
        <v>32.676975250244141</v>
      </c>
      <c r="FH367" s="58">
        <v>28.76780891418457</v>
      </c>
      <c r="FI367" s="58">
        <v>25.717460632324219</v>
      </c>
      <c r="FJ367" s="58">
        <v>23.378091812133789</v>
      </c>
      <c r="FK367" s="58">
        <v>21.461368560791016</v>
      </c>
      <c r="FL367" s="58">
        <v>19.838119506835938</v>
      </c>
      <c r="FM367" s="58">
        <v>18.474874496459961</v>
      </c>
      <c r="FN367" s="58">
        <v>17.347419738769531</v>
      </c>
      <c r="FO367" s="58">
        <v>16.425745010375977</v>
      </c>
      <c r="FP367" s="58">
        <v>15.676723480224609</v>
      </c>
      <c r="FQ367" s="58">
        <v>15.069280624389648</v>
      </c>
      <c r="FR367" s="58">
        <v>14.576779365539551</v>
      </c>
      <c r="FS367" s="58">
        <v>14.176980972290039</v>
      </c>
      <c r="FT367" s="58">
        <v>13.851387023925781</v>
      </c>
      <c r="FU367" s="58">
        <v>13.583829879760742</v>
      </c>
      <c r="FV367" s="58">
        <v>13.354598045349121</v>
      </c>
      <c r="FW367" s="58">
        <v>12.694881439208984</v>
      </c>
      <c r="FX367" s="58">
        <v>11.373263359069824</v>
      </c>
      <c r="FY367" s="58">
        <v>9.857025146484375</v>
      </c>
      <c r="FZ367" s="58">
        <v>8.3618240356445313</v>
      </c>
      <c r="GA367" s="58">
        <v>6.9913625717163086</v>
      </c>
      <c r="GB367" s="58">
        <v>5.7871718406677246</v>
      </c>
      <c r="GC367" s="58">
        <v>4.7562785148620605</v>
      </c>
      <c r="GD367" s="58">
        <v>3.8885922431945801</v>
      </c>
      <c r="GE367" s="58">
        <v>3.1670773029327393</v>
      </c>
      <c r="GF367" s="58">
        <v>2.5724339485168457</v>
      </c>
      <c r="GG367" s="58">
        <v>2.0851826667785645</v>
      </c>
      <c r="GH367" s="58">
        <v>1.6876380443572998</v>
      </c>
      <c r="GI367" s="58">
        <v>1.3643478155136108</v>
      </c>
      <c r="GJ367" s="58">
        <v>1.1020617485046387</v>
      </c>
      <c r="GK367" s="58">
        <v>0.88959252834320068</v>
      </c>
      <c r="GL367" s="58">
        <v>0.71771103143692017</v>
      </c>
      <c r="GM367" s="58">
        <v>0.57879924774169922</v>
      </c>
      <c r="GN367" s="58">
        <v>0.46663090586662292</v>
      </c>
      <c r="GO367" s="58">
        <v>0.3761104941368103</v>
      </c>
      <c r="GP367" s="58">
        <v>0.30309855937957764</v>
      </c>
      <c r="GQ367" s="58">
        <v>0.24422496557235718</v>
      </c>
      <c r="GR367" s="58">
        <v>0.19676752388477325</v>
      </c>
      <c r="GS367" s="58">
        <v>0.15851981937885284</v>
      </c>
      <c r="GT367" s="58">
        <v>0.12769846618175507</v>
      </c>
      <c r="GU367" s="59">
        <v>0.10286441445350647</v>
      </c>
    </row>
    <row r="368" spans="1:203" x14ac:dyDescent="0.45">
      <c r="A368" s="64" t="s">
        <v>3828</v>
      </c>
      <c r="B368" s="67">
        <v>56</v>
      </c>
      <c r="C368" s="67">
        <v>9</v>
      </c>
      <c r="D368" s="58">
        <v>0</v>
      </c>
      <c r="E368" s="58">
        <v>0</v>
      </c>
      <c r="F368" s="58">
        <v>0</v>
      </c>
      <c r="G368" s="58">
        <v>0</v>
      </c>
      <c r="H368" s="58">
        <v>0</v>
      </c>
      <c r="I368" s="58">
        <v>0</v>
      </c>
      <c r="J368" s="58">
        <v>0</v>
      </c>
      <c r="K368" s="58">
        <v>0</v>
      </c>
      <c r="L368" s="58">
        <v>0</v>
      </c>
      <c r="M368" s="58">
        <v>0</v>
      </c>
      <c r="N368" s="58">
        <v>0</v>
      </c>
      <c r="O368" s="58">
        <v>0</v>
      </c>
      <c r="P368" s="58">
        <v>0</v>
      </c>
      <c r="Q368" s="58">
        <v>0</v>
      </c>
      <c r="R368" s="58">
        <v>0</v>
      </c>
      <c r="S368" s="58">
        <v>0</v>
      </c>
      <c r="T368" s="58">
        <v>0</v>
      </c>
      <c r="U368" s="58">
        <v>0</v>
      </c>
      <c r="V368" s="58">
        <v>0</v>
      </c>
      <c r="W368" s="58">
        <v>0</v>
      </c>
      <c r="X368" s="58">
        <v>0</v>
      </c>
      <c r="Y368" s="58">
        <v>0</v>
      </c>
      <c r="Z368" s="58">
        <v>0</v>
      </c>
      <c r="AA368" s="58">
        <v>0</v>
      </c>
      <c r="AB368" s="58">
        <v>0</v>
      </c>
      <c r="AC368" s="58">
        <v>0</v>
      </c>
      <c r="AD368" s="58">
        <v>0</v>
      </c>
      <c r="AE368" s="58">
        <v>0</v>
      </c>
      <c r="AF368" s="58">
        <v>0</v>
      </c>
      <c r="AG368" s="58">
        <v>0</v>
      </c>
      <c r="AH368" s="58">
        <v>0</v>
      </c>
      <c r="AI368" s="58">
        <v>0</v>
      </c>
      <c r="AJ368" s="58">
        <v>0</v>
      </c>
      <c r="AK368" s="58">
        <v>0</v>
      </c>
      <c r="AL368" s="58">
        <v>0</v>
      </c>
      <c r="AM368" s="58">
        <v>0</v>
      </c>
      <c r="AN368" s="58">
        <v>0</v>
      </c>
      <c r="AO368" s="58">
        <v>0</v>
      </c>
      <c r="AP368" s="58">
        <v>0</v>
      </c>
      <c r="AQ368" s="58">
        <v>0</v>
      </c>
      <c r="AR368" s="58">
        <v>0</v>
      </c>
      <c r="AS368" s="58">
        <v>0</v>
      </c>
      <c r="AT368" s="58">
        <v>0</v>
      </c>
      <c r="AU368" s="58">
        <v>0</v>
      </c>
      <c r="AV368" s="58">
        <v>0</v>
      </c>
      <c r="AW368" s="58">
        <v>0</v>
      </c>
      <c r="AX368" s="58">
        <v>0</v>
      </c>
      <c r="AY368" s="58">
        <v>0</v>
      </c>
      <c r="AZ368" s="58">
        <v>0</v>
      </c>
      <c r="BA368" s="58">
        <v>0</v>
      </c>
      <c r="BB368" s="58">
        <v>0</v>
      </c>
      <c r="BC368" s="58">
        <v>0</v>
      </c>
      <c r="BD368" s="58">
        <v>0</v>
      </c>
      <c r="BE368" s="58">
        <v>0</v>
      </c>
      <c r="BF368" s="58">
        <v>0</v>
      </c>
      <c r="BG368" s="58">
        <v>0</v>
      </c>
      <c r="BH368" s="58">
        <v>0</v>
      </c>
      <c r="BI368" s="58">
        <v>0</v>
      </c>
      <c r="BJ368" s="58">
        <v>0</v>
      </c>
      <c r="BK368" s="58">
        <v>0</v>
      </c>
      <c r="BL368" s="58">
        <v>0</v>
      </c>
      <c r="BM368" s="58">
        <v>0</v>
      </c>
      <c r="BN368" s="58">
        <v>0</v>
      </c>
      <c r="BO368" s="58">
        <v>0</v>
      </c>
      <c r="BP368" s="58">
        <v>0</v>
      </c>
      <c r="BQ368" s="58">
        <v>0</v>
      </c>
      <c r="BR368" s="58">
        <v>0</v>
      </c>
      <c r="BS368" s="58">
        <v>0</v>
      </c>
      <c r="BT368" s="58">
        <v>0</v>
      </c>
      <c r="BU368" s="58">
        <v>0</v>
      </c>
      <c r="BV368" s="58">
        <v>0</v>
      </c>
      <c r="BW368" s="58">
        <v>0</v>
      </c>
      <c r="BX368" s="58">
        <v>0</v>
      </c>
      <c r="BY368" s="58">
        <v>0</v>
      </c>
      <c r="BZ368" s="58">
        <v>0</v>
      </c>
      <c r="CA368" s="58">
        <v>0</v>
      </c>
      <c r="CB368" s="58">
        <v>0</v>
      </c>
      <c r="CC368" s="58">
        <v>0</v>
      </c>
      <c r="CD368" s="58">
        <v>0</v>
      </c>
      <c r="CE368" s="58">
        <v>0</v>
      </c>
      <c r="CF368" s="58">
        <v>0</v>
      </c>
      <c r="CG368" s="58">
        <v>0</v>
      </c>
      <c r="CH368" s="58">
        <v>0</v>
      </c>
      <c r="CI368" s="58">
        <v>0</v>
      </c>
      <c r="CJ368" s="58">
        <v>0</v>
      </c>
      <c r="CK368" s="58">
        <v>0</v>
      </c>
      <c r="CL368" s="58">
        <v>0</v>
      </c>
      <c r="CM368" s="58">
        <v>0</v>
      </c>
      <c r="CN368" s="58">
        <v>0</v>
      </c>
      <c r="CO368" s="58">
        <v>0</v>
      </c>
      <c r="CP368" s="58">
        <v>0</v>
      </c>
      <c r="CQ368" s="58">
        <v>0</v>
      </c>
      <c r="CR368" s="58">
        <v>0</v>
      </c>
      <c r="CS368" s="58">
        <v>0</v>
      </c>
      <c r="CT368" s="58">
        <v>0</v>
      </c>
      <c r="CU368" s="58">
        <v>0</v>
      </c>
      <c r="CV368" s="58">
        <v>0</v>
      </c>
      <c r="CW368" s="58">
        <v>0</v>
      </c>
      <c r="CX368" s="58">
        <v>0</v>
      </c>
      <c r="CY368" s="58">
        <v>0</v>
      </c>
      <c r="CZ368" s="58">
        <v>0</v>
      </c>
      <c r="DA368" s="58">
        <v>0</v>
      </c>
      <c r="DB368" s="58">
        <v>0</v>
      </c>
      <c r="DC368" s="58">
        <v>0</v>
      </c>
      <c r="DD368" s="58">
        <v>0</v>
      </c>
      <c r="DE368" s="58">
        <v>0</v>
      </c>
      <c r="DF368" s="58">
        <v>0</v>
      </c>
      <c r="DG368" s="58">
        <v>0</v>
      </c>
      <c r="DH368" s="58">
        <v>0</v>
      </c>
      <c r="DI368" s="58">
        <v>0</v>
      </c>
      <c r="DJ368" s="58">
        <v>0</v>
      </c>
      <c r="DK368" s="58">
        <v>0</v>
      </c>
      <c r="DL368" s="58">
        <v>0</v>
      </c>
      <c r="DM368" s="58">
        <v>0</v>
      </c>
      <c r="DN368" s="58">
        <v>0</v>
      </c>
      <c r="DO368" s="58">
        <v>0</v>
      </c>
      <c r="DP368" s="58">
        <v>0</v>
      </c>
      <c r="DQ368" s="58">
        <v>0</v>
      </c>
      <c r="DR368" s="58">
        <v>0</v>
      </c>
      <c r="DS368" s="58">
        <v>0</v>
      </c>
      <c r="DT368" s="58">
        <v>0</v>
      </c>
      <c r="DU368" s="58">
        <v>0</v>
      </c>
      <c r="DV368" s="58">
        <v>0</v>
      </c>
      <c r="DW368" s="58">
        <v>0</v>
      </c>
      <c r="DX368" s="58">
        <v>0</v>
      </c>
      <c r="DY368" s="58">
        <v>0</v>
      </c>
      <c r="DZ368" s="58">
        <v>0</v>
      </c>
      <c r="EA368" s="58">
        <v>0</v>
      </c>
      <c r="EB368" s="58">
        <v>0</v>
      </c>
      <c r="EC368" s="58">
        <v>0</v>
      </c>
      <c r="ED368" s="58">
        <v>0</v>
      </c>
      <c r="EE368" s="58">
        <v>0</v>
      </c>
      <c r="EF368" s="58">
        <v>0</v>
      </c>
      <c r="EG368" s="58">
        <v>0</v>
      </c>
      <c r="EH368" s="58">
        <v>0</v>
      </c>
      <c r="EI368" s="58">
        <v>0</v>
      </c>
      <c r="EJ368" s="58">
        <v>0</v>
      </c>
      <c r="EK368" s="58">
        <v>0</v>
      </c>
      <c r="EL368" s="58">
        <v>0</v>
      </c>
      <c r="EM368" s="58">
        <v>0</v>
      </c>
      <c r="EN368" s="58">
        <v>141.40260314941406</v>
      </c>
      <c r="EO368" s="58">
        <v>192.28448486328125</v>
      </c>
      <c r="EP368" s="58">
        <v>191.04911804199219</v>
      </c>
      <c r="EQ368" s="58">
        <v>177.75865173339844</v>
      </c>
      <c r="ER368" s="58">
        <v>165.03495788574219</v>
      </c>
      <c r="ES368" s="58">
        <v>149.00595092773438</v>
      </c>
      <c r="ET368" s="58">
        <v>132.27546691894531</v>
      </c>
      <c r="EU368" s="58">
        <v>116.95564270019531</v>
      </c>
      <c r="EV368" s="58">
        <v>103.92415618896484</v>
      </c>
      <c r="EW368" s="58">
        <v>93.138397216796875</v>
      </c>
      <c r="EX368" s="58">
        <v>83.780410766601563</v>
      </c>
      <c r="EY368" s="58">
        <v>75.542922973632813</v>
      </c>
      <c r="EZ368" s="58">
        <v>68.260604858398438</v>
      </c>
      <c r="FA368" s="58">
        <v>61.815380096435547</v>
      </c>
      <c r="FB368" s="58">
        <v>56.109630584716797</v>
      </c>
      <c r="FC368" s="58">
        <v>51.057769775390625</v>
      </c>
      <c r="FD368" s="58">
        <v>46.585071563720703</v>
      </c>
      <c r="FE368" s="58">
        <v>42.624656677246094</v>
      </c>
      <c r="FF368" s="58">
        <v>39.115848541259766</v>
      </c>
      <c r="FG368" s="58">
        <v>36.006549835205078</v>
      </c>
      <c r="FH368" s="58">
        <v>33.260749816894531</v>
      </c>
      <c r="FI368" s="58">
        <v>30.881362915039063</v>
      </c>
      <c r="FJ368" s="58">
        <v>27.947160720825195</v>
      </c>
      <c r="FK368" s="58">
        <v>24.829307556152344</v>
      </c>
      <c r="FL368" s="58">
        <v>21.971433639526367</v>
      </c>
      <c r="FM368" s="58">
        <v>19.432060241699219</v>
      </c>
      <c r="FN368" s="58">
        <v>17.188648223876953</v>
      </c>
      <c r="FO368" s="58">
        <v>15.208542823791504</v>
      </c>
      <c r="FP368" s="58">
        <v>13.459009170532227</v>
      </c>
      <c r="FQ368" s="58">
        <v>11.911211013793945</v>
      </c>
      <c r="FR368" s="58">
        <v>10.541011810302734</v>
      </c>
      <c r="FS368" s="58">
        <v>9.3278236389160156</v>
      </c>
      <c r="FT368" s="58">
        <v>8.2537250518798828</v>
      </c>
      <c r="FU368" s="58">
        <v>7.3028712272644043</v>
      </c>
      <c r="FV368" s="58">
        <v>6.4612598419189453</v>
      </c>
      <c r="FW368" s="58">
        <v>5.7163610458374023</v>
      </c>
      <c r="FX368" s="58">
        <v>5.0570955276489258</v>
      </c>
      <c r="FY368" s="58">
        <v>4.4736723899841309</v>
      </c>
      <c r="FZ368" s="58">
        <v>3.9573180675506592</v>
      </c>
      <c r="GA368" s="58">
        <v>3.5000786781311035</v>
      </c>
      <c r="GB368" s="58">
        <v>3.0965523719787598</v>
      </c>
      <c r="GC368" s="58">
        <v>2.7399280071258545</v>
      </c>
      <c r="GD368" s="58">
        <v>2.4241933822631836</v>
      </c>
      <c r="GE368" s="58">
        <v>2.1447720527648926</v>
      </c>
      <c r="GF368" s="58">
        <v>1.8979458808898926</v>
      </c>
      <c r="GG368" s="58">
        <v>1.67973792552948</v>
      </c>
      <c r="GH368" s="58">
        <v>1.4866695404052734</v>
      </c>
      <c r="GI368" s="58">
        <v>1.3159118890762329</v>
      </c>
      <c r="GJ368" s="58">
        <v>1.1648120880126953</v>
      </c>
      <c r="GK368" s="58">
        <v>1.031004786491394</v>
      </c>
      <c r="GL368" s="58">
        <v>0.91248130798339844</v>
      </c>
      <c r="GM368" s="58">
        <v>0.80750423669815063</v>
      </c>
      <c r="GN368" s="58">
        <v>0.71454763412475586</v>
      </c>
      <c r="GO368" s="58">
        <v>0.63224846124649048</v>
      </c>
      <c r="GP368" s="58">
        <v>0.55939829349517822</v>
      </c>
      <c r="GQ368" s="58">
        <v>0.49491715431213379</v>
      </c>
      <c r="GR368" s="58">
        <v>0.43784880638122559</v>
      </c>
      <c r="GS368" s="58">
        <v>0.38734287023544312</v>
      </c>
      <c r="GT368" s="58">
        <v>0.34261089563369751</v>
      </c>
      <c r="GU368" s="59">
        <v>0.30306920409202576</v>
      </c>
    </row>
    <row r="369" spans="1:203" x14ac:dyDescent="0.45">
      <c r="A369" s="64" t="s">
        <v>3828</v>
      </c>
      <c r="B369" s="67">
        <v>94</v>
      </c>
      <c r="C369" s="67">
        <v>9</v>
      </c>
      <c r="D369" s="58">
        <v>0</v>
      </c>
      <c r="E369" s="58">
        <v>0</v>
      </c>
      <c r="F369" s="58">
        <v>0</v>
      </c>
      <c r="G369" s="58">
        <v>0</v>
      </c>
      <c r="H369" s="58">
        <v>0</v>
      </c>
      <c r="I369" s="58">
        <v>0</v>
      </c>
      <c r="J369" s="58">
        <v>0</v>
      </c>
      <c r="K369" s="58">
        <v>0</v>
      </c>
      <c r="L369" s="58">
        <v>0</v>
      </c>
      <c r="M369" s="58">
        <v>0</v>
      </c>
      <c r="N369" s="58">
        <v>0</v>
      </c>
      <c r="O369" s="58">
        <v>0</v>
      </c>
      <c r="P369" s="58">
        <v>0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8">
        <v>0</v>
      </c>
      <c r="X369" s="58">
        <v>0</v>
      </c>
      <c r="Y369" s="58">
        <v>0</v>
      </c>
      <c r="Z369" s="58">
        <v>0</v>
      </c>
      <c r="AA369" s="58">
        <v>0</v>
      </c>
      <c r="AB369" s="58">
        <v>0</v>
      </c>
      <c r="AC369" s="58">
        <v>0</v>
      </c>
      <c r="AD369" s="58">
        <v>0</v>
      </c>
      <c r="AE369" s="58">
        <v>0</v>
      </c>
      <c r="AF369" s="58">
        <v>0</v>
      </c>
      <c r="AG369" s="58">
        <v>0</v>
      </c>
      <c r="AH369" s="58">
        <v>0</v>
      </c>
      <c r="AI369" s="58">
        <v>0</v>
      </c>
      <c r="AJ369" s="58">
        <v>0</v>
      </c>
      <c r="AK369" s="58">
        <v>0</v>
      </c>
      <c r="AL369" s="58">
        <v>0</v>
      </c>
      <c r="AM369" s="58">
        <v>0</v>
      </c>
      <c r="AN369" s="58">
        <v>0</v>
      </c>
      <c r="AO369" s="58">
        <v>0</v>
      </c>
      <c r="AP369" s="58">
        <v>0</v>
      </c>
      <c r="AQ369" s="58">
        <v>0</v>
      </c>
      <c r="AR369" s="58">
        <v>0</v>
      </c>
      <c r="AS369" s="58">
        <v>0</v>
      </c>
      <c r="AT369" s="58">
        <v>0</v>
      </c>
      <c r="AU369" s="58">
        <v>0</v>
      </c>
      <c r="AV369" s="58">
        <v>0</v>
      </c>
      <c r="AW369" s="58">
        <v>0</v>
      </c>
      <c r="AX369" s="58">
        <v>0</v>
      </c>
      <c r="AY369" s="58">
        <v>0</v>
      </c>
      <c r="AZ369" s="58">
        <v>0</v>
      </c>
      <c r="BA369" s="58">
        <v>0</v>
      </c>
      <c r="BB369" s="58">
        <v>0</v>
      </c>
      <c r="BC369" s="58">
        <v>0</v>
      </c>
      <c r="BD369" s="58">
        <v>0</v>
      </c>
      <c r="BE369" s="58">
        <v>0</v>
      </c>
      <c r="BF369" s="58">
        <v>0</v>
      </c>
      <c r="BG369" s="58">
        <v>0</v>
      </c>
      <c r="BH369" s="58">
        <v>0</v>
      </c>
      <c r="BI369" s="58">
        <v>0</v>
      </c>
      <c r="BJ369" s="58">
        <v>0</v>
      </c>
      <c r="BK369" s="58">
        <v>0</v>
      </c>
      <c r="BL369" s="58">
        <v>0</v>
      </c>
      <c r="BM369" s="58">
        <v>0</v>
      </c>
      <c r="BN369" s="58">
        <v>0</v>
      </c>
      <c r="BO369" s="58">
        <v>0</v>
      </c>
      <c r="BP369" s="58">
        <v>0</v>
      </c>
      <c r="BQ369" s="58">
        <v>0</v>
      </c>
      <c r="BR369" s="58">
        <v>0</v>
      </c>
      <c r="BS369" s="58">
        <v>0</v>
      </c>
      <c r="BT369" s="58">
        <v>0</v>
      </c>
      <c r="BU369" s="58">
        <v>0</v>
      </c>
      <c r="BV369" s="58">
        <v>0</v>
      </c>
      <c r="BW369" s="58">
        <v>0</v>
      </c>
      <c r="BX369" s="58">
        <v>0</v>
      </c>
      <c r="BY369" s="58">
        <v>0</v>
      </c>
      <c r="BZ369" s="58">
        <v>0</v>
      </c>
      <c r="CA369" s="58">
        <v>0</v>
      </c>
      <c r="CB369" s="58">
        <v>0</v>
      </c>
      <c r="CC369" s="58">
        <v>0</v>
      </c>
      <c r="CD369" s="58">
        <v>0</v>
      </c>
      <c r="CE369" s="58">
        <v>0</v>
      </c>
      <c r="CF369" s="58">
        <v>0</v>
      </c>
      <c r="CG369" s="58">
        <v>0</v>
      </c>
      <c r="CH369" s="58">
        <v>0</v>
      </c>
      <c r="CI369" s="58">
        <v>0</v>
      </c>
      <c r="CJ369" s="58">
        <v>0</v>
      </c>
      <c r="CK369" s="58">
        <v>0</v>
      </c>
      <c r="CL369" s="58">
        <v>0</v>
      </c>
      <c r="CM369" s="58">
        <v>0</v>
      </c>
      <c r="CN369" s="58">
        <v>0</v>
      </c>
      <c r="CO369" s="58">
        <v>0</v>
      </c>
      <c r="CP369" s="58">
        <v>0</v>
      </c>
      <c r="CQ369" s="58">
        <v>0</v>
      </c>
      <c r="CR369" s="58">
        <v>0</v>
      </c>
      <c r="CS369" s="58">
        <v>0</v>
      </c>
      <c r="CT369" s="58">
        <v>0</v>
      </c>
      <c r="CU369" s="58">
        <v>0</v>
      </c>
      <c r="CV369" s="58">
        <v>0</v>
      </c>
      <c r="CW369" s="58">
        <v>0</v>
      </c>
      <c r="CX369" s="58">
        <v>0</v>
      </c>
      <c r="CY369" s="58">
        <v>0</v>
      </c>
      <c r="CZ369" s="58">
        <v>0</v>
      </c>
      <c r="DA369" s="58">
        <v>0</v>
      </c>
      <c r="DB369" s="58">
        <v>0</v>
      </c>
      <c r="DC369" s="58">
        <v>0</v>
      </c>
      <c r="DD369" s="58">
        <v>0</v>
      </c>
      <c r="DE369" s="58">
        <v>0</v>
      </c>
      <c r="DF369" s="58">
        <v>0</v>
      </c>
      <c r="DG369" s="58">
        <v>0</v>
      </c>
      <c r="DH369" s="58">
        <v>0</v>
      </c>
      <c r="DI369" s="58">
        <v>0</v>
      </c>
      <c r="DJ369" s="58">
        <v>0</v>
      </c>
      <c r="DK369" s="58">
        <v>0</v>
      </c>
      <c r="DL369" s="58">
        <v>0</v>
      </c>
      <c r="DM369" s="58">
        <v>0</v>
      </c>
      <c r="DN369" s="58">
        <v>0</v>
      </c>
      <c r="DO369" s="58">
        <v>0</v>
      </c>
      <c r="DP369" s="58">
        <v>0</v>
      </c>
      <c r="DQ369" s="58">
        <v>0</v>
      </c>
      <c r="DR369" s="58">
        <v>0</v>
      </c>
      <c r="DS369" s="58">
        <v>0</v>
      </c>
      <c r="DT369" s="58">
        <v>0</v>
      </c>
      <c r="DU369" s="58">
        <v>0</v>
      </c>
      <c r="DV369" s="58">
        <v>0</v>
      </c>
      <c r="DW369" s="58">
        <v>0</v>
      </c>
      <c r="DX369" s="58">
        <v>0</v>
      </c>
      <c r="DY369" s="58">
        <v>0</v>
      </c>
      <c r="DZ369" s="58">
        <v>0</v>
      </c>
      <c r="EA369" s="58">
        <v>0</v>
      </c>
      <c r="EB369" s="58">
        <v>0</v>
      </c>
      <c r="EC369" s="58">
        <v>0</v>
      </c>
      <c r="ED369" s="58">
        <v>0</v>
      </c>
      <c r="EE369" s="58">
        <v>0</v>
      </c>
      <c r="EF369" s="58">
        <v>0</v>
      </c>
      <c r="EG369" s="58">
        <v>0</v>
      </c>
      <c r="EH369" s="58">
        <v>0</v>
      </c>
      <c r="EI369" s="58">
        <v>0</v>
      </c>
      <c r="EJ369" s="58">
        <v>0</v>
      </c>
      <c r="EK369" s="58">
        <v>0</v>
      </c>
      <c r="EL369" s="58">
        <v>0</v>
      </c>
      <c r="EM369" s="58">
        <v>0</v>
      </c>
      <c r="EN369" s="58">
        <v>158.72340393066406</v>
      </c>
      <c r="EO369" s="58">
        <v>271.23159790039063</v>
      </c>
      <c r="EP369" s="58">
        <v>300.97186279296875</v>
      </c>
      <c r="EQ369" s="58">
        <v>300.32046508789063</v>
      </c>
      <c r="ER369" s="58">
        <v>286.93875122070313</v>
      </c>
      <c r="ES369" s="58">
        <v>265.99520874023438</v>
      </c>
      <c r="ET369" s="58">
        <v>241.73014831542969</v>
      </c>
      <c r="EU369" s="58">
        <v>217.03546142578125</v>
      </c>
      <c r="EV369" s="58">
        <v>193.41932678222656</v>
      </c>
      <c r="EW369" s="58">
        <v>171.92292785644531</v>
      </c>
      <c r="EX369" s="58">
        <v>153.31980895996094</v>
      </c>
      <c r="EY369" s="58">
        <v>136.99960327148438</v>
      </c>
      <c r="EZ369" s="58">
        <v>122.63034820556641</v>
      </c>
      <c r="FA369" s="58">
        <v>109.97041320800781</v>
      </c>
      <c r="FB369" s="58">
        <v>98.816787719726563</v>
      </c>
      <c r="FC369" s="58">
        <v>88.991470336914063</v>
      </c>
      <c r="FD369" s="58">
        <v>80.33660888671875</v>
      </c>
      <c r="FE369" s="58">
        <v>72.713577270507813</v>
      </c>
      <c r="FF369" s="58">
        <v>65.999725341796875</v>
      </c>
      <c r="FG369" s="58">
        <v>60.086235046386719</v>
      </c>
      <c r="FH369" s="58">
        <v>54.905597686767578</v>
      </c>
      <c r="FI369" s="58">
        <v>50.504806518554688</v>
      </c>
      <c r="FJ369" s="58">
        <v>46.544162750244141</v>
      </c>
      <c r="FK369" s="58">
        <v>42.012142181396484</v>
      </c>
      <c r="FL369" s="58">
        <v>37.456729888916016</v>
      </c>
      <c r="FM369" s="58">
        <v>33.214065551757813</v>
      </c>
      <c r="FN369" s="58">
        <v>29.365940093994141</v>
      </c>
      <c r="FO369" s="58">
        <v>25.922008514404297</v>
      </c>
      <c r="FP369" s="58">
        <v>22.859884262084961</v>
      </c>
      <c r="FQ369" s="58">
        <v>20.145721435546875</v>
      </c>
      <c r="FR369" s="58">
        <v>17.745006561279297</v>
      </c>
      <c r="FS369" s="58">
        <v>15.6243896484375</v>
      </c>
      <c r="FT369" s="58">
        <v>13.753168106079102</v>
      </c>
      <c r="FU369" s="58">
        <v>12.1031494140625</v>
      </c>
      <c r="FV369" s="58">
        <v>10.649027824401855</v>
      </c>
      <c r="FW369" s="58">
        <v>9.3680305480957031</v>
      </c>
      <c r="FX369" s="58">
        <v>8.2398452758789063</v>
      </c>
      <c r="FY369" s="58">
        <v>7.2465424537658691</v>
      </c>
      <c r="FZ369" s="58">
        <v>6.3721637725830078</v>
      </c>
      <c r="GA369" s="58">
        <v>5.6025881767272949</v>
      </c>
      <c r="GB369" s="58">
        <v>4.9269256591796875</v>
      </c>
      <c r="GC369" s="58">
        <v>4.3337235450744629</v>
      </c>
      <c r="GD369" s="58">
        <v>3.8118829727172852</v>
      </c>
      <c r="GE369" s="58">
        <v>3.352729320526123</v>
      </c>
      <c r="GF369" s="58">
        <v>2.9496312141418457</v>
      </c>
      <c r="GG369" s="58">
        <v>2.5955843925476074</v>
      </c>
      <c r="GH369" s="58">
        <v>2.2843022346496582</v>
      </c>
      <c r="GI369" s="58">
        <v>2.0107223987579346</v>
      </c>
      <c r="GJ369" s="58">
        <v>1.7701081037521362</v>
      </c>
      <c r="GK369" s="58">
        <v>1.5582587718963623</v>
      </c>
      <c r="GL369" s="58">
        <v>1.371646523475647</v>
      </c>
      <c r="GM369" s="58">
        <v>1.2072263956069946</v>
      </c>
      <c r="GN369" s="58">
        <v>1.0623699426651001</v>
      </c>
      <c r="GO369" s="58">
        <v>0.93476349115371704</v>
      </c>
      <c r="GP369" s="58">
        <v>0.8223717212677002</v>
      </c>
      <c r="GQ369" s="58">
        <v>0.72340154647827148</v>
      </c>
      <c r="GR369" s="58">
        <v>0.63625878095626831</v>
      </c>
      <c r="GS369" s="58">
        <v>0.55954480171203613</v>
      </c>
      <c r="GT369" s="58">
        <v>0.49202191829681396</v>
      </c>
      <c r="GU369" s="59">
        <v>0.43259599804878235</v>
      </c>
    </row>
    <row r="370" spans="1:203" x14ac:dyDescent="0.45">
      <c r="A370" s="64" t="s">
        <v>3828</v>
      </c>
      <c r="B370" s="67">
        <v>52</v>
      </c>
      <c r="C370" s="67">
        <v>9</v>
      </c>
      <c r="D370" s="58">
        <v>0</v>
      </c>
      <c r="E370" s="58">
        <v>0</v>
      </c>
      <c r="F370" s="58">
        <v>0</v>
      </c>
      <c r="G370" s="58">
        <v>0</v>
      </c>
      <c r="H370" s="58">
        <v>0</v>
      </c>
      <c r="I370" s="58">
        <v>0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v>0</v>
      </c>
      <c r="P370" s="58">
        <v>0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v>0</v>
      </c>
      <c r="AA370" s="58">
        <v>0</v>
      </c>
      <c r="AB370" s="58">
        <v>0</v>
      </c>
      <c r="AC370" s="58">
        <v>0</v>
      </c>
      <c r="AD370" s="58">
        <v>0</v>
      </c>
      <c r="AE370" s="58">
        <v>0</v>
      </c>
      <c r="AF370" s="58">
        <v>0</v>
      </c>
      <c r="AG370" s="58">
        <v>0</v>
      </c>
      <c r="AH370" s="58">
        <v>0</v>
      </c>
      <c r="AI370" s="58">
        <v>0</v>
      </c>
      <c r="AJ370" s="58">
        <v>0</v>
      </c>
      <c r="AK370" s="58">
        <v>0</v>
      </c>
      <c r="AL370" s="58">
        <v>0</v>
      </c>
      <c r="AM370" s="58">
        <v>0</v>
      </c>
      <c r="AN370" s="58">
        <v>0</v>
      </c>
      <c r="AO370" s="58">
        <v>0</v>
      </c>
      <c r="AP370" s="58">
        <v>0</v>
      </c>
      <c r="AQ370" s="58">
        <v>0</v>
      </c>
      <c r="AR370" s="58">
        <v>0</v>
      </c>
      <c r="AS370" s="58">
        <v>0</v>
      </c>
      <c r="AT370" s="58">
        <v>0</v>
      </c>
      <c r="AU370" s="58">
        <v>0</v>
      </c>
      <c r="AV370" s="58">
        <v>0</v>
      </c>
      <c r="AW370" s="58">
        <v>0</v>
      </c>
      <c r="AX370" s="58">
        <v>0</v>
      </c>
      <c r="AY370" s="58">
        <v>0</v>
      </c>
      <c r="AZ370" s="58">
        <v>0</v>
      </c>
      <c r="BA370" s="58">
        <v>0</v>
      </c>
      <c r="BB370" s="58">
        <v>0</v>
      </c>
      <c r="BC370" s="58">
        <v>0</v>
      </c>
      <c r="BD370" s="58">
        <v>0</v>
      </c>
      <c r="BE370" s="58">
        <v>0</v>
      </c>
      <c r="BF370" s="58">
        <v>0</v>
      </c>
      <c r="BG370" s="58">
        <v>0</v>
      </c>
      <c r="BH370" s="58">
        <v>0</v>
      </c>
      <c r="BI370" s="58">
        <v>0</v>
      </c>
      <c r="BJ370" s="58">
        <v>0</v>
      </c>
      <c r="BK370" s="58">
        <v>0</v>
      </c>
      <c r="BL370" s="58">
        <v>0</v>
      </c>
      <c r="BM370" s="58">
        <v>0</v>
      </c>
      <c r="BN370" s="58">
        <v>0</v>
      </c>
      <c r="BO370" s="58">
        <v>0</v>
      </c>
      <c r="BP370" s="58">
        <v>0</v>
      </c>
      <c r="BQ370" s="58">
        <v>0</v>
      </c>
      <c r="BR370" s="58">
        <v>0</v>
      </c>
      <c r="BS370" s="58">
        <v>0</v>
      </c>
      <c r="BT370" s="58">
        <v>0</v>
      </c>
      <c r="BU370" s="58">
        <v>0</v>
      </c>
      <c r="BV370" s="58">
        <v>0</v>
      </c>
      <c r="BW370" s="58">
        <v>0</v>
      </c>
      <c r="BX370" s="58">
        <v>0</v>
      </c>
      <c r="BY370" s="58">
        <v>0</v>
      </c>
      <c r="BZ370" s="58">
        <v>0</v>
      </c>
      <c r="CA370" s="58">
        <v>0</v>
      </c>
      <c r="CB370" s="58">
        <v>0</v>
      </c>
      <c r="CC370" s="58">
        <v>0</v>
      </c>
      <c r="CD370" s="58">
        <v>0</v>
      </c>
      <c r="CE370" s="58">
        <v>0</v>
      </c>
      <c r="CF370" s="58">
        <v>0</v>
      </c>
      <c r="CG370" s="58">
        <v>0</v>
      </c>
      <c r="CH370" s="58">
        <v>0</v>
      </c>
      <c r="CI370" s="58">
        <v>0</v>
      </c>
      <c r="CJ370" s="58">
        <v>0</v>
      </c>
      <c r="CK370" s="58">
        <v>0</v>
      </c>
      <c r="CL370" s="58">
        <v>0</v>
      </c>
      <c r="CM370" s="58">
        <v>0</v>
      </c>
      <c r="CN370" s="58">
        <v>0</v>
      </c>
      <c r="CO370" s="58">
        <v>0</v>
      </c>
      <c r="CP370" s="58">
        <v>0</v>
      </c>
      <c r="CQ370" s="58">
        <v>0</v>
      </c>
      <c r="CR370" s="58">
        <v>0</v>
      </c>
      <c r="CS370" s="58">
        <v>0</v>
      </c>
      <c r="CT370" s="58">
        <v>0</v>
      </c>
      <c r="CU370" s="58">
        <v>0</v>
      </c>
      <c r="CV370" s="58">
        <v>0</v>
      </c>
      <c r="CW370" s="58">
        <v>0</v>
      </c>
      <c r="CX370" s="58">
        <v>0</v>
      </c>
      <c r="CY370" s="58">
        <v>0</v>
      </c>
      <c r="CZ370" s="58">
        <v>0</v>
      </c>
      <c r="DA370" s="58">
        <v>0</v>
      </c>
      <c r="DB370" s="58">
        <v>0</v>
      </c>
      <c r="DC370" s="58">
        <v>0</v>
      </c>
      <c r="DD370" s="58">
        <v>0</v>
      </c>
      <c r="DE370" s="58">
        <v>0</v>
      </c>
      <c r="DF370" s="58">
        <v>0</v>
      </c>
      <c r="DG370" s="58">
        <v>0</v>
      </c>
      <c r="DH370" s="58">
        <v>0</v>
      </c>
      <c r="DI370" s="58">
        <v>0</v>
      </c>
      <c r="DJ370" s="58">
        <v>0</v>
      </c>
      <c r="DK370" s="58">
        <v>0</v>
      </c>
      <c r="DL370" s="58">
        <v>0</v>
      </c>
      <c r="DM370" s="58">
        <v>0</v>
      </c>
      <c r="DN370" s="58">
        <v>0</v>
      </c>
      <c r="DO370" s="58">
        <v>0</v>
      </c>
      <c r="DP370" s="58">
        <v>0</v>
      </c>
      <c r="DQ370" s="58">
        <v>0</v>
      </c>
      <c r="DR370" s="58">
        <v>0</v>
      </c>
      <c r="DS370" s="58">
        <v>0</v>
      </c>
      <c r="DT370" s="58">
        <v>0</v>
      </c>
      <c r="DU370" s="58">
        <v>0</v>
      </c>
      <c r="DV370" s="58">
        <v>0</v>
      </c>
      <c r="DW370" s="58">
        <v>0</v>
      </c>
      <c r="DX370" s="58">
        <v>0</v>
      </c>
      <c r="DY370" s="58">
        <v>0</v>
      </c>
      <c r="DZ370" s="58">
        <v>0</v>
      </c>
      <c r="EA370" s="58">
        <v>0</v>
      </c>
      <c r="EB370" s="58">
        <v>0</v>
      </c>
      <c r="EC370" s="58">
        <v>0</v>
      </c>
      <c r="ED370" s="58">
        <v>0</v>
      </c>
      <c r="EE370" s="58">
        <v>0</v>
      </c>
      <c r="EF370" s="58">
        <v>0</v>
      </c>
      <c r="EG370" s="58">
        <v>0</v>
      </c>
      <c r="EH370" s="58">
        <v>0</v>
      </c>
      <c r="EI370" s="58">
        <v>0</v>
      </c>
      <c r="EJ370" s="58">
        <v>0</v>
      </c>
      <c r="EK370" s="58">
        <v>0</v>
      </c>
      <c r="EL370" s="58">
        <v>0</v>
      </c>
      <c r="EM370" s="58">
        <v>0</v>
      </c>
      <c r="EN370" s="58">
        <v>125.3516845703125</v>
      </c>
      <c r="EO370" s="58">
        <v>152.8922119140625</v>
      </c>
      <c r="EP370" s="58">
        <v>151.25514221191406</v>
      </c>
      <c r="EQ370" s="58">
        <v>138.76614379882813</v>
      </c>
      <c r="ER370" s="58">
        <v>122.94499969482422</v>
      </c>
      <c r="ES370" s="58">
        <v>106.09044647216797</v>
      </c>
      <c r="ET370" s="58">
        <v>90.507606506347656</v>
      </c>
      <c r="EU370" s="58">
        <v>76.862335205078125</v>
      </c>
      <c r="EV370" s="58">
        <v>65.347137451171875</v>
      </c>
      <c r="EW370" s="58">
        <v>56.142528533935547</v>
      </c>
      <c r="EX370" s="58">
        <v>48.492111206054688</v>
      </c>
      <c r="EY370" s="58">
        <v>42.04296875</v>
      </c>
      <c r="EZ370" s="58">
        <v>36.58477783203125</v>
      </c>
      <c r="FA370" s="58">
        <v>31.963262557983398</v>
      </c>
      <c r="FB370" s="58">
        <v>28.049922943115234</v>
      </c>
      <c r="FC370" s="58">
        <v>24.737977981567383</v>
      </c>
      <c r="FD370" s="58">
        <v>21.936481475830078</v>
      </c>
      <c r="FE370" s="58">
        <v>19.568256378173828</v>
      </c>
      <c r="FF370" s="58">
        <v>17.566045761108398</v>
      </c>
      <c r="FG370" s="58">
        <v>15.872333526611328</v>
      </c>
      <c r="FH370" s="58">
        <v>14.478814125061035</v>
      </c>
      <c r="FI370" s="58">
        <v>13.458523750305176</v>
      </c>
      <c r="FJ370" s="58">
        <v>12.545310974121094</v>
      </c>
      <c r="FK370" s="58">
        <v>11.67701244354248</v>
      </c>
      <c r="FL370" s="58">
        <v>10.947875022888184</v>
      </c>
      <c r="FM370" s="58">
        <v>10.352142333984375</v>
      </c>
      <c r="FN370" s="58">
        <v>9.8585634231567383</v>
      </c>
      <c r="FO370" s="58">
        <v>9.441990852355957</v>
      </c>
      <c r="FP370" s="58">
        <v>8.6401834487915039</v>
      </c>
      <c r="FQ370" s="58">
        <v>7.5031852722167969</v>
      </c>
      <c r="FR370" s="58">
        <v>6.4132261276245117</v>
      </c>
      <c r="FS370" s="58">
        <v>5.4452776908874512</v>
      </c>
      <c r="FT370" s="58">
        <v>4.6068792343139648</v>
      </c>
      <c r="FU370" s="58">
        <v>3.8886864185333252</v>
      </c>
      <c r="FV370" s="58">
        <v>3.2771239280700684</v>
      </c>
      <c r="FW370" s="58">
        <v>2.7583074569702148</v>
      </c>
      <c r="FX370" s="58">
        <v>2.3193247318267822</v>
      </c>
      <c r="FY370" s="58">
        <v>1.9485627412796021</v>
      </c>
      <c r="FZ370" s="58">
        <v>1.6357094049453735</v>
      </c>
      <c r="GA370" s="58">
        <v>1.3717941045761108</v>
      </c>
      <c r="GB370" s="58">
        <v>1.1515229940414429</v>
      </c>
      <c r="GC370" s="58">
        <v>0.96786296367645264</v>
      </c>
      <c r="GD370" s="58">
        <v>0.81339716911315918</v>
      </c>
      <c r="GE370" s="58">
        <v>0.68336653709411621</v>
      </c>
      <c r="GF370" s="58">
        <v>0.57475793361663818</v>
      </c>
      <c r="GG370" s="58">
        <v>0.48397707939147949</v>
      </c>
      <c r="GH370" s="58">
        <v>0.4078390896320343</v>
      </c>
      <c r="GI370" s="58">
        <v>0.34403806924819946</v>
      </c>
      <c r="GJ370" s="58">
        <v>0.29042395949363708</v>
      </c>
      <c r="GK370" s="58">
        <v>0.24516767263412476</v>
      </c>
      <c r="GL370" s="58">
        <v>0.2068776935338974</v>
      </c>
      <c r="GM370" s="58">
        <v>0.17445427179336548</v>
      </c>
      <c r="GN370" s="58">
        <v>0.14700406789779663</v>
      </c>
      <c r="GO370" s="58">
        <v>0.1237826943397522</v>
      </c>
      <c r="GP370" s="58">
        <v>0.1041565015912056</v>
      </c>
      <c r="GQ370" s="58">
        <v>8.7583132088184357E-2</v>
      </c>
      <c r="GR370" s="58">
        <v>7.3599264025688171E-2</v>
      </c>
      <c r="GS370" s="58">
        <v>6.1812527477741241E-2</v>
      </c>
      <c r="GT370" s="58">
        <v>5.1878470927476883E-2</v>
      </c>
      <c r="GU370" s="59">
        <v>4.350641742348671E-2</v>
      </c>
    </row>
    <row r="371" spans="1:203" x14ac:dyDescent="0.45">
      <c r="A371" s="64" t="s">
        <v>3828</v>
      </c>
      <c r="B371" s="67">
        <v>48</v>
      </c>
      <c r="C371" s="67">
        <v>9</v>
      </c>
      <c r="D371" s="58">
        <v>0</v>
      </c>
      <c r="E371" s="58">
        <v>0</v>
      </c>
      <c r="F371" s="58">
        <v>0</v>
      </c>
      <c r="G371" s="58">
        <v>0</v>
      </c>
      <c r="H371" s="58">
        <v>0</v>
      </c>
      <c r="I371" s="58">
        <v>0</v>
      </c>
      <c r="J371" s="58">
        <v>0</v>
      </c>
      <c r="K371" s="58">
        <v>0</v>
      </c>
      <c r="L371" s="58">
        <v>0</v>
      </c>
      <c r="M371" s="58">
        <v>0</v>
      </c>
      <c r="N371" s="58">
        <v>0</v>
      </c>
      <c r="O371" s="58">
        <v>0</v>
      </c>
      <c r="P371" s="58">
        <v>0</v>
      </c>
      <c r="Q371" s="58">
        <v>0</v>
      </c>
      <c r="R371" s="58">
        <v>0</v>
      </c>
      <c r="S371" s="58">
        <v>0</v>
      </c>
      <c r="T371" s="58">
        <v>0</v>
      </c>
      <c r="U371" s="58">
        <v>0</v>
      </c>
      <c r="V371" s="58">
        <v>0</v>
      </c>
      <c r="W371" s="58">
        <v>0</v>
      </c>
      <c r="X371" s="58">
        <v>0</v>
      </c>
      <c r="Y371" s="58">
        <v>0</v>
      </c>
      <c r="Z371" s="58">
        <v>0</v>
      </c>
      <c r="AA371" s="58">
        <v>0</v>
      </c>
      <c r="AB371" s="58">
        <v>0</v>
      </c>
      <c r="AC371" s="58">
        <v>0</v>
      </c>
      <c r="AD371" s="58">
        <v>0</v>
      </c>
      <c r="AE371" s="58">
        <v>0</v>
      </c>
      <c r="AF371" s="58">
        <v>0</v>
      </c>
      <c r="AG371" s="58">
        <v>0</v>
      </c>
      <c r="AH371" s="58">
        <v>0</v>
      </c>
      <c r="AI371" s="58">
        <v>0</v>
      </c>
      <c r="AJ371" s="58">
        <v>0</v>
      </c>
      <c r="AK371" s="58">
        <v>0</v>
      </c>
      <c r="AL371" s="58">
        <v>0</v>
      </c>
      <c r="AM371" s="58">
        <v>0</v>
      </c>
      <c r="AN371" s="58">
        <v>0</v>
      </c>
      <c r="AO371" s="58">
        <v>0</v>
      </c>
      <c r="AP371" s="58">
        <v>0</v>
      </c>
      <c r="AQ371" s="58">
        <v>0</v>
      </c>
      <c r="AR371" s="58">
        <v>0</v>
      </c>
      <c r="AS371" s="58">
        <v>0</v>
      </c>
      <c r="AT371" s="58">
        <v>0</v>
      </c>
      <c r="AU371" s="58">
        <v>0</v>
      </c>
      <c r="AV371" s="58">
        <v>0</v>
      </c>
      <c r="AW371" s="58">
        <v>0</v>
      </c>
      <c r="AX371" s="58">
        <v>0</v>
      </c>
      <c r="AY371" s="58">
        <v>0</v>
      </c>
      <c r="AZ371" s="58">
        <v>0</v>
      </c>
      <c r="BA371" s="58">
        <v>0</v>
      </c>
      <c r="BB371" s="58">
        <v>0</v>
      </c>
      <c r="BC371" s="58">
        <v>0</v>
      </c>
      <c r="BD371" s="58">
        <v>0</v>
      </c>
      <c r="BE371" s="58">
        <v>0</v>
      </c>
      <c r="BF371" s="58">
        <v>0</v>
      </c>
      <c r="BG371" s="58">
        <v>0</v>
      </c>
      <c r="BH371" s="58">
        <v>0</v>
      </c>
      <c r="BI371" s="58">
        <v>0</v>
      </c>
      <c r="BJ371" s="58">
        <v>0</v>
      </c>
      <c r="BK371" s="58">
        <v>0</v>
      </c>
      <c r="BL371" s="58">
        <v>0</v>
      </c>
      <c r="BM371" s="58">
        <v>0</v>
      </c>
      <c r="BN371" s="58">
        <v>0</v>
      </c>
      <c r="BO371" s="58">
        <v>0</v>
      </c>
      <c r="BP371" s="58">
        <v>0</v>
      </c>
      <c r="BQ371" s="58">
        <v>0</v>
      </c>
      <c r="BR371" s="58">
        <v>0</v>
      </c>
      <c r="BS371" s="58">
        <v>0</v>
      </c>
      <c r="BT371" s="58">
        <v>0</v>
      </c>
      <c r="BU371" s="58">
        <v>0</v>
      </c>
      <c r="BV371" s="58">
        <v>0</v>
      </c>
      <c r="BW371" s="58">
        <v>0</v>
      </c>
      <c r="BX371" s="58">
        <v>0</v>
      </c>
      <c r="BY371" s="58">
        <v>0</v>
      </c>
      <c r="BZ371" s="58">
        <v>0</v>
      </c>
      <c r="CA371" s="58">
        <v>0</v>
      </c>
      <c r="CB371" s="58">
        <v>0</v>
      </c>
      <c r="CC371" s="58">
        <v>0</v>
      </c>
      <c r="CD371" s="58">
        <v>0</v>
      </c>
      <c r="CE371" s="58">
        <v>0</v>
      </c>
      <c r="CF371" s="58">
        <v>0</v>
      </c>
      <c r="CG371" s="58">
        <v>0</v>
      </c>
      <c r="CH371" s="58">
        <v>0</v>
      </c>
      <c r="CI371" s="58">
        <v>0</v>
      </c>
      <c r="CJ371" s="58">
        <v>0</v>
      </c>
      <c r="CK371" s="58">
        <v>0</v>
      </c>
      <c r="CL371" s="58">
        <v>0</v>
      </c>
      <c r="CM371" s="58">
        <v>0</v>
      </c>
      <c r="CN371" s="58">
        <v>0</v>
      </c>
      <c r="CO371" s="58">
        <v>0</v>
      </c>
      <c r="CP371" s="58">
        <v>0</v>
      </c>
      <c r="CQ371" s="58">
        <v>0</v>
      </c>
      <c r="CR371" s="58">
        <v>0</v>
      </c>
      <c r="CS371" s="58">
        <v>0</v>
      </c>
      <c r="CT371" s="58">
        <v>0</v>
      </c>
      <c r="CU371" s="58">
        <v>0</v>
      </c>
      <c r="CV371" s="58">
        <v>0</v>
      </c>
      <c r="CW371" s="58">
        <v>0</v>
      </c>
      <c r="CX371" s="58">
        <v>0</v>
      </c>
      <c r="CY371" s="58">
        <v>0</v>
      </c>
      <c r="CZ371" s="58">
        <v>0</v>
      </c>
      <c r="DA371" s="58">
        <v>0</v>
      </c>
      <c r="DB371" s="58">
        <v>0</v>
      </c>
      <c r="DC371" s="58">
        <v>0</v>
      </c>
      <c r="DD371" s="58">
        <v>0</v>
      </c>
      <c r="DE371" s="58">
        <v>0</v>
      </c>
      <c r="DF371" s="58">
        <v>0</v>
      </c>
      <c r="DG371" s="58">
        <v>0</v>
      </c>
      <c r="DH371" s="58">
        <v>0</v>
      </c>
      <c r="DI371" s="58">
        <v>0</v>
      </c>
      <c r="DJ371" s="58">
        <v>0</v>
      </c>
      <c r="DK371" s="58">
        <v>0</v>
      </c>
      <c r="DL371" s="58">
        <v>0</v>
      </c>
      <c r="DM371" s="58">
        <v>0</v>
      </c>
      <c r="DN371" s="58">
        <v>0</v>
      </c>
      <c r="DO371" s="58">
        <v>0</v>
      </c>
      <c r="DP371" s="58">
        <v>0</v>
      </c>
      <c r="DQ371" s="58">
        <v>0</v>
      </c>
      <c r="DR371" s="58">
        <v>0</v>
      </c>
      <c r="DS371" s="58">
        <v>0</v>
      </c>
      <c r="DT371" s="58">
        <v>0</v>
      </c>
      <c r="DU371" s="58">
        <v>0</v>
      </c>
      <c r="DV371" s="58">
        <v>0</v>
      </c>
      <c r="DW371" s="58">
        <v>0</v>
      </c>
      <c r="DX371" s="58">
        <v>0</v>
      </c>
      <c r="DY371" s="58">
        <v>0</v>
      </c>
      <c r="DZ371" s="58">
        <v>0</v>
      </c>
      <c r="EA371" s="58">
        <v>0</v>
      </c>
      <c r="EB371" s="58">
        <v>0</v>
      </c>
      <c r="EC371" s="58">
        <v>0</v>
      </c>
      <c r="ED371" s="58">
        <v>0</v>
      </c>
      <c r="EE371" s="58">
        <v>0</v>
      </c>
      <c r="EF371" s="58">
        <v>0</v>
      </c>
      <c r="EG371" s="58">
        <v>0</v>
      </c>
      <c r="EH371" s="58">
        <v>0</v>
      </c>
      <c r="EI371" s="58">
        <v>0</v>
      </c>
      <c r="EJ371" s="58">
        <v>0</v>
      </c>
      <c r="EK371" s="58">
        <v>0</v>
      </c>
      <c r="EL371" s="58">
        <v>0</v>
      </c>
      <c r="EM371" s="58">
        <v>0</v>
      </c>
      <c r="EN371" s="58">
        <v>250.04177856445313</v>
      </c>
      <c r="EO371" s="58">
        <v>453.64315795898438</v>
      </c>
      <c r="EP371" s="58">
        <v>523.5616455078125</v>
      </c>
      <c r="EQ371" s="58">
        <v>528.0240478515625</v>
      </c>
      <c r="ER371" s="58">
        <v>510.6475830078125</v>
      </c>
      <c r="ES371" s="58">
        <v>474.08157348632813</v>
      </c>
      <c r="ET371" s="58">
        <v>431.216552734375</v>
      </c>
      <c r="EU371" s="58">
        <v>389.7022705078125</v>
      </c>
      <c r="EV371" s="58">
        <v>352.06961059570313</v>
      </c>
      <c r="EW371" s="58">
        <v>318.18142700195313</v>
      </c>
      <c r="EX371" s="58">
        <v>287.79498291015625</v>
      </c>
      <c r="EY371" s="58">
        <v>260.60043334960938</v>
      </c>
      <c r="EZ371" s="58">
        <v>236.28285217285156</v>
      </c>
      <c r="FA371" s="58">
        <v>214.54551696777344</v>
      </c>
      <c r="FB371" s="58">
        <v>195.11741638183594</v>
      </c>
      <c r="FC371" s="58">
        <v>177.75395202636719</v>
      </c>
      <c r="FD371" s="58">
        <v>162.23541259765625</v>
      </c>
      <c r="FE371" s="58">
        <v>148.36470031738281</v>
      </c>
      <c r="FF371" s="58">
        <v>135.96455383300781</v>
      </c>
      <c r="FG371" s="58">
        <v>124.8734130859375</v>
      </c>
      <c r="FH371" s="58">
        <v>114.92891693115234</v>
      </c>
      <c r="FI371" s="58">
        <v>104.60680389404297</v>
      </c>
      <c r="FJ371" s="58">
        <v>94.331459045410156</v>
      </c>
      <c r="FK371" s="58">
        <v>84.69305419921875</v>
      </c>
      <c r="FL371" s="58">
        <v>75.871070861816406</v>
      </c>
      <c r="FM371" s="58">
        <v>67.884132385253906</v>
      </c>
      <c r="FN371" s="58">
        <v>60.702865600585938</v>
      </c>
      <c r="FO371" s="58">
        <v>54.262886047363281</v>
      </c>
      <c r="FP371" s="58">
        <v>48.497276306152344</v>
      </c>
      <c r="FQ371" s="58">
        <v>43.339931488037109</v>
      </c>
      <c r="FR371" s="58">
        <v>38.728832244873047</v>
      </c>
      <c r="FS371" s="58">
        <v>34.607162475585938</v>
      </c>
      <c r="FT371" s="58">
        <v>30.923480987548828</v>
      </c>
      <c r="FU371" s="58">
        <v>27.631502151489258</v>
      </c>
      <c r="FV371" s="58">
        <v>24.689714431762695</v>
      </c>
      <c r="FW371" s="58">
        <v>22.060935974121094</v>
      </c>
      <c r="FX371" s="58">
        <v>19.711915969848633</v>
      </c>
      <c r="FY371" s="58">
        <v>17.612905502319336</v>
      </c>
      <c r="FZ371" s="58">
        <v>15.737322807312012</v>
      </c>
      <c r="GA371" s="58">
        <v>14.061394691467285</v>
      </c>
      <c r="GB371" s="58">
        <v>12.56474781036377</v>
      </c>
      <c r="GC371" s="58">
        <v>11.228996276855469</v>
      </c>
      <c r="GD371" s="58">
        <v>10.03569221496582</v>
      </c>
      <c r="GE371" s="58">
        <v>8.9692363739013672</v>
      </c>
      <c r="GF371" s="58">
        <v>8.0163707733154297</v>
      </c>
      <c r="GG371" s="58">
        <v>7.1644930839538574</v>
      </c>
      <c r="GH371" s="58">
        <v>6.4028029441833496</v>
      </c>
      <c r="GI371" s="58">
        <v>5.7218694686889648</v>
      </c>
      <c r="GJ371" s="58">
        <v>5.1132116317749023</v>
      </c>
      <c r="GK371" s="58">
        <v>4.5692057609558105</v>
      </c>
      <c r="GL371" s="58">
        <v>4.083012580871582</v>
      </c>
      <c r="GM371" s="58">
        <v>3.6485064029693604</v>
      </c>
      <c r="GN371" s="58">
        <v>3.2602033615112305</v>
      </c>
      <c r="GO371" s="58">
        <v>2.913198709487915</v>
      </c>
      <c r="GP371" s="58">
        <v>2.6031057834625244</v>
      </c>
      <c r="GQ371" s="58">
        <v>2.3260025978088379</v>
      </c>
      <c r="GR371" s="58">
        <v>2.0783827304840088</v>
      </c>
      <c r="GS371" s="58">
        <v>1.8571115732192993</v>
      </c>
      <c r="GT371" s="58">
        <v>1.6593877077102661</v>
      </c>
      <c r="GU371" s="59">
        <v>1.4827190637588501</v>
      </c>
    </row>
    <row r="372" spans="1:203" x14ac:dyDescent="0.45">
      <c r="A372" s="64" t="s">
        <v>3828</v>
      </c>
      <c r="B372" s="67">
        <v>80</v>
      </c>
      <c r="C372" s="67">
        <v>9</v>
      </c>
      <c r="D372" s="58">
        <v>0</v>
      </c>
      <c r="E372" s="58">
        <v>0</v>
      </c>
      <c r="F372" s="58">
        <v>0</v>
      </c>
      <c r="G372" s="58">
        <v>0</v>
      </c>
      <c r="H372" s="58">
        <v>0</v>
      </c>
      <c r="I372" s="58">
        <v>0</v>
      </c>
      <c r="J372" s="58">
        <v>0</v>
      </c>
      <c r="K372" s="58">
        <v>0</v>
      </c>
      <c r="L372" s="58">
        <v>0</v>
      </c>
      <c r="M372" s="58">
        <v>0</v>
      </c>
      <c r="N372" s="58">
        <v>0</v>
      </c>
      <c r="O372" s="58">
        <v>0</v>
      </c>
      <c r="P372" s="58">
        <v>0</v>
      </c>
      <c r="Q372" s="58">
        <v>0</v>
      </c>
      <c r="R372" s="58">
        <v>0</v>
      </c>
      <c r="S372" s="58">
        <v>0</v>
      </c>
      <c r="T372" s="58">
        <v>0</v>
      </c>
      <c r="U372" s="58">
        <v>0</v>
      </c>
      <c r="V372" s="58">
        <v>0</v>
      </c>
      <c r="W372" s="58">
        <v>0</v>
      </c>
      <c r="X372" s="58">
        <v>0</v>
      </c>
      <c r="Y372" s="58">
        <v>0</v>
      </c>
      <c r="Z372" s="58">
        <v>0</v>
      </c>
      <c r="AA372" s="58">
        <v>0</v>
      </c>
      <c r="AB372" s="58">
        <v>0</v>
      </c>
      <c r="AC372" s="58">
        <v>0</v>
      </c>
      <c r="AD372" s="58">
        <v>0</v>
      </c>
      <c r="AE372" s="58">
        <v>0</v>
      </c>
      <c r="AF372" s="58">
        <v>0</v>
      </c>
      <c r="AG372" s="58">
        <v>0</v>
      </c>
      <c r="AH372" s="58">
        <v>0</v>
      </c>
      <c r="AI372" s="58">
        <v>0</v>
      </c>
      <c r="AJ372" s="58">
        <v>0</v>
      </c>
      <c r="AK372" s="58">
        <v>0</v>
      </c>
      <c r="AL372" s="58">
        <v>0</v>
      </c>
      <c r="AM372" s="58">
        <v>0</v>
      </c>
      <c r="AN372" s="58">
        <v>0</v>
      </c>
      <c r="AO372" s="58">
        <v>0</v>
      </c>
      <c r="AP372" s="58">
        <v>0</v>
      </c>
      <c r="AQ372" s="58">
        <v>0</v>
      </c>
      <c r="AR372" s="58">
        <v>0</v>
      </c>
      <c r="AS372" s="58">
        <v>0</v>
      </c>
      <c r="AT372" s="58">
        <v>0</v>
      </c>
      <c r="AU372" s="58">
        <v>0</v>
      </c>
      <c r="AV372" s="58">
        <v>0</v>
      </c>
      <c r="AW372" s="58">
        <v>0</v>
      </c>
      <c r="AX372" s="58">
        <v>0</v>
      </c>
      <c r="AY372" s="58">
        <v>0</v>
      </c>
      <c r="AZ372" s="58">
        <v>0</v>
      </c>
      <c r="BA372" s="58">
        <v>0</v>
      </c>
      <c r="BB372" s="58">
        <v>0</v>
      </c>
      <c r="BC372" s="58">
        <v>0</v>
      </c>
      <c r="BD372" s="58">
        <v>0</v>
      </c>
      <c r="BE372" s="58">
        <v>0</v>
      </c>
      <c r="BF372" s="58">
        <v>0</v>
      </c>
      <c r="BG372" s="58">
        <v>0</v>
      </c>
      <c r="BH372" s="58">
        <v>0</v>
      </c>
      <c r="BI372" s="58">
        <v>0</v>
      </c>
      <c r="BJ372" s="58">
        <v>0</v>
      </c>
      <c r="BK372" s="58">
        <v>0</v>
      </c>
      <c r="BL372" s="58">
        <v>0</v>
      </c>
      <c r="BM372" s="58">
        <v>0</v>
      </c>
      <c r="BN372" s="58">
        <v>0</v>
      </c>
      <c r="BO372" s="58">
        <v>0</v>
      </c>
      <c r="BP372" s="58">
        <v>0</v>
      </c>
      <c r="BQ372" s="58">
        <v>0</v>
      </c>
      <c r="BR372" s="58">
        <v>0</v>
      </c>
      <c r="BS372" s="58">
        <v>0</v>
      </c>
      <c r="BT372" s="58">
        <v>0</v>
      </c>
      <c r="BU372" s="58">
        <v>0</v>
      </c>
      <c r="BV372" s="58">
        <v>0</v>
      </c>
      <c r="BW372" s="58">
        <v>0</v>
      </c>
      <c r="BX372" s="58">
        <v>0</v>
      </c>
      <c r="BY372" s="58">
        <v>0</v>
      </c>
      <c r="BZ372" s="58">
        <v>0</v>
      </c>
      <c r="CA372" s="58">
        <v>0</v>
      </c>
      <c r="CB372" s="58">
        <v>0</v>
      </c>
      <c r="CC372" s="58">
        <v>0</v>
      </c>
      <c r="CD372" s="58">
        <v>0</v>
      </c>
      <c r="CE372" s="58">
        <v>0</v>
      </c>
      <c r="CF372" s="58">
        <v>0</v>
      </c>
      <c r="CG372" s="58">
        <v>0</v>
      </c>
      <c r="CH372" s="58">
        <v>0</v>
      </c>
      <c r="CI372" s="58">
        <v>0</v>
      </c>
      <c r="CJ372" s="58">
        <v>0</v>
      </c>
      <c r="CK372" s="58">
        <v>0</v>
      </c>
      <c r="CL372" s="58">
        <v>0</v>
      </c>
      <c r="CM372" s="58">
        <v>0</v>
      </c>
      <c r="CN372" s="58">
        <v>0</v>
      </c>
      <c r="CO372" s="58">
        <v>0</v>
      </c>
      <c r="CP372" s="58">
        <v>0</v>
      </c>
      <c r="CQ372" s="58">
        <v>0</v>
      </c>
      <c r="CR372" s="58">
        <v>0</v>
      </c>
      <c r="CS372" s="58">
        <v>0</v>
      </c>
      <c r="CT372" s="58">
        <v>0</v>
      </c>
      <c r="CU372" s="58">
        <v>0</v>
      </c>
      <c r="CV372" s="58">
        <v>0</v>
      </c>
      <c r="CW372" s="58">
        <v>0</v>
      </c>
      <c r="CX372" s="58">
        <v>0</v>
      </c>
      <c r="CY372" s="58">
        <v>0</v>
      </c>
      <c r="CZ372" s="58">
        <v>0</v>
      </c>
      <c r="DA372" s="58">
        <v>0</v>
      </c>
      <c r="DB372" s="58">
        <v>0</v>
      </c>
      <c r="DC372" s="58">
        <v>0</v>
      </c>
      <c r="DD372" s="58">
        <v>0</v>
      </c>
      <c r="DE372" s="58">
        <v>0</v>
      </c>
      <c r="DF372" s="58">
        <v>0</v>
      </c>
      <c r="DG372" s="58">
        <v>0</v>
      </c>
      <c r="DH372" s="58">
        <v>0</v>
      </c>
      <c r="DI372" s="58">
        <v>0</v>
      </c>
      <c r="DJ372" s="58">
        <v>0</v>
      </c>
      <c r="DK372" s="58">
        <v>0</v>
      </c>
      <c r="DL372" s="58">
        <v>0</v>
      </c>
      <c r="DM372" s="58">
        <v>0</v>
      </c>
      <c r="DN372" s="58">
        <v>0</v>
      </c>
      <c r="DO372" s="58">
        <v>0</v>
      </c>
      <c r="DP372" s="58">
        <v>0</v>
      </c>
      <c r="DQ372" s="58">
        <v>0</v>
      </c>
      <c r="DR372" s="58">
        <v>0</v>
      </c>
      <c r="DS372" s="58">
        <v>0</v>
      </c>
      <c r="DT372" s="58">
        <v>0</v>
      </c>
      <c r="DU372" s="58">
        <v>0</v>
      </c>
      <c r="DV372" s="58">
        <v>0</v>
      </c>
      <c r="DW372" s="58">
        <v>0</v>
      </c>
      <c r="DX372" s="58">
        <v>0</v>
      </c>
      <c r="DY372" s="58">
        <v>0</v>
      </c>
      <c r="DZ372" s="58">
        <v>0</v>
      </c>
      <c r="EA372" s="58">
        <v>0</v>
      </c>
      <c r="EB372" s="58">
        <v>0</v>
      </c>
      <c r="EC372" s="58">
        <v>0</v>
      </c>
      <c r="ED372" s="58">
        <v>0</v>
      </c>
      <c r="EE372" s="58">
        <v>0</v>
      </c>
      <c r="EF372" s="58">
        <v>0</v>
      </c>
      <c r="EG372" s="58">
        <v>0</v>
      </c>
      <c r="EH372" s="58">
        <v>0</v>
      </c>
      <c r="EI372" s="58">
        <v>0</v>
      </c>
      <c r="EJ372" s="58">
        <v>0</v>
      </c>
      <c r="EK372" s="58">
        <v>0</v>
      </c>
      <c r="EL372" s="58">
        <v>0</v>
      </c>
      <c r="EM372" s="58">
        <v>0</v>
      </c>
      <c r="EN372" s="58">
        <v>200.95402526855469</v>
      </c>
      <c r="EO372" s="58">
        <v>266.0899658203125</v>
      </c>
      <c r="EP372" s="58">
        <v>255.61257934570313</v>
      </c>
      <c r="EQ372" s="58">
        <v>227.27897644042969</v>
      </c>
      <c r="ER372" s="58">
        <v>194.35942077636719</v>
      </c>
      <c r="ES372" s="58">
        <v>162.80853271484375</v>
      </c>
      <c r="ET372" s="58">
        <v>134.76240539550781</v>
      </c>
      <c r="EU372" s="58">
        <v>110.72816467285156</v>
      </c>
      <c r="EV372" s="58">
        <v>91.459617614746094</v>
      </c>
      <c r="EW372" s="58">
        <v>76.077995300292969</v>
      </c>
      <c r="EX372" s="58">
        <v>63.651203155517578</v>
      </c>
      <c r="EY372" s="58">
        <v>53.584087371826172</v>
      </c>
      <c r="EZ372" s="58">
        <v>45.424404144287109</v>
      </c>
      <c r="FA372" s="58">
        <v>38.810050964355469</v>
      </c>
      <c r="FB372" s="58">
        <v>33.448402404785156</v>
      </c>
      <c r="FC372" s="58">
        <v>29.102193832397461</v>
      </c>
      <c r="FD372" s="58">
        <v>25.579069137573242</v>
      </c>
      <c r="FE372" s="58">
        <v>22.723197937011719</v>
      </c>
      <c r="FF372" s="58">
        <v>20.408107757568359</v>
      </c>
      <c r="FG372" s="58">
        <v>18.531375885009766</v>
      </c>
      <c r="FH372" s="58">
        <v>17.157691955566406</v>
      </c>
      <c r="FI372" s="58">
        <v>16.702817916870117</v>
      </c>
      <c r="FJ372" s="58">
        <v>15.848668098449707</v>
      </c>
      <c r="FK372" s="58">
        <v>14.849787712097168</v>
      </c>
      <c r="FL372" s="58">
        <v>14.010330200195313</v>
      </c>
      <c r="FM372" s="58">
        <v>13.339086532592773</v>
      </c>
      <c r="FN372" s="58">
        <v>12.799931526184082</v>
      </c>
      <c r="FO372" s="58">
        <v>12.364436149597168</v>
      </c>
      <c r="FP372" s="58">
        <v>12.011393547058105</v>
      </c>
      <c r="FQ372" s="58">
        <v>11.724381446838379</v>
      </c>
      <c r="FR372" s="58">
        <v>11.490461349487305</v>
      </c>
      <c r="FS372" s="58">
        <v>11.299293518066406</v>
      </c>
      <c r="FT372" s="58">
        <v>11.142491340637207</v>
      </c>
      <c r="FU372" s="58">
        <v>11.01312255859375</v>
      </c>
      <c r="FV372" s="58">
        <v>10.905148506164551</v>
      </c>
      <c r="FW372" s="58">
        <v>10.812520980834961</v>
      </c>
      <c r="FX372" s="58">
        <v>10.724441528320313</v>
      </c>
      <c r="FY372" s="58">
        <v>10.183901786804199</v>
      </c>
      <c r="FZ372" s="58">
        <v>8.8769693374633789</v>
      </c>
      <c r="GA372" s="58">
        <v>7.4931821823120117</v>
      </c>
      <c r="GB372" s="58">
        <v>6.2262358665466309</v>
      </c>
      <c r="GC372" s="58">
        <v>5.1270766258239746</v>
      </c>
      <c r="GD372" s="58">
        <v>4.1982574462890625</v>
      </c>
      <c r="GE372" s="58">
        <v>3.4253041744232178</v>
      </c>
      <c r="GF372" s="58">
        <v>2.7883460521697998</v>
      </c>
      <c r="GG372" s="58">
        <v>2.266524076461792</v>
      </c>
      <c r="GH372" s="58">
        <v>1.8405740261077881</v>
      </c>
      <c r="GI372" s="58">
        <v>1.4937622547149658</v>
      </c>
      <c r="GJ372" s="58">
        <v>1.2118091583251953</v>
      </c>
      <c r="GK372" s="58">
        <v>0.98279666900634766</v>
      </c>
      <c r="GL372" s="58">
        <v>0.79689502716064453</v>
      </c>
      <c r="GM372" s="58">
        <v>0.6460534930229187</v>
      </c>
      <c r="GN372" s="58">
        <v>0.52370482683181763</v>
      </c>
      <c r="GO372" s="58">
        <v>0.42449620366096497</v>
      </c>
      <c r="GP372" s="58">
        <v>0.34406188130378723</v>
      </c>
      <c r="GQ372" s="58">
        <v>0.27885887026786804</v>
      </c>
      <c r="GR372" s="58">
        <v>0.22600434720516205</v>
      </c>
      <c r="GS372" s="58">
        <v>0.18316483497619629</v>
      </c>
      <c r="GT372" s="58">
        <v>0.14844171702861786</v>
      </c>
      <c r="GU372" s="59">
        <v>0.12030023336410522</v>
      </c>
    </row>
    <row r="373" spans="1:203" x14ac:dyDescent="0.45">
      <c r="A373" s="64" t="s">
        <v>3828</v>
      </c>
      <c r="B373" s="67">
        <v>26</v>
      </c>
      <c r="C373" s="67">
        <v>9</v>
      </c>
      <c r="D373" s="58">
        <v>0</v>
      </c>
      <c r="E373" s="58">
        <v>0</v>
      </c>
      <c r="F373" s="58">
        <v>0</v>
      </c>
      <c r="G373" s="58">
        <v>0</v>
      </c>
      <c r="H373" s="58">
        <v>0</v>
      </c>
      <c r="I373" s="58">
        <v>0</v>
      </c>
      <c r="J373" s="58">
        <v>0</v>
      </c>
      <c r="K373" s="58">
        <v>0</v>
      </c>
      <c r="L373" s="58">
        <v>0</v>
      </c>
      <c r="M373" s="58">
        <v>0</v>
      </c>
      <c r="N373" s="58">
        <v>0</v>
      </c>
      <c r="O373" s="58">
        <v>0</v>
      </c>
      <c r="P373" s="58">
        <v>0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8">
        <v>0</v>
      </c>
      <c r="X373" s="58">
        <v>0</v>
      </c>
      <c r="Y373" s="58">
        <v>0</v>
      </c>
      <c r="Z373" s="58">
        <v>0</v>
      </c>
      <c r="AA373" s="58">
        <v>0</v>
      </c>
      <c r="AB373" s="58">
        <v>0</v>
      </c>
      <c r="AC373" s="58">
        <v>0</v>
      </c>
      <c r="AD373" s="58">
        <v>0</v>
      </c>
      <c r="AE373" s="58">
        <v>0</v>
      </c>
      <c r="AF373" s="58">
        <v>0</v>
      </c>
      <c r="AG373" s="58">
        <v>0</v>
      </c>
      <c r="AH373" s="58">
        <v>0</v>
      </c>
      <c r="AI373" s="58">
        <v>0</v>
      </c>
      <c r="AJ373" s="58">
        <v>0</v>
      </c>
      <c r="AK373" s="58">
        <v>0</v>
      </c>
      <c r="AL373" s="58">
        <v>0</v>
      </c>
      <c r="AM373" s="58">
        <v>0</v>
      </c>
      <c r="AN373" s="58">
        <v>0</v>
      </c>
      <c r="AO373" s="58">
        <v>0</v>
      </c>
      <c r="AP373" s="58">
        <v>0</v>
      </c>
      <c r="AQ373" s="58">
        <v>0</v>
      </c>
      <c r="AR373" s="58">
        <v>0</v>
      </c>
      <c r="AS373" s="58">
        <v>0</v>
      </c>
      <c r="AT373" s="58">
        <v>0</v>
      </c>
      <c r="AU373" s="58">
        <v>0</v>
      </c>
      <c r="AV373" s="58">
        <v>0</v>
      </c>
      <c r="AW373" s="58">
        <v>0</v>
      </c>
      <c r="AX373" s="58">
        <v>0</v>
      </c>
      <c r="AY373" s="58">
        <v>0</v>
      </c>
      <c r="AZ373" s="58">
        <v>0</v>
      </c>
      <c r="BA373" s="58">
        <v>0</v>
      </c>
      <c r="BB373" s="58">
        <v>0</v>
      </c>
      <c r="BC373" s="58">
        <v>0</v>
      </c>
      <c r="BD373" s="58">
        <v>0</v>
      </c>
      <c r="BE373" s="58">
        <v>0</v>
      </c>
      <c r="BF373" s="58">
        <v>0</v>
      </c>
      <c r="BG373" s="58">
        <v>0</v>
      </c>
      <c r="BH373" s="58">
        <v>0</v>
      </c>
      <c r="BI373" s="58">
        <v>0</v>
      </c>
      <c r="BJ373" s="58">
        <v>0</v>
      </c>
      <c r="BK373" s="58">
        <v>0</v>
      </c>
      <c r="BL373" s="58">
        <v>0</v>
      </c>
      <c r="BM373" s="58">
        <v>0</v>
      </c>
      <c r="BN373" s="58">
        <v>0</v>
      </c>
      <c r="BO373" s="58">
        <v>0</v>
      </c>
      <c r="BP373" s="58">
        <v>0</v>
      </c>
      <c r="BQ373" s="58">
        <v>0</v>
      </c>
      <c r="BR373" s="58">
        <v>0</v>
      </c>
      <c r="BS373" s="58">
        <v>0</v>
      </c>
      <c r="BT373" s="58">
        <v>0</v>
      </c>
      <c r="BU373" s="58">
        <v>0</v>
      </c>
      <c r="BV373" s="58">
        <v>0</v>
      </c>
      <c r="BW373" s="58">
        <v>0</v>
      </c>
      <c r="BX373" s="58">
        <v>0</v>
      </c>
      <c r="BY373" s="58">
        <v>0</v>
      </c>
      <c r="BZ373" s="58">
        <v>0</v>
      </c>
      <c r="CA373" s="58">
        <v>0</v>
      </c>
      <c r="CB373" s="58">
        <v>0</v>
      </c>
      <c r="CC373" s="58">
        <v>0</v>
      </c>
      <c r="CD373" s="58">
        <v>0</v>
      </c>
      <c r="CE373" s="58">
        <v>0</v>
      </c>
      <c r="CF373" s="58">
        <v>0</v>
      </c>
      <c r="CG373" s="58">
        <v>0</v>
      </c>
      <c r="CH373" s="58">
        <v>0</v>
      </c>
      <c r="CI373" s="58">
        <v>0</v>
      </c>
      <c r="CJ373" s="58">
        <v>0</v>
      </c>
      <c r="CK373" s="58">
        <v>0</v>
      </c>
      <c r="CL373" s="58">
        <v>0</v>
      </c>
      <c r="CM373" s="58">
        <v>0</v>
      </c>
      <c r="CN373" s="58">
        <v>0</v>
      </c>
      <c r="CO373" s="58">
        <v>0</v>
      </c>
      <c r="CP373" s="58">
        <v>0</v>
      </c>
      <c r="CQ373" s="58">
        <v>0</v>
      </c>
      <c r="CR373" s="58">
        <v>0</v>
      </c>
      <c r="CS373" s="58">
        <v>0</v>
      </c>
      <c r="CT373" s="58">
        <v>0</v>
      </c>
      <c r="CU373" s="58">
        <v>0</v>
      </c>
      <c r="CV373" s="58">
        <v>0</v>
      </c>
      <c r="CW373" s="58">
        <v>0</v>
      </c>
      <c r="CX373" s="58">
        <v>0</v>
      </c>
      <c r="CY373" s="58">
        <v>0</v>
      </c>
      <c r="CZ373" s="58">
        <v>0</v>
      </c>
      <c r="DA373" s="58">
        <v>0</v>
      </c>
      <c r="DB373" s="58">
        <v>0</v>
      </c>
      <c r="DC373" s="58">
        <v>0</v>
      </c>
      <c r="DD373" s="58">
        <v>0</v>
      </c>
      <c r="DE373" s="58">
        <v>0</v>
      </c>
      <c r="DF373" s="58">
        <v>0</v>
      </c>
      <c r="DG373" s="58">
        <v>0</v>
      </c>
      <c r="DH373" s="58">
        <v>0</v>
      </c>
      <c r="DI373" s="58">
        <v>0</v>
      </c>
      <c r="DJ373" s="58">
        <v>0</v>
      </c>
      <c r="DK373" s="58">
        <v>0</v>
      </c>
      <c r="DL373" s="58">
        <v>0</v>
      </c>
      <c r="DM373" s="58">
        <v>0</v>
      </c>
      <c r="DN373" s="58">
        <v>0</v>
      </c>
      <c r="DO373" s="58">
        <v>0</v>
      </c>
      <c r="DP373" s="58">
        <v>0</v>
      </c>
      <c r="DQ373" s="58">
        <v>0</v>
      </c>
      <c r="DR373" s="58">
        <v>0</v>
      </c>
      <c r="DS373" s="58">
        <v>0</v>
      </c>
      <c r="DT373" s="58">
        <v>0</v>
      </c>
      <c r="DU373" s="58">
        <v>0</v>
      </c>
      <c r="DV373" s="58">
        <v>0</v>
      </c>
      <c r="DW373" s="58">
        <v>0</v>
      </c>
      <c r="DX373" s="58">
        <v>0</v>
      </c>
      <c r="DY373" s="58">
        <v>0</v>
      </c>
      <c r="DZ373" s="58">
        <v>0</v>
      </c>
      <c r="EA373" s="58">
        <v>0</v>
      </c>
      <c r="EB373" s="58">
        <v>0</v>
      </c>
      <c r="EC373" s="58">
        <v>0</v>
      </c>
      <c r="ED373" s="58">
        <v>0</v>
      </c>
      <c r="EE373" s="58">
        <v>0</v>
      </c>
      <c r="EF373" s="58">
        <v>0</v>
      </c>
      <c r="EG373" s="58">
        <v>0</v>
      </c>
      <c r="EH373" s="58">
        <v>0</v>
      </c>
      <c r="EI373" s="58">
        <v>0</v>
      </c>
      <c r="EJ373" s="58">
        <v>0</v>
      </c>
      <c r="EK373" s="58">
        <v>0</v>
      </c>
      <c r="EL373" s="58">
        <v>0</v>
      </c>
      <c r="EM373" s="58">
        <v>0</v>
      </c>
      <c r="EN373" s="58">
        <v>268.83123779296875</v>
      </c>
      <c r="EO373" s="58">
        <v>371.4810791015625</v>
      </c>
      <c r="EP373" s="58">
        <v>368.843017578125</v>
      </c>
      <c r="EQ373" s="58">
        <v>342.94430541992188</v>
      </c>
      <c r="ER373" s="58">
        <v>313.619140625</v>
      </c>
      <c r="ES373" s="58">
        <v>281.57440185546875</v>
      </c>
      <c r="ET373" s="58">
        <v>244.17207336425781</v>
      </c>
      <c r="EU373" s="58">
        <v>208.20924377441406</v>
      </c>
      <c r="EV373" s="58">
        <v>177.65487670898438</v>
      </c>
      <c r="EW373" s="58">
        <v>152.06710815429688</v>
      </c>
      <c r="EX373" s="58">
        <v>130.58941650390625</v>
      </c>
      <c r="EY373" s="58">
        <v>112.5582275390625</v>
      </c>
      <c r="EZ373" s="58">
        <v>97.422279357910156</v>
      </c>
      <c r="FA373" s="58">
        <v>84.719558715820313</v>
      </c>
      <c r="FB373" s="58">
        <v>74.059745788574219</v>
      </c>
      <c r="FC373" s="58">
        <v>65.115631103515625</v>
      </c>
      <c r="FD373" s="58">
        <v>57.611080169677734</v>
      </c>
      <c r="FE373" s="58">
        <v>51.314590454101563</v>
      </c>
      <c r="FF373" s="58">
        <v>46.031528472900391</v>
      </c>
      <c r="FG373" s="58">
        <v>41.598537445068359</v>
      </c>
      <c r="FH373" s="58">
        <v>37.887458801269531</v>
      </c>
      <c r="FI373" s="58">
        <v>34.808334350585938</v>
      </c>
      <c r="FJ373" s="58">
        <v>32.260848999023438</v>
      </c>
      <c r="FK373" s="58">
        <v>30.105607986450195</v>
      </c>
      <c r="FL373" s="58">
        <v>28.265932083129883</v>
      </c>
      <c r="FM373" s="58">
        <v>26.695791244506836</v>
      </c>
      <c r="FN373" s="58">
        <v>25.107563018798828</v>
      </c>
      <c r="FO373" s="58">
        <v>22.331470489501953</v>
      </c>
      <c r="FP373" s="58">
        <v>19.325727462768555</v>
      </c>
      <c r="FQ373" s="58">
        <v>16.494720458984375</v>
      </c>
      <c r="FR373" s="58">
        <v>13.971878051757813</v>
      </c>
      <c r="FS373" s="58">
        <v>11.784296035766602</v>
      </c>
      <c r="FT373" s="58">
        <v>9.9150142669677734</v>
      </c>
      <c r="FU373" s="58">
        <v>8.3305740356445313</v>
      </c>
      <c r="FV373" s="58">
        <v>6.9935951232910156</v>
      </c>
      <c r="FW373" s="58">
        <v>5.8683738708496094</v>
      </c>
      <c r="FX373" s="58">
        <v>4.9227819442749023</v>
      </c>
      <c r="FY373" s="58">
        <v>4.128819465637207</v>
      </c>
      <c r="FZ373" s="58">
        <v>3.4624969959259033</v>
      </c>
      <c r="GA373" s="58">
        <v>2.9034633636474609</v>
      </c>
      <c r="GB373" s="58">
        <v>2.4348218441009521</v>
      </c>
      <c r="GC373" s="58">
        <v>2.0422108173370361</v>
      </c>
      <c r="GD373" s="58">
        <v>1.7128797769546509</v>
      </c>
      <c r="GE373" s="58">
        <v>1.4365761280059814</v>
      </c>
      <c r="GF373" s="58">
        <v>1.2049806118011475</v>
      </c>
      <c r="GG373" s="58">
        <v>1.0109018087387085</v>
      </c>
      <c r="GH373" s="58">
        <v>0.84813737869262695</v>
      </c>
      <c r="GI373" s="58">
        <v>0.71163618564605713</v>
      </c>
      <c r="GJ373" s="58">
        <v>0.59711986780166626</v>
      </c>
      <c r="GK373" s="58">
        <v>0.50100809335708618</v>
      </c>
      <c r="GL373" s="58">
        <v>0.42032667994499207</v>
      </c>
      <c r="GM373" s="58">
        <v>0.35260391235351563</v>
      </c>
      <c r="GN373" s="58">
        <v>0.29576456546783447</v>
      </c>
      <c r="GO373" s="58">
        <v>0.2480691522359848</v>
      </c>
      <c r="GP373" s="58">
        <v>0.20805184543132782</v>
      </c>
      <c r="GQ373" s="58">
        <v>0.17448179423809052</v>
      </c>
      <c r="GR373" s="58">
        <v>0.14632125198841095</v>
      </c>
      <c r="GS373" s="58">
        <v>0.12270113825798035</v>
      </c>
      <c r="GT373" s="58">
        <v>0.10289002954959869</v>
      </c>
      <c r="GU373" s="59">
        <v>8.6274199187755585E-2</v>
      </c>
    </row>
    <row r="374" spans="1:203" x14ac:dyDescent="0.45">
      <c r="A374" s="64" t="s">
        <v>3828</v>
      </c>
      <c r="B374" s="67">
        <v>63</v>
      </c>
      <c r="C374" s="67">
        <v>9</v>
      </c>
      <c r="D374" s="58">
        <v>0</v>
      </c>
      <c r="E374" s="58">
        <v>0</v>
      </c>
      <c r="F374" s="58">
        <v>0</v>
      </c>
      <c r="G374" s="58">
        <v>0</v>
      </c>
      <c r="H374" s="58">
        <v>0</v>
      </c>
      <c r="I374" s="58">
        <v>0</v>
      </c>
      <c r="J374" s="58">
        <v>0</v>
      </c>
      <c r="K374" s="58">
        <v>0</v>
      </c>
      <c r="L374" s="58">
        <v>0</v>
      </c>
      <c r="M374" s="58">
        <v>0</v>
      </c>
      <c r="N374" s="58">
        <v>0</v>
      </c>
      <c r="O374" s="58">
        <v>0</v>
      </c>
      <c r="P374" s="58">
        <v>0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8">
        <v>0</v>
      </c>
      <c r="X374" s="58">
        <v>0</v>
      </c>
      <c r="Y374" s="58">
        <v>0</v>
      </c>
      <c r="Z374" s="58">
        <v>0</v>
      </c>
      <c r="AA374" s="58">
        <v>0</v>
      </c>
      <c r="AB374" s="58">
        <v>0</v>
      </c>
      <c r="AC374" s="58">
        <v>0</v>
      </c>
      <c r="AD374" s="58">
        <v>0</v>
      </c>
      <c r="AE374" s="58">
        <v>0</v>
      </c>
      <c r="AF374" s="58">
        <v>0</v>
      </c>
      <c r="AG374" s="58">
        <v>0</v>
      </c>
      <c r="AH374" s="58">
        <v>0</v>
      </c>
      <c r="AI374" s="58">
        <v>0</v>
      </c>
      <c r="AJ374" s="58">
        <v>0</v>
      </c>
      <c r="AK374" s="58">
        <v>0</v>
      </c>
      <c r="AL374" s="58">
        <v>0</v>
      </c>
      <c r="AM374" s="58">
        <v>0</v>
      </c>
      <c r="AN374" s="58">
        <v>0</v>
      </c>
      <c r="AO374" s="58">
        <v>0</v>
      </c>
      <c r="AP374" s="58">
        <v>0</v>
      </c>
      <c r="AQ374" s="58">
        <v>0</v>
      </c>
      <c r="AR374" s="58">
        <v>0</v>
      </c>
      <c r="AS374" s="58">
        <v>0</v>
      </c>
      <c r="AT374" s="58">
        <v>0</v>
      </c>
      <c r="AU374" s="58">
        <v>0</v>
      </c>
      <c r="AV374" s="58">
        <v>0</v>
      </c>
      <c r="AW374" s="58">
        <v>0</v>
      </c>
      <c r="AX374" s="58">
        <v>0</v>
      </c>
      <c r="AY374" s="58">
        <v>0</v>
      </c>
      <c r="AZ374" s="58">
        <v>0</v>
      </c>
      <c r="BA374" s="58">
        <v>0</v>
      </c>
      <c r="BB374" s="58">
        <v>0</v>
      </c>
      <c r="BC374" s="58">
        <v>0</v>
      </c>
      <c r="BD374" s="58">
        <v>0</v>
      </c>
      <c r="BE374" s="58">
        <v>0</v>
      </c>
      <c r="BF374" s="58">
        <v>0</v>
      </c>
      <c r="BG374" s="58">
        <v>0</v>
      </c>
      <c r="BH374" s="58">
        <v>0</v>
      </c>
      <c r="BI374" s="58">
        <v>0</v>
      </c>
      <c r="BJ374" s="58">
        <v>0</v>
      </c>
      <c r="BK374" s="58">
        <v>0</v>
      </c>
      <c r="BL374" s="58">
        <v>0</v>
      </c>
      <c r="BM374" s="58">
        <v>0</v>
      </c>
      <c r="BN374" s="58">
        <v>0</v>
      </c>
      <c r="BO374" s="58">
        <v>0</v>
      </c>
      <c r="BP374" s="58">
        <v>0</v>
      </c>
      <c r="BQ374" s="58">
        <v>0</v>
      </c>
      <c r="BR374" s="58">
        <v>0</v>
      </c>
      <c r="BS374" s="58">
        <v>0</v>
      </c>
      <c r="BT374" s="58">
        <v>0</v>
      </c>
      <c r="BU374" s="58">
        <v>0</v>
      </c>
      <c r="BV374" s="58">
        <v>0</v>
      </c>
      <c r="BW374" s="58">
        <v>0</v>
      </c>
      <c r="BX374" s="58">
        <v>0</v>
      </c>
      <c r="BY374" s="58">
        <v>0</v>
      </c>
      <c r="BZ374" s="58">
        <v>0</v>
      </c>
      <c r="CA374" s="58">
        <v>0</v>
      </c>
      <c r="CB374" s="58">
        <v>0</v>
      </c>
      <c r="CC374" s="58">
        <v>0</v>
      </c>
      <c r="CD374" s="58">
        <v>0</v>
      </c>
      <c r="CE374" s="58">
        <v>0</v>
      </c>
      <c r="CF374" s="58">
        <v>0</v>
      </c>
      <c r="CG374" s="58">
        <v>0</v>
      </c>
      <c r="CH374" s="58">
        <v>0</v>
      </c>
      <c r="CI374" s="58">
        <v>0</v>
      </c>
      <c r="CJ374" s="58">
        <v>0</v>
      </c>
      <c r="CK374" s="58">
        <v>0</v>
      </c>
      <c r="CL374" s="58">
        <v>0</v>
      </c>
      <c r="CM374" s="58">
        <v>0</v>
      </c>
      <c r="CN374" s="58">
        <v>0</v>
      </c>
      <c r="CO374" s="58">
        <v>0</v>
      </c>
      <c r="CP374" s="58">
        <v>0</v>
      </c>
      <c r="CQ374" s="58">
        <v>0</v>
      </c>
      <c r="CR374" s="58">
        <v>0</v>
      </c>
      <c r="CS374" s="58">
        <v>0</v>
      </c>
      <c r="CT374" s="58">
        <v>0</v>
      </c>
      <c r="CU374" s="58">
        <v>0</v>
      </c>
      <c r="CV374" s="58">
        <v>0</v>
      </c>
      <c r="CW374" s="58">
        <v>0</v>
      </c>
      <c r="CX374" s="58">
        <v>0</v>
      </c>
      <c r="CY374" s="58">
        <v>0</v>
      </c>
      <c r="CZ374" s="58">
        <v>0</v>
      </c>
      <c r="DA374" s="58">
        <v>0</v>
      </c>
      <c r="DB374" s="58">
        <v>0</v>
      </c>
      <c r="DC374" s="58">
        <v>0</v>
      </c>
      <c r="DD374" s="58">
        <v>0</v>
      </c>
      <c r="DE374" s="58">
        <v>0</v>
      </c>
      <c r="DF374" s="58">
        <v>0</v>
      </c>
      <c r="DG374" s="58">
        <v>0</v>
      </c>
      <c r="DH374" s="58">
        <v>0</v>
      </c>
      <c r="DI374" s="58">
        <v>0</v>
      </c>
      <c r="DJ374" s="58">
        <v>0</v>
      </c>
      <c r="DK374" s="58">
        <v>0</v>
      </c>
      <c r="DL374" s="58">
        <v>0</v>
      </c>
      <c r="DM374" s="58">
        <v>0</v>
      </c>
      <c r="DN374" s="58">
        <v>0</v>
      </c>
      <c r="DO374" s="58">
        <v>0</v>
      </c>
      <c r="DP374" s="58">
        <v>0</v>
      </c>
      <c r="DQ374" s="58">
        <v>0</v>
      </c>
      <c r="DR374" s="58">
        <v>0</v>
      </c>
      <c r="DS374" s="58">
        <v>0</v>
      </c>
      <c r="DT374" s="58">
        <v>0</v>
      </c>
      <c r="DU374" s="58">
        <v>0</v>
      </c>
      <c r="DV374" s="58">
        <v>0</v>
      </c>
      <c r="DW374" s="58">
        <v>0</v>
      </c>
      <c r="DX374" s="58">
        <v>0</v>
      </c>
      <c r="DY374" s="58">
        <v>0</v>
      </c>
      <c r="DZ374" s="58">
        <v>0</v>
      </c>
      <c r="EA374" s="58">
        <v>0</v>
      </c>
      <c r="EB374" s="58">
        <v>0</v>
      </c>
      <c r="EC374" s="58">
        <v>0</v>
      </c>
      <c r="ED374" s="58">
        <v>0</v>
      </c>
      <c r="EE374" s="58">
        <v>0</v>
      </c>
      <c r="EF374" s="58">
        <v>0</v>
      </c>
      <c r="EG374" s="58">
        <v>0</v>
      </c>
      <c r="EH374" s="58">
        <v>0</v>
      </c>
      <c r="EI374" s="58">
        <v>0</v>
      </c>
      <c r="EJ374" s="58">
        <v>0</v>
      </c>
      <c r="EK374" s="58">
        <v>0</v>
      </c>
      <c r="EL374" s="58">
        <v>0</v>
      </c>
      <c r="EM374" s="58">
        <v>0</v>
      </c>
      <c r="EN374" s="58">
        <v>234.31333923339844</v>
      </c>
      <c r="EO374" s="58">
        <v>313.85684204101563</v>
      </c>
      <c r="EP374" s="58">
        <v>323.54965209960938</v>
      </c>
      <c r="EQ374" s="58">
        <v>309.92062377929688</v>
      </c>
      <c r="ER374" s="58">
        <v>286.90310668945313</v>
      </c>
      <c r="ES374" s="58">
        <v>260.556396484375</v>
      </c>
      <c r="ET374" s="58">
        <v>234.8990478515625</v>
      </c>
      <c r="EU374" s="58">
        <v>209.71095275878906</v>
      </c>
      <c r="EV374" s="58">
        <v>185.61940002441406</v>
      </c>
      <c r="EW374" s="58">
        <v>162.99630737304688</v>
      </c>
      <c r="EX374" s="58">
        <v>143.20164489746094</v>
      </c>
      <c r="EY374" s="58">
        <v>126.0860595703125</v>
      </c>
      <c r="EZ374" s="58">
        <v>111.25518798828125</v>
      </c>
      <c r="FA374" s="58">
        <v>98.399810791015625</v>
      </c>
      <c r="FB374" s="58">
        <v>87.256179809570313</v>
      </c>
      <c r="FC374" s="58">
        <v>77.596656799316406</v>
      </c>
      <c r="FD374" s="58">
        <v>69.224159240722656</v>
      </c>
      <c r="FE374" s="58">
        <v>61.967189788818359</v>
      </c>
      <c r="FF374" s="58">
        <v>55.677417755126953</v>
      </c>
      <c r="FG374" s="58">
        <v>50.225826263427734</v>
      </c>
      <c r="FH374" s="58">
        <v>45.503326416015625</v>
      </c>
      <c r="FI374" s="58">
        <v>41.420185089111328</v>
      </c>
      <c r="FJ374" s="58">
        <v>37.889308929443359</v>
      </c>
      <c r="FK374" s="58">
        <v>34.826183319091797</v>
      </c>
      <c r="FL374" s="58">
        <v>32.167362213134766</v>
      </c>
      <c r="FM374" s="58">
        <v>29.861822128295898</v>
      </c>
      <c r="FN374" s="58">
        <v>27.862524032592773</v>
      </c>
      <c r="FO374" s="58">
        <v>26.128822326660156</v>
      </c>
      <c r="FP374" s="58">
        <v>24.6248779296875</v>
      </c>
      <c r="FQ374" s="58">
        <v>23.319021224975586</v>
      </c>
      <c r="FR374" s="58">
        <v>22.181997299194336</v>
      </c>
      <c r="FS374" s="58">
        <v>21.180707931518555</v>
      </c>
      <c r="FT374" s="58">
        <v>19.777763366699219</v>
      </c>
      <c r="FU374" s="58">
        <v>17.85687255859375</v>
      </c>
      <c r="FV374" s="58">
        <v>15.864471435546875</v>
      </c>
      <c r="FW374" s="58">
        <v>13.962994575500488</v>
      </c>
      <c r="FX374" s="58">
        <v>12.218843460083008</v>
      </c>
      <c r="FY374" s="58">
        <v>10.653909683227539</v>
      </c>
      <c r="FZ374" s="58">
        <v>9.2680253982543945</v>
      </c>
      <c r="GA374" s="58">
        <v>8.0504894256591797</v>
      </c>
      <c r="GB374" s="58">
        <v>6.9866137504577637</v>
      </c>
      <c r="GC374" s="58">
        <v>6.0600848197937012</v>
      </c>
      <c r="GD374" s="58">
        <v>5.2545294761657715</v>
      </c>
      <c r="GE374" s="58">
        <v>4.5549254417419434</v>
      </c>
      <c r="GF374" s="58">
        <v>3.9479472637176514</v>
      </c>
      <c r="GG374" s="58">
        <v>3.4218335151672363</v>
      </c>
      <c r="GH374" s="58">
        <v>2.965660572052002</v>
      </c>
      <c r="GI374" s="58">
        <v>2.5702118873596191</v>
      </c>
      <c r="GJ374" s="58">
        <v>2.2274479866027832</v>
      </c>
      <c r="GK374" s="58">
        <v>1.9303727149963379</v>
      </c>
      <c r="GL374" s="58">
        <v>1.6729084253311157</v>
      </c>
      <c r="GM374" s="58">
        <v>1.4497796297073364</v>
      </c>
      <c r="GN374" s="58">
        <v>1.2564103603363037</v>
      </c>
      <c r="GO374" s="58">
        <v>1.0888564586639404</v>
      </c>
      <c r="GP374" s="58">
        <v>0.9435582160949707</v>
      </c>
      <c r="GQ374" s="58">
        <v>0.81760817766189575</v>
      </c>
      <c r="GR374" s="58">
        <v>0.70844143629074097</v>
      </c>
      <c r="GS374" s="58">
        <v>0.61382818222045898</v>
      </c>
      <c r="GT374" s="58">
        <v>0.53183269500732422</v>
      </c>
      <c r="GU374" s="59">
        <v>0.46077448129653931</v>
      </c>
    </row>
    <row r="375" spans="1:203" x14ac:dyDescent="0.45">
      <c r="A375" s="64" t="s">
        <v>3828</v>
      </c>
      <c r="B375" s="67">
        <v>69</v>
      </c>
      <c r="C375" s="67">
        <v>9</v>
      </c>
      <c r="D375" s="58">
        <v>0</v>
      </c>
      <c r="E375" s="58">
        <v>0</v>
      </c>
      <c r="F375" s="58">
        <v>0</v>
      </c>
      <c r="G375" s="58">
        <v>0</v>
      </c>
      <c r="H375" s="58">
        <v>0</v>
      </c>
      <c r="I375" s="58">
        <v>0</v>
      </c>
      <c r="J375" s="58">
        <v>0</v>
      </c>
      <c r="K375" s="58">
        <v>0</v>
      </c>
      <c r="L375" s="58">
        <v>0</v>
      </c>
      <c r="M375" s="58">
        <v>0</v>
      </c>
      <c r="N375" s="58">
        <v>0</v>
      </c>
      <c r="O375" s="58">
        <v>0</v>
      </c>
      <c r="P375" s="58">
        <v>0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8">
        <v>0</v>
      </c>
      <c r="X375" s="58">
        <v>0</v>
      </c>
      <c r="Y375" s="58">
        <v>0</v>
      </c>
      <c r="Z375" s="58">
        <v>0</v>
      </c>
      <c r="AA375" s="58">
        <v>0</v>
      </c>
      <c r="AB375" s="58">
        <v>0</v>
      </c>
      <c r="AC375" s="58">
        <v>0</v>
      </c>
      <c r="AD375" s="58">
        <v>0</v>
      </c>
      <c r="AE375" s="58">
        <v>0</v>
      </c>
      <c r="AF375" s="58">
        <v>0</v>
      </c>
      <c r="AG375" s="58">
        <v>0</v>
      </c>
      <c r="AH375" s="58">
        <v>0</v>
      </c>
      <c r="AI375" s="58">
        <v>0</v>
      </c>
      <c r="AJ375" s="58">
        <v>0</v>
      </c>
      <c r="AK375" s="58">
        <v>0</v>
      </c>
      <c r="AL375" s="58">
        <v>0</v>
      </c>
      <c r="AM375" s="58">
        <v>0</v>
      </c>
      <c r="AN375" s="58">
        <v>0</v>
      </c>
      <c r="AO375" s="58">
        <v>0</v>
      </c>
      <c r="AP375" s="58">
        <v>0</v>
      </c>
      <c r="AQ375" s="58">
        <v>0</v>
      </c>
      <c r="AR375" s="58">
        <v>0</v>
      </c>
      <c r="AS375" s="58">
        <v>0</v>
      </c>
      <c r="AT375" s="58">
        <v>0</v>
      </c>
      <c r="AU375" s="58">
        <v>0</v>
      </c>
      <c r="AV375" s="58">
        <v>0</v>
      </c>
      <c r="AW375" s="58">
        <v>0</v>
      </c>
      <c r="AX375" s="58">
        <v>0</v>
      </c>
      <c r="AY375" s="58">
        <v>0</v>
      </c>
      <c r="AZ375" s="58">
        <v>0</v>
      </c>
      <c r="BA375" s="58">
        <v>0</v>
      </c>
      <c r="BB375" s="58">
        <v>0</v>
      </c>
      <c r="BC375" s="58">
        <v>0</v>
      </c>
      <c r="BD375" s="58">
        <v>0</v>
      </c>
      <c r="BE375" s="58">
        <v>0</v>
      </c>
      <c r="BF375" s="58">
        <v>0</v>
      </c>
      <c r="BG375" s="58">
        <v>0</v>
      </c>
      <c r="BH375" s="58">
        <v>0</v>
      </c>
      <c r="BI375" s="58">
        <v>0</v>
      </c>
      <c r="BJ375" s="58">
        <v>0</v>
      </c>
      <c r="BK375" s="58">
        <v>0</v>
      </c>
      <c r="BL375" s="58">
        <v>0</v>
      </c>
      <c r="BM375" s="58">
        <v>0</v>
      </c>
      <c r="BN375" s="58">
        <v>0</v>
      </c>
      <c r="BO375" s="58">
        <v>0</v>
      </c>
      <c r="BP375" s="58">
        <v>0</v>
      </c>
      <c r="BQ375" s="58">
        <v>0</v>
      </c>
      <c r="BR375" s="58">
        <v>0</v>
      </c>
      <c r="BS375" s="58">
        <v>0</v>
      </c>
      <c r="BT375" s="58">
        <v>0</v>
      </c>
      <c r="BU375" s="58">
        <v>0</v>
      </c>
      <c r="BV375" s="58">
        <v>0</v>
      </c>
      <c r="BW375" s="58">
        <v>0</v>
      </c>
      <c r="BX375" s="58">
        <v>0</v>
      </c>
      <c r="BY375" s="58">
        <v>0</v>
      </c>
      <c r="BZ375" s="58">
        <v>0</v>
      </c>
      <c r="CA375" s="58">
        <v>0</v>
      </c>
      <c r="CB375" s="58">
        <v>0</v>
      </c>
      <c r="CC375" s="58">
        <v>0</v>
      </c>
      <c r="CD375" s="58">
        <v>0</v>
      </c>
      <c r="CE375" s="58">
        <v>0</v>
      </c>
      <c r="CF375" s="58">
        <v>0</v>
      </c>
      <c r="CG375" s="58">
        <v>0</v>
      </c>
      <c r="CH375" s="58">
        <v>0</v>
      </c>
      <c r="CI375" s="58">
        <v>0</v>
      </c>
      <c r="CJ375" s="58">
        <v>0</v>
      </c>
      <c r="CK375" s="58">
        <v>0</v>
      </c>
      <c r="CL375" s="58">
        <v>0</v>
      </c>
      <c r="CM375" s="58">
        <v>0</v>
      </c>
      <c r="CN375" s="58">
        <v>0</v>
      </c>
      <c r="CO375" s="58">
        <v>0</v>
      </c>
      <c r="CP375" s="58">
        <v>0</v>
      </c>
      <c r="CQ375" s="58">
        <v>0</v>
      </c>
      <c r="CR375" s="58">
        <v>0</v>
      </c>
      <c r="CS375" s="58">
        <v>0</v>
      </c>
      <c r="CT375" s="58">
        <v>0</v>
      </c>
      <c r="CU375" s="58">
        <v>0</v>
      </c>
      <c r="CV375" s="58">
        <v>0</v>
      </c>
      <c r="CW375" s="58">
        <v>0</v>
      </c>
      <c r="CX375" s="58">
        <v>0</v>
      </c>
      <c r="CY375" s="58">
        <v>0</v>
      </c>
      <c r="CZ375" s="58">
        <v>0</v>
      </c>
      <c r="DA375" s="58">
        <v>0</v>
      </c>
      <c r="DB375" s="58">
        <v>0</v>
      </c>
      <c r="DC375" s="58">
        <v>0</v>
      </c>
      <c r="DD375" s="58">
        <v>0</v>
      </c>
      <c r="DE375" s="58">
        <v>0</v>
      </c>
      <c r="DF375" s="58">
        <v>0</v>
      </c>
      <c r="DG375" s="58">
        <v>0</v>
      </c>
      <c r="DH375" s="58">
        <v>0</v>
      </c>
      <c r="DI375" s="58">
        <v>0</v>
      </c>
      <c r="DJ375" s="58">
        <v>0</v>
      </c>
      <c r="DK375" s="58">
        <v>0</v>
      </c>
      <c r="DL375" s="58">
        <v>0</v>
      </c>
      <c r="DM375" s="58">
        <v>0</v>
      </c>
      <c r="DN375" s="58">
        <v>0</v>
      </c>
      <c r="DO375" s="58">
        <v>0</v>
      </c>
      <c r="DP375" s="58">
        <v>0</v>
      </c>
      <c r="DQ375" s="58">
        <v>0</v>
      </c>
      <c r="DR375" s="58">
        <v>0</v>
      </c>
      <c r="DS375" s="58">
        <v>0</v>
      </c>
      <c r="DT375" s="58">
        <v>0</v>
      </c>
      <c r="DU375" s="58">
        <v>0</v>
      </c>
      <c r="DV375" s="58">
        <v>0</v>
      </c>
      <c r="DW375" s="58">
        <v>0</v>
      </c>
      <c r="DX375" s="58">
        <v>0</v>
      </c>
      <c r="DY375" s="58">
        <v>0</v>
      </c>
      <c r="DZ375" s="58">
        <v>0</v>
      </c>
      <c r="EA375" s="58">
        <v>0</v>
      </c>
      <c r="EB375" s="58">
        <v>0</v>
      </c>
      <c r="EC375" s="58">
        <v>0</v>
      </c>
      <c r="ED375" s="58">
        <v>0</v>
      </c>
      <c r="EE375" s="58">
        <v>0</v>
      </c>
      <c r="EF375" s="58">
        <v>0</v>
      </c>
      <c r="EG375" s="58">
        <v>0</v>
      </c>
      <c r="EH375" s="58">
        <v>0</v>
      </c>
      <c r="EI375" s="58">
        <v>0</v>
      </c>
      <c r="EJ375" s="58">
        <v>0</v>
      </c>
      <c r="EK375" s="58">
        <v>0</v>
      </c>
      <c r="EL375" s="58">
        <v>0</v>
      </c>
      <c r="EM375" s="58">
        <v>0</v>
      </c>
      <c r="EN375" s="58">
        <v>202.27560424804688</v>
      </c>
      <c r="EO375" s="58">
        <v>331.83743286132813</v>
      </c>
      <c r="EP375" s="58">
        <v>365.65997314453125</v>
      </c>
      <c r="EQ375" s="58">
        <v>357.00341796875</v>
      </c>
      <c r="ER375" s="58">
        <v>330.63760375976563</v>
      </c>
      <c r="ES375" s="58">
        <v>298.41641235351563</v>
      </c>
      <c r="ET375" s="58">
        <v>262.96463012695313</v>
      </c>
      <c r="EU375" s="58">
        <v>227.69596862792969</v>
      </c>
      <c r="EV375" s="58">
        <v>195.04936218261719</v>
      </c>
      <c r="EW375" s="58">
        <v>166.4644775390625</v>
      </c>
      <c r="EX375" s="58">
        <v>142.38613891601563</v>
      </c>
      <c r="EY375" s="58">
        <v>122.07698059082031</v>
      </c>
      <c r="EZ375" s="58">
        <v>104.98320007324219</v>
      </c>
      <c r="FA375" s="58">
        <v>90.582595825195313</v>
      </c>
      <c r="FB375" s="58">
        <v>78.4669189453125</v>
      </c>
      <c r="FC375" s="58">
        <v>68.278121948242188</v>
      </c>
      <c r="FD375" s="58">
        <v>59.711334228515625</v>
      </c>
      <c r="FE375" s="58">
        <v>52.508907318115234</v>
      </c>
      <c r="FF375" s="58">
        <v>46.453289031982422</v>
      </c>
      <c r="FG375" s="58">
        <v>41.360374450683594</v>
      </c>
      <c r="FH375" s="58">
        <v>37.087440490722656</v>
      </c>
      <c r="FI375" s="58">
        <v>33.526325225830078</v>
      </c>
      <c r="FJ375" s="58">
        <v>29.90068244934082</v>
      </c>
      <c r="FK375" s="58">
        <v>25.955226898193359</v>
      </c>
      <c r="FL375" s="58">
        <v>22.250530242919922</v>
      </c>
      <c r="FM375" s="58">
        <v>18.932954788208008</v>
      </c>
      <c r="FN375" s="58">
        <v>16.035650253295898</v>
      </c>
      <c r="FO375" s="58">
        <v>13.542901992797852</v>
      </c>
      <c r="FP375" s="58">
        <v>11.417294502258301</v>
      </c>
      <c r="FQ375" s="58">
        <v>9.6145925521850586</v>
      </c>
      <c r="FR375" s="58">
        <v>8.0908746719360352</v>
      </c>
      <c r="FS375" s="58">
        <v>6.805656909942627</v>
      </c>
      <c r="FT375" s="58">
        <v>5.7230606079101563</v>
      </c>
      <c r="FU375" s="58">
        <v>4.8113994598388672</v>
      </c>
      <c r="FV375" s="58">
        <v>4.0441508293151855</v>
      </c>
      <c r="FW375" s="58">
        <v>3.398798942565918</v>
      </c>
      <c r="FX375" s="58">
        <v>2.8561809062957764</v>
      </c>
      <c r="FY375" s="58">
        <v>2.4000134468078613</v>
      </c>
      <c r="FZ375" s="58">
        <v>2.0166070461273193</v>
      </c>
      <c r="GA375" s="58">
        <v>1.6943795680999756</v>
      </c>
      <c r="GB375" s="58">
        <v>1.4237149953842163</v>
      </c>
      <c r="GC375" s="58">
        <v>1.1965079307556152</v>
      </c>
      <c r="GD375" s="58">
        <v>1.0055440664291382</v>
      </c>
      <c r="GE375" s="58">
        <v>0.84502524137496948</v>
      </c>
      <c r="GF375" s="58">
        <v>0.71026319265365601</v>
      </c>
      <c r="GG375" s="58">
        <v>0.59700018167495728</v>
      </c>
      <c r="GH375" s="58">
        <v>0.50179857015609741</v>
      </c>
      <c r="GI375" s="58">
        <v>0.42177304625511169</v>
      </c>
      <c r="GJ375" s="58">
        <v>0.3545091450214386</v>
      </c>
      <c r="GK375" s="58">
        <v>0.29797288775444031</v>
      </c>
      <c r="GL375" s="58">
        <v>0.25045362114906311</v>
      </c>
      <c r="GM375" s="58">
        <v>0.21051321923732758</v>
      </c>
      <c r="GN375" s="58">
        <v>0.17694975435733795</v>
      </c>
      <c r="GO375" s="58">
        <v>0.14871722459793091</v>
      </c>
      <c r="GP375" s="58">
        <v>0.12497944384813309</v>
      </c>
      <c r="GQ375" s="58">
        <v>0.10502366721630096</v>
      </c>
      <c r="GR375" s="58">
        <v>8.8250242173671722E-2</v>
      </c>
      <c r="GS375" s="58">
        <v>7.4153423309326172E-2</v>
      </c>
      <c r="GT375" s="58">
        <v>6.2305860221385956E-2</v>
      </c>
      <c r="GU375" s="59">
        <v>5.2349742501974106E-2</v>
      </c>
    </row>
    <row r="376" spans="1:203" x14ac:dyDescent="0.45">
      <c r="A376" s="64" t="s">
        <v>3828</v>
      </c>
      <c r="B376" s="67">
        <v>83</v>
      </c>
      <c r="C376" s="67">
        <v>9</v>
      </c>
      <c r="D376" s="58">
        <v>0</v>
      </c>
      <c r="E376" s="58">
        <v>0</v>
      </c>
      <c r="F376" s="58">
        <v>0</v>
      </c>
      <c r="G376" s="58">
        <v>0</v>
      </c>
      <c r="H376" s="58">
        <v>0</v>
      </c>
      <c r="I376" s="58">
        <v>0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0</v>
      </c>
      <c r="P376" s="58">
        <v>0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C376" s="58">
        <v>0</v>
      </c>
      <c r="AD376" s="58">
        <v>0</v>
      </c>
      <c r="AE376" s="58">
        <v>0</v>
      </c>
      <c r="AF376" s="58">
        <v>0</v>
      </c>
      <c r="AG376" s="58">
        <v>0</v>
      </c>
      <c r="AH376" s="58">
        <v>0</v>
      </c>
      <c r="AI376" s="58">
        <v>0</v>
      </c>
      <c r="AJ376" s="58">
        <v>0</v>
      </c>
      <c r="AK376" s="58">
        <v>0</v>
      </c>
      <c r="AL376" s="58">
        <v>0</v>
      </c>
      <c r="AM376" s="58">
        <v>0</v>
      </c>
      <c r="AN376" s="58">
        <v>0</v>
      </c>
      <c r="AO376" s="58">
        <v>0</v>
      </c>
      <c r="AP376" s="58">
        <v>0</v>
      </c>
      <c r="AQ376" s="58">
        <v>0</v>
      </c>
      <c r="AR376" s="58">
        <v>0</v>
      </c>
      <c r="AS376" s="58">
        <v>0</v>
      </c>
      <c r="AT376" s="58">
        <v>0</v>
      </c>
      <c r="AU376" s="58">
        <v>0</v>
      </c>
      <c r="AV376" s="58">
        <v>0</v>
      </c>
      <c r="AW376" s="58">
        <v>0</v>
      </c>
      <c r="AX376" s="58">
        <v>0</v>
      </c>
      <c r="AY376" s="58">
        <v>0</v>
      </c>
      <c r="AZ376" s="58">
        <v>0</v>
      </c>
      <c r="BA376" s="58">
        <v>0</v>
      </c>
      <c r="BB376" s="58">
        <v>0</v>
      </c>
      <c r="BC376" s="58">
        <v>0</v>
      </c>
      <c r="BD376" s="58">
        <v>0</v>
      </c>
      <c r="BE376" s="58">
        <v>0</v>
      </c>
      <c r="BF376" s="58">
        <v>0</v>
      </c>
      <c r="BG376" s="58">
        <v>0</v>
      </c>
      <c r="BH376" s="58">
        <v>0</v>
      </c>
      <c r="BI376" s="58">
        <v>0</v>
      </c>
      <c r="BJ376" s="58">
        <v>0</v>
      </c>
      <c r="BK376" s="58">
        <v>0</v>
      </c>
      <c r="BL376" s="58">
        <v>0</v>
      </c>
      <c r="BM376" s="58">
        <v>0</v>
      </c>
      <c r="BN376" s="58">
        <v>0</v>
      </c>
      <c r="BO376" s="58">
        <v>0</v>
      </c>
      <c r="BP376" s="58">
        <v>0</v>
      </c>
      <c r="BQ376" s="58">
        <v>0</v>
      </c>
      <c r="BR376" s="58">
        <v>0</v>
      </c>
      <c r="BS376" s="58">
        <v>0</v>
      </c>
      <c r="BT376" s="58">
        <v>0</v>
      </c>
      <c r="BU376" s="58">
        <v>0</v>
      </c>
      <c r="BV376" s="58">
        <v>0</v>
      </c>
      <c r="BW376" s="58">
        <v>0</v>
      </c>
      <c r="BX376" s="58">
        <v>0</v>
      </c>
      <c r="BY376" s="58">
        <v>0</v>
      </c>
      <c r="BZ376" s="58">
        <v>0</v>
      </c>
      <c r="CA376" s="58">
        <v>0</v>
      </c>
      <c r="CB376" s="58">
        <v>0</v>
      </c>
      <c r="CC376" s="58">
        <v>0</v>
      </c>
      <c r="CD376" s="58">
        <v>0</v>
      </c>
      <c r="CE376" s="58">
        <v>0</v>
      </c>
      <c r="CF376" s="58">
        <v>0</v>
      </c>
      <c r="CG376" s="58">
        <v>0</v>
      </c>
      <c r="CH376" s="58">
        <v>0</v>
      </c>
      <c r="CI376" s="58">
        <v>0</v>
      </c>
      <c r="CJ376" s="58">
        <v>0</v>
      </c>
      <c r="CK376" s="58">
        <v>0</v>
      </c>
      <c r="CL376" s="58">
        <v>0</v>
      </c>
      <c r="CM376" s="58">
        <v>0</v>
      </c>
      <c r="CN376" s="58">
        <v>0</v>
      </c>
      <c r="CO376" s="58">
        <v>0</v>
      </c>
      <c r="CP376" s="58">
        <v>0</v>
      </c>
      <c r="CQ376" s="58">
        <v>0</v>
      </c>
      <c r="CR376" s="58">
        <v>0</v>
      </c>
      <c r="CS376" s="58">
        <v>0</v>
      </c>
      <c r="CT376" s="58">
        <v>0</v>
      </c>
      <c r="CU376" s="58">
        <v>0</v>
      </c>
      <c r="CV376" s="58">
        <v>0</v>
      </c>
      <c r="CW376" s="58">
        <v>0</v>
      </c>
      <c r="CX376" s="58">
        <v>0</v>
      </c>
      <c r="CY376" s="58">
        <v>0</v>
      </c>
      <c r="CZ376" s="58">
        <v>0</v>
      </c>
      <c r="DA376" s="58">
        <v>0</v>
      </c>
      <c r="DB376" s="58">
        <v>0</v>
      </c>
      <c r="DC376" s="58">
        <v>0</v>
      </c>
      <c r="DD376" s="58">
        <v>0</v>
      </c>
      <c r="DE376" s="58">
        <v>0</v>
      </c>
      <c r="DF376" s="58">
        <v>0</v>
      </c>
      <c r="DG376" s="58">
        <v>0</v>
      </c>
      <c r="DH376" s="58">
        <v>0</v>
      </c>
      <c r="DI376" s="58">
        <v>0</v>
      </c>
      <c r="DJ376" s="58">
        <v>0</v>
      </c>
      <c r="DK376" s="58">
        <v>0</v>
      </c>
      <c r="DL376" s="58">
        <v>0</v>
      </c>
      <c r="DM376" s="58">
        <v>0</v>
      </c>
      <c r="DN376" s="58">
        <v>0</v>
      </c>
      <c r="DO376" s="58">
        <v>0</v>
      </c>
      <c r="DP376" s="58">
        <v>0</v>
      </c>
      <c r="DQ376" s="58">
        <v>0</v>
      </c>
      <c r="DR376" s="58">
        <v>0</v>
      </c>
      <c r="DS376" s="58">
        <v>0</v>
      </c>
      <c r="DT376" s="58">
        <v>0</v>
      </c>
      <c r="DU376" s="58">
        <v>0</v>
      </c>
      <c r="DV376" s="58">
        <v>0</v>
      </c>
      <c r="DW376" s="58">
        <v>0</v>
      </c>
      <c r="DX376" s="58">
        <v>0</v>
      </c>
      <c r="DY376" s="58">
        <v>0</v>
      </c>
      <c r="DZ376" s="58">
        <v>0</v>
      </c>
      <c r="EA376" s="58">
        <v>0</v>
      </c>
      <c r="EB376" s="58">
        <v>0</v>
      </c>
      <c r="EC376" s="58">
        <v>0</v>
      </c>
      <c r="ED376" s="58">
        <v>0</v>
      </c>
      <c r="EE376" s="58">
        <v>0</v>
      </c>
      <c r="EF376" s="58">
        <v>0</v>
      </c>
      <c r="EG376" s="58">
        <v>0</v>
      </c>
      <c r="EH376" s="58">
        <v>0</v>
      </c>
      <c r="EI376" s="58">
        <v>0</v>
      </c>
      <c r="EJ376" s="58">
        <v>0</v>
      </c>
      <c r="EK376" s="58">
        <v>0</v>
      </c>
      <c r="EL376" s="58">
        <v>0</v>
      </c>
      <c r="EM376" s="58">
        <v>0</v>
      </c>
      <c r="EN376" s="58">
        <v>156.02525329589844</v>
      </c>
      <c r="EO376" s="58">
        <v>243.21478271484375</v>
      </c>
      <c r="EP376" s="58">
        <v>259.62014770507813</v>
      </c>
      <c r="EQ376" s="58">
        <v>235.7330322265625</v>
      </c>
      <c r="ER376" s="58">
        <v>198.17884826660156</v>
      </c>
      <c r="ES376" s="58">
        <v>159.63105773925781</v>
      </c>
      <c r="ET376" s="58">
        <v>125.37626647949219</v>
      </c>
      <c r="EU376" s="58">
        <v>97.352699279785156</v>
      </c>
      <c r="EV376" s="58">
        <v>76.146194458007813</v>
      </c>
      <c r="EW376" s="58">
        <v>60.142284393310547</v>
      </c>
      <c r="EX376" s="58">
        <v>48.075199127197266</v>
      </c>
      <c r="EY376" s="58">
        <v>38.980415344238281</v>
      </c>
      <c r="EZ376" s="58">
        <v>32.127124786376953</v>
      </c>
      <c r="FA376" s="58">
        <v>26.963676452636719</v>
      </c>
      <c r="FB376" s="58">
        <v>23.073787689208984</v>
      </c>
      <c r="FC376" s="58">
        <v>20.143381118774414</v>
      </c>
      <c r="FD376" s="58">
        <v>17.935575485229492</v>
      </c>
      <c r="FE376" s="58">
        <v>16.27215576171875</v>
      </c>
      <c r="FF376" s="58">
        <v>15.018662452697754</v>
      </c>
      <c r="FG376" s="58">
        <v>14.073796272277832</v>
      </c>
      <c r="FH376" s="58">
        <v>13.607376098632813</v>
      </c>
      <c r="FI376" s="58">
        <v>13.615663528442383</v>
      </c>
      <c r="FJ376" s="58">
        <v>13.241938591003418</v>
      </c>
      <c r="FK376" s="58">
        <v>12.806547164916992</v>
      </c>
      <c r="FL376" s="58">
        <v>12.430641174316406</v>
      </c>
      <c r="FM376" s="58">
        <v>12.132134437561035</v>
      </c>
      <c r="FN376" s="58">
        <v>11.901679992675781</v>
      </c>
      <c r="FO376" s="58">
        <v>11.725943565368652</v>
      </c>
      <c r="FP376" s="58">
        <v>11.591770172119141</v>
      </c>
      <c r="FQ376" s="58">
        <v>11.487997055053711</v>
      </c>
      <c r="FR376" s="58">
        <v>11.405943870544434</v>
      </c>
      <c r="FS376" s="58">
        <v>11.338501930236816</v>
      </c>
      <c r="FT376" s="58">
        <v>11.27818489074707</v>
      </c>
      <c r="FU376" s="58">
        <v>11.198562622070313</v>
      </c>
      <c r="FV376" s="58">
        <v>10.127591133117676</v>
      </c>
      <c r="FW376" s="58">
        <v>8.4306535720825195</v>
      </c>
      <c r="FX376" s="58">
        <v>6.738306999206543</v>
      </c>
      <c r="FY376" s="58">
        <v>5.2628378868103027</v>
      </c>
      <c r="FZ376" s="58">
        <v>4.0541787147521973</v>
      </c>
      <c r="GA376" s="58">
        <v>3.0967488288879395</v>
      </c>
      <c r="GB376" s="58">
        <v>2.3533205986022949</v>
      </c>
      <c r="GC376" s="58">
        <v>1.7826305627822876</v>
      </c>
      <c r="GD376" s="58">
        <v>1.3473727703094482</v>
      </c>
      <c r="GE376" s="58">
        <v>1.0169545412063599</v>
      </c>
      <c r="GF376" s="58">
        <v>0.76698160171508789</v>
      </c>
      <c r="GG376" s="58">
        <v>0.57818615436553955</v>
      </c>
      <c r="GH376" s="58">
        <v>0.43572863936424255</v>
      </c>
      <c r="GI376" s="58">
        <v>0.3283216655254364</v>
      </c>
      <c r="GJ376" s="58">
        <v>0.24736605584621429</v>
      </c>
      <c r="GK376" s="58">
        <v>0.18635237216949463</v>
      </c>
      <c r="GL376" s="58">
        <v>0.14037048816680908</v>
      </c>
      <c r="GM376" s="58">
        <v>0.10572337359189987</v>
      </c>
      <c r="GN376" s="58">
        <v>7.9619660973548889E-2</v>
      </c>
      <c r="GO376" s="58">
        <v>5.9957109391689301E-2</v>
      </c>
      <c r="GP376" s="58">
        <v>4.5146822929382324E-2</v>
      </c>
      <c r="GQ376" s="58">
        <v>3.3993206918239594E-2</v>
      </c>
      <c r="GR376" s="58">
        <v>2.5593884289264679E-2</v>
      </c>
      <c r="GS376" s="58">
        <v>1.9269010052084923E-2</v>
      </c>
      <c r="GT376" s="58">
        <v>1.4506557025015354E-2</v>
      </c>
      <c r="GU376" s="59">
        <v>1.092078723013401E-2</v>
      </c>
    </row>
    <row r="377" spans="1:203" x14ac:dyDescent="0.45">
      <c r="A377" s="64" t="s">
        <v>3828</v>
      </c>
      <c r="B377" s="67">
        <v>7</v>
      </c>
      <c r="C377" s="67">
        <v>9</v>
      </c>
      <c r="D377" s="58">
        <v>0</v>
      </c>
      <c r="E377" s="58">
        <v>0</v>
      </c>
      <c r="F377" s="58">
        <v>0</v>
      </c>
      <c r="G377" s="58">
        <v>0</v>
      </c>
      <c r="H377" s="58">
        <v>0</v>
      </c>
      <c r="I377" s="58">
        <v>0</v>
      </c>
      <c r="J377" s="58">
        <v>0</v>
      </c>
      <c r="K377" s="58">
        <v>0</v>
      </c>
      <c r="L377" s="58">
        <v>0</v>
      </c>
      <c r="M377" s="58">
        <v>0</v>
      </c>
      <c r="N377" s="58">
        <v>0</v>
      </c>
      <c r="O377" s="58">
        <v>0</v>
      </c>
      <c r="P377" s="58">
        <v>0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0</v>
      </c>
      <c r="AC377" s="58">
        <v>0</v>
      </c>
      <c r="AD377" s="58">
        <v>0</v>
      </c>
      <c r="AE377" s="58">
        <v>0</v>
      </c>
      <c r="AF377" s="58">
        <v>0</v>
      </c>
      <c r="AG377" s="58">
        <v>0</v>
      </c>
      <c r="AH377" s="58">
        <v>0</v>
      </c>
      <c r="AI377" s="58">
        <v>0</v>
      </c>
      <c r="AJ377" s="58">
        <v>0</v>
      </c>
      <c r="AK377" s="58">
        <v>0</v>
      </c>
      <c r="AL377" s="58">
        <v>0</v>
      </c>
      <c r="AM377" s="58">
        <v>0</v>
      </c>
      <c r="AN377" s="58">
        <v>0</v>
      </c>
      <c r="AO377" s="58">
        <v>0</v>
      </c>
      <c r="AP377" s="58">
        <v>0</v>
      </c>
      <c r="AQ377" s="58">
        <v>0</v>
      </c>
      <c r="AR377" s="58">
        <v>0</v>
      </c>
      <c r="AS377" s="58">
        <v>0</v>
      </c>
      <c r="AT377" s="58">
        <v>0</v>
      </c>
      <c r="AU377" s="58">
        <v>0</v>
      </c>
      <c r="AV377" s="58">
        <v>0</v>
      </c>
      <c r="AW377" s="58">
        <v>0</v>
      </c>
      <c r="AX377" s="58">
        <v>0</v>
      </c>
      <c r="AY377" s="58">
        <v>0</v>
      </c>
      <c r="AZ377" s="58">
        <v>0</v>
      </c>
      <c r="BA377" s="58">
        <v>0</v>
      </c>
      <c r="BB377" s="58">
        <v>0</v>
      </c>
      <c r="BC377" s="58">
        <v>0</v>
      </c>
      <c r="BD377" s="58">
        <v>0</v>
      </c>
      <c r="BE377" s="58">
        <v>0</v>
      </c>
      <c r="BF377" s="58">
        <v>0</v>
      </c>
      <c r="BG377" s="58">
        <v>0</v>
      </c>
      <c r="BH377" s="58">
        <v>0</v>
      </c>
      <c r="BI377" s="58">
        <v>0</v>
      </c>
      <c r="BJ377" s="58">
        <v>0</v>
      </c>
      <c r="BK377" s="58">
        <v>0</v>
      </c>
      <c r="BL377" s="58">
        <v>0</v>
      </c>
      <c r="BM377" s="58">
        <v>0</v>
      </c>
      <c r="BN377" s="58">
        <v>0</v>
      </c>
      <c r="BO377" s="58">
        <v>0</v>
      </c>
      <c r="BP377" s="58">
        <v>0</v>
      </c>
      <c r="BQ377" s="58">
        <v>0</v>
      </c>
      <c r="BR377" s="58">
        <v>0</v>
      </c>
      <c r="BS377" s="58">
        <v>0</v>
      </c>
      <c r="BT377" s="58">
        <v>0</v>
      </c>
      <c r="BU377" s="58">
        <v>0</v>
      </c>
      <c r="BV377" s="58">
        <v>0</v>
      </c>
      <c r="BW377" s="58">
        <v>0</v>
      </c>
      <c r="BX377" s="58">
        <v>0</v>
      </c>
      <c r="BY377" s="58">
        <v>0</v>
      </c>
      <c r="BZ377" s="58">
        <v>0</v>
      </c>
      <c r="CA377" s="58">
        <v>0</v>
      </c>
      <c r="CB377" s="58">
        <v>0</v>
      </c>
      <c r="CC377" s="58">
        <v>0</v>
      </c>
      <c r="CD377" s="58">
        <v>0</v>
      </c>
      <c r="CE377" s="58">
        <v>0</v>
      </c>
      <c r="CF377" s="58">
        <v>0</v>
      </c>
      <c r="CG377" s="58">
        <v>0</v>
      </c>
      <c r="CH377" s="58">
        <v>0</v>
      </c>
      <c r="CI377" s="58">
        <v>0</v>
      </c>
      <c r="CJ377" s="58">
        <v>0</v>
      </c>
      <c r="CK377" s="58">
        <v>0</v>
      </c>
      <c r="CL377" s="58">
        <v>0</v>
      </c>
      <c r="CM377" s="58">
        <v>0</v>
      </c>
      <c r="CN377" s="58">
        <v>0</v>
      </c>
      <c r="CO377" s="58">
        <v>0</v>
      </c>
      <c r="CP377" s="58">
        <v>0</v>
      </c>
      <c r="CQ377" s="58">
        <v>0</v>
      </c>
      <c r="CR377" s="58">
        <v>0</v>
      </c>
      <c r="CS377" s="58">
        <v>0</v>
      </c>
      <c r="CT377" s="58">
        <v>0</v>
      </c>
      <c r="CU377" s="58">
        <v>0</v>
      </c>
      <c r="CV377" s="58">
        <v>0</v>
      </c>
      <c r="CW377" s="58">
        <v>0</v>
      </c>
      <c r="CX377" s="58">
        <v>0</v>
      </c>
      <c r="CY377" s="58">
        <v>0</v>
      </c>
      <c r="CZ377" s="58">
        <v>0</v>
      </c>
      <c r="DA377" s="58">
        <v>0</v>
      </c>
      <c r="DB377" s="58">
        <v>0</v>
      </c>
      <c r="DC377" s="58">
        <v>0</v>
      </c>
      <c r="DD377" s="58">
        <v>0</v>
      </c>
      <c r="DE377" s="58">
        <v>0</v>
      </c>
      <c r="DF377" s="58">
        <v>0</v>
      </c>
      <c r="DG377" s="58">
        <v>0</v>
      </c>
      <c r="DH377" s="58">
        <v>0</v>
      </c>
      <c r="DI377" s="58">
        <v>0</v>
      </c>
      <c r="DJ377" s="58">
        <v>0</v>
      </c>
      <c r="DK377" s="58">
        <v>0</v>
      </c>
      <c r="DL377" s="58">
        <v>0</v>
      </c>
      <c r="DM377" s="58">
        <v>0</v>
      </c>
      <c r="DN377" s="58">
        <v>0</v>
      </c>
      <c r="DO377" s="58">
        <v>0</v>
      </c>
      <c r="DP377" s="58">
        <v>0</v>
      </c>
      <c r="DQ377" s="58">
        <v>0</v>
      </c>
      <c r="DR377" s="58">
        <v>0</v>
      </c>
      <c r="DS377" s="58">
        <v>0</v>
      </c>
      <c r="DT377" s="58">
        <v>0</v>
      </c>
      <c r="DU377" s="58">
        <v>0</v>
      </c>
      <c r="DV377" s="58">
        <v>0</v>
      </c>
      <c r="DW377" s="58">
        <v>0</v>
      </c>
      <c r="DX377" s="58">
        <v>0</v>
      </c>
      <c r="DY377" s="58">
        <v>0</v>
      </c>
      <c r="DZ377" s="58">
        <v>0</v>
      </c>
      <c r="EA377" s="58">
        <v>0</v>
      </c>
      <c r="EB377" s="58">
        <v>0</v>
      </c>
      <c r="EC377" s="58">
        <v>0</v>
      </c>
      <c r="ED377" s="58">
        <v>0</v>
      </c>
      <c r="EE377" s="58">
        <v>0</v>
      </c>
      <c r="EF377" s="58">
        <v>0</v>
      </c>
      <c r="EG377" s="58">
        <v>0</v>
      </c>
      <c r="EH377" s="58">
        <v>0</v>
      </c>
      <c r="EI377" s="58">
        <v>0</v>
      </c>
      <c r="EJ377" s="58">
        <v>0</v>
      </c>
      <c r="EK377" s="58">
        <v>0</v>
      </c>
      <c r="EL377" s="58">
        <v>0</v>
      </c>
      <c r="EM377" s="58">
        <v>0</v>
      </c>
      <c r="EN377" s="58">
        <v>150.67959594726563</v>
      </c>
      <c r="EO377" s="58">
        <v>185.00544738769531</v>
      </c>
      <c r="EP377" s="58">
        <v>184.2489013671875</v>
      </c>
      <c r="EQ377" s="58">
        <v>180.15980529785156</v>
      </c>
      <c r="ER377" s="58">
        <v>173.08787536621094</v>
      </c>
      <c r="ES377" s="58">
        <v>161.40538024902344</v>
      </c>
      <c r="ET377" s="58">
        <v>145.32283020019531</v>
      </c>
      <c r="EU377" s="58">
        <v>128.32588195800781</v>
      </c>
      <c r="EV377" s="58">
        <v>112.68895721435547</v>
      </c>
      <c r="EW377" s="58">
        <v>99.624282836914063</v>
      </c>
      <c r="EX377" s="58">
        <v>88.48681640625</v>
      </c>
      <c r="EY377" s="58">
        <v>78.793510437011719</v>
      </c>
      <c r="EZ377" s="58">
        <v>70.324600219726563</v>
      </c>
      <c r="FA377" s="58">
        <v>62.919429779052734</v>
      </c>
      <c r="FB377" s="58">
        <v>56.435504913330078</v>
      </c>
      <c r="FC377" s="58">
        <v>50.761436462402344</v>
      </c>
      <c r="FD377" s="58">
        <v>45.796871185302734</v>
      </c>
      <c r="FE377" s="58">
        <v>41.453727722167969</v>
      </c>
      <c r="FF377" s="58">
        <v>37.654109954833984</v>
      </c>
      <c r="FG377" s="58">
        <v>34.329013824462891</v>
      </c>
      <c r="FH377" s="58">
        <v>31.432003021240234</v>
      </c>
      <c r="FI377" s="58">
        <v>28.925344467163086</v>
      </c>
      <c r="FJ377" s="58">
        <v>26.063034057617188</v>
      </c>
      <c r="FK377" s="58">
        <v>22.947832107543945</v>
      </c>
      <c r="FL377" s="58">
        <v>20.112056732177734</v>
      </c>
      <c r="FM377" s="58">
        <v>17.600898742675781</v>
      </c>
      <c r="FN377" s="58">
        <v>15.392045021057129</v>
      </c>
      <c r="FO377" s="58">
        <v>13.455404281616211</v>
      </c>
      <c r="FP377" s="58">
        <v>11.760136604309082</v>
      </c>
      <c r="FQ377" s="58">
        <v>10.277392387390137</v>
      </c>
      <c r="FR377" s="58">
        <v>8.9811019897460938</v>
      </c>
      <c r="FS377" s="58">
        <v>7.8480896949768066</v>
      </c>
      <c r="FT377" s="58">
        <v>6.8579120635986328</v>
      </c>
      <c r="FU377" s="58">
        <v>5.9926214218139648</v>
      </c>
      <c r="FV377" s="58">
        <v>5.2364916801452637</v>
      </c>
      <c r="FW377" s="58">
        <v>4.5761928558349609</v>
      </c>
      <c r="FX377" s="58">
        <v>3.9983420372009277</v>
      </c>
      <c r="FY377" s="58">
        <v>3.4928953647613525</v>
      </c>
      <c r="FZ377" s="58">
        <v>3.0509059429168701</v>
      </c>
      <c r="GA377" s="58">
        <v>2.6644959449768066</v>
      </c>
      <c r="GB377" s="58">
        <v>2.3276779651641846</v>
      </c>
      <c r="GC377" s="58">
        <v>2.0338542461395264</v>
      </c>
      <c r="GD377" s="58">
        <v>1.7769442796707153</v>
      </c>
      <c r="GE377" s="58">
        <v>1.552324652671814</v>
      </c>
      <c r="GF377" s="58">
        <v>1.3562498092651367</v>
      </c>
      <c r="GG377" s="58">
        <v>1.1851280927658081</v>
      </c>
      <c r="GH377" s="58">
        <v>1.0355856418609619</v>
      </c>
      <c r="GI377" s="58">
        <v>0.90490990877151489</v>
      </c>
      <c r="GJ377" s="58">
        <v>0.79072415828704834</v>
      </c>
      <c r="GK377" s="58">
        <v>0.69094842672348022</v>
      </c>
      <c r="GL377" s="58">
        <v>0.60376399755477905</v>
      </c>
      <c r="GM377" s="58">
        <v>0.52758157253265381</v>
      </c>
      <c r="GN377" s="58">
        <v>0.46101254224777222</v>
      </c>
      <c r="GO377" s="58">
        <v>0.40284359455108643</v>
      </c>
      <c r="GP377" s="58">
        <v>0.35201451182365417</v>
      </c>
      <c r="GQ377" s="58">
        <v>0.30763229727745056</v>
      </c>
      <c r="GR377" s="58">
        <v>0.26878634095191956</v>
      </c>
      <c r="GS377" s="58">
        <v>0.23480863869190216</v>
      </c>
      <c r="GT377" s="58">
        <v>0.2050967812538147</v>
      </c>
      <c r="GU377" s="59">
        <v>0.1791214793920517</v>
      </c>
    </row>
    <row r="378" spans="1:203" x14ac:dyDescent="0.45">
      <c r="A378" s="64" t="s">
        <v>3828</v>
      </c>
      <c r="B378" s="67">
        <v>72</v>
      </c>
      <c r="C378" s="67">
        <v>9</v>
      </c>
      <c r="D378" s="58">
        <v>0</v>
      </c>
      <c r="E378" s="58">
        <v>0</v>
      </c>
      <c r="F378" s="58">
        <v>0</v>
      </c>
      <c r="G378" s="58">
        <v>0</v>
      </c>
      <c r="H378" s="58">
        <v>0</v>
      </c>
      <c r="I378" s="58">
        <v>0</v>
      </c>
      <c r="J378" s="58">
        <v>0</v>
      </c>
      <c r="K378" s="58">
        <v>0</v>
      </c>
      <c r="L378" s="58">
        <v>0</v>
      </c>
      <c r="M378" s="58">
        <v>0</v>
      </c>
      <c r="N378" s="58">
        <v>0</v>
      </c>
      <c r="O378" s="58">
        <v>0</v>
      </c>
      <c r="P378" s="58">
        <v>0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8">
        <v>0</v>
      </c>
      <c r="X378" s="58">
        <v>0</v>
      </c>
      <c r="Y378" s="58">
        <v>0</v>
      </c>
      <c r="Z378" s="58">
        <v>0</v>
      </c>
      <c r="AA378" s="58">
        <v>0</v>
      </c>
      <c r="AB378" s="58">
        <v>0</v>
      </c>
      <c r="AC378" s="58">
        <v>0</v>
      </c>
      <c r="AD378" s="58">
        <v>0</v>
      </c>
      <c r="AE378" s="58">
        <v>0</v>
      </c>
      <c r="AF378" s="58">
        <v>0</v>
      </c>
      <c r="AG378" s="58">
        <v>0</v>
      </c>
      <c r="AH378" s="58">
        <v>0</v>
      </c>
      <c r="AI378" s="58">
        <v>0</v>
      </c>
      <c r="AJ378" s="58">
        <v>0</v>
      </c>
      <c r="AK378" s="58">
        <v>0</v>
      </c>
      <c r="AL378" s="58">
        <v>0</v>
      </c>
      <c r="AM378" s="58">
        <v>0</v>
      </c>
      <c r="AN378" s="58">
        <v>0</v>
      </c>
      <c r="AO378" s="58">
        <v>0</v>
      </c>
      <c r="AP378" s="58">
        <v>0</v>
      </c>
      <c r="AQ378" s="58">
        <v>0</v>
      </c>
      <c r="AR378" s="58">
        <v>0</v>
      </c>
      <c r="AS378" s="58">
        <v>0</v>
      </c>
      <c r="AT378" s="58">
        <v>0</v>
      </c>
      <c r="AU378" s="58">
        <v>0</v>
      </c>
      <c r="AV378" s="58">
        <v>0</v>
      </c>
      <c r="AW378" s="58">
        <v>0</v>
      </c>
      <c r="AX378" s="58">
        <v>0</v>
      </c>
      <c r="AY378" s="58">
        <v>0</v>
      </c>
      <c r="AZ378" s="58">
        <v>0</v>
      </c>
      <c r="BA378" s="58">
        <v>0</v>
      </c>
      <c r="BB378" s="58">
        <v>0</v>
      </c>
      <c r="BC378" s="58">
        <v>0</v>
      </c>
      <c r="BD378" s="58">
        <v>0</v>
      </c>
      <c r="BE378" s="58">
        <v>0</v>
      </c>
      <c r="BF378" s="58">
        <v>0</v>
      </c>
      <c r="BG378" s="58">
        <v>0</v>
      </c>
      <c r="BH378" s="58">
        <v>0</v>
      </c>
      <c r="BI378" s="58">
        <v>0</v>
      </c>
      <c r="BJ378" s="58">
        <v>0</v>
      </c>
      <c r="BK378" s="58">
        <v>0</v>
      </c>
      <c r="BL378" s="58">
        <v>0</v>
      </c>
      <c r="BM378" s="58">
        <v>0</v>
      </c>
      <c r="BN378" s="58">
        <v>0</v>
      </c>
      <c r="BO378" s="58">
        <v>0</v>
      </c>
      <c r="BP378" s="58">
        <v>0</v>
      </c>
      <c r="BQ378" s="58">
        <v>0</v>
      </c>
      <c r="BR378" s="58">
        <v>0</v>
      </c>
      <c r="BS378" s="58">
        <v>0</v>
      </c>
      <c r="BT378" s="58">
        <v>0</v>
      </c>
      <c r="BU378" s="58">
        <v>0</v>
      </c>
      <c r="BV378" s="58">
        <v>0</v>
      </c>
      <c r="BW378" s="58">
        <v>0</v>
      </c>
      <c r="BX378" s="58">
        <v>0</v>
      </c>
      <c r="BY378" s="58">
        <v>0</v>
      </c>
      <c r="BZ378" s="58">
        <v>0</v>
      </c>
      <c r="CA378" s="58">
        <v>0</v>
      </c>
      <c r="CB378" s="58">
        <v>0</v>
      </c>
      <c r="CC378" s="58">
        <v>0</v>
      </c>
      <c r="CD378" s="58">
        <v>0</v>
      </c>
      <c r="CE378" s="58">
        <v>0</v>
      </c>
      <c r="CF378" s="58">
        <v>0</v>
      </c>
      <c r="CG378" s="58">
        <v>0</v>
      </c>
      <c r="CH378" s="58">
        <v>0</v>
      </c>
      <c r="CI378" s="58">
        <v>0</v>
      </c>
      <c r="CJ378" s="58">
        <v>0</v>
      </c>
      <c r="CK378" s="58">
        <v>0</v>
      </c>
      <c r="CL378" s="58">
        <v>0</v>
      </c>
      <c r="CM378" s="58">
        <v>0</v>
      </c>
      <c r="CN378" s="58">
        <v>0</v>
      </c>
      <c r="CO378" s="58">
        <v>0</v>
      </c>
      <c r="CP378" s="58">
        <v>0</v>
      </c>
      <c r="CQ378" s="58">
        <v>0</v>
      </c>
      <c r="CR378" s="58">
        <v>0</v>
      </c>
      <c r="CS378" s="58">
        <v>0</v>
      </c>
      <c r="CT378" s="58">
        <v>0</v>
      </c>
      <c r="CU378" s="58">
        <v>0</v>
      </c>
      <c r="CV378" s="58">
        <v>0</v>
      </c>
      <c r="CW378" s="58">
        <v>0</v>
      </c>
      <c r="CX378" s="58">
        <v>0</v>
      </c>
      <c r="CY378" s="58">
        <v>0</v>
      </c>
      <c r="CZ378" s="58">
        <v>0</v>
      </c>
      <c r="DA378" s="58">
        <v>0</v>
      </c>
      <c r="DB378" s="58">
        <v>0</v>
      </c>
      <c r="DC378" s="58">
        <v>0</v>
      </c>
      <c r="DD378" s="58">
        <v>0</v>
      </c>
      <c r="DE378" s="58">
        <v>0</v>
      </c>
      <c r="DF378" s="58">
        <v>0</v>
      </c>
      <c r="DG378" s="58">
        <v>0</v>
      </c>
      <c r="DH378" s="58">
        <v>0</v>
      </c>
      <c r="DI378" s="58">
        <v>0</v>
      </c>
      <c r="DJ378" s="58">
        <v>0</v>
      </c>
      <c r="DK378" s="58">
        <v>0</v>
      </c>
      <c r="DL378" s="58">
        <v>0</v>
      </c>
      <c r="DM378" s="58">
        <v>0</v>
      </c>
      <c r="DN378" s="58">
        <v>0</v>
      </c>
      <c r="DO378" s="58">
        <v>0</v>
      </c>
      <c r="DP378" s="58">
        <v>0</v>
      </c>
      <c r="DQ378" s="58">
        <v>0</v>
      </c>
      <c r="DR378" s="58">
        <v>0</v>
      </c>
      <c r="DS378" s="58">
        <v>0</v>
      </c>
      <c r="DT378" s="58">
        <v>0</v>
      </c>
      <c r="DU378" s="58">
        <v>0</v>
      </c>
      <c r="DV378" s="58">
        <v>0</v>
      </c>
      <c r="DW378" s="58">
        <v>0</v>
      </c>
      <c r="DX378" s="58">
        <v>0</v>
      </c>
      <c r="DY378" s="58">
        <v>0</v>
      </c>
      <c r="DZ378" s="58">
        <v>0</v>
      </c>
      <c r="EA378" s="58">
        <v>0</v>
      </c>
      <c r="EB378" s="58">
        <v>0</v>
      </c>
      <c r="EC378" s="58">
        <v>0</v>
      </c>
      <c r="ED378" s="58">
        <v>0</v>
      </c>
      <c r="EE378" s="58">
        <v>0</v>
      </c>
      <c r="EF378" s="58">
        <v>0</v>
      </c>
      <c r="EG378" s="58">
        <v>0</v>
      </c>
      <c r="EH378" s="58">
        <v>0</v>
      </c>
      <c r="EI378" s="58">
        <v>0</v>
      </c>
      <c r="EJ378" s="58">
        <v>0</v>
      </c>
      <c r="EK378" s="58">
        <v>0</v>
      </c>
      <c r="EL378" s="58">
        <v>0</v>
      </c>
      <c r="EM378" s="58">
        <v>0</v>
      </c>
      <c r="EN378" s="58">
        <v>171.37661743164063</v>
      </c>
      <c r="EO378" s="58">
        <v>251.97073364257813</v>
      </c>
      <c r="EP378" s="58">
        <v>250.10902404785156</v>
      </c>
      <c r="EQ378" s="58">
        <v>226.17698669433594</v>
      </c>
      <c r="ER378" s="58">
        <v>199.84063720703125</v>
      </c>
      <c r="ES378" s="58">
        <v>173.12734985351563</v>
      </c>
      <c r="ET378" s="58">
        <v>147.33596801757813</v>
      </c>
      <c r="EU378" s="58">
        <v>123.69457244873047</v>
      </c>
      <c r="EV378" s="58">
        <v>102.65707397460938</v>
      </c>
      <c r="EW378" s="58">
        <v>84.274139404296875</v>
      </c>
      <c r="EX378" s="58">
        <v>68.419242858886719</v>
      </c>
      <c r="EY378" s="58">
        <v>55.065608978271484</v>
      </c>
      <c r="EZ378" s="58">
        <v>44.319435119628906</v>
      </c>
      <c r="FA378" s="58">
        <v>36.029052734375</v>
      </c>
      <c r="FB378" s="58">
        <v>29.558679580688477</v>
      </c>
      <c r="FC378" s="58">
        <v>24.498697280883789</v>
      </c>
      <c r="FD378" s="58">
        <v>20.540548324584961</v>
      </c>
      <c r="FE378" s="58">
        <v>17.444482803344727</v>
      </c>
      <c r="FF378" s="58">
        <v>15.022676467895508</v>
      </c>
      <c r="FG378" s="58">
        <v>13.128273010253906</v>
      </c>
      <c r="FH378" s="58">
        <v>11.650015830993652</v>
      </c>
      <c r="FI378" s="58">
        <v>10.497819900512695</v>
      </c>
      <c r="FJ378" s="58">
        <v>9.5974006652832031</v>
      </c>
      <c r="FK378" s="58">
        <v>8.8913345336914063</v>
      </c>
      <c r="FL378" s="58">
        <v>8.3375558853149414</v>
      </c>
      <c r="FM378" s="58">
        <v>7.9046964645385742</v>
      </c>
      <c r="FN378" s="58">
        <v>7.5595903396606445</v>
      </c>
      <c r="FO378" s="58">
        <v>6.9562411308288574</v>
      </c>
      <c r="FP378" s="58">
        <v>5.9987258911132813</v>
      </c>
      <c r="FQ378" s="58">
        <v>5.0212411880493164</v>
      </c>
      <c r="FR378" s="58">
        <v>4.1267523765563965</v>
      </c>
      <c r="FS378" s="58">
        <v>3.3490960597991943</v>
      </c>
      <c r="FT378" s="58">
        <v>2.6933214664459229</v>
      </c>
      <c r="FU378" s="58">
        <v>2.1513607501983643</v>
      </c>
      <c r="FV378" s="58">
        <v>1.7097411155700684</v>
      </c>
      <c r="FW378" s="58">
        <v>1.3535057306289673</v>
      </c>
      <c r="FX378" s="58">
        <v>1.0683006048202515</v>
      </c>
      <c r="FY378" s="58">
        <v>0.84123450517654419</v>
      </c>
      <c r="FZ378" s="58">
        <v>0.66123569011688232</v>
      </c>
      <c r="GA378" s="58">
        <v>0.51900827884674072</v>
      </c>
      <c r="GB378" s="58">
        <v>0.4070766270160675</v>
      </c>
      <c r="GC378" s="58">
        <v>0.31909692287445068</v>
      </c>
      <c r="GD378" s="58">
        <v>0.24996040761470795</v>
      </c>
      <c r="GE378" s="58">
        <v>0.19568972289562225</v>
      </c>
      <c r="GF378" s="58">
        <v>0.15315720438957214</v>
      </c>
      <c r="GG378" s="58">
        <v>0.11989210546016693</v>
      </c>
      <c r="GH378" s="58">
        <v>9.3855887651443481E-2</v>
      </c>
      <c r="GI378" s="58">
        <v>7.3472082614898682E-2</v>
      </c>
      <c r="GJ378" s="58">
        <v>5.7511217892169952E-2</v>
      </c>
      <c r="GK378" s="58">
        <v>4.5009467750787735E-2</v>
      </c>
      <c r="GL378" s="58">
        <v>3.5218037664890289E-2</v>
      </c>
      <c r="GM378" s="58">
        <v>2.7550457045435905E-2</v>
      </c>
      <c r="GN378" s="58">
        <v>2.1547498181462288E-2</v>
      </c>
      <c r="GO378" s="58">
        <v>1.6849346458911896E-2</v>
      </c>
      <c r="GP378" s="58">
        <v>1.317322812974453E-2</v>
      </c>
      <c r="GQ378" s="58">
        <v>1.0297552682459354E-2</v>
      </c>
      <c r="GR378" s="58">
        <v>8.0484049394726753E-3</v>
      </c>
      <c r="GS378" s="58">
        <v>6.2896581366658211E-3</v>
      </c>
      <c r="GT378" s="58">
        <v>4.9145887605845928E-3</v>
      </c>
      <c r="GU378" s="59">
        <v>3.8396974559873343E-3</v>
      </c>
    </row>
    <row r="379" spans="1:203" x14ac:dyDescent="0.45">
      <c r="A379" s="64" t="s">
        <v>3828</v>
      </c>
      <c r="B379" s="67">
        <v>59</v>
      </c>
      <c r="C379" s="67">
        <v>9</v>
      </c>
      <c r="D379" s="58">
        <v>0</v>
      </c>
      <c r="E379" s="58">
        <v>0</v>
      </c>
      <c r="F379" s="58">
        <v>0</v>
      </c>
      <c r="G379" s="58">
        <v>0</v>
      </c>
      <c r="H379" s="58">
        <v>0</v>
      </c>
      <c r="I379" s="58">
        <v>0</v>
      </c>
      <c r="J379" s="58">
        <v>0</v>
      </c>
      <c r="K379" s="58">
        <v>0</v>
      </c>
      <c r="L379" s="58">
        <v>0</v>
      </c>
      <c r="M379" s="58">
        <v>0</v>
      </c>
      <c r="N379" s="58">
        <v>0</v>
      </c>
      <c r="O379" s="58">
        <v>0</v>
      </c>
      <c r="P379" s="58">
        <v>0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8">
        <v>0</v>
      </c>
      <c r="X379" s="58">
        <v>0</v>
      </c>
      <c r="Y379" s="58">
        <v>0</v>
      </c>
      <c r="Z379" s="58">
        <v>0</v>
      </c>
      <c r="AA379" s="58">
        <v>0</v>
      </c>
      <c r="AB379" s="58">
        <v>0</v>
      </c>
      <c r="AC379" s="58">
        <v>0</v>
      </c>
      <c r="AD379" s="58">
        <v>0</v>
      </c>
      <c r="AE379" s="58">
        <v>0</v>
      </c>
      <c r="AF379" s="58">
        <v>0</v>
      </c>
      <c r="AG379" s="58">
        <v>0</v>
      </c>
      <c r="AH379" s="58">
        <v>0</v>
      </c>
      <c r="AI379" s="58">
        <v>0</v>
      </c>
      <c r="AJ379" s="58">
        <v>0</v>
      </c>
      <c r="AK379" s="58">
        <v>0</v>
      </c>
      <c r="AL379" s="58">
        <v>0</v>
      </c>
      <c r="AM379" s="58">
        <v>0</v>
      </c>
      <c r="AN379" s="58">
        <v>0</v>
      </c>
      <c r="AO379" s="58">
        <v>0</v>
      </c>
      <c r="AP379" s="58">
        <v>0</v>
      </c>
      <c r="AQ379" s="58">
        <v>0</v>
      </c>
      <c r="AR379" s="58">
        <v>0</v>
      </c>
      <c r="AS379" s="58">
        <v>0</v>
      </c>
      <c r="AT379" s="58">
        <v>0</v>
      </c>
      <c r="AU379" s="58">
        <v>0</v>
      </c>
      <c r="AV379" s="58">
        <v>0</v>
      </c>
      <c r="AW379" s="58">
        <v>0</v>
      </c>
      <c r="AX379" s="58">
        <v>0</v>
      </c>
      <c r="AY379" s="58">
        <v>0</v>
      </c>
      <c r="AZ379" s="58">
        <v>0</v>
      </c>
      <c r="BA379" s="58">
        <v>0</v>
      </c>
      <c r="BB379" s="58">
        <v>0</v>
      </c>
      <c r="BC379" s="58">
        <v>0</v>
      </c>
      <c r="BD379" s="58">
        <v>0</v>
      </c>
      <c r="BE379" s="58">
        <v>0</v>
      </c>
      <c r="BF379" s="58">
        <v>0</v>
      </c>
      <c r="BG379" s="58">
        <v>0</v>
      </c>
      <c r="BH379" s="58">
        <v>0</v>
      </c>
      <c r="BI379" s="58">
        <v>0</v>
      </c>
      <c r="BJ379" s="58">
        <v>0</v>
      </c>
      <c r="BK379" s="58">
        <v>0</v>
      </c>
      <c r="BL379" s="58">
        <v>0</v>
      </c>
      <c r="BM379" s="58">
        <v>0</v>
      </c>
      <c r="BN379" s="58">
        <v>0</v>
      </c>
      <c r="BO379" s="58">
        <v>0</v>
      </c>
      <c r="BP379" s="58">
        <v>0</v>
      </c>
      <c r="BQ379" s="58">
        <v>0</v>
      </c>
      <c r="BR379" s="58">
        <v>0</v>
      </c>
      <c r="BS379" s="58">
        <v>0</v>
      </c>
      <c r="BT379" s="58">
        <v>0</v>
      </c>
      <c r="BU379" s="58">
        <v>0</v>
      </c>
      <c r="BV379" s="58">
        <v>0</v>
      </c>
      <c r="BW379" s="58">
        <v>0</v>
      </c>
      <c r="BX379" s="58">
        <v>0</v>
      </c>
      <c r="BY379" s="58">
        <v>0</v>
      </c>
      <c r="BZ379" s="58">
        <v>0</v>
      </c>
      <c r="CA379" s="58">
        <v>0</v>
      </c>
      <c r="CB379" s="58">
        <v>0</v>
      </c>
      <c r="CC379" s="58">
        <v>0</v>
      </c>
      <c r="CD379" s="58">
        <v>0</v>
      </c>
      <c r="CE379" s="58">
        <v>0</v>
      </c>
      <c r="CF379" s="58">
        <v>0</v>
      </c>
      <c r="CG379" s="58">
        <v>0</v>
      </c>
      <c r="CH379" s="58">
        <v>0</v>
      </c>
      <c r="CI379" s="58">
        <v>0</v>
      </c>
      <c r="CJ379" s="58">
        <v>0</v>
      </c>
      <c r="CK379" s="58">
        <v>0</v>
      </c>
      <c r="CL379" s="58">
        <v>0</v>
      </c>
      <c r="CM379" s="58">
        <v>0</v>
      </c>
      <c r="CN379" s="58">
        <v>0</v>
      </c>
      <c r="CO379" s="58">
        <v>0</v>
      </c>
      <c r="CP379" s="58">
        <v>0</v>
      </c>
      <c r="CQ379" s="58">
        <v>0</v>
      </c>
      <c r="CR379" s="58">
        <v>0</v>
      </c>
      <c r="CS379" s="58">
        <v>0</v>
      </c>
      <c r="CT379" s="58">
        <v>0</v>
      </c>
      <c r="CU379" s="58">
        <v>0</v>
      </c>
      <c r="CV379" s="58">
        <v>0</v>
      </c>
      <c r="CW379" s="58">
        <v>0</v>
      </c>
      <c r="CX379" s="58">
        <v>0</v>
      </c>
      <c r="CY379" s="58">
        <v>0</v>
      </c>
      <c r="CZ379" s="58">
        <v>0</v>
      </c>
      <c r="DA379" s="58">
        <v>0</v>
      </c>
      <c r="DB379" s="58">
        <v>0</v>
      </c>
      <c r="DC379" s="58">
        <v>0</v>
      </c>
      <c r="DD379" s="58">
        <v>0</v>
      </c>
      <c r="DE379" s="58">
        <v>0</v>
      </c>
      <c r="DF379" s="58">
        <v>0</v>
      </c>
      <c r="DG379" s="58">
        <v>0</v>
      </c>
      <c r="DH379" s="58">
        <v>0</v>
      </c>
      <c r="DI379" s="58">
        <v>0</v>
      </c>
      <c r="DJ379" s="58">
        <v>0</v>
      </c>
      <c r="DK379" s="58">
        <v>0</v>
      </c>
      <c r="DL379" s="58">
        <v>0</v>
      </c>
      <c r="DM379" s="58">
        <v>0</v>
      </c>
      <c r="DN379" s="58">
        <v>0</v>
      </c>
      <c r="DO379" s="58">
        <v>0</v>
      </c>
      <c r="DP379" s="58">
        <v>0</v>
      </c>
      <c r="DQ379" s="58">
        <v>0</v>
      </c>
      <c r="DR379" s="58">
        <v>0</v>
      </c>
      <c r="DS379" s="58">
        <v>0</v>
      </c>
      <c r="DT379" s="58">
        <v>0</v>
      </c>
      <c r="DU379" s="58">
        <v>0</v>
      </c>
      <c r="DV379" s="58">
        <v>0</v>
      </c>
      <c r="DW379" s="58">
        <v>0</v>
      </c>
      <c r="DX379" s="58">
        <v>0</v>
      </c>
      <c r="DY379" s="58">
        <v>0</v>
      </c>
      <c r="DZ379" s="58">
        <v>0</v>
      </c>
      <c r="EA379" s="58">
        <v>0</v>
      </c>
      <c r="EB379" s="58">
        <v>0</v>
      </c>
      <c r="EC379" s="58">
        <v>0</v>
      </c>
      <c r="ED379" s="58">
        <v>0</v>
      </c>
      <c r="EE379" s="58">
        <v>0</v>
      </c>
      <c r="EF379" s="58">
        <v>0</v>
      </c>
      <c r="EG379" s="58">
        <v>0</v>
      </c>
      <c r="EH379" s="58">
        <v>0</v>
      </c>
      <c r="EI379" s="58">
        <v>0</v>
      </c>
      <c r="EJ379" s="58">
        <v>0</v>
      </c>
      <c r="EK379" s="58">
        <v>0</v>
      </c>
      <c r="EL379" s="58">
        <v>0</v>
      </c>
      <c r="EM379" s="58">
        <v>0</v>
      </c>
      <c r="EN379" s="58">
        <v>202.3695068359375</v>
      </c>
      <c r="EO379" s="58">
        <v>248.61363220214844</v>
      </c>
      <c r="EP379" s="58">
        <v>218.98069763183594</v>
      </c>
      <c r="EQ379" s="58">
        <v>185.31398010253906</v>
      </c>
      <c r="ER379" s="58">
        <v>150.9456787109375</v>
      </c>
      <c r="ES379" s="58">
        <v>122.30823516845703</v>
      </c>
      <c r="ET379" s="58">
        <v>99.308570861816406</v>
      </c>
      <c r="EU379" s="58">
        <v>81.87103271484375</v>
      </c>
      <c r="EV379" s="58">
        <v>68.138984680175781</v>
      </c>
      <c r="EW379" s="58">
        <v>57.074195861816406</v>
      </c>
      <c r="EX379" s="58">
        <v>48.104545593261719</v>
      </c>
      <c r="EY379" s="58">
        <v>40.820236206054688</v>
      </c>
      <c r="EZ379" s="58">
        <v>34.900218963623047</v>
      </c>
      <c r="FA379" s="58">
        <v>30.063182830810547</v>
      </c>
      <c r="FB379" s="58">
        <v>26.081090927124023</v>
      </c>
      <c r="FC379" s="58">
        <v>22.81163215637207</v>
      </c>
      <c r="FD379" s="58">
        <v>20.130153656005859</v>
      </c>
      <c r="FE379" s="58">
        <v>17.931129455566406</v>
      </c>
      <c r="FF379" s="58">
        <v>16.124250411987305</v>
      </c>
      <c r="FG379" s="58">
        <v>14.553376197814941</v>
      </c>
      <c r="FH379" s="58">
        <v>12.225616455078125</v>
      </c>
      <c r="FI379" s="58">
        <v>9.983342170715332</v>
      </c>
      <c r="FJ379" s="58">
        <v>8.1034440994262695</v>
      </c>
      <c r="FK379" s="58">
        <v>6.567927360534668</v>
      </c>
      <c r="FL379" s="58">
        <v>5.3284416198730469</v>
      </c>
      <c r="FM379" s="58">
        <v>4.3257894515991211</v>
      </c>
      <c r="FN379" s="58">
        <v>3.513812780380249</v>
      </c>
      <c r="FO379" s="58">
        <v>2.8555941581726074</v>
      </c>
      <c r="FP379" s="58">
        <v>2.3215835094451904</v>
      </c>
      <c r="FQ379" s="58">
        <v>1.8880536556243896</v>
      </c>
      <c r="FR379" s="58">
        <v>1.5359054803848267</v>
      </c>
      <c r="FS379" s="58">
        <v>1.2497310638427734</v>
      </c>
      <c r="FT379" s="58">
        <v>1.017078161239624</v>
      </c>
      <c r="FU379" s="58">
        <v>0.82716703414916992</v>
      </c>
      <c r="FV379" s="58">
        <v>0.67162632942199707</v>
      </c>
      <c r="FW379" s="58">
        <v>0.54455238580703735</v>
      </c>
      <c r="FX379" s="58">
        <v>0.44095304608345032</v>
      </c>
      <c r="FY379" s="58">
        <v>0.35663709044456482</v>
      </c>
      <c r="FZ379" s="58">
        <v>0.28811955451965332</v>
      </c>
      <c r="GA379" s="58">
        <v>0.23251822590827942</v>
      </c>
      <c r="GB379" s="58">
        <v>0.18773464858531952</v>
      </c>
      <c r="GC379" s="58">
        <v>0.15198424458503723</v>
      </c>
      <c r="GD379" s="58">
        <v>0.12318047881126404</v>
      </c>
      <c r="GE379" s="58">
        <v>9.9863074719905853E-2</v>
      </c>
      <c r="GF379" s="58">
        <v>8.104289323091507E-2</v>
      </c>
      <c r="GG379" s="58">
        <v>6.5805770456790924E-2</v>
      </c>
      <c r="GH379" s="58">
        <v>5.3459059447050095E-2</v>
      </c>
      <c r="GI379" s="58">
        <v>4.3447069823741913E-2</v>
      </c>
      <c r="GJ379" s="58">
        <v>3.5322990268468857E-2</v>
      </c>
      <c r="GK379" s="58">
        <v>2.8727017343044281E-2</v>
      </c>
      <c r="GL379" s="58">
        <v>2.3369032889604568E-2</v>
      </c>
      <c r="GM379" s="58">
        <v>1.9014792516827583E-2</v>
      </c>
      <c r="GN379" s="58">
        <v>1.5474915504455566E-2</v>
      </c>
      <c r="GO379" s="58">
        <v>1.259125117212534E-2</v>
      </c>
      <c r="GP379" s="58">
        <v>1.0228270664811134E-2</v>
      </c>
      <c r="GQ379" s="58">
        <v>8.2963909953832626E-3</v>
      </c>
      <c r="GR379" s="58">
        <v>6.7205103114247322E-3</v>
      </c>
      <c r="GS379" s="58">
        <v>5.4373419843614101E-3</v>
      </c>
      <c r="GT379" s="58">
        <v>4.3941522017121315E-3</v>
      </c>
      <c r="GU379" s="59">
        <v>3.5478312056511641E-3</v>
      </c>
    </row>
    <row r="380" spans="1:203" x14ac:dyDescent="0.45">
      <c r="A380" s="64" t="s">
        <v>3828</v>
      </c>
      <c r="B380" s="67">
        <v>98</v>
      </c>
      <c r="C380" s="67">
        <v>9</v>
      </c>
      <c r="D380" s="58">
        <v>0</v>
      </c>
      <c r="E380" s="58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0</v>
      </c>
      <c r="AC380" s="58">
        <v>0</v>
      </c>
      <c r="AD380" s="58">
        <v>0</v>
      </c>
      <c r="AE380" s="58">
        <v>0</v>
      </c>
      <c r="AF380" s="58">
        <v>0</v>
      </c>
      <c r="AG380" s="58">
        <v>0</v>
      </c>
      <c r="AH380" s="58">
        <v>0</v>
      </c>
      <c r="AI380" s="58">
        <v>0</v>
      </c>
      <c r="AJ380" s="58">
        <v>0</v>
      </c>
      <c r="AK380" s="58">
        <v>0</v>
      </c>
      <c r="AL380" s="58">
        <v>0</v>
      </c>
      <c r="AM380" s="58">
        <v>0</v>
      </c>
      <c r="AN380" s="58">
        <v>0</v>
      </c>
      <c r="AO380" s="58">
        <v>0</v>
      </c>
      <c r="AP380" s="58">
        <v>0</v>
      </c>
      <c r="AQ380" s="58">
        <v>0</v>
      </c>
      <c r="AR380" s="58">
        <v>0</v>
      </c>
      <c r="AS380" s="58">
        <v>0</v>
      </c>
      <c r="AT380" s="58">
        <v>0</v>
      </c>
      <c r="AU380" s="58">
        <v>0</v>
      </c>
      <c r="AV380" s="58">
        <v>0</v>
      </c>
      <c r="AW380" s="58">
        <v>0</v>
      </c>
      <c r="AX380" s="58">
        <v>0</v>
      </c>
      <c r="AY380" s="58">
        <v>0</v>
      </c>
      <c r="AZ380" s="58">
        <v>0</v>
      </c>
      <c r="BA380" s="58">
        <v>0</v>
      </c>
      <c r="BB380" s="58">
        <v>0</v>
      </c>
      <c r="BC380" s="58">
        <v>0</v>
      </c>
      <c r="BD380" s="58">
        <v>0</v>
      </c>
      <c r="BE380" s="58">
        <v>0</v>
      </c>
      <c r="BF380" s="58">
        <v>0</v>
      </c>
      <c r="BG380" s="58">
        <v>0</v>
      </c>
      <c r="BH380" s="58">
        <v>0</v>
      </c>
      <c r="BI380" s="58">
        <v>0</v>
      </c>
      <c r="BJ380" s="58">
        <v>0</v>
      </c>
      <c r="BK380" s="58">
        <v>0</v>
      </c>
      <c r="BL380" s="58">
        <v>0</v>
      </c>
      <c r="BM380" s="58">
        <v>0</v>
      </c>
      <c r="BN380" s="58">
        <v>0</v>
      </c>
      <c r="BO380" s="58">
        <v>0</v>
      </c>
      <c r="BP380" s="58">
        <v>0</v>
      </c>
      <c r="BQ380" s="58">
        <v>0</v>
      </c>
      <c r="BR380" s="58">
        <v>0</v>
      </c>
      <c r="BS380" s="58">
        <v>0</v>
      </c>
      <c r="BT380" s="58">
        <v>0</v>
      </c>
      <c r="BU380" s="58">
        <v>0</v>
      </c>
      <c r="BV380" s="58">
        <v>0</v>
      </c>
      <c r="BW380" s="58">
        <v>0</v>
      </c>
      <c r="BX380" s="58">
        <v>0</v>
      </c>
      <c r="BY380" s="58">
        <v>0</v>
      </c>
      <c r="BZ380" s="58">
        <v>0</v>
      </c>
      <c r="CA380" s="58">
        <v>0</v>
      </c>
      <c r="CB380" s="58">
        <v>0</v>
      </c>
      <c r="CC380" s="58">
        <v>0</v>
      </c>
      <c r="CD380" s="58">
        <v>0</v>
      </c>
      <c r="CE380" s="58">
        <v>0</v>
      </c>
      <c r="CF380" s="58">
        <v>0</v>
      </c>
      <c r="CG380" s="58">
        <v>0</v>
      </c>
      <c r="CH380" s="58">
        <v>0</v>
      </c>
      <c r="CI380" s="58">
        <v>0</v>
      </c>
      <c r="CJ380" s="58">
        <v>0</v>
      </c>
      <c r="CK380" s="58">
        <v>0</v>
      </c>
      <c r="CL380" s="58">
        <v>0</v>
      </c>
      <c r="CM380" s="58">
        <v>0</v>
      </c>
      <c r="CN380" s="58">
        <v>0</v>
      </c>
      <c r="CO380" s="58">
        <v>0</v>
      </c>
      <c r="CP380" s="58">
        <v>0</v>
      </c>
      <c r="CQ380" s="58">
        <v>0</v>
      </c>
      <c r="CR380" s="58">
        <v>0</v>
      </c>
      <c r="CS380" s="58">
        <v>0</v>
      </c>
      <c r="CT380" s="58">
        <v>0</v>
      </c>
      <c r="CU380" s="58">
        <v>0</v>
      </c>
      <c r="CV380" s="58">
        <v>0</v>
      </c>
      <c r="CW380" s="58">
        <v>0</v>
      </c>
      <c r="CX380" s="58">
        <v>0</v>
      </c>
      <c r="CY380" s="58">
        <v>0</v>
      </c>
      <c r="CZ380" s="58">
        <v>0</v>
      </c>
      <c r="DA380" s="58">
        <v>0</v>
      </c>
      <c r="DB380" s="58">
        <v>0</v>
      </c>
      <c r="DC380" s="58">
        <v>0</v>
      </c>
      <c r="DD380" s="58">
        <v>0</v>
      </c>
      <c r="DE380" s="58">
        <v>0</v>
      </c>
      <c r="DF380" s="58">
        <v>0</v>
      </c>
      <c r="DG380" s="58">
        <v>0</v>
      </c>
      <c r="DH380" s="58">
        <v>0</v>
      </c>
      <c r="DI380" s="58">
        <v>0</v>
      </c>
      <c r="DJ380" s="58">
        <v>0</v>
      </c>
      <c r="DK380" s="58">
        <v>0</v>
      </c>
      <c r="DL380" s="58">
        <v>0</v>
      </c>
      <c r="DM380" s="58">
        <v>0</v>
      </c>
      <c r="DN380" s="58">
        <v>0</v>
      </c>
      <c r="DO380" s="58">
        <v>0</v>
      </c>
      <c r="DP380" s="58">
        <v>0</v>
      </c>
      <c r="DQ380" s="58">
        <v>0</v>
      </c>
      <c r="DR380" s="58">
        <v>0</v>
      </c>
      <c r="DS380" s="58">
        <v>0</v>
      </c>
      <c r="DT380" s="58">
        <v>0</v>
      </c>
      <c r="DU380" s="58">
        <v>0</v>
      </c>
      <c r="DV380" s="58">
        <v>0</v>
      </c>
      <c r="DW380" s="58">
        <v>0</v>
      </c>
      <c r="DX380" s="58">
        <v>0</v>
      </c>
      <c r="DY380" s="58">
        <v>0</v>
      </c>
      <c r="DZ380" s="58">
        <v>0</v>
      </c>
      <c r="EA380" s="58">
        <v>0</v>
      </c>
      <c r="EB380" s="58">
        <v>0</v>
      </c>
      <c r="EC380" s="58">
        <v>0</v>
      </c>
      <c r="ED380" s="58">
        <v>0</v>
      </c>
      <c r="EE380" s="58">
        <v>0</v>
      </c>
      <c r="EF380" s="58">
        <v>0</v>
      </c>
      <c r="EG380" s="58">
        <v>0</v>
      </c>
      <c r="EH380" s="58">
        <v>0</v>
      </c>
      <c r="EI380" s="58">
        <v>0</v>
      </c>
      <c r="EJ380" s="58">
        <v>0</v>
      </c>
      <c r="EK380" s="58">
        <v>0</v>
      </c>
      <c r="EL380" s="58">
        <v>0</v>
      </c>
      <c r="EM380" s="58">
        <v>0</v>
      </c>
      <c r="EN380" s="58">
        <v>205.47877502441406</v>
      </c>
      <c r="EO380" s="58">
        <v>303.88616943359375</v>
      </c>
      <c r="EP380" s="58">
        <v>301.97454833984375</v>
      </c>
      <c r="EQ380" s="58">
        <v>275.50048828125</v>
      </c>
      <c r="ER380" s="58">
        <v>248.47764587402344</v>
      </c>
      <c r="ES380" s="58">
        <v>218.679931640625</v>
      </c>
      <c r="ET380" s="58">
        <v>190.09684753417969</v>
      </c>
      <c r="EU380" s="58">
        <v>165.61299133300781</v>
      </c>
      <c r="EV380" s="58">
        <v>144.80354309082031</v>
      </c>
      <c r="EW380" s="58">
        <v>126.92181396484375</v>
      </c>
      <c r="EX380" s="58">
        <v>111.50814056396484</v>
      </c>
      <c r="EY380" s="58">
        <v>98.209976196289063</v>
      </c>
      <c r="EZ380" s="58">
        <v>86.735755920410156</v>
      </c>
      <c r="FA380" s="58">
        <v>76.836624145507813</v>
      </c>
      <c r="FB380" s="58">
        <v>68.296951293945313</v>
      </c>
      <c r="FC380" s="58">
        <v>60.930686950683594</v>
      </c>
      <c r="FD380" s="58">
        <v>54.57672119140625</v>
      </c>
      <c r="FE380" s="58">
        <v>49.095714569091797</v>
      </c>
      <c r="FF380" s="58">
        <v>44.367027282714844</v>
      </c>
      <c r="FG380" s="58">
        <v>40.285240173339844</v>
      </c>
      <c r="FH380" s="58">
        <v>36.771915435791016</v>
      </c>
      <c r="FI380" s="58">
        <v>33.5777587890625</v>
      </c>
      <c r="FJ380" s="58">
        <v>29.719358444213867</v>
      </c>
      <c r="FK380" s="58">
        <v>25.927665710449219</v>
      </c>
      <c r="FL380" s="58">
        <v>22.487863540649414</v>
      </c>
      <c r="FM380" s="58">
        <v>19.45060920715332</v>
      </c>
      <c r="FN380" s="58">
        <v>16.799709320068359</v>
      </c>
      <c r="FO380" s="58">
        <v>14.50023078918457</v>
      </c>
      <c r="FP380" s="58">
        <v>12.510810852050781</v>
      </c>
      <c r="FQ380" s="58">
        <v>10.791294097900391</v>
      </c>
      <c r="FR380" s="58">
        <v>9.3059825897216797</v>
      </c>
      <c r="FS380" s="58">
        <v>8.023625373840332</v>
      </c>
      <c r="FT380" s="58">
        <v>6.9169387817382813</v>
      </c>
      <c r="FU380" s="58">
        <v>5.9621906280517578</v>
      </c>
      <c r="FV380" s="58">
        <v>5.138735294342041</v>
      </c>
      <c r="FW380" s="58">
        <v>4.4286351203918457</v>
      </c>
      <c r="FX380" s="58">
        <v>3.8163650035858154</v>
      </c>
      <c r="FY380" s="58">
        <v>3.2885041236877441</v>
      </c>
      <c r="FZ380" s="58">
        <v>2.83347487449646</v>
      </c>
      <c r="GA380" s="58">
        <v>2.4412407875061035</v>
      </c>
      <c r="GB380" s="58">
        <v>2.1036708354949951</v>
      </c>
      <c r="GC380" s="58">
        <v>1.8132832050323486</v>
      </c>
      <c r="GD380" s="58">
        <v>1.5628540515899658</v>
      </c>
      <c r="GE380" s="58">
        <v>1.3469072580337524</v>
      </c>
      <c r="GF380" s="58">
        <v>1.1610647439956665</v>
      </c>
      <c r="GG380" s="58">
        <v>1.0010111331939697</v>
      </c>
      <c r="GH380" s="58">
        <v>0.86307758092880249</v>
      </c>
      <c r="GI380" s="58">
        <v>0.74423348903656006</v>
      </c>
      <c r="GJ380" s="58">
        <v>0.64178931713104248</v>
      </c>
      <c r="GK380" s="58">
        <v>0.55342292785644531</v>
      </c>
      <c r="GL380" s="58">
        <v>0.47717538475990295</v>
      </c>
      <c r="GM380" s="58">
        <v>0.41138690710067749</v>
      </c>
      <c r="GN380" s="58">
        <v>0.35462984442710876</v>
      </c>
      <c r="GO380" s="58">
        <v>0.30567237734794617</v>
      </c>
      <c r="GP380" s="58">
        <v>0.26345250010490417</v>
      </c>
      <c r="GQ380" s="58">
        <v>0.22704599797725677</v>
      </c>
      <c r="GR380" s="58">
        <v>0.19565635919570923</v>
      </c>
      <c r="GS380" s="58">
        <v>0.16859447956085205</v>
      </c>
      <c r="GT380" s="58">
        <v>0.14526678621768951</v>
      </c>
      <c r="GU380" s="59">
        <v>0.12515856325626373</v>
      </c>
    </row>
    <row r="381" spans="1:203" x14ac:dyDescent="0.45">
      <c r="A381" s="64" t="s">
        <v>3828</v>
      </c>
      <c r="B381" s="67">
        <v>108</v>
      </c>
      <c r="C381" s="67">
        <v>10</v>
      </c>
      <c r="D381" s="58">
        <v>0</v>
      </c>
      <c r="E381" s="58">
        <v>0</v>
      </c>
      <c r="F381" s="58">
        <v>0</v>
      </c>
      <c r="G381" s="58">
        <v>0</v>
      </c>
      <c r="H381" s="58">
        <v>0</v>
      </c>
      <c r="I381" s="58">
        <v>0</v>
      </c>
      <c r="J381" s="58">
        <v>0</v>
      </c>
      <c r="K381" s="58">
        <v>0</v>
      </c>
      <c r="L381" s="58">
        <v>0</v>
      </c>
      <c r="M381" s="58">
        <v>0</v>
      </c>
      <c r="N381" s="58">
        <v>0</v>
      </c>
      <c r="O381" s="58">
        <v>0</v>
      </c>
      <c r="P381" s="58">
        <v>0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8">
        <v>0</v>
      </c>
      <c r="X381" s="58">
        <v>0</v>
      </c>
      <c r="Y381" s="58">
        <v>0</v>
      </c>
      <c r="Z381" s="58">
        <v>0</v>
      </c>
      <c r="AA381" s="58">
        <v>0</v>
      </c>
      <c r="AB381" s="58">
        <v>0</v>
      </c>
      <c r="AC381" s="58">
        <v>0</v>
      </c>
      <c r="AD381" s="58">
        <v>0</v>
      </c>
      <c r="AE381" s="58">
        <v>0</v>
      </c>
      <c r="AF381" s="58">
        <v>0</v>
      </c>
      <c r="AG381" s="58">
        <v>0</v>
      </c>
      <c r="AH381" s="58">
        <v>0</v>
      </c>
      <c r="AI381" s="58">
        <v>0</v>
      </c>
      <c r="AJ381" s="58">
        <v>0</v>
      </c>
      <c r="AK381" s="58">
        <v>0</v>
      </c>
      <c r="AL381" s="58">
        <v>0</v>
      </c>
      <c r="AM381" s="58">
        <v>0</v>
      </c>
      <c r="AN381" s="58">
        <v>0</v>
      </c>
      <c r="AO381" s="58">
        <v>0</v>
      </c>
      <c r="AP381" s="58">
        <v>0</v>
      </c>
      <c r="AQ381" s="58">
        <v>0</v>
      </c>
      <c r="AR381" s="58">
        <v>0</v>
      </c>
      <c r="AS381" s="58">
        <v>0</v>
      </c>
      <c r="AT381" s="58">
        <v>0</v>
      </c>
      <c r="AU381" s="58">
        <v>0</v>
      </c>
      <c r="AV381" s="58">
        <v>0</v>
      </c>
      <c r="AW381" s="58">
        <v>0</v>
      </c>
      <c r="AX381" s="58">
        <v>0</v>
      </c>
      <c r="AY381" s="58">
        <v>0</v>
      </c>
      <c r="AZ381" s="58">
        <v>0</v>
      </c>
      <c r="BA381" s="58">
        <v>0</v>
      </c>
      <c r="BB381" s="58">
        <v>0</v>
      </c>
      <c r="BC381" s="58">
        <v>0</v>
      </c>
      <c r="BD381" s="58">
        <v>0</v>
      </c>
      <c r="BE381" s="58">
        <v>0</v>
      </c>
      <c r="BF381" s="58">
        <v>0</v>
      </c>
      <c r="BG381" s="58">
        <v>0</v>
      </c>
      <c r="BH381" s="58">
        <v>0</v>
      </c>
      <c r="BI381" s="58">
        <v>0</v>
      </c>
      <c r="BJ381" s="58">
        <v>0</v>
      </c>
      <c r="BK381" s="58">
        <v>0</v>
      </c>
      <c r="BL381" s="58">
        <v>0</v>
      </c>
      <c r="BM381" s="58">
        <v>0</v>
      </c>
      <c r="BN381" s="58">
        <v>0</v>
      </c>
      <c r="BO381" s="58">
        <v>0</v>
      </c>
      <c r="BP381" s="58">
        <v>0</v>
      </c>
      <c r="BQ381" s="58">
        <v>0</v>
      </c>
      <c r="BR381" s="58">
        <v>0</v>
      </c>
      <c r="BS381" s="58">
        <v>0</v>
      </c>
      <c r="BT381" s="58">
        <v>0</v>
      </c>
      <c r="BU381" s="58">
        <v>0</v>
      </c>
      <c r="BV381" s="58">
        <v>0</v>
      </c>
      <c r="BW381" s="58">
        <v>0</v>
      </c>
      <c r="BX381" s="58">
        <v>0</v>
      </c>
      <c r="BY381" s="58">
        <v>0</v>
      </c>
      <c r="BZ381" s="58">
        <v>0</v>
      </c>
      <c r="CA381" s="58">
        <v>0</v>
      </c>
      <c r="CB381" s="58">
        <v>0</v>
      </c>
      <c r="CC381" s="58">
        <v>0</v>
      </c>
      <c r="CD381" s="58">
        <v>0</v>
      </c>
      <c r="CE381" s="58">
        <v>0</v>
      </c>
      <c r="CF381" s="58">
        <v>0</v>
      </c>
      <c r="CG381" s="58">
        <v>0</v>
      </c>
      <c r="CH381" s="58">
        <v>0</v>
      </c>
      <c r="CI381" s="58">
        <v>0</v>
      </c>
      <c r="CJ381" s="58">
        <v>0</v>
      </c>
      <c r="CK381" s="58">
        <v>0</v>
      </c>
      <c r="CL381" s="58">
        <v>0</v>
      </c>
      <c r="CM381" s="58">
        <v>0</v>
      </c>
      <c r="CN381" s="58">
        <v>0</v>
      </c>
      <c r="CO381" s="58">
        <v>0</v>
      </c>
      <c r="CP381" s="58">
        <v>0</v>
      </c>
      <c r="CQ381" s="58">
        <v>0</v>
      </c>
      <c r="CR381" s="58">
        <v>0</v>
      </c>
      <c r="CS381" s="58">
        <v>0</v>
      </c>
      <c r="CT381" s="58">
        <v>0</v>
      </c>
      <c r="CU381" s="58">
        <v>0</v>
      </c>
      <c r="CV381" s="58">
        <v>0</v>
      </c>
      <c r="CW381" s="58">
        <v>0</v>
      </c>
      <c r="CX381" s="58">
        <v>0</v>
      </c>
      <c r="CY381" s="58">
        <v>0</v>
      </c>
      <c r="CZ381" s="58">
        <v>0</v>
      </c>
      <c r="DA381" s="58">
        <v>0</v>
      </c>
      <c r="DB381" s="58">
        <v>0</v>
      </c>
      <c r="DC381" s="58">
        <v>0</v>
      </c>
      <c r="DD381" s="58">
        <v>0</v>
      </c>
      <c r="DE381" s="58">
        <v>0</v>
      </c>
      <c r="DF381" s="58">
        <v>0</v>
      </c>
      <c r="DG381" s="58">
        <v>0</v>
      </c>
      <c r="DH381" s="58">
        <v>0</v>
      </c>
      <c r="DI381" s="58">
        <v>0</v>
      </c>
      <c r="DJ381" s="58">
        <v>0</v>
      </c>
      <c r="DK381" s="58">
        <v>0</v>
      </c>
      <c r="DL381" s="58">
        <v>0</v>
      </c>
      <c r="DM381" s="58">
        <v>0</v>
      </c>
      <c r="DN381" s="58">
        <v>0</v>
      </c>
      <c r="DO381" s="58">
        <v>0</v>
      </c>
      <c r="DP381" s="58">
        <v>0</v>
      </c>
      <c r="DQ381" s="58">
        <v>0</v>
      </c>
      <c r="DR381" s="58">
        <v>0</v>
      </c>
      <c r="DS381" s="58">
        <v>0</v>
      </c>
      <c r="DT381" s="58">
        <v>0</v>
      </c>
      <c r="DU381" s="58">
        <v>0</v>
      </c>
      <c r="DV381" s="58">
        <v>0</v>
      </c>
      <c r="DW381" s="58">
        <v>0</v>
      </c>
      <c r="DX381" s="58">
        <v>0</v>
      </c>
      <c r="DY381" s="58">
        <v>0</v>
      </c>
      <c r="DZ381" s="58">
        <v>0</v>
      </c>
      <c r="EA381" s="58">
        <v>0</v>
      </c>
      <c r="EB381" s="58">
        <v>0</v>
      </c>
      <c r="EC381" s="58">
        <v>0</v>
      </c>
      <c r="ED381" s="58">
        <v>0</v>
      </c>
      <c r="EE381" s="58">
        <v>0</v>
      </c>
      <c r="EF381" s="58">
        <v>0</v>
      </c>
      <c r="EG381" s="58">
        <v>0</v>
      </c>
      <c r="EH381" s="58">
        <v>0</v>
      </c>
      <c r="EI381" s="58">
        <v>0</v>
      </c>
      <c r="EJ381" s="58">
        <v>0</v>
      </c>
      <c r="EK381" s="58">
        <v>0</v>
      </c>
      <c r="EL381" s="58">
        <v>0</v>
      </c>
      <c r="EM381" s="58">
        <v>0</v>
      </c>
      <c r="EN381" s="58">
        <v>186.76344299316406</v>
      </c>
      <c r="EO381" s="58">
        <v>242.97116088867188</v>
      </c>
      <c r="EP381" s="58">
        <v>250.05740356445313</v>
      </c>
      <c r="EQ381" s="58">
        <v>236.67802429199219</v>
      </c>
      <c r="ER381" s="58">
        <v>213.44265747070313</v>
      </c>
      <c r="ES381" s="58">
        <v>187.64010620117188</v>
      </c>
      <c r="ET381" s="58">
        <v>162.59097290039063</v>
      </c>
      <c r="EU381" s="58">
        <v>139.71903991699219</v>
      </c>
      <c r="EV381" s="58">
        <v>119.49534606933594</v>
      </c>
      <c r="EW381" s="58">
        <v>102.54541015625</v>
      </c>
      <c r="EX381" s="58">
        <v>88.275749206542969</v>
      </c>
      <c r="EY381" s="58">
        <v>76.187065124511719</v>
      </c>
      <c r="EZ381" s="58">
        <v>65.933486938476563</v>
      </c>
      <c r="FA381" s="58">
        <v>57.237159729003906</v>
      </c>
      <c r="FB381" s="58">
        <v>49.863025665283203</v>
      </c>
      <c r="FC381" s="58">
        <v>43.611324310302734</v>
      </c>
      <c r="FD381" s="58">
        <v>38.311408996582031</v>
      </c>
      <c r="FE381" s="58">
        <v>33.815895080566406</v>
      </c>
      <c r="FF381" s="58">
        <v>29.853078842163086</v>
      </c>
      <c r="FG381" s="58">
        <v>25.816204071044922</v>
      </c>
      <c r="FH381" s="58">
        <v>22.100166320800781</v>
      </c>
      <c r="FI381" s="58">
        <v>18.827323913574219</v>
      </c>
      <c r="FJ381" s="58">
        <v>15.990751266479492</v>
      </c>
      <c r="FK381" s="58">
        <v>13.553713798522949</v>
      </c>
      <c r="FL381" s="58">
        <v>11.482098579406738</v>
      </c>
      <c r="FM381" s="58">
        <v>9.7252426147460938</v>
      </c>
      <c r="FN381" s="58">
        <v>8.2358341217041016</v>
      </c>
      <c r="FO381" s="58">
        <v>6.9759807586669922</v>
      </c>
      <c r="FP381" s="58">
        <v>5.9095554351806641</v>
      </c>
      <c r="FQ381" s="58">
        <v>5.0053439140319824</v>
      </c>
      <c r="FR381" s="58">
        <v>4.238074779510498</v>
      </c>
      <c r="FS381" s="58">
        <v>3.5869300365447998</v>
      </c>
      <c r="FT381" s="58">
        <v>3.03452467918396</v>
      </c>
      <c r="FU381" s="58">
        <v>2.5661430358886719</v>
      </c>
      <c r="FV381" s="58">
        <v>2.1691849231719971</v>
      </c>
      <c r="FW381" s="58">
        <v>1.8329284191131592</v>
      </c>
      <c r="FX381" s="58">
        <v>1.5482292175292969</v>
      </c>
      <c r="FY381" s="58">
        <v>1.3072769641876221</v>
      </c>
      <c r="FZ381" s="58">
        <v>1.1034394502639771</v>
      </c>
      <c r="GA381" s="58">
        <v>0.93106323480606079</v>
      </c>
      <c r="GB381" s="58">
        <v>0.78575670719146729</v>
      </c>
      <c r="GC381" s="58">
        <v>0.66348749399185181</v>
      </c>
      <c r="GD381" s="58">
        <v>0.56036269664764404</v>
      </c>
      <c r="GE381" s="58">
        <v>0.47324401140213013</v>
      </c>
      <c r="GF381" s="58">
        <v>0.39987391233444214</v>
      </c>
      <c r="GG381" s="58">
        <v>0.33806788921356201</v>
      </c>
      <c r="GH381" s="58">
        <v>0.28593587875366211</v>
      </c>
      <c r="GI381" s="58">
        <v>0.24197833240032196</v>
      </c>
      <c r="GJ381" s="58">
        <v>0.20486405491828918</v>
      </c>
      <c r="GK381" s="58">
        <v>0.17346595227718353</v>
      </c>
      <c r="GL381" s="58">
        <v>0.14686955511569977</v>
      </c>
      <c r="GM381" s="58">
        <v>0.12431776523590088</v>
      </c>
      <c r="GN381" s="58">
        <v>0.10518825799226761</v>
      </c>
      <c r="GO381" s="58">
        <v>8.8967099785804749E-2</v>
      </c>
      <c r="GP381" s="58">
        <v>7.5218036770820618E-2</v>
      </c>
      <c r="GQ381" s="58">
        <v>6.3569985330104828E-2</v>
      </c>
      <c r="GR381" s="58">
        <v>5.3705580532550812E-2</v>
      </c>
      <c r="GS381" s="58">
        <v>4.5355398207902908E-2</v>
      </c>
      <c r="GT381" s="58">
        <v>3.8289938122034073E-2</v>
      </c>
      <c r="GU381" s="59">
        <v>3.2313656061887741E-2</v>
      </c>
    </row>
    <row r="382" spans="1:203" x14ac:dyDescent="0.45">
      <c r="A382" s="64" t="s">
        <v>3828</v>
      </c>
      <c r="B382" s="67">
        <v>106</v>
      </c>
      <c r="C382" s="67">
        <v>10</v>
      </c>
      <c r="D382" s="58">
        <v>0</v>
      </c>
      <c r="E382" s="58"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0</v>
      </c>
      <c r="AC382" s="58">
        <v>0</v>
      </c>
      <c r="AD382" s="58">
        <v>0</v>
      </c>
      <c r="AE382" s="58">
        <v>0</v>
      </c>
      <c r="AF382" s="58">
        <v>0</v>
      </c>
      <c r="AG382" s="58">
        <v>0</v>
      </c>
      <c r="AH382" s="58">
        <v>0</v>
      </c>
      <c r="AI382" s="58">
        <v>0</v>
      </c>
      <c r="AJ382" s="58">
        <v>0</v>
      </c>
      <c r="AK382" s="58">
        <v>0</v>
      </c>
      <c r="AL382" s="58">
        <v>0</v>
      </c>
      <c r="AM382" s="58">
        <v>0</v>
      </c>
      <c r="AN382" s="58">
        <v>0</v>
      </c>
      <c r="AO382" s="58">
        <v>0</v>
      </c>
      <c r="AP382" s="58">
        <v>0</v>
      </c>
      <c r="AQ382" s="58">
        <v>0</v>
      </c>
      <c r="AR382" s="58">
        <v>0</v>
      </c>
      <c r="AS382" s="58">
        <v>0</v>
      </c>
      <c r="AT382" s="58">
        <v>0</v>
      </c>
      <c r="AU382" s="58">
        <v>0</v>
      </c>
      <c r="AV382" s="58">
        <v>0</v>
      </c>
      <c r="AW382" s="58">
        <v>0</v>
      </c>
      <c r="AX382" s="58">
        <v>0</v>
      </c>
      <c r="AY382" s="58">
        <v>0</v>
      </c>
      <c r="AZ382" s="58">
        <v>0</v>
      </c>
      <c r="BA382" s="58">
        <v>0</v>
      </c>
      <c r="BB382" s="58">
        <v>0</v>
      </c>
      <c r="BC382" s="58">
        <v>0</v>
      </c>
      <c r="BD382" s="58">
        <v>0</v>
      </c>
      <c r="BE382" s="58">
        <v>0</v>
      </c>
      <c r="BF382" s="58">
        <v>0</v>
      </c>
      <c r="BG382" s="58">
        <v>0</v>
      </c>
      <c r="BH382" s="58">
        <v>0</v>
      </c>
      <c r="BI382" s="58">
        <v>0</v>
      </c>
      <c r="BJ382" s="58">
        <v>0</v>
      </c>
      <c r="BK382" s="58">
        <v>0</v>
      </c>
      <c r="BL382" s="58">
        <v>0</v>
      </c>
      <c r="BM382" s="58">
        <v>0</v>
      </c>
      <c r="BN382" s="58">
        <v>0</v>
      </c>
      <c r="BO382" s="58">
        <v>0</v>
      </c>
      <c r="BP382" s="58">
        <v>0</v>
      </c>
      <c r="BQ382" s="58">
        <v>0</v>
      </c>
      <c r="BR382" s="58">
        <v>0</v>
      </c>
      <c r="BS382" s="58">
        <v>0</v>
      </c>
      <c r="BT382" s="58">
        <v>0</v>
      </c>
      <c r="BU382" s="58">
        <v>0</v>
      </c>
      <c r="BV382" s="58">
        <v>0</v>
      </c>
      <c r="BW382" s="58">
        <v>0</v>
      </c>
      <c r="BX382" s="58">
        <v>0</v>
      </c>
      <c r="BY382" s="58">
        <v>0</v>
      </c>
      <c r="BZ382" s="58">
        <v>0</v>
      </c>
      <c r="CA382" s="58">
        <v>0</v>
      </c>
      <c r="CB382" s="58">
        <v>0</v>
      </c>
      <c r="CC382" s="58">
        <v>0</v>
      </c>
      <c r="CD382" s="58">
        <v>0</v>
      </c>
      <c r="CE382" s="58">
        <v>0</v>
      </c>
      <c r="CF382" s="58">
        <v>0</v>
      </c>
      <c r="CG382" s="58">
        <v>0</v>
      </c>
      <c r="CH382" s="58">
        <v>0</v>
      </c>
      <c r="CI382" s="58">
        <v>0</v>
      </c>
      <c r="CJ382" s="58">
        <v>0</v>
      </c>
      <c r="CK382" s="58">
        <v>0</v>
      </c>
      <c r="CL382" s="58">
        <v>0</v>
      </c>
      <c r="CM382" s="58">
        <v>0</v>
      </c>
      <c r="CN382" s="58">
        <v>0</v>
      </c>
      <c r="CO382" s="58">
        <v>0</v>
      </c>
      <c r="CP382" s="58">
        <v>0</v>
      </c>
      <c r="CQ382" s="58">
        <v>0</v>
      </c>
      <c r="CR382" s="58">
        <v>0</v>
      </c>
      <c r="CS382" s="58">
        <v>0</v>
      </c>
      <c r="CT382" s="58">
        <v>0</v>
      </c>
      <c r="CU382" s="58">
        <v>0</v>
      </c>
      <c r="CV382" s="58">
        <v>0</v>
      </c>
      <c r="CW382" s="58">
        <v>0</v>
      </c>
      <c r="CX382" s="58">
        <v>0</v>
      </c>
      <c r="CY382" s="58">
        <v>0</v>
      </c>
      <c r="CZ382" s="58">
        <v>0</v>
      </c>
      <c r="DA382" s="58">
        <v>0</v>
      </c>
      <c r="DB382" s="58">
        <v>0</v>
      </c>
      <c r="DC382" s="58">
        <v>0</v>
      </c>
      <c r="DD382" s="58">
        <v>0</v>
      </c>
      <c r="DE382" s="58">
        <v>0</v>
      </c>
      <c r="DF382" s="58">
        <v>0</v>
      </c>
      <c r="DG382" s="58">
        <v>0</v>
      </c>
      <c r="DH382" s="58">
        <v>0</v>
      </c>
      <c r="DI382" s="58">
        <v>0</v>
      </c>
      <c r="DJ382" s="58">
        <v>0</v>
      </c>
      <c r="DK382" s="58">
        <v>0</v>
      </c>
      <c r="DL382" s="58">
        <v>0</v>
      </c>
      <c r="DM382" s="58">
        <v>0</v>
      </c>
      <c r="DN382" s="58">
        <v>0</v>
      </c>
      <c r="DO382" s="58">
        <v>0</v>
      </c>
      <c r="DP382" s="58">
        <v>0</v>
      </c>
      <c r="DQ382" s="58">
        <v>0</v>
      </c>
      <c r="DR382" s="58">
        <v>0</v>
      </c>
      <c r="DS382" s="58">
        <v>0</v>
      </c>
      <c r="DT382" s="58">
        <v>0</v>
      </c>
      <c r="DU382" s="58">
        <v>0</v>
      </c>
      <c r="DV382" s="58">
        <v>0</v>
      </c>
      <c r="DW382" s="58">
        <v>0</v>
      </c>
      <c r="DX382" s="58">
        <v>0</v>
      </c>
      <c r="DY382" s="58">
        <v>0</v>
      </c>
      <c r="DZ382" s="58">
        <v>0</v>
      </c>
      <c r="EA382" s="58">
        <v>0</v>
      </c>
      <c r="EB382" s="58">
        <v>0</v>
      </c>
      <c r="EC382" s="58">
        <v>0</v>
      </c>
      <c r="ED382" s="58">
        <v>0</v>
      </c>
      <c r="EE382" s="58">
        <v>0</v>
      </c>
      <c r="EF382" s="58">
        <v>0</v>
      </c>
      <c r="EG382" s="58">
        <v>0</v>
      </c>
      <c r="EH382" s="58">
        <v>0</v>
      </c>
      <c r="EI382" s="58">
        <v>0</v>
      </c>
      <c r="EJ382" s="58">
        <v>0</v>
      </c>
      <c r="EK382" s="58">
        <v>0</v>
      </c>
      <c r="EL382" s="58">
        <v>0</v>
      </c>
      <c r="EM382" s="58">
        <v>0</v>
      </c>
      <c r="EN382" s="58">
        <v>115.51777648925781</v>
      </c>
      <c r="EO382" s="58">
        <v>186.07786560058594</v>
      </c>
      <c r="EP382" s="58">
        <v>227.93032836914063</v>
      </c>
      <c r="EQ382" s="58">
        <v>250.20626831054688</v>
      </c>
      <c r="ER382" s="58">
        <v>254.23115539550781</v>
      </c>
      <c r="ES382" s="58">
        <v>244.40179443359375</v>
      </c>
      <c r="ET382" s="58">
        <v>226.39816284179688</v>
      </c>
      <c r="EU382" s="58">
        <v>204.42921447753906</v>
      </c>
      <c r="EV382" s="58">
        <v>181.24061584472656</v>
      </c>
      <c r="EW382" s="58">
        <v>158.51422119140625</v>
      </c>
      <c r="EX382" s="58">
        <v>137.21638488769531</v>
      </c>
      <c r="EY382" s="58">
        <v>117.83766174316406</v>
      </c>
      <c r="EZ382" s="58">
        <v>100.56674194335938</v>
      </c>
      <c r="FA382" s="58">
        <v>85.405349731445313</v>
      </c>
      <c r="FB382" s="58">
        <v>72.287887573242188</v>
      </c>
      <c r="FC382" s="58">
        <v>61.409454345703125</v>
      </c>
      <c r="FD382" s="58">
        <v>52.376754760742188</v>
      </c>
      <c r="FE382" s="58">
        <v>44.86480712890625</v>
      </c>
      <c r="FF382" s="58">
        <v>38.617771148681641</v>
      </c>
      <c r="FG382" s="58">
        <v>33.422573089599609</v>
      </c>
      <c r="FH382" s="58">
        <v>29.183382034301758</v>
      </c>
      <c r="FI382" s="58">
        <v>25.947587966918945</v>
      </c>
      <c r="FJ382" s="58">
        <v>23.059835433959961</v>
      </c>
      <c r="FK382" s="58">
        <v>20.538921356201172</v>
      </c>
      <c r="FL382" s="58">
        <v>18.416631698608398</v>
      </c>
      <c r="FM382" s="58">
        <v>16.645288467407227</v>
      </c>
      <c r="FN382" s="58">
        <v>15.169656753540039</v>
      </c>
      <c r="FO382" s="58">
        <v>13.942547798156738</v>
      </c>
      <c r="FP382" s="58">
        <v>12.921659469604492</v>
      </c>
      <c r="FQ382" s="58">
        <v>12.071164131164551</v>
      </c>
      <c r="FR382" s="58">
        <v>11.361924171447754</v>
      </c>
      <c r="FS382" s="58">
        <v>10.77010440826416</v>
      </c>
      <c r="FT382" s="58">
        <v>10.275985717773438</v>
      </c>
      <c r="FU382" s="58">
        <v>9.8631935119628906</v>
      </c>
      <c r="FV382" s="58">
        <v>9.5178861618041992</v>
      </c>
      <c r="FW382" s="58">
        <v>9.2280969619750977</v>
      </c>
      <c r="FX382" s="58">
        <v>8.9821748733520508</v>
      </c>
      <c r="FY382" s="58">
        <v>8.6724376678466797</v>
      </c>
      <c r="FZ382" s="58">
        <v>8.0056648254394531</v>
      </c>
      <c r="GA382" s="58">
        <v>7.1998147964477539</v>
      </c>
      <c r="GB382" s="58">
        <v>6.363677978515625</v>
      </c>
      <c r="GC382" s="58">
        <v>5.5534763336181641</v>
      </c>
      <c r="GD382" s="58">
        <v>4.798957347869873</v>
      </c>
      <c r="GE382" s="58">
        <v>4.1155362129211426</v>
      </c>
      <c r="GF382" s="58">
        <v>3.509556770324707</v>
      </c>
      <c r="GG382" s="58">
        <v>2.979346752166748</v>
      </c>
      <c r="GH382" s="58">
        <v>2.5199649333953857</v>
      </c>
      <c r="GI382" s="58">
        <v>2.1252775192260742</v>
      </c>
      <c r="GJ382" s="58">
        <v>1.7881492376327515</v>
      </c>
      <c r="GK382" s="58">
        <v>1.501442551612854</v>
      </c>
      <c r="GL382" s="58">
        <v>1.258549690246582</v>
      </c>
      <c r="GM382" s="58">
        <v>1.0534366369247437</v>
      </c>
      <c r="GN382" s="58">
        <v>0.88069051504135132</v>
      </c>
      <c r="GO382" s="58">
        <v>0.73554724454879761</v>
      </c>
      <c r="GP382" s="58">
        <v>0.61382013559341431</v>
      </c>
      <c r="GQ382" s="58">
        <v>0.51189059019088745</v>
      </c>
      <c r="GR382" s="58">
        <v>0.42664229869842529</v>
      </c>
      <c r="GS382" s="58">
        <v>0.35542339086532593</v>
      </c>
      <c r="GT382" s="58">
        <v>0.29597455263137817</v>
      </c>
      <c r="GU382" s="59">
        <v>0.24638479948043823</v>
      </c>
    </row>
    <row r="383" spans="1:203" x14ac:dyDescent="0.45">
      <c r="A383" s="64" t="s">
        <v>3828</v>
      </c>
      <c r="B383" s="67">
        <v>112</v>
      </c>
      <c r="C383" s="67">
        <v>10</v>
      </c>
      <c r="D383" s="58">
        <v>0</v>
      </c>
      <c r="E383" s="58">
        <v>0</v>
      </c>
      <c r="F383" s="58">
        <v>0</v>
      </c>
      <c r="G383" s="58">
        <v>0</v>
      </c>
      <c r="H383" s="58">
        <v>0</v>
      </c>
      <c r="I383" s="58">
        <v>0</v>
      </c>
      <c r="J383" s="58">
        <v>0</v>
      </c>
      <c r="K383" s="58">
        <v>0</v>
      </c>
      <c r="L383" s="58">
        <v>0</v>
      </c>
      <c r="M383" s="58">
        <v>0</v>
      </c>
      <c r="N383" s="58">
        <v>0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0</v>
      </c>
      <c r="AC383" s="58">
        <v>0</v>
      </c>
      <c r="AD383" s="58">
        <v>0</v>
      </c>
      <c r="AE383" s="58">
        <v>0</v>
      </c>
      <c r="AF383" s="58">
        <v>0</v>
      </c>
      <c r="AG383" s="58">
        <v>0</v>
      </c>
      <c r="AH383" s="58">
        <v>0</v>
      </c>
      <c r="AI383" s="58">
        <v>0</v>
      </c>
      <c r="AJ383" s="58">
        <v>0</v>
      </c>
      <c r="AK383" s="58">
        <v>0</v>
      </c>
      <c r="AL383" s="58">
        <v>0</v>
      </c>
      <c r="AM383" s="58">
        <v>0</v>
      </c>
      <c r="AN383" s="58">
        <v>0</v>
      </c>
      <c r="AO383" s="58">
        <v>0</v>
      </c>
      <c r="AP383" s="58">
        <v>0</v>
      </c>
      <c r="AQ383" s="58">
        <v>0</v>
      </c>
      <c r="AR383" s="58">
        <v>0</v>
      </c>
      <c r="AS383" s="58">
        <v>0</v>
      </c>
      <c r="AT383" s="58">
        <v>0</v>
      </c>
      <c r="AU383" s="58">
        <v>0</v>
      </c>
      <c r="AV383" s="58">
        <v>0</v>
      </c>
      <c r="AW383" s="58">
        <v>0</v>
      </c>
      <c r="AX383" s="58">
        <v>0</v>
      </c>
      <c r="AY383" s="58">
        <v>0</v>
      </c>
      <c r="AZ383" s="58">
        <v>0</v>
      </c>
      <c r="BA383" s="58">
        <v>0</v>
      </c>
      <c r="BB383" s="58">
        <v>0</v>
      </c>
      <c r="BC383" s="58">
        <v>0</v>
      </c>
      <c r="BD383" s="58">
        <v>0</v>
      </c>
      <c r="BE383" s="58">
        <v>0</v>
      </c>
      <c r="BF383" s="58">
        <v>0</v>
      </c>
      <c r="BG383" s="58">
        <v>0</v>
      </c>
      <c r="BH383" s="58">
        <v>0</v>
      </c>
      <c r="BI383" s="58">
        <v>0</v>
      </c>
      <c r="BJ383" s="58">
        <v>0</v>
      </c>
      <c r="BK383" s="58">
        <v>0</v>
      </c>
      <c r="BL383" s="58">
        <v>0</v>
      </c>
      <c r="BM383" s="58">
        <v>0</v>
      </c>
      <c r="BN383" s="58">
        <v>0</v>
      </c>
      <c r="BO383" s="58">
        <v>0</v>
      </c>
      <c r="BP383" s="58">
        <v>0</v>
      </c>
      <c r="BQ383" s="58">
        <v>0</v>
      </c>
      <c r="BR383" s="58">
        <v>0</v>
      </c>
      <c r="BS383" s="58">
        <v>0</v>
      </c>
      <c r="BT383" s="58">
        <v>0</v>
      </c>
      <c r="BU383" s="58">
        <v>0</v>
      </c>
      <c r="BV383" s="58">
        <v>0</v>
      </c>
      <c r="BW383" s="58">
        <v>0</v>
      </c>
      <c r="BX383" s="58">
        <v>0</v>
      </c>
      <c r="BY383" s="58">
        <v>0</v>
      </c>
      <c r="BZ383" s="58">
        <v>0</v>
      </c>
      <c r="CA383" s="58">
        <v>0</v>
      </c>
      <c r="CB383" s="58">
        <v>0</v>
      </c>
      <c r="CC383" s="58">
        <v>0</v>
      </c>
      <c r="CD383" s="58">
        <v>0</v>
      </c>
      <c r="CE383" s="58">
        <v>0</v>
      </c>
      <c r="CF383" s="58">
        <v>0</v>
      </c>
      <c r="CG383" s="58">
        <v>0</v>
      </c>
      <c r="CH383" s="58">
        <v>0</v>
      </c>
      <c r="CI383" s="58">
        <v>0</v>
      </c>
      <c r="CJ383" s="58">
        <v>0</v>
      </c>
      <c r="CK383" s="58">
        <v>0</v>
      </c>
      <c r="CL383" s="58">
        <v>0</v>
      </c>
      <c r="CM383" s="58">
        <v>0</v>
      </c>
      <c r="CN383" s="58">
        <v>0</v>
      </c>
      <c r="CO383" s="58">
        <v>0</v>
      </c>
      <c r="CP383" s="58">
        <v>0</v>
      </c>
      <c r="CQ383" s="58">
        <v>0</v>
      </c>
      <c r="CR383" s="58">
        <v>0</v>
      </c>
      <c r="CS383" s="58">
        <v>0</v>
      </c>
      <c r="CT383" s="58">
        <v>0</v>
      </c>
      <c r="CU383" s="58">
        <v>0</v>
      </c>
      <c r="CV383" s="58">
        <v>0</v>
      </c>
      <c r="CW383" s="58">
        <v>0</v>
      </c>
      <c r="CX383" s="58">
        <v>0</v>
      </c>
      <c r="CY383" s="58">
        <v>0</v>
      </c>
      <c r="CZ383" s="58">
        <v>0</v>
      </c>
      <c r="DA383" s="58">
        <v>0</v>
      </c>
      <c r="DB383" s="58">
        <v>0</v>
      </c>
      <c r="DC383" s="58">
        <v>0</v>
      </c>
      <c r="DD383" s="58">
        <v>0</v>
      </c>
      <c r="DE383" s="58">
        <v>0</v>
      </c>
      <c r="DF383" s="58">
        <v>0</v>
      </c>
      <c r="DG383" s="58">
        <v>0</v>
      </c>
      <c r="DH383" s="58">
        <v>0</v>
      </c>
      <c r="DI383" s="58">
        <v>0</v>
      </c>
      <c r="DJ383" s="58">
        <v>0</v>
      </c>
      <c r="DK383" s="58">
        <v>0</v>
      </c>
      <c r="DL383" s="58">
        <v>0</v>
      </c>
      <c r="DM383" s="58">
        <v>0</v>
      </c>
      <c r="DN383" s="58">
        <v>0</v>
      </c>
      <c r="DO383" s="58">
        <v>0</v>
      </c>
      <c r="DP383" s="58">
        <v>0</v>
      </c>
      <c r="DQ383" s="58">
        <v>0</v>
      </c>
      <c r="DR383" s="58">
        <v>0</v>
      </c>
      <c r="DS383" s="58">
        <v>0</v>
      </c>
      <c r="DT383" s="58">
        <v>0</v>
      </c>
      <c r="DU383" s="58">
        <v>0</v>
      </c>
      <c r="DV383" s="58">
        <v>0</v>
      </c>
      <c r="DW383" s="58">
        <v>0</v>
      </c>
      <c r="DX383" s="58">
        <v>0</v>
      </c>
      <c r="DY383" s="58">
        <v>0</v>
      </c>
      <c r="DZ383" s="58">
        <v>0</v>
      </c>
      <c r="EA383" s="58">
        <v>0</v>
      </c>
      <c r="EB383" s="58">
        <v>0</v>
      </c>
      <c r="EC383" s="58">
        <v>0</v>
      </c>
      <c r="ED383" s="58">
        <v>0</v>
      </c>
      <c r="EE383" s="58">
        <v>0</v>
      </c>
      <c r="EF383" s="58">
        <v>0</v>
      </c>
      <c r="EG383" s="58">
        <v>0</v>
      </c>
      <c r="EH383" s="58">
        <v>0</v>
      </c>
      <c r="EI383" s="58">
        <v>0</v>
      </c>
      <c r="EJ383" s="58">
        <v>0</v>
      </c>
      <c r="EK383" s="58">
        <v>0</v>
      </c>
      <c r="EL383" s="58">
        <v>0</v>
      </c>
      <c r="EM383" s="58">
        <v>0</v>
      </c>
      <c r="EN383" s="58">
        <v>140.32620239257813</v>
      </c>
      <c r="EO383" s="58">
        <v>191.15013122558594</v>
      </c>
      <c r="EP383" s="58">
        <v>215.35154724121094</v>
      </c>
      <c r="EQ383" s="58">
        <v>229.34552001953125</v>
      </c>
      <c r="ER383" s="58">
        <v>233.48193359375</v>
      </c>
      <c r="ES383" s="58">
        <v>230.16799926757813</v>
      </c>
      <c r="ET383" s="58">
        <v>221.92172241210938</v>
      </c>
      <c r="EU383" s="58">
        <v>210.55422973632813</v>
      </c>
      <c r="EV383" s="58">
        <v>197.814453125</v>
      </c>
      <c r="EW383" s="58">
        <v>184.71340942382813</v>
      </c>
      <c r="EX383" s="58">
        <v>171.82891845703125</v>
      </c>
      <c r="EY383" s="58">
        <v>160.04713439941406</v>
      </c>
      <c r="EZ383" s="58">
        <v>149.2764892578125</v>
      </c>
      <c r="FA383" s="58">
        <v>139.35472106933594</v>
      </c>
      <c r="FB383" s="58">
        <v>130.19781494140625</v>
      </c>
      <c r="FC383" s="58">
        <v>121.74344635009766</v>
      </c>
      <c r="FD383" s="58">
        <v>113.93674468994141</v>
      </c>
      <c r="FE383" s="58">
        <v>106.72816467285156</v>
      </c>
      <c r="FF383" s="58">
        <v>100.07170104980469</v>
      </c>
      <c r="FG383" s="58">
        <v>93.925369262695313</v>
      </c>
      <c r="FH383" s="58">
        <v>88.257240295410156</v>
      </c>
      <c r="FI383" s="58">
        <v>83.05462646484375</v>
      </c>
      <c r="FJ383" s="58">
        <v>78.243980407714844</v>
      </c>
      <c r="FK383" s="58">
        <v>73.782997131347656</v>
      </c>
      <c r="FL383" s="58">
        <v>69.661788940429688</v>
      </c>
      <c r="FM383" s="58">
        <v>65.858612060546875</v>
      </c>
      <c r="FN383" s="58">
        <v>62.347602844238281</v>
      </c>
      <c r="FO383" s="58">
        <v>59.106655120849609</v>
      </c>
      <c r="FP383" s="58">
        <v>56.113960266113281</v>
      </c>
      <c r="FQ383" s="58">
        <v>53.349067687988281</v>
      </c>
      <c r="FR383" s="58">
        <v>50.793643951416016</v>
      </c>
      <c r="FS383" s="58">
        <v>48.431358337402344</v>
      </c>
      <c r="FT383" s="58">
        <v>46.246868133544922</v>
      </c>
      <c r="FU383" s="58">
        <v>44.22491455078125</v>
      </c>
      <c r="FV383" s="58">
        <v>42.342132568359375</v>
      </c>
      <c r="FW383" s="58">
        <v>40.126457214355469</v>
      </c>
      <c r="FX383" s="58">
        <v>37.598041534423828</v>
      </c>
      <c r="FY383" s="58">
        <v>35.034145355224609</v>
      </c>
      <c r="FZ383" s="58">
        <v>32.538299560546875</v>
      </c>
      <c r="GA383" s="58">
        <v>30.157709121704102</v>
      </c>
      <c r="GB383" s="58">
        <v>27.914815902709961</v>
      </c>
      <c r="GC383" s="58">
        <v>25.81730842590332</v>
      </c>
      <c r="GD383" s="58">
        <v>23.863067626953125</v>
      </c>
      <c r="GE383" s="58">
        <v>22.048015594482422</v>
      </c>
      <c r="GF383" s="58">
        <v>20.36651611328125</v>
      </c>
      <c r="GG383" s="58">
        <v>18.810667037963867</v>
      </c>
      <c r="GH383" s="58">
        <v>17.371921539306641</v>
      </c>
      <c r="GI383" s="58">
        <v>16.042428970336914</v>
      </c>
      <c r="GJ383" s="58">
        <v>14.81413459777832</v>
      </c>
      <c r="GK383" s="58">
        <v>13.67934513092041</v>
      </c>
      <c r="GL383" s="58">
        <v>12.63096809387207</v>
      </c>
      <c r="GM383" s="58">
        <v>11.662494659423828</v>
      </c>
      <c r="GN383" s="58">
        <v>10.76793384552002</v>
      </c>
      <c r="GO383" s="58">
        <v>9.9417171478271484</v>
      </c>
      <c r="GP383" s="58">
        <v>9.1787118911743164</v>
      </c>
      <c r="GQ383" s="58">
        <v>8.4741001129150391</v>
      </c>
      <c r="GR383" s="58">
        <v>7.8234748840332031</v>
      </c>
      <c r="GS383" s="58">
        <v>7.2227020263671875</v>
      </c>
      <c r="GT383" s="58">
        <v>6.6679906845092773</v>
      </c>
      <c r="GU383" s="59">
        <v>6.1557927131652832</v>
      </c>
    </row>
    <row r="384" spans="1:203" x14ac:dyDescent="0.45">
      <c r="A384" s="64" t="s">
        <v>3828</v>
      </c>
      <c r="B384" s="67">
        <v>75</v>
      </c>
      <c r="C384" s="67">
        <v>10</v>
      </c>
      <c r="D384" s="58">
        <v>0</v>
      </c>
      <c r="E384" s="58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</v>
      </c>
      <c r="AA384" s="58">
        <v>0</v>
      </c>
      <c r="AB384" s="58">
        <v>0</v>
      </c>
      <c r="AC384" s="58">
        <v>0</v>
      </c>
      <c r="AD384" s="58">
        <v>0</v>
      </c>
      <c r="AE384" s="58">
        <v>0</v>
      </c>
      <c r="AF384" s="58">
        <v>0</v>
      </c>
      <c r="AG384" s="58">
        <v>0</v>
      </c>
      <c r="AH384" s="58">
        <v>0</v>
      </c>
      <c r="AI384" s="58">
        <v>0</v>
      </c>
      <c r="AJ384" s="58">
        <v>0</v>
      </c>
      <c r="AK384" s="58">
        <v>0</v>
      </c>
      <c r="AL384" s="58">
        <v>0</v>
      </c>
      <c r="AM384" s="58">
        <v>0</v>
      </c>
      <c r="AN384" s="58">
        <v>0</v>
      </c>
      <c r="AO384" s="58">
        <v>0</v>
      </c>
      <c r="AP384" s="58">
        <v>0</v>
      </c>
      <c r="AQ384" s="58">
        <v>0</v>
      </c>
      <c r="AR384" s="58">
        <v>0</v>
      </c>
      <c r="AS384" s="58">
        <v>0</v>
      </c>
      <c r="AT384" s="58">
        <v>0</v>
      </c>
      <c r="AU384" s="58">
        <v>0</v>
      </c>
      <c r="AV384" s="58">
        <v>0</v>
      </c>
      <c r="AW384" s="58">
        <v>0</v>
      </c>
      <c r="AX384" s="58">
        <v>0</v>
      </c>
      <c r="AY384" s="58">
        <v>0</v>
      </c>
      <c r="AZ384" s="58">
        <v>0</v>
      </c>
      <c r="BA384" s="58">
        <v>0</v>
      </c>
      <c r="BB384" s="58">
        <v>0</v>
      </c>
      <c r="BC384" s="58">
        <v>0</v>
      </c>
      <c r="BD384" s="58">
        <v>0</v>
      </c>
      <c r="BE384" s="58">
        <v>0</v>
      </c>
      <c r="BF384" s="58">
        <v>0</v>
      </c>
      <c r="BG384" s="58">
        <v>0</v>
      </c>
      <c r="BH384" s="58">
        <v>0</v>
      </c>
      <c r="BI384" s="58">
        <v>0</v>
      </c>
      <c r="BJ384" s="58">
        <v>0</v>
      </c>
      <c r="BK384" s="58">
        <v>0</v>
      </c>
      <c r="BL384" s="58">
        <v>0</v>
      </c>
      <c r="BM384" s="58">
        <v>0</v>
      </c>
      <c r="BN384" s="58">
        <v>0</v>
      </c>
      <c r="BO384" s="58">
        <v>0</v>
      </c>
      <c r="BP384" s="58">
        <v>0</v>
      </c>
      <c r="BQ384" s="58">
        <v>0</v>
      </c>
      <c r="BR384" s="58">
        <v>0</v>
      </c>
      <c r="BS384" s="58">
        <v>0</v>
      </c>
      <c r="BT384" s="58">
        <v>0</v>
      </c>
      <c r="BU384" s="58">
        <v>0</v>
      </c>
      <c r="BV384" s="58">
        <v>0</v>
      </c>
      <c r="BW384" s="58">
        <v>0</v>
      </c>
      <c r="BX384" s="58">
        <v>0</v>
      </c>
      <c r="BY384" s="58">
        <v>0</v>
      </c>
      <c r="BZ384" s="58">
        <v>0</v>
      </c>
      <c r="CA384" s="58">
        <v>0</v>
      </c>
      <c r="CB384" s="58">
        <v>0</v>
      </c>
      <c r="CC384" s="58">
        <v>0</v>
      </c>
      <c r="CD384" s="58">
        <v>0</v>
      </c>
      <c r="CE384" s="58">
        <v>0</v>
      </c>
      <c r="CF384" s="58">
        <v>0</v>
      </c>
      <c r="CG384" s="58">
        <v>0</v>
      </c>
      <c r="CH384" s="58">
        <v>0</v>
      </c>
      <c r="CI384" s="58">
        <v>0</v>
      </c>
      <c r="CJ384" s="58">
        <v>0</v>
      </c>
      <c r="CK384" s="58">
        <v>0</v>
      </c>
      <c r="CL384" s="58">
        <v>0</v>
      </c>
      <c r="CM384" s="58">
        <v>0</v>
      </c>
      <c r="CN384" s="58">
        <v>0</v>
      </c>
      <c r="CO384" s="58">
        <v>0</v>
      </c>
      <c r="CP384" s="58">
        <v>0</v>
      </c>
      <c r="CQ384" s="58">
        <v>0</v>
      </c>
      <c r="CR384" s="58">
        <v>0</v>
      </c>
      <c r="CS384" s="58">
        <v>0</v>
      </c>
      <c r="CT384" s="58">
        <v>0</v>
      </c>
      <c r="CU384" s="58">
        <v>0</v>
      </c>
      <c r="CV384" s="58">
        <v>0</v>
      </c>
      <c r="CW384" s="58">
        <v>0</v>
      </c>
      <c r="CX384" s="58">
        <v>0</v>
      </c>
      <c r="CY384" s="58">
        <v>0</v>
      </c>
      <c r="CZ384" s="58">
        <v>0</v>
      </c>
      <c r="DA384" s="58">
        <v>0</v>
      </c>
      <c r="DB384" s="58">
        <v>0</v>
      </c>
      <c r="DC384" s="58">
        <v>0</v>
      </c>
      <c r="DD384" s="58">
        <v>0</v>
      </c>
      <c r="DE384" s="58">
        <v>0</v>
      </c>
      <c r="DF384" s="58">
        <v>0</v>
      </c>
      <c r="DG384" s="58">
        <v>0</v>
      </c>
      <c r="DH384" s="58">
        <v>0</v>
      </c>
      <c r="DI384" s="58">
        <v>0</v>
      </c>
      <c r="DJ384" s="58">
        <v>0</v>
      </c>
      <c r="DK384" s="58">
        <v>0</v>
      </c>
      <c r="DL384" s="58">
        <v>0</v>
      </c>
      <c r="DM384" s="58">
        <v>0</v>
      </c>
      <c r="DN384" s="58">
        <v>0</v>
      </c>
      <c r="DO384" s="58">
        <v>0</v>
      </c>
      <c r="DP384" s="58">
        <v>0</v>
      </c>
      <c r="DQ384" s="58">
        <v>0</v>
      </c>
      <c r="DR384" s="58">
        <v>0</v>
      </c>
      <c r="DS384" s="58">
        <v>0</v>
      </c>
      <c r="DT384" s="58">
        <v>0</v>
      </c>
      <c r="DU384" s="58">
        <v>0</v>
      </c>
      <c r="DV384" s="58">
        <v>0</v>
      </c>
      <c r="DW384" s="58">
        <v>0</v>
      </c>
      <c r="DX384" s="58">
        <v>0</v>
      </c>
      <c r="DY384" s="58">
        <v>0</v>
      </c>
      <c r="DZ384" s="58">
        <v>0</v>
      </c>
      <c r="EA384" s="58">
        <v>0</v>
      </c>
      <c r="EB384" s="58">
        <v>0</v>
      </c>
      <c r="EC384" s="58">
        <v>0</v>
      </c>
      <c r="ED384" s="58">
        <v>0</v>
      </c>
      <c r="EE384" s="58">
        <v>0</v>
      </c>
      <c r="EF384" s="58">
        <v>0</v>
      </c>
      <c r="EG384" s="58">
        <v>0</v>
      </c>
      <c r="EH384" s="58">
        <v>0</v>
      </c>
      <c r="EI384" s="58">
        <v>0</v>
      </c>
      <c r="EJ384" s="58">
        <v>0</v>
      </c>
      <c r="EK384" s="58">
        <v>0</v>
      </c>
      <c r="EL384" s="58">
        <v>0</v>
      </c>
      <c r="EM384" s="58">
        <v>0</v>
      </c>
      <c r="EN384" s="58">
        <v>196.72454833984375</v>
      </c>
      <c r="EO384" s="58">
        <v>292.22976684570313</v>
      </c>
      <c r="EP384" s="58">
        <v>285.55831909179688</v>
      </c>
      <c r="EQ384" s="58">
        <v>248.06288146972656</v>
      </c>
      <c r="ER384" s="58">
        <v>209.34974670410156</v>
      </c>
      <c r="ES384" s="58">
        <v>173.97605895996094</v>
      </c>
      <c r="ET384" s="58">
        <v>143.24958801269531</v>
      </c>
      <c r="EU384" s="58">
        <v>115.83898162841797</v>
      </c>
      <c r="EV384" s="58">
        <v>92.412155151367188</v>
      </c>
      <c r="EW384" s="58">
        <v>74.090232849121094</v>
      </c>
      <c r="EX384" s="58">
        <v>59.901588439941406</v>
      </c>
      <c r="EY384" s="58">
        <v>48.935443878173828</v>
      </c>
      <c r="EZ384" s="58">
        <v>40.46337890625</v>
      </c>
      <c r="FA384" s="58">
        <v>33.91925048828125</v>
      </c>
      <c r="FB384" s="58">
        <v>28.865320205688477</v>
      </c>
      <c r="FC384" s="58">
        <v>24.96270751953125</v>
      </c>
      <c r="FD384" s="58">
        <v>21.949302673339844</v>
      </c>
      <c r="FE384" s="58">
        <v>19.622459411621094</v>
      </c>
      <c r="FF384" s="58">
        <v>17.825506210327148</v>
      </c>
      <c r="FG384" s="58">
        <v>16.4371337890625</v>
      </c>
      <c r="FH384" s="58">
        <v>15.370253562927246</v>
      </c>
      <c r="FI384" s="58">
        <v>14.559805870056152</v>
      </c>
      <c r="FJ384" s="58">
        <v>13.940563201904297</v>
      </c>
      <c r="FK384" s="58">
        <v>13.453627586364746</v>
      </c>
      <c r="FL384" s="58">
        <v>13.069815635681152</v>
      </c>
      <c r="FM384" s="58">
        <v>12.768383026123047</v>
      </c>
      <c r="FN384" s="58">
        <v>12.524788856506348</v>
      </c>
      <c r="FO384" s="58">
        <v>12.222261428833008</v>
      </c>
      <c r="FP384" s="58">
        <v>10.774919509887695</v>
      </c>
      <c r="FQ384" s="58">
        <v>8.9483480453491211</v>
      </c>
      <c r="FR384" s="58">
        <v>7.2060198783874512</v>
      </c>
      <c r="FS384" s="58">
        <v>5.7030973434448242</v>
      </c>
      <c r="FT384" s="58">
        <v>4.4678850173950195</v>
      </c>
      <c r="FU384" s="58">
        <v>3.478907585144043</v>
      </c>
      <c r="FV384" s="58">
        <v>2.6987638473510742</v>
      </c>
      <c r="FW384" s="58">
        <v>2.0887911319732666</v>
      </c>
      <c r="FX384" s="58">
        <v>1.6143699884414673</v>
      </c>
      <c r="FY384" s="58">
        <v>1.2465989589691162</v>
      </c>
      <c r="FZ384" s="58">
        <v>0.96205049753189087</v>
      </c>
      <c r="GA384" s="58">
        <v>0.74217253923416138</v>
      </c>
      <c r="GB384" s="58">
        <v>0.57248502969741821</v>
      </c>
      <c r="GC384" s="58">
        <v>0.44170647859573364</v>
      </c>
      <c r="GD384" s="58">
        <v>0.34079638123512268</v>
      </c>
      <c r="GE384" s="58">
        <v>0.26290425658226013</v>
      </c>
      <c r="GF384" s="58">
        <v>0.20283837616443634</v>
      </c>
      <c r="GG384" s="58">
        <v>0.15653339028358459</v>
      </c>
      <c r="GH384" s="58">
        <v>0.12083926051855087</v>
      </c>
      <c r="GI384" s="58">
        <v>9.3300752341747284E-2</v>
      </c>
      <c r="GJ384" s="58">
        <v>7.2039499878883362E-2</v>
      </c>
      <c r="GK384" s="58">
        <v>5.5617254227399826E-2</v>
      </c>
      <c r="GL384" s="58">
        <v>4.2930152267217636E-2</v>
      </c>
      <c r="GM384" s="58">
        <v>3.3130399882793427E-2</v>
      </c>
      <c r="GN384" s="58">
        <v>2.5562731549143791E-2</v>
      </c>
      <c r="GO384" s="58">
        <v>1.9720783457159996E-2</v>
      </c>
      <c r="GP384" s="58">
        <v>1.5212041325867176E-2</v>
      </c>
      <c r="GQ384" s="58">
        <v>1.1733017861843109E-2</v>
      </c>
      <c r="GR384" s="58">
        <v>9.0487906709313393E-3</v>
      </c>
      <c r="GS384" s="58">
        <v>6.978155579417944E-3</v>
      </c>
      <c r="GT384" s="58">
        <v>5.3808912634849548E-3</v>
      </c>
      <c r="GU384" s="59">
        <v>4.1489345021545887E-3</v>
      </c>
    </row>
    <row r="385" spans="1:203" x14ac:dyDescent="0.45">
      <c r="A385" s="64" t="s">
        <v>3828</v>
      </c>
      <c r="B385" s="67">
        <v>5</v>
      </c>
      <c r="C385" s="67">
        <v>10</v>
      </c>
      <c r="D385" s="58">
        <v>0</v>
      </c>
      <c r="E385" s="58">
        <v>0</v>
      </c>
      <c r="F385" s="58">
        <v>0</v>
      </c>
      <c r="G385" s="58">
        <v>0</v>
      </c>
      <c r="H385" s="58">
        <v>0</v>
      </c>
      <c r="I385" s="58">
        <v>0</v>
      </c>
      <c r="J385" s="58">
        <v>0</v>
      </c>
      <c r="K385" s="58">
        <v>0</v>
      </c>
      <c r="L385" s="58">
        <v>0</v>
      </c>
      <c r="M385" s="58">
        <v>0</v>
      </c>
      <c r="N385" s="58">
        <v>0</v>
      </c>
      <c r="O385" s="58">
        <v>0</v>
      </c>
      <c r="P385" s="58">
        <v>0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8">
        <v>0</v>
      </c>
      <c r="X385" s="58">
        <v>0</v>
      </c>
      <c r="Y385" s="58">
        <v>0</v>
      </c>
      <c r="Z385" s="58">
        <v>0</v>
      </c>
      <c r="AA385" s="58">
        <v>0</v>
      </c>
      <c r="AB385" s="58">
        <v>0</v>
      </c>
      <c r="AC385" s="58">
        <v>0</v>
      </c>
      <c r="AD385" s="58">
        <v>0</v>
      </c>
      <c r="AE385" s="58">
        <v>0</v>
      </c>
      <c r="AF385" s="58">
        <v>0</v>
      </c>
      <c r="AG385" s="58">
        <v>0</v>
      </c>
      <c r="AH385" s="58">
        <v>0</v>
      </c>
      <c r="AI385" s="58">
        <v>0</v>
      </c>
      <c r="AJ385" s="58">
        <v>0</v>
      </c>
      <c r="AK385" s="58">
        <v>0</v>
      </c>
      <c r="AL385" s="58">
        <v>0</v>
      </c>
      <c r="AM385" s="58">
        <v>0</v>
      </c>
      <c r="AN385" s="58">
        <v>0</v>
      </c>
      <c r="AO385" s="58">
        <v>0</v>
      </c>
      <c r="AP385" s="58">
        <v>0</v>
      </c>
      <c r="AQ385" s="58">
        <v>0</v>
      </c>
      <c r="AR385" s="58">
        <v>0</v>
      </c>
      <c r="AS385" s="58">
        <v>0</v>
      </c>
      <c r="AT385" s="58">
        <v>0</v>
      </c>
      <c r="AU385" s="58">
        <v>0</v>
      </c>
      <c r="AV385" s="58">
        <v>0</v>
      </c>
      <c r="AW385" s="58">
        <v>0</v>
      </c>
      <c r="AX385" s="58">
        <v>0</v>
      </c>
      <c r="AY385" s="58">
        <v>0</v>
      </c>
      <c r="AZ385" s="58">
        <v>0</v>
      </c>
      <c r="BA385" s="58">
        <v>0</v>
      </c>
      <c r="BB385" s="58">
        <v>0</v>
      </c>
      <c r="BC385" s="58">
        <v>0</v>
      </c>
      <c r="BD385" s="58">
        <v>0</v>
      </c>
      <c r="BE385" s="58">
        <v>0</v>
      </c>
      <c r="BF385" s="58">
        <v>0</v>
      </c>
      <c r="BG385" s="58">
        <v>0</v>
      </c>
      <c r="BH385" s="58">
        <v>0</v>
      </c>
      <c r="BI385" s="58">
        <v>0</v>
      </c>
      <c r="BJ385" s="58">
        <v>0</v>
      </c>
      <c r="BK385" s="58">
        <v>0</v>
      </c>
      <c r="BL385" s="58">
        <v>0</v>
      </c>
      <c r="BM385" s="58">
        <v>0</v>
      </c>
      <c r="BN385" s="58">
        <v>0</v>
      </c>
      <c r="BO385" s="58">
        <v>0</v>
      </c>
      <c r="BP385" s="58">
        <v>0</v>
      </c>
      <c r="BQ385" s="58">
        <v>0</v>
      </c>
      <c r="BR385" s="58">
        <v>0</v>
      </c>
      <c r="BS385" s="58">
        <v>0</v>
      </c>
      <c r="BT385" s="58">
        <v>0</v>
      </c>
      <c r="BU385" s="58">
        <v>0</v>
      </c>
      <c r="BV385" s="58">
        <v>0</v>
      </c>
      <c r="BW385" s="58">
        <v>0</v>
      </c>
      <c r="BX385" s="58">
        <v>0</v>
      </c>
      <c r="BY385" s="58">
        <v>0</v>
      </c>
      <c r="BZ385" s="58">
        <v>0</v>
      </c>
      <c r="CA385" s="58">
        <v>0</v>
      </c>
      <c r="CB385" s="58">
        <v>0</v>
      </c>
      <c r="CC385" s="58">
        <v>0</v>
      </c>
      <c r="CD385" s="58">
        <v>0</v>
      </c>
      <c r="CE385" s="58">
        <v>0</v>
      </c>
      <c r="CF385" s="58">
        <v>0</v>
      </c>
      <c r="CG385" s="58">
        <v>0</v>
      </c>
      <c r="CH385" s="58">
        <v>0</v>
      </c>
      <c r="CI385" s="58">
        <v>0</v>
      </c>
      <c r="CJ385" s="58">
        <v>0</v>
      </c>
      <c r="CK385" s="58">
        <v>0</v>
      </c>
      <c r="CL385" s="58">
        <v>0</v>
      </c>
      <c r="CM385" s="58">
        <v>0</v>
      </c>
      <c r="CN385" s="58">
        <v>0</v>
      </c>
      <c r="CO385" s="58">
        <v>0</v>
      </c>
      <c r="CP385" s="58">
        <v>0</v>
      </c>
      <c r="CQ385" s="58">
        <v>0</v>
      </c>
      <c r="CR385" s="58">
        <v>0</v>
      </c>
      <c r="CS385" s="58">
        <v>0</v>
      </c>
      <c r="CT385" s="58">
        <v>0</v>
      </c>
      <c r="CU385" s="58">
        <v>0</v>
      </c>
      <c r="CV385" s="58">
        <v>0</v>
      </c>
      <c r="CW385" s="58">
        <v>0</v>
      </c>
      <c r="CX385" s="58">
        <v>0</v>
      </c>
      <c r="CY385" s="58">
        <v>0</v>
      </c>
      <c r="CZ385" s="58">
        <v>0</v>
      </c>
      <c r="DA385" s="58">
        <v>0</v>
      </c>
      <c r="DB385" s="58">
        <v>0</v>
      </c>
      <c r="DC385" s="58">
        <v>0</v>
      </c>
      <c r="DD385" s="58">
        <v>0</v>
      </c>
      <c r="DE385" s="58">
        <v>0</v>
      </c>
      <c r="DF385" s="58">
        <v>0</v>
      </c>
      <c r="DG385" s="58">
        <v>0</v>
      </c>
      <c r="DH385" s="58">
        <v>0</v>
      </c>
      <c r="DI385" s="58">
        <v>0</v>
      </c>
      <c r="DJ385" s="58">
        <v>0</v>
      </c>
      <c r="DK385" s="58">
        <v>0</v>
      </c>
      <c r="DL385" s="58">
        <v>0</v>
      </c>
      <c r="DM385" s="58">
        <v>0</v>
      </c>
      <c r="DN385" s="58">
        <v>0</v>
      </c>
      <c r="DO385" s="58">
        <v>0</v>
      </c>
      <c r="DP385" s="58">
        <v>0</v>
      </c>
      <c r="DQ385" s="58">
        <v>0</v>
      </c>
      <c r="DR385" s="58">
        <v>0</v>
      </c>
      <c r="DS385" s="58">
        <v>0</v>
      </c>
      <c r="DT385" s="58">
        <v>0</v>
      </c>
      <c r="DU385" s="58">
        <v>0</v>
      </c>
      <c r="DV385" s="58">
        <v>0</v>
      </c>
      <c r="DW385" s="58">
        <v>0</v>
      </c>
      <c r="DX385" s="58">
        <v>0</v>
      </c>
      <c r="DY385" s="58">
        <v>0</v>
      </c>
      <c r="DZ385" s="58">
        <v>0</v>
      </c>
      <c r="EA385" s="58">
        <v>0</v>
      </c>
      <c r="EB385" s="58">
        <v>0</v>
      </c>
      <c r="EC385" s="58">
        <v>0</v>
      </c>
      <c r="ED385" s="58">
        <v>0</v>
      </c>
      <c r="EE385" s="58">
        <v>0</v>
      </c>
      <c r="EF385" s="58">
        <v>0</v>
      </c>
      <c r="EG385" s="58">
        <v>0</v>
      </c>
      <c r="EH385" s="58">
        <v>0</v>
      </c>
      <c r="EI385" s="58">
        <v>0</v>
      </c>
      <c r="EJ385" s="58">
        <v>0</v>
      </c>
      <c r="EK385" s="58">
        <v>0</v>
      </c>
      <c r="EL385" s="58">
        <v>0</v>
      </c>
      <c r="EM385" s="58">
        <v>0</v>
      </c>
      <c r="EN385" s="58">
        <v>189.87040710449219</v>
      </c>
      <c r="EO385" s="58">
        <v>257.904296875</v>
      </c>
      <c r="EP385" s="58">
        <v>264.35916137695313</v>
      </c>
      <c r="EQ385" s="58">
        <v>260.34994506835938</v>
      </c>
      <c r="ER385" s="58">
        <v>250.43081665039063</v>
      </c>
      <c r="ES385" s="58">
        <v>236.31527709960938</v>
      </c>
      <c r="ET385" s="58">
        <v>218.73126220703125</v>
      </c>
      <c r="EU385" s="58">
        <v>199.65394592285156</v>
      </c>
      <c r="EV385" s="58">
        <v>180.60472106933594</v>
      </c>
      <c r="EW385" s="58">
        <v>162.4229736328125</v>
      </c>
      <c r="EX385" s="58">
        <v>145.5196533203125</v>
      </c>
      <c r="EY385" s="58">
        <v>130.40278625488281</v>
      </c>
      <c r="EZ385" s="58">
        <v>117.15990447998047</v>
      </c>
      <c r="FA385" s="58">
        <v>105.39661407470703</v>
      </c>
      <c r="FB385" s="58">
        <v>94.908927917480469</v>
      </c>
      <c r="FC385" s="58">
        <v>85.461105346679688</v>
      </c>
      <c r="FD385" s="58">
        <v>76.466384887695313</v>
      </c>
      <c r="FE385" s="58">
        <v>68.177947998046875</v>
      </c>
      <c r="FF385" s="58">
        <v>60.676856994628906</v>
      </c>
      <c r="FG385" s="58">
        <v>53.939208984375</v>
      </c>
      <c r="FH385" s="58">
        <v>47.963356018066406</v>
      </c>
      <c r="FI385" s="58">
        <v>42.660133361816406</v>
      </c>
      <c r="FJ385" s="58">
        <v>37.926261901855469</v>
      </c>
      <c r="FK385" s="58">
        <v>33.707195281982422</v>
      </c>
      <c r="FL385" s="58">
        <v>29.980365753173828</v>
      </c>
      <c r="FM385" s="58">
        <v>26.683437347412109</v>
      </c>
      <c r="FN385" s="58">
        <v>23.756587982177734</v>
      </c>
      <c r="FO385" s="58">
        <v>21.161972045898438</v>
      </c>
      <c r="FP385" s="58">
        <v>18.856418609619141</v>
      </c>
      <c r="FQ385" s="58">
        <v>16.800559997558594</v>
      </c>
      <c r="FR385" s="58">
        <v>14.964616775512695</v>
      </c>
      <c r="FS385" s="58">
        <v>13.324140548706055</v>
      </c>
      <c r="FT385" s="58">
        <v>11.858736991882324</v>
      </c>
      <c r="FU385" s="58">
        <v>10.550461769104004</v>
      </c>
      <c r="FV385" s="58">
        <v>9.3830394744873047</v>
      </c>
      <c r="FW385" s="58">
        <v>8.3417720794677734</v>
      </c>
      <c r="FX385" s="58">
        <v>7.413447380065918</v>
      </c>
      <c r="FY385" s="58">
        <v>6.5861854553222656</v>
      </c>
      <c r="FZ385" s="58">
        <v>5.8493256568908691</v>
      </c>
      <c r="GA385" s="58">
        <v>5.1928892135620117</v>
      </c>
      <c r="GB385" s="58">
        <v>4.6150765419006348</v>
      </c>
      <c r="GC385" s="58">
        <v>4.1031312942504883</v>
      </c>
      <c r="GD385" s="58">
        <v>3.6465156078338623</v>
      </c>
      <c r="GE385" s="58">
        <v>3.2399766445159912</v>
      </c>
      <c r="GF385" s="58">
        <v>2.8812782764434814</v>
      </c>
      <c r="GG385" s="58">
        <v>2.5640115737915039</v>
      </c>
      <c r="GH385" s="58">
        <v>2.2824850082397461</v>
      </c>
      <c r="GI385" s="58">
        <v>2.0330166816711426</v>
      </c>
      <c r="GJ385" s="58">
        <v>1.8114049434661865</v>
      </c>
      <c r="GK385" s="58">
        <v>1.6138392686843872</v>
      </c>
      <c r="GL385" s="58">
        <v>1.4374238252639771</v>
      </c>
      <c r="GM385" s="58">
        <v>1.2798088788986206</v>
      </c>
      <c r="GN385" s="58">
        <v>1.1390253305435181</v>
      </c>
      <c r="GO385" s="58">
        <v>1.0133384466171265</v>
      </c>
      <c r="GP385" s="58">
        <v>0.90119218826293945</v>
      </c>
      <c r="GQ385" s="58">
        <v>0.8011663556098938</v>
      </c>
      <c r="GR385" s="58">
        <v>0.71199804544448853</v>
      </c>
      <c r="GS385" s="58">
        <v>0.63253653049468994</v>
      </c>
      <c r="GT385" s="58">
        <v>0.56175947189331055</v>
      </c>
      <c r="GU385" s="59">
        <v>0.49870967864990234</v>
      </c>
    </row>
    <row r="386" spans="1:203" x14ac:dyDescent="0.45">
      <c r="A386" s="64" t="s">
        <v>3828</v>
      </c>
      <c r="B386" s="67">
        <v>81</v>
      </c>
      <c r="C386" s="67">
        <v>10</v>
      </c>
      <c r="D386" s="58">
        <v>0</v>
      </c>
      <c r="E386" s="58">
        <v>0</v>
      </c>
      <c r="F386" s="58">
        <v>0</v>
      </c>
      <c r="G386" s="58">
        <v>0</v>
      </c>
      <c r="H386" s="58">
        <v>0</v>
      </c>
      <c r="I386" s="58">
        <v>0</v>
      </c>
      <c r="J386" s="58">
        <v>0</v>
      </c>
      <c r="K386" s="58">
        <v>0</v>
      </c>
      <c r="L386" s="58">
        <v>0</v>
      </c>
      <c r="M386" s="58">
        <v>0</v>
      </c>
      <c r="N386" s="58">
        <v>0</v>
      </c>
      <c r="O386" s="58">
        <v>0</v>
      </c>
      <c r="P386" s="58">
        <v>0</v>
      </c>
      <c r="Q386" s="58">
        <v>0</v>
      </c>
      <c r="R386" s="58">
        <v>0</v>
      </c>
      <c r="S386" s="58">
        <v>0</v>
      </c>
      <c r="T386" s="58">
        <v>0</v>
      </c>
      <c r="U386" s="58">
        <v>0</v>
      </c>
      <c r="V386" s="58">
        <v>0</v>
      </c>
      <c r="W386" s="58">
        <v>0</v>
      </c>
      <c r="X386" s="58">
        <v>0</v>
      </c>
      <c r="Y386" s="58">
        <v>0</v>
      </c>
      <c r="Z386" s="58">
        <v>0</v>
      </c>
      <c r="AA386" s="58">
        <v>0</v>
      </c>
      <c r="AB386" s="58">
        <v>0</v>
      </c>
      <c r="AC386" s="58">
        <v>0</v>
      </c>
      <c r="AD386" s="58">
        <v>0</v>
      </c>
      <c r="AE386" s="58">
        <v>0</v>
      </c>
      <c r="AF386" s="58">
        <v>0</v>
      </c>
      <c r="AG386" s="58">
        <v>0</v>
      </c>
      <c r="AH386" s="58">
        <v>0</v>
      </c>
      <c r="AI386" s="58">
        <v>0</v>
      </c>
      <c r="AJ386" s="58">
        <v>0</v>
      </c>
      <c r="AK386" s="58">
        <v>0</v>
      </c>
      <c r="AL386" s="58">
        <v>0</v>
      </c>
      <c r="AM386" s="58">
        <v>0</v>
      </c>
      <c r="AN386" s="58">
        <v>0</v>
      </c>
      <c r="AO386" s="58">
        <v>0</v>
      </c>
      <c r="AP386" s="58">
        <v>0</v>
      </c>
      <c r="AQ386" s="58">
        <v>0</v>
      </c>
      <c r="AR386" s="58">
        <v>0</v>
      </c>
      <c r="AS386" s="58">
        <v>0</v>
      </c>
      <c r="AT386" s="58">
        <v>0</v>
      </c>
      <c r="AU386" s="58">
        <v>0</v>
      </c>
      <c r="AV386" s="58">
        <v>0</v>
      </c>
      <c r="AW386" s="58">
        <v>0</v>
      </c>
      <c r="AX386" s="58">
        <v>0</v>
      </c>
      <c r="AY386" s="58">
        <v>0</v>
      </c>
      <c r="AZ386" s="58">
        <v>0</v>
      </c>
      <c r="BA386" s="58">
        <v>0</v>
      </c>
      <c r="BB386" s="58">
        <v>0</v>
      </c>
      <c r="BC386" s="58">
        <v>0</v>
      </c>
      <c r="BD386" s="58">
        <v>0</v>
      </c>
      <c r="BE386" s="58">
        <v>0</v>
      </c>
      <c r="BF386" s="58">
        <v>0</v>
      </c>
      <c r="BG386" s="58">
        <v>0</v>
      </c>
      <c r="BH386" s="58">
        <v>0</v>
      </c>
      <c r="BI386" s="58">
        <v>0</v>
      </c>
      <c r="BJ386" s="58">
        <v>0</v>
      </c>
      <c r="BK386" s="58">
        <v>0</v>
      </c>
      <c r="BL386" s="58">
        <v>0</v>
      </c>
      <c r="BM386" s="58">
        <v>0</v>
      </c>
      <c r="BN386" s="58">
        <v>0</v>
      </c>
      <c r="BO386" s="58">
        <v>0</v>
      </c>
      <c r="BP386" s="58">
        <v>0</v>
      </c>
      <c r="BQ386" s="58">
        <v>0</v>
      </c>
      <c r="BR386" s="58">
        <v>0</v>
      </c>
      <c r="BS386" s="58">
        <v>0</v>
      </c>
      <c r="BT386" s="58">
        <v>0</v>
      </c>
      <c r="BU386" s="58">
        <v>0</v>
      </c>
      <c r="BV386" s="58">
        <v>0</v>
      </c>
      <c r="BW386" s="58">
        <v>0</v>
      </c>
      <c r="BX386" s="58">
        <v>0</v>
      </c>
      <c r="BY386" s="58">
        <v>0</v>
      </c>
      <c r="BZ386" s="58">
        <v>0</v>
      </c>
      <c r="CA386" s="58">
        <v>0</v>
      </c>
      <c r="CB386" s="58">
        <v>0</v>
      </c>
      <c r="CC386" s="58">
        <v>0</v>
      </c>
      <c r="CD386" s="58">
        <v>0</v>
      </c>
      <c r="CE386" s="58">
        <v>0</v>
      </c>
      <c r="CF386" s="58">
        <v>0</v>
      </c>
      <c r="CG386" s="58">
        <v>0</v>
      </c>
      <c r="CH386" s="58">
        <v>0</v>
      </c>
      <c r="CI386" s="58">
        <v>0</v>
      </c>
      <c r="CJ386" s="58">
        <v>0</v>
      </c>
      <c r="CK386" s="58">
        <v>0</v>
      </c>
      <c r="CL386" s="58">
        <v>0</v>
      </c>
      <c r="CM386" s="58">
        <v>0</v>
      </c>
      <c r="CN386" s="58">
        <v>0</v>
      </c>
      <c r="CO386" s="58">
        <v>0</v>
      </c>
      <c r="CP386" s="58">
        <v>0</v>
      </c>
      <c r="CQ386" s="58">
        <v>0</v>
      </c>
      <c r="CR386" s="58">
        <v>0</v>
      </c>
      <c r="CS386" s="58">
        <v>0</v>
      </c>
      <c r="CT386" s="58">
        <v>0</v>
      </c>
      <c r="CU386" s="58">
        <v>0</v>
      </c>
      <c r="CV386" s="58">
        <v>0</v>
      </c>
      <c r="CW386" s="58">
        <v>0</v>
      </c>
      <c r="CX386" s="58">
        <v>0</v>
      </c>
      <c r="CY386" s="58">
        <v>0</v>
      </c>
      <c r="CZ386" s="58">
        <v>0</v>
      </c>
      <c r="DA386" s="58">
        <v>0</v>
      </c>
      <c r="DB386" s="58">
        <v>0</v>
      </c>
      <c r="DC386" s="58">
        <v>0</v>
      </c>
      <c r="DD386" s="58">
        <v>0</v>
      </c>
      <c r="DE386" s="58">
        <v>0</v>
      </c>
      <c r="DF386" s="58">
        <v>0</v>
      </c>
      <c r="DG386" s="58">
        <v>0</v>
      </c>
      <c r="DH386" s="58">
        <v>0</v>
      </c>
      <c r="DI386" s="58">
        <v>0</v>
      </c>
      <c r="DJ386" s="58">
        <v>0</v>
      </c>
      <c r="DK386" s="58">
        <v>0</v>
      </c>
      <c r="DL386" s="58">
        <v>0</v>
      </c>
      <c r="DM386" s="58">
        <v>0</v>
      </c>
      <c r="DN386" s="58">
        <v>0</v>
      </c>
      <c r="DO386" s="58">
        <v>0</v>
      </c>
      <c r="DP386" s="58">
        <v>0</v>
      </c>
      <c r="DQ386" s="58">
        <v>0</v>
      </c>
      <c r="DR386" s="58">
        <v>0</v>
      </c>
      <c r="DS386" s="58">
        <v>0</v>
      </c>
      <c r="DT386" s="58">
        <v>0</v>
      </c>
      <c r="DU386" s="58">
        <v>0</v>
      </c>
      <c r="DV386" s="58">
        <v>0</v>
      </c>
      <c r="DW386" s="58">
        <v>0</v>
      </c>
      <c r="DX386" s="58">
        <v>0</v>
      </c>
      <c r="DY386" s="58">
        <v>0</v>
      </c>
      <c r="DZ386" s="58">
        <v>0</v>
      </c>
      <c r="EA386" s="58">
        <v>0</v>
      </c>
      <c r="EB386" s="58">
        <v>0</v>
      </c>
      <c r="EC386" s="58">
        <v>0</v>
      </c>
      <c r="ED386" s="58">
        <v>0</v>
      </c>
      <c r="EE386" s="58">
        <v>0</v>
      </c>
      <c r="EF386" s="58">
        <v>0</v>
      </c>
      <c r="EG386" s="58">
        <v>0</v>
      </c>
      <c r="EH386" s="58">
        <v>0</v>
      </c>
      <c r="EI386" s="58">
        <v>0</v>
      </c>
      <c r="EJ386" s="58">
        <v>0</v>
      </c>
      <c r="EK386" s="58">
        <v>0</v>
      </c>
      <c r="EL386" s="58">
        <v>0</v>
      </c>
      <c r="EM386" s="58">
        <v>0</v>
      </c>
      <c r="EN386" s="58">
        <v>165.8919677734375</v>
      </c>
      <c r="EO386" s="58">
        <v>280.35845947265625</v>
      </c>
      <c r="EP386" s="58">
        <v>298.06088256835938</v>
      </c>
      <c r="EQ386" s="58">
        <v>272.88824462890625</v>
      </c>
      <c r="ER386" s="58">
        <v>236.249755859375</v>
      </c>
      <c r="ES386" s="58">
        <v>194.09950256347656</v>
      </c>
      <c r="ET386" s="58">
        <v>154.76666259765625</v>
      </c>
      <c r="EU386" s="58">
        <v>120.80727386474609</v>
      </c>
      <c r="EV386" s="58">
        <v>93.743881225585938</v>
      </c>
      <c r="EW386" s="58">
        <v>72.822463989257813</v>
      </c>
      <c r="EX386" s="58">
        <v>56.854804992675781</v>
      </c>
      <c r="EY386" s="58">
        <v>44.750419616699219</v>
      </c>
      <c r="EZ386" s="58">
        <v>34.645271301269531</v>
      </c>
      <c r="FA386" s="58">
        <v>26.353036880493164</v>
      </c>
      <c r="FB386" s="58">
        <v>19.847187042236328</v>
      </c>
      <c r="FC386" s="58">
        <v>14.851984024047852</v>
      </c>
      <c r="FD386" s="58">
        <v>11.067208290100098</v>
      </c>
      <c r="FE386" s="58">
        <v>8.2236166000366211</v>
      </c>
      <c r="FF386" s="58">
        <v>6.0987191200256348</v>
      </c>
      <c r="FG386" s="58">
        <v>4.5166425704956055</v>
      </c>
      <c r="FH386" s="58">
        <v>3.3422362804412842</v>
      </c>
      <c r="FI386" s="58">
        <v>2.472160816192627</v>
      </c>
      <c r="FJ386" s="58">
        <v>1.8282170295715332</v>
      </c>
      <c r="FK386" s="58">
        <v>1.3520697355270386</v>
      </c>
      <c r="FL386" s="58">
        <v>1.0005966424942017</v>
      </c>
      <c r="FM386" s="58">
        <v>0.74096149206161499</v>
      </c>
      <c r="FN386" s="58">
        <v>0.54895079135894775</v>
      </c>
      <c r="FO386" s="58">
        <v>0.4068620502948761</v>
      </c>
      <c r="FP386" s="58">
        <v>0.30161350965499878</v>
      </c>
      <c r="FQ386" s="58">
        <v>0.2235761284828186</v>
      </c>
      <c r="FR386" s="58">
        <v>0.16569218039512634</v>
      </c>
      <c r="FS386" s="58">
        <v>0.12275460362434387</v>
      </c>
      <c r="FT386" s="58">
        <v>9.0912327170372009E-2</v>
      </c>
      <c r="FU386" s="58">
        <v>6.730574369430542E-2</v>
      </c>
      <c r="FV386" s="58">
        <v>4.9811895936727524E-2</v>
      </c>
      <c r="FW386" s="58">
        <v>3.6853387951850891E-2</v>
      </c>
      <c r="FX386" s="58">
        <v>2.7257278561592102E-2</v>
      </c>
      <c r="FY386" s="58">
        <v>2.0153859630227089E-2</v>
      </c>
      <c r="FZ386" s="58">
        <v>1.4897532761096954E-2</v>
      </c>
      <c r="GA386" s="58">
        <v>1.1008961126208305E-2</v>
      </c>
      <c r="GB386" s="58">
        <v>8.1329476088285446E-3</v>
      </c>
      <c r="GC386" s="58">
        <v>6.0076052322983742E-3</v>
      </c>
      <c r="GD386" s="58">
        <v>4.4377055019140244E-3</v>
      </c>
      <c r="GE386" s="58">
        <v>3.2785963267087936E-3</v>
      </c>
      <c r="GF386" s="58">
        <v>2.423472236841917E-3</v>
      </c>
      <c r="GG386" s="58">
        <v>1.793061732314527E-3</v>
      </c>
      <c r="GH386" s="58">
        <v>1.3278911355882883E-3</v>
      </c>
      <c r="GI386" s="58">
        <v>9.8414137028157711E-4</v>
      </c>
      <c r="GJ386" s="58">
        <v>7.2960316902026534E-4</v>
      </c>
      <c r="GK386" s="58">
        <v>5.4088025353848934E-4</v>
      </c>
      <c r="GL386" s="58">
        <v>4.0088419336825609E-4</v>
      </c>
      <c r="GM386" s="58">
        <v>2.9703028849326074E-4</v>
      </c>
      <c r="GN386" s="58">
        <v>2.2000403259880841E-4</v>
      </c>
      <c r="GO386" s="58">
        <v>1.6289339691866189E-4</v>
      </c>
      <c r="GP386" s="58">
        <v>1.2056688137818128E-4</v>
      </c>
      <c r="GQ386" s="58">
        <v>8.9209468569606543E-5</v>
      </c>
      <c r="GR386" s="58">
        <v>6.5986590925604105E-5</v>
      </c>
      <c r="GS386" s="58">
        <v>4.8794543545227498E-5</v>
      </c>
      <c r="GT386" s="58">
        <v>3.6070992791792378E-5</v>
      </c>
      <c r="GU386" s="59">
        <v>2.6657813577912748E-5</v>
      </c>
    </row>
    <row r="387" spans="1:203" x14ac:dyDescent="0.45">
      <c r="A387" s="64" t="s">
        <v>3828</v>
      </c>
      <c r="B387" s="67">
        <v>30</v>
      </c>
      <c r="C387" s="67">
        <v>10</v>
      </c>
      <c r="D387" s="58">
        <v>0</v>
      </c>
      <c r="E387" s="58">
        <v>0</v>
      </c>
      <c r="F387" s="58">
        <v>0</v>
      </c>
      <c r="G387" s="58">
        <v>0</v>
      </c>
      <c r="H387" s="58">
        <v>0</v>
      </c>
      <c r="I387" s="58">
        <v>0</v>
      </c>
      <c r="J387" s="58">
        <v>0</v>
      </c>
      <c r="K387" s="58">
        <v>0</v>
      </c>
      <c r="L387" s="58">
        <v>0</v>
      </c>
      <c r="M387" s="58">
        <v>0</v>
      </c>
      <c r="N387" s="58">
        <v>0</v>
      </c>
      <c r="O387" s="58">
        <v>0</v>
      </c>
      <c r="P387" s="58">
        <v>0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8">
        <v>0</v>
      </c>
      <c r="X387" s="58">
        <v>0</v>
      </c>
      <c r="Y387" s="58">
        <v>0</v>
      </c>
      <c r="Z387" s="58">
        <v>0</v>
      </c>
      <c r="AA387" s="58">
        <v>0</v>
      </c>
      <c r="AB387" s="58">
        <v>0</v>
      </c>
      <c r="AC387" s="58">
        <v>0</v>
      </c>
      <c r="AD387" s="58">
        <v>0</v>
      </c>
      <c r="AE387" s="58">
        <v>0</v>
      </c>
      <c r="AF387" s="58">
        <v>0</v>
      </c>
      <c r="AG387" s="58">
        <v>0</v>
      </c>
      <c r="AH387" s="58">
        <v>0</v>
      </c>
      <c r="AI387" s="58">
        <v>0</v>
      </c>
      <c r="AJ387" s="58">
        <v>0</v>
      </c>
      <c r="AK387" s="58">
        <v>0</v>
      </c>
      <c r="AL387" s="58">
        <v>0</v>
      </c>
      <c r="AM387" s="58">
        <v>0</v>
      </c>
      <c r="AN387" s="58">
        <v>0</v>
      </c>
      <c r="AO387" s="58">
        <v>0</v>
      </c>
      <c r="AP387" s="58">
        <v>0</v>
      </c>
      <c r="AQ387" s="58">
        <v>0</v>
      </c>
      <c r="AR387" s="58">
        <v>0</v>
      </c>
      <c r="AS387" s="58">
        <v>0</v>
      </c>
      <c r="AT387" s="58">
        <v>0</v>
      </c>
      <c r="AU387" s="58">
        <v>0</v>
      </c>
      <c r="AV387" s="58">
        <v>0</v>
      </c>
      <c r="AW387" s="58">
        <v>0</v>
      </c>
      <c r="AX387" s="58">
        <v>0</v>
      </c>
      <c r="AY387" s="58">
        <v>0</v>
      </c>
      <c r="AZ387" s="58">
        <v>0</v>
      </c>
      <c r="BA387" s="58">
        <v>0</v>
      </c>
      <c r="BB387" s="58">
        <v>0</v>
      </c>
      <c r="BC387" s="58">
        <v>0</v>
      </c>
      <c r="BD387" s="58">
        <v>0</v>
      </c>
      <c r="BE387" s="58">
        <v>0</v>
      </c>
      <c r="BF387" s="58">
        <v>0</v>
      </c>
      <c r="BG387" s="58">
        <v>0</v>
      </c>
      <c r="BH387" s="58">
        <v>0</v>
      </c>
      <c r="BI387" s="58">
        <v>0</v>
      </c>
      <c r="BJ387" s="58">
        <v>0</v>
      </c>
      <c r="BK387" s="58">
        <v>0</v>
      </c>
      <c r="BL387" s="58">
        <v>0</v>
      </c>
      <c r="BM387" s="58">
        <v>0</v>
      </c>
      <c r="BN387" s="58">
        <v>0</v>
      </c>
      <c r="BO387" s="58">
        <v>0</v>
      </c>
      <c r="BP387" s="58">
        <v>0</v>
      </c>
      <c r="BQ387" s="58">
        <v>0</v>
      </c>
      <c r="BR387" s="58">
        <v>0</v>
      </c>
      <c r="BS387" s="58">
        <v>0</v>
      </c>
      <c r="BT387" s="58">
        <v>0</v>
      </c>
      <c r="BU387" s="58">
        <v>0</v>
      </c>
      <c r="BV387" s="58">
        <v>0</v>
      </c>
      <c r="BW387" s="58">
        <v>0</v>
      </c>
      <c r="BX387" s="58">
        <v>0</v>
      </c>
      <c r="BY387" s="58">
        <v>0</v>
      </c>
      <c r="BZ387" s="58">
        <v>0</v>
      </c>
      <c r="CA387" s="58">
        <v>0</v>
      </c>
      <c r="CB387" s="58">
        <v>0</v>
      </c>
      <c r="CC387" s="58">
        <v>0</v>
      </c>
      <c r="CD387" s="58">
        <v>0</v>
      </c>
      <c r="CE387" s="58">
        <v>0</v>
      </c>
      <c r="CF387" s="58">
        <v>0</v>
      </c>
      <c r="CG387" s="58">
        <v>0</v>
      </c>
      <c r="CH387" s="58">
        <v>0</v>
      </c>
      <c r="CI387" s="58">
        <v>0</v>
      </c>
      <c r="CJ387" s="58">
        <v>0</v>
      </c>
      <c r="CK387" s="58">
        <v>0</v>
      </c>
      <c r="CL387" s="58">
        <v>0</v>
      </c>
      <c r="CM387" s="58">
        <v>0</v>
      </c>
      <c r="CN387" s="58">
        <v>0</v>
      </c>
      <c r="CO387" s="58">
        <v>0</v>
      </c>
      <c r="CP387" s="58">
        <v>0</v>
      </c>
      <c r="CQ387" s="58">
        <v>0</v>
      </c>
      <c r="CR387" s="58">
        <v>0</v>
      </c>
      <c r="CS387" s="58">
        <v>0</v>
      </c>
      <c r="CT387" s="58">
        <v>0</v>
      </c>
      <c r="CU387" s="58">
        <v>0</v>
      </c>
      <c r="CV387" s="58">
        <v>0</v>
      </c>
      <c r="CW387" s="58">
        <v>0</v>
      </c>
      <c r="CX387" s="58">
        <v>0</v>
      </c>
      <c r="CY387" s="58">
        <v>0</v>
      </c>
      <c r="CZ387" s="58">
        <v>0</v>
      </c>
      <c r="DA387" s="58">
        <v>0</v>
      </c>
      <c r="DB387" s="58">
        <v>0</v>
      </c>
      <c r="DC387" s="58">
        <v>0</v>
      </c>
      <c r="DD387" s="58">
        <v>0</v>
      </c>
      <c r="DE387" s="58">
        <v>0</v>
      </c>
      <c r="DF387" s="58">
        <v>0</v>
      </c>
      <c r="DG387" s="58">
        <v>0</v>
      </c>
      <c r="DH387" s="58">
        <v>0</v>
      </c>
      <c r="DI387" s="58">
        <v>0</v>
      </c>
      <c r="DJ387" s="58">
        <v>0</v>
      </c>
      <c r="DK387" s="58">
        <v>0</v>
      </c>
      <c r="DL387" s="58">
        <v>0</v>
      </c>
      <c r="DM387" s="58">
        <v>0</v>
      </c>
      <c r="DN387" s="58">
        <v>0</v>
      </c>
      <c r="DO387" s="58">
        <v>0</v>
      </c>
      <c r="DP387" s="58">
        <v>0</v>
      </c>
      <c r="DQ387" s="58">
        <v>0</v>
      </c>
      <c r="DR387" s="58">
        <v>0</v>
      </c>
      <c r="DS387" s="58">
        <v>0</v>
      </c>
      <c r="DT387" s="58">
        <v>0</v>
      </c>
      <c r="DU387" s="58">
        <v>0</v>
      </c>
      <c r="DV387" s="58">
        <v>0</v>
      </c>
      <c r="DW387" s="58">
        <v>0</v>
      </c>
      <c r="DX387" s="58">
        <v>0</v>
      </c>
      <c r="DY387" s="58">
        <v>0</v>
      </c>
      <c r="DZ387" s="58">
        <v>0</v>
      </c>
      <c r="EA387" s="58">
        <v>0</v>
      </c>
      <c r="EB387" s="58">
        <v>0</v>
      </c>
      <c r="EC387" s="58">
        <v>0</v>
      </c>
      <c r="ED387" s="58">
        <v>0</v>
      </c>
      <c r="EE387" s="58">
        <v>0</v>
      </c>
      <c r="EF387" s="58">
        <v>0</v>
      </c>
      <c r="EG387" s="58">
        <v>0</v>
      </c>
      <c r="EH387" s="58">
        <v>0</v>
      </c>
      <c r="EI387" s="58">
        <v>0</v>
      </c>
      <c r="EJ387" s="58">
        <v>0</v>
      </c>
      <c r="EK387" s="58">
        <v>0</v>
      </c>
      <c r="EL387" s="58">
        <v>0</v>
      </c>
      <c r="EM387" s="58">
        <v>0</v>
      </c>
      <c r="EN387" s="58">
        <v>215.96450805664063</v>
      </c>
      <c r="EO387" s="58">
        <v>328.71603393554688</v>
      </c>
      <c r="EP387" s="58">
        <v>349.56875610351563</v>
      </c>
      <c r="EQ387" s="58">
        <v>342.82077026367188</v>
      </c>
      <c r="ER387" s="58">
        <v>316.84451293945313</v>
      </c>
      <c r="ES387" s="58">
        <v>281.56390380859375</v>
      </c>
      <c r="ET387" s="58">
        <v>244.55059814453125</v>
      </c>
      <c r="EU387" s="58">
        <v>209.40679931640625</v>
      </c>
      <c r="EV387" s="58">
        <v>177.68624877929688</v>
      </c>
      <c r="EW387" s="58">
        <v>150.1490478515625</v>
      </c>
      <c r="EX387" s="58">
        <v>127.41684722900391</v>
      </c>
      <c r="EY387" s="58">
        <v>108.48905944824219</v>
      </c>
      <c r="EZ387" s="58">
        <v>92.710105895996094</v>
      </c>
      <c r="FA387" s="58">
        <v>79.555564880371094</v>
      </c>
      <c r="FB387" s="58">
        <v>68.590118408203125</v>
      </c>
      <c r="FC387" s="58">
        <v>59.449680328369141</v>
      </c>
      <c r="FD387" s="58">
        <v>51.831066131591797</v>
      </c>
      <c r="FE387" s="58">
        <v>45.480804443359375</v>
      </c>
      <c r="FF387" s="58">
        <v>40.187881469726563</v>
      </c>
      <c r="FG387" s="58">
        <v>35.776031494140625</v>
      </c>
      <c r="FH387" s="58">
        <v>32.121555328369141</v>
      </c>
      <c r="FI387" s="58">
        <v>29.247236251831055</v>
      </c>
      <c r="FJ387" s="58">
        <v>26.810758590698242</v>
      </c>
      <c r="FK387" s="58">
        <v>24.674680709838867</v>
      </c>
      <c r="FL387" s="58">
        <v>22.861106872558594</v>
      </c>
      <c r="FM387" s="58">
        <v>21.34156608581543</v>
      </c>
      <c r="FN387" s="58">
        <v>20.071624755859375</v>
      </c>
      <c r="FO387" s="58">
        <v>19.010847091674805</v>
      </c>
      <c r="FP387" s="58">
        <v>18.122541427612305</v>
      </c>
      <c r="FQ387" s="58">
        <v>17.372354507446289</v>
      </c>
      <c r="FR387" s="58">
        <v>16.543893814086914</v>
      </c>
      <c r="FS387" s="58">
        <v>14.85496711730957</v>
      </c>
      <c r="FT387" s="58">
        <v>12.95949649810791</v>
      </c>
      <c r="FU387" s="58">
        <v>11.124722480773926</v>
      </c>
      <c r="FV387" s="58">
        <v>9.4532184600830078</v>
      </c>
      <c r="FW387" s="58">
        <v>7.9802517890930176</v>
      </c>
      <c r="FX387" s="58">
        <v>6.7077155113220215</v>
      </c>
      <c r="FY387" s="58">
        <v>5.6219239234924316</v>
      </c>
      <c r="FZ387" s="58">
        <v>4.7028665542602539</v>
      </c>
      <c r="GA387" s="58">
        <v>3.9289612770080566</v>
      </c>
      <c r="GB387" s="58">
        <v>3.2799777984619141</v>
      </c>
      <c r="GC387" s="58">
        <v>2.7368261814117432</v>
      </c>
      <c r="GD387" s="58">
        <v>2.2826852798461914</v>
      </c>
      <c r="GE387" s="58">
        <v>1.9033379554748535</v>
      </c>
      <c r="GF387" s="58">
        <v>1.5869057178497314</v>
      </c>
      <c r="GG387" s="58">
        <v>1.3230042457580566</v>
      </c>
      <c r="GH387" s="58">
        <v>1.102922797203064</v>
      </c>
      <c r="GI387" s="58">
        <v>0.91944366693496704</v>
      </c>
      <c r="GJ387" s="58">
        <v>0.76647567749023438</v>
      </c>
      <c r="GK387" s="58">
        <v>0.63892436027526855</v>
      </c>
      <c r="GL387" s="58">
        <v>0.53256690502166748</v>
      </c>
      <c r="GM387" s="58">
        <v>0.44388774037361145</v>
      </c>
      <c r="GN387" s="58">
        <v>0.36995187401771545</v>
      </c>
      <c r="GO387" s="58">
        <v>0.3083183765411377</v>
      </c>
      <c r="GP387" s="58">
        <v>0.25694313645362854</v>
      </c>
      <c r="GQ387" s="58">
        <v>0.21412256360054016</v>
      </c>
      <c r="GR387" s="58">
        <v>0.1784338504076004</v>
      </c>
      <c r="GS387" s="58">
        <v>0.14868885278701782</v>
      </c>
      <c r="GT387" s="58">
        <v>0.12390097230672836</v>
      </c>
      <c r="GU387" s="59">
        <v>0.10324259102344513</v>
      </c>
    </row>
    <row r="388" spans="1:203" x14ac:dyDescent="0.45">
      <c r="A388" s="64" t="s">
        <v>3828</v>
      </c>
      <c r="B388" s="67">
        <v>87</v>
      </c>
      <c r="C388" s="67">
        <v>10</v>
      </c>
      <c r="D388" s="58">
        <v>0</v>
      </c>
      <c r="E388" s="58"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C388" s="58">
        <v>0</v>
      </c>
      <c r="AD388" s="58">
        <v>0</v>
      </c>
      <c r="AE388" s="58">
        <v>0</v>
      </c>
      <c r="AF388" s="58">
        <v>0</v>
      </c>
      <c r="AG388" s="58">
        <v>0</v>
      </c>
      <c r="AH388" s="58">
        <v>0</v>
      </c>
      <c r="AI388" s="58">
        <v>0</v>
      </c>
      <c r="AJ388" s="58">
        <v>0</v>
      </c>
      <c r="AK388" s="58">
        <v>0</v>
      </c>
      <c r="AL388" s="58">
        <v>0</v>
      </c>
      <c r="AM388" s="58">
        <v>0</v>
      </c>
      <c r="AN388" s="58">
        <v>0</v>
      </c>
      <c r="AO388" s="58">
        <v>0</v>
      </c>
      <c r="AP388" s="58">
        <v>0</v>
      </c>
      <c r="AQ388" s="58">
        <v>0</v>
      </c>
      <c r="AR388" s="58">
        <v>0</v>
      </c>
      <c r="AS388" s="58">
        <v>0</v>
      </c>
      <c r="AT388" s="58">
        <v>0</v>
      </c>
      <c r="AU388" s="58">
        <v>0</v>
      </c>
      <c r="AV388" s="58">
        <v>0</v>
      </c>
      <c r="AW388" s="58">
        <v>0</v>
      </c>
      <c r="AX388" s="58">
        <v>0</v>
      </c>
      <c r="AY388" s="58">
        <v>0</v>
      </c>
      <c r="AZ388" s="58">
        <v>0</v>
      </c>
      <c r="BA388" s="58">
        <v>0</v>
      </c>
      <c r="BB388" s="58">
        <v>0</v>
      </c>
      <c r="BC388" s="58">
        <v>0</v>
      </c>
      <c r="BD388" s="58">
        <v>0</v>
      </c>
      <c r="BE388" s="58">
        <v>0</v>
      </c>
      <c r="BF388" s="58">
        <v>0</v>
      </c>
      <c r="BG388" s="58">
        <v>0</v>
      </c>
      <c r="BH388" s="58">
        <v>0</v>
      </c>
      <c r="BI388" s="58">
        <v>0</v>
      </c>
      <c r="BJ388" s="58">
        <v>0</v>
      </c>
      <c r="BK388" s="58">
        <v>0</v>
      </c>
      <c r="BL388" s="58">
        <v>0</v>
      </c>
      <c r="BM388" s="58">
        <v>0</v>
      </c>
      <c r="BN388" s="58">
        <v>0</v>
      </c>
      <c r="BO388" s="58">
        <v>0</v>
      </c>
      <c r="BP388" s="58">
        <v>0</v>
      </c>
      <c r="BQ388" s="58">
        <v>0</v>
      </c>
      <c r="BR388" s="58">
        <v>0</v>
      </c>
      <c r="BS388" s="58">
        <v>0</v>
      </c>
      <c r="BT388" s="58">
        <v>0</v>
      </c>
      <c r="BU388" s="58">
        <v>0</v>
      </c>
      <c r="BV388" s="58">
        <v>0</v>
      </c>
      <c r="BW388" s="58">
        <v>0</v>
      </c>
      <c r="BX388" s="58">
        <v>0</v>
      </c>
      <c r="BY388" s="58">
        <v>0</v>
      </c>
      <c r="BZ388" s="58">
        <v>0</v>
      </c>
      <c r="CA388" s="58">
        <v>0</v>
      </c>
      <c r="CB388" s="58">
        <v>0</v>
      </c>
      <c r="CC388" s="58">
        <v>0</v>
      </c>
      <c r="CD388" s="58">
        <v>0</v>
      </c>
      <c r="CE388" s="58">
        <v>0</v>
      </c>
      <c r="CF388" s="58">
        <v>0</v>
      </c>
      <c r="CG388" s="58">
        <v>0</v>
      </c>
      <c r="CH388" s="58">
        <v>0</v>
      </c>
      <c r="CI388" s="58">
        <v>0</v>
      </c>
      <c r="CJ388" s="58">
        <v>0</v>
      </c>
      <c r="CK388" s="58">
        <v>0</v>
      </c>
      <c r="CL388" s="58">
        <v>0</v>
      </c>
      <c r="CM388" s="58">
        <v>0</v>
      </c>
      <c r="CN388" s="58">
        <v>0</v>
      </c>
      <c r="CO388" s="58">
        <v>0</v>
      </c>
      <c r="CP388" s="58">
        <v>0</v>
      </c>
      <c r="CQ388" s="58">
        <v>0</v>
      </c>
      <c r="CR388" s="58">
        <v>0</v>
      </c>
      <c r="CS388" s="58">
        <v>0</v>
      </c>
      <c r="CT388" s="58">
        <v>0</v>
      </c>
      <c r="CU388" s="58">
        <v>0</v>
      </c>
      <c r="CV388" s="58">
        <v>0</v>
      </c>
      <c r="CW388" s="58">
        <v>0</v>
      </c>
      <c r="CX388" s="58">
        <v>0</v>
      </c>
      <c r="CY388" s="58">
        <v>0</v>
      </c>
      <c r="CZ388" s="58">
        <v>0</v>
      </c>
      <c r="DA388" s="58">
        <v>0</v>
      </c>
      <c r="DB388" s="58">
        <v>0</v>
      </c>
      <c r="DC388" s="58">
        <v>0</v>
      </c>
      <c r="DD388" s="58">
        <v>0</v>
      </c>
      <c r="DE388" s="58">
        <v>0</v>
      </c>
      <c r="DF388" s="58">
        <v>0</v>
      </c>
      <c r="DG388" s="58">
        <v>0</v>
      </c>
      <c r="DH388" s="58">
        <v>0</v>
      </c>
      <c r="DI388" s="58">
        <v>0</v>
      </c>
      <c r="DJ388" s="58">
        <v>0</v>
      </c>
      <c r="DK388" s="58">
        <v>0</v>
      </c>
      <c r="DL388" s="58">
        <v>0</v>
      </c>
      <c r="DM388" s="58">
        <v>0</v>
      </c>
      <c r="DN388" s="58">
        <v>0</v>
      </c>
      <c r="DO388" s="58">
        <v>0</v>
      </c>
      <c r="DP388" s="58">
        <v>0</v>
      </c>
      <c r="DQ388" s="58">
        <v>0</v>
      </c>
      <c r="DR388" s="58">
        <v>0</v>
      </c>
      <c r="DS388" s="58">
        <v>0</v>
      </c>
      <c r="DT388" s="58">
        <v>0</v>
      </c>
      <c r="DU388" s="58">
        <v>0</v>
      </c>
      <c r="DV388" s="58">
        <v>0</v>
      </c>
      <c r="DW388" s="58">
        <v>0</v>
      </c>
      <c r="DX388" s="58">
        <v>0</v>
      </c>
      <c r="DY388" s="58">
        <v>0</v>
      </c>
      <c r="DZ388" s="58">
        <v>0</v>
      </c>
      <c r="EA388" s="58">
        <v>0</v>
      </c>
      <c r="EB388" s="58">
        <v>0</v>
      </c>
      <c r="EC388" s="58">
        <v>0</v>
      </c>
      <c r="ED388" s="58">
        <v>0</v>
      </c>
      <c r="EE388" s="58">
        <v>0</v>
      </c>
      <c r="EF388" s="58">
        <v>0</v>
      </c>
      <c r="EG388" s="58">
        <v>0</v>
      </c>
      <c r="EH388" s="58">
        <v>0</v>
      </c>
      <c r="EI388" s="58">
        <v>0</v>
      </c>
      <c r="EJ388" s="58">
        <v>0</v>
      </c>
      <c r="EK388" s="58">
        <v>0</v>
      </c>
      <c r="EL388" s="58">
        <v>0</v>
      </c>
      <c r="EM388" s="58">
        <v>0</v>
      </c>
      <c r="EN388" s="58">
        <v>137.00129699707031</v>
      </c>
      <c r="EO388" s="58">
        <v>241.46272277832031</v>
      </c>
      <c r="EP388" s="58">
        <v>279.5809326171875</v>
      </c>
      <c r="EQ388" s="58">
        <v>287.39480590820313</v>
      </c>
      <c r="ER388" s="58">
        <v>279.13485717773438</v>
      </c>
      <c r="ES388" s="58">
        <v>262.44253540039063</v>
      </c>
      <c r="ET388" s="58">
        <v>241.30438232421875</v>
      </c>
      <c r="EU388" s="58">
        <v>218.8330078125</v>
      </c>
      <c r="EV388" s="58">
        <v>196.81787109375</v>
      </c>
      <c r="EW388" s="58">
        <v>176.45527648925781</v>
      </c>
      <c r="EX388" s="58">
        <v>158.56605529785156</v>
      </c>
      <c r="EY388" s="58">
        <v>142.68209838867188</v>
      </c>
      <c r="EZ388" s="58">
        <v>128.53897094726563</v>
      </c>
      <c r="FA388" s="58">
        <v>115.92664337158203</v>
      </c>
      <c r="FB388" s="58">
        <v>104.17610931396484</v>
      </c>
      <c r="FC388" s="58">
        <v>92.89129638671875</v>
      </c>
      <c r="FD388" s="58">
        <v>82.5594482421875</v>
      </c>
      <c r="FE388" s="58">
        <v>73.2503662109375</v>
      </c>
      <c r="FF388" s="58">
        <v>64.921615600585938</v>
      </c>
      <c r="FG388" s="58">
        <v>57.498683929443359</v>
      </c>
      <c r="FH388" s="58">
        <v>50.915740966796875</v>
      </c>
      <c r="FI388" s="58">
        <v>45.102481842041016</v>
      </c>
      <c r="FJ388" s="58">
        <v>39.96075439453125</v>
      </c>
      <c r="FK388" s="58">
        <v>35.407375335693359</v>
      </c>
      <c r="FL388" s="58">
        <v>31.391691207885742</v>
      </c>
      <c r="FM388" s="58">
        <v>27.846254348754883</v>
      </c>
      <c r="FN388" s="58">
        <v>24.710376739501953</v>
      </c>
      <c r="FO388" s="58">
        <v>21.939874649047852</v>
      </c>
      <c r="FP388" s="58">
        <v>19.48784065246582</v>
      </c>
      <c r="FQ388" s="58">
        <v>17.311130523681641</v>
      </c>
      <c r="FR388" s="58">
        <v>15.375306129455566</v>
      </c>
      <c r="FS388" s="58">
        <v>13.652170181274414</v>
      </c>
      <c r="FT388" s="58">
        <v>12.117907524108887</v>
      </c>
      <c r="FU388" s="58">
        <v>10.751003265380859</v>
      </c>
      <c r="FV388" s="58">
        <v>9.5333871841430664</v>
      </c>
      <c r="FW388" s="58">
        <v>8.4493303298950195</v>
      </c>
      <c r="FX388" s="58">
        <v>7.4848232269287109</v>
      </c>
      <c r="FY388" s="58">
        <v>6.6272563934326172</v>
      </c>
      <c r="FZ388" s="58">
        <v>5.8653802871704102</v>
      </c>
      <c r="GA388" s="58">
        <v>5.1890606880187988</v>
      </c>
      <c r="GB388" s="58">
        <v>4.5902609825134277</v>
      </c>
      <c r="GC388" s="58">
        <v>4.0621461868286133</v>
      </c>
      <c r="GD388" s="58">
        <v>3.5960476398468018</v>
      </c>
      <c r="GE388" s="58">
        <v>3.1843724250793457</v>
      </c>
      <c r="GF388" s="58">
        <v>2.8232131004333496</v>
      </c>
      <c r="GG388" s="58">
        <v>2.5055155754089355</v>
      </c>
      <c r="GH388" s="58">
        <v>2.2244677543640137</v>
      </c>
      <c r="GI388" s="58">
        <v>1.976062536239624</v>
      </c>
      <c r="GJ388" s="58">
        <v>1.7559578418731689</v>
      </c>
      <c r="GK388" s="58">
        <v>1.5602203607559204</v>
      </c>
      <c r="GL388" s="58">
        <v>1.3858299255371094</v>
      </c>
      <c r="GM388" s="58">
        <v>1.2303837537765503</v>
      </c>
      <c r="GN388" s="58">
        <v>1.091870903968811</v>
      </c>
      <c r="GO388" s="58">
        <v>0.96848452091217041</v>
      </c>
      <c r="GP388" s="58">
        <v>0.8585282564163208</v>
      </c>
      <c r="GQ388" s="58">
        <v>0.76068329811096191</v>
      </c>
      <c r="GR388" s="58">
        <v>0.67359274625778198</v>
      </c>
      <c r="GS388" s="58">
        <v>0.59613198041915894</v>
      </c>
      <c r="GT388" s="58">
        <v>0.52728462219238281</v>
      </c>
      <c r="GU388" s="59">
        <v>0.4661824107170105</v>
      </c>
    </row>
    <row r="389" spans="1:203" x14ac:dyDescent="0.45">
      <c r="A389" s="64" t="s">
        <v>3828</v>
      </c>
      <c r="B389" s="67">
        <v>88</v>
      </c>
      <c r="C389" s="67">
        <v>10</v>
      </c>
      <c r="D389" s="58">
        <v>0</v>
      </c>
      <c r="E389" s="58">
        <v>0</v>
      </c>
      <c r="F389" s="58">
        <v>0</v>
      </c>
      <c r="G389" s="58">
        <v>0</v>
      </c>
      <c r="H389" s="58">
        <v>0</v>
      </c>
      <c r="I389" s="58">
        <v>0</v>
      </c>
      <c r="J389" s="58">
        <v>0</v>
      </c>
      <c r="K389" s="58">
        <v>0</v>
      </c>
      <c r="L389" s="58">
        <v>0</v>
      </c>
      <c r="M389" s="58">
        <v>0</v>
      </c>
      <c r="N389" s="58">
        <v>0</v>
      </c>
      <c r="O389" s="58">
        <v>0</v>
      </c>
      <c r="P389" s="58">
        <v>0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8">
        <v>0</v>
      </c>
      <c r="X389" s="58">
        <v>0</v>
      </c>
      <c r="Y389" s="58">
        <v>0</v>
      </c>
      <c r="Z389" s="58">
        <v>0</v>
      </c>
      <c r="AA389" s="58">
        <v>0</v>
      </c>
      <c r="AB389" s="58">
        <v>0</v>
      </c>
      <c r="AC389" s="58">
        <v>0</v>
      </c>
      <c r="AD389" s="58">
        <v>0</v>
      </c>
      <c r="AE389" s="58">
        <v>0</v>
      </c>
      <c r="AF389" s="58">
        <v>0</v>
      </c>
      <c r="AG389" s="58">
        <v>0</v>
      </c>
      <c r="AH389" s="58">
        <v>0</v>
      </c>
      <c r="AI389" s="58">
        <v>0</v>
      </c>
      <c r="AJ389" s="58">
        <v>0</v>
      </c>
      <c r="AK389" s="58">
        <v>0</v>
      </c>
      <c r="AL389" s="58">
        <v>0</v>
      </c>
      <c r="AM389" s="58">
        <v>0</v>
      </c>
      <c r="AN389" s="58">
        <v>0</v>
      </c>
      <c r="AO389" s="58">
        <v>0</v>
      </c>
      <c r="AP389" s="58">
        <v>0</v>
      </c>
      <c r="AQ389" s="58">
        <v>0</v>
      </c>
      <c r="AR389" s="58">
        <v>0</v>
      </c>
      <c r="AS389" s="58">
        <v>0</v>
      </c>
      <c r="AT389" s="58">
        <v>0</v>
      </c>
      <c r="AU389" s="58">
        <v>0</v>
      </c>
      <c r="AV389" s="58">
        <v>0</v>
      </c>
      <c r="AW389" s="58">
        <v>0</v>
      </c>
      <c r="AX389" s="58">
        <v>0</v>
      </c>
      <c r="AY389" s="58">
        <v>0</v>
      </c>
      <c r="AZ389" s="58">
        <v>0</v>
      </c>
      <c r="BA389" s="58">
        <v>0</v>
      </c>
      <c r="BB389" s="58">
        <v>0</v>
      </c>
      <c r="BC389" s="58">
        <v>0</v>
      </c>
      <c r="BD389" s="58">
        <v>0</v>
      </c>
      <c r="BE389" s="58">
        <v>0</v>
      </c>
      <c r="BF389" s="58">
        <v>0</v>
      </c>
      <c r="BG389" s="58">
        <v>0</v>
      </c>
      <c r="BH389" s="58">
        <v>0</v>
      </c>
      <c r="BI389" s="58">
        <v>0</v>
      </c>
      <c r="BJ389" s="58">
        <v>0</v>
      </c>
      <c r="BK389" s="58">
        <v>0</v>
      </c>
      <c r="BL389" s="58">
        <v>0</v>
      </c>
      <c r="BM389" s="58">
        <v>0</v>
      </c>
      <c r="BN389" s="58">
        <v>0</v>
      </c>
      <c r="BO389" s="58">
        <v>0</v>
      </c>
      <c r="BP389" s="58">
        <v>0</v>
      </c>
      <c r="BQ389" s="58">
        <v>0</v>
      </c>
      <c r="BR389" s="58">
        <v>0</v>
      </c>
      <c r="BS389" s="58">
        <v>0</v>
      </c>
      <c r="BT389" s="58">
        <v>0</v>
      </c>
      <c r="BU389" s="58">
        <v>0</v>
      </c>
      <c r="BV389" s="58">
        <v>0</v>
      </c>
      <c r="BW389" s="58">
        <v>0</v>
      </c>
      <c r="BX389" s="58">
        <v>0</v>
      </c>
      <c r="BY389" s="58">
        <v>0</v>
      </c>
      <c r="BZ389" s="58">
        <v>0</v>
      </c>
      <c r="CA389" s="58">
        <v>0</v>
      </c>
      <c r="CB389" s="58">
        <v>0</v>
      </c>
      <c r="CC389" s="58">
        <v>0</v>
      </c>
      <c r="CD389" s="58">
        <v>0</v>
      </c>
      <c r="CE389" s="58">
        <v>0</v>
      </c>
      <c r="CF389" s="58">
        <v>0</v>
      </c>
      <c r="CG389" s="58">
        <v>0</v>
      </c>
      <c r="CH389" s="58">
        <v>0</v>
      </c>
      <c r="CI389" s="58">
        <v>0</v>
      </c>
      <c r="CJ389" s="58">
        <v>0</v>
      </c>
      <c r="CK389" s="58">
        <v>0</v>
      </c>
      <c r="CL389" s="58">
        <v>0</v>
      </c>
      <c r="CM389" s="58">
        <v>0</v>
      </c>
      <c r="CN389" s="58">
        <v>0</v>
      </c>
      <c r="CO389" s="58">
        <v>0</v>
      </c>
      <c r="CP389" s="58">
        <v>0</v>
      </c>
      <c r="CQ389" s="58">
        <v>0</v>
      </c>
      <c r="CR389" s="58">
        <v>0</v>
      </c>
      <c r="CS389" s="58">
        <v>0</v>
      </c>
      <c r="CT389" s="58">
        <v>0</v>
      </c>
      <c r="CU389" s="58">
        <v>0</v>
      </c>
      <c r="CV389" s="58">
        <v>0</v>
      </c>
      <c r="CW389" s="58">
        <v>0</v>
      </c>
      <c r="CX389" s="58">
        <v>0</v>
      </c>
      <c r="CY389" s="58">
        <v>0</v>
      </c>
      <c r="CZ389" s="58">
        <v>0</v>
      </c>
      <c r="DA389" s="58">
        <v>0</v>
      </c>
      <c r="DB389" s="58">
        <v>0</v>
      </c>
      <c r="DC389" s="58">
        <v>0</v>
      </c>
      <c r="DD389" s="58">
        <v>0</v>
      </c>
      <c r="DE389" s="58">
        <v>0</v>
      </c>
      <c r="DF389" s="58">
        <v>0</v>
      </c>
      <c r="DG389" s="58">
        <v>0</v>
      </c>
      <c r="DH389" s="58">
        <v>0</v>
      </c>
      <c r="DI389" s="58">
        <v>0</v>
      </c>
      <c r="DJ389" s="58">
        <v>0</v>
      </c>
      <c r="DK389" s="58">
        <v>0</v>
      </c>
      <c r="DL389" s="58">
        <v>0</v>
      </c>
      <c r="DM389" s="58">
        <v>0</v>
      </c>
      <c r="DN389" s="58">
        <v>0</v>
      </c>
      <c r="DO389" s="58">
        <v>0</v>
      </c>
      <c r="DP389" s="58">
        <v>0</v>
      </c>
      <c r="DQ389" s="58">
        <v>0</v>
      </c>
      <c r="DR389" s="58">
        <v>0</v>
      </c>
      <c r="DS389" s="58">
        <v>0</v>
      </c>
      <c r="DT389" s="58">
        <v>0</v>
      </c>
      <c r="DU389" s="58">
        <v>0</v>
      </c>
      <c r="DV389" s="58">
        <v>0</v>
      </c>
      <c r="DW389" s="58">
        <v>0</v>
      </c>
      <c r="DX389" s="58">
        <v>0</v>
      </c>
      <c r="DY389" s="58">
        <v>0</v>
      </c>
      <c r="DZ389" s="58">
        <v>0</v>
      </c>
      <c r="EA389" s="58">
        <v>0</v>
      </c>
      <c r="EB389" s="58">
        <v>0</v>
      </c>
      <c r="EC389" s="58">
        <v>0</v>
      </c>
      <c r="ED389" s="58">
        <v>0</v>
      </c>
      <c r="EE389" s="58">
        <v>0</v>
      </c>
      <c r="EF389" s="58">
        <v>0</v>
      </c>
      <c r="EG389" s="58">
        <v>0</v>
      </c>
      <c r="EH389" s="58">
        <v>0</v>
      </c>
      <c r="EI389" s="58">
        <v>0</v>
      </c>
      <c r="EJ389" s="58">
        <v>0</v>
      </c>
      <c r="EK389" s="58">
        <v>0</v>
      </c>
      <c r="EL389" s="58">
        <v>0</v>
      </c>
      <c r="EM389" s="58">
        <v>0</v>
      </c>
      <c r="EN389" s="58">
        <v>162.39433288574219</v>
      </c>
      <c r="EO389" s="58">
        <v>260.46481323242188</v>
      </c>
      <c r="EP389" s="58">
        <v>276.25909423828125</v>
      </c>
      <c r="EQ389" s="58">
        <v>260.39501953125</v>
      </c>
      <c r="ER389" s="58">
        <v>232.95344543457031</v>
      </c>
      <c r="ES389" s="58">
        <v>203.45704650878906</v>
      </c>
      <c r="ET389" s="58">
        <v>173.03749084472656</v>
      </c>
      <c r="EU389" s="58">
        <v>144.34719848632813</v>
      </c>
      <c r="EV389" s="58">
        <v>119.31328582763672</v>
      </c>
      <c r="EW389" s="58">
        <v>98.98822021484375</v>
      </c>
      <c r="EX389" s="58">
        <v>82.490135192871094</v>
      </c>
      <c r="EY389" s="58">
        <v>69.093597412109375</v>
      </c>
      <c r="EZ389" s="58">
        <v>58.218212127685547</v>
      </c>
      <c r="FA389" s="58">
        <v>49.391769409179688</v>
      </c>
      <c r="FB389" s="58">
        <v>42.230327606201172</v>
      </c>
      <c r="FC389" s="58">
        <v>36.420223236083984</v>
      </c>
      <c r="FD389" s="58">
        <v>31.707075119018555</v>
      </c>
      <c r="FE389" s="58">
        <v>27.884023666381836</v>
      </c>
      <c r="FF389" s="58">
        <v>24.782527923583984</v>
      </c>
      <c r="FG389" s="58">
        <v>22.264753341674805</v>
      </c>
      <c r="FH389" s="58">
        <v>20.2254638671875</v>
      </c>
      <c r="FI389" s="58">
        <v>18.613615036010742</v>
      </c>
      <c r="FJ389" s="58">
        <v>17.354852676391602</v>
      </c>
      <c r="FK389" s="58">
        <v>16.314836502075195</v>
      </c>
      <c r="FL389" s="58">
        <v>15.436896324157715</v>
      </c>
      <c r="FM389" s="58">
        <v>14.698619842529297</v>
      </c>
      <c r="FN389" s="58">
        <v>13.937223434448242</v>
      </c>
      <c r="FO389" s="58">
        <v>12.351934432983398</v>
      </c>
      <c r="FP389" s="58">
        <v>10.539997100830078</v>
      </c>
      <c r="FQ389" s="58">
        <v>8.8158884048461914</v>
      </c>
      <c r="FR389" s="58">
        <v>7.2858433723449707</v>
      </c>
      <c r="FS389" s="58">
        <v>5.977757453918457</v>
      </c>
      <c r="FT389" s="58">
        <v>4.8823719024658203</v>
      </c>
      <c r="FU389" s="58">
        <v>3.9764187335968018</v>
      </c>
      <c r="FV389" s="58">
        <v>3.2327430248260498</v>
      </c>
      <c r="FW389" s="58">
        <v>2.6251027584075928</v>
      </c>
      <c r="FX389" s="58">
        <v>2.1300563812255859</v>
      </c>
      <c r="FY389" s="58">
        <v>1.7275067567825317</v>
      </c>
      <c r="FZ389" s="58">
        <v>1.400549054145813</v>
      </c>
      <c r="GA389" s="58">
        <v>1.1351096630096436</v>
      </c>
      <c r="GB389" s="58">
        <v>0.91983497142791748</v>
      </c>
      <c r="GC389" s="58">
        <v>0.74542701244354248</v>
      </c>
      <c r="GD389" s="58">
        <v>0.60411560535430908</v>
      </c>
      <c r="GE389" s="58">
        <v>0.48964062333106995</v>
      </c>
      <c r="GF389" s="58">
        <v>0.39699447154998779</v>
      </c>
      <c r="GG389" s="58">
        <v>0.32197633385658264</v>
      </c>
      <c r="GH389" s="58">
        <v>0.26116752624511719</v>
      </c>
      <c r="GI389" s="58">
        <v>0.21186178922653198</v>
      </c>
      <c r="GJ389" s="58">
        <v>0.1718757152557373</v>
      </c>
      <c r="GK389" s="58">
        <v>0.13945281505584717</v>
      </c>
      <c r="GL389" s="58">
        <v>0.11312198638916016</v>
      </c>
      <c r="GM389" s="58">
        <v>9.1746531426906586E-2</v>
      </c>
      <c r="GN389" s="58">
        <v>7.4396960437297821E-2</v>
      </c>
      <c r="GO389" s="58">
        <v>6.0319628566503525E-2</v>
      </c>
      <c r="GP389" s="58">
        <v>4.889996349811554E-2</v>
      </c>
      <c r="GQ389" s="58">
        <v>3.9638318121433258E-2</v>
      </c>
      <c r="GR389" s="58">
        <v>3.2127793878316879E-2</v>
      </c>
      <c r="GS389" s="58">
        <v>2.6038182899355888E-2</v>
      </c>
      <c r="GT389" s="58">
        <v>2.1097850054502487E-2</v>
      </c>
      <c r="GU389" s="59">
        <v>1.7097914591431618E-2</v>
      </c>
    </row>
    <row r="390" spans="1:203" x14ac:dyDescent="0.45">
      <c r="A390" s="64" t="s">
        <v>3828</v>
      </c>
      <c r="B390" s="67">
        <v>4</v>
      </c>
      <c r="C390" s="67">
        <v>10</v>
      </c>
      <c r="D390" s="58">
        <v>0</v>
      </c>
      <c r="E390" s="58"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0</v>
      </c>
      <c r="AC390" s="58">
        <v>0</v>
      </c>
      <c r="AD390" s="58">
        <v>0</v>
      </c>
      <c r="AE390" s="58">
        <v>0</v>
      </c>
      <c r="AF390" s="58">
        <v>0</v>
      </c>
      <c r="AG390" s="58">
        <v>0</v>
      </c>
      <c r="AH390" s="58">
        <v>0</v>
      </c>
      <c r="AI390" s="58">
        <v>0</v>
      </c>
      <c r="AJ390" s="58">
        <v>0</v>
      </c>
      <c r="AK390" s="58">
        <v>0</v>
      </c>
      <c r="AL390" s="58">
        <v>0</v>
      </c>
      <c r="AM390" s="58">
        <v>0</v>
      </c>
      <c r="AN390" s="58">
        <v>0</v>
      </c>
      <c r="AO390" s="58">
        <v>0</v>
      </c>
      <c r="AP390" s="58">
        <v>0</v>
      </c>
      <c r="AQ390" s="58">
        <v>0</v>
      </c>
      <c r="AR390" s="58">
        <v>0</v>
      </c>
      <c r="AS390" s="58">
        <v>0</v>
      </c>
      <c r="AT390" s="58">
        <v>0</v>
      </c>
      <c r="AU390" s="58">
        <v>0</v>
      </c>
      <c r="AV390" s="58">
        <v>0</v>
      </c>
      <c r="AW390" s="58">
        <v>0</v>
      </c>
      <c r="AX390" s="58">
        <v>0</v>
      </c>
      <c r="AY390" s="58">
        <v>0</v>
      </c>
      <c r="AZ390" s="58">
        <v>0</v>
      </c>
      <c r="BA390" s="58">
        <v>0</v>
      </c>
      <c r="BB390" s="58">
        <v>0</v>
      </c>
      <c r="BC390" s="58">
        <v>0</v>
      </c>
      <c r="BD390" s="58">
        <v>0</v>
      </c>
      <c r="BE390" s="58">
        <v>0</v>
      </c>
      <c r="BF390" s="58">
        <v>0</v>
      </c>
      <c r="BG390" s="58">
        <v>0</v>
      </c>
      <c r="BH390" s="58">
        <v>0</v>
      </c>
      <c r="BI390" s="58">
        <v>0</v>
      </c>
      <c r="BJ390" s="58">
        <v>0</v>
      </c>
      <c r="BK390" s="58">
        <v>0</v>
      </c>
      <c r="BL390" s="58">
        <v>0</v>
      </c>
      <c r="BM390" s="58">
        <v>0</v>
      </c>
      <c r="BN390" s="58">
        <v>0</v>
      </c>
      <c r="BO390" s="58">
        <v>0</v>
      </c>
      <c r="BP390" s="58">
        <v>0</v>
      </c>
      <c r="BQ390" s="58">
        <v>0</v>
      </c>
      <c r="BR390" s="58">
        <v>0</v>
      </c>
      <c r="BS390" s="58">
        <v>0</v>
      </c>
      <c r="BT390" s="58">
        <v>0</v>
      </c>
      <c r="BU390" s="58">
        <v>0</v>
      </c>
      <c r="BV390" s="58">
        <v>0</v>
      </c>
      <c r="BW390" s="58">
        <v>0</v>
      </c>
      <c r="BX390" s="58">
        <v>0</v>
      </c>
      <c r="BY390" s="58">
        <v>0</v>
      </c>
      <c r="BZ390" s="58">
        <v>0</v>
      </c>
      <c r="CA390" s="58">
        <v>0</v>
      </c>
      <c r="CB390" s="58">
        <v>0</v>
      </c>
      <c r="CC390" s="58">
        <v>0</v>
      </c>
      <c r="CD390" s="58">
        <v>0</v>
      </c>
      <c r="CE390" s="58">
        <v>0</v>
      </c>
      <c r="CF390" s="58">
        <v>0</v>
      </c>
      <c r="CG390" s="58">
        <v>0</v>
      </c>
      <c r="CH390" s="58">
        <v>0</v>
      </c>
      <c r="CI390" s="58">
        <v>0</v>
      </c>
      <c r="CJ390" s="58">
        <v>0</v>
      </c>
      <c r="CK390" s="58">
        <v>0</v>
      </c>
      <c r="CL390" s="58">
        <v>0</v>
      </c>
      <c r="CM390" s="58">
        <v>0</v>
      </c>
      <c r="CN390" s="58">
        <v>0</v>
      </c>
      <c r="CO390" s="58">
        <v>0</v>
      </c>
      <c r="CP390" s="58">
        <v>0</v>
      </c>
      <c r="CQ390" s="58">
        <v>0</v>
      </c>
      <c r="CR390" s="58">
        <v>0</v>
      </c>
      <c r="CS390" s="58">
        <v>0</v>
      </c>
      <c r="CT390" s="58">
        <v>0</v>
      </c>
      <c r="CU390" s="58">
        <v>0</v>
      </c>
      <c r="CV390" s="58">
        <v>0</v>
      </c>
      <c r="CW390" s="58">
        <v>0</v>
      </c>
      <c r="CX390" s="58">
        <v>0</v>
      </c>
      <c r="CY390" s="58">
        <v>0</v>
      </c>
      <c r="CZ390" s="58">
        <v>0</v>
      </c>
      <c r="DA390" s="58">
        <v>0</v>
      </c>
      <c r="DB390" s="58">
        <v>0</v>
      </c>
      <c r="DC390" s="58">
        <v>0</v>
      </c>
      <c r="DD390" s="58">
        <v>0</v>
      </c>
      <c r="DE390" s="58">
        <v>0</v>
      </c>
      <c r="DF390" s="58">
        <v>0</v>
      </c>
      <c r="DG390" s="58">
        <v>0</v>
      </c>
      <c r="DH390" s="58">
        <v>0</v>
      </c>
      <c r="DI390" s="58">
        <v>0</v>
      </c>
      <c r="DJ390" s="58">
        <v>0</v>
      </c>
      <c r="DK390" s="58">
        <v>0</v>
      </c>
      <c r="DL390" s="58">
        <v>0</v>
      </c>
      <c r="DM390" s="58">
        <v>0</v>
      </c>
      <c r="DN390" s="58">
        <v>0</v>
      </c>
      <c r="DO390" s="58">
        <v>0</v>
      </c>
      <c r="DP390" s="58">
        <v>0</v>
      </c>
      <c r="DQ390" s="58">
        <v>0</v>
      </c>
      <c r="DR390" s="58">
        <v>0</v>
      </c>
      <c r="DS390" s="58">
        <v>0</v>
      </c>
      <c r="DT390" s="58">
        <v>0</v>
      </c>
      <c r="DU390" s="58">
        <v>0</v>
      </c>
      <c r="DV390" s="58">
        <v>0</v>
      </c>
      <c r="DW390" s="58">
        <v>0</v>
      </c>
      <c r="DX390" s="58">
        <v>0</v>
      </c>
      <c r="DY390" s="58">
        <v>0</v>
      </c>
      <c r="DZ390" s="58">
        <v>0</v>
      </c>
      <c r="EA390" s="58">
        <v>0</v>
      </c>
      <c r="EB390" s="58">
        <v>0</v>
      </c>
      <c r="EC390" s="58">
        <v>0</v>
      </c>
      <c r="ED390" s="58">
        <v>0</v>
      </c>
      <c r="EE390" s="58">
        <v>0</v>
      </c>
      <c r="EF390" s="58">
        <v>0</v>
      </c>
      <c r="EG390" s="58">
        <v>0</v>
      </c>
      <c r="EH390" s="58">
        <v>0</v>
      </c>
      <c r="EI390" s="58">
        <v>0</v>
      </c>
      <c r="EJ390" s="58">
        <v>0</v>
      </c>
      <c r="EK390" s="58">
        <v>0</v>
      </c>
      <c r="EL390" s="58">
        <v>0</v>
      </c>
      <c r="EM390" s="58">
        <v>0</v>
      </c>
      <c r="EN390" s="58">
        <v>234.48762512207031</v>
      </c>
      <c r="EO390" s="58">
        <v>353.12625122070313</v>
      </c>
      <c r="EP390" s="58">
        <v>373.794189453125</v>
      </c>
      <c r="EQ390" s="58">
        <v>361.02066040039063</v>
      </c>
      <c r="ER390" s="58">
        <v>334.514404296875</v>
      </c>
      <c r="ES390" s="58">
        <v>295.93344116210938</v>
      </c>
      <c r="ET390" s="58">
        <v>254.437744140625</v>
      </c>
      <c r="EU390" s="58">
        <v>215.48306274414063</v>
      </c>
      <c r="EV390" s="58">
        <v>181.8785400390625</v>
      </c>
      <c r="EW390" s="58">
        <v>153.97039794921875</v>
      </c>
      <c r="EX390" s="58">
        <v>130.20204162597656</v>
      </c>
      <c r="EY390" s="58">
        <v>109.1671142578125</v>
      </c>
      <c r="EZ390" s="58">
        <v>91.131278991699219</v>
      </c>
      <c r="FA390" s="58">
        <v>75.885940551757813</v>
      </c>
      <c r="FB390" s="58">
        <v>63.099376678466797</v>
      </c>
      <c r="FC390" s="58">
        <v>52.422863006591797</v>
      </c>
      <c r="FD390" s="58">
        <v>43.530731201171875</v>
      </c>
      <c r="FE390" s="58">
        <v>36.135704040527344</v>
      </c>
      <c r="FF390" s="58">
        <v>29.991533279418945</v>
      </c>
      <c r="FG390" s="58">
        <v>24.889032363891602</v>
      </c>
      <c r="FH390" s="58">
        <v>20.654312133789063</v>
      </c>
      <c r="FI390" s="58">
        <v>17.140865325927734</v>
      </c>
      <c r="FJ390" s="58">
        <v>14.224993705749512</v>
      </c>
      <c r="FK390" s="58">
        <v>11.804961204528809</v>
      </c>
      <c r="FL390" s="58">
        <v>9.7977676391601563</v>
      </c>
      <c r="FM390" s="58">
        <v>8.1327695846557617</v>
      </c>
      <c r="FN390" s="58">
        <v>6.7508926391601563</v>
      </c>
      <c r="FO390" s="58">
        <v>5.6041064262390137</v>
      </c>
      <c r="FP390" s="58">
        <v>4.6522402763366699</v>
      </c>
      <c r="FQ390" s="58">
        <v>3.8619346618652344</v>
      </c>
      <c r="FR390" s="58">
        <v>3.2056970596313477</v>
      </c>
      <c r="FS390" s="58">
        <v>2.6607944965362549</v>
      </c>
      <c r="FT390" s="58">
        <v>2.2083919048309326</v>
      </c>
      <c r="FU390" s="58">
        <v>1.8328092098236084</v>
      </c>
      <c r="FV390" s="58">
        <v>1.5210365056991577</v>
      </c>
      <c r="FW390" s="58">
        <v>1.2622556686401367</v>
      </c>
      <c r="FX390" s="58">
        <v>1.047463059425354</v>
      </c>
      <c r="FY390" s="58">
        <v>0.86919569969177246</v>
      </c>
      <c r="FZ390" s="58">
        <v>0.72124475240707397</v>
      </c>
      <c r="GA390" s="58">
        <v>0.59846401214599609</v>
      </c>
      <c r="GB390" s="58">
        <v>0.49659439921379089</v>
      </c>
      <c r="GC390" s="58">
        <v>0.41209909319877625</v>
      </c>
      <c r="GD390" s="58">
        <v>0.3419860303401947</v>
      </c>
      <c r="GE390" s="58">
        <v>0.28380104899406433</v>
      </c>
      <c r="GF390" s="58">
        <v>0.23554413020610809</v>
      </c>
      <c r="GG390" s="58">
        <v>0.19551673531532288</v>
      </c>
      <c r="GH390" s="58">
        <v>0.16229666769504547</v>
      </c>
      <c r="GI390" s="58">
        <v>0.13472694158554077</v>
      </c>
      <c r="GJ390" s="58">
        <v>0.11184290051460266</v>
      </c>
      <c r="GK390" s="58">
        <v>9.2843905091285706E-2</v>
      </c>
      <c r="GL390" s="58">
        <v>7.7067665755748749E-2</v>
      </c>
      <c r="GM390" s="58">
        <v>6.3967771828174591E-2</v>
      </c>
      <c r="GN390" s="58">
        <v>5.3091827780008316E-2</v>
      </c>
      <c r="GO390" s="58">
        <v>4.4062547385692596E-2</v>
      </c>
      <c r="GP390" s="58">
        <v>3.6567207425832748E-2</v>
      </c>
      <c r="GQ390" s="58">
        <v>3.0345864593982697E-2</v>
      </c>
      <c r="GR390" s="58">
        <v>2.5182109326124191E-2</v>
      </c>
      <c r="GS390" s="58">
        <v>2.089642733335495E-2</v>
      </c>
      <c r="GT390" s="58">
        <v>1.7339631915092468E-2</v>
      </c>
      <c r="GU390" s="59">
        <v>1.4387831091880798E-2</v>
      </c>
    </row>
    <row r="391" spans="1:203" x14ac:dyDescent="0.45">
      <c r="A391" s="64" t="s">
        <v>3828</v>
      </c>
      <c r="B391" s="67">
        <v>20</v>
      </c>
      <c r="C391" s="67">
        <v>10</v>
      </c>
      <c r="D391" s="58">
        <v>0</v>
      </c>
      <c r="E391" s="58">
        <v>0</v>
      </c>
      <c r="F391" s="58">
        <v>0</v>
      </c>
      <c r="G391" s="58">
        <v>0</v>
      </c>
      <c r="H391" s="58">
        <v>0</v>
      </c>
      <c r="I391" s="58">
        <v>0</v>
      </c>
      <c r="J391" s="58">
        <v>0</v>
      </c>
      <c r="K391" s="58">
        <v>0</v>
      </c>
      <c r="L391" s="58">
        <v>0</v>
      </c>
      <c r="M391" s="58">
        <v>0</v>
      </c>
      <c r="N391" s="58">
        <v>0</v>
      </c>
      <c r="O391" s="58">
        <v>0</v>
      </c>
      <c r="P391" s="58">
        <v>0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8">
        <v>0</v>
      </c>
      <c r="X391" s="58">
        <v>0</v>
      </c>
      <c r="Y391" s="58">
        <v>0</v>
      </c>
      <c r="Z391" s="58">
        <v>0</v>
      </c>
      <c r="AA391" s="58">
        <v>0</v>
      </c>
      <c r="AB391" s="58">
        <v>0</v>
      </c>
      <c r="AC391" s="58">
        <v>0</v>
      </c>
      <c r="AD391" s="58">
        <v>0</v>
      </c>
      <c r="AE391" s="58">
        <v>0</v>
      </c>
      <c r="AF391" s="58">
        <v>0</v>
      </c>
      <c r="AG391" s="58">
        <v>0</v>
      </c>
      <c r="AH391" s="58">
        <v>0</v>
      </c>
      <c r="AI391" s="58">
        <v>0</v>
      </c>
      <c r="AJ391" s="58">
        <v>0</v>
      </c>
      <c r="AK391" s="58">
        <v>0</v>
      </c>
      <c r="AL391" s="58">
        <v>0</v>
      </c>
      <c r="AM391" s="58">
        <v>0</v>
      </c>
      <c r="AN391" s="58">
        <v>0</v>
      </c>
      <c r="AO391" s="58">
        <v>0</v>
      </c>
      <c r="AP391" s="58">
        <v>0</v>
      </c>
      <c r="AQ391" s="58">
        <v>0</v>
      </c>
      <c r="AR391" s="58">
        <v>0</v>
      </c>
      <c r="AS391" s="58">
        <v>0</v>
      </c>
      <c r="AT391" s="58">
        <v>0</v>
      </c>
      <c r="AU391" s="58">
        <v>0</v>
      </c>
      <c r="AV391" s="58">
        <v>0</v>
      </c>
      <c r="AW391" s="58">
        <v>0</v>
      </c>
      <c r="AX391" s="58">
        <v>0</v>
      </c>
      <c r="AY391" s="58">
        <v>0</v>
      </c>
      <c r="AZ391" s="58">
        <v>0</v>
      </c>
      <c r="BA391" s="58">
        <v>0</v>
      </c>
      <c r="BB391" s="58">
        <v>0</v>
      </c>
      <c r="BC391" s="58">
        <v>0</v>
      </c>
      <c r="BD391" s="58">
        <v>0</v>
      </c>
      <c r="BE391" s="58">
        <v>0</v>
      </c>
      <c r="BF391" s="58">
        <v>0</v>
      </c>
      <c r="BG391" s="58">
        <v>0</v>
      </c>
      <c r="BH391" s="58">
        <v>0</v>
      </c>
      <c r="BI391" s="58">
        <v>0</v>
      </c>
      <c r="BJ391" s="58">
        <v>0</v>
      </c>
      <c r="BK391" s="58">
        <v>0</v>
      </c>
      <c r="BL391" s="58">
        <v>0</v>
      </c>
      <c r="BM391" s="58">
        <v>0</v>
      </c>
      <c r="BN391" s="58">
        <v>0</v>
      </c>
      <c r="BO391" s="58">
        <v>0</v>
      </c>
      <c r="BP391" s="58">
        <v>0</v>
      </c>
      <c r="BQ391" s="58">
        <v>0</v>
      </c>
      <c r="BR391" s="58">
        <v>0</v>
      </c>
      <c r="BS391" s="58">
        <v>0</v>
      </c>
      <c r="BT391" s="58">
        <v>0</v>
      </c>
      <c r="BU391" s="58">
        <v>0</v>
      </c>
      <c r="BV391" s="58">
        <v>0</v>
      </c>
      <c r="BW391" s="58">
        <v>0</v>
      </c>
      <c r="BX391" s="58">
        <v>0</v>
      </c>
      <c r="BY391" s="58">
        <v>0</v>
      </c>
      <c r="BZ391" s="58">
        <v>0</v>
      </c>
      <c r="CA391" s="58">
        <v>0</v>
      </c>
      <c r="CB391" s="58">
        <v>0</v>
      </c>
      <c r="CC391" s="58">
        <v>0</v>
      </c>
      <c r="CD391" s="58">
        <v>0</v>
      </c>
      <c r="CE391" s="58">
        <v>0</v>
      </c>
      <c r="CF391" s="58">
        <v>0</v>
      </c>
      <c r="CG391" s="58">
        <v>0</v>
      </c>
      <c r="CH391" s="58">
        <v>0</v>
      </c>
      <c r="CI391" s="58">
        <v>0</v>
      </c>
      <c r="CJ391" s="58">
        <v>0</v>
      </c>
      <c r="CK391" s="58">
        <v>0</v>
      </c>
      <c r="CL391" s="58">
        <v>0</v>
      </c>
      <c r="CM391" s="58">
        <v>0</v>
      </c>
      <c r="CN391" s="58">
        <v>0</v>
      </c>
      <c r="CO391" s="58">
        <v>0</v>
      </c>
      <c r="CP391" s="58">
        <v>0</v>
      </c>
      <c r="CQ391" s="58">
        <v>0</v>
      </c>
      <c r="CR391" s="58">
        <v>0</v>
      </c>
      <c r="CS391" s="58">
        <v>0</v>
      </c>
      <c r="CT391" s="58">
        <v>0</v>
      </c>
      <c r="CU391" s="58">
        <v>0</v>
      </c>
      <c r="CV391" s="58">
        <v>0</v>
      </c>
      <c r="CW391" s="58">
        <v>0</v>
      </c>
      <c r="CX391" s="58">
        <v>0</v>
      </c>
      <c r="CY391" s="58">
        <v>0</v>
      </c>
      <c r="CZ391" s="58">
        <v>0</v>
      </c>
      <c r="DA391" s="58">
        <v>0</v>
      </c>
      <c r="DB391" s="58">
        <v>0</v>
      </c>
      <c r="DC391" s="58">
        <v>0</v>
      </c>
      <c r="DD391" s="58">
        <v>0</v>
      </c>
      <c r="DE391" s="58">
        <v>0</v>
      </c>
      <c r="DF391" s="58">
        <v>0</v>
      </c>
      <c r="DG391" s="58">
        <v>0</v>
      </c>
      <c r="DH391" s="58">
        <v>0</v>
      </c>
      <c r="DI391" s="58">
        <v>0</v>
      </c>
      <c r="DJ391" s="58">
        <v>0</v>
      </c>
      <c r="DK391" s="58">
        <v>0</v>
      </c>
      <c r="DL391" s="58">
        <v>0</v>
      </c>
      <c r="DM391" s="58">
        <v>0</v>
      </c>
      <c r="DN391" s="58">
        <v>0</v>
      </c>
      <c r="DO391" s="58">
        <v>0</v>
      </c>
      <c r="DP391" s="58">
        <v>0</v>
      </c>
      <c r="DQ391" s="58">
        <v>0</v>
      </c>
      <c r="DR391" s="58">
        <v>0</v>
      </c>
      <c r="DS391" s="58">
        <v>0</v>
      </c>
      <c r="DT391" s="58">
        <v>0</v>
      </c>
      <c r="DU391" s="58">
        <v>0</v>
      </c>
      <c r="DV391" s="58">
        <v>0</v>
      </c>
      <c r="DW391" s="58">
        <v>0</v>
      </c>
      <c r="DX391" s="58">
        <v>0</v>
      </c>
      <c r="DY391" s="58">
        <v>0</v>
      </c>
      <c r="DZ391" s="58">
        <v>0</v>
      </c>
      <c r="EA391" s="58">
        <v>0</v>
      </c>
      <c r="EB391" s="58">
        <v>0</v>
      </c>
      <c r="EC391" s="58">
        <v>0</v>
      </c>
      <c r="ED391" s="58">
        <v>0</v>
      </c>
      <c r="EE391" s="58">
        <v>0</v>
      </c>
      <c r="EF391" s="58">
        <v>0</v>
      </c>
      <c r="EG391" s="58">
        <v>0</v>
      </c>
      <c r="EH391" s="58">
        <v>0</v>
      </c>
      <c r="EI391" s="58">
        <v>0</v>
      </c>
      <c r="EJ391" s="58">
        <v>0</v>
      </c>
      <c r="EK391" s="58">
        <v>0</v>
      </c>
      <c r="EL391" s="58">
        <v>0</v>
      </c>
      <c r="EM391" s="58">
        <v>0</v>
      </c>
      <c r="EN391" s="58">
        <v>224.33700561523438</v>
      </c>
      <c r="EO391" s="58">
        <v>312.21835327148438</v>
      </c>
      <c r="EP391" s="58">
        <v>332.24835205078125</v>
      </c>
      <c r="EQ391" s="58">
        <v>317.62252807617188</v>
      </c>
      <c r="ER391" s="58">
        <v>284.2525634765625</v>
      </c>
      <c r="ES391" s="58">
        <v>244.02507019042969</v>
      </c>
      <c r="ET391" s="58">
        <v>203.949951171875</v>
      </c>
      <c r="EU391" s="58">
        <v>167.44258117675781</v>
      </c>
      <c r="EV391" s="58">
        <v>135.79179382324219</v>
      </c>
      <c r="EW391" s="58">
        <v>109.17129516601563</v>
      </c>
      <c r="EX391" s="58">
        <v>87.570198059082031</v>
      </c>
      <c r="EY391" s="58">
        <v>70.627906799316406</v>
      </c>
      <c r="EZ391" s="58">
        <v>57.319046020507813</v>
      </c>
      <c r="FA391" s="58">
        <v>46.751388549804688</v>
      </c>
      <c r="FB391" s="58">
        <v>37.789813995361328</v>
      </c>
      <c r="FC391" s="58">
        <v>30.306955337524414</v>
      </c>
      <c r="FD391" s="58">
        <v>24.16856575012207</v>
      </c>
      <c r="FE391" s="58">
        <v>19.193889617919922</v>
      </c>
      <c r="FF391" s="58">
        <v>15.194498062133789</v>
      </c>
      <c r="FG391" s="58">
        <v>12.002791404724121</v>
      </c>
      <c r="FH391" s="58">
        <v>9.4659805297851563</v>
      </c>
      <c r="FI391" s="58">
        <v>7.4567651748657227</v>
      </c>
      <c r="FJ391" s="58">
        <v>5.8687620162963867</v>
      </c>
      <c r="FK391" s="58">
        <v>4.6157479286193848</v>
      </c>
      <c r="FL391" s="58">
        <v>3.6286959648132324</v>
      </c>
      <c r="FM391" s="58">
        <v>2.851797342300415</v>
      </c>
      <c r="FN391" s="58">
        <v>2.2406651973724365</v>
      </c>
      <c r="FO391" s="58">
        <v>1.7602250576019287</v>
      </c>
      <c r="FP391" s="58">
        <v>1.3826069831848145</v>
      </c>
      <c r="FQ391" s="58">
        <v>1.0858628749847412</v>
      </c>
      <c r="FR391" s="58">
        <v>0.85268837213516235</v>
      </c>
      <c r="FS391" s="58">
        <v>0.6694982647895813</v>
      </c>
      <c r="FT391" s="58">
        <v>0.5256074070930481</v>
      </c>
      <c r="FU391" s="58">
        <v>0.41260629892349243</v>
      </c>
      <c r="FV391" s="58">
        <v>0.32387727499008179</v>
      </c>
      <c r="FW391" s="58">
        <v>0.25421115756034851</v>
      </c>
      <c r="FX391" s="58">
        <v>0.19952066242694855</v>
      </c>
      <c r="FY391" s="58">
        <v>0.15658995509147644</v>
      </c>
      <c r="FZ391" s="58">
        <v>0.12286579608917236</v>
      </c>
      <c r="GA391" s="58">
        <v>9.6437178552150726E-2</v>
      </c>
      <c r="GB391" s="58">
        <v>7.5677648186683655E-2</v>
      </c>
      <c r="GC391" s="58">
        <v>5.939202755689621E-2</v>
      </c>
      <c r="GD391" s="58">
        <v>4.6612769365310669E-2</v>
      </c>
      <c r="GE391" s="58">
        <v>3.6583978682756424E-2</v>
      </c>
      <c r="GF391" s="58">
        <v>2.8715414926409721E-2</v>
      </c>
      <c r="GG391" s="58">
        <v>2.254105731844902E-2</v>
      </c>
      <c r="GH391" s="58">
        <v>1.7694855108857155E-2</v>
      </c>
      <c r="GI391" s="58">
        <v>1.3891455717384815E-2</v>
      </c>
      <c r="GJ391" s="58">
        <v>1.090592984110117E-2</v>
      </c>
      <c r="GK391" s="58">
        <v>8.5619622841477394E-3</v>
      </c>
      <c r="GL391" s="58">
        <v>6.7214630544185638E-3</v>
      </c>
      <c r="GM391" s="58">
        <v>5.2763484418392181E-3</v>
      </c>
      <c r="GN391" s="58">
        <v>4.1416948661208153E-3</v>
      </c>
      <c r="GO391" s="58">
        <v>3.2508894801139832E-3</v>
      </c>
      <c r="GP391" s="58">
        <v>2.5515626184642315E-3</v>
      </c>
      <c r="GQ391" s="58">
        <v>2.002607798203826E-3</v>
      </c>
      <c r="GR391" s="58">
        <v>1.571697648614645E-3</v>
      </c>
      <c r="GS391" s="58">
        <v>1.2334709754213691E-3</v>
      </c>
      <c r="GT391" s="58">
        <v>9.6800032770261168E-4</v>
      </c>
      <c r="GU391" s="59">
        <v>7.5963611016049981E-4</v>
      </c>
    </row>
    <row r="392" spans="1:203" x14ac:dyDescent="0.45">
      <c r="A392" s="64" t="s">
        <v>3828</v>
      </c>
      <c r="B392" s="67">
        <v>13</v>
      </c>
      <c r="C392" s="67">
        <v>10</v>
      </c>
      <c r="D392" s="58">
        <v>0</v>
      </c>
      <c r="E392" s="58"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C392" s="58">
        <v>0</v>
      </c>
      <c r="AD392" s="58">
        <v>0</v>
      </c>
      <c r="AE392" s="58">
        <v>0</v>
      </c>
      <c r="AF392" s="58">
        <v>0</v>
      </c>
      <c r="AG392" s="58">
        <v>0</v>
      </c>
      <c r="AH392" s="58">
        <v>0</v>
      </c>
      <c r="AI392" s="58">
        <v>0</v>
      </c>
      <c r="AJ392" s="58">
        <v>0</v>
      </c>
      <c r="AK392" s="58">
        <v>0</v>
      </c>
      <c r="AL392" s="58">
        <v>0</v>
      </c>
      <c r="AM392" s="58">
        <v>0</v>
      </c>
      <c r="AN392" s="58">
        <v>0</v>
      </c>
      <c r="AO392" s="58">
        <v>0</v>
      </c>
      <c r="AP392" s="58">
        <v>0</v>
      </c>
      <c r="AQ392" s="58">
        <v>0</v>
      </c>
      <c r="AR392" s="58">
        <v>0</v>
      </c>
      <c r="AS392" s="58">
        <v>0</v>
      </c>
      <c r="AT392" s="58">
        <v>0</v>
      </c>
      <c r="AU392" s="58">
        <v>0</v>
      </c>
      <c r="AV392" s="58">
        <v>0</v>
      </c>
      <c r="AW392" s="58">
        <v>0</v>
      </c>
      <c r="AX392" s="58">
        <v>0</v>
      </c>
      <c r="AY392" s="58">
        <v>0</v>
      </c>
      <c r="AZ392" s="58">
        <v>0</v>
      </c>
      <c r="BA392" s="58">
        <v>0</v>
      </c>
      <c r="BB392" s="58">
        <v>0</v>
      </c>
      <c r="BC392" s="58">
        <v>0</v>
      </c>
      <c r="BD392" s="58">
        <v>0</v>
      </c>
      <c r="BE392" s="58">
        <v>0</v>
      </c>
      <c r="BF392" s="58">
        <v>0</v>
      </c>
      <c r="BG392" s="58">
        <v>0</v>
      </c>
      <c r="BH392" s="58">
        <v>0</v>
      </c>
      <c r="BI392" s="58">
        <v>0</v>
      </c>
      <c r="BJ392" s="58">
        <v>0</v>
      </c>
      <c r="BK392" s="58">
        <v>0</v>
      </c>
      <c r="BL392" s="58">
        <v>0</v>
      </c>
      <c r="BM392" s="58">
        <v>0</v>
      </c>
      <c r="BN392" s="58">
        <v>0</v>
      </c>
      <c r="BO392" s="58">
        <v>0</v>
      </c>
      <c r="BP392" s="58">
        <v>0</v>
      </c>
      <c r="BQ392" s="58">
        <v>0</v>
      </c>
      <c r="BR392" s="58">
        <v>0</v>
      </c>
      <c r="BS392" s="58">
        <v>0</v>
      </c>
      <c r="BT392" s="58">
        <v>0</v>
      </c>
      <c r="BU392" s="58">
        <v>0</v>
      </c>
      <c r="BV392" s="58">
        <v>0</v>
      </c>
      <c r="BW392" s="58">
        <v>0</v>
      </c>
      <c r="BX392" s="58">
        <v>0</v>
      </c>
      <c r="BY392" s="58">
        <v>0</v>
      </c>
      <c r="BZ392" s="58">
        <v>0</v>
      </c>
      <c r="CA392" s="58">
        <v>0</v>
      </c>
      <c r="CB392" s="58">
        <v>0</v>
      </c>
      <c r="CC392" s="58">
        <v>0</v>
      </c>
      <c r="CD392" s="58">
        <v>0</v>
      </c>
      <c r="CE392" s="58">
        <v>0</v>
      </c>
      <c r="CF392" s="58">
        <v>0</v>
      </c>
      <c r="CG392" s="58">
        <v>0</v>
      </c>
      <c r="CH392" s="58">
        <v>0</v>
      </c>
      <c r="CI392" s="58">
        <v>0</v>
      </c>
      <c r="CJ392" s="58">
        <v>0</v>
      </c>
      <c r="CK392" s="58">
        <v>0</v>
      </c>
      <c r="CL392" s="58">
        <v>0</v>
      </c>
      <c r="CM392" s="58">
        <v>0</v>
      </c>
      <c r="CN392" s="58">
        <v>0</v>
      </c>
      <c r="CO392" s="58">
        <v>0</v>
      </c>
      <c r="CP392" s="58">
        <v>0</v>
      </c>
      <c r="CQ392" s="58">
        <v>0</v>
      </c>
      <c r="CR392" s="58">
        <v>0</v>
      </c>
      <c r="CS392" s="58">
        <v>0</v>
      </c>
      <c r="CT392" s="58">
        <v>0</v>
      </c>
      <c r="CU392" s="58">
        <v>0</v>
      </c>
      <c r="CV392" s="58">
        <v>0</v>
      </c>
      <c r="CW392" s="58">
        <v>0</v>
      </c>
      <c r="CX392" s="58">
        <v>0</v>
      </c>
      <c r="CY392" s="58">
        <v>0</v>
      </c>
      <c r="CZ392" s="58">
        <v>0</v>
      </c>
      <c r="DA392" s="58">
        <v>0</v>
      </c>
      <c r="DB392" s="58">
        <v>0</v>
      </c>
      <c r="DC392" s="58">
        <v>0</v>
      </c>
      <c r="DD392" s="58">
        <v>0</v>
      </c>
      <c r="DE392" s="58">
        <v>0</v>
      </c>
      <c r="DF392" s="58">
        <v>0</v>
      </c>
      <c r="DG392" s="58">
        <v>0</v>
      </c>
      <c r="DH392" s="58">
        <v>0</v>
      </c>
      <c r="DI392" s="58">
        <v>0</v>
      </c>
      <c r="DJ392" s="58">
        <v>0</v>
      </c>
      <c r="DK392" s="58">
        <v>0</v>
      </c>
      <c r="DL392" s="58">
        <v>0</v>
      </c>
      <c r="DM392" s="58">
        <v>0</v>
      </c>
      <c r="DN392" s="58">
        <v>0</v>
      </c>
      <c r="DO392" s="58">
        <v>0</v>
      </c>
      <c r="DP392" s="58">
        <v>0</v>
      </c>
      <c r="DQ392" s="58">
        <v>0</v>
      </c>
      <c r="DR392" s="58">
        <v>0</v>
      </c>
      <c r="DS392" s="58">
        <v>0</v>
      </c>
      <c r="DT392" s="58">
        <v>0</v>
      </c>
      <c r="DU392" s="58">
        <v>0</v>
      </c>
      <c r="DV392" s="58">
        <v>0</v>
      </c>
      <c r="DW392" s="58">
        <v>0</v>
      </c>
      <c r="DX392" s="58">
        <v>0</v>
      </c>
      <c r="DY392" s="58">
        <v>0</v>
      </c>
      <c r="DZ392" s="58">
        <v>0</v>
      </c>
      <c r="EA392" s="58">
        <v>0</v>
      </c>
      <c r="EB392" s="58">
        <v>0</v>
      </c>
      <c r="EC392" s="58">
        <v>0</v>
      </c>
      <c r="ED392" s="58">
        <v>0</v>
      </c>
      <c r="EE392" s="58">
        <v>0</v>
      </c>
      <c r="EF392" s="58">
        <v>0</v>
      </c>
      <c r="EG392" s="58">
        <v>0</v>
      </c>
      <c r="EH392" s="58">
        <v>0</v>
      </c>
      <c r="EI392" s="58">
        <v>0</v>
      </c>
      <c r="EJ392" s="58">
        <v>0</v>
      </c>
      <c r="EK392" s="58">
        <v>0</v>
      </c>
      <c r="EL392" s="58">
        <v>0</v>
      </c>
      <c r="EM392" s="58">
        <v>0</v>
      </c>
      <c r="EN392" s="58">
        <v>186.21806335449219</v>
      </c>
      <c r="EO392" s="58">
        <v>224.932373046875</v>
      </c>
      <c r="EP392" s="58">
        <v>235.548583984375</v>
      </c>
      <c r="EQ392" s="58">
        <v>233.06120300292969</v>
      </c>
      <c r="ER392" s="58">
        <v>220.87654113769531</v>
      </c>
      <c r="ES392" s="58">
        <v>204.98023986816406</v>
      </c>
      <c r="ET392" s="58">
        <v>186.63041687011719</v>
      </c>
      <c r="EU392" s="58">
        <v>166.46401977539063</v>
      </c>
      <c r="EV392" s="58">
        <v>146.49629211425781</v>
      </c>
      <c r="EW392" s="58">
        <v>128.10932922363281</v>
      </c>
      <c r="EX392" s="58">
        <v>112.43791198730469</v>
      </c>
      <c r="EY392" s="58">
        <v>98.942466735839844</v>
      </c>
      <c r="EZ392" s="58">
        <v>87.296638488769531</v>
      </c>
      <c r="FA392" s="58">
        <v>77.244880676269531</v>
      </c>
      <c r="FB392" s="58">
        <v>68.570327758789063</v>
      </c>
      <c r="FC392" s="58">
        <v>61.085155487060547</v>
      </c>
      <c r="FD392" s="58">
        <v>54.626949310302734</v>
      </c>
      <c r="FE392" s="58">
        <v>49.054973602294922</v>
      </c>
      <c r="FF392" s="58">
        <v>44.248291015625</v>
      </c>
      <c r="FG392" s="58">
        <v>40.101886749267578</v>
      </c>
      <c r="FH392" s="58">
        <v>36.539299011230469</v>
      </c>
      <c r="FI392" s="58">
        <v>33.504928588867188</v>
      </c>
      <c r="FJ392" s="58">
        <v>30.885473251342773</v>
      </c>
      <c r="FK392" s="58">
        <v>28.599811553955078</v>
      </c>
      <c r="FL392" s="58">
        <v>26.624475479125977</v>
      </c>
      <c r="FM392" s="58">
        <v>24.922971725463867</v>
      </c>
      <c r="FN392" s="58">
        <v>23.456321716308594</v>
      </c>
      <c r="FO392" s="58">
        <v>22.192312240600586</v>
      </c>
      <c r="FP392" s="58">
        <v>21.101911544799805</v>
      </c>
      <c r="FQ392" s="58">
        <v>20.159080505371094</v>
      </c>
      <c r="FR392" s="58">
        <v>19.340751647949219</v>
      </c>
      <c r="FS392" s="58">
        <v>18.626632690429688</v>
      </c>
      <c r="FT392" s="58">
        <v>17.984598159790039</v>
      </c>
      <c r="FU392" s="58">
        <v>16.653186798095703</v>
      </c>
      <c r="FV392" s="58">
        <v>14.900023460388184</v>
      </c>
      <c r="FW392" s="58">
        <v>13.127128601074219</v>
      </c>
      <c r="FX392" s="58">
        <v>11.46455192565918</v>
      </c>
      <c r="FY392" s="58">
        <v>9.9607172012329102</v>
      </c>
      <c r="FZ392" s="58">
        <v>8.6270112991333008</v>
      </c>
      <c r="GA392" s="58">
        <v>7.4574527740478516</v>
      </c>
      <c r="GB392" s="58">
        <v>6.4405422210693359</v>
      </c>
      <c r="GC392" s="58">
        <v>5.5595064163208008</v>
      </c>
      <c r="GD392" s="58">
        <v>4.796638011932373</v>
      </c>
      <c r="GE392" s="58">
        <v>4.1371569633483887</v>
      </c>
      <c r="GF392" s="58">
        <v>3.5682523250579834</v>
      </c>
      <c r="GG392" s="58">
        <v>3.0777513980865479</v>
      </c>
      <c r="GH392" s="58">
        <v>2.6546308994293213</v>
      </c>
      <c r="GI392" s="58">
        <v>2.2896738052368164</v>
      </c>
      <c r="GJ392" s="58">
        <v>1.9748988151550293</v>
      </c>
      <c r="GK392" s="58">
        <v>1.7034096717834473</v>
      </c>
      <c r="GL392" s="58">
        <v>1.4692544937133789</v>
      </c>
      <c r="GM392" s="58">
        <v>1.2672972679138184</v>
      </c>
      <c r="GN392" s="58">
        <v>1.0931150913238525</v>
      </c>
      <c r="GO392" s="58">
        <v>0.94267231225967407</v>
      </c>
      <c r="GP392" s="58">
        <v>0.81284224987030029</v>
      </c>
      <c r="GQ392" s="58">
        <v>0.70082324743270874</v>
      </c>
      <c r="GR392" s="58">
        <v>0.60418647527694702</v>
      </c>
      <c r="GS392" s="58">
        <v>0.52083820104598999</v>
      </c>
      <c r="GT392" s="58">
        <v>0.44895434379577637</v>
      </c>
      <c r="GU392" s="59">
        <v>0.38696536421775818</v>
      </c>
    </row>
    <row r="393" spans="1:203" x14ac:dyDescent="0.45">
      <c r="A393" s="64" t="s">
        <v>3828</v>
      </c>
      <c r="B393" s="67">
        <v>21</v>
      </c>
      <c r="C393" s="67">
        <v>10</v>
      </c>
      <c r="D393" s="58">
        <v>0</v>
      </c>
      <c r="E393" s="58">
        <v>0</v>
      </c>
      <c r="F393" s="58">
        <v>0</v>
      </c>
      <c r="G393" s="58">
        <v>0</v>
      </c>
      <c r="H393" s="58">
        <v>0</v>
      </c>
      <c r="I393" s="58">
        <v>0</v>
      </c>
      <c r="J393" s="58">
        <v>0</v>
      </c>
      <c r="K393" s="58">
        <v>0</v>
      </c>
      <c r="L393" s="58">
        <v>0</v>
      </c>
      <c r="M393" s="58">
        <v>0</v>
      </c>
      <c r="N393" s="58">
        <v>0</v>
      </c>
      <c r="O393" s="58">
        <v>0</v>
      </c>
      <c r="P393" s="58">
        <v>0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8">
        <v>0</v>
      </c>
      <c r="X393" s="58">
        <v>0</v>
      </c>
      <c r="Y393" s="58">
        <v>0</v>
      </c>
      <c r="Z393" s="58">
        <v>0</v>
      </c>
      <c r="AA393" s="58">
        <v>0</v>
      </c>
      <c r="AB393" s="58">
        <v>0</v>
      </c>
      <c r="AC393" s="58">
        <v>0</v>
      </c>
      <c r="AD393" s="58">
        <v>0</v>
      </c>
      <c r="AE393" s="58">
        <v>0</v>
      </c>
      <c r="AF393" s="58">
        <v>0</v>
      </c>
      <c r="AG393" s="58">
        <v>0</v>
      </c>
      <c r="AH393" s="58">
        <v>0</v>
      </c>
      <c r="AI393" s="58">
        <v>0</v>
      </c>
      <c r="AJ393" s="58">
        <v>0</v>
      </c>
      <c r="AK393" s="58">
        <v>0</v>
      </c>
      <c r="AL393" s="58">
        <v>0</v>
      </c>
      <c r="AM393" s="58">
        <v>0</v>
      </c>
      <c r="AN393" s="58">
        <v>0</v>
      </c>
      <c r="AO393" s="58">
        <v>0</v>
      </c>
      <c r="AP393" s="58">
        <v>0</v>
      </c>
      <c r="AQ393" s="58">
        <v>0</v>
      </c>
      <c r="AR393" s="58">
        <v>0</v>
      </c>
      <c r="AS393" s="58">
        <v>0</v>
      </c>
      <c r="AT393" s="58">
        <v>0</v>
      </c>
      <c r="AU393" s="58">
        <v>0</v>
      </c>
      <c r="AV393" s="58">
        <v>0</v>
      </c>
      <c r="AW393" s="58">
        <v>0</v>
      </c>
      <c r="AX393" s="58">
        <v>0</v>
      </c>
      <c r="AY393" s="58">
        <v>0</v>
      </c>
      <c r="AZ393" s="58">
        <v>0</v>
      </c>
      <c r="BA393" s="58">
        <v>0</v>
      </c>
      <c r="BB393" s="58">
        <v>0</v>
      </c>
      <c r="BC393" s="58">
        <v>0</v>
      </c>
      <c r="BD393" s="58">
        <v>0</v>
      </c>
      <c r="BE393" s="58">
        <v>0</v>
      </c>
      <c r="BF393" s="58">
        <v>0</v>
      </c>
      <c r="BG393" s="58">
        <v>0</v>
      </c>
      <c r="BH393" s="58">
        <v>0</v>
      </c>
      <c r="BI393" s="58">
        <v>0</v>
      </c>
      <c r="BJ393" s="58">
        <v>0</v>
      </c>
      <c r="BK393" s="58">
        <v>0</v>
      </c>
      <c r="BL393" s="58">
        <v>0</v>
      </c>
      <c r="BM393" s="58">
        <v>0</v>
      </c>
      <c r="BN393" s="58">
        <v>0</v>
      </c>
      <c r="BO393" s="58">
        <v>0</v>
      </c>
      <c r="BP393" s="58">
        <v>0</v>
      </c>
      <c r="BQ393" s="58">
        <v>0</v>
      </c>
      <c r="BR393" s="58">
        <v>0</v>
      </c>
      <c r="BS393" s="58">
        <v>0</v>
      </c>
      <c r="BT393" s="58">
        <v>0</v>
      </c>
      <c r="BU393" s="58">
        <v>0</v>
      </c>
      <c r="BV393" s="58">
        <v>0</v>
      </c>
      <c r="BW393" s="58">
        <v>0</v>
      </c>
      <c r="BX393" s="58">
        <v>0</v>
      </c>
      <c r="BY393" s="58">
        <v>0</v>
      </c>
      <c r="BZ393" s="58">
        <v>0</v>
      </c>
      <c r="CA393" s="58">
        <v>0</v>
      </c>
      <c r="CB393" s="58">
        <v>0</v>
      </c>
      <c r="CC393" s="58">
        <v>0</v>
      </c>
      <c r="CD393" s="58">
        <v>0</v>
      </c>
      <c r="CE393" s="58">
        <v>0</v>
      </c>
      <c r="CF393" s="58">
        <v>0</v>
      </c>
      <c r="CG393" s="58">
        <v>0</v>
      </c>
      <c r="CH393" s="58">
        <v>0</v>
      </c>
      <c r="CI393" s="58">
        <v>0</v>
      </c>
      <c r="CJ393" s="58">
        <v>0</v>
      </c>
      <c r="CK393" s="58">
        <v>0</v>
      </c>
      <c r="CL393" s="58">
        <v>0</v>
      </c>
      <c r="CM393" s="58">
        <v>0</v>
      </c>
      <c r="CN393" s="58">
        <v>0</v>
      </c>
      <c r="CO393" s="58">
        <v>0</v>
      </c>
      <c r="CP393" s="58">
        <v>0</v>
      </c>
      <c r="CQ393" s="58">
        <v>0</v>
      </c>
      <c r="CR393" s="58">
        <v>0</v>
      </c>
      <c r="CS393" s="58">
        <v>0</v>
      </c>
      <c r="CT393" s="58">
        <v>0</v>
      </c>
      <c r="CU393" s="58">
        <v>0</v>
      </c>
      <c r="CV393" s="58">
        <v>0</v>
      </c>
      <c r="CW393" s="58">
        <v>0</v>
      </c>
      <c r="CX393" s="58">
        <v>0</v>
      </c>
      <c r="CY393" s="58">
        <v>0</v>
      </c>
      <c r="CZ393" s="58">
        <v>0</v>
      </c>
      <c r="DA393" s="58">
        <v>0</v>
      </c>
      <c r="DB393" s="58">
        <v>0</v>
      </c>
      <c r="DC393" s="58">
        <v>0</v>
      </c>
      <c r="DD393" s="58">
        <v>0</v>
      </c>
      <c r="DE393" s="58">
        <v>0</v>
      </c>
      <c r="DF393" s="58">
        <v>0</v>
      </c>
      <c r="DG393" s="58">
        <v>0</v>
      </c>
      <c r="DH393" s="58">
        <v>0</v>
      </c>
      <c r="DI393" s="58">
        <v>0</v>
      </c>
      <c r="DJ393" s="58">
        <v>0</v>
      </c>
      <c r="DK393" s="58">
        <v>0</v>
      </c>
      <c r="DL393" s="58">
        <v>0</v>
      </c>
      <c r="DM393" s="58">
        <v>0</v>
      </c>
      <c r="DN393" s="58">
        <v>0</v>
      </c>
      <c r="DO393" s="58">
        <v>0</v>
      </c>
      <c r="DP393" s="58">
        <v>0</v>
      </c>
      <c r="DQ393" s="58">
        <v>0</v>
      </c>
      <c r="DR393" s="58">
        <v>0</v>
      </c>
      <c r="DS393" s="58">
        <v>0</v>
      </c>
      <c r="DT393" s="58">
        <v>0</v>
      </c>
      <c r="DU393" s="58">
        <v>0</v>
      </c>
      <c r="DV393" s="58">
        <v>0</v>
      </c>
      <c r="DW393" s="58">
        <v>0</v>
      </c>
      <c r="DX393" s="58">
        <v>0</v>
      </c>
      <c r="DY393" s="58">
        <v>0</v>
      </c>
      <c r="DZ393" s="58">
        <v>0</v>
      </c>
      <c r="EA393" s="58">
        <v>0</v>
      </c>
      <c r="EB393" s="58">
        <v>0</v>
      </c>
      <c r="EC393" s="58">
        <v>0</v>
      </c>
      <c r="ED393" s="58">
        <v>0</v>
      </c>
      <c r="EE393" s="58">
        <v>0</v>
      </c>
      <c r="EF393" s="58">
        <v>0</v>
      </c>
      <c r="EG393" s="58">
        <v>0</v>
      </c>
      <c r="EH393" s="58">
        <v>0</v>
      </c>
      <c r="EI393" s="58">
        <v>0</v>
      </c>
      <c r="EJ393" s="58">
        <v>0</v>
      </c>
      <c r="EK393" s="58">
        <v>0</v>
      </c>
      <c r="EL393" s="58">
        <v>0</v>
      </c>
      <c r="EM393" s="58">
        <v>0</v>
      </c>
      <c r="EN393" s="58">
        <v>146.05165100097656</v>
      </c>
      <c r="EO393" s="58">
        <v>220.51658630371094</v>
      </c>
      <c r="EP393" s="58">
        <v>229.63941955566406</v>
      </c>
      <c r="EQ393" s="58">
        <v>216.31846618652344</v>
      </c>
      <c r="ER393" s="58">
        <v>194.7984619140625</v>
      </c>
      <c r="ES393" s="58">
        <v>171.30960083007813</v>
      </c>
      <c r="ET393" s="58">
        <v>146.86619567871094</v>
      </c>
      <c r="EU393" s="58">
        <v>123.21430206298828</v>
      </c>
      <c r="EV393" s="58">
        <v>101.92829132080078</v>
      </c>
      <c r="EW393" s="58">
        <v>83.461090087890625</v>
      </c>
      <c r="EX393" s="58">
        <v>67.815620422363281</v>
      </c>
      <c r="EY393" s="58">
        <v>55.289756774902344</v>
      </c>
      <c r="EZ393" s="58">
        <v>45.410430908203125</v>
      </c>
      <c r="FA393" s="58">
        <v>37.576087951660156</v>
      </c>
      <c r="FB393" s="58">
        <v>31.360309600830078</v>
      </c>
      <c r="FC393" s="58">
        <v>26.429054260253906</v>
      </c>
      <c r="FD393" s="58">
        <v>22.517971038818359</v>
      </c>
      <c r="FE393" s="58">
        <v>19.416353225708008</v>
      </c>
      <c r="FF393" s="58">
        <v>16.956987380981445</v>
      </c>
      <c r="FG393" s="58">
        <v>15.006745338439941</v>
      </c>
      <c r="FH393" s="58">
        <v>13.471525192260742</v>
      </c>
      <c r="FI393" s="58">
        <v>12.305536270141602</v>
      </c>
      <c r="FJ393" s="58">
        <v>11.412006378173828</v>
      </c>
      <c r="FK393" s="58">
        <v>10.670562744140625</v>
      </c>
      <c r="FL393" s="58">
        <v>10.059050559997559</v>
      </c>
      <c r="FM393" s="58">
        <v>9.5659160614013672</v>
      </c>
      <c r="FN393" s="58">
        <v>9.1722650527954102</v>
      </c>
      <c r="FO393" s="58">
        <v>8.8618097305297852</v>
      </c>
      <c r="FP393" s="58">
        <v>8.6161689758300781</v>
      </c>
      <c r="FQ393" s="58">
        <v>8.4192180633544922</v>
      </c>
      <c r="FR393" s="58">
        <v>8.2596702575683594</v>
      </c>
      <c r="FS393" s="58">
        <v>8.1295051574707031</v>
      </c>
      <c r="FT393" s="58">
        <v>8.0230140686035156</v>
      </c>
      <c r="FU393" s="58">
        <v>7.935814380645752</v>
      </c>
      <c r="FV393" s="58">
        <v>7.8642301559448242</v>
      </c>
      <c r="FW393" s="58">
        <v>7.8051462173461914</v>
      </c>
      <c r="FX393" s="58">
        <v>7.7559242248535156</v>
      </c>
      <c r="FY393" s="58">
        <v>7.7142534255981445</v>
      </c>
      <c r="FZ393" s="58">
        <v>7.6778631210327148</v>
      </c>
      <c r="GA393" s="58">
        <v>7.6433901786804199</v>
      </c>
      <c r="GB393" s="58">
        <v>7.5746922492980957</v>
      </c>
      <c r="GC393" s="58">
        <v>6.9608845710754395</v>
      </c>
      <c r="GD393" s="58">
        <v>6.0859851837158203</v>
      </c>
      <c r="GE393" s="58">
        <v>5.1741666793823242</v>
      </c>
      <c r="GF393" s="58">
        <v>4.3217601776123047</v>
      </c>
      <c r="GG393" s="58">
        <v>3.5649242401123047</v>
      </c>
      <c r="GH393" s="58">
        <v>2.9135949611663818</v>
      </c>
      <c r="GI393" s="58">
        <v>2.3655872344970703</v>
      </c>
      <c r="GJ393" s="58">
        <v>1.9109594821929932</v>
      </c>
      <c r="GK393" s="58">
        <v>1.5373492240905762</v>
      </c>
      <c r="GL393" s="58">
        <v>1.2326579093933105</v>
      </c>
      <c r="GM393" s="58">
        <v>0.98570865392684937</v>
      </c>
      <c r="GN393" s="58">
        <v>0.78658574819564819</v>
      </c>
      <c r="GO393" s="58">
        <v>0.62666457891464233</v>
      </c>
      <c r="GP393" s="58">
        <v>0.49862101674079895</v>
      </c>
      <c r="GQ393" s="58">
        <v>0.39634299278259277</v>
      </c>
      <c r="GR393" s="58">
        <v>0.31478786468505859</v>
      </c>
      <c r="GS393" s="58">
        <v>0.24985429644584656</v>
      </c>
      <c r="GT393" s="58">
        <v>0.1982109546661377</v>
      </c>
      <c r="GU393" s="59">
        <v>0.15717203915119171</v>
      </c>
    </row>
    <row r="394" spans="1:203" x14ac:dyDescent="0.45">
      <c r="A394" s="63" t="s">
        <v>3826</v>
      </c>
      <c r="B394" s="50"/>
      <c r="C394" s="50"/>
      <c r="D394" s="53">
        <v>0</v>
      </c>
      <c r="E394" s="53">
        <v>1.2000000476837158</v>
      </c>
      <c r="F394" s="53">
        <v>2.4000000953674316</v>
      </c>
      <c r="G394" s="53">
        <v>3.6000001430511475</v>
      </c>
      <c r="H394" s="53">
        <v>4.8000001907348633</v>
      </c>
      <c r="I394" s="53">
        <v>6</v>
      </c>
      <c r="J394" s="53">
        <v>7.2000002861022949</v>
      </c>
      <c r="K394" s="53">
        <v>8.4000005722045898</v>
      </c>
      <c r="L394" s="53">
        <v>9.6000003814697266</v>
      </c>
      <c r="M394" s="53">
        <v>10.800000190734863</v>
      </c>
      <c r="N394" s="53">
        <v>12</v>
      </c>
      <c r="O394" s="53">
        <v>13.199999809265137</v>
      </c>
      <c r="P394" s="53">
        <v>14.40000057220459</v>
      </c>
      <c r="Q394" s="53">
        <v>15.600000381469727</v>
      </c>
      <c r="R394" s="53">
        <v>16.80000114440918</v>
      </c>
      <c r="S394" s="53">
        <v>18</v>
      </c>
      <c r="T394" s="53">
        <v>19.200000762939453</v>
      </c>
      <c r="U394" s="53">
        <v>20.399999618530273</v>
      </c>
      <c r="V394" s="53">
        <v>21.600000381469727</v>
      </c>
      <c r="W394" s="53">
        <v>22.80000114440918</v>
      </c>
      <c r="X394" s="53">
        <v>24</v>
      </c>
      <c r="Y394" s="53">
        <v>25.200000762939453</v>
      </c>
      <c r="Z394" s="53">
        <v>26.399999618530273</v>
      </c>
      <c r="AA394" s="53">
        <v>27.600000381469727</v>
      </c>
      <c r="AB394" s="53">
        <v>28.80000114440918</v>
      </c>
      <c r="AC394" s="53">
        <v>30</v>
      </c>
      <c r="AD394" s="53">
        <v>31.200000762939453</v>
      </c>
      <c r="AE394" s="53">
        <v>32.400001525878906</v>
      </c>
      <c r="AF394" s="53">
        <v>33.600002288818359</v>
      </c>
      <c r="AG394" s="53">
        <v>34.799999237060547</v>
      </c>
      <c r="AH394" s="53">
        <v>36</v>
      </c>
      <c r="AI394" s="53">
        <v>37.200000762939453</v>
      </c>
      <c r="AJ394" s="53">
        <v>38.400001525878906</v>
      </c>
      <c r="AK394" s="53">
        <v>39.600002288818359</v>
      </c>
      <c r="AL394" s="53">
        <v>40.799999237060547</v>
      </c>
      <c r="AM394" s="53">
        <v>42</v>
      </c>
      <c r="AN394" s="53">
        <v>43.200000762939453</v>
      </c>
      <c r="AO394" s="53">
        <v>44.400001525878906</v>
      </c>
      <c r="AP394" s="53">
        <v>45.600002288818359</v>
      </c>
      <c r="AQ394" s="53">
        <v>46.799999237060547</v>
      </c>
      <c r="AR394" s="53">
        <v>48</v>
      </c>
      <c r="AS394" s="53">
        <v>49.200000762939453</v>
      </c>
      <c r="AT394" s="53">
        <v>50.400001525878906</v>
      </c>
      <c r="AU394" s="53">
        <v>51.600002288818359</v>
      </c>
      <c r="AV394" s="53">
        <v>52.799999237060547</v>
      </c>
      <c r="AW394" s="53">
        <v>54</v>
      </c>
      <c r="AX394" s="53">
        <v>55.200000762939453</v>
      </c>
      <c r="AY394" s="53">
        <v>56.400001525878906</v>
      </c>
      <c r="AZ394" s="53">
        <v>57.600002288818359</v>
      </c>
      <c r="BA394" s="53">
        <v>58.799999237060547</v>
      </c>
      <c r="BB394" s="53">
        <v>60</v>
      </c>
      <c r="BC394" s="53">
        <v>61.200000762939453</v>
      </c>
      <c r="BD394" s="53">
        <v>62.400001525878906</v>
      </c>
      <c r="BE394" s="53">
        <v>63.600002288818359</v>
      </c>
      <c r="BF394" s="53">
        <v>64.800003051757813</v>
      </c>
      <c r="BG394" s="53">
        <v>66</v>
      </c>
      <c r="BH394" s="53">
        <v>67.200004577636719</v>
      </c>
      <c r="BI394" s="53">
        <v>68.400001525878906</v>
      </c>
      <c r="BJ394" s="53">
        <v>69.599998474121094</v>
      </c>
      <c r="BK394" s="53">
        <v>70.800003051757813</v>
      </c>
      <c r="BL394" s="53">
        <v>72</v>
      </c>
      <c r="BM394" s="53">
        <v>73.200004577636719</v>
      </c>
      <c r="BN394" s="53">
        <v>74.400001525878906</v>
      </c>
      <c r="BO394" s="53">
        <v>75.599998474121094</v>
      </c>
      <c r="BP394" s="53">
        <v>76.800003051757813</v>
      </c>
      <c r="BQ394" s="53">
        <v>78</v>
      </c>
      <c r="BR394" s="53">
        <v>79.200004577636719</v>
      </c>
      <c r="BS394" s="53">
        <v>80.400001525878906</v>
      </c>
      <c r="BT394" s="53">
        <v>81.599998474121094</v>
      </c>
      <c r="BU394" s="53">
        <v>82.800003051757813</v>
      </c>
      <c r="BV394" s="53">
        <v>84</v>
      </c>
      <c r="BW394" s="53">
        <v>85.200004577636719</v>
      </c>
      <c r="BX394" s="53">
        <v>86.400001525878906</v>
      </c>
      <c r="BY394" s="53">
        <v>87.599998474121094</v>
      </c>
      <c r="BZ394" s="53">
        <v>88.800003051757813</v>
      </c>
      <c r="CA394" s="53">
        <v>90</v>
      </c>
      <c r="CB394" s="53">
        <v>91.200004577636719</v>
      </c>
      <c r="CC394" s="53">
        <v>92.400001525878906</v>
      </c>
      <c r="CD394" s="53">
        <v>93.599998474121094</v>
      </c>
      <c r="CE394" s="53">
        <v>94.800003051757813</v>
      </c>
      <c r="CF394" s="53">
        <v>96</v>
      </c>
      <c r="CG394" s="53">
        <v>97.200004577636719</v>
      </c>
      <c r="CH394" s="53">
        <v>98.400001525878906</v>
      </c>
      <c r="CI394" s="53">
        <v>99.599998474121094</v>
      </c>
      <c r="CJ394" s="53">
        <v>100.80000305175781</v>
      </c>
      <c r="CK394" s="53">
        <v>102</v>
      </c>
      <c r="CL394" s="53">
        <v>103.20000457763672</v>
      </c>
      <c r="CM394" s="53">
        <v>104.40000152587891</v>
      </c>
      <c r="CN394" s="53">
        <v>105.59999847412109</v>
      </c>
      <c r="CO394" s="53">
        <v>106.80000305175781</v>
      </c>
      <c r="CP394" s="53">
        <v>108</v>
      </c>
      <c r="CQ394" s="53">
        <v>109.20000457763672</v>
      </c>
      <c r="CR394" s="53">
        <v>110.40000152587891</v>
      </c>
      <c r="CS394" s="53">
        <v>111.59999847412109</v>
      </c>
      <c r="CT394" s="53">
        <v>112.80000305175781</v>
      </c>
      <c r="CU394" s="53">
        <v>114</v>
      </c>
      <c r="CV394" s="53">
        <v>115.20000457763672</v>
      </c>
      <c r="CW394" s="53">
        <v>116.40000152587891</v>
      </c>
      <c r="CX394" s="53">
        <v>117.59999847412109</v>
      </c>
      <c r="CY394" s="53">
        <v>118.80000305175781</v>
      </c>
      <c r="CZ394" s="53">
        <v>121.20000457763672</v>
      </c>
      <c r="DA394" s="53">
        <v>122.40000152587891</v>
      </c>
      <c r="DB394" s="53">
        <v>123.59999847412109</v>
      </c>
      <c r="DC394" s="53">
        <v>124.80000305175781</v>
      </c>
      <c r="DD394" s="53">
        <v>126</v>
      </c>
      <c r="DE394" s="53">
        <v>127.20000457763672</v>
      </c>
      <c r="DF394" s="53">
        <v>128.40000915527344</v>
      </c>
      <c r="DG394" s="53">
        <v>129.60000610351563</v>
      </c>
      <c r="DH394" s="53">
        <v>130.80000305175781</v>
      </c>
      <c r="DI394" s="53">
        <v>132</v>
      </c>
      <c r="DJ394" s="53">
        <v>133.19999694824219</v>
      </c>
      <c r="DK394" s="53">
        <v>134.40000915527344</v>
      </c>
      <c r="DL394" s="53">
        <v>135.60000610351563</v>
      </c>
      <c r="DM394" s="53">
        <v>136.80000305175781</v>
      </c>
      <c r="DN394" s="53">
        <v>138</v>
      </c>
      <c r="DO394" s="53">
        <v>139.19999694824219</v>
      </c>
      <c r="DP394" s="53">
        <v>140.40000915527344</v>
      </c>
      <c r="DQ394" s="53">
        <v>141.60000610351563</v>
      </c>
      <c r="DR394" s="53">
        <v>142.80000305175781</v>
      </c>
      <c r="DS394" s="53">
        <v>144</v>
      </c>
      <c r="DT394" s="53">
        <v>145.19999694824219</v>
      </c>
      <c r="DU394" s="53">
        <v>146.40000915527344</v>
      </c>
      <c r="DV394" s="53">
        <v>147.60000610351563</v>
      </c>
      <c r="DW394" s="53">
        <v>148.80000305175781</v>
      </c>
      <c r="DX394" s="53">
        <v>150</v>
      </c>
      <c r="DY394" s="53">
        <v>151.19999694824219</v>
      </c>
      <c r="DZ394" s="53">
        <v>152.40000915527344</v>
      </c>
      <c r="EA394" s="53">
        <v>153.60000610351563</v>
      </c>
      <c r="EB394" s="53">
        <v>154.80000305175781</v>
      </c>
      <c r="EC394" s="53">
        <v>156</v>
      </c>
      <c r="ED394" s="53">
        <v>157.19999694824219</v>
      </c>
      <c r="EE394" s="53">
        <v>158.40000915527344</v>
      </c>
      <c r="EF394" s="53">
        <v>159.60000610351563</v>
      </c>
      <c r="EG394" s="53">
        <v>160.80000305175781</v>
      </c>
      <c r="EH394" s="53">
        <v>162</v>
      </c>
      <c r="EI394" s="53">
        <v>163.19999694824219</v>
      </c>
      <c r="EJ394" s="53">
        <v>164.40000915527344</v>
      </c>
      <c r="EK394" s="53">
        <v>165.60000610351563</v>
      </c>
      <c r="EL394" s="53">
        <v>166.80000305175781</v>
      </c>
      <c r="EM394" s="53">
        <v>168</v>
      </c>
      <c r="EN394" s="53">
        <v>169.20094299316406</v>
      </c>
      <c r="EO394" s="53">
        <v>170.40016174316406</v>
      </c>
      <c r="EP394" s="53">
        <v>171.60072326660156</v>
      </c>
      <c r="EQ394" s="53">
        <v>172.80058288574219</v>
      </c>
      <c r="ER394" s="53">
        <v>174.00057983398438</v>
      </c>
      <c r="ES394" s="53">
        <v>175.20057678222656</v>
      </c>
      <c r="ET394" s="53">
        <v>176.40058898925781</v>
      </c>
      <c r="EU394" s="53">
        <v>177.6005859375</v>
      </c>
      <c r="EV394" s="53">
        <v>178.80058288574219</v>
      </c>
      <c r="EW394" s="53">
        <v>180.00057983398438</v>
      </c>
      <c r="EX394" s="53">
        <v>181.20059204101563</v>
      </c>
      <c r="EY394" s="53">
        <v>182.40058898925781</v>
      </c>
      <c r="EZ394" s="53">
        <v>183.6005859375</v>
      </c>
      <c r="FA394" s="53">
        <v>184.80058288574219</v>
      </c>
      <c r="FB394" s="53">
        <v>186.00057983398438</v>
      </c>
      <c r="FC394" s="53">
        <v>187.20059204101563</v>
      </c>
      <c r="FD394" s="53">
        <v>188.40058898925781</v>
      </c>
      <c r="FE394" s="53">
        <v>189.6005859375</v>
      </c>
      <c r="FF394" s="53">
        <v>190.80058288574219</v>
      </c>
      <c r="FG394" s="53">
        <v>192.00057983398438</v>
      </c>
      <c r="FH394" s="53">
        <v>193.20059204101563</v>
      </c>
      <c r="FI394" s="53">
        <v>194.40042114257813</v>
      </c>
      <c r="FJ394" s="53">
        <v>195.60043334960938</v>
      </c>
      <c r="FK394" s="53">
        <v>196.80043029785156</v>
      </c>
      <c r="FL394" s="53">
        <v>198.00042724609375</v>
      </c>
      <c r="FM394" s="53">
        <v>199.20042419433594</v>
      </c>
      <c r="FN394" s="53">
        <v>200.40042114257813</v>
      </c>
      <c r="FO394" s="53">
        <v>201.60043334960938</v>
      </c>
      <c r="FP394" s="53">
        <v>202.80043029785156</v>
      </c>
      <c r="FQ394" s="53">
        <v>204.00042724609375</v>
      </c>
      <c r="FR394" s="53">
        <v>205.20042419433594</v>
      </c>
      <c r="FS394" s="53">
        <v>206.40042114257813</v>
      </c>
      <c r="FT394" s="53">
        <v>207.60043334960938</v>
      </c>
      <c r="FU394" s="53">
        <v>208.80043029785156</v>
      </c>
      <c r="FV394" s="53">
        <v>210.00042724609375</v>
      </c>
      <c r="FW394" s="53">
        <v>211.20042419433594</v>
      </c>
      <c r="FX394" s="53">
        <v>212.40042114257813</v>
      </c>
      <c r="FY394" s="53">
        <v>213.60043334960938</v>
      </c>
      <c r="FZ394" s="53">
        <v>214.80043029785156</v>
      </c>
      <c r="GA394" s="53">
        <v>216.00042724609375</v>
      </c>
      <c r="GB394" s="53">
        <v>217.20042419433594</v>
      </c>
      <c r="GC394" s="53">
        <v>218.40042114257813</v>
      </c>
      <c r="GD394" s="53">
        <v>219.60043334960938</v>
      </c>
      <c r="GE394" s="53">
        <v>220.80043029785156</v>
      </c>
      <c r="GF394" s="53">
        <v>222.00042724609375</v>
      </c>
      <c r="GG394" s="53">
        <v>223.20042419433594</v>
      </c>
      <c r="GH394" s="53">
        <v>224.40042114257813</v>
      </c>
      <c r="GI394" s="53">
        <v>225.60043334960938</v>
      </c>
      <c r="GJ394" s="53">
        <v>226.80043029785156</v>
      </c>
      <c r="GK394" s="53">
        <v>228.00042724609375</v>
      </c>
      <c r="GL394" s="53">
        <v>229.20042419433594</v>
      </c>
      <c r="GM394" s="53">
        <v>230.40042114257813</v>
      </c>
      <c r="GN394" s="53">
        <v>231.60043334960938</v>
      </c>
      <c r="GO394" s="53">
        <v>232.80043029785156</v>
      </c>
      <c r="GP394" s="53">
        <v>234.00042724609375</v>
      </c>
      <c r="GQ394" s="53">
        <v>235.20042419433594</v>
      </c>
      <c r="GR394" s="53">
        <v>236.40042114257813</v>
      </c>
      <c r="GS394" s="53">
        <v>237.60043334960938</v>
      </c>
      <c r="GT394" s="53">
        <v>238.80043029785156</v>
      </c>
      <c r="GU394" s="54">
        <v>240</v>
      </c>
    </row>
    <row r="395" spans="1:203" x14ac:dyDescent="0.45">
      <c r="A395" s="64" t="s">
        <v>3829</v>
      </c>
      <c r="B395" s="67">
        <v>1</v>
      </c>
      <c r="C395" s="67">
        <v>1</v>
      </c>
      <c r="D395" s="58">
        <v>0</v>
      </c>
      <c r="E395" s="58">
        <v>12.260431289672852</v>
      </c>
      <c r="F395" s="58">
        <v>19.759677886962891</v>
      </c>
      <c r="G395" s="58">
        <v>17.223604202270508</v>
      </c>
      <c r="H395" s="58">
        <v>22.181730270385742</v>
      </c>
      <c r="I395" s="58">
        <v>39.375141143798828</v>
      </c>
      <c r="J395" s="58">
        <v>43.876510620117188</v>
      </c>
      <c r="K395" s="58">
        <v>52.095268249511719</v>
      </c>
      <c r="L395" s="58">
        <v>67.882125854492188</v>
      </c>
      <c r="M395" s="58">
        <v>70.238304138183594</v>
      </c>
      <c r="N395" s="58">
        <v>65.490631103515625</v>
      </c>
      <c r="O395" s="58">
        <v>57.437347412109375</v>
      </c>
      <c r="P395" s="58">
        <v>50.475013732910156</v>
      </c>
      <c r="Q395" s="58">
        <v>45.800281524658203</v>
      </c>
      <c r="R395" s="58">
        <v>42.799247741699219</v>
      </c>
      <c r="S395" s="58">
        <v>40.598545074462891</v>
      </c>
      <c r="T395" s="58">
        <v>38.861854553222656</v>
      </c>
      <c r="U395" s="58">
        <v>37.455051422119141</v>
      </c>
      <c r="V395" s="58">
        <v>36.311500549316406</v>
      </c>
      <c r="W395" s="58">
        <v>35.390769958496094</v>
      </c>
      <c r="X395" s="58">
        <v>31.010978698730469</v>
      </c>
      <c r="Y395" s="58">
        <v>76.557365417480469</v>
      </c>
      <c r="Z395" s="58">
        <v>112.79595947265625</v>
      </c>
      <c r="AA395" s="58">
        <v>104.24597930908203</v>
      </c>
      <c r="AB395" s="58">
        <v>117.81460571289063</v>
      </c>
      <c r="AC395" s="58">
        <v>180.3692626953125</v>
      </c>
      <c r="AD395" s="58">
        <v>195.839111328125</v>
      </c>
      <c r="AE395" s="58">
        <v>217.10891723632813</v>
      </c>
      <c r="AF395" s="58">
        <v>259.3746337890625</v>
      </c>
      <c r="AG395" s="58">
        <v>260.89785766601563</v>
      </c>
      <c r="AH395" s="58">
        <v>241.30148315429688</v>
      </c>
      <c r="AI395" s="58">
        <v>213.74325561523438</v>
      </c>
      <c r="AJ395" s="58">
        <v>189.92723083496094</v>
      </c>
      <c r="AK395" s="58">
        <v>172.65188598632813</v>
      </c>
      <c r="AL395" s="58">
        <v>160.14839172363281</v>
      </c>
      <c r="AM395" s="58">
        <v>150.11189270019531</v>
      </c>
      <c r="AN395" s="58">
        <v>141.64962768554688</v>
      </c>
      <c r="AO395" s="58">
        <v>134.392333984375</v>
      </c>
      <c r="AP395" s="58">
        <v>128.13900756835938</v>
      </c>
      <c r="AQ395" s="58">
        <v>122.75265502929688</v>
      </c>
      <c r="AR395" s="58">
        <v>112.51119995117188</v>
      </c>
      <c r="AS395" s="58">
        <v>217.26469421386719</v>
      </c>
      <c r="AT395" s="58">
        <v>240.74620056152344</v>
      </c>
      <c r="AU395" s="58">
        <v>208.66636657714844</v>
      </c>
      <c r="AV395" s="58">
        <v>226.17523193359375</v>
      </c>
      <c r="AW395" s="58">
        <v>322.55050659179688</v>
      </c>
      <c r="AX395" s="58">
        <v>344.82424926757813</v>
      </c>
      <c r="AY395" s="58">
        <v>375.06533813476563</v>
      </c>
      <c r="AZ395" s="58">
        <v>437.1785888671875</v>
      </c>
      <c r="BA395" s="58">
        <v>437.10836791992188</v>
      </c>
      <c r="BB395" s="58">
        <v>405.04913330078125</v>
      </c>
      <c r="BC395" s="58">
        <v>361.14627075195313</v>
      </c>
      <c r="BD395" s="58">
        <v>323.16146850585938</v>
      </c>
      <c r="BE395" s="58">
        <v>295.32156372070313</v>
      </c>
      <c r="BF395" s="58">
        <v>274.88519287109375</v>
      </c>
      <c r="BG395" s="58">
        <v>258.306884765625</v>
      </c>
      <c r="BH395" s="58">
        <v>244.21791076660156</v>
      </c>
      <c r="BI395" s="58">
        <v>232.04573059082031</v>
      </c>
      <c r="BJ395" s="58">
        <v>221.47610473632813</v>
      </c>
      <c r="BK395" s="58">
        <v>210.3179931640625</v>
      </c>
      <c r="BL395" s="58">
        <v>187.434326171875</v>
      </c>
      <c r="BM395" s="58">
        <v>343.77072143554688</v>
      </c>
      <c r="BN395" s="58">
        <v>311.98727416992188</v>
      </c>
      <c r="BO395" s="58">
        <v>255.87979125976563</v>
      </c>
      <c r="BP395" s="58">
        <v>272.0389404296875</v>
      </c>
      <c r="BQ395" s="58">
        <v>369.91879272460938</v>
      </c>
      <c r="BR395" s="58">
        <v>392.18609619140625</v>
      </c>
      <c r="BS395" s="58">
        <v>421.45968627929688</v>
      </c>
      <c r="BT395" s="58">
        <v>482.25924682617188</v>
      </c>
      <c r="BU395" s="58">
        <v>480.5855712890625</v>
      </c>
      <c r="BV395" s="58">
        <v>446.86016845703125</v>
      </c>
      <c r="BW395" s="58">
        <v>401.33456420898438</v>
      </c>
      <c r="BX395" s="58">
        <v>361.80279541015625</v>
      </c>
      <c r="BY395" s="58">
        <v>332.50460815429688</v>
      </c>
      <c r="BZ395" s="58">
        <v>310.69094848632813</v>
      </c>
      <c r="CA395" s="58">
        <v>292.80572509765625</v>
      </c>
      <c r="CB395" s="58">
        <v>277.47061157226563</v>
      </c>
      <c r="CC395" s="58">
        <v>264.10751342773438</v>
      </c>
      <c r="CD395" s="58">
        <v>252.39828491210938</v>
      </c>
      <c r="CE395" s="58">
        <v>232.9345703125</v>
      </c>
      <c r="CF395" s="58">
        <v>209.08522033691406</v>
      </c>
      <c r="CG395" s="58">
        <v>334.92593383789063</v>
      </c>
      <c r="CH395" s="58">
        <v>330.13851928710938</v>
      </c>
      <c r="CI395" s="58">
        <v>284.854736328125</v>
      </c>
      <c r="CJ395" s="58">
        <v>287.6038818359375</v>
      </c>
      <c r="CK395" s="58">
        <v>364.87652587890625</v>
      </c>
      <c r="CL395" s="58">
        <v>397.80084228515625</v>
      </c>
      <c r="CM395" s="58">
        <v>428.54727172851563</v>
      </c>
      <c r="CN395" s="58">
        <v>483.7100830078125</v>
      </c>
      <c r="CO395" s="58">
        <v>495.25247192382813</v>
      </c>
      <c r="CP395" s="58">
        <v>473.30575561523438</v>
      </c>
      <c r="CQ395" s="58">
        <v>434.19198608398438</v>
      </c>
      <c r="CR395" s="58">
        <v>395.02655029296875</v>
      </c>
      <c r="CS395" s="58">
        <v>362.94525146484375</v>
      </c>
      <c r="CT395" s="58">
        <v>337.96051025390625</v>
      </c>
      <c r="CU395" s="58">
        <v>317.61257934570313</v>
      </c>
      <c r="CV395" s="58">
        <v>300.42123413085938</v>
      </c>
      <c r="CW395" s="58">
        <v>285.5767822265625</v>
      </c>
      <c r="CX395" s="58">
        <v>272.61135864257813</v>
      </c>
      <c r="CY395" s="58">
        <v>255.44538879394531</v>
      </c>
      <c r="CZ395" s="58">
        <v>363.20281982421875</v>
      </c>
      <c r="DA395" s="58">
        <v>355.400390625</v>
      </c>
      <c r="DB395" s="58">
        <v>307.29681396484375</v>
      </c>
      <c r="DC395" s="58">
        <v>308.00003051757813</v>
      </c>
      <c r="DD395" s="58">
        <v>383.81204223632813</v>
      </c>
      <c r="DE395" s="58">
        <v>415.49200439453125</v>
      </c>
      <c r="DF395" s="58">
        <v>445.16513061523438</v>
      </c>
      <c r="DG395" s="58">
        <v>499.40716552734375</v>
      </c>
      <c r="DH395" s="58">
        <v>510.09564208984375</v>
      </c>
      <c r="DI395" s="58">
        <v>487.36236572265625</v>
      </c>
      <c r="DJ395" s="58">
        <v>447.529541015625</v>
      </c>
      <c r="DK395" s="58">
        <v>407.70962524414063</v>
      </c>
      <c r="DL395" s="58">
        <v>375.0343017578125</v>
      </c>
      <c r="DM395" s="58">
        <v>349.50570678710938</v>
      </c>
      <c r="DN395" s="58">
        <v>328.65756225585938</v>
      </c>
      <c r="DO395" s="58">
        <v>311.00244140625</v>
      </c>
      <c r="DP395" s="58">
        <v>295.725830078125</v>
      </c>
      <c r="DQ395" s="58">
        <v>282.35635375976563</v>
      </c>
      <c r="DR395" s="58">
        <v>264.36825561523438</v>
      </c>
      <c r="DS395" s="58">
        <v>243.88595581054688</v>
      </c>
      <c r="DT395" s="58">
        <v>400.80685424804688</v>
      </c>
      <c r="DU395" s="58">
        <v>368.868408203125</v>
      </c>
      <c r="DV395" s="58">
        <v>309.48953247070313</v>
      </c>
      <c r="DW395" s="58">
        <v>322.87762451171875</v>
      </c>
      <c r="DX395" s="58">
        <v>418.774169921875</v>
      </c>
      <c r="DY395" s="58">
        <v>438.96322631835938</v>
      </c>
      <c r="DZ395" s="58">
        <v>466.31280517578125</v>
      </c>
      <c r="EA395" s="58">
        <v>525.4014892578125</v>
      </c>
      <c r="EB395" s="58">
        <v>521.986328125</v>
      </c>
      <c r="EC395" s="58">
        <v>486.57339477539063</v>
      </c>
      <c r="ED395" s="58">
        <v>439.44754028320313</v>
      </c>
      <c r="EE395" s="58">
        <v>398.41940307617188</v>
      </c>
      <c r="EF395" s="58">
        <v>367.72198486328125</v>
      </c>
      <c r="EG395" s="58">
        <v>344.59603881835938</v>
      </c>
      <c r="EH395" s="58">
        <v>325.469482421875</v>
      </c>
      <c r="EI395" s="58">
        <v>308.95321655273438</v>
      </c>
      <c r="EJ395" s="58">
        <v>294.4638671875</v>
      </c>
      <c r="EK395" s="58">
        <v>281.67813110351563</v>
      </c>
      <c r="EL395" s="58">
        <v>261.60552978515625</v>
      </c>
      <c r="EM395" s="58">
        <v>236.53123474121094</v>
      </c>
      <c r="EN395" s="58">
        <v>416.67764282226563</v>
      </c>
      <c r="EO395" s="58">
        <v>347.6341552734375</v>
      </c>
      <c r="EP395" s="58">
        <v>306.93435668945313</v>
      </c>
      <c r="EQ395" s="58">
        <v>312.44122314453125</v>
      </c>
      <c r="ER395" s="58">
        <v>390.05807495117188</v>
      </c>
      <c r="ES395" s="58">
        <v>422.20587158203125</v>
      </c>
      <c r="ET395" s="58">
        <v>452.00747680664063</v>
      </c>
      <c r="EU395" s="58">
        <v>506.309326171875</v>
      </c>
      <c r="EV395" s="58">
        <v>516.98809814453125</v>
      </c>
      <c r="EW395" s="58">
        <v>494.19442749023438</v>
      </c>
      <c r="EX395" s="58">
        <v>454.27047729492188</v>
      </c>
      <c r="EY395" s="58">
        <v>414.33932495117188</v>
      </c>
      <c r="EZ395" s="58">
        <v>381.53836059570313</v>
      </c>
      <c r="FA395" s="58">
        <v>355.87701416015625</v>
      </c>
      <c r="FB395" s="58">
        <v>334.88848876953125</v>
      </c>
      <c r="FC395" s="58">
        <v>317.08694458007813</v>
      </c>
      <c r="FD395" s="58">
        <v>301.65969848632813</v>
      </c>
      <c r="FE395" s="58">
        <v>288.13626098632813</v>
      </c>
      <c r="FF395" s="58">
        <v>272.31640625</v>
      </c>
      <c r="FG395" s="58">
        <v>250.83216857910156</v>
      </c>
      <c r="FH395" s="58">
        <v>408.70623779296875</v>
      </c>
      <c r="FI395" s="58">
        <v>375.1715087890625</v>
      </c>
      <c r="FJ395" s="58">
        <v>315.27499389648438</v>
      </c>
      <c r="FK395" s="58">
        <v>328.39743041992188</v>
      </c>
      <c r="FL395" s="58">
        <v>424.140625</v>
      </c>
      <c r="FM395" s="58">
        <v>444.13101196289063</v>
      </c>
      <c r="FN395" s="58">
        <v>471.28628540039063</v>
      </c>
      <c r="FO395" s="58">
        <v>530.20794677734375</v>
      </c>
      <c r="FP395" s="58">
        <v>526.61181640625</v>
      </c>
      <c r="FQ395" s="58">
        <v>491.01589965820313</v>
      </c>
      <c r="FR395" s="58">
        <v>443.716064453125</v>
      </c>
      <c r="FS395" s="58">
        <v>402.52426147460938</v>
      </c>
      <c r="FT395" s="58">
        <v>371.676025390625</v>
      </c>
      <c r="FU395" s="58">
        <v>348.40878295898438</v>
      </c>
      <c r="FV395" s="58">
        <v>329.14923095703125</v>
      </c>
      <c r="FW395" s="58">
        <v>312.50637817382813</v>
      </c>
      <c r="FX395" s="58">
        <v>297.89639282226563</v>
      </c>
      <c r="FY395" s="58">
        <v>284.99481201171875</v>
      </c>
      <c r="FZ395" s="58">
        <v>264.3919677734375</v>
      </c>
      <c r="GA395" s="58">
        <v>239.36540222167969</v>
      </c>
      <c r="GB395" s="58">
        <v>304.646484375</v>
      </c>
      <c r="GC395" s="58">
        <v>354.4259033203125</v>
      </c>
      <c r="GD395" s="58">
        <v>330.75851440429688</v>
      </c>
      <c r="GE395" s="58">
        <v>342.59344482421875</v>
      </c>
      <c r="GF395" s="58">
        <v>433.05044555664063</v>
      </c>
      <c r="GG395" s="58">
        <v>449.465087890625</v>
      </c>
      <c r="GH395" s="58">
        <v>474.65240478515625</v>
      </c>
      <c r="GI395" s="58">
        <v>532.51043701171875</v>
      </c>
      <c r="GJ395" s="58">
        <v>528.28192138671875</v>
      </c>
      <c r="GK395" s="58">
        <v>492.26937866210938</v>
      </c>
      <c r="GL395" s="58">
        <v>444.67184448242188</v>
      </c>
      <c r="GM395" s="58">
        <v>403.25161743164063</v>
      </c>
      <c r="GN395" s="58">
        <v>372.22323608398438</v>
      </c>
      <c r="GO395" s="58">
        <v>348.8128662109375</v>
      </c>
      <c r="GP395" s="58">
        <v>329.43679809570313</v>
      </c>
      <c r="GQ395" s="58">
        <v>312.70037841796875</v>
      </c>
      <c r="GR395" s="58">
        <v>298.01449584960938</v>
      </c>
      <c r="GS395" s="58">
        <v>285.05154418945313</v>
      </c>
      <c r="GT395" s="58">
        <v>273.5867919921875</v>
      </c>
      <c r="GU395" s="59">
        <v>252.34091186523438</v>
      </c>
    </row>
    <row r="396" spans="1:203" x14ac:dyDescent="0.45">
      <c r="A396" s="64" t="s">
        <v>3829</v>
      </c>
      <c r="B396" s="67">
        <v>109</v>
      </c>
      <c r="C396" s="67">
        <v>1</v>
      </c>
      <c r="D396" s="58">
        <v>0</v>
      </c>
      <c r="E396" s="58">
        <v>6.0808820724487305</v>
      </c>
      <c r="F396" s="58">
        <v>9.6935415267944336</v>
      </c>
      <c r="G396" s="58">
        <v>8.8912668228149414</v>
      </c>
      <c r="H396" s="58">
        <v>12.062698364257813</v>
      </c>
      <c r="I396" s="58">
        <v>24.220481872558594</v>
      </c>
      <c r="J396" s="58">
        <v>26.127712249755859</v>
      </c>
      <c r="K396" s="58">
        <v>31.12567138671875</v>
      </c>
      <c r="L396" s="58">
        <v>41.181480407714844</v>
      </c>
      <c r="M396" s="58">
        <v>41.540946960449219</v>
      </c>
      <c r="N396" s="58">
        <v>37.243049621582031</v>
      </c>
      <c r="O396" s="58">
        <v>30.928449630737305</v>
      </c>
      <c r="P396" s="58">
        <v>25.770391464233398</v>
      </c>
      <c r="Q396" s="58">
        <v>22.500249862670898</v>
      </c>
      <c r="R396" s="58">
        <v>20.513511657714844</v>
      </c>
      <c r="S396" s="58">
        <v>19.117471694946289</v>
      </c>
      <c r="T396" s="58">
        <v>18.047319412231445</v>
      </c>
      <c r="U396" s="58">
        <v>17.198209762573242</v>
      </c>
      <c r="V396" s="58">
        <v>16.519617080688477</v>
      </c>
      <c r="W396" s="58">
        <v>15.981433868408203</v>
      </c>
      <c r="X396" s="58">
        <v>12.265403747558594</v>
      </c>
      <c r="Y396" s="58">
        <v>49.872161865234375</v>
      </c>
      <c r="Z396" s="58">
        <v>63.429973602294922</v>
      </c>
      <c r="AA396" s="58">
        <v>55.780952453613281</v>
      </c>
      <c r="AB396" s="58">
        <v>65.637474060058594</v>
      </c>
      <c r="AC396" s="58">
        <v>109.71247100830078</v>
      </c>
      <c r="AD396" s="58">
        <v>126.03321838378906</v>
      </c>
      <c r="AE396" s="58">
        <v>140.52076721191406</v>
      </c>
      <c r="AF396" s="58">
        <v>170.18971252441406</v>
      </c>
      <c r="AG396" s="58">
        <v>167.27960205078125</v>
      </c>
      <c r="AH396" s="58">
        <v>148.75961303710938</v>
      </c>
      <c r="AI396" s="58">
        <v>125.13698577880859</v>
      </c>
      <c r="AJ396" s="58">
        <v>105.89336395263672</v>
      </c>
      <c r="AK396" s="58">
        <v>92.826423645019531</v>
      </c>
      <c r="AL396" s="58">
        <v>84.0263671875</v>
      </c>
      <c r="AM396" s="58">
        <v>77.411521911621094</v>
      </c>
      <c r="AN396" s="58">
        <v>72.143577575683594</v>
      </c>
      <c r="AO396" s="58">
        <v>67.856422424316406</v>
      </c>
      <c r="AP396" s="58">
        <v>64.347846984863281</v>
      </c>
      <c r="AQ396" s="58">
        <v>57.542671203613281</v>
      </c>
      <c r="AR396" s="58">
        <v>51.445987701416016</v>
      </c>
      <c r="AS396" s="58">
        <v>134.73019409179688</v>
      </c>
      <c r="AT396" s="58">
        <v>144.6182861328125</v>
      </c>
      <c r="AU396" s="58">
        <v>125.00220489501953</v>
      </c>
      <c r="AV396" s="58">
        <v>140.38801574707031</v>
      </c>
      <c r="AW396" s="58">
        <v>218.94117736816406</v>
      </c>
      <c r="AX396" s="58">
        <v>232.13031005859375</v>
      </c>
      <c r="AY396" s="58">
        <v>253.84127807617188</v>
      </c>
      <c r="AZ396" s="58">
        <v>301.06405639648438</v>
      </c>
      <c r="BA396" s="58">
        <v>295.1456298828125</v>
      </c>
      <c r="BB396" s="58">
        <v>264.1405029296875</v>
      </c>
      <c r="BC396" s="58">
        <v>225.36581420898438</v>
      </c>
      <c r="BD396" s="58">
        <v>193.75225830078125</v>
      </c>
      <c r="BE396" s="58">
        <v>172.09403991699219</v>
      </c>
      <c r="BF396" s="58">
        <v>157.34135437011719</v>
      </c>
      <c r="BG396" s="58">
        <v>146.16764831542969</v>
      </c>
      <c r="BH396" s="58">
        <v>137.22108459472656</v>
      </c>
      <c r="BI396" s="58">
        <v>129.90373229980469</v>
      </c>
      <c r="BJ396" s="58">
        <v>123.09120178222656</v>
      </c>
      <c r="BK396" s="58">
        <v>109.2174072265625</v>
      </c>
      <c r="BL396" s="58">
        <v>95.842041015625</v>
      </c>
      <c r="BM396" s="58">
        <v>226.57371520996094</v>
      </c>
      <c r="BN396" s="58">
        <v>191.08676147460938</v>
      </c>
      <c r="BO396" s="58">
        <v>156.93611145019531</v>
      </c>
      <c r="BP396" s="58">
        <v>173.266845703125</v>
      </c>
      <c r="BQ396" s="58">
        <v>251.54254150390625</v>
      </c>
      <c r="BR396" s="58">
        <v>266.29156494140625</v>
      </c>
      <c r="BS396" s="58">
        <v>288.785400390625</v>
      </c>
      <c r="BT396" s="58">
        <v>336.31787109375</v>
      </c>
      <c r="BU396" s="58">
        <v>329.83807373046875</v>
      </c>
      <c r="BV396" s="58">
        <v>297.97561645507813</v>
      </c>
      <c r="BW396" s="58">
        <v>258.29879760742188</v>
      </c>
      <c r="BX396" s="58">
        <v>225.84266662597656</v>
      </c>
      <c r="BY396" s="58">
        <v>203.433349609375</v>
      </c>
      <c r="BZ396" s="58">
        <v>188.01611328125</v>
      </c>
      <c r="CA396" s="58">
        <v>176.2318115234375</v>
      </c>
      <c r="CB396" s="58">
        <v>166.70997619628906</v>
      </c>
      <c r="CC396" s="58">
        <v>158.84434509277344</v>
      </c>
      <c r="CD396" s="58">
        <v>147.54035949707031</v>
      </c>
      <c r="CE396" s="58">
        <v>129.23741149902344</v>
      </c>
      <c r="CF396" s="58">
        <v>117.43050384521484</v>
      </c>
      <c r="CG396" s="58">
        <v>251.61990356445313</v>
      </c>
      <c r="CH396" s="58">
        <v>216.2872314453125</v>
      </c>
      <c r="CI396" s="58">
        <v>181.72085571289063</v>
      </c>
      <c r="CJ396" s="58">
        <v>197.959716796875</v>
      </c>
      <c r="CK396" s="58">
        <v>276.86697387695313</v>
      </c>
      <c r="CL396" s="58">
        <v>291.47506713867188</v>
      </c>
      <c r="CM396" s="58">
        <v>313.70217895507813</v>
      </c>
      <c r="CN396" s="58">
        <v>361.08456420898438</v>
      </c>
      <c r="CO396" s="58">
        <v>354.1646728515625</v>
      </c>
      <c r="CP396" s="58">
        <v>321.75753784179688</v>
      </c>
      <c r="CQ396" s="58">
        <v>281.52633666992188</v>
      </c>
      <c r="CR396" s="58">
        <v>248.54743957519531</v>
      </c>
      <c r="CS396" s="58">
        <v>225.66502380371094</v>
      </c>
      <c r="CT396" s="58">
        <v>209.81837463378906</v>
      </c>
      <c r="CU396" s="58">
        <v>197.63145446777344</v>
      </c>
      <c r="CV396" s="58">
        <v>187.72483825683594</v>
      </c>
      <c r="CW396" s="58">
        <v>179.48721313476563</v>
      </c>
      <c r="CX396" s="58">
        <v>167.78262329101563</v>
      </c>
      <c r="CY396" s="58">
        <v>149.00094604492188</v>
      </c>
      <c r="CZ396" s="58">
        <v>271.88235473632813</v>
      </c>
      <c r="DA396" s="58">
        <v>236.04678344726563</v>
      </c>
      <c r="DB396" s="58">
        <v>200.86546325683594</v>
      </c>
      <c r="DC396" s="58">
        <v>216.79415893554688</v>
      </c>
      <c r="DD396" s="58">
        <v>295.88009643554688</v>
      </c>
      <c r="DE396" s="58">
        <v>310.241943359375</v>
      </c>
      <c r="DF396" s="58">
        <v>332.17462158203125</v>
      </c>
      <c r="DG396" s="58">
        <v>379.35433959960938</v>
      </c>
      <c r="DH396" s="58">
        <v>372.0716552734375</v>
      </c>
      <c r="DI396" s="58">
        <v>339.24725341796875</v>
      </c>
      <c r="DJ396" s="58">
        <v>298.598388671875</v>
      </c>
      <c r="DK396" s="58">
        <v>265.22894287109375</v>
      </c>
      <c r="DL396" s="58">
        <v>241.99041748046875</v>
      </c>
      <c r="DM396" s="58">
        <v>225.82073974609375</v>
      </c>
      <c r="DN396" s="58">
        <v>213.33152770996094</v>
      </c>
      <c r="DO396" s="58">
        <v>203.13633728027344</v>
      </c>
      <c r="DP396" s="58">
        <v>194.62127685546875</v>
      </c>
      <c r="DQ396" s="58">
        <v>182.63163757324219</v>
      </c>
      <c r="DR396" s="58">
        <v>163.5084228515625</v>
      </c>
      <c r="DS396" s="58">
        <v>150.94517517089844</v>
      </c>
      <c r="DT396" s="58">
        <v>241.56980895996094</v>
      </c>
      <c r="DU396" s="58">
        <v>249.69926452636719</v>
      </c>
      <c r="DV396" s="58">
        <v>225.3389892578125</v>
      </c>
      <c r="DW396" s="58">
        <v>241.11036682128906</v>
      </c>
      <c r="DX396" s="58">
        <v>317.76681518554688</v>
      </c>
      <c r="DY396" s="58">
        <v>329.33016967773438</v>
      </c>
      <c r="DZ396" s="58">
        <v>349.35800170898438</v>
      </c>
      <c r="EA396" s="58">
        <v>395.37838745117188</v>
      </c>
      <c r="EB396" s="58">
        <v>387.18728637695313</v>
      </c>
      <c r="EC396" s="58">
        <v>353.62176513671875</v>
      </c>
      <c r="ED396" s="58">
        <v>312.3525390625</v>
      </c>
      <c r="EE396" s="58">
        <v>278.45706176757813</v>
      </c>
      <c r="EF396" s="58">
        <v>254.77230834960938</v>
      </c>
      <c r="EG396" s="58">
        <v>238.21725463867188</v>
      </c>
      <c r="EH396" s="58">
        <v>225.38751220703125</v>
      </c>
      <c r="EI396" s="58">
        <v>214.88557434082031</v>
      </c>
      <c r="EJ396" s="58">
        <v>206.09060668945313</v>
      </c>
      <c r="EK396" s="58">
        <v>197.04222106933594</v>
      </c>
      <c r="EL396" s="58">
        <v>179.95765686035156</v>
      </c>
      <c r="EM396" s="58">
        <v>164.83052062988281</v>
      </c>
      <c r="EN396" s="58">
        <v>271.0211181640625</v>
      </c>
      <c r="EO396" s="58">
        <v>264.06451416015625</v>
      </c>
      <c r="EP396" s="58">
        <v>235.66575622558594</v>
      </c>
      <c r="EQ396" s="58">
        <v>251.06614685058594</v>
      </c>
      <c r="ER396" s="58">
        <v>331.64273071289063</v>
      </c>
      <c r="ES396" s="58">
        <v>342.5313720703125</v>
      </c>
      <c r="ET396" s="58">
        <v>361.65707397460938</v>
      </c>
      <c r="EU396" s="58">
        <v>407.07666015625</v>
      </c>
      <c r="EV396" s="58">
        <v>398.38070678710938</v>
      </c>
      <c r="EW396" s="58">
        <v>364.3817138671875</v>
      </c>
      <c r="EX396" s="58">
        <v>322.73574829101563</v>
      </c>
      <c r="EY396" s="58">
        <v>288.511962890625</v>
      </c>
      <c r="EZ396" s="58">
        <v>264.54037475585938</v>
      </c>
      <c r="FA396" s="58">
        <v>247.734130859375</v>
      </c>
      <c r="FB396" s="58">
        <v>234.67721557617188</v>
      </c>
      <c r="FC396" s="58">
        <v>223.96684265136719</v>
      </c>
      <c r="FD396" s="58">
        <v>214.97773742675781</v>
      </c>
      <c r="FE396" s="58">
        <v>207.36087036132813</v>
      </c>
      <c r="FF396" s="58">
        <v>193.24430847167969</v>
      </c>
      <c r="FG396" s="58">
        <v>176.39198303222656</v>
      </c>
      <c r="FH396" s="58">
        <v>287.72052001953125</v>
      </c>
      <c r="FI396" s="58">
        <v>272.58892822265625</v>
      </c>
      <c r="FJ396" s="58">
        <v>241.28457641601563</v>
      </c>
      <c r="FK396" s="58">
        <v>256.35775756835938</v>
      </c>
      <c r="FL396" s="58">
        <v>333.88800048828125</v>
      </c>
      <c r="FM396" s="58">
        <v>346.24942016601563</v>
      </c>
      <c r="FN396" s="58">
        <v>366.6324462890625</v>
      </c>
      <c r="FO396" s="58">
        <v>412.78375244140625</v>
      </c>
      <c r="FP396" s="58">
        <v>404.45220947265625</v>
      </c>
      <c r="FQ396" s="58">
        <v>370.62310791015625</v>
      </c>
      <c r="FR396" s="58">
        <v>329.04861450195313</v>
      </c>
      <c r="FS396" s="58">
        <v>294.84506225585938</v>
      </c>
      <c r="FT396" s="58">
        <v>270.86767578125</v>
      </c>
      <c r="FU396" s="58">
        <v>254.03692626953125</v>
      </c>
      <c r="FV396" s="58">
        <v>240.94136047363281</v>
      </c>
      <c r="FW396" s="58">
        <v>230.17999267578125</v>
      </c>
      <c r="FX396" s="58">
        <v>221.13081359863281</v>
      </c>
      <c r="FY396" s="58">
        <v>210.21919250488281</v>
      </c>
      <c r="FZ396" s="58">
        <v>191.20552062988281</v>
      </c>
      <c r="GA396" s="58">
        <v>177.1318359375</v>
      </c>
      <c r="GB396" s="58">
        <v>238.65411376953125</v>
      </c>
      <c r="GC396" s="58">
        <v>272.7362060546875</v>
      </c>
      <c r="GD396" s="58">
        <v>256.49057006835938</v>
      </c>
      <c r="GE396" s="58">
        <v>269.12344360351563</v>
      </c>
      <c r="GF396" s="58">
        <v>348.04705810546875</v>
      </c>
      <c r="GG396" s="58">
        <v>358.73916625976563</v>
      </c>
      <c r="GH396" s="58">
        <v>376.34283447265625</v>
      </c>
      <c r="GI396" s="58">
        <v>420.95181274414063</v>
      </c>
      <c r="GJ396" s="58">
        <v>411.69244384765625</v>
      </c>
      <c r="GK396" s="58">
        <v>377.23550415039063</v>
      </c>
      <c r="GL396" s="58">
        <v>335.18994140625</v>
      </c>
      <c r="GM396" s="58">
        <v>300.61590576171875</v>
      </c>
      <c r="GN396" s="58">
        <v>276.3349609375</v>
      </c>
      <c r="GO396" s="58">
        <v>259.25286865234375</v>
      </c>
      <c r="GP396" s="58">
        <v>245.94430541992188</v>
      </c>
      <c r="GQ396" s="58">
        <v>234.99922180175781</v>
      </c>
      <c r="GR396" s="58">
        <v>225.7891845703125</v>
      </c>
      <c r="GS396" s="58">
        <v>217.96282958984375</v>
      </c>
      <c r="GT396" s="58">
        <v>204.73121643066406</v>
      </c>
      <c r="GU396" s="59">
        <v>189.37281799316406</v>
      </c>
    </row>
    <row r="397" spans="1:203" x14ac:dyDescent="0.45">
      <c r="A397" s="64" t="s">
        <v>3829</v>
      </c>
      <c r="B397" s="67">
        <v>25</v>
      </c>
      <c r="C397" s="67">
        <v>1</v>
      </c>
      <c r="D397" s="58">
        <v>0</v>
      </c>
      <c r="E397" s="58">
        <v>3.6366381645202637</v>
      </c>
      <c r="F397" s="58">
        <v>5.4163618087768555</v>
      </c>
      <c r="G397" s="58">
        <v>4.8531804084777832</v>
      </c>
      <c r="H397" s="58">
        <v>6.2328763008117676</v>
      </c>
      <c r="I397" s="58">
        <v>10.236198425292969</v>
      </c>
      <c r="J397" s="58">
        <v>12.508968353271484</v>
      </c>
      <c r="K397" s="58">
        <v>14.364380836486816</v>
      </c>
      <c r="L397" s="58">
        <v>17.129701614379883</v>
      </c>
      <c r="M397" s="58">
        <v>16.187753677368164</v>
      </c>
      <c r="N397" s="58">
        <v>13.780698776245117</v>
      </c>
      <c r="O397" s="58">
        <v>10.880237579345703</v>
      </c>
      <c r="P397" s="58">
        <v>8.5498752593994141</v>
      </c>
      <c r="Q397" s="58">
        <v>6.9978556632995605</v>
      </c>
      <c r="R397" s="58">
        <v>5.9993953704833984</v>
      </c>
      <c r="S397" s="58">
        <v>5.3133344650268555</v>
      </c>
      <c r="T397" s="58">
        <v>4.8245968818664551</v>
      </c>
      <c r="U397" s="58">
        <v>4.4707093238830566</v>
      </c>
      <c r="V397" s="58">
        <v>4.2134122848510742</v>
      </c>
      <c r="W397" s="58">
        <v>4.0276179313659668</v>
      </c>
      <c r="X397" s="58">
        <v>3.6163201332092285</v>
      </c>
      <c r="Y397" s="58">
        <v>14.599014282226563</v>
      </c>
      <c r="Z397" s="58">
        <v>19.128910064697266</v>
      </c>
      <c r="AA397" s="58">
        <v>17.017038345336914</v>
      </c>
      <c r="AB397" s="58">
        <v>19.620018005371094</v>
      </c>
      <c r="AC397" s="58">
        <v>34.368080139160156</v>
      </c>
      <c r="AD397" s="58">
        <v>33.3460693359375</v>
      </c>
      <c r="AE397" s="58">
        <v>44.946670532226563</v>
      </c>
      <c r="AF397" s="58">
        <v>53.044830322265625</v>
      </c>
      <c r="AG397" s="58">
        <v>50.347385406494141</v>
      </c>
      <c r="AH397" s="58">
        <v>43.214824676513672</v>
      </c>
      <c r="AI397" s="58">
        <v>34.515331268310547</v>
      </c>
      <c r="AJ397" s="58">
        <v>27.440252304077148</v>
      </c>
      <c r="AK397" s="58">
        <v>22.634519577026367</v>
      </c>
      <c r="AL397" s="58">
        <v>19.454593658447266</v>
      </c>
      <c r="AM397" s="58">
        <v>17.202396392822266</v>
      </c>
      <c r="AN397" s="58">
        <v>15.54941463470459</v>
      </c>
      <c r="AO397" s="58">
        <v>14.315436363220215</v>
      </c>
      <c r="AP397" s="58">
        <v>13.387445449829102</v>
      </c>
      <c r="AQ397" s="58">
        <v>12.689279556274414</v>
      </c>
      <c r="AR397" s="58">
        <v>11.406558036804199</v>
      </c>
      <c r="AS397" s="58">
        <v>47.617424011230469</v>
      </c>
      <c r="AT397" s="58">
        <v>43.154888153076172</v>
      </c>
      <c r="AU397" s="58">
        <v>34.066959381103516</v>
      </c>
      <c r="AV397" s="58">
        <v>35.573997497558594</v>
      </c>
      <c r="AW397" s="58">
        <v>67.642349243164063</v>
      </c>
      <c r="AX397" s="58">
        <v>75.946800231933594</v>
      </c>
      <c r="AY397" s="58">
        <v>82.324295043945313</v>
      </c>
      <c r="AZ397" s="58">
        <v>97.903282165527344</v>
      </c>
      <c r="BA397" s="58">
        <v>93.185211181640625</v>
      </c>
      <c r="BB397" s="58">
        <v>80.079872131347656</v>
      </c>
      <c r="BC397" s="58">
        <v>64.230857849121094</v>
      </c>
      <c r="BD397" s="58">
        <v>51.330696105957031</v>
      </c>
      <c r="BE397" s="58">
        <v>42.477409362792969</v>
      </c>
      <c r="BF397" s="58">
        <v>36.524875640869141</v>
      </c>
      <c r="BG397" s="58">
        <v>32.249858856201172</v>
      </c>
      <c r="BH397" s="58">
        <v>29.075439453125</v>
      </c>
      <c r="BI397" s="58">
        <v>26.681032180786133</v>
      </c>
      <c r="BJ397" s="58">
        <v>24.861289978027344</v>
      </c>
      <c r="BK397" s="58">
        <v>23.475595474243164</v>
      </c>
      <c r="BL397" s="58">
        <v>21.158903121948242</v>
      </c>
      <c r="BM397" s="58">
        <v>72.453826904296875</v>
      </c>
      <c r="BN397" s="58">
        <v>50.667999267578125</v>
      </c>
      <c r="BO397" s="58">
        <v>37.504222869873047</v>
      </c>
      <c r="BP397" s="58">
        <v>35.109958648681641</v>
      </c>
      <c r="BQ397" s="58">
        <v>76.515220642089844</v>
      </c>
      <c r="BR397" s="58">
        <v>79.326194763183594</v>
      </c>
      <c r="BS397" s="58">
        <v>87.027633666992188</v>
      </c>
      <c r="BT397" s="58">
        <v>103.30653381347656</v>
      </c>
      <c r="BU397" s="58">
        <v>98.379539489746094</v>
      </c>
      <c r="BV397" s="58">
        <v>84.8475341796875</v>
      </c>
      <c r="BW397" s="58">
        <v>68.568740844726563</v>
      </c>
      <c r="BX397" s="58">
        <v>55.319438934326172</v>
      </c>
      <c r="BY397" s="58">
        <v>46.196388244628906</v>
      </c>
      <c r="BZ397" s="58">
        <v>40.031005859375</v>
      </c>
      <c r="CA397" s="58">
        <v>35.581039428710938</v>
      </c>
      <c r="CB397" s="58">
        <v>32.259365081787109</v>
      </c>
      <c r="CC397" s="58">
        <v>29.738533020019531</v>
      </c>
      <c r="CD397" s="58">
        <v>27.808578491210938</v>
      </c>
      <c r="CE397" s="58">
        <v>26.325279235839844</v>
      </c>
      <c r="CF397" s="58">
        <v>23.910974502563477</v>
      </c>
      <c r="CG397" s="58">
        <v>75.567115783691406</v>
      </c>
      <c r="CH397" s="58">
        <v>53.543270111083984</v>
      </c>
      <c r="CI397" s="58">
        <v>40.209491729736328</v>
      </c>
      <c r="CJ397" s="58">
        <v>37.713108062744141</v>
      </c>
      <c r="CK397" s="58">
        <v>79.294502258300781</v>
      </c>
      <c r="CL397" s="58">
        <v>82.046859741210938</v>
      </c>
      <c r="CM397" s="58">
        <v>89.690483093261719</v>
      </c>
      <c r="CN397" s="58">
        <v>105.93855285644531</v>
      </c>
      <c r="CO397" s="58">
        <v>100.90805816650391</v>
      </c>
      <c r="CP397" s="58">
        <v>87.257331848144531</v>
      </c>
      <c r="CQ397" s="58">
        <v>70.86480712890625</v>
      </c>
      <c r="CR397" s="58">
        <v>57.51605224609375</v>
      </c>
      <c r="CS397" s="58">
        <v>48.308582305908203</v>
      </c>
      <c r="CT397" s="58">
        <v>42.070400238037109</v>
      </c>
      <c r="CU397" s="58">
        <v>37.555618286132813</v>
      </c>
      <c r="CV397" s="58">
        <v>34.174972534179688</v>
      </c>
      <c r="CW397" s="58">
        <v>31.599935531616211</v>
      </c>
      <c r="CX397" s="58">
        <v>29.619482040405273</v>
      </c>
      <c r="CY397" s="58">
        <v>28.088907241821289</v>
      </c>
      <c r="CZ397" s="58">
        <v>77.389114379882813</v>
      </c>
      <c r="DA397" s="58">
        <v>55.274234771728516</v>
      </c>
      <c r="DB397" s="58">
        <v>41.869026184082031</v>
      </c>
      <c r="DC397" s="58">
        <v>39.331714630126953</v>
      </c>
      <c r="DD397" s="58">
        <v>80.961624145507813</v>
      </c>
      <c r="DE397" s="58">
        <v>83.67822265625</v>
      </c>
      <c r="DF397" s="58">
        <v>91.295242309570313</v>
      </c>
      <c r="DG397" s="58">
        <v>107.52545166015625</v>
      </c>
      <c r="DH397" s="58">
        <v>102.44663238525391</v>
      </c>
      <c r="DI397" s="58">
        <v>88.740264892578125</v>
      </c>
      <c r="DJ397" s="58">
        <v>72.291885375976563</v>
      </c>
      <c r="DK397" s="58">
        <v>58.893455505371094</v>
      </c>
      <c r="DL397" s="58">
        <v>49.641513824462891</v>
      </c>
      <c r="DM397" s="58">
        <v>43.363338470458984</v>
      </c>
      <c r="DN397" s="58">
        <v>38.811683654785156</v>
      </c>
      <c r="DO397" s="58">
        <v>35.396873474121094</v>
      </c>
      <c r="DP397" s="58">
        <v>32.789463043212891</v>
      </c>
      <c r="DQ397" s="58">
        <v>30.778511047363281</v>
      </c>
      <c r="DR397" s="58">
        <v>29.218904495239258</v>
      </c>
      <c r="DS397" s="58">
        <v>26.727382659912109</v>
      </c>
      <c r="DT397" s="58">
        <v>78.539741516113281</v>
      </c>
      <c r="DU397" s="58">
        <v>56.374629974365234</v>
      </c>
      <c r="DV397" s="58">
        <v>42.928203582763672</v>
      </c>
      <c r="DW397" s="58">
        <v>40.356719970703125</v>
      </c>
      <c r="DX397" s="58">
        <v>82.016983032226563</v>
      </c>
      <c r="DY397" s="58">
        <v>84.718391418457031</v>
      </c>
      <c r="DZ397" s="58">
        <v>92.315116882324219</v>
      </c>
      <c r="EA397" s="58">
        <v>108.53264617919922</v>
      </c>
      <c r="EB397" s="58">
        <v>103.42550659179688</v>
      </c>
      <c r="EC397" s="58">
        <v>89.686286926269531</v>
      </c>
      <c r="ED397" s="58">
        <v>73.205192565917969</v>
      </c>
      <c r="EE397" s="58">
        <v>59.775913238525391</v>
      </c>
      <c r="EF397" s="58">
        <v>50.496852874755859</v>
      </c>
      <c r="EG397" s="58">
        <v>44.193977355957031</v>
      </c>
      <c r="EH397" s="58">
        <v>39.61932373046875</v>
      </c>
      <c r="EI397" s="58">
        <v>36.182888031005859</v>
      </c>
      <c r="EJ397" s="58">
        <v>33.555072784423828</v>
      </c>
      <c r="EK397" s="58">
        <v>31.524669647216797</v>
      </c>
      <c r="EL397" s="58">
        <v>29.94660758972168</v>
      </c>
      <c r="EM397" s="58">
        <v>27.436481475830078</v>
      </c>
      <c r="EN397" s="58">
        <v>102.85979461669922</v>
      </c>
      <c r="EO397" s="58">
        <v>55.264030456542969</v>
      </c>
      <c r="EP397" s="58">
        <v>41.933483123779297</v>
      </c>
      <c r="EQ397" s="58">
        <v>40.490974426269531</v>
      </c>
      <c r="ER397" s="58">
        <v>82.356544494628906</v>
      </c>
      <c r="ES397" s="58">
        <v>85.187774658203125</v>
      </c>
      <c r="ET397" s="58">
        <v>92.886795043945313</v>
      </c>
      <c r="EU397" s="58">
        <v>109.14389038085938</v>
      </c>
      <c r="EV397" s="58">
        <v>104.06119537353516</v>
      </c>
      <c r="EW397" s="58">
        <v>90.334991455078125</v>
      </c>
      <c r="EX397" s="58">
        <v>73.857955932617188</v>
      </c>
      <c r="EY397" s="58">
        <v>60.427097320556641</v>
      </c>
      <c r="EZ397" s="58">
        <v>51.141994476318359</v>
      </c>
      <c r="FA397" s="58">
        <v>44.830776214599609</v>
      </c>
      <c r="FB397" s="58">
        <v>40.246150970458984</v>
      </c>
      <c r="FC397" s="58">
        <v>36.798469543457031</v>
      </c>
      <c r="FD397" s="58">
        <v>34.158958435058594</v>
      </c>
      <c r="FE397" s="58">
        <v>32.116447448730469</v>
      </c>
      <c r="FF397" s="58">
        <v>30.526012420654297</v>
      </c>
      <c r="FG397" s="58">
        <v>28.00275993347168</v>
      </c>
      <c r="FH397" s="58">
        <v>79.866897583007813</v>
      </c>
      <c r="FI397" s="58">
        <v>57.646526336669922</v>
      </c>
      <c r="FJ397" s="58">
        <v>44.156425476074219</v>
      </c>
      <c r="FK397" s="58">
        <v>41.559436798095703</v>
      </c>
      <c r="FL397" s="58">
        <v>83.240806579589844</v>
      </c>
      <c r="FM397" s="58">
        <v>85.916130065917969</v>
      </c>
      <c r="FN397" s="58">
        <v>93.494789123535156</v>
      </c>
      <c r="FO397" s="58">
        <v>109.69904327392578</v>
      </c>
      <c r="FP397" s="58">
        <v>104.55974578857422</v>
      </c>
      <c r="FQ397" s="58">
        <v>90.783897399902344</v>
      </c>
      <c r="FR397" s="58">
        <v>74.265670776367188</v>
      </c>
      <c r="FS397" s="58">
        <v>60.802249908447266</v>
      </c>
      <c r="FT397" s="58">
        <v>51.491966247558594</v>
      </c>
      <c r="FU397" s="58">
        <v>45.160686492919922</v>
      </c>
      <c r="FV397" s="58">
        <v>40.559715270996094</v>
      </c>
      <c r="FW397" s="58">
        <v>37.098300933837891</v>
      </c>
      <c r="FX397" s="58">
        <v>34.446891784667969</v>
      </c>
      <c r="FY397" s="58">
        <v>32.394073486328125</v>
      </c>
      <c r="FZ397" s="58">
        <v>30.794567108154297</v>
      </c>
      <c r="GA397" s="58">
        <v>28.262723922729492</v>
      </c>
      <c r="GB397" s="58">
        <v>80.134757995605469</v>
      </c>
      <c r="GC397" s="58">
        <v>57.903007507324219</v>
      </c>
      <c r="GD397" s="58">
        <v>44.402736663818359</v>
      </c>
      <c r="GE397" s="58">
        <v>41.792865753173828</v>
      </c>
      <c r="GF397" s="58">
        <v>83.48284912109375</v>
      </c>
      <c r="GG397" s="58">
        <v>86.157501220703125</v>
      </c>
      <c r="GH397" s="58">
        <v>93.729438781738281</v>
      </c>
      <c r="GI397" s="58">
        <v>109.92935943603516</v>
      </c>
      <c r="GJ397" s="58">
        <v>104.78353118896484</v>
      </c>
      <c r="GK397" s="58">
        <v>91.00054931640625</v>
      </c>
      <c r="GL397" s="58">
        <v>74.475028991699219</v>
      </c>
      <c r="GM397" s="58">
        <v>61.005046844482422</v>
      </c>
      <c r="GN397" s="58">
        <v>51.688816070556641</v>
      </c>
      <c r="GO397" s="58">
        <v>45.351985931396484</v>
      </c>
      <c r="GP397" s="58">
        <v>40.745899200439453</v>
      </c>
      <c r="GQ397" s="58">
        <v>37.279582977294922</v>
      </c>
      <c r="GR397" s="58">
        <v>34.62353515625</v>
      </c>
      <c r="GS397" s="58">
        <v>32.566291809082031</v>
      </c>
      <c r="GT397" s="58">
        <v>30.96251106262207</v>
      </c>
      <c r="GU397" s="59">
        <v>28.426454544067383</v>
      </c>
    </row>
    <row r="398" spans="1:203" x14ac:dyDescent="0.45">
      <c r="A398" s="64" t="s">
        <v>3829</v>
      </c>
      <c r="B398" s="67">
        <v>95</v>
      </c>
      <c r="C398" s="67">
        <v>1</v>
      </c>
      <c r="D398" s="58">
        <v>0</v>
      </c>
      <c r="E398" s="58">
        <v>13.262075424194336</v>
      </c>
      <c r="F398" s="58">
        <v>7.8458113670349121</v>
      </c>
      <c r="G398" s="58">
        <v>5.8664178848266602</v>
      </c>
      <c r="H398" s="58">
        <v>11.913591384887695</v>
      </c>
      <c r="I398" s="58">
        <v>25.137985229492188</v>
      </c>
      <c r="J398" s="58">
        <v>27.566873550415039</v>
      </c>
      <c r="K398" s="58">
        <v>32.858482360839844</v>
      </c>
      <c r="L398" s="58">
        <v>41.94976806640625</v>
      </c>
      <c r="M398" s="58">
        <v>41.036258697509766</v>
      </c>
      <c r="N398" s="58">
        <v>36.538326263427734</v>
      </c>
      <c r="O398" s="58">
        <v>30.853780746459961</v>
      </c>
      <c r="P398" s="58">
        <v>26.493888854980469</v>
      </c>
      <c r="Q398" s="58">
        <v>23.781452178955078</v>
      </c>
      <c r="R398" s="58">
        <v>22.061801910400391</v>
      </c>
      <c r="S398" s="58">
        <v>20.760156631469727</v>
      </c>
      <c r="T398" s="58">
        <v>19.675029754638672</v>
      </c>
      <c r="U398" s="58">
        <v>16.808238983154297</v>
      </c>
      <c r="V398" s="58">
        <v>13.854597091674805</v>
      </c>
      <c r="W398" s="58">
        <v>11.962248802185059</v>
      </c>
      <c r="X398" s="58">
        <v>10.535013198852539</v>
      </c>
      <c r="Y398" s="58">
        <v>55.471370697021484</v>
      </c>
      <c r="Z398" s="58">
        <v>50.955417633056641</v>
      </c>
      <c r="AA398" s="58">
        <v>40.032806396484375</v>
      </c>
      <c r="AB398" s="58">
        <v>52.002540588378906</v>
      </c>
      <c r="AC398" s="58">
        <v>87.59429931640625</v>
      </c>
      <c r="AD398" s="58">
        <v>93.152801513671875</v>
      </c>
      <c r="AE398" s="58">
        <v>106.39411163330078</v>
      </c>
      <c r="AF398" s="58">
        <v>130.73614501953125</v>
      </c>
      <c r="AG398" s="58">
        <v>128.00802612304688</v>
      </c>
      <c r="AH398" s="58">
        <v>115.19289398193359</v>
      </c>
      <c r="AI398" s="58">
        <v>99.075790405273438</v>
      </c>
      <c r="AJ398" s="58">
        <v>86.490486145019531</v>
      </c>
      <c r="AK398" s="58">
        <v>78.363494873046875</v>
      </c>
      <c r="AL398" s="58">
        <v>72.97247314453125</v>
      </c>
      <c r="AM398" s="58">
        <v>68.761756896972656</v>
      </c>
      <c r="AN398" s="58">
        <v>65.182968139648438</v>
      </c>
      <c r="AO398" s="58">
        <v>60.115676879882813</v>
      </c>
      <c r="AP398" s="58">
        <v>51.578048706054688</v>
      </c>
      <c r="AQ398" s="58">
        <v>44.5849609375</v>
      </c>
      <c r="AR398" s="58">
        <v>39.580192565917969</v>
      </c>
      <c r="AS398" s="58">
        <v>136.66410827636719</v>
      </c>
      <c r="AT398" s="58">
        <v>123.25566101074219</v>
      </c>
      <c r="AU398" s="58">
        <v>99.197616577148438</v>
      </c>
      <c r="AV398" s="58">
        <v>119.12794494628906</v>
      </c>
      <c r="AW398" s="58">
        <v>187.12417602539063</v>
      </c>
      <c r="AX398" s="58">
        <v>198.75482177734375</v>
      </c>
      <c r="AY398" s="58">
        <v>223.24037170410156</v>
      </c>
      <c r="AZ398" s="58">
        <v>269.5599365234375</v>
      </c>
      <c r="BA398" s="58">
        <v>266.33541870117188</v>
      </c>
      <c r="BB398" s="58">
        <v>243.21528625488281</v>
      </c>
      <c r="BC398" s="58">
        <v>213.22320556640625</v>
      </c>
      <c r="BD398" s="58">
        <v>189.27131652832031</v>
      </c>
      <c r="BE398" s="58">
        <v>173.41923522949219</v>
      </c>
      <c r="BF398" s="58">
        <v>162.67054748535156</v>
      </c>
      <c r="BG398" s="58">
        <v>154.13217163085938</v>
      </c>
      <c r="BH398" s="58">
        <v>146.76611328125</v>
      </c>
      <c r="BI398" s="58">
        <v>136.24774169921875</v>
      </c>
      <c r="BJ398" s="58">
        <v>118.22772216796875</v>
      </c>
      <c r="BK398" s="58">
        <v>105.06131744384766</v>
      </c>
      <c r="BL398" s="58">
        <v>95.045394897460938</v>
      </c>
      <c r="BM398" s="58">
        <v>222.14273071289063</v>
      </c>
      <c r="BN398" s="58">
        <v>188.52534484863281</v>
      </c>
      <c r="BO398" s="58">
        <v>156.17164611816406</v>
      </c>
      <c r="BP398" s="58">
        <v>177.63951110839844</v>
      </c>
      <c r="BQ398" s="58">
        <v>257.3330078125</v>
      </c>
      <c r="BR398" s="58">
        <v>270.91146850585938</v>
      </c>
      <c r="BS398" s="58">
        <v>297.183837890625</v>
      </c>
      <c r="BT398" s="58">
        <v>348.56475830078125</v>
      </c>
      <c r="BU398" s="58">
        <v>344.04461669921875</v>
      </c>
      <c r="BV398" s="58">
        <v>316.32528686523438</v>
      </c>
      <c r="BW398" s="58">
        <v>280.70233154296875</v>
      </c>
      <c r="BX398" s="58">
        <v>251.73130798339844</v>
      </c>
      <c r="BY398" s="58">
        <v>231.81883239746094</v>
      </c>
      <c r="BZ398" s="58">
        <v>217.71211242675781</v>
      </c>
      <c r="CA398" s="58">
        <v>206.17660522460938</v>
      </c>
      <c r="CB398" s="58">
        <v>195.8162841796875</v>
      </c>
      <c r="CC398" s="58">
        <v>177.49562072753906</v>
      </c>
      <c r="CD398" s="58">
        <v>157.952392578125</v>
      </c>
      <c r="CE398" s="58">
        <v>142.65975952148438</v>
      </c>
      <c r="CF398" s="58">
        <v>130.30900573730469</v>
      </c>
      <c r="CG398" s="58">
        <v>243.35763549804688</v>
      </c>
      <c r="CH398" s="58">
        <v>234.06283569335938</v>
      </c>
      <c r="CI398" s="58">
        <v>200.42462158203125</v>
      </c>
      <c r="CJ398" s="58">
        <v>218.45257568359375</v>
      </c>
      <c r="CK398" s="58">
        <v>299.91595458984375</v>
      </c>
      <c r="CL398" s="58">
        <v>312.36273193359375</v>
      </c>
      <c r="CM398" s="58">
        <v>337.92645263671875</v>
      </c>
      <c r="CN398" s="58">
        <v>390.14251708984375</v>
      </c>
      <c r="CO398" s="58">
        <v>384.28744506835938</v>
      </c>
      <c r="CP398" s="58">
        <v>354.10238647460938</v>
      </c>
      <c r="CQ398" s="58">
        <v>315.71804809570313</v>
      </c>
      <c r="CR398" s="58">
        <v>284.25949096679688</v>
      </c>
      <c r="CS398" s="58">
        <v>262.24661254882813</v>
      </c>
      <c r="CT398" s="58">
        <v>246.3299560546875</v>
      </c>
      <c r="CU398" s="58">
        <v>233.15020751953125</v>
      </c>
      <c r="CV398" s="58">
        <v>221.47682189941406</v>
      </c>
      <c r="CW398" s="58">
        <v>207.08808898925781</v>
      </c>
      <c r="CX398" s="58">
        <v>184.34512329101563</v>
      </c>
      <c r="CY398" s="58">
        <v>166.03013610839844</v>
      </c>
      <c r="CZ398" s="58">
        <v>263.56600952148438</v>
      </c>
      <c r="DA398" s="58">
        <v>254.19622802734375</v>
      </c>
      <c r="DB398" s="58">
        <v>220.6131591796875</v>
      </c>
      <c r="DC398" s="58">
        <v>237.96177673339844</v>
      </c>
      <c r="DD398" s="58">
        <v>321.63433837890625</v>
      </c>
      <c r="DE398" s="58">
        <v>333.22418212890625</v>
      </c>
      <c r="DF398" s="58">
        <v>357.80557250976563</v>
      </c>
      <c r="DG398" s="58">
        <v>409.777099609375</v>
      </c>
      <c r="DH398" s="58">
        <v>403.078857421875</v>
      </c>
      <c r="DI398" s="58">
        <v>371.7249755859375</v>
      </c>
      <c r="DJ398" s="58">
        <v>332.10232543945313</v>
      </c>
      <c r="DK398" s="58">
        <v>299.52096557617188</v>
      </c>
      <c r="DL398" s="58">
        <v>276.53533935546875</v>
      </c>
      <c r="DM398" s="58">
        <v>259.76284790039063</v>
      </c>
      <c r="DN398" s="58">
        <v>245.80099487304688</v>
      </c>
      <c r="DO398" s="58">
        <v>233.39784240722656</v>
      </c>
      <c r="DP398" s="58">
        <v>217.56005859375</v>
      </c>
      <c r="DQ398" s="58">
        <v>200.67652893066406</v>
      </c>
      <c r="DR398" s="58">
        <v>182.08261108398438</v>
      </c>
      <c r="DS398" s="58">
        <v>164.68931579589844</v>
      </c>
      <c r="DT398" s="58">
        <v>338.099609375</v>
      </c>
      <c r="DU398" s="58">
        <v>258.08639526367188</v>
      </c>
      <c r="DV398" s="58">
        <v>216.18132019042969</v>
      </c>
      <c r="DW398" s="58">
        <v>237.89013671875</v>
      </c>
      <c r="DX398" s="58">
        <v>324.10342407226563</v>
      </c>
      <c r="DY398" s="58">
        <v>338.09011840820313</v>
      </c>
      <c r="DZ398" s="58">
        <v>364.08563232421875</v>
      </c>
      <c r="EA398" s="58">
        <v>416.81747436523438</v>
      </c>
      <c r="EB398" s="58">
        <v>410.16650390625</v>
      </c>
      <c r="EC398" s="58">
        <v>378.529541015625</v>
      </c>
      <c r="ED398" s="58">
        <v>338.51123046875</v>
      </c>
      <c r="EE398" s="58">
        <v>305.54086303710938</v>
      </c>
      <c r="EF398" s="58">
        <v>282.21188354492188</v>
      </c>
      <c r="EG398" s="58">
        <v>265.13467407226563</v>
      </c>
      <c r="EH398" s="58">
        <v>250.89100646972656</v>
      </c>
      <c r="EI398" s="58">
        <v>238.22259521484375</v>
      </c>
      <c r="EJ398" s="58">
        <v>215.00920104980469</v>
      </c>
      <c r="EK398" s="58">
        <v>192.55023193359375</v>
      </c>
      <c r="EL398" s="58">
        <v>175.60955810546875</v>
      </c>
      <c r="EM398" s="58">
        <v>161.33299255371094</v>
      </c>
      <c r="EN398" s="58">
        <v>309.11834716796875</v>
      </c>
      <c r="EO398" s="58">
        <v>261.17996215820313</v>
      </c>
      <c r="EP398" s="58">
        <v>224.0587158203125</v>
      </c>
      <c r="EQ398" s="58">
        <v>221.44345092773438</v>
      </c>
      <c r="ER398" s="58">
        <v>281.8575439453125</v>
      </c>
      <c r="ES398" s="58">
        <v>318.50653076171875</v>
      </c>
      <c r="ET398" s="58">
        <v>344.86807250976563</v>
      </c>
      <c r="EU398" s="58">
        <v>390.43536376953125</v>
      </c>
      <c r="EV398" s="58">
        <v>407.83294677734375</v>
      </c>
      <c r="EW398" s="58">
        <v>393.00161743164063</v>
      </c>
      <c r="EX398" s="58">
        <v>365.44387817382813</v>
      </c>
      <c r="EY398" s="58">
        <v>331.0362548828125</v>
      </c>
      <c r="EZ398" s="58">
        <v>302.22235107421875</v>
      </c>
      <c r="FA398" s="58">
        <v>280.27008056640625</v>
      </c>
      <c r="FB398" s="58">
        <v>263.06158447265625</v>
      </c>
      <c r="FC398" s="58">
        <v>248.67280578613281</v>
      </c>
      <c r="FD398" s="58">
        <v>232.14112854003906</v>
      </c>
      <c r="FE398" s="58">
        <v>216.71235656738281</v>
      </c>
      <c r="FF398" s="58">
        <v>203.85888671875</v>
      </c>
      <c r="FG398" s="58">
        <v>191.01272583007813</v>
      </c>
      <c r="FH398" s="58">
        <v>334.12237548828125</v>
      </c>
      <c r="FI398" s="58">
        <v>283.67086791992188</v>
      </c>
      <c r="FJ398" s="58">
        <v>241.35517883300781</v>
      </c>
      <c r="FK398" s="58">
        <v>247.26686096191406</v>
      </c>
      <c r="FL398" s="58">
        <v>318.53668212890625</v>
      </c>
      <c r="FM398" s="58">
        <v>342.55343627929688</v>
      </c>
      <c r="FN398" s="58">
        <v>367.94638061523438</v>
      </c>
      <c r="FO398" s="58">
        <v>416.39724731445313</v>
      </c>
      <c r="FP398" s="58">
        <v>421.06869506835938</v>
      </c>
      <c r="FQ398" s="58">
        <v>397.25238037109375</v>
      </c>
      <c r="FR398" s="58">
        <v>360.55874633789063</v>
      </c>
      <c r="FS398" s="58">
        <v>326.5594482421875</v>
      </c>
      <c r="FT398" s="58">
        <v>300.39401245117188</v>
      </c>
      <c r="FU398" s="58">
        <v>280.73391723632813</v>
      </c>
      <c r="FV398" s="58">
        <v>264.70806884765625</v>
      </c>
      <c r="FW398" s="58">
        <v>250.80474853515625</v>
      </c>
      <c r="FX398" s="58">
        <v>229.95916748046875</v>
      </c>
      <c r="FY398" s="58">
        <v>210.85008239746094</v>
      </c>
      <c r="FZ398" s="58">
        <v>195.62860107421875</v>
      </c>
      <c r="GA398" s="58">
        <v>182.15751647949219</v>
      </c>
      <c r="GB398" s="58">
        <v>327.35198974609375</v>
      </c>
      <c r="GC398" s="58">
        <v>278.85321044921875</v>
      </c>
      <c r="GD398" s="58">
        <v>237.59681701660156</v>
      </c>
      <c r="GE398" s="58">
        <v>244.06193542480469</v>
      </c>
      <c r="GF398" s="58">
        <v>315.78213500976563</v>
      </c>
      <c r="GG398" s="58">
        <v>340.1199951171875</v>
      </c>
      <c r="GH398" s="58">
        <v>365.77880859375</v>
      </c>
      <c r="GI398" s="58">
        <v>414.48162841796875</v>
      </c>
      <c r="GJ398" s="58">
        <v>419.35092163085938</v>
      </c>
      <c r="GK398" s="58">
        <v>395.68954467773438</v>
      </c>
      <c r="GL398" s="58">
        <v>359.12570190429688</v>
      </c>
      <c r="GM398" s="58">
        <v>325.24508666992188</v>
      </c>
      <c r="GN398" s="58">
        <v>299.19058227539063</v>
      </c>
      <c r="GO398" s="58">
        <v>279.6356201171875</v>
      </c>
      <c r="GP398" s="58">
        <v>263.70767211914063</v>
      </c>
      <c r="GQ398" s="58">
        <v>249.89566040039063</v>
      </c>
      <c r="GR398" s="58">
        <v>230.97248840332031</v>
      </c>
      <c r="GS398" s="58">
        <v>213.63624572753906</v>
      </c>
      <c r="GT398" s="58">
        <v>198.03874206542969</v>
      </c>
      <c r="GU398" s="59">
        <v>183.12950134277344</v>
      </c>
    </row>
    <row r="399" spans="1:203" x14ac:dyDescent="0.45">
      <c r="A399" s="64" t="s">
        <v>3829</v>
      </c>
      <c r="B399" s="67">
        <v>53</v>
      </c>
      <c r="C399" s="67">
        <v>1</v>
      </c>
      <c r="D399" s="58">
        <v>0</v>
      </c>
      <c r="E399" s="58">
        <v>3.6486694812774658</v>
      </c>
      <c r="F399" s="58">
        <v>7.6058635711669922</v>
      </c>
      <c r="G399" s="58">
        <v>8.8800764083862305</v>
      </c>
      <c r="H399" s="58">
        <v>13.07565975189209</v>
      </c>
      <c r="I399" s="58">
        <v>24.2435302734375</v>
      </c>
      <c r="J399" s="58">
        <v>29.722272872924805</v>
      </c>
      <c r="K399" s="58">
        <v>35.104763031005859</v>
      </c>
      <c r="L399" s="58">
        <v>46.553543090820313</v>
      </c>
      <c r="M399" s="58">
        <v>45.877330780029297</v>
      </c>
      <c r="N399" s="58">
        <v>40.724830627441406</v>
      </c>
      <c r="O399" s="58">
        <v>34.507774353027344</v>
      </c>
      <c r="P399" s="58">
        <v>29.47589111328125</v>
      </c>
      <c r="Q399" s="58">
        <v>26.039491653442383</v>
      </c>
      <c r="R399" s="58">
        <v>23.726390838623047</v>
      </c>
      <c r="S399" s="58">
        <v>21.992286682128906</v>
      </c>
      <c r="T399" s="58">
        <v>20.618112564086914</v>
      </c>
      <c r="U399" s="58">
        <v>19.508377075195313</v>
      </c>
      <c r="V399" s="58">
        <v>18.610616683959961</v>
      </c>
      <c r="W399" s="58">
        <v>17.89018440246582</v>
      </c>
      <c r="X399" s="58">
        <v>16.683376312255859</v>
      </c>
      <c r="Y399" s="58">
        <v>36.493263244628906</v>
      </c>
      <c r="Z399" s="58">
        <v>45.816753387451172</v>
      </c>
      <c r="AA399" s="58">
        <v>46.428688049316406</v>
      </c>
      <c r="AB399" s="58">
        <v>53.9989013671875</v>
      </c>
      <c r="AC399" s="58">
        <v>94.462112426757813</v>
      </c>
      <c r="AD399" s="58">
        <v>110.75396728515625</v>
      </c>
      <c r="AE399" s="58">
        <v>125.01982116699219</v>
      </c>
      <c r="AF399" s="58">
        <v>153.98101806640625</v>
      </c>
      <c r="AG399" s="58">
        <v>156.06103515625</v>
      </c>
      <c r="AH399" s="58">
        <v>141.38720703125</v>
      </c>
      <c r="AI399" s="58">
        <v>122.72651672363281</v>
      </c>
      <c r="AJ399" s="58">
        <v>107.16924285888672</v>
      </c>
      <c r="AK399" s="58">
        <v>95.994529724121094</v>
      </c>
      <c r="AL399" s="58">
        <v>87.941879272460938</v>
      </c>
      <c r="AM399" s="58">
        <v>81.535324096679688</v>
      </c>
      <c r="AN399" s="58">
        <v>76.194496154785156</v>
      </c>
      <c r="AO399" s="58">
        <v>71.672447204589844</v>
      </c>
      <c r="AP399" s="58">
        <v>64.705612182617188</v>
      </c>
      <c r="AQ399" s="58">
        <v>58.943801879882813</v>
      </c>
      <c r="AR399" s="58">
        <v>53.878105163574219</v>
      </c>
      <c r="AS399" s="58">
        <v>72.691703796386719</v>
      </c>
      <c r="AT399" s="58">
        <v>98.121955871582031</v>
      </c>
      <c r="AU399" s="58">
        <v>105.18678283691406</v>
      </c>
      <c r="AV399" s="58">
        <v>124.31074523925781</v>
      </c>
      <c r="AW399" s="58">
        <v>189.50994873046875</v>
      </c>
      <c r="AX399" s="58">
        <v>218.33517456054688</v>
      </c>
      <c r="AY399" s="58">
        <v>236.19195556640625</v>
      </c>
      <c r="AZ399" s="58">
        <v>271.60464477539063</v>
      </c>
      <c r="BA399" s="58">
        <v>267.98452758789063</v>
      </c>
      <c r="BB399" s="58">
        <v>244.96780395507813</v>
      </c>
      <c r="BC399" s="58">
        <v>215.20086669921875</v>
      </c>
      <c r="BD399" s="58">
        <v>189.79185485839844</v>
      </c>
      <c r="BE399" s="58">
        <v>171.17427062988281</v>
      </c>
      <c r="BF399" s="58">
        <v>157.4957275390625</v>
      </c>
      <c r="BG399" s="58">
        <v>146.47077941894531</v>
      </c>
      <c r="BH399" s="58">
        <v>137.20144653320313</v>
      </c>
      <c r="BI399" s="58">
        <v>129.30055236816406</v>
      </c>
      <c r="BJ399" s="58">
        <v>120.08345031738281</v>
      </c>
      <c r="BK399" s="58">
        <v>105.05129241943359</v>
      </c>
      <c r="BL399" s="58">
        <v>93.303779602050781</v>
      </c>
      <c r="BM399" s="58">
        <v>190.68650817871094</v>
      </c>
      <c r="BN399" s="58">
        <v>167.95997619628906</v>
      </c>
      <c r="BO399" s="58">
        <v>143.61668395996094</v>
      </c>
      <c r="BP399" s="58">
        <v>150.90451049804688</v>
      </c>
      <c r="BQ399" s="58">
        <v>220.19863891601563</v>
      </c>
      <c r="BR399" s="58">
        <v>232.85694885253906</v>
      </c>
      <c r="BS399" s="58">
        <v>249.66046142578125</v>
      </c>
      <c r="BT399" s="58">
        <v>287.48416137695313</v>
      </c>
      <c r="BU399" s="58">
        <v>285.11724853515625</v>
      </c>
      <c r="BV399" s="58">
        <v>262.62594604492188</v>
      </c>
      <c r="BW399" s="58">
        <v>233.09016418457031</v>
      </c>
      <c r="BX399" s="58">
        <v>207.77969360351563</v>
      </c>
      <c r="BY399" s="58">
        <v>189.18092346191406</v>
      </c>
      <c r="BZ399" s="58">
        <v>175.46037292480469</v>
      </c>
      <c r="CA399" s="58">
        <v>164.33816528320313</v>
      </c>
      <c r="CB399" s="58">
        <v>154.92454528808594</v>
      </c>
      <c r="CC399" s="58">
        <v>144.55296325683594</v>
      </c>
      <c r="CD399" s="58">
        <v>126.86771392822266</v>
      </c>
      <c r="CE399" s="58">
        <v>114.35805511474609</v>
      </c>
      <c r="CF399" s="58">
        <v>104.74842071533203</v>
      </c>
      <c r="CG399" s="58">
        <v>203.56350708007813</v>
      </c>
      <c r="CH399" s="58">
        <v>181.224853515625</v>
      </c>
      <c r="CI399" s="58">
        <v>156.96965026855469</v>
      </c>
      <c r="CJ399" s="58">
        <v>164.34440612792969</v>
      </c>
      <c r="CK399" s="58">
        <v>233.9542236328125</v>
      </c>
      <c r="CL399" s="58">
        <v>246.63365173339844</v>
      </c>
      <c r="CM399" s="58">
        <v>263.36859130859375</v>
      </c>
      <c r="CN399" s="58">
        <v>301.13717651367188</v>
      </c>
      <c r="CO399" s="58">
        <v>298.58267211914063</v>
      </c>
      <c r="CP399" s="58">
        <v>275.83575439453125</v>
      </c>
      <c r="CQ399" s="58">
        <v>246.02337646484375</v>
      </c>
      <c r="CR399" s="58">
        <v>220.43692016601563</v>
      </c>
      <c r="CS399" s="58">
        <v>201.57057189941406</v>
      </c>
      <c r="CT399" s="58">
        <v>187.59056091308594</v>
      </c>
      <c r="CU399" s="58">
        <v>176.21321105957031</v>
      </c>
      <c r="CV399" s="58">
        <v>166.54824829101563</v>
      </c>
      <c r="CW399" s="58">
        <v>155.92503356933594</v>
      </c>
      <c r="CX399" s="58">
        <v>137.96133422851563</v>
      </c>
      <c r="CY399" s="58">
        <v>125.18228912353516</v>
      </c>
      <c r="CZ399" s="58">
        <v>214.24725341796875</v>
      </c>
      <c r="DA399" s="58">
        <v>191.66921997070313</v>
      </c>
      <c r="DB399" s="58">
        <v>167.11984252929688</v>
      </c>
      <c r="DC399" s="58">
        <v>174.27398681640625</v>
      </c>
      <c r="DD399" s="58">
        <v>243.84927368164063</v>
      </c>
      <c r="DE399" s="58">
        <v>256.35324096679688</v>
      </c>
      <c r="DF399" s="58">
        <v>272.88638305664063</v>
      </c>
      <c r="DG399" s="58">
        <v>310.489990234375</v>
      </c>
      <c r="DH399" s="58">
        <v>307.7117919921875</v>
      </c>
      <c r="DI399" s="58">
        <v>284.7169189453125</v>
      </c>
      <c r="DJ399" s="58">
        <v>254.65789794921875</v>
      </c>
      <c r="DK399" s="58">
        <v>228.83729553222656</v>
      </c>
      <c r="DL399" s="58">
        <v>209.75125122070313</v>
      </c>
      <c r="DM399" s="58">
        <v>195.56410217285156</v>
      </c>
      <c r="DN399" s="58">
        <v>183.98991394042969</v>
      </c>
      <c r="DO399" s="58">
        <v>174.13587951660156</v>
      </c>
      <c r="DP399" s="58">
        <v>163.32791137695313</v>
      </c>
      <c r="DQ399" s="58">
        <v>145.16793823242188</v>
      </c>
      <c r="DR399" s="58">
        <v>132.2015380859375</v>
      </c>
      <c r="DS399" s="58">
        <v>122.15377807617188</v>
      </c>
      <c r="DT399" s="58">
        <v>221.12947082519531</v>
      </c>
      <c r="DU399" s="58">
        <v>198.39067077636719</v>
      </c>
      <c r="DV399" s="58">
        <v>173.64984130859375</v>
      </c>
      <c r="DW399" s="58">
        <v>180.65826416015625</v>
      </c>
      <c r="DX399" s="58">
        <v>250.19436645507813</v>
      </c>
      <c r="DY399" s="58">
        <v>262.57943725585938</v>
      </c>
      <c r="DZ399" s="58">
        <v>278.9810791015625</v>
      </c>
      <c r="EA399" s="58">
        <v>316.47244262695313</v>
      </c>
      <c r="EB399" s="58">
        <v>313.54949951171875</v>
      </c>
      <c r="EC399" s="58">
        <v>290.3968505859375</v>
      </c>
      <c r="ED399" s="58">
        <v>260.18115234375</v>
      </c>
      <c r="EE399" s="58">
        <v>234.21064758300781</v>
      </c>
      <c r="EF399" s="58">
        <v>214.98483276367188</v>
      </c>
      <c r="EG399" s="58">
        <v>200.66648864746094</v>
      </c>
      <c r="EH399" s="58">
        <v>188.96653747558594</v>
      </c>
      <c r="EI399" s="58">
        <v>178.99139404296875</v>
      </c>
      <c r="EJ399" s="58">
        <v>168.06588745117188</v>
      </c>
      <c r="EK399" s="58">
        <v>149.78102111816406</v>
      </c>
      <c r="EL399" s="58">
        <v>136.69541931152344</v>
      </c>
      <c r="EM399" s="58">
        <v>126.53402709960938</v>
      </c>
      <c r="EN399" s="58">
        <v>273.1279296875</v>
      </c>
      <c r="EO399" s="58">
        <v>207.45278930664063</v>
      </c>
      <c r="EP399" s="58">
        <v>171.58985900878906</v>
      </c>
      <c r="EQ399" s="58">
        <v>183.62992858886719</v>
      </c>
      <c r="ER399" s="58">
        <v>251.87724304199219</v>
      </c>
      <c r="ES399" s="58">
        <v>265.18801879882813</v>
      </c>
      <c r="ET399" s="58">
        <v>282.04037475585938</v>
      </c>
      <c r="EU399" s="58">
        <v>319.92721557617188</v>
      </c>
      <c r="EV399" s="58">
        <v>317.10562133789063</v>
      </c>
      <c r="EW399" s="58">
        <v>293.96170043945313</v>
      </c>
      <c r="EX399" s="58">
        <v>263.71890258789063</v>
      </c>
      <c r="EY399" s="58">
        <v>237.70751953125</v>
      </c>
      <c r="EZ399" s="58">
        <v>218.43484497070313</v>
      </c>
      <c r="FA399" s="58">
        <v>204.06599426269531</v>
      </c>
      <c r="FB399" s="58">
        <v>192.312744140625</v>
      </c>
      <c r="FC399" s="58">
        <v>182.28160095214844</v>
      </c>
      <c r="FD399" s="58">
        <v>171.29739379882813</v>
      </c>
      <c r="FE399" s="58">
        <v>152.94569396972656</v>
      </c>
      <c r="FF399" s="58">
        <v>139.79360961914063</v>
      </c>
      <c r="FG399" s="58">
        <v>129.56657409667969</v>
      </c>
      <c r="FH399" s="58">
        <v>228.58514404296875</v>
      </c>
      <c r="FI399" s="58">
        <v>205.67813110351563</v>
      </c>
      <c r="FJ399" s="58">
        <v>180.73881530761719</v>
      </c>
      <c r="FK399" s="58">
        <v>187.59046936035156</v>
      </c>
      <c r="FL399" s="58">
        <v>257.08328247070313</v>
      </c>
      <c r="FM399" s="58">
        <v>269.3406982421875</v>
      </c>
      <c r="FN399" s="58">
        <v>285.60092163085938</v>
      </c>
      <c r="FO399" s="58">
        <v>322.97332763671875</v>
      </c>
      <c r="FP399" s="58">
        <v>319.8978271484375</v>
      </c>
      <c r="FQ399" s="58">
        <v>296.5780029296875</v>
      </c>
      <c r="FR399" s="58">
        <v>266.19638061523438</v>
      </c>
      <c r="FS399" s="58">
        <v>240.06661987304688</v>
      </c>
      <c r="FT399" s="58">
        <v>220.69136047363281</v>
      </c>
      <c r="FU399" s="58">
        <v>206.2313232421875</v>
      </c>
      <c r="FV399" s="58">
        <v>194.39634704589844</v>
      </c>
      <c r="FW399" s="58">
        <v>184.29092407226563</v>
      </c>
      <c r="FX399" s="58">
        <v>173.23800659179688</v>
      </c>
      <c r="FY399" s="58">
        <v>154.81864929199219</v>
      </c>
      <c r="FZ399" s="58">
        <v>141.60443115234375</v>
      </c>
      <c r="GA399" s="58">
        <v>131.32022094726563</v>
      </c>
      <c r="GB399" s="58">
        <v>230.33604431152344</v>
      </c>
      <c r="GC399" s="58">
        <v>207.38076782226563</v>
      </c>
      <c r="GD399" s="58">
        <v>182.38656616210938</v>
      </c>
      <c r="GE399" s="58">
        <v>189.19523620605469</v>
      </c>
      <c r="GF399" s="58">
        <v>258.67330932617188</v>
      </c>
      <c r="GG399" s="58">
        <v>270.89697265625</v>
      </c>
      <c r="GH399" s="58">
        <v>287.12014770507813</v>
      </c>
      <c r="GI399" s="58">
        <v>324.46261596679688</v>
      </c>
      <c r="GJ399" s="58">
        <v>321.3489990234375</v>
      </c>
      <c r="GK399" s="58">
        <v>297.98831176757813</v>
      </c>
      <c r="GL399" s="58">
        <v>267.5650634765625</v>
      </c>
      <c r="GM399" s="58">
        <v>241.39753723144531</v>
      </c>
      <c r="GN399" s="58">
        <v>221.98683166503906</v>
      </c>
      <c r="GO399" s="58">
        <v>207.49330139160156</v>
      </c>
      <c r="GP399" s="58">
        <v>195.62666320800781</v>
      </c>
      <c r="GQ399" s="58">
        <v>185.49093627929688</v>
      </c>
      <c r="GR399" s="58">
        <v>174.40866088867188</v>
      </c>
      <c r="GS399" s="58">
        <v>155.95805358886719</v>
      </c>
      <c r="GT399" s="58">
        <v>142.71412658691406</v>
      </c>
      <c r="GU399" s="59">
        <v>132.40171813964844</v>
      </c>
    </row>
    <row r="400" spans="1:203" x14ac:dyDescent="0.45">
      <c r="A400" s="64" t="s">
        <v>3829</v>
      </c>
      <c r="B400" s="67">
        <v>60</v>
      </c>
      <c r="C400" s="67">
        <v>1</v>
      </c>
      <c r="D400" s="58">
        <v>0</v>
      </c>
      <c r="E400" s="58">
        <v>4.3749151229858398</v>
      </c>
      <c r="F400" s="58">
        <v>7.1601295471191406</v>
      </c>
      <c r="G400" s="58">
        <v>7.0650720596313477</v>
      </c>
      <c r="H400" s="58">
        <v>9.1115503311157227</v>
      </c>
      <c r="I400" s="58">
        <v>15.852380752563477</v>
      </c>
      <c r="J400" s="58">
        <v>19.190713882446289</v>
      </c>
      <c r="K400" s="58">
        <v>21.412559509277344</v>
      </c>
      <c r="L400" s="58">
        <v>25.625003814697266</v>
      </c>
      <c r="M400" s="58">
        <v>24.258520126342773</v>
      </c>
      <c r="N400" s="58">
        <v>20.789134979248047</v>
      </c>
      <c r="O400" s="58">
        <v>16.635139465332031</v>
      </c>
      <c r="P400" s="58">
        <v>13.34283447265625</v>
      </c>
      <c r="Q400" s="58">
        <v>11.175664901733398</v>
      </c>
      <c r="R400" s="58">
        <v>9.7632827758789063</v>
      </c>
      <c r="S400" s="58">
        <v>8.7526006698608398</v>
      </c>
      <c r="T400" s="58">
        <v>7.9973917007446289</v>
      </c>
      <c r="U400" s="58">
        <v>7.4239025115966797</v>
      </c>
      <c r="V400" s="58">
        <v>6.9868369102478027</v>
      </c>
      <c r="W400" s="58">
        <v>5.481203556060791</v>
      </c>
      <c r="X400" s="58">
        <v>4.0496845245361328</v>
      </c>
      <c r="Y400" s="58">
        <v>17.883218765258789</v>
      </c>
      <c r="Z400" s="58">
        <v>26.142427444458008</v>
      </c>
      <c r="AA400" s="58">
        <v>24.388195037841797</v>
      </c>
      <c r="AB400" s="58">
        <v>28.700721740722656</v>
      </c>
      <c r="AC400" s="58">
        <v>49.370941162109375</v>
      </c>
      <c r="AD400" s="58">
        <v>54.465488433837891</v>
      </c>
      <c r="AE400" s="58">
        <v>61.874343872070313</v>
      </c>
      <c r="AF400" s="58">
        <v>76.889396667480469</v>
      </c>
      <c r="AG400" s="58">
        <v>72.759178161621094</v>
      </c>
      <c r="AH400" s="58">
        <v>62.583370208740234</v>
      </c>
      <c r="AI400" s="58">
        <v>50.636348724365234</v>
      </c>
      <c r="AJ400" s="58">
        <v>41.0811767578125</v>
      </c>
      <c r="AK400" s="58">
        <v>34.617149353027344</v>
      </c>
      <c r="AL400" s="58">
        <v>30.256452560424805</v>
      </c>
      <c r="AM400" s="58">
        <v>27.043661117553711</v>
      </c>
      <c r="AN400" s="58">
        <v>24.580472946166992</v>
      </c>
      <c r="AO400" s="58">
        <v>22.66215705871582</v>
      </c>
      <c r="AP400" s="58">
        <v>19.48893928527832</v>
      </c>
      <c r="AQ400" s="58">
        <v>16.856403350830078</v>
      </c>
      <c r="AR400" s="58">
        <v>14.573603630065918</v>
      </c>
      <c r="AS400" s="58">
        <v>41.123077392578125</v>
      </c>
      <c r="AT400" s="58">
        <v>54.482566833496094</v>
      </c>
      <c r="AU400" s="58">
        <v>50.753463745117188</v>
      </c>
      <c r="AV400" s="58">
        <v>58.363811492919922</v>
      </c>
      <c r="AW400" s="58">
        <v>94.73699951171875</v>
      </c>
      <c r="AX400" s="58">
        <v>105.19012451171875</v>
      </c>
      <c r="AY400" s="58">
        <v>113.87388610839844</v>
      </c>
      <c r="AZ400" s="58">
        <v>133.92924499511719</v>
      </c>
      <c r="BA400" s="58">
        <v>127.27432250976563</v>
      </c>
      <c r="BB400" s="58">
        <v>110.12505340576172</v>
      </c>
      <c r="BC400" s="58">
        <v>89.764144897460938</v>
      </c>
      <c r="BD400" s="58">
        <v>73.352195739746094</v>
      </c>
      <c r="BE400" s="58">
        <v>62.101570129394531</v>
      </c>
      <c r="BF400" s="58">
        <v>54.395038604736328</v>
      </c>
      <c r="BG400" s="58">
        <v>48.655605316162109</v>
      </c>
      <c r="BH400" s="58">
        <v>44.219413757324219</v>
      </c>
      <c r="BI400" s="58">
        <v>40.739677429199219</v>
      </c>
      <c r="BJ400" s="58">
        <v>35.765377044677734</v>
      </c>
      <c r="BK400" s="58">
        <v>27.851463317871094</v>
      </c>
      <c r="BL400" s="58">
        <v>22.71409797668457</v>
      </c>
      <c r="BM400" s="58">
        <v>71.397560119628906</v>
      </c>
      <c r="BN400" s="58">
        <v>66.410041809082031</v>
      </c>
      <c r="BO400" s="58">
        <v>55.34539794921875</v>
      </c>
      <c r="BP400" s="58">
        <v>64.708389282226563</v>
      </c>
      <c r="BQ400" s="58">
        <v>103.02285766601563</v>
      </c>
      <c r="BR400" s="58">
        <v>108.28528594970703</v>
      </c>
      <c r="BS400" s="58">
        <v>118.15029907226563</v>
      </c>
      <c r="BT400" s="58">
        <v>139.32740783691406</v>
      </c>
      <c r="BU400" s="58">
        <v>132.82063293457031</v>
      </c>
      <c r="BV400" s="58">
        <v>115.51482391357422</v>
      </c>
      <c r="BW400" s="58">
        <v>94.926483154296875</v>
      </c>
      <c r="BX400" s="58">
        <v>78.300148010253906</v>
      </c>
      <c r="BY400" s="58">
        <v>66.860122680664063</v>
      </c>
      <c r="BZ400" s="58">
        <v>58.983535766601563</v>
      </c>
      <c r="CA400" s="58">
        <v>53.086677551269531</v>
      </c>
      <c r="CB400" s="58">
        <v>48.502471923828125</v>
      </c>
      <c r="CC400" s="58">
        <v>42.645061492919922</v>
      </c>
      <c r="CD400" s="58">
        <v>34.954124450683594</v>
      </c>
      <c r="CE400" s="58">
        <v>28.656173706054688</v>
      </c>
      <c r="CF400" s="58">
        <v>24.548974990844727</v>
      </c>
      <c r="CG400" s="58">
        <v>58.456985473632813</v>
      </c>
      <c r="CH400" s="58">
        <v>68.927444458007813</v>
      </c>
      <c r="CI400" s="58">
        <v>62.284027099609375</v>
      </c>
      <c r="CJ400" s="58">
        <v>69.633369445800781</v>
      </c>
      <c r="CK400" s="58">
        <v>111.1839599609375</v>
      </c>
      <c r="CL400" s="58">
        <v>113.88150787353516</v>
      </c>
      <c r="CM400" s="58">
        <v>122.94485473632813</v>
      </c>
      <c r="CN400" s="58">
        <v>143.66920471191406</v>
      </c>
      <c r="CO400" s="58">
        <v>136.75418090820313</v>
      </c>
      <c r="CP400" s="58">
        <v>119.10242462158203</v>
      </c>
      <c r="CQ400" s="58">
        <v>98.228370666503906</v>
      </c>
      <c r="CR400" s="58">
        <v>81.369781494140625</v>
      </c>
      <c r="CS400" s="58">
        <v>69.740676879882813</v>
      </c>
      <c r="CT400" s="58">
        <v>61.706794738769531</v>
      </c>
      <c r="CU400" s="58">
        <v>55.675811767578125</v>
      </c>
      <c r="CV400" s="58">
        <v>50.975002288818359</v>
      </c>
      <c r="CW400" s="58">
        <v>47.253047943115234</v>
      </c>
      <c r="CX400" s="58">
        <v>37.901058197021484</v>
      </c>
      <c r="CY400" s="58">
        <v>31.26170539855957</v>
      </c>
      <c r="CZ400" s="58">
        <v>72.077896118164063</v>
      </c>
      <c r="DA400" s="58">
        <v>71.6439208984375</v>
      </c>
      <c r="DB400" s="58">
        <v>61.631782531738281</v>
      </c>
      <c r="DC400" s="58">
        <v>70.000755310058594</v>
      </c>
      <c r="DD400" s="58">
        <v>110.20761871337891</v>
      </c>
      <c r="DE400" s="58">
        <v>113.80415344238281</v>
      </c>
      <c r="DF400" s="58">
        <v>123.46987915039063</v>
      </c>
      <c r="DG400" s="58">
        <v>144.53984069824219</v>
      </c>
      <c r="DH400" s="58">
        <v>137.81727600097656</v>
      </c>
      <c r="DI400" s="58">
        <v>120.27851867675781</v>
      </c>
      <c r="DJ400" s="58">
        <v>99.470245361328125</v>
      </c>
      <c r="DK400" s="58">
        <v>82.646636962890625</v>
      </c>
      <c r="DL400" s="58">
        <v>71.032760620117188</v>
      </c>
      <c r="DM400" s="58">
        <v>63.000530242919922</v>
      </c>
      <c r="DN400" s="58">
        <v>56.961116790771484</v>
      </c>
      <c r="DO400" s="58">
        <v>52.2447509765625</v>
      </c>
      <c r="DP400" s="58">
        <v>47.083259582519531</v>
      </c>
      <c r="DQ400" s="58">
        <v>38.224021911621094</v>
      </c>
      <c r="DR400" s="58">
        <v>31.930774688720703</v>
      </c>
      <c r="DS400" s="58">
        <v>27.755928039550781</v>
      </c>
      <c r="DT400" s="58">
        <v>77.143081665039063</v>
      </c>
      <c r="DU400" s="58">
        <v>71.704505920410156</v>
      </c>
      <c r="DV400" s="58">
        <v>60.413280487060547</v>
      </c>
      <c r="DW400" s="58">
        <v>65.522590637207031</v>
      </c>
      <c r="DX400" s="58">
        <v>94.945709228515625</v>
      </c>
      <c r="DY400" s="58">
        <v>103.65365600585938</v>
      </c>
      <c r="DZ400" s="58">
        <v>115.33586120605469</v>
      </c>
      <c r="EA400" s="58">
        <v>135.41380310058594</v>
      </c>
      <c r="EB400" s="58">
        <v>135.81103515625</v>
      </c>
      <c r="EC400" s="58">
        <v>124.64701843261719</v>
      </c>
      <c r="ED400" s="58">
        <v>107.584716796875</v>
      </c>
      <c r="EE400" s="58">
        <v>91.344871520996094</v>
      </c>
      <c r="EF400" s="58">
        <v>78.526496887207031</v>
      </c>
      <c r="EG400" s="58">
        <v>68.947776794433594</v>
      </c>
      <c r="EH400" s="58">
        <v>61.650630950927734</v>
      </c>
      <c r="EI400" s="58">
        <v>56.009235382080078</v>
      </c>
      <c r="EJ400" s="58">
        <v>49.802791595458984</v>
      </c>
      <c r="EK400" s="58">
        <v>43.253425598144531</v>
      </c>
      <c r="EL400" s="58">
        <v>38.544754028320313</v>
      </c>
      <c r="EM400" s="58">
        <v>34.413272857666016</v>
      </c>
      <c r="EN400" s="58">
        <v>87.132614135742188</v>
      </c>
      <c r="EO400" s="58">
        <v>75.440139770507813</v>
      </c>
      <c r="EP400" s="58">
        <v>63.666774749755859</v>
      </c>
      <c r="EQ400" s="58">
        <v>63.058696746826172</v>
      </c>
      <c r="ER400" s="58">
        <v>84.623664855957031</v>
      </c>
      <c r="ES400" s="58">
        <v>98.21435546875</v>
      </c>
      <c r="ET400" s="58">
        <v>110.65937805175781</v>
      </c>
      <c r="EU400" s="58">
        <v>128.97459411621094</v>
      </c>
      <c r="EV400" s="58">
        <v>135.84867858886719</v>
      </c>
      <c r="EW400" s="58">
        <v>130.54605102539063</v>
      </c>
      <c r="EX400" s="58">
        <v>118.57906341552734</v>
      </c>
      <c r="EY400" s="58">
        <v>103.06072235107422</v>
      </c>
      <c r="EZ400" s="58">
        <v>88.363784790039063</v>
      </c>
      <c r="FA400" s="58">
        <v>76.757316589355469</v>
      </c>
      <c r="FB400" s="58">
        <v>68.019668579101563</v>
      </c>
      <c r="FC400" s="58">
        <v>60.831233978271484</v>
      </c>
      <c r="FD400" s="58">
        <v>54.211135864257813</v>
      </c>
      <c r="FE400" s="58">
        <v>47.97845458984375</v>
      </c>
      <c r="FF400" s="58">
        <v>43.619586944580078</v>
      </c>
      <c r="FG400" s="58">
        <v>39.676101684570313</v>
      </c>
      <c r="FH400" s="58">
        <v>88.684852600097656</v>
      </c>
      <c r="FI400" s="58">
        <v>81.055694580078125</v>
      </c>
      <c r="FJ400" s="58">
        <v>67.835678100585938</v>
      </c>
      <c r="FK400" s="58">
        <v>71.658203125</v>
      </c>
      <c r="FL400" s="58">
        <v>100.45338439941406</v>
      </c>
      <c r="FM400" s="58">
        <v>108.45863342285156</v>
      </c>
      <c r="FN400" s="58">
        <v>119.58464050292969</v>
      </c>
      <c r="FO400" s="58">
        <v>139.25131225585938</v>
      </c>
      <c r="FP400" s="58">
        <v>139.199462890625</v>
      </c>
      <c r="FQ400" s="58">
        <v>127.62602996826172</v>
      </c>
      <c r="FR400" s="58">
        <v>110.21887969970703</v>
      </c>
      <c r="FS400" s="58">
        <v>93.702491760253906</v>
      </c>
      <c r="FT400" s="58">
        <v>80.664337158203125</v>
      </c>
      <c r="FU400" s="58">
        <v>70.910606384277344</v>
      </c>
      <c r="FV400" s="58">
        <v>63.471534729003906</v>
      </c>
      <c r="FW400" s="58">
        <v>57.713203430175781</v>
      </c>
      <c r="FX400" s="58">
        <v>50.957321166992188</v>
      </c>
      <c r="FY400" s="58">
        <v>43.427467346191406</v>
      </c>
      <c r="FZ400" s="58">
        <v>38.513397216796875</v>
      </c>
      <c r="GA400" s="58">
        <v>34.842979431152344</v>
      </c>
      <c r="GB400" s="58">
        <v>97.372299194335938</v>
      </c>
      <c r="GC400" s="58">
        <v>80.112785339355469</v>
      </c>
      <c r="GD400" s="58">
        <v>64.060707092285156</v>
      </c>
      <c r="GE400" s="58">
        <v>73.94427490234375</v>
      </c>
      <c r="GF400" s="58">
        <v>111.51760864257813</v>
      </c>
      <c r="GG400" s="58">
        <v>114.98253631591797</v>
      </c>
      <c r="GH400" s="58">
        <v>125.44925689697266</v>
      </c>
      <c r="GI400" s="58">
        <v>146.94645690917969</v>
      </c>
      <c r="GJ400" s="58">
        <v>140.34396362304688</v>
      </c>
      <c r="GK400" s="58">
        <v>122.81588745117188</v>
      </c>
      <c r="GL400" s="58">
        <v>101.97438049316406</v>
      </c>
      <c r="GM400" s="58">
        <v>85.103927612304688</v>
      </c>
      <c r="GN400" s="58">
        <v>73.437400817871094</v>
      </c>
      <c r="GO400" s="58">
        <v>65.349723815917969</v>
      </c>
      <c r="GP400" s="58">
        <v>59.252407073974609</v>
      </c>
      <c r="GQ400" s="58">
        <v>54.477222442626953</v>
      </c>
      <c r="GR400" s="58">
        <v>47.305809020996094</v>
      </c>
      <c r="GS400" s="58">
        <v>38.366874694824219</v>
      </c>
      <c r="GT400" s="58">
        <v>32.869537353515625</v>
      </c>
      <c r="GU400" s="59">
        <v>28.998491287231445</v>
      </c>
    </row>
    <row r="401" spans="1:203" x14ac:dyDescent="0.45">
      <c r="A401" s="64" t="s">
        <v>3829</v>
      </c>
      <c r="B401" s="67">
        <v>125</v>
      </c>
      <c r="C401" s="67">
        <v>1</v>
      </c>
      <c r="D401" s="58">
        <v>0</v>
      </c>
      <c r="E401" s="58">
        <v>1.7820947170257568</v>
      </c>
      <c r="F401" s="58">
        <v>3.9601764678955078</v>
      </c>
      <c r="G401" s="58">
        <v>5.9195036888122559</v>
      </c>
      <c r="H401" s="58">
        <v>9.7330455780029297</v>
      </c>
      <c r="I401" s="58">
        <v>16.390689849853516</v>
      </c>
      <c r="J401" s="58">
        <v>17.490646362304688</v>
      </c>
      <c r="K401" s="58">
        <v>19.915950775146484</v>
      </c>
      <c r="L401" s="58">
        <v>24.922277450561523</v>
      </c>
      <c r="M401" s="58">
        <v>24.7117919921875</v>
      </c>
      <c r="N401" s="58">
        <v>21.982629776000977</v>
      </c>
      <c r="O401" s="58">
        <v>18.196517944335938</v>
      </c>
      <c r="P401" s="58">
        <v>15.019519805908203</v>
      </c>
      <c r="Q401" s="58">
        <v>12.876107215881348</v>
      </c>
      <c r="R401" s="58">
        <v>11.486959457397461</v>
      </c>
      <c r="S401" s="58">
        <v>10.498305320739746</v>
      </c>
      <c r="T401" s="58">
        <v>9.755859375</v>
      </c>
      <c r="U401" s="58">
        <v>9.1868009567260742</v>
      </c>
      <c r="V401" s="58">
        <v>8.7502584457397461</v>
      </c>
      <c r="W401" s="58">
        <v>8.4197750091552734</v>
      </c>
      <c r="X401" s="58">
        <v>7.7213931083679199</v>
      </c>
      <c r="Y401" s="58">
        <v>12.542427062988281</v>
      </c>
      <c r="Z401" s="58">
        <v>21.088264465332031</v>
      </c>
      <c r="AA401" s="58">
        <v>29.124591827392578</v>
      </c>
      <c r="AB401" s="58">
        <v>43.785972595214844</v>
      </c>
      <c r="AC401" s="58">
        <v>71.902114868164063</v>
      </c>
      <c r="AD401" s="58">
        <v>76.268257141113281</v>
      </c>
      <c r="AE401" s="58">
        <v>84.237686157226563</v>
      </c>
      <c r="AF401" s="58">
        <v>102.03041076660156</v>
      </c>
      <c r="AG401" s="58">
        <v>101.51244354248047</v>
      </c>
      <c r="AH401" s="58">
        <v>91.304153442382813</v>
      </c>
      <c r="AI401" s="58">
        <v>77.175605773925781</v>
      </c>
      <c r="AJ401" s="58">
        <v>64.997833251953125</v>
      </c>
      <c r="AK401" s="58">
        <v>56.290977478027344</v>
      </c>
      <c r="AL401" s="58">
        <v>50.197303771972656</v>
      </c>
      <c r="AM401" s="58">
        <v>45.554496765136719</v>
      </c>
      <c r="AN401" s="58">
        <v>41.852870941162109</v>
      </c>
      <c r="AO401" s="58">
        <v>38.848800659179688</v>
      </c>
      <c r="AP401" s="58">
        <v>36.399154663085938</v>
      </c>
      <c r="AQ401" s="58">
        <v>34.405860900878906</v>
      </c>
      <c r="AR401" s="58">
        <v>31.550943374633789</v>
      </c>
      <c r="AS401" s="58">
        <v>39.876049041748047</v>
      </c>
      <c r="AT401" s="58">
        <v>57.049106597900391</v>
      </c>
      <c r="AU401" s="58">
        <v>73.9112548828125</v>
      </c>
      <c r="AV401" s="58">
        <v>101.28881072998047</v>
      </c>
      <c r="AW401" s="58">
        <v>128.04151916503906</v>
      </c>
      <c r="AX401" s="58">
        <v>140.98493957519531</v>
      </c>
      <c r="AY401" s="58">
        <v>151.75848388671875</v>
      </c>
      <c r="AZ401" s="58">
        <v>161.121337890625</v>
      </c>
      <c r="BA401" s="58">
        <v>169.13427734375</v>
      </c>
      <c r="BB401" s="58">
        <v>175.95295715332031</v>
      </c>
      <c r="BC401" s="58">
        <v>167.08549499511719</v>
      </c>
      <c r="BD401" s="58">
        <v>133.86589050292969</v>
      </c>
      <c r="BE401" s="58">
        <v>113.05792236328125</v>
      </c>
      <c r="BF401" s="58">
        <v>99.497406005859375</v>
      </c>
      <c r="BG401" s="58">
        <v>89.492965698242188</v>
      </c>
      <c r="BH401" s="58">
        <v>81.607658386230469</v>
      </c>
      <c r="BI401" s="58">
        <v>75.226631164550781</v>
      </c>
      <c r="BJ401" s="58">
        <v>70.018508911132813</v>
      </c>
      <c r="BK401" s="58">
        <v>65.765396118164063</v>
      </c>
      <c r="BL401" s="58">
        <v>60.336605072021484</v>
      </c>
      <c r="BM401" s="58">
        <v>89.08575439453125</v>
      </c>
      <c r="BN401" s="58">
        <v>107.68317413330078</v>
      </c>
      <c r="BO401" s="58">
        <v>109.29460906982422</v>
      </c>
      <c r="BP401" s="58">
        <v>114.79529571533203</v>
      </c>
      <c r="BQ401" s="58">
        <v>147.19775390625</v>
      </c>
      <c r="BR401" s="58">
        <v>160.19520568847656</v>
      </c>
      <c r="BS401" s="58">
        <v>170.2484130859375</v>
      </c>
      <c r="BT401" s="58">
        <v>178.76570129394531</v>
      </c>
      <c r="BU401" s="58">
        <v>185.81767272949219</v>
      </c>
      <c r="BV401" s="58">
        <v>191.64555358886719</v>
      </c>
      <c r="BW401" s="58">
        <v>168.82284545898438</v>
      </c>
      <c r="BX401" s="58">
        <v>139.94723510742188</v>
      </c>
      <c r="BY401" s="58">
        <v>121.00026702880859</v>
      </c>
      <c r="BZ401" s="58">
        <v>108.06982421875</v>
      </c>
      <c r="CA401" s="58">
        <v>98.268775939941406</v>
      </c>
      <c r="CB401" s="58">
        <v>90.429924011230469</v>
      </c>
      <c r="CC401" s="58">
        <v>84.025405883789063</v>
      </c>
      <c r="CD401" s="58">
        <v>78.75537109375</v>
      </c>
      <c r="CE401" s="58">
        <v>74.415397644042969</v>
      </c>
      <c r="CF401" s="58">
        <v>68.868148803710938</v>
      </c>
      <c r="CG401" s="58">
        <v>97.293373107910156</v>
      </c>
      <c r="CH401" s="58">
        <v>115.03834533691406</v>
      </c>
      <c r="CI401" s="58">
        <v>118.04632568359375</v>
      </c>
      <c r="CJ401" s="58">
        <v>123.94120025634766</v>
      </c>
      <c r="CK401" s="58">
        <v>155.98243713378906</v>
      </c>
      <c r="CL401" s="58">
        <v>168.82957458496094</v>
      </c>
      <c r="CM401" s="58">
        <v>178.72518920898438</v>
      </c>
      <c r="CN401" s="58">
        <v>187.06565856933594</v>
      </c>
      <c r="CO401" s="58">
        <v>193.93254089355469</v>
      </c>
      <c r="CP401" s="58">
        <v>199.57278442382813</v>
      </c>
      <c r="CQ401" s="58">
        <v>176.69754028320313</v>
      </c>
      <c r="CR401" s="58">
        <v>147.45376586914063</v>
      </c>
      <c r="CS401" s="58">
        <v>128.22509765625</v>
      </c>
      <c r="CT401" s="58">
        <v>115.06061553955078</v>
      </c>
      <c r="CU401" s="58">
        <v>105.05282592773438</v>
      </c>
      <c r="CV401" s="58">
        <v>97.024665832519531</v>
      </c>
      <c r="CW401" s="58">
        <v>90.444351196289063</v>
      </c>
      <c r="CX401" s="58">
        <v>85.0096435546875</v>
      </c>
      <c r="CY401" s="58">
        <v>80.514663696289063</v>
      </c>
      <c r="CZ401" s="58">
        <v>103.7347412109375</v>
      </c>
      <c r="DA401" s="58">
        <v>122.41533660888672</v>
      </c>
      <c r="DB401" s="58">
        <v>123.85334014892578</v>
      </c>
      <c r="DC401" s="58">
        <v>129.12847900390625</v>
      </c>
      <c r="DD401" s="58">
        <v>161.60237121582031</v>
      </c>
      <c r="DE401" s="58">
        <v>174.42198181152344</v>
      </c>
      <c r="DF401" s="58">
        <v>184.22573852539063</v>
      </c>
      <c r="DG401" s="58">
        <v>192.46031188964844</v>
      </c>
      <c r="DH401" s="58">
        <v>199.21054077148438</v>
      </c>
      <c r="DI401" s="58">
        <v>204.72882080078125</v>
      </c>
      <c r="DJ401" s="58">
        <v>181.49026489257813</v>
      </c>
      <c r="DK401" s="58">
        <v>152.16212463378906</v>
      </c>
      <c r="DL401" s="58">
        <v>132.82466125488281</v>
      </c>
      <c r="DM401" s="58">
        <v>119.54824829101563</v>
      </c>
      <c r="DN401" s="58">
        <v>109.43046569824219</v>
      </c>
      <c r="DO401" s="58">
        <v>101.29707336425781</v>
      </c>
      <c r="DP401" s="58">
        <v>94.615699768066406</v>
      </c>
      <c r="DQ401" s="58">
        <v>89.084037780761719</v>
      </c>
      <c r="DR401" s="58">
        <v>84.496147155761719</v>
      </c>
      <c r="DS401" s="58">
        <v>78.70068359375</v>
      </c>
      <c r="DT401" s="58">
        <v>99.071151733398438</v>
      </c>
      <c r="DU401" s="58">
        <v>115.37533569335938</v>
      </c>
      <c r="DV401" s="58">
        <v>121.60733795166016</v>
      </c>
      <c r="DW401" s="58">
        <v>125.79131317138672</v>
      </c>
      <c r="DX401" s="58">
        <v>154.62130737304688</v>
      </c>
      <c r="DY401" s="58">
        <v>163.04571533203125</v>
      </c>
      <c r="DZ401" s="58">
        <v>177.80738830566406</v>
      </c>
      <c r="EA401" s="58">
        <v>201.38169860839844</v>
      </c>
      <c r="EB401" s="58">
        <v>210.99467468261719</v>
      </c>
      <c r="EC401" s="58">
        <v>205.18486022949219</v>
      </c>
      <c r="ED401" s="58">
        <v>194.1234130859375</v>
      </c>
      <c r="EE401" s="58">
        <v>170.21949768066406</v>
      </c>
      <c r="EF401" s="58">
        <v>147.70896911621094</v>
      </c>
      <c r="EG401" s="58">
        <v>131.21864318847656</v>
      </c>
      <c r="EH401" s="58">
        <v>118.85836029052734</v>
      </c>
      <c r="EI401" s="58">
        <v>109.18545532226563</v>
      </c>
      <c r="EJ401" s="58">
        <v>101.39446258544922</v>
      </c>
      <c r="EK401" s="58">
        <v>95.021934509277344</v>
      </c>
      <c r="EL401" s="58">
        <v>89.773796081542969</v>
      </c>
      <c r="EM401" s="58">
        <v>83.443458557128906</v>
      </c>
      <c r="EN401" s="58">
        <v>110.04685974121094</v>
      </c>
      <c r="EO401" s="58">
        <v>114.65750122070313</v>
      </c>
      <c r="EP401" s="58">
        <v>117.03662109375</v>
      </c>
      <c r="EQ401" s="58">
        <v>118.63594818115234</v>
      </c>
      <c r="ER401" s="58">
        <v>134.7403564453125</v>
      </c>
      <c r="ES401" s="58">
        <v>145.5765380859375</v>
      </c>
      <c r="ET401" s="58">
        <v>162.82875061035156</v>
      </c>
      <c r="EU401" s="58">
        <v>186.845458984375</v>
      </c>
      <c r="EV401" s="58">
        <v>199.02572631835938</v>
      </c>
      <c r="EW401" s="58">
        <v>201.19650268554688</v>
      </c>
      <c r="EX401" s="58">
        <v>193.50740051269531</v>
      </c>
      <c r="EY401" s="58">
        <v>179.83944702148438</v>
      </c>
      <c r="EZ401" s="58">
        <v>164.83334350585938</v>
      </c>
      <c r="FA401" s="58">
        <v>150.06083679199219</v>
      </c>
      <c r="FB401" s="58">
        <v>134.20454406738281</v>
      </c>
      <c r="FC401" s="58">
        <v>121.25699615478516</v>
      </c>
      <c r="FD401" s="58">
        <v>111.28800201416016</v>
      </c>
      <c r="FE401" s="58">
        <v>104.02470397949219</v>
      </c>
      <c r="FF401" s="58">
        <v>99.755767822265625</v>
      </c>
      <c r="FG401" s="58">
        <v>93.842567443847656</v>
      </c>
      <c r="FH401" s="58">
        <v>117.89701843261719</v>
      </c>
      <c r="FI401" s="58">
        <v>133.6822509765625</v>
      </c>
      <c r="FJ401" s="58">
        <v>128.90974426269531</v>
      </c>
      <c r="FK401" s="58">
        <v>131.20252990722656</v>
      </c>
      <c r="FL401" s="58">
        <v>160.58078002929688</v>
      </c>
      <c r="FM401" s="58">
        <v>169.15786743164063</v>
      </c>
      <c r="FN401" s="58">
        <v>183.7691650390625</v>
      </c>
      <c r="FO401" s="58">
        <v>207.13034057617188</v>
      </c>
      <c r="FP401" s="58">
        <v>214.28094482421875</v>
      </c>
      <c r="FQ401" s="58">
        <v>204.37519836425781</v>
      </c>
      <c r="FR401" s="58">
        <v>186.63066101074219</v>
      </c>
      <c r="FS401" s="58">
        <v>167.46336364746094</v>
      </c>
      <c r="FT401" s="58">
        <v>150.15010070800781</v>
      </c>
      <c r="FU401" s="58">
        <v>135.55580139160156</v>
      </c>
      <c r="FV401" s="58">
        <v>123.468017578125</v>
      </c>
      <c r="FW401" s="58">
        <v>113.62324523925781</v>
      </c>
      <c r="FX401" s="58">
        <v>105.79219818115234</v>
      </c>
      <c r="FY401" s="58">
        <v>100.01853179931641</v>
      </c>
      <c r="FZ401" s="58">
        <v>96.833717346191406</v>
      </c>
      <c r="GA401" s="58">
        <v>91.743049621582031</v>
      </c>
      <c r="GB401" s="58">
        <v>102.88407135009766</v>
      </c>
      <c r="GC401" s="58">
        <v>116.65756225585938</v>
      </c>
      <c r="GD401" s="58">
        <v>129.52154541015625</v>
      </c>
      <c r="GE401" s="58">
        <v>147.66453552246094</v>
      </c>
      <c r="GF401" s="58">
        <v>174.73356628417969</v>
      </c>
      <c r="GG401" s="58">
        <v>186.09165954589844</v>
      </c>
      <c r="GH401" s="58">
        <v>195.07655334472656</v>
      </c>
      <c r="GI401" s="58">
        <v>202.657470703125</v>
      </c>
      <c r="GJ401" s="58">
        <v>208.94050598144531</v>
      </c>
      <c r="GK401" s="58">
        <v>214.12088012695313</v>
      </c>
      <c r="GL401" s="58">
        <v>198.7059326171875</v>
      </c>
      <c r="GM401" s="58">
        <v>165.55790710449219</v>
      </c>
      <c r="GN401" s="58">
        <v>144.22610473632813</v>
      </c>
      <c r="GO401" s="58">
        <v>129.84280395507813</v>
      </c>
      <c r="GP401" s="58">
        <v>118.97334289550781</v>
      </c>
      <c r="GQ401" s="58">
        <v>110.25684356689453</v>
      </c>
      <c r="GR401" s="58">
        <v>103.09433746337891</v>
      </c>
      <c r="GS401" s="58">
        <v>97.154121398925781</v>
      </c>
      <c r="GT401" s="58">
        <v>92.213180541992188</v>
      </c>
      <c r="GU401" s="59">
        <v>86.101913452148438</v>
      </c>
    </row>
    <row r="402" spans="1:203" x14ac:dyDescent="0.45">
      <c r="A402" s="64" t="s">
        <v>3829</v>
      </c>
      <c r="B402" s="67">
        <v>8</v>
      </c>
      <c r="C402" s="67">
        <v>1</v>
      </c>
      <c r="D402" s="58">
        <v>0</v>
      </c>
      <c r="E402" s="58">
        <v>2.4163122177124023</v>
      </c>
      <c r="F402" s="58">
        <v>4.7760868072509766</v>
      </c>
      <c r="G402" s="58">
        <v>5.6049494743347168</v>
      </c>
      <c r="H402" s="58">
        <v>7.5861001014709473</v>
      </c>
      <c r="I402" s="58">
        <v>14.196235656738281</v>
      </c>
      <c r="J402" s="58">
        <v>18.566534042358398</v>
      </c>
      <c r="K402" s="58">
        <v>20.294483184814453</v>
      </c>
      <c r="L402" s="58">
        <v>24.334487915039063</v>
      </c>
      <c r="M402" s="58">
        <v>23.321453094482422</v>
      </c>
      <c r="N402" s="58">
        <v>20.354650497436523</v>
      </c>
      <c r="O402" s="58">
        <v>16.730289459228516</v>
      </c>
      <c r="P402" s="58">
        <v>13.877187728881836</v>
      </c>
      <c r="Q402" s="58">
        <v>12.032206535339355</v>
      </c>
      <c r="R402" s="58">
        <v>10.843131065368652</v>
      </c>
      <c r="S402" s="58">
        <v>9.9743776321411133</v>
      </c>
      <c r="T402" s="58">
        <v>9.3012933731079102</v>
      </c>
      <c r="U402" s="58">
        <v>8.7689542770385742</v>
      </c>
      <c r="V402" s="58">
        <v>8.34637451171875</v>
      </c>
      <c r="W402" s="58">
        <v>8.0129489898681641</v>
      </c>
      <c r="X402" s="58">
        <v>7.3203067779541016</v>
      </c>
      <c r="Y402" s="58">
        <v>15.145844459533691</v>
      </c>
      <c r="Z402" s="58">
        <v>22.718851089477539</v>
      </c>
      <c r="AA402" s="58">
        <v>24.699827194213867</v>
      </c>
      <c r="AB402" s="58">
        <v>30.776927947998047</v>
      </c>
      <c r="AC402" s="58">
        <v>59.173694610595703</v>
      </c>
      <c r="AD402" s="58">
        <v>63.998252868652344</v>
      </c>
      <c r="AE402" s="58">
        <v>70.25347900390625</v>
      </c>
      <c r="AF402" s="58">
        <v>84.819007873535156</v>
      </c>
      <c r="AG402" s="58">
        <v>82.703880310058594</v>
      </c>
      <c r="AH402" s="58">
        <v>73.416877746582031</v>
      </c>
      <c r="AI402" s="58">
        <v>61.671260833740234</v>
      </c>
      <c r="AJ402" s="58">
        <v>52.157791137695313</v>
      </c>
      <c r="AK402" s="58">
        <v>45.720573425292969</v>
      </c>
      <c r="AL402" s="58">
        <v>41.33868408203125</v>
      </c>
      <c r="AM402" s="58">
        <v>37.982376098632813</v>
      </c>
      <c r="AN402" s="58">
        <v>35.269905090332031</v>
      </c>
      <c r="AO402" s="58">
        <v>33.034263610839844</v>
      </c>
      <c r="AP402" s="58">
        <v>31.179656982421875</v>
      </c>
      <c r="AQ402" s="58">
        <v>29.64031982421875</v>
      </c>
      <c r="AR402" s="58">
        <v>27.198904037475586</v>
      </c>
      <c r="AS402" s="58">
        <v>45.041954040527344</v>
      </c>
      <c r="AT402" s="58">
        <v>56.538013458251953</v>
      </c>
      <c r="AU402" s="58">
        <v>58.417007446289063</v>
      </c>
      <c r="AV402" s="58">
        <v>64.744621276855469</v>
      </c>
      <c r="AW402" s="58">
        <v>101.34438323974609</v>
      </c>
      <c r="AX402" s="58">
        <v>121.30130767822266</v>
      </c>
      <c r="AY402" s="58">
        <v>139.30532836914063</v>
      </c>
      <c r="AZ402" s="58">
        <v>165.067626953125</v>
      </c>
      <c r="BA402" s="58">
        <v>164.96420288085938</v>
      </c>
      <c r="BB402" s="58">
        <v>147.44619750976563</v>
      </c>
      <c r="BC402" s="58">
        <v>122.40419769287109</v>
      </c>
      <c r="BD402" s="58">
        <v>103.35514068603516</v>
      </c>
      <c r="BE402" s="58">
        <v>90.4283447265625</v>
      </c>
      <c r="BF402" s="58">
        <v>81.407821655273438</v>
      </c>
      <c r="BG402" s="58">
        <v>74.396156311035156</v>
      </c>
      <c r="BH402" s="58">
        <v>68.679664611816406</v>
      </c>
      <c r="BI402" s="58">
        <v>63.93560791015625</v>
      </c>
      <c r="BJ402" s="58">
        <v>59.97222900390625</v>
      </c>
      <c r="BK402" s="58">
        <v>56.654472351074219</v>
      </c>
      <c r="BL402" s="58">
        <v>52.017051696777344</v>
      </c>
      <c r="BM402" s="58">
        <v>102.09102630615234</v>
      </c>
      <c r="BN402" s="58">
        <v>92.437156677246094</v>
      </c>
      <c r="BO402" s="58">
        <v>79.8531494140625</v>
      </c>
      <c r="BP402" s="58">
        <v>91.50775146484375</v>
      </c>
      <c r="BQ402" s="58">
        <v>132.47462463378906</v>
      </c>
      <c r="BR402" s="58">
        <v>137.79022216796875</v>
      </c>
      <c r="BS402" s="58">
        <v>148.29380798339844</v>
      </c>
      <c r="BT402" s="58">
        <v>161.15048217773438</v>
      </c>
      <c r="BU402" s="58">
        <v>168.90440368652344</v>
      </c>
      <c r="BV402" s="58">
        <v>152.80935668945313</v>
      </c>
      <c r="BW402" s="58">
        <v>128.31246948242188</v>
      </c>
      <c r="BX402" s="58">
        <v>109.60030364990234</v>
      </c>
      <c r="BY402" s="58">
        <v>96.787918090820313</v>
      </c>
      <c r="BZ402" s="58">
        <v>87.754341125488281</v>
      </c>
      <c r="CA402" s="58">
        <v>80.653366088867188</v>
      </c>
      <c r="CB402" s="58">
        <v>74.800300598144531</v>
      </c>
      <c r="CC402" s="58">
        <v>69.889869689941406</v>
      </c>
      <c r="CD402" s="58">
        <v>65.741317749023438</v>
      </c>
      <c r="CE402" s="58">
        <v>62.227550506591797</v>
      </c>
      <c r="CF402" s="58">
        <v>57.376396179199219</v>
      </c>
      <c r="CG402" s="58">
        <v>80.720565795898438</v>
      </c>
      <c r="CH402" s="58">
        <v>85.467254638671875</v>
      </c>
      <c r="CI402" s="58">
        <v>82.135757446289063</v>
      </c>
      <c r="CJ402" s="58">
        <v>83.972991943359375</v>
      </c>
      <c r="CK402" s="58">
        <v>103.00015258789063</v>
      </c>
      <c r="CL402" s="58">
        <v>113.57711029052734</v>
      </c>
      <c r="CM402" s="58">
        <v>126.15743255615234</v>
      </c>
      <c r="CN402" s="58">
        <v>145.21678161621094</v>
      </c>
      <c r="CO402" s="58">
        <v>153.73663330078125</v>
      </c>
      <c r="CP402" s="58">
        <v>152.49900817871094</v>
      </c>
      <c r="CQ402" s="58">
        <v>143.52850341796875</v>
      </c>
      <c r="CR402" s="58">
        <v>131.06910705566406</v>
      </c>
      <c r="CS402" s="58">
        <v>118.23282623291016</v>
      </c>
      <c r="CT402" s="58">
        <v>106.56367492675781</v>
      </c>
      <c r="CU402" s="58">
        <v>96.479522705078125</v>
      </c>
      <c r="CV402" s="58">
        <v>88.013832092285156</v>
      </c>
      <c r="CW402" s="58">
        <v>80.985054016113281</v>
      </c>
      <c r="CX402" s="58">
        <v>75.148551940917969</v>
      </c>
      <c r="CY402" s="58">
        <v>70.278007507324219</v>
      </c>
      <c r="CZ402" s="58">
        <v>90.987396240234375</v>
      </c>
      <c r="DA402" s="58">
        <v>96.720779418945313</v>
      </c>
      <c r="DB402" s="58">
        <v>92.493270874023438</v>
      </c>
      <c r="DC402" s="58">
        <v>93.322975158691406</v>
      </c>
      <c r="DD402" s="58">
        <v>110.73811340332031</v>
      </c>
      <c r="DE402" s="58">
        <v>120.39312744140625</v>
      </c>
      <c r="DF402" s="58">
        <v>132.21429443359375</v>
      </c>
      <c r="DG402" s="58">
        <v>150.65669250488281</v>
      </c>
      <c r="DH402" s="58">
        <v>158.60855102539063</v>
      </c>
      <c r="DI402" s="58">
        <v>156.85700988769531</v>
      </c>
      <c r="DJ402" s="58">
        <v>147.43450927734375</v>
      </c>
      <c r="DK402" s="58">
        <v>134.58642578125</v>
      </c>
      <c r="DL402" s="58">
        <v>121.41864776611328</v>
      </c>
      <c r="DM402" s="58">
        <v>109.46668243408203</v>
      </c>
      <c r="DN402" s="58">
        <v>99.139930725097656</v>
      </c>
      <c r="DO402" s="58">
        <v>90.465377807617188</v>
      </c>
      <c r="DP402" s="58">
        <v>83.255050659179688</v>
      </c>
      <c r="DQ402" s="58">
        <v>77.259147644042969</v>
      </c>
      <c r="DR402" s="58">
        <v>72.248344421386719</v>
      </c>
      <c r="DS402" s="58">
        <v>67.306983947753906</v>
      </c>
      <c r="DT402" s="58">
        <v>119.83348083496094</v>
      </c>
      <c r="DU402" s="58">
        <v>110.67183685302734</v>
      </c>
      <c r="DV402" s="58">
        <v>96.78192138671875</v>
      </c>
      <c r="DW402" s="58">
        <v>106.67477416992188</v>
      </c>
      <c r="DX402" s="58">
        <v>146.914306640625</v>
      </c>
      <c r="DY402" s="58">
        <v>151.26104736328125</v>
      </c>
      <c r="DZ402" s="58">
        <v>160.52078247070313</v>
      </c>
      <c r="EA402" s="58">
        <v>172.29620361328125</v>
      </c>
      <c r="EB402" s="58">
        <v>179.1888427734375</v>
      </c>
      <c r="EC402" s="58">
        <v>162.34542846679688</v>
      </c>
      <c r="ED402" s="58">
        <v>136.98794555664063</v>
      </c>
      <c r="EE402" s="58">
        <v>117.57073974609375</v>
      </c>
      <c r="EF402" s="58">
        <v>104.16670989990234</v>
      </c>
      <c r="EG402" s="58">
        <v>94.623512268066406</v>
      </c>
      <c r="EH402" s="58">
        <v>87.073966979980469</v>
      </c>
      <c r="EI402" s="58">
        <v>80.820724487304688</v>
      </c>
      <c r="EJ402" s="58">
        <v>75.550140380859375</v>
      </c>
      <c r="EK402" s="58">
        <v>71.075584411621094</v>
      </c>
      <c r="EL402" s="58">
        <v>67.264595031738281</v>
      </c>
      <c r="EM402" s="58">
        <v>62.13153076171875</v>
      </c>
      <c r="EN402" s="58">
        <v>137.42303466796875</v>
      </c>
      <c r="EO402" s="58">
        <v>104.84284210205078</v>
      </c>
      <c r="EP402" s="58">
        <v>85.914787292480469</v>
      </c>
      <c r="EQ402" s="58">
        <v>94.356414794921875</v>
      </c>
      <c r="ER402" s="58">
        <v>143.8984375</v>
      </c>
      <c r="ES402" s="58">
        <v>148.5667724609375</v>
      </c>
      <c r="ET402" s="58">
        <v>158.62570190429688</v>
      </c>
      <c r="EU402" s="58">
        <v>170.66140747070313</v>
      </c>
      <c r="EV402" s="58">
        <v>177.76246643066406</v>
      </c>
      <c r="EW402" s="58">
        <v>161.3089599609375</v>
      </c>
      <c r="EX402" s="58">
        <v>136.04962158203125</v>
      </c>
      <c r="EY402" s="58">
        <v>116.73815155029297</v>
      </c>
      <c r="EZ402" s="58">
        <v>103.42988586425781</v>
      </c>
      <c r="FA402" s="58">
        <v>93.968948364257813</v>
      </c>
      <c r="FB402" s="58">
        <v>86.489097595214844</v>
      </c>
      <c r="FC402" s="58">
        <v>80.294853210449219</v>
      </c>
      <c r="FD402" s="58">
        <v>75.074348449707031</v>
      </c>
      <c r="FE402" s="58">
        <v>70.642166137695313</v>
      </c>
      <c r="FF402" s="58">
        <v>66.867507934570313</v>
      </c>
      <c r="FG402" s="58">
        <v>61.766513824462891</v>
      </c>
      <c r="FH402" s="58">
        <v>112.09679412841797</v>
      </c>
      <c r="FI402" s="58">
        <v>101.97618103027344</v>
      </c>
      <c r="FJ402" s="58">
        <v>88.859207153320313</v>
      </c>
      <c r="FK402" s="58">
        <v>100.2056884765625</v>
      </c>
      <c r="FL402" s="58">
        <v>141.22821044921875</v>
      </c>
      <c r="FM402" s="58">
        <v>146.19062805175781</v>
      </c>
      <c r="FN402" s="58">
        <v>156.36244201660156</v>
      </c>
      <c r="FO402" s="58">
        <v>168.88471984863281</v>
      </c>
      <c r="FP402" s="58">
        <v>176.27684020996094</v>
      </c>
      <c r="FQ402" s="58">
        <v>159.74012756347656</v>
      </c>
      <c r="FR402" s="58">
        <v>134.79734802246094</v>
      </c>
      <c r="FS402" s="58">
        <v>115.69058990478516</v>
      </c>
      <c r="FT402" s="58">
        <v>102.52921295166016</v>
      </c>
      <c r="FU402" s="58">
        <v>93.181838989257813</v>
      </c>
      <c r="FV402" s="58">
        <v>85.7928466796875</v>
      </c>
      <c r="FW402" s="58">
        <v>79.67291259765625</v>
      </c>
      <c r="FX402" s="58">
        <v>74.514106750488281</v>
      </c>
      <c r="FY402" s="58">
        <v>70.133636474609375</v>
      </c>
      <c r="FZ402" s="58">
        <v>66.402976989746094</v>
      </c>
      <c r="GA402" s="58">
        <v>61.340110778808594</v>
      </c>
      <c r="GB402" s="58">
        <v>111.53138732910156</v>
      </c>
      <c r="GC402" s="58">
        <v>101.46353912353516</v>
      </c>
      <c r="GD402" s="58">
        <v>88.446136474609375</v>
      </c>
      <c r="GE402" s="58">
        <v>99.537429809570313</v>
      </c>
      <c r="GF402" s="58">
        <v>140.99317932128906</v>
      </c>
      <c r="GG402" s="58">
        <v>146.03515625</v>
      </c>
      <c r="GH402" s="58">
        <v>156.13688659667969</v>
      </c>
      <c r="GI402" s="58">
        <v>168.63812255859375</v>
      </c>
      <c r="GJ402" s="58">
        <v>176.03814697265625</v>
      </c>
      <c r="GK402" s="58">
        <v>159.52951049804688</v>
      </c>
      <c r="GL402" s="58">
        <v>134.59162902832031</v>
      </c>
      <c r="GM402" s="58">
        <v>115.49379730224609</v>
      </c>
      <c r="GN402" s="58">
        <v>102.34114074707031</v>
      </c>
      <c r="GO402" s="58">
        <v>93.002479553222656</v>
      </c>
      <c r="GP402" s="58">
        <v>85.622055053710938</v>
      </c>
      <c r="GQ402" s="58">
        <v>79.510047912597656</v>
      </c>
      <c r="GR402" s="58">
        <v>74.35882568359375</v>
      </c>
      <c r="GS402" s="58">
        <v>69.98565673828125</v>
      </c>
      <c r="GT402" s="58">
        <v>66.261825561523438</v>
      </c>
      <c r="GU402" s="59">
        <v>61.205921173095703</v>
      </c>
    </row>
    <row r="403" spans="1:203" x14ac:dyDescent="0.45">
      <c r="A403" s="64" t="s">
        <v>3829</v>
      </c>
      <c r="B403" s="67">
        <v>39</v>
      </c>
      <c r="C403" s="67">
        <v>1</v>
      </c>
      <c r="D403" s="58">
        <v>0</v>
      </c>
      <c r="E403" s="58">
        <v>5.4759645462036133</v>
      </c>
      <c r="F403" s="58">
        <v>9.6287384033203125</v>
      </c>
      <c r="G403" s="58">
        <v>10.322493553161621</v>
      </c>
      <c r="H403" s="58">
        <v>13.344886779785156</v>
      </c>
      <c r="I403" s="58">
        <v>15.46883487701416</v>
      </c>
      <c r="J403" s="58">
        <v>16.946317672729492</v>
      </c>
      <c r="K403" s="58">
        <v>18.425298690795898</v>
      </c>
      <c r="L403" s="58">
        <v>19.928510665893555</v>
      </c>
      <c r="M403" s="58">
        <v>21.452051162719727</v>
      </c>
      <c r="N403" s="58">
        <v>23.005874633789063</v>
      </c>
      <c r="O403" s="58">
        <v>24.59663200378418</v>
      </c>
      <c r="P403" s="58">
        <v>26.226827621459961</v>
      </c>
      <c r="Q403" s="58">
        <v>27.88859748840332</v>
      </c>
      <c r="R403" s="58">
        <v>27.114084243774414</v>
      </c>
      <c r="S403" s="58">
        <v>21.463935852050781</v>
      </c>
      <c r="T403" s="58">
        <v>18.593235015869141</v>
      </c>
      <c r="U403" s="58">
        <v>16.904741287231445</v>
      </c>
      <c r="V403" s="58">
        <v>15.763130187988281</v>
      </c>
      <c r="W403" s="58">
        <v>14.941176414489746</v>
      </c>
      <c r="X403" s="58">
        <v>13.667312622070313</v>
      </c>
      <c r="Y403" s="58">
        <v>49.141998291015625</v>
      </c>
      <c r="Z403" s="58">
        <v>57.482631683349609</v>
      </c>
      <c r="AA403" s="58">
        <v>51.840686798095703</v>
      </c>
      <c r="AB403" s="58">
        <v>49.645542144775391</v>
      </c>
      <c r="AC403" s="58">
        <v>49.861804962158203</v>
      </c>
      <c r="AD403" s="58">
        <v>50.591220855712891</v>
      </c>
      <c r="AE403" s="58">
        <v>51.594642639160156</v>
      </c>
      <c r="AF403" s="58">
        <v>52.728832244873047</v>
      </c>
      <c r="AG403" s="58">
        <v>53.909675598144531</v>
      </c>
      <c r="AH403" s="58">
        <v>55.097446441650391</v>
      </c>
      <c r="AI403" s="58">
        <v>56.269119262695313</v>
      </c>
      <c r="AJ403" s="58">
        <v>57.411014556884766</v>
      </c>
      <c r="AK403" s="58">
        <v>58.514617919921875</v>
      </c>
      <c r="AL403" s="58">
        <v>59.574684143066406</v>
      </c>
      <c r="AM403" s="58">
        <v>60.588142395019531</v>
      </c>
      <c r="AN403" s="58">
        <v>61.553592681884766</v>
      </c>
      <c r="AO403" s="58">
        <v>62.470851898193359</v>
      </c>
      <c r="AP403" s="58">
        <v>63.340576171875</v>
      </c>
      <c r="AQ403" s="58">
        <v>64.163955688476563</v>
      </c>
      <c r="AR403" s="58">
        <v>64.941810607910156</v>
      </c>
      <c r="AS403" s="58">
        <v>121.00164031982422</v>
      </c>
      <c r="AT403" s="58">
        <v>140.87007141113281</v>
      </c>
      <c r="AU403" s="58">
        <v>127.58618927001953</v>
      </c>
      <c r="AV403" s="58">
        <v>110.38555145263672</v>
      </c>
      <c r="AW403" s="58">
        <v>102.10411071777344</v>
      </c>
      <c r="AX403" s="58">
        <v>96.80108642578125</v>
      </c>
      <c r="AY403" s="58">
        <v>93.075576782226563</v>
      </c>
      <c r="AZ403" s="58">
        <v>90.318603515625</v>
      </c>
      <c r="BA403" s="58">
        <v>88.212104797363281</v>
      </c>
      <c r="BB403" s="58">
        <v>86.577865600585938</v>
      </c>
      <c r="BC403" s="58">
        <v>85.301582336425781</v>
      </c>
      <c r="BD403" s="58">
        <v>84.303520202636719</v>
      </c>
      <c r="BE403" s="58">
        <v>83.524505615234375</v>
      </c>
      <c r="BF403" s="58">
        <v>82.919052124023438</v>
      </c>
      <c r="BG403" s="58">
        <v>82.451515197753906</v>
      </c>
      <c r="BH403" s="58">
        <v>82.093719482421875</v>
      </c>
      <c r="BI403" s="58">
        <v>81.823310852050781</v>
      </c>
      <c r="BJ403" s="58">
        <v>81.622474670410156</v>
      </c>
      <c r="BK403" s="58">
        <v>81.47698974609375</v>
      </c>
      <c r="BL403" s="58">
        <v>81.375297546386719</v>
      </c>
      <c r="BM403" s="58">
        <v>170.28907775878906</v>
      </c>
      <c r="BN403" s="58">
        <v>167.82723999023438</v>
      </c>
      <c r="BO403" s="58">
        <v>132.86758422851563</v>
      </c>
      <c r="BP403" s="58">
        <v>119.08950805664063</v>
      </c>
      <c r="BQ403" s="58">
        <v>112.39226531982422</v>
      </c>
      <c r="BR403" s="58">
        <v>107.61338043212891</v>
      </c>
      <c r="BS403" s="58">
        <v>103.90226745605469</v>
      </c>
      <c r="BT403" s="58">
        <v>100.94699859619141</v>
      </c>
      <c r="BU403" s="58">
        <v>98.559463500976563</v>
      </c>
      <c r="BV403" s="58">
        <v>96.614845275878906</v>
      </c>
      <c r="BW403" s="58">
        <v>95.021186828613281</v>
      </c>
      <c r="BX403" s="58">
        <v>93.708244323730469</v>
      </c>
      <c r="BY403" s="58">
        <v>92.620979309082031</v>
      </c>
      <c r="BZ403" s="58">
        <v>91.715682983398438</v>
      </c>
      <c r="CA403" s="58">
        <v>90.957443237304688</v>
      </c>
      <c r="CB403" s="58">
        <v>90.318275451660156</v>
      </c>
      <c r="CC403" s="58">
        <v>89.775794982910156</v>
      </c>
      <c r="CD403" s="58">
        <v>89.311988830566406</v>
      </c>
      <c r="CE403" s="58">
        <v>88.912391662597656</v>
      </c>
      <c r="CF403" s="58">
        <v>88.565208435058594</v>
      </c>
      <c r="CG403" s="58">
        <v>177.99111938476563</v>
      </c>
      <c r="CH403" s="58">
        <v>175.27989196777344</v>
      </c>
      <c r="CI403" s="58">
        <v>139.82487487792969</v>
      </c>
      <c r="CJ403" s="58">
        <v>125.69241333007813</v>
      </c>
      <c r="CK403" s="58">
        <v>118.70283508300781</v>
      </c>
      <c r="CL403" s="58">
        <v>113.65977478027344</v>
      </c>
      <c r="CM403" s="58">
        <v>109.7042236328125</v>
      </c>
      <c r="CN403" s="58">
        <v>106.52094268798828</v>
      </c>
      <c r="CO403" s="58">
        <v>103.91999053955078</v>
      </c>
      <c r="CP403" s="58">
        <v>101.77481842041016</v>
      </c>
      <c r="CQ403" s="58">
        <v>99.992012023925781</v>
      </c>
      <c r="CR403" s="58">
        <v>98.500091552734375</v>
      </c>
      <c r="CS403" s="58">
        <v>97.242958068847656</v>
      </c>
      <c r="CT403" s="58">
        <v>96.175994873046875</v>
      </c>
      <c r="CU403" s="58">
        <v>95.263511657714844</v>
      </c>
      <c r="CV403" s="58">
        <v>94.47686767578125</v>
      </c>
      <c r="CW403" s="58">
        <v>93.793121337890625</v>
      </c>
      <c r="CX403" s="58">
        <v>93.193778991699219</v>
      </c>
      <c r="CY403" s="58">
        <v>92.6639404296875</v>
      </c>
      <c r="CZ403" s="58">
        <v>181.85360717773438</v>
      </c>
      <c r="DA403" s="58">
        <v>179.01641845703125</v>
      </c>
      <c r="DB403" s="58">
        <v>143.32403564453125</v>
      </c>
      <c r="DC403" s="58">
        <v>129.01142883300781</v>
      </c>
      <c r="DD403" s="58">
        <v>121.87640380859375</v>
      </c>
      <c r="DE403" s="58">
        <v>116.70204162597656</v>
      </c>
      <c r="DF403" s="58">
        <v>112.62505340576172</v>
      </c>
      <c r="DG403" s="58">
        <v>109.32853698730469</v>
      </c>
      <c r="DH403" s="58">
        <v>106.62153625488281</v>
      </c>
      <c r="DI403" s="58">
        <v>104.37662506103516</v>
      </c>
      <c r="DJ403" s="58">
        <v>102.49967193603516</v>
      </c>
      <c r="DK403" s="58">
        <v>100.9185791015625</v>
      </c>
      <c r="DL403" s="58">
        <v>99.57672119140625</v>
      </c>
      <c r="DM403" s="58">
        <v>98.429054260253906</v>
      </c>
      <c r="DN403" s="58">
        <v>97.439491271972656</v>
      </c>
      <c r="DO403" s="58">
        <v>96.5791015625</v>
      </c>
      <c r="DP403" s="58">
        <v>95.824638366699219</v>
      </c>
      <c r="DQ403" s="58">
        <v>95.157394409179688</v>
      </c>
      <c r="DR403" s="58">
        <v>94.562271118164063</v>
      </c>
      <c r="DS403" s="58">
        <v>94.0269775390625</v>
      </c>
      <c r="DT403" s="58">
        <v>159.88433837890625</v>
      </c>
      <c r="DU403" s="58">
        <v>172.90643310546875</v>
      </c>
      <c r="DV403" s="58">
        <v>152.30012512207031</v>
      </c>
      <c r="DW403" s="58">
        <v>134.65065002441406</v>
      </c>
      <c r="DX403" s="58">
        <v>125.71473693847656</v>
      </c>
      <c r="DY403" s="58">
        <v>119.58090972900391</v>
      </c>
      <c r="DZ403" s="58">
        <v>114.97171783447266</v>
      </c>
      <c r="EA403" s="58">
        <v>111.34358978271484</v>
      </c>
      <c r="EB403" s="58">
        <v>108.40525817871094</v>
      </c>
      <c r="EC403" s="58">
        <v>105.98500061035156</v>
      </c>
      <c r="ED403" s="58">
        <v>103.96796417236328</v>
      </c>
      <c r="EE403" s="58">
        <v>102.27133178710938</v>
      </c>
      <c r="EF403" s="58">
        <v>100.83222198486328</v>
      </c>
      <c r="EG403" s="58">
        <v>99.601509094238281</v>
      </c>
      <c r="EH403" s="58">
        <v>98.540199279785156</v>
      </c>
      <c r="EI403" s="58">
        <v>97.617195129394531</v>
      </c>
      <c r="EJ403" s="58">
        <v>96.807540893554688</v>
      </c>
      <c r="EK403" s="58">
        <v>96.091201782226563</v>
      </c>
      <c r="EL403" s="58">
        <v>95.452033996582031</v>
      </c>
      <c r="EM403" s="58">
        <v>94.876884460449219</v>
      </c>
      <c r="EN403" s="58">
        <v>209.05259704589844</v>
      </c>
      <c r="EO403" s="58">
        <v>192.43650817871094</v>
      </c>
      <c r="EP403" s="58">
        <v>167.88398742675781</v>
      </c>
      <c r="EQ403" s="58">
        <v>149.8533935546875</v>
      </c>
      <c r="ER403" s="58">
        <v>138.35502624511719</v>
      </c>
      <c r="ES403" s="58">
        <v>130.05897521972656</v>
      </c>
      <c r="ET403" s="58">
        <v>123.83608245849609</v>
      </c>
      <c r="EU403" s="58">
        <v>118.9796142578125</v>
      </c>
      <c r="EV403" s="58">
        <v>115.07500457763672</v>
      </c>
      <c r="EW403" s="58">
        <v>111.87697601318359</v>
      </c>
      <c r="EX403" s="58">
        <v>109.22456359863281</v>
      </c>
      <c r="EY403" s="58">
        <v>107.00341033935547</v>
      </c>
      <c r="EZ403" s="58">
        <v>105.12759399414063</v>
      </c>
      <c r="FA403" s="58">
        <v>103.53042602539063</v>
      </c>
      <c r="FB403" s="58">
        <v>102.15921020507813</v>
      </c>
      <c r="FC403" s="58">
        <v>100.97201538085938</v>
      </c>
      <c r="FD403" s="58">
        <v>99.935264587402344</v>
      </c>
      <c r="FE403" s="58">
        <v>99.022056579589844</v>
      </c>
      <c r="FF403" s="58">
        <v>98.210716247558594</v>
      </c>
      <c r="FG403" s="58">
        <v>97.484230041503906</v>
      </c>
      <c r="FH403" s="58">
        <v>182.81153869628906</v>
      </c>
      <c r="FI403" s="58">
        <v>182.81088256835938</v>
      </c>
      <c r="FJ403" s="58">
        <v>150.0283203125</v>
      </c>
      <c r="FK403" s="58">
        <v>134.56559753417969</v>
      </c>
      <c r="FL403" s="58">
        <v>126.81615447998047</v>
      </c>
      <c r="FM403" s="58">
        <v>121.24573516845703</v>
      </c>
      <c r="FN403" s="58">
        <v>116.88237762451172</v>
      </c>
      <c r="FO403" s="58">
        <v>113.35648345947266</v>
      </c>
      <c r="FP403" s="58">
        <v>110.45356750488281</v>
      </c>
      <c r="FQ403" s="58">
        <v>108.03506469726563</v>
      </c>
      <c r="FR403" s="58">
        <v>106.00106048583984</v>
      </c>
      <c r="FS403" s="58">
        <v>104.27601623535156</v>
      </c>
      <c r="FT403" s="58">
        <v>102.80100250244141</v>
      </c>
      <c r="FU403" s="58">
        <v>101.52931213378906</v>
      </c>
      <c r="FV403" s="58">
        <v>100.42356109619141</v>
      </c>
      <c r="FW403" s="58">
        <v>99.453788757324219</v>
      </c>
      <c r="FX403" s="58">
        <v>98.595932006835938</v>
      </c>
      <c r="FY403" s="58">
        <v>97.830589294433594</v>
      </c>
      <c r="FZ403" s="58">
        <v>97.142105102539063</v>
      </c>
      <c r="GA403" s="58">
        <v>96.518203735351563</v>
      </c>
      <c r="GB403" s="58">
        <v>186.44552612304688</v>
      </c>
      <c r="GC403" s="58">
        <v>183.46200561523438</v>
      </c>
      <c r="GD403" s="58">
        <v>147.49148559570313</v>
      </c>
      <c r="GE403" s="58">
        <v>132.95909118652344</v>
      </c>
      <c r="GF403" s="58">
        <v>125.65168762207031</v>
      </c>
      <c r="GG403" s="58">
        <v>120.32199096679688</v>
      </c>
      <c r="GH403" s="58">
        <v>116.10150909423828</v>
      </c>
      <c r="GI403" s="58">
        <v>112.67127990722656</v>
      </c>
      <c r="GJ403" s="58">
        <v>109.83905029296875</v>
      </c>
      <c r="GK403" s="58">
        <v>107.47634887695313</v>
      </c>
      <c r="GL403" s="58">
        <v>105.48816680908203</v>
      </c>
      <c r="GM403" s="58">
        <v>103.80168151855469</v>
      </c>
      <c r="GN403" s="58">
        <v>102.35964965820313</v>
      </c>
      <c r="GO403" s="58">
        <v>101.11650848388672</v>
      </c>
      <c r="GP403" s="58">
        <v>100.03573608398438</v>
      </c>
      <c r="GQ403" s="58">
        <v>99.088020324707031</v>
      </c>
      <c r="GR403" s="58">
        <v>98.249794006347656</v>
      </c>
      <c r="GS403" s="58">
        <v>97.502082824707031</v>
      </c>
      <c r="GT403" s="58">
        <v>96.829566955566406</v>
      </c>
      <c r="GU403" s="59">
        <v>96.219978332519531</v>
      </c>
    </row>
    <row r="404" spans="1:203" x14ac:dyDescent="0.45">
      <c r="A404" s="64" t="s">
        <v>3829</v>
      </c>
      <c r="B404" s="67">
        <v>116</v>
      </c>
      <c r="C404" s="67">
        <v>1</v>
      </c>
      <c r="D404" s="58">
        <v>0</v>
      </c>
      <c r="E404" s="58">
        <v>20.41380500793457</v>
      </c>
      <c r="F404" s="58">
        <v>13.297613143920898</v>
      </c>
      <c r="G404" s="58">
        <v>8.9048671722412109</v>
      </c>
      <c r="H404" s="58">
        <v>13.529318809509277</v>
      </c>
      <c r="I404" s="58">
        <v>25.924123764038086</v>
      </c>
      <c r="J404" s="58">
        <v>27.808450698852539</v>
      </c>
      <c r="K404" s="58">
        <v>32.224624633789063</v>
      </c>
      <c r="L404" s="58">
        <v>40.613304138183594</v>
      </c>
      <c r="M404" s="58">
        <v>39.693580627441406</v>
      </c>
      <c r="N404" s="58">
        <v>35.259769439697266</v>
      </c>
      <c r="O404" s="58">
        <v>29.731874465942383</v>
      </c>
      <c r="P404" s="58">
        <v>25.488557815551758</v>
      </c>
      <c r="Q404" s="58">
        <v>22.850772857666016</v>
      </c>
      <c r="R404" s="58">
        <v>21.188344955444336</v>
      </c>
      <c r="S404" s="58">
        <v>19.935455322265625</v>
      </c>
      <c r="T404" s="58">
        <v>18.889604568481445</v>
      </c>
      <c r="U404" s="58">
        <v>15.032878875732422</v>
      </c>
      <c r="V404" s="58">
        <v>12.743165016174316</v>
      </c>
      <c r="W404" s="58">
        <v>11.22443962097168</v>
      </c>
      <c r="X404" s="58">
        <v>10.036971092224121</v>
      </c>
      <c r="Y404" s="58">
        <v>58.513092041015625</v>
      </c>
      <c r="Z404" s="58">
        <v>57.587299346923828</v>
      </c>
      <c r="AA404" s="58">
        <v>42.60638427734375</v>
      </c>
      <c r="AB404" s="58">
        <v>51.365192413330078</v>
      </c>
      <c r="AC404" s="58">
        <v>85.851509094238281</v>
      </c>
      <c r="AD404" s="58">
        <v>91.434883117675781</v>
      </c>
      <c r="AE404" s="58">
        <v>102.85403442382813</v>
      </c>
      <c r="AF404" s="58">
        <v>125.59279632568359</v>
      </c>
      <c r="AG404" s="58">
        <v>123.17198181152344</v>
      </c>
      <c r="AH404" s="58">
        <v>110.56493377685547</v>
      </c>
      <c r="AI404" s="58">
        <v>94.941246032714844</v>
      </c>
      <c r="AJ404" s="58">
        <v>82.681724548339844</v>
      </c>
      <c r="AK404" s="58">
        <v>74.666183471679688</v>
      </c>
      <c r="AL404" s="58">
        <v>69.284759521484375</v>
      </c>
      <c r="AM404" s="58">
        <v>65.043342590332031</v>
      </c>
      <c r="AN404" s="58">
        <v>61.453422546386719</v>
      </c>
      <c r="AO404" s="58">
        <v>55.240673065185547</v>
      </c>
      <c r="AP404" s="58">
        <v>46.748451232910156</v>
      </c>
      <c r="AQ404" s="58">
        <v>41.185585021972656</v>
      </c>
      <c r="AR404" s="58">
        <v>37.087589263916016</v>
      </c>
      <c r="AS404" s="58">
        <v>129.89640808105469</v>
      </c>
      <c r="AT404" s="58">
        <v>118.90042877197266</v>
      </c>
      <c r="AU404" s="58">
        <v>89.848411560058594</v>
      </c>
      <c r="AV404" s="58">
        <v>103.47295379638672</v>
      </c>
      <c r="AW404" s="58">
        <v>161.02584838867188</v>
      </c>
      <c r="AX404" s="58">
        <v>169.23809814453125</v>
      </c>
      <c r="AY404" s="58">
        <v>185.88787841796875</v>
      </c>
      <c r="AZ404" s="58">
        <v>220.65928649902344</v>
      </c>
      <c r="BA404" s="58">
        <v>214.95881652832031</v>
      </c>
      <c r="BB404" s="58">
        <v>193.12098693847656</v>
      </c>
      <c r="BC404" s="58">
        <v>166.87272644042969</v>
      </c>
      <c r="BD404" s="58">
        <v>146.18792724609375</v>
      </c>
      <c r="BE404" s="58">
        <v>132.35107421875</v>
      </c>
      <c r="BF404" s="58">
        <v>122.78817749023438</v>
      </c>
      <c r="BG404" s="58">
        <v>115.12670135498047</v>
      </c>
      <c r="BH404" s="58">
        <v>108.58332824707031</v>
      </c>
      <c r="BI404" s="58">
        <v>94.03460693359375</v>
      </c>
      <c r="BJ404" s="58">
        <v>81.727615356445313</v>
      </c>
      <c r="BK404" s="58">
        <v>73.345024108886719</v>
      </c>
      <c r="BL404" s="58">
        <v>66.665176391601563</v>
      </c>
      <c r="BM404" s="58">
        <v>176.09141540527344</v>
      </c>
      <c r="BN404" s="58">
        <v>134.96340942382813</v>
      </c>
      <c r="BO404" s="58">
        <v>107.36345672607422</v>
      </c>
      <c r="BP404" s="58">
        <v>115.78131866455078</v>
      </c>
      <c r="BQ404" s="58">
        <v>168.68803405761719</v>
      </c>
      <c r="BR404" s="58">
        <v>184.97154235839844</v>
      </c>
      <c r="BS404" s="58">
        <v>200.50563049316406</v>
      </c>
      <c r="BT404" s="58">
        <v>232.47134399414063</v>
      </c>
      <c r="BU404" s="58">
        <v>242.70301818847656</v>
      </c>
      <c r="BV404" s="58">
        <v>221.53823852539063</v>
      </c>
      <c r="BW404" s="58">
        <v>188.94804382324219</v>
      </c>
      <c r="BX404" s="58">
        <v>164.79866027832031</v>
      </c>
      <c r="BY404" s="58">
        <v>148.8983154296875</v>
      </c>
      <c r="BZ404" s="58">
        <v>137.91453552246094</v>
      </c>
      <c r="CA404" s="58">
        <v>129.1278076171875</v>
      </c>
      <c r="CB404" s="58">
        <v>119.60520935058594</v>
      </c>
      <c r="CC404" s="58">
        <v>106.06282806396484</v>
      </c>
      <c r="CD404" s="58">
        <v>96.797874450683594</v>
      </c>
      <c r="CE404" s="58">
        <v>89.524154663085938</v>
      </c>
      <c r="CF404" s="58">
        <v>82.512557983398438</v>
      </c>
      <c r="CG404" s="58">
        <v>190.73110961914063</v>
      </c>
      <c r="CH404" s="58">
        <v>147.37257385253906</v>
      </c>
      <c r="CI404" s="58">
        <v>118.42739868164063</v>
      </c>
      <c r="CJ404" s="58">
        <v>126.023681640625</v>
      </c>
      <c r="CK404" s="58">
        <v>178.49099731445313</v>
      </c>
      <c r="CL404" s="58">
        <v>194.21946716308594</v>
      </c>
      <c r="CM404" s="58">
        <v>209.20762634277344</v>
      </c>
      <c r="CN404" s="58">
        <v>240.70478820800781</v>
      </c>
      <c r="CO404" s="58">
        <v>241.20977783203125</v>
      </c>
      <c r="CP404" s="58">
        <v>222.12959289550781</v>
      </c>
      <c r="CQ404" s="58">
        <v>195.82868957519531</v>
      </c>
      <c r="CR404" s="58">
        <v>172.85903930664063</v>
      </c>
      <c r="CS404" s="58">
        <v>156.44677734375</v>
      </c>
      <c r="CT404" s="58">
        <v>146.79891967773438</v>
      </c>
      <c r="CU404" s="58">
        <v>136.56130981445313</v>
      </c>
      <c r="CV404" s="58">
        <v>125.9193115234375</v>
      </c>
      <c r="CW404" s="58">
        <v>111.70055389404297</v>
      </c>
      <c r="CX404" s="58">
        <v>101.96540069580078</v>
      </c>
      <c r="CY404" s="58">
        <v>94.318099975585938</v>
      </c>
      <c r="CZ404" s="58">
        <v>174.82916259765625</v>
      </c>
      <c r="DA404" s="58">
        <v>157.33628845214844</v>
      </c>
      <c r="DB404" s="58">
        <v>127.43222808837891</v>
      </c>
      <c r="DC404" s="58">
        <v>125.00339508056641</v>
      </c>
      <c r="DD404" s="58">
        <v>170.548095703125</v>
      </c>
      <c r="DE404" s="58">
        <v>194.32725524902344</v>
      </c>
      <c r="DF404" s="58">
        <v>208.68815612792969</v>
      </c>
      <c r="DG404" s="58">
        <v>238.01397705078125</v>
      </c>
      <c r="DH404" s="58">
        <v>246.10569763183594</v>
      </c>
      <c r="DI404" s="58">
        <v>231.11380004882813</v>
      </c>
      <c r="DJ404" s="58">
        <v>206.00485229492188</v>
      </c>
      <c r="DK404" s="58">
        <v>181.90467834472656</v>
      </c>
      <c r="DL404" s="58">
        <v>163.44790649414063</v>
      </c>
      <c r="DM404" s="58">
        <v>150.24971008300781</v>
      </c>
      <c r="DN404" s="58">
        <v>140.108154296875</v>
      </c>
      <c r="DO404" s="58">
        <v>130.70428466796875</v>
      </c>
      <c r="DP404" s="58">
        <v>119.96013641357422</v>
      </c>
      <c r="DQ404" s="58">
        <v>111.83361053466797</v>
      </c>
      <c r="DR404" s="58">
        <v>105.10760498046875</v>
      </c>
      <c r="DS404" s="58">
        <v>98.781593322753906</v>
      </c>
      <c r="DT404" s="58">
        <v>228.00151062011719</v>
      </c>
      <c r="DU404" s="58">
        <v>155.97276306152344</v>
      </c>
      <c r="DV404" s="58">
        <v>125.22950744628906</v>
      </c>
      <c r="DW404" s="58">
        <v>141.20515441894531</v>
      </c>
      <c r="DX404" s="58">
        <v>199.84982299804688</v>
      </c>
      <c r="DY404" s="58">
        <v>206.56712341308594</v>
      </c>
      <c r="DZ404" s="58">
        <v>221.27603149414063</v>
      </c>
      <c r="EA404" s="58">
        <v>254.27955627441406</v>
      </c>
      <c r="EB404" s="58">
        <v>246.42568969726563</v>
      </c>
      <c r="EC404" s="58">
        <v>222.46054077148438</v>
      </c>
      <c r="ED404" s="58">
        <v>194.25453186035156</v>
      </c>
      <c r="EE404" s="58">
        <v>171.81272888183594</v>
      </c>
      <c r="EF404" s="58">
        <v>156.40298461914063</v>
      </c>
      <c r="EG404" s="58">
        <v>145.41532897949219</v>
      </c>
      <c r="EH404" s="58">
        <v>136.44515991210938</v>
      </c>
      <c r="EI404" s="58">
        <v>125.65532684326172</v>
      </c>
      <c r="EJ404" s="58">
        <v>108.34295654296875</v>
      </c>
      <c r="EK404" s="58">
        <v>97.046379089355469</v>
      </c>
      <c r="EL404" s="58">
        <v>88.397071838378906</v>
      </c>
      <c r="EM404" s="58">
        <v>81.091606140136719</v>
      </c>
      <c r="EN404" s="58">
        <v>231.62507629394531</v>
      </c>
      <c r="EO404" s="58">
        <v>138.71797180175781</v>
      </c>
      <c r="EP404" s="58">
        <v>115.29789733886719</v>
      </c>
      <c r="EQ404" s="58">
        <v>134.22291564941406</v>
      </c>
      <c r="ER404" s="58">
        <v>194.09231567382813</v>
      </c>
      <c r="ES404" s="58">
        <v>201.6043701171875</v>
      </c>
      <c r="ET404" s="58">
        <v>216.89950561523438</v>
      </c>
      <c r="EU404" s="58">
        <v>250.36970520019531</v>
      </c>
      <c r="EV404" s="58">
        <v>242.9342041015625</v>
      </c>
      <c r="EW404" s="58">
        <v>219.33111572265625</v>
      </c>
      <c r="EX404" s="58">
        <v>191.43621826171875</v>
      </c>
      <c r="EY404" s="58">
        <v>169.26155090332031</v>
      </c>
      <c r="EZ404" s="58">
        <v>154.08265686035156</v>
      </c>
      <c r="FA404" s="58">
        <v>143.29615783691406</v>
      </c>
      <c r="FB404" s="58">
        <v>134.50302124023438</v>
      </c>
      <c r="FC404" s="58">
        <v>123.86949157714844</v>
      </c>
      <c r="FD404" s="58">
        <v>106.69873809814453</v>
      </c>
      <c r="FE404" s="58">
        <v>95.527717590332031</v>
      </c>
      <c r="FF404" s="58">
        <v>86.990455627441406</v>
      </c>
      <c r="FG404" s="58">
        <v>79.785675048828125</v>
      </c>
      <c r="FH404" s="58">
        <v>210.19168090820313</v>
      </c>
      <c r="FI404" s="58">
        <v>141.95558166503906</v>
      </c>
      <c r="FJ404" s="58">
        <v>114.11638641357422</v>
      </c>
      <c r="FK404" s="58">
        <v>131.85206604003906</v>
      </c>
      <c r="FL404" s="58">
        <v>191.61441040039063</v>
      </c>
      <c r="FM404" s="58">
        <v>199.25303649902344</v>
      </c>
      <c r="FN404" s="58">
        <v>214.716796875</v>
      </c>
      <c r="FO404" s="58">
        <v>248.35011291503906</v>
      </c>
      <c r="FP404" s="58">
        <v>241.0653076171875</v>
      </c>
      <c r="FQ404" s="58">
        <v>217.60003662109375</v>
      </c>
      <c r="FR404" s="58">
        <v>189.83004760742188</v>
      </c>
      <c r="FS404" s="58">
        <v>167.76992797851563</v>
      </c>
      <c r="FT404" s="58">
        <v>152.69332885742188</v>
      </c>
      <c r="FU404" s="58">
        <v>141.99974060058594</v>
      </c>
      <c r="FV404" s="58">
        <v>133.29061889648438</v>
      </c>
      <c r="FW404" s="58">
        <v>122.7340087890625</v>
      </c>
      <c r="FX404" s="58">
        <v>105.63609313964844</v>
      </c>
      <c r="FY404" s="58">
        <v>94.531562805175781</v>
      </c>
      <c r="FZ404" s="58">
        <v>86.055366516113281</v>
      </c>
      <c r="GA404" s="58">
        <v>78.906990051269531</v>
      </c>
      <c r="GB404" s="58">
        <v>148.43351745605469</v>
      </c>
      <c r="GC404" s="58">
        <v>161.2979736328125</v>
      </c>
      <c r="GD404" s="58">
        <v>131.55258178710938</v>
      </c>
      <c r="GE404" s="58">
        <v>140.64259338378906</v>
      </c>
      <c r="GF404" s="58">
        <v>196.13673400878906</v>
      </c>
      <c r="GG404" s="58">
        <v>201.94975280761719</v>
      </c>
      <c r="GH404" s="58">
        <v>216.5924072265625</v>
      </c>
      <c r="GI404" s="58">
        <v>249.78927612304688</v>
      </c>
      <c r="GJ404" s="58">
        <v>242.21479797363281</v>
      </c>
      <c r="GK404" s="58">
        <v>218.5338134765625</v>
      </c>
      <c r="GL404" s="58">
        <v>190.59403991699219</v>
      </c>
      <c r="GM404" s="58">
        <v>168.39642333984375</v>
      </c>
      <c r="GN404" s="58">
        <v>153.20819091796875</v>
      </c>
      <c r="GO404" s="58">
        <v>142.42288208007813</v>
      </c>
      <c r="GP404" s="58">
        <v>133.63845825195313</v>
      </c>
      <c r="GQ404" s="58">
        <v>126.05564117431641</v>
      </c>
      <c r="GR404" s="58">
        <v>116.48445892333984</v>
      </c>
      <c r="GS404" s="58">
        <v>101.52462768554688</v>
      </c>
      <c r="GT404" s="58">
        <v>90.457359313964844</v>
      </c>
      <c r="GU404" s="59">
        <v>82.296875</v>
      </c>
    </row>
    <row r="405" spans="1:203" x14ac:dyDescent="0.45">
      <c r="A405" s="64" t="s">
        <v>3829</v>
      </c>
      <c r="B405" s="67">
        <v>111</v>
      </c>
      <c r="C405" s="67">
        <v>1</v>
      </c>
      <c r="D405" s="58">
        <v>0</v>
      </c>
      <c r="E405" s="58">
        <v>6.0149073600769043</v>
      </c>
      <c r="F405" s="58">
        <v>11.255553245544434</v>
      </c>
      <c r="G405" s="58">
        <v>12.222624778747559</v>
      </c>
      <c r="H405" s="58">
        <v>16.729286193847656</v>
      </c>
      <c r="I405" s="58">
        <v>33.214786529541016</v>
      </c>
      <c r="J405" s="58">
        <v>35.0223388671875</v>
      </c>
      <c r="K405" s="58">
        <v>40.289077758789063</v>
      </c>
      <c r="L405" s="58">
        <v>51.225265502929688</v>
      </c>
      <c r="M405" s="58">
        <v>50.798835754394531</v>
      </c>
      <c r="N405" s="58">
        <v>45.513660430908203</v>
      </c>
      <c r="O405" s="58">
        <v>38.404472351074219</v>
      </c>
      <c r="P405" s="58">
        <v>32.866268157958984</v>
      </c>
      <c r="Q405" s="58">
        <v>29.526149749755859</v>
      </c>
      <c r="R405" s="58">
        <v>27.590732574462891</v>
      </c>
      <c r="S405" s="58">
        <v>26.258611679077148</v>
      </c>
      <c r="T405" s="58">
        <v>25.234243392944336</v>
      </c>
      <c r="U405" s="58">
        <v>24.406707763671875</v>
      </c>
      <c r="V405" s="58">
        <v>23.72804069519043</v>
      </c>
      <c r="W405" s="58">
        <v>23.173307418823242</v>
      </c>
      <c r="X405" s="58">
        <v>20.809236526489258</v>
      </c>
      <c r="Y405" s="58">
        <v>64.334503173828125</v>
      </c>
      <c r="Z405" s="58">
        <v>72.702316284179688</v>
      </c>
      <c r="AA405" s="58">
        <v>66.651588439941406</v>
      </c>
      <c r="AB405" s="58">
        <v>82.869400024414063</v>
      </c>
      <c r="AC405" s="58">
        <v>130.42036437988281</v>
      </c>
      <c r="AD405" s="58">
        <v>137.18728637695313</v>
      </c>
      <c r="AE405" s="58">
        <v>151.40605163574219</v>
      </c>
      <c r="AF405" s="58">
        <v>180.99908447265625</v>
      </c>
      <c r="AG405" s="58">
        <v>176.27957153320313</v>
      </c>
      <c r="AH405" s="58">
        <v>157.49169921875</v>
      </c>
      <c r="AI405" s="58">
        <v>134.687744140625</v>
      </c>
      <c r="AJ405" s="58">
        <v>116.84765625</v>
      </c>
      <c r="AK405" s="58">
        <v>105.2752685546875</v>
      </c>
      <c r="AL405" s="58">
        <v>97.722450256347656</v>
      </c>
      <c r="AM405" s="58">
        <v>92.012344360351563</v>
      </c>
      <c r="AN405" s="58">
        <v>87.320724487304688</v>
      </c>
      <c r="AO405" s="58">
        <v>83.324348449707031</v>
      </c>
      <c r="AP405" s="58">
        <v>79.871498107910156</v>
      </c>
      <c r="AQ405" s="58">
        <v>72.599586486816406</v>
      </c>
      <c r="AR405" s="58">
        <v>62.316562652587891</v>
      </c>
      <c r="AS405" s="58">
        <v>131.36445617675781</v>
      </c>
      <c r="AT405" s="58">
        <v>146.29621887207031</v>
      </c>
      <c r="AU405" s="58">
        <v>135.05448913574219</v>
      </c>
      <c r="AV405" s="58">
        <v>154.45674133300781</v>
      </c>
      <c r="AW405" s="58">
        <v>226.78611755371094</v>
      </c>
      <c r="AX405" s="58">
        <v>245.61607360839844</v>
      </c>
      <c r="AY405" s="58">
        <v>266.56069946289063</v>
      </c>
      <c r="AZ405" s="58">
        <v>307.0106201171875</v>
      </c>
      <c r="BA405" s="58">
        <v>296.19842529296875</v>
      </c>
      <c r="BB405" s="58">
        <v>264.9344482421875</v>
      </c>
      <c r="BC405" s="58">
        <v>228.19743347167969</v>
      </c>
      <c r="BD405" s="58">
        <v>199.40798950195313</v>
      </c>
      <c r="BE405" s="58">
        <v>180.41015625</v>
      </c>
      <c r="BF405" s="58">
        <v>167.70213317871094</v>
      </c>
      <c r="BG405" s="58">
        <v>157.92250061035156</v>
      </c>
      <c r="BH405" s="58">
        <v>149.79298400878906</v>
      </c>
      <c r="BI405" s="58">
        <v>142.80572509765625</v>
      </c>
      <c r="BJ405" s="58">
        <v>136.71800231933594</v>
      </c>
      <c r="BK405" s="58">
        <v>125.24904632568359</v>
      </c>
      <c r="BL405" s="58">
        <v>112.41527557373047</v>
      </c>
      <c r="BM405" s="58">
        <v>201.89535522460938</v>
      </c>
      <c r="BN405" s="58">
        <v>192.54222106933594</v>
      </c>
      <c r="BO405" s="58">
        <v>170.82192993164063</v>
      </c>
      <c r="BP405" s="58">
        <v>186.19148254394531</v>
      </c>
      <c r="BQ405" s="58">
        <v>262.07070922851563</v>
      </c>
      <c r="BR405" s="58">
        <v>274.1441650390625</v>
      </c>
      <c r="BS405" s="58">
        <v>290.85205078125</v>
      </c>
      <c r="BT405" s="58">
        <v>332.042724609375</v>
      </c>
      <c r="BU405" s="58">
        <v>320.90945434570313</v>
      </c>
      <c r="BV405" s="58">
        <v>288.72213745117188</v>
      </c>
      <c r="BW405" s="58">
        <v>250.87922668457031</v>
      </c>
      <c r="BX405" s="58">
        <v>220.96832275390625</v>
      </c>
      <c r="BY405" s="58">
        <v>200.89173889160156</v>
      </c>
      <c r="BZ405" s="58">
        <v>187.16102600097656</v>
      </c>
      <c r="CA405" s="58">
        <v>176.41075134277344</v>
      </c>
      <c r="CB405" s="58">
        <v>167.36019897460938</v>
      </c>
      <c r="CC405" s="58">
        <v>159.49861145019531</v>
      </c>
      <c r="CD405" s="58">
        <v>152.58073425292969</v>
      </c>
      <c r="CE405" s="58">
        <v>137.70025634765625</v>
      </c>
      <c r="CF405" s="58">
        <v>125.30992889404297</v>
      </c>
      <c r="CG405" s="58">
        <v>157.02835083007813</v>
      </c>
      <c r="CH405" s="58">
        <v>188.92117309570313</v>
      </c>
      <c r="CI405" s="58">
        <v>188.93333435058594</v>
      </c>
      <c r="CJ405" s="58">
        <v>203.79275512695313</v>
      </c>
      <c r="CK405" s="58">
        <v>285.60342407226563</v>
      </c>
      <c r="CL405" s="58">
        <v>297.58792114257813</v>
      </c>
      <c r="CM405" s="58">
        <v>309.06167602539063</v>
      </c>
      <c r="CN405" s="58">
        <v>347.04928588867188</v>
      </c>
      <c r="CO405" s="58">
        <v>333.90682983398438</v>
      </c>
      <c r="CP405" s="58">
        <v>300.33621215820313</v>
      </c>
      <c r="CQ405" s="58">
        <v>261.451171875</v>
      </c>
      <c r="CR405" s="58">
        <v>230.70619201660156</v>
      </c>
      <c r="CS405" s="58">
        <v>209.93093872070313</v>
      </c>
      <c r="CT405" s="58">
        <v>195.59666442871094</v>
      </c>
      <c r="CU405" s="58">
        <v>184.31230163574219</v>
      </c>
      <c r="CV405" s="58">
        <v>174.78147888183594</v>
      </c>
      <c r="CW405" s="58">
        <v>166.48361206054688</v>
      </c>
      <c r="CX405" s="58">
        <v>159.16653442382813</v>
      </c>
      <c r="CY405" s="58">
        <v>152.68124389648438</v>
      </c>
      <c r="CZ405" s="58">
        <v>214.26608276367188</v>
      </c>
      <c r="DA405" s="58">
        <v>212.78794860839844</v>
      </c>
      <c r="DB405" s="58">
        <v>193.55599975585938</v>
      </c>
      <c r="DC405" s="58">
        <v>208.80326843261719</v>
      </c>
      <c r="DD405" s="58">
        <v>283.22933959960938</v>
      </c>
      <c r="DE405" s="58">
        <v>293.26913452148438</v>
      </c>
      <c r="DF405" s="58">
        <v>308.43191528320313</v>
      </c>
      <c r="DG405" s="58">
        <v>348.404541015625</v>
      </c>
      <c r="DH405" s="58">
        <v>336.16162109375</v>
      </c>
      <c r="DI405" s="58">
        <v>302.98748779296875</v>
      </c>
      <c r="DJ405" s="58">
        <v>264.26397705078125</v>
      </c>
      <c r="DK405" s="58">
        <v>233.56381225585938</v>
      </c>
      <c r="DL405" s="58">
        <v>212.77566528320313</v>
      </c>
      <c r="DM405" s="58">
        <v>198.39466857910156</v>
      </c>
      <c r="DN405" s="58">
        <v>187.0433349609375</v>
      </c>
      <c r="DO405" s="58">
        <v>177.43304443359375</v>
      </c>
      <c r="DP405" s="58">
        <v>169.04727172851563</v>
      </c>
      <c r="DQ405" s="58">
        <v>161.63787841796875</v>
      </c>
      <c r="DR405" s="58">
        <v>147.63580322265625</v>
      </c>
      <c r="DS405" s="58">
        <v>134.15312194824219</v>
      </c>
      <c r="DT405" s="58">
        <v>211.72834777832031</v>
      </c>
      <c r="DU405" s="58">
        <v>210.98550415039063</v>
      </c>
      <c r="DV405" s="58">
        <v>191.37452697753906</v>
      </c>
      <c r="DW405" s="58">
        <v>206.86431884765625</v>
      </c>
      <c r="DX405" s="58">
        <v>277.55404663085938</v>
      </c>
      <c r="DY405" s="58">
        <v>294.49771118164063</v>
      </c>
      <c r="DZ405" s="58">
        <v>309.9693603515625</v>
      </c>
      <c r="EA405" s="58">
        <v>349.12185668945313</v>
      </c>
      <c r="EB405" s="58">
        <v>336.53671264648438</v>
      </c>
      <c r="EC405" s="58">
        <v>303.2506103515625</v>
      </c>
      <c r="ED405" s="58">
        <v>264.49322509765625</v>
      </c>
      <c r="EE405" s="58">
        <v>233.78424072265625</v>
      </c>
      <c r="EF405" s="58">
        <v>212.99307250976563</v>
      </c>
      <c r="EG405" s="58">
        <v>198.61088562011719</v>
      </c>
      <c r="EH405" s="58">
        <v>187.25767517089844</v>
      </c>
      <c r="EI405" s="58">
        <v>177.64468383789063</v>
      </c>
      <c r="EJ405" s="58">
        <v>169.2552490234375</v>
      </c>
      <c r="EK405" s="58">
        <v>161.84107971191406</v>
      </c>
      <c r="EL405" s="58">
        <v>147.641357421875</v>
      </c>
      <c r="EM405" s="58">
        <v>134.24203491210938</v>
      </c>
      <c r="EN405" s="58">
        <v>204.88308715820313</v>
      </c>
      <c r="EO405" s="58">
        <v>213.06690979003906</v>
      </c>
      <c r="EP405" s="58">
        <v>192.8375244140625</v>
      </c>
      <c r="EQ405" s="58">
        <v>209.20649719238281</v>
      </c>
      <c r="ER405" s="58">
        <v>286.54177856445313</v>
      </c>
      <c r="ES405" s="58">
        <v>300.40185546875</v>
      </c>
      <c r="ET405" s="58">
        <v>313.58251953125</v>
      </c>
      <c r="EU405" s="58">
        <v>352.16775512695313</v>
      </c>
      <c r="EV405" s="58">
        <v>339.0908203125</v>
      </c>
      <c r="EW405" s="58">
        <v>305.39892578125</v>
      </c>
      <c r="EX405" s="58">
        <v>266.33261108398438</v>
      </c>
      <c r="EY405" s="58">
        <v>235.38905334472656</v>
      </c>
      <c r="EZ405" s="58">
        <v>214.41732788085938</v>
      </c>
      <c r="FA405" s="58">
        <v>199.89089965820313</v>
      </c>
      <c r="FB405" s="58">
        <v>188.41911315917969</v>
      </c>
      <c r="FC405" s="58">
        <v>178.70623779296875</v>
      </c>
      <c r="FD405" s="58">
        <v>170.23165893554688</v>
      </c>
      <c r="FE405" s="58">
        <v>162.74398803710938</v>
      </c>
      <c r="FF405" s="58">
        <v>155.95626831054688</v>
      </c>
      <c r="FG405" s="58">
        <v>143.00048828125</v>
      </c>
      <c r="FH405" s="58">
        <v>228.50592041015625</v>
      </c>
      <c r="FI405" s="58">
        <v>216.79400634765625</v>
      </c>
      <c r="FJ405" s="58">
        <v>193.19790649414063</v>
      </c>
      <c r="FK405" s="58">
        <v>207.32614135742188</v>
      </c>
      <c r="FL405" s="58">
        <v>280.16299438476563</v>
      </c>
      <c r="FM405" s="58">
        <v>294.1036376953125</v>
      </c>
      <c r="FN405" s="58">
        <v>309.56585693359375</v>
      </c>
      <c r="FO405" s="58">
        <v>349.58242797851563</v>
      </c>
      <c r="FP405" s="58">
        <v>337.38336181640625</v>
      </c>
      <c r="FQ405" s="58">
        <v>304.23391723632813</v>
      </c>
      <c r="FR405" s="58">
        <v>265.51168823242188</v>
      </c>
      <c r="FS405" s="58">
        <v>234.79681396484375</v>
      </c>
      <c r="FT405" s="58">
        <v>213.98394775390625</v>
      </c>
      <c r="FU405" s="58">
        <v>199.57261657714844</v>
      </c>
      <c r="FV405" s="58">
        <v>188.18681335449219</v>
      </c>
      <c r="FW405" s="58">
        <v>178.5389404296875</v>
      </c>
      <c r="FX405" s="58">
        <v>170.11415100097656</v>
      </c>
      <c r="FY405" s="58">
        <v>162.66494750976563</v>
      </c>
      <c r="FZ405" s="58">
        <v>147.2603759765625</v>
      </c>
      <c r="GA405" s="58">
        <v>134.37228393554688</v>
      </c>
      <c r="GB405" s="58">
        <v>166.00627136230469</v>
      </c>
      <c r="GC405" s="58">
        <v>197.47256469726563</v>
      </c>
      <c r="GD405" s="58">
        <v>197.09327697753906</v>
      </c>
      <c r="GE405" s="58">
        <v>211.53146362304688</v>
      </c>
      <c r="GF405" s="58">
        <v>293.87429809570313</v>
      </c>
      <c r="GG405" s="58">
        <v>304.42965698242188</v>
      </c>
      <c r="GH405" s="58">
        <v>315.61215209960938</v>
      </c>
      <c r="GI405" s="58">
        <v>353.35696411132813</v>
      </c>
      <c r="GJ405" s="58">
        <v>339.9024658203125</v>
      </c>
      <c r="GK405" s="58">
        <v>306.01318359375</v>
      </c>
      <c r="GL405" s="58">
        <v>266.823486328125</v>
      </c>
      <c r="GM405" s="58">
        <v>235.79469299316406</v>
      </c>
      <c r="GN405" s="58">
        <v>214.75857543945313</v>
      </c>
      <c r="GO405" s="58">
        <v>200.18147277832031</v>
      </c>
      <c r="GP405" s="58">
        <v>188.6697998046875</v>
      </c>
      <c r="GQ405" s="58">
        <v>178.92459106445313</v>
      </c>
      <c r="GR405" s="58">
        <v>170.42398071289063</v>
      </c>
      <c r="GS405" s="58">
        <v>162.91470336914063</v>
      </c>
      <c r="GT405" s="58">
        <v>156.24714660644531</v>
      </c>
      <c r="GU405" s="59">
        <v>145.72955322265625</v>
      </c>
    </row>
    <row r="406" spans="1:203" x14ac:dyDescent="0.45">
      <c r="A406" s="64" t="s">
        <v>3829</v>
      </c>
      <c r="B406" s="67">
        <v>12</v>
      </c>
      <c r="C406" s="67">
        <v>1</v>
      </c>
      <c r="D406" s="58">
        <v>0</v>
      </c>
      <c r="E406" s="58">
        <v>4.4117279052734375</v>
      </c>
      <c r="F406" s="58">
        <v>7.7413268089294434</v>
      </c>
      <c r="G406" s="58">
        <v>8.1064863204956055</v>
      </c>
      <c r="H406" s="58">
        <v>10.639241218566895</v>
      </c>
      <c r="I406" s="58">
        <v>20.038021087646484</v>
      </c>
      <c r="J406" s="58">
        <v>22.989400863647461</v>
      </c>
      <c r="K406" s="58">
        <v>25.936870574951172</v>
      </c>
      <c r="L406" s="58">
        <v>32.186634063720703</v>
      </c>
      <c r="M406" s="58">
        <v>31.999364852905273</v>
      </c>
      <c r="N406" s="58">
        <v>28.999727249145508</v>
      </c>
      <c r="O406" s="58">
        <v>24.91242790222168</v>
      </c>
      <c r="P406" s="58">
        <v>21.56550407409668</v>
      </c>
      <c r="Q406" s="58">
        <v>19.315053939819336</v>
      </c>
      <c r="R406" s="58">
        <v>17.79417610168457</v>
      </c>
      <c r="S406" s="58">
        <v>16.610433578491211</v>
      </c>
      <c r="T406" s="58">
        <v>15.618422508239746</v>
      </c>
      <c r="U406" s="58">
        <v>14.7637939453125</v>
      </c>
      <c r="V406" s="58">
        <v>14.022385597229004</v>
      </c>
      <c r="W406" s="58">
        <v>13.380770683288574</v>
      </c>
      <c r="X406" s="58">
        <v>12.332767486572266</v>
      </c>
      <c r="Y406" s="58">
        <v>26.587667465209961</v>
      </c>
      <c r="Z406" s="58">
        <v>38.282932281494141</v>
      </c>
      <c r="AA406" s="58">
        <v>38.471305847167969</v>
      </c>
      <c r="AB406" s="58">
        <v>44.899669647216797</v>
      </c>
      <c r="AC406" s="58">
        <v>74.652206420898438</v>
      </c>
      <c r="AD406" s="58">
        <v>84.466499328613281</v>
      </c>
      <c r="AE406" s="58">
        <v>93.639091491699219</v>
      </c>
      <c r="AF406" s="58">
        <v>113.40805053710938</v>
      </c>
      <c r="AG406" s="58">
        <v>113.52597045898438</v>
      </c>
      <c r="AH406" s="58">
        <v>104.21958923339844</v>
      </c>
      <c r="AI406" s="58">
        <v>91.299674987792969</v>
      </c>
      <c r="AJ406" s="58">
        <v>80.451179504394531</v>
      </c>
      <c r="AK406" s="58">
        <v>72.814071655273438</v>
      </c>
      <c r="AL406" s="58">
        <v>67.331047058105469</v>
      </c>
      <c r="AM406" s="58">
        <v>62.839916229248047</v>
      </c>
      <c r="AN406" s="58">
        <v>58.921680450439453</v>
      </c>
      <c r="AO406" s="58">
        <v>55.428108215332031</v>
      </c>
      <c r="AP406" s="58">
        <v>52.296390533447266</v>
      </c>
      <c r="AQ406" s="58">
        <v>49.492427825927734</v>
      </c>
      <c r="AR406" s="58">
        <v>45.702713012695313</v>
      </c>
      <c r="AS406" s="58">
        <v>83.49334716796875</v>
      </c>
      <c r="AT406" s="58">
        <v>97.056266784667969</v>
      </c>
      <c r="AU406" s="58">
        <v>90.754867553710938</v>
      </c>
      <c r="AV406" s="58">
        <v>102.87516784667969</v>
      </c>
      <c r="AW406" s="58">
        <v>154.03889465332031</v>
      </c>
      <c r="AX406" s="58">
        <v>165.38607788085938</v>
      </c>
      <c r="AY406" s="58">
        <v>180.30464172363281</v>
      </c>
      <c r="AZ406" s="58">
        <v>212.54060363769531</v>
      </c>
      <c r="BA406" s="58">
        <v>210.80592346191406</v>
      </c>
      <c r="BB406" s="58">
        <v>193.15238952636719</v>
      </c>
      <c r="BC406" s="58">
        <v>169.86279296875</v>
      </c>
      <c r="BD406" s="58">
        <v>150.27323913574219</v>
      </c>
      <c r="BE406" s="58">
        <v>136.16038513183594</v>
      </c>
      <c r="BF406" s="58">
        <v>125.72532653808594</v>
      </c>
      <c r="BG406" s="58">
        <v>117.03607940673828</v>
      </c>
      <c r="BH406" s="58">
        <v>109.39818572998047</v>
      </c>
      <c r="BI406" s="58">
        <v>102.56216430664063</v>
      </c>
      <c r="BJ406" s="58">
        <v>96.41790771484375</v>
      </c>
      <c r="BK406" s="58">
        <v>90.900894165039063</v>
      </c>
      <c r="BL406" s="58">
        <v>83.900352478027344</v>
      </c>
      <c r="BM406" s="58">
        <v>143.98419189453125</v>
      </c>
      <c r="BN406" s="58">
        <v>134.15744018554688</v>
      </c>
      <c r="BO406" s="58">
        <v>115.33387756347656</v>
      </c>
      <c r="BP406" s="58">
        <v>118.17874145507813</v>
      </c>
      <c r="BQ406" s="58">
        <v>155.74261474609375</v>
      </c>
      <c r="BR406" s="58">
        <v>169.66082763671875</v>
      </c>
      <c r="BS406" s="58">
        <v>186.04966735839844</v>
      </c>
      <c r="BT406" s="58">
        <v>214.90921020507813</v>
      </c>
      <c r="BU406" s="58">
        <v>226.23431396484375</v>
      </c>
      <c r="BV406" s="58">
        <v>218.26531982421875</v>
      </c>
      <c r="BW406" s="58">
        <v>195.77220153808594</v>
      </c>
      <c r="BX406" s="58">
        <v>173.54891967773438</v>
      </c>
      <c r="BY406" s="58">
        <v>155.36471557617188</v>
      </c>
      <c r="BZ406" s="58">
        <v>141.99778747558594</v>
      </c>
      <c r="CA406" s="58">
        <v>131.2564697265625</v>
      </c>
      <c r="CB406" s="58">
        <v>122.05953216552734</v>
      </c>
      <c r="CC406" s="58">
        <v>113.94921875</v>
      </c>
      <c r="CD406" s="58">
        <v>106.71432495117188</v>
      </c>
      <c r="CE406" s="58">
        <v>100.24054718017578</v>
      </c>
      <c r="CF406" s="58">
        <v>92.371734619140625</v>
      </c>
      <c r="CG406" s="58">
        <v>132.54942321777344</v>
      </c>
      <c r="CH406" s="58">
        <v>136.77215576171875</v>
      </c>
      <c r="CI406" s="58">
        <v>124.31842803955078</v>
      </c>
      <c r="CJ406" s="58">
        <v>120.11880493164063</v>
      </c>
      <c r="CK406" s="58">
        <v>144.80995178222656</v>
      </c>
      <c r="CL406" s="58">
        <v>166.03631591796875</v>
      </c>
      <c r="CM406" s="58">
        <v>193.41767883300781</v>
      </c>
      <c r="CN406" s="58">
        <v>221.88240051269531</v>
      </c>
      <c r="CO406" s="58">
        <v>235.5838623046875</v>
      </c>
      <c r="CP406" s="58">
        <v>221.62187194824219</v>
      </c>
      <c r="CQ406" s="58">
        <v>199.49185180664063</v>
      </c>
      <c r="CR406" s="58">
        <v>178.53643798828125</v>
      </c>
      <c r="CS406" s="58">
        <v>161.57020568847656</v>
      </c>
      <c r="CT406" s="58">
        <v>149.75996398925781</v>
      </c>
      <c r="CU406" s="58">
        <v>138.95539855957031</v>
      </c>
      <c r="CV406" s="58">
        <v>129.68153381347656</v>
      </c>
      <c r="CW406" s="58">
        <v>120.60044097900391</v>
      </c>
      <c r="CX406" s="58">
        <v>112.31349945068359</v>
      </c>
      <c r="CY406" s="58">
        <v>105.10337829589844</v>
      </c>
      <c r="CZ406" s="58">
        <v>138.11111450195313</v>
      </c>
      <c r="DA406" s="58">
        <v>141.17010498046875</v>
      </c>
      <c r="DB406" s="58">
        <v>126.93222045898438</v>
      </c>
      <c r="DC406" s="58">
        <v>122.41883850097656</v>
      </c>
      <c r="DD406" s="58">
        <v>147.25694274902344</v>
      </c>
      <c r="DE406" s="58">
        <v>165.79693603515625</v>
      </c>
      <c r="DF406" s="58">
        <v>182.80299377441406</v>
      </c>
      <c r="DG406" s="58">
        <v>208.10189819335938</v>
      </c>
      <c r="DH406" s="58">
        <v>220.58897399902344</v>
      </c>
      <c r="DI406" s="58">
        <v>217.5032958984375</v>
      </c>
      <c r="DJ406" s="58">
        <v>203.06446838378906</v>
      </c>
      <c r="DK406" s="58">
        <v>184.64962768554688</v>
      </c>
      <c r="DL406" s="58">
        <v>167.23330688476563</v>
      </c>
      <c r="DM406" s="58">
        <v>152.54554748535156</v>
      </c>
      <c r="DN406" s="58">
        <v>140.31068420410156</v>
      </c>
      <c r="DO406" s="58">
        <v>129.94709777832031</v>
      </c>
      <c r="DP406" s="58">
        <v>120.97243499755859</v>
      </c>
      <c r="DQ406" s="58">
        <v>113.06557464599609</v>
      </c>
      <c r="DR406" s="58">
        <v>106.02873229980469</v>
      </c>
      <c r="DS406" s="58">
        <v>98.877883911132813</v>
      </c>
      <c r="DT406" s="58">
        <v>152.63543701171875</v>
      </c>
      <c r="DU406" s="58">
        <v>151.19284057617188</v>
      </c>
      <c r="DV406" s="58">
        <v>134.70925903320313</v>
      </c>
      <c r="DW406" s="58">
        <v>142.33267211914063</v>
      </c>
      <c r="DX406" s="58">
        <v>192.72784423828125</v>
      </c>
      <c r="DY406" s="58">
        <v>198.95747375488281</v>
      </c>
      <c r="DZ406" s="58">
        <v>211.93882751464844</v>
      </c>
      <c r="EA406" s="58">
        <v>242.44111633300781</v>
      </c>
      <c r="EB406" s="58">
        <v>238.17498779296875</v>
      </c>
      <c r="EC406" s="58">
        <v>217.90003967285156</v>
      </c>
      <c r="ED406" s="58">
        <v>192.18257141113281</v>
      </c>
      <c r="EE406" s="58">
        <v>170.44526672363281</v>
      </c>
      <c r="EF406" s="58">
        <v>154.45162963867188</v>
      </c>
      <c r="EG406" s="58">
        <v>142.35830688476563</v>
      </c>
      <c r="EH406" s="58">
        <v>132.18661499023438</v>
      </c>
      <c r="EI406" s="58">
        <v>123.21537017822266</v>
      </c>
      <c r="EJ406" s="58">
        <v>115.17654418945313</v>
      </c>
      <c r="EK406" s="58">
        <v>107.94580078125</v>
      </c>
      <c r="EL406" s="58">
        <v>101.44688415527344</v>
      </c>
      <c r="EM406" s="58">
        <v>93.532630920410156</v>
      </c>
      <c r="EN406" s="58">
        <v>159.07566833496094</v>
      </c>
      <c r="EO406" s="58">
        <v>145.76043701171875</v>
      </c>
      <c r="EP406" s="58">
        <v>126.16737365722656</v>
      </c>
      <c r="EQ406" s="58">
        <v>136.52145385742188</v>
      </c>
      <c r="ER406" s="58">
        <v>188.27920532226563</v>
      </c>
      <c r="ES406" s="58">
        <v>195.46540832519531</v>
      </c>
      <c r="ET406" s="58">
        <v>208.90904235839844</v>
      </c>
      <c r="EU406" s="58">
        <v>239.67501831054688</v>
      </c>
      <c r="EV406" s="58">
        <v>235.65278625488281</v>
      </c>
      <c r="EW406" s="58">
        <v>215.6136474609375</v>
      </c>
      <c r="EX406" s="58">
        <v>190.11712646484375</v>
      </c>
      <c r="EY406" s="58">
        <v>168.58306884765625</v>
      </c>
      <c r="EZ406" s="58">
        <v>152.77250671386719</v>
      </c>
      <c r="FA406" s="58">
        <v>140.84368896484375</v>
      </c>
      <c r="FB406" s="58">
        <v>130.82041931152344</v>
      </c>
      <c r="FC406" s="58">
        <v>121.98271179199219</v>
      </c>
      <c r="FD406" s="58">
        <v>114.06406402587891</v>
      </c>
      <c r="FE406" s="58">
        <v>106.94142150878906</v>
      </c>
      <c r="FF406" s="58">
        <v>100.54017639160156</v>
      </c>
      <c r="FG406" s="58">
        <v>92.714263916015625</v>
      </c>
      <c r="FH406" s="58">
        <v>153.07057189941406</v>
      </c>
      <c r="FI406" s="58">
        <v>143.34495544433594</v>
      </c>
      <c r="FJ406" s="58">
        <v>123.97403717041016</v>
      </c>
      <c r="FK406" s="58">
        <v>133.64675903320313</v>
      </c>
      <c r="FL406" s="58">
        <v>184.01618957519531</v>
      </c>
      <c r="FM406" s="58">
        <v>191.68190002441406</v>
      </c>
      <c r="FN406" s="58">
        <v>205.77384948730469</v>
      </c>
      <c r="FO406" s="58">
        <v>237.03965759277344</v>
      </c>
      <c r="FP406" s="58">
        <v>233.39350891113281</v>
      </c>
      <c r="FQ406" s="58">
        <v>213.640869140625</v>
      </c>
      <c r="FR406" s="58">
        <v>188.37361145019531</v>
      </c>
      <c r="FS406" s="58">
        <v>167.02883911132813</v>
      </c>
      <c r="FT406" s="58">
        <v>151.38006591796875</v>
      </c>
      <c r="FU406" s="58">
        <v>139.59254455566406</v>
      </c>
      <c r="FV406" s="58">
        <v>129.69416809082031</v>
      </c>
      <c r="FW406" s="58">
        <v>120.96779632568359</v>
      </c>
      <c r="FX406" s="58">
        <v>113.14905548095703</v>
      </c>
      <c r="FY406" s="58">
        <v>106.11586761474609</v>
      </c>
      <c r="FZ406" s="58">
        <v>99.794898986816406</v>
      </c>
      <c r="GA406" s="58">
        <v>92.041885375976563</v>
      </c>
      <c r="GB406" s="58">
        <v>170.75367736816406</v>
      </c>
      <c r="GC406" s="58">
        <v>145.52879333496094</v>
      </c>
      <c r="GD406" s="58">
        <v>121.76726531982422</v>
      </c>
      <c r="GE406" s="58">
        <v>130.77964782714844</v>
      </c>
      <c r="GF406" s="58">
        <v>180.62953186035156</v>
      </c>
      <c r="GG406" s="58">
        <v>189.08966064453125</v>
      </c>
      <c r="GH406" s="58">
        <v>203.81877136230469</v>
      </c>
      <c r="GI406" s="58">
        <v>235.48062133789063</v>
      </c>
      <c r="GJ406" s="58">
        <v>232.09707641601563</v>
      </c>
      <c r="GK406" s="58">
        <v>212.529296875</v>
      </c>
      <c r="GL406" s="58">
        <v>187.40110778808594</v>
      </c>
      <c r="GM406" s="58">
        <v>166.16743469238281</v>
      </c>
      <c r="GN406" s="58">
        <v>150.61141967773438</v>
      </c>
      <c r="GO406" s="58">
        <v>138.90351867675781</v>
      </c>
      <c r="GP406" s="58">
        <v>129.07490539550781</v>
      </c>
      <c r="GQ406" s="58">
        <v>120.41031646728516</v>
      </c>
      <c r="GR406" s="58">
        <v>112.64656066894531</v>
      </c>
      <c r="GS406" s="58">
        <v>105.66260528564453</v>
      </c>
      <c r="GT406" s="58">
        <v>99.385604858398438</v>
      </c>
      <c r="GU406" s="59">
        <v>91.672416687011719</v>
      </c>
    </row>
    <row r="407" spans="1:203" x14ac:dyDescent="0.45">
      <c r="A407" s="64" t="s">
        <v>3829</v>
      </c>
      <c r="B407" s="67">
        <v>66</v>
      </c>
      <c r="C407" s="67">
        <v>1</v>
      </c>
      <c r="D407" s="58">
        <v>0</v>
      </c>
      <c r="E407" s="58">
        <v>4.4356594085693359</v>
      </c>
      <c r="F407" s="58">
        <v>8.5386753082275391</v>
      </c>
      <c r="G407" s="58">
        <v>9.04241943359375</v>
      </c>
      <c r="H407" s="58">
        <v>12.15882396697998</v>
      </c>
      <c r="I407" s="58">
        <v>22.321901321411133</v>
      </c>
      <c r="J407" s="58">
        <v>28.539911270141602</v>
      </c>
      <c r="K407" s="58">
        <v>35.024658203125</v>
      </c>
      <c r="L407" s="58">
        <v>43.224597930908203</v>
      </c>
      <c r="M407" s="58">
        <v>42.540809631347656</v>
      </c>
      <c r="N407" s="58">
        <v>38.024982452392578</v>
      </c>
      <c r="O407" s="58">
        <v>32.177406311035156</v>
      </c>
      <c r="P407" s="58">
        <v>27.511058807373047</v>
      </c>
      <c r="Q407" s="58">
        <v>24.502962112426758</v>
      </c>
      <c r="R407" s="58">
        <v>22.630062103271484</v>
      </c>
      <c r="S407" s="58">
        <v>21.296905517578125</v>
      </c>
      <c r="T407" s="58">
        <v>20.252845764160156</v>
      </c>
      <c r="U407" s="58">
        <v>19.394826889038086</v>
      </c>
      <c r="V407" s="58">
        <v>18.675039291381836</v>
      </c>
      <c r="W407" s="58">
        <v>18.067398071289063</v>
      </c>
      <c r="X407" s="58">
        <v>16.935270309448242</v>
      </c>
      <c r="Y407" s="58">
        <v>32.760066986083984</v>
      </c>
      <c r="Z407" s="58">
        <v>49.346435546875</v>
      </c>
      <c r="AA407" s="58">
        <v>50.696220397949219</v>
      </c>
      <c r="AB407" s="58">
        <v>59.337017059326172</v>
      </c>
      <c r="AC407" s="58">
        <v>93.02264404296875</v>
      </c>
      <c r="AD407" s="58">
        <v>114.13187408447266</v>
      </c>
      <c r="AE407" s="58">
        <v>131.92622375488281</v>
      </c>
      <c r="AF407" s="58">
        <v>155.55039978027344</v>
      </c>
      <c r="AG407" s="58">
        <v>152.89492797851563</v>
      </c>
      <c r="AH407" s="58">
        <v>137.9412841796875</v>
      </c>
      <c r="AI407" s="58">
        <v>119.1103515625</v>
      </c>
      <c r="AJ407" s="58">
        <v>103.92418670654297</v>
      </c>
      <c r="AK407" s="58">
        <v>93.672027587890625</v>
      </c>
      <c r="AL407" s="58">
        <v>86.769378662109375</v>
      </c>
      <c r="AM407" s="58">
        <v>81.496391296386719</v>
      </c>
      <c r="AN407" s="58">
        <v>77.145896911621094</v>
      </c>
      <c r="AO407" s="58">
        <v>73.429176330566406</v>
      </c>
      <c r="AP407" s="58">
        <v>70.206634521484375</v>
      </c>
      <c r="AQ407" s="58">
        <v>67.395889282226563</v>
      </c>
      <c r="AR407" s="58">
        <v>63.387809753417969</v>
      </c>
      <c r="AS407" s="58">
        <v>101.89319610595703</v>
      </c>
      <c r="AT407" s="58">
        <v>123.54756164550781</v>
      </c>
      <c r="AU407" s="58">
        <v>120.34323120117188</v>
      </c>
      <c r="AV407" s="58">
        <v>131.71742248535156</v>
      </c>
      <c r="AW407" s="58">
        <v>186.66859436035156</v>
      </c>
      <c r="AX407" s="58">
        <v>225.92684936523438</v>
      </c>
      <c r="AY407" s="58">
        <v>250.50065612792969</v>
      </c>
      <c r="AZ407" s="58">
        <v>288.9718017578125</v>
      </c>
      <c r="BA407" s="58">
        <v>282.6121826171875</v>
      </c>
      <c r="BB407" s="58">
        <v>255.87623596191406</v>
      </c>
      <c r="BC407" s="58">
        <v>223.25630187988281</v>
      </c>
      <c r="BD407" s="58">
        <v>196.95317077636719</v>
      </c>
      <c r="BE407" s="58">
        <v>178.94580078125</v>
      </c>
      <c r="BF407" s="58">
        <v>166.53727722167969</v>
      </c>
      <c r="BG407" s="58">
        <v>156.87445068359375</v>
      </c>
      <c r="BH407" s="58">
        <v>148.79496765136719</v>
      </c>
      <c r="BI407" s="58">
        <v>141.82260131835938</v>
      </c>
      <c r="BJ407" s="58">
        <v>135.72189331054688</v>
      </c>
      <c r="BK407" s="58">
        <v>130.35069274902344</v>
      </c>
      <c r="BL407" s="58">
        <v>123.06729125976563</v>
      </c>
      <c r="BM407" s="58">
        <v>193.1661376953125</v>
      </c>
      <c r="BN407" s="58">
        <v>185.82929992675781</v>
      </c>
      <c r="BO407" s="58">
        <v>166.78977966308594</v>
      </c>
      <c r="BP407" s="58">
        <v>166.71949768066406</v>
      </c>
      <c r="BQ407" s="58">
        <v>221.80117797851563</v>
      </c>
      <c r="BR407" s="58">
        <v>243.39054870605469</v>
      </c>
      <c r="BS407" s="58">
        <v>262.228515625</v>
      </c>
      <c r="BT407" s="58">
        <v>298.32046508789063</v>
      </c>
      <c r="BU407" s="58">
        <v>311.79925537109375</v>
      </c>
      <c r="BV407" s="58">
        <v>301.10687255859375</v>
      </c>
      <c r="BW407" s="58">
        <v>272.47442626953125</v>
      </c>
      <c r="BX407" s="58">
        <v>243.69844055175781</v>
      </c>
      <c r="BY407" s="58">
        <v>222.20187377929688</v>
      </c>
      <c r="BZ407" s="58">
        <v>206.12730407714844</v>
      </c>
      <c r="CA407" s="58">
        <v>192.52873229980469</v>
      </c>
      <c r="CB407" s="58">
        <v>181.37295532226563</v>
      </c>
      <c r="CC407" s="58">
        <v>172.03260803222656</v>
      </c>
      <c r="CD407" s="58">
        <v>164.00950622558594</v>
      </c>
      <c r="CE407" s="58">
        <v>156.99685668945313</v>
      </c>
      <c r="CF407" s="58">
        <v>148.22532653808594</v>
      </c>
      <c r="CG407" s="58">
        <v>218.29127502441406</v>
      </c>
      <c r="CH407" s="58">
        <v>209.83999633789063</v>
      </c>
      <c r="CI407" s="58">
        <v>189.42292785644531</v>
      </c>
      <c r="CJ407" s="58">
        <v>188.23818969726563</v>
      </c>
      <c r="CK407" s="58">
        <v>242.97616577148438</v>
      </c>
      <c r="CL407" s="58">
        <v>263.91693115234375</v>
      </c>
      <c r="CM407" s="58">
        <v>281.94863891601563</v>
      </c>
      <c r="CN407" s="58">
        <v>317.36578369140625</v>
      </c>
      <c r="CO407" s="58">
        <v>322.49359130859375</v>
      </c>
      <c r="CP407" s="58">
        <v>307.19674682617188</v>
      </c>
      <c r="CQ407" s="58">
        <v>282.0731201171875</v>
      </c>
      <c r="CR407" s="58">
        <v>259.34945678710938</v>
      </c>
      <c r="CS407" s="58">
        <v>238.61518859863281</v>
      </c>
      <c r="CT407" s="58">
        <v>221.69477844238281</v>
      </c>
      <c r="CU407" s="58">
        <v>208.06242370605469</v>
      </c>
      <c r="CV407" s="58">
        <v>197.28404235839844</v>
      </c>
      <c r="CW407" s="58">
        <v>186.75665283203125</v>
      </c>
      <c r="CX407" s="58">
        <v>177.43960571289063</v>
      </c>
      <c r="CY407" s="58">
        <v>169.42945861816406</v>
      </c>
      <c r="CZ407" s="58">
        <v>205.47157287597656</v>
      </c>
      <c r="DA407" s="58">
        <v>213.55986022949219</v>
      </c>
      <c r="DB407" s="58">
        <v>200.75923156738281</v>
      </c>
      <c r="DC407" s="58">
        <v>193.87347412109375</v>
      </c>
      <c r="DD407" s="58">
        <v>226.73483276367188</v>
      </c>
      <c r="DE407" s="58">
        <v>251.59857177734375</v>
      </c>
      <c r="DF407" s="58">
        <v>272.50875854492188</v>
      </c>
      <c r="DG407" s="58">
        <v>304.16806030273438</v>
      </c>
      <c r="DH407" s="58">
        <v>320.29470825195313</v>
      </c>
      <c r="DI407" s="58">
        <v>317.0301513671875</v>
      </c>
      <c r="DJ407" s="58">
        <v>299.24465942382813</v>
      </c>
      <c r="DK407" s="58">
        <v>275.92144775390625</v>
      </c>
      <c r="DL407" s="58">
        <v>253.45521545410156</v>
      </c>
      <c r="DM407" s="58">
        <v>234.38522338867188</v>
      </c>
      <c r="DN407" s="58">
        <v>218.62303161621094</v>
      </c>
      <c r="DO407" s="58">
        <v>205.5211181640625</v>
      </c>
      <c r="DP407" s="58">
        <v>195.488037109375</v>
      </c>
      <c r="DQ407" s="58">
        <v>189.63430786132813</v>
      </c>
      <c r="DR407" s="58">
        <v>182.35639953613281</v>
      </c>
      <c r="DS407" s="58">
        <v>172.73255920410156</v>
      </c>
      <c r="DT407" s="58">
        <v>268.63400268554688</v>
      </c>
      <c r="DU407" s="58">
        <v>241.23812866210938</v>
      </c>
      <c r="DV407" s="58">
        <v>209.94869995117188</v>
      </c>
      <c r="DW407" s="58">
        <v>211.51167297363281</v>
      </c>
      <c r="DX407" s="58">
        <v>288.72433471679688</v>
      </c>
      <c r="DY407" s="58">
        <v>306.239501953125</v>
      </c>
      <c r="DZ407" s="58">
        <v>319.34640502929688</v>
      </c>
      <c r="EA407" s="58">
        <v>357.1334228515625</v>
      </c>
      <c r="EB407" s="58">
        <v>349.79403686523438</v>
      </c>
      <c r="EC407" s="58">
        <v>320.705078125</v>
      </c>
      <c r="ED407" s="58">
        <v>285.17254638671875</v>
      </c>
      <c r="EE407" s="58">
        <v>255.94026184082031</v>
      </c>
      <c r="EF407" s="58">
        <v>235.18327331542969</v>
      </c>
      <c r="EG407" s="58">
        <v>220.23072814941406</v>
      </c>
      <c r="EH407" s="58">
        <v>208.18223571777344</v>
      </c>
      <c r="EI407" s="58">
        <v>197.84611511230469</v>
      </c>
      <c r="EJ407" s="58">
        <v>188.7294921875</v>
      </c>
      <c r="EK407" s="58">
        <v>180.58740234375</v>
      </c>
      <c r="EL407" s="58">
        <v>173.27194213867188</v>
      </c>
      <c r="EM407" s="58">
        <v>164.07528686523438</v>
      </c>
      <c r="EN407" s="58">
        <v>321.16934204101563</v>
      </c>
      <c r="EO407" s="58">
        <v>232.91839599609375</v>
      </c>
      <c r="EP407" s="58">
        <v>195.4522705078125</v>
      </c>
      <c r="EQ407" s="58">
        <v>201.41203308105469</v>
      </c>
      <c r="ER407" s="58">
        <v>280.6109619140625</v>
      </c>
      <c r="ES407" s="58">
        <v>300.06137084960938</v>
      </c>
      <c r="ET407" s="58">
        <v>315.00592041015625</v>
      </c>
      <c r="EU407" s="58">
        <v>353.80941772460938</v>
      </c>
      <c r="EV407" s="58">
        <v>347.09841918945313</v>
      </c>
      <c r="EW407" s="58">
        <v>318.43777465820313</v>
      </c>
      <c r="EX407" s="58">
        <v>283.2215576171875</v>
      </c>
      <c r="EY407" s="58">
        <v>254.23466491699219</v>
      </c>
      <c r="EZ407" s="58">
        <v>233.67567443847656</v>
      </c>
      <c r="FA407" s="58">
        <v>218.884765625</v>
      </c>
      <c r="FB407" s="58">
        <v>206.97053527832031</v>
      </c>
      <c r="FC407" s="58">
        <v>196.74708557128906</v>
      </c>
      <c r="FD407" s="58">
        <v>187.72569274902344</v>
      </c>
      <c r="FE407" s="58">
        <v>179.66566467285156</v>
      </c>
      <c r="FF407" s="58">
        <v>172.42082214355469</v>
      </c>
      <c r="FG407" s="58">
        <v>163.28602600097656</v>
      </c>
      <c r="FH407" s="58">
        <v>258.6322021484375</v>
      </c>
      <c r="FI407" s="58">
        <v>232.42486572265625</v>
      </c>
      <c r="FJ407" s="58">
        <v>203.05276489257813</v>
      </c>
      <c r="FK407" s="58">
        <v>206.00123596191406</v>
      </c>
      <c r="FL407" s="58">
        <v>284.09426879882813</v>
      </c>
      <c r="FM407" s="58">
        <v>302.24575805664063</v>
      </c>
      <c r="FN407" s="58">
        <v>315.84738159179688</v>
      </c>
      <c r="FO407" s="58">
        <v>354.0159912109375</v>
      </c>
      <c r="FP407" s="58">
        <v>346.98934936523438</v>
      </c>
      <c r="FQ407" s="58">
        <v>318.1610107421875</v>
      </c>
      <c r="FR407" s="58">
        <v>282.85104370117188</v>
      </c>
      <c r="FS407" s="58">
        <v>253.80819702148438</v>
      </c>
      <c r="FT407" s="58">
        <v>233.21560668945313</v>
      </c>
      <c r="FU407" s="58">
        <v>218.40609741210938</v>
      </c>
      <c r="FV407" s="58">
        <v>206.48365783691406</v>
      </c>
      <c r="FW407" s="58">
        <v>196.25901794433594</v>
      </c>
      <c r="FX407" s="58">
        <v>187.24256896972656</v>
      </c>
      <c r="FY407" s="58">
        <v>179.19093322753906</v>
      </c>
      <c r="FZ407" s="58">
        <v>171.95768737792969</v>
      </c>
      <c r="GA407" s="58">
        <v>162.83633422851563</v>
      </c>
      <c r="GB407" s="58">
        <v>258.188232421875</v>
      </c>
      <c r="GC407" s="58">
        <v>231.99885559082031</v>
      </c>
      <c r="GD407" s="58">
        <v>202.64366149902344</v>
      </c>
      <c r="GE407" s="58">
        <v>205.61018371582031</v>
      </c>
      <c r="GF407" s="58">
        <v>283.70529174804688</v>
      </c>
      <c r="GG407" s="58">
        <v>301.88180541992188</v>
      </c>
      <c r="GH407" s="58">
        <v>315.49609375</v>
      </c>
      <c r="GI407" s="58">
        <v>353.67752075195313</v>
      </c>
      <c r="GJ407" s="58">
        <v>346.66473388671875</v>
      </c>
      <c r="GK407" s="58">
        <v>317.85076904296875</v>
      </c>
      <c r="GL407" s="58">
        <v>282.55438232421875</v>
      </c>
      <c r="GM407" s="58">
        <v>253.52597045898438</v>
      </c>
      <c r="GN407" s="58">
        <v>232.94645690917969</v>
      </c>
      <c r="GO407" s="58">
        <v>218.14955139160156</v>
      </c>
      <c r="GP407" s="58">
        <v>206.23887634277344</v>
      </c>
      <c r="GQ407" s="58">
        <v>196.02609252929688</v>
      </c>
      <c r="GR407" s="58">
        <v>187.02018737792969</v>
      </c>
      <c r="GS407" s="58">
        <v>178.97921752929688</v>
      </c>
      <c r="GT407" s="58">
        <v>171.75567626953125</v>
      </c>
      <c r="GU407" s="59">
        <v>162.64398193359375</v>
      </c>
    </row>
    <row r="408" spans="1:203" x14ac:dyDescent="0.45">
      <c r="A408" s="64" t="s">
        <v>3829</v>
      </c>
      <c r="B408" s="67">
        <v>2</v>
      </c>
      <c r="C408" s="67">
        <v>2</v>
      </c>
      <c r="D408" s="58">
        <v>0</v>
      </c>
      <c r="E408" s="58">
        <v>5.1311140060424805</v>
      </c>
      <c r="F408" s="58">
        <v>9.2908592224121094</v>
      </c>
      <c r="G408" s="58">
        <v>9.6172189712524414</v>
      </c>
      <c r="H408" s="58">
        <v>9.3988351821899414</v>
      </c>
      <c r="I408" s="58">
        <v>6.8991384506225586</v>
      </c>
      <c r="J408" s="58">
        <v>6.0291471481323242</v>
      </c>
      <c r="K408" s="58">
        <v>5.6053810119628906</v>
      </c>
      <c r="L408" s="58">
        <v>5.3830480575561523</v>
      </c>
      <c r="M408" s="58">
        <v>5.2659540176391602</v>
      </c>
      <c r="N408" s="58">
        <v>5.2088580131530762</v>
      </c>
      <c r="O408" s="58">
        <v>5.1886377334594727</v>
      </c>
      <c r="P408" s="58">
        <v>5.1926069259643555</v>
      </c>
      <c r="Q408" s="58">
        <v>5.2131638526916504</v>
      </c>
      <c r="R408" s="58">
        <v>5.2453875541687012</v>
      </c>
      <c r="S408" s="58">
        <v>5.2858982086181641</v>
      </c>
      <c r="T408" s="58">
        <v>5.3322978019714355</v>
      </c>
      <c r="U408" s="58">
        <v>5.3828020095825195</v>
      </c>
      <c r="V408" s="58">
        <v>5.4360613822937012</v>
      </c>
      <c r="W408" s="58">
        <v>5.4911723136901855</v>
      </c>
      <c r="X408" s="58">
        <v>5.5474176406860352</v>
      </c>
      <c r="Y408" s="58">
        <v>26.265436172485352</v>
      </c>
      <c r="Z408" s="58">
        <v>34.348499298095703</v>
      </c>
      <c r="AA408" s="58">
        <v>32.237541198730469</v>
      </c>
      <c r="AB408" s="58">
        <v>26.026395797729492</v>
      </c>
      <c r="AC408" s="58">
        <v>19.40943717956543</v>
      </c>
      <c r="AD408" s="58">
        <v>16.116657257080078</v>
      </c>
      <c r="AE408" s="58">
        <v>14.433445930480957</v>
      </c>
      <c r="AF408" s="58">
        <v>13.331274032592773</v>
      </c>
      <c r="AG408" s="58">
        <v>12.554418563842773</v>
      </c>
      <c r="AH408" s="58">
        <v>11.979755401611328</v>
      </c>
      <c r="AI408" s="58">
        <v>11.540225028991699</v>
      </c>
      <c r="AJ408" s="58">
        <v>11.195915222167969</v>
      </c>
      <c r="AK408" s="58">
        <v>10.921059608459473</v>
      </c>
      <c r="AL408" s="58">
        <v>10.697966575622559</v>
      </c>
      <c r="AM408" s="58">
        <v>10.513978004455566</v>
      </c>
      <c r="AN408" s="58">
        <v>10.35981559753418</v>
      </c>
      <c r="AO408" s="58">
        <v>10.228521347045898</v>
      </c>
      <c r="AP408" s="58">
        <v>10.114945411682129</v>
      </c>
      <c r="AQ408" s="58">
        <v>10.015213012695313</v>
      </c>
      <c r="AR408" s="58">
        <v>9.9263782501220703</v>
      </c>
      <c r="AS408" s="58">
        <v>39.494346618652344</v>
      </c>
      <c r="AT408" s="58">
        <v>64.76123046875</v>
      </c>
      <c r="AU408" s="58">
        <v>66.715965270996094</v>
      </c>
      <c r="AV408" s="58">
        <v>77.244972229003906</v>
      </c>
      <c r="AW408" s="58">
        <v>60.864444732666016</v>
      </c>
      <c r="AX408" s="58">
        <v>43.557662963867188</v>
      </c>
      <c r="AY408" s="58">
        <v>34.861007690429688</v>
      </c>
      <c r="AZ408" s="58">
        <v>30.81684684753418</v>
      </c>
      <c r="BA408" s="58">
        <v>27.98737907409668</v>
      </c>
      <c r="BB408" s="58">
        <v>25.83009147644043</v>
      </c>
      <c r="BC408" s="58">
        <v>24.11652946472168</v>
      </c>
      <c r="BD408" s="58">
        <v>22.719390869140625</v>
      </c>
      <c r="BE408" s="58">
        <v>21.558025360107422</v>
      </c>
      <c r="BF408" s="58">
        <v>20.577009201049805</v>
      </c>
      <c r="BG408" s="58">
        <v>19.736289978027344</v>
      </c>
      <c r="BH408" s="58">
        <v>19.006074905395508</v>
      </c>
      <c r="BI408" s="58">
        <v>18.363828659057617</v>
      </c>
      <c r="BJ408" s="58">
        <v>17.792276382446289</v>
      </c>
      <c r="BK408" s="58">
        <v>17.278238296508789</v>
      </c>
      <c r="BL408" s="58">
        <v>16.811502456665039</v>
      </c>
      <c r="BM408" s="58">
        <v>87.882392883300781</v>
      </c>
      <c r="BN408" s="58">
        <v>86.667015075683594</v>
      </c>
      <c r="BO408" s="58">
        <v>72.052375793457031</v>
      </c>
      <c r="BP408" s="58">
        <v>59.950572967529297</v>
      </c>
      <c r="BQ408" s="58">
        <v>46.078727722167969</v>
      </c>
      <c r="BR408" s="58">
        <v>38.461887359619141</v>
      </c>
      <c r="BS408" s="58">
        <v>34.491889953613281</v>
      </c>
      <c r="BT408" s="58">
        <v>31.596258163452148</v>
      </c>
      <c r="BU408" s="58">
        <v>29.326494216918945</v>
      </c>
      <c r="BV408" s="58">
        <v>27.480550765991211</v>
      </c>
      <c r="BW408" s="58">
        <v>25.942625045776367</v>
      </c>
      <c r="BX408" s="58">
        <v>24.638036727905273</v>
      </c>
      <c r="BY408" s="58">
        <v>23.514747619628906</v>
      </c>
      <c r="BZ408" s="58">
        <v>22.534740447998047</v>
      </c>
      <c r="CA408" s="58">
        <v>21.669464111328125</v>
      </c>
      <c r="CB408" s="58">
        <v>20.89710807800293</v>
      </c>
      <c r="CC408" s="58">
        <v>20.200859069824219</v>
      </c>
      <c r="CD408" s="58">
        <v>19.567689895629883</v>
      </c>
      <c r="CE408" s="58">
        <v>18.987434387207031</v>
      </c>
      <c r="CF408" s="58">
        <v>18.452085494995117</v>
      </c>
      <c r="CG408" s="58">
        <v>55.340915679931641</v>
      </c>
      <c r="CH408" s="58">
        <v>82.046707153320313</v>
      </c>
      <c r="CI408" s="58">
        <v>81.750190734863281</v>
      </c>
      <c r="CJ408" s="58">
        <v>86.15362548828125</v>
      </c>
      <c r="CK408" s="58">
        <v>101.71071624755859</v>
      </c>
      <c r="CL408" s="58">
        <v>81.100639343261719</v>
      </c>
      <c r="CM408" s="58">
        <v>58.899555206298828</v>
      </c>
      <c r="CN408" s="58">
        <v>48.332279205322266</v>
      </c>
      <c r="CO408" s="58">
        <v>43.182552337646484</v>
      </c>
      <c r="CP408" s="58">
        <v>39.380603790283203</v>
      </c>
      <c r="CQ408" s="58">
        <v>36.355098724365234</v>
      </c>
      <c r="CR408" s="58">
        <v>33.870613098144531</v>
      </c>
      <c r="CS408" s="58">
        <v>31.789615631103516</v>
      </c>
      <c r="CT408" s="58">
        <v>30.019685745239258</v>
      </c>
      <c r="CU408" s="58">
        <v>28.494144439697266</v>
      </c>
      <c r="CV408" s="58">
        <v>27.163116455078125</v>
      </c>
      <c r="CW408" s="58">
        <v>25.988557815551758</v>
      </c>
      <c r="CX408" s="58">
        <v>24.941171646118164</v>
      </c>
      <c r="CY408" s="58">
        <v>23.99821662902832</v>
      </c>
      <c r="CZ408" s="58">
        <v>77.92425537109375</v>
      </c>
      <c r="DA408" s="58">
        <v>92.549751281738281</v>
      </c>
      <c r="DB408" s="58">
        <v>84.608489990234375</v>
      </c>
      <c r="DC408" s="58">
        <v>71.589630126953125</v>
      </c>
      <c r="DD408" s="58">
        <v>55.920131683349609</v>
      </c>
      <c r="DE408" s="58">
        <v>46.043437957763672</v>
      </c>
      <c r="DF408" s="58">
        <v>40.975852966308594</v>
      </c>
      <c r="DG408" s="58">
        <v>37.372482299804688</v>
      </c>
      <c r="DH408" s="58">
        <v>34.578258514404297</v>
      </c>
      <c r="DI408" s="58">
        <v>32.312408447265625</v>
      </c>
      <c r="DJ408" s="58">
        <v>30.421545028686523</v>
      </c>
      <c r="DK408" s="58">
        <v>28.811271667480469</v>
      </c>
      <c r="DL408" s="58">
        <v>27.418123245239258</v>
      </c>
      <c r="DM408" s="58">
        <v>26.196737289428711</v>
      </c>
      <c r="DN408" s="58">
        <v>25.113418579101563</v>
      </c>
      <c r="DO408" s="58">
        <v>24.142562866210938</v>
      </c>
      <c r="DP408" s="58">
        <v>23.264413833618164</v>
      </c>
      <c r="DQ408" s="58">
        <v>22.463621139526367</v>
      </c>
      <c r="DR408" s="58">
        <v>21.728168487548828</v>
      </c>
      <c r="DS408" s="58">
        <v>21.049062728881836</v>
      </c>
      <c r="DT408" s="58">
        <v>77.159996032714844</v>
      </c>
      <c r="DU408" s="58">
        <v>89.480796813964844</v>
      </c>
      <c r="DV408" s="58">
        <v>81.699234008789063</v>
      </c>
      <c r="DW408" s="58">
        <v>74.760627746582031</v>
      </c>
      <c r="DX408" s="58">
        <v>68.706130981445313</v>
      </c>
      <c r="DY408" s="58">
        <v>51.821254730224609</v>
      </c>
      <c r="DZ408" s="58">
        <v>43.436210632324219</v>
      </c>
      <c r="EA408" s="58">
        <v>39.144638061523438</v>
      </c>
      <c r="EB408" s="58">
        <v>35.954776763916016</v>
      </c>
      <c r="EC408" s="58">
        <v>33.409847259521484</v>
      </c>
      <c r="ED408" s="58">
        <v>31.310159683227539</v>
      </c>
      <c r="EE408" s="58">
        <v>29.539857864379883</v>
      </c>
      <c r="EF408" s="58">
        <v>28.022600173950195</v>
      </c>
      <c r="EG408" s="58">
        <v>26.704225540161133</v>
      </c>
      <c r="EH408" s="58">
        <v>25.544620513916016</v>
      </c>
      <c r="EI408" s="58">
        <v>24.513372421264648</v>
      </c>
      <c r="EJ408" s="58">
        <v>23.587078094482422</v>
      </c>
      <c r="EK408" s="58">
        <v>22.747600555419922</v>
      </c>
      <c r="EL408" s="58">
        <v>21.980777740478516</v>
      </c>
      <c r="EM408" s="58">
        <v>21.275480270385742</v>
      </c>
      <c r="EN408" s="58">
        <v>142.64942932128906</v>
      </c>
      <c r="EO408" s="58">
        <v>99.349891662597656</v>
      </c>
      <c r="EP408" s="58">
        <v>76.523399353027344</v>
      </c>
      <c r="EQ408" s="58">
        <v>60.103755950927734</v>
      </c>
      <c r="ER408" s="58">
        <v>49.834064483642578</v>
      </c>
      <c r="ES408" s="58">
        <v>43.712081909179688</v>
      </c>
      <c r="ET408" s="58">
        <v>39.377346038818359</v>
      </c>
      <c r="EU408" s="58">
        <v>36.109107971191406</v>
      </c>
      <c r="EV408" s="58">
        <v>33.523933410644531</v>
      </c>
      <c r="EW408" s="58">
        <v>31.406547546386719</v>
      </c>
      <c r="EX408" s="58">
        <v>29.628620147705078</v>
      </c>
      <c r="EY408" s="58">
        <v>28.107669830322266</v>
      </c>
      <c r="EZ408" s="58">
        <v>26.786867141723633</v>
      </c>
      <c r="FA408" s="58">
        <v>25.625059127807617</v>
      </c>
      <c r="FB408" s="58">
        <v>24.591470718383789</v>
      </c>
      <c r="FC408" s="58">
        <v>23.662624359130859</v>
      </c>
      <c r="FD408" s="58">
        <v>22.820354461669922</v>
      </c>
      <c r="FE408" s="58">
        <v>22.050577163696289</v>
      </c>
      <c r="FF408" s="58">
        <v>21.342216491699219</v>
      </c>
      <c r="FG408" s="58">
        <v>20.68651008605957</v>
      </c>
      <c r="FH408" s="58">
        <v>93.491653442382813</v>
      </c>
      <c r="FI408" s="58">
        <v>92.386161804199219</v>
      </c>
      <c r="FJ408" s="58">
        <v>77.130653381347656</v>
      </c>
      <c r="FK408" s="58">
        <v>61.079734802246094</v>
      </c>
      <c r="FL408" s="58">
        <v>47.797771453857422</v>
      </c>
      <c r="FM408" s="58">
        <v>41.218242645263672</v>
      </c>
      <c r="FN408" s="58">
        <v>37.214473724365234</v>
      </c>
      <c r="FO408" s="58">
        <v>34.216796875</v>
      </c>
      <c r="FP408" s="58">
        <v>31.831335067749023</v>
      </c>
      <c r="FQ408" s="58">
        <v>29.868507385253906</v>
      </c>
      <c r="FR408" s="58">
        <v>28.215978622436523</v>
      </c>
      <c r="FS408" s="58">
        <v>26.800474166870117</v>
      </c>
      <c r="FT408" s="58">
        <v>25.570592880249023</v>
      </c>
      <c r="FU408" s="58">
        <v>24.488597869873047</v>
      </c>
      <c r="FV408" s="58">
        <v>23.52601432800293</v>
      </c>
      <c r="FW408" s="58">
        <v>22.661012649536133</v>
      </c>
      <c r="FX408" s="58">
        <v>21.876684188842773</v>
      </c>
      <c r="FY408" s="58">
        <v>21.159866333007813</v>
      </c>
      <c r="FZ408" s="58">
        <v>20.500226974487305</v>
      </c>
      <c r="GA408" s="58">
        <v>19.889583587646484</v>
      </c>
      <c r="GB408" s="58">
        <v>112.63992309570313</v>
      </c>
      <c r="GC408" s="58">
        <v>95.4888916015625</v>
      </c>
      <c r="GD408" s="58">
        <v>72.383079528808594</v>
      </c>
      <c r="GE408" s="58">
        <v>52.899555206298828</v>
      </c>
      <c r="GF408" s="58">
        <v>42.848194122314453</v>
      </c>
      <c r="GG408" s="58">
        <v>38.380435943603516</v>
      </c>
      <c r="GH408" s="58">
        <v>35.163276672363281</v>
      </c>
      <c r="GI408" s="58">
        <v>32.605239868164063</v>
      </c>
      <c r="GJ408" s="58">
        <v>30.498117446899414</v>
      </c>
      <c r="GK408" s="58">
        <v>28.727909088134766</v>
      </c>
      <c r="GL408" s="58">
        <v>27.218395233154297</v>
      </c>
      <c r="GM408" s="58">
        <v>25.914299011230469</v>
      </c>
      <c r="GN408" s="58">
        <v>24.774015426635742</v>
      </c>
      <c r="GO408" s="58">
        <v>23.765691757202148</v>
      </c>
      <c r="GP408" s="58">
        <v>22.864742279052734</v>
      </c>
      <c r="GQ408" s="58">
        <v>22.052036285400391</v>
      </c>
      <c r="GR408" s="58">
        <v>21.312660217285156</v>
      </c>
      <c r="GS408" s="58">
        <v>20.634967803955078</v>
      </c>
      <c r="GT408" s="58">
        <v>20.009756088256836</v>
      </c>
      <c r="GU408" s="59">
        <v>19.430076599121094</v>
      </c>
    </row>
    <row r="409" spans="1:203" x14ac:dyDescent="0.45">
      <c r="A409" s="64" t="s">
        <v>3829</v>
      </c>
      <c r="B409" s="67">
        <v>3</v>
      </c>
      <c r="C409" s="67">
        <v>2</v>
      </c>
      <c r="D409" s="58">
        <v>0</v>
      </c>
      <c r="E409" s="58">
        <v>6.0716018676757813</v>
      </c>
      <c r="F409" s="58">
        <v>7.0958662033081055</v>
      </c>
      <c r="G409" s="58">
        <v>6.1850719451904297</v>
      </c>
      <c r="H409" s="58">
        <v>8.0000524520874023</v>
      </c>
      <c r="I409" s="58">
        <v>15.85984992980957</v>
      </c>
      <c r="J409" s="58">
        <v>18.046379089355469</v>
      </c>
      <c r="K409" s="58">
        <v>20.52899169921875</v>
      </c>
      <c r="L409" s="58">
        <v>25.745433807373047</v>
      </c>
      <c r="M409" s="58">
        <v>25.123147964477539</v>
      </c>
      <c r="N409" s="58">
        <v>22.258214950561523</v>
      </c>
      <c r="O409" s="58">
        <v>18.583246231079102</v>
      </c>
      <c r="P409" s="58">
        <v>15.725856781005859</v>
      </c>
      <c r="Q409" s="58">
        <v>13.933376312255859</v>
      </c>
      <c r="R409" s="58">
        <v>12.792111396789551</v>
      </c>
      <c r="S409" s="58">
        <v>11.936790466308594</v>
      </c>
      <c r="T409" s="58">
        <v>11.2432861328125</v>
      </c>
      <c r="U409" s="58">
        <v>10.66478443145752</v>
      </c>
      <c r="V409" s="58">
        <v>8.3815717697143555</v>
      </c>
      <c r="W409" s="58">
        <v>6.7993178367614746</v>
      </c>
      <c r="X409" s="58">
        <v>5.787529468536377</v>
      </c>
      <c r="Y409" s="58">
        <v>21.718780517578125</v>
      </c>
      <c r="Z409" s="58">
        <v>32.483501434326172</v>
      </c>
      <c r="AA409" s="58">
        <v>31.304311752319336</v>
      </c>
      <c r="AB409" s="58">
        <v>37.151191711425781</v>
      </c>
      <c r="AC409" s="58">
        <v>60.672920227050781</v>
      </c>
      <c r="AD409" s="58">
        <v>72.421463012695313</v>
      </c>
      <c r="AE409" s="58">
        <v>87.587005615234375</v>
      </c>
      <c r="AF409" s="58">
        <v>104.56990814208984</v>
      </c>
      <c r="AG409" s="58">
        <v>101.53139495849609</v>
      </c>
      <c r="AH409" s="58">
        <v>90.495895385742188</v>
      </c>
      <c r="AI409" s="58">
        <v>76.763786315917969</v>
      </c>
      <c r="AJ409" s="58">
        <v>65.897834777832031</v>
      </c>
      <c r="AK409" s="58">
        <v>58.691818237304688</v>
      </c>
      <c r="AL409" s="58">
        <v>53.755989074707031</v>
      </c>
      <c r="AM409" s="58">
        <v>49.847854614257813</v>
      </c>
      <c r="AN409" s="58">
        <v>46.546184539794922</v>
      </c>
      <c r="AO409" s="58">
        <v>43.692722320556641</v>
      </c>
      <c r="AP409" s="58">
        <v>40.619915008544922</v>
      </c>
      <c r="AQ409" s="58">
        <v>33.472259521484375</v>
      </c>
      <c r="AR409" s="58">
        <v>28.22076416015625</v>
      </c>
      <c r="AS409" s="58">
        <v>62.781990051269531</v>
      </c>
      <c r="AT409" s="58">
        <v>83.541328430175781</v>
      </c>
      <c r="AU409" s="58">
        <v>78.469841003417969</v>
      </c>
      <c r="AV409" s="58">
        <v>87.486335754394531</v>
      </c>
      <c r="AW409" s="58">
        <v>122.01842498779297</v>
      </c>
      <c r="AX409" s="58">
        <v>159.28599548339844</v>
      </c>
      <c r="AY409" s="58">
        <v>174.54931640625</v>
      </c>
      <c r="AZ409" s="58">
        <v>201.03173828125</v>
      </c>
      <c r="BA409" s="58">
        <v>192.88456726074219</v>
      </c>
      <c r="BB409" s="58">
        <v>171.43649291992188</v>
      </c>
      <c r="BC409" s="58">
        <v>146.15338134765625</v>
      </c>
      <c r="BD409" s="58">
        <v>126.13093566894531</v>
      </c>
      <c r="BE409" s="58">
        <v>112.48658752441406</v>
      </c>
      <c r="BF409" s="58">
        <v>102.82868957519531</v>
      </c>
      <c r="BG409" s="58">
        <v>95.054328918457031</v>
      </c>
      <c r="BH409" s="58">
        <v>88.43890380859375</v>
      </c>
      <c r="BI409" s="58">
        <v>82.698654174804688</v>
      </c>
      <c r="BJ409" s="58">
        <v>73.661354064941406</v>
      </c>
      <c r="BK409" s="58">
        <v>61.592144012451172</v>
      </c>
      <c r="BL409" s="58">
        <v>53.365211486816406</v>
      </c>
      <c r="BM409" s="58">
        <v>132.48677062988281</v>
      </c>
      <c r="BN409" s="58">
        <v>111.80211639404297</v>
      </c>
      <c r="BO409" s="58">
        <v>91.91632080078125</v>
      </c>
      <c r="BP409" s="58">
        <v>96.167282104492188</v>
      </c>
      <c r="BQ409" s="58">
        <v>163.52972412109375</v>
      </c>
      <c r="BR409" s="58">
        <v>168.78399658203125</v>
      </c>
      <c r="BS409" s="58">
        <v>180.92454528808594</v>
      </c>
      <c r="BT409" s="58">
        <v>210.93891906738281</v>
      </c>
      <c r="BU409" s="58">
        <v>203.52861022949219</v>
      </c>
      <c r="BV409" s="58">
        <v>181.68655395507813</v>
      </c>
      <c r="BW409" s="58">
        <v>155.70518493652344</v>
      </c>
      <c r="BX409" s="58">
        <v>134.96952819824219</v>
      </c>
      <c r="BY409" s="58">
        <v>120.66790008544922</v>
      </c>
      <c r="BZ409" s="58">
        <v>110.41329193115234</v>
      </c>
      <c r="CA409" s="58">
        <v>102.09196472167969</v>
      </c>
      <c r="CB409" s="58">
        <v>94.97265625</v>
      </c>
      <c r="CC409" s="58">
        <v>85.357917785644531</v>
      </c>
      <c r="CD409" s="58">
        <v>71.29888916015625</v>
      </c>
      <c r="CE409" s="58">
        <v>62.083187103271484</v>
      </c>
      <c r="CF409" s="58">
        <v>55.020168304443359</v>
      </c>
      <c r="CG409" s="58">
        <v>135.01235961914063</v>
      </c>
      <c r="CH409" s="58">
        <v>114.31253051757813</v>
      </c>
      <c r="CI409" s="58">
        <v>94.298355102539063</v>
      </c>
      <c r="CJ409" s="58">
        <v>98.6339111328125</v>
      </c>
      <c r="CK409" s="58">
        <v>166.06095886230469</v>
      </c>
      <c r="CL409" s="58">
        <v>171.44638061523438</v>
      </c>
      <c r="CM409" s="58">
        <v>183.37554931640625</v>
      </c>
      <c r="CN409" s="58">
        <v>213.26950073242188</v>
      </c>
      <c r="CO409" s="58">
        <v>205.67431640625</v>
      </c>
      <c r="CP409" s="58">
        <v>183.64686584472656</v>
      </c>
      <c r="CQ409" s="58">
        <v>157.49702453613281</v>
      </c>
      <c r="CR409" s="58">
        <v>136.61483764648438</v>
      </c>
      <c r="CS409" s="58">
        <v>122.18828582763672</v>
      </c>
      <c r="CT409" s="58">
        <v>111.82426452636719</v>
      </c>
      <c r="CU409" s="58">
        <v>103.40457916259766</v>
      </c>
      <c r="CV409" s="58">
        <v>96.195014953613281</v>
      </c>
      <c r="CW409" s="58">
        <v>86.648773193359375</v>
      </c>
      <c r="CX409" s="58">
        <v>72.411956787109375</v>
      </c>
      <c r="CY409" s="58">
        <v>63.079021453857422</v>
      </c>
      <c r="CZ409" s="58">
        <v>136.10916137695313</v>
      </c>
      <c r="DA409" s="58">
        <v>115.28547668457031</v>
      </c>
      <c r="DB409" s="58">
        <v>95.158737182617188</v>
      </c>
      <c r="DC409" s="58">
        <v>99.309959411621094</v>
      </c>
      <c r="DD409" s="58">
        <v>167.00421142578125</v>
      </c>
      <c r="DE409" s="58">
        <v>172.09207153320313</v>
      </c>
      <c r="DF409" s="58">
        <v>184.06980895996094</v>
      </c>
      <c r="DG409" s="58">
        <v>213.97396850585938</v>
      </c>
      <c r="DH409" s="58">
        <v>206.32908630371094</v>
      </c>
      <c r="DI409" s="58">
        <v>184.24288940429688</v>
      </c>
      <c r="DJ409" s="58">
        <v>158.037109375</v>
      </c>
      <c r="DK409" s="58">
        <v>137.108154296875</v>
      </c>
      <c r="DL409" s="58">
        <v>122.64156341552734</v>
      </c>
      <c r="DM409" s="58">
        <v>112.24337005615234</v>
      </c>
      <c r="DN409" s="58">
        <v>103.79291534423828</v>
      </c>
      <c r="DO409" s="58">
        <v>96.556167602539063</v>
      </c>
      <c r="DP409" s="58">
        <v>86.813980102539063</v>
      </c>
      <c r="DQ409" s="58">
        <v>72.629142761230469</v>
      </c>
      <c r="DR409" s="58">
        <v>63.304512023925781</v>
      </c>
      <c r="DS409" s="58">
        <v>56.144176483154297</v>
      </c>
      <c r="DT409" s="58">
        <v>136.379638671875</v>
      </c>
      <c r="DU409" s="58">
        <v>115.5447998046875</v>
      </c>
      <c r="DV409" s="58">
        <v>95.398208618164063</v>
      </c>
      <c r="DW409" s="58">
        <v>99.674667358398438</v>
      </c>
      <c r="DX409" s="58">
        <v>167.20248413085938</v>
      </c>
      <c r="DY409" s="58">
        <v>172.51936340332031</v>
      </c>
      <c r="DZ409" s="58">
        <v>184.37901306152344</v>
      </c>
      <c r="EA409" s="58">
        <v>214.22879028320313</v>
      </c>
      <c r="EB409" s="58">
        <v>206.54840087890625</v>
      </c>
      <c r="EC409" s="58">
        <v>184.43638610839844</v>
      </c>
      <c r="ED409" s="58">
        <v>158.21035766601563</v>
      </c>
      <c r="EE409" s="58">
        <v>137.26409912109375</v>
      </c>
      <c r="EF409" s="58">
        <v>122.78392028808594</v>
      </c>
      <c r="EG409" s="58">
        <v>112.37410736083984</v>
      </c>
      <c r="EH409" s="58">
        <v>103.91379547119141</v>
      </c>
      <c r="EI409" s="58">
        <v>96.668113708496094</v>
      </c>
      <c r="EJ409" s="58">
        <v>87.086166381835938</v>
      </c>
      <c r="EK409" s="58">
        <v>72.808547973632813</v>
      </c>
      <c r="EL409" s="58">
        <v>63.441604614257813</v>
      </c>
      <c r="EM409" s="58">
        <v>56.260639190673828</v>
      </c>
      <c r="EN409" s="58">
        <v>167.85630798339844</v>
      </c>
      <c r="EO409" s="58">
        <v>114.04566192626953</v>
      </c>
      <c r="EP409" s="58">
        <v>93.013099670410156</v>
      </c>
      <c r="EQ409" s="58">
        <v>101.86919403076172</v>
      </c>
      <c r="ER409" s="58">
        <v>161.35049438476563</v>
      </c>
      <c r="ES409" s="58">
        <v>174.96185302734375</v>
      </c>
      <c r="ET409" s="58">
        <v>186.17837524414063</v>
      </c>
      <c r="EU409" s="58">
        <v>215.52159118652344</v>
      </c>
      <c r="EV409" s="58">
        <v>207.59010314941406</v>
      </c>
      <c r="EW409" s="58">
        <v>185.33232116699219</v>
      </c>
      <c r="EX409" s="58">
        <v>159.00135803222656</v>
      </c>
      <c r="EY409" s="58">
        <v>137.97242736816406</v>
      </c>
      <c r="EZ409" s="58">
        <v>123.42240142822266</v>
      </c>
      <c r="FA409" s="58">
        <v>112.95271301269531</v>
      </c>
      <c r="FB409" s="58">
        <v>104.43979644775391</v>
      </c>
      <c r="FC409" s="58">
        <v>97.14752197265625</v>
      </c>
      <c r="FD409" s="58">
        <v>88.614036560058594</v>
      </c>
      <c r="FE409" s="58">
        <v>74.204429626464844</v>
      </c>
      <c r="FF409" s="58">
        <v>64.373397827148438</v>
      </c>
      <c r="FG409" s="58">
        <v>56.990272521972656</v>
      </c>
      <c r="FH409" s="58">
        <v>137.22636413574219</v>
      </c>
      <c r="FI409" s="58">
        <v>116.27325439453125</v>
      </c>
      <c r="FJ409" s="58">
        <v>96.030906677246094</v>
      </c>
      <c r="FK409" s="58">
        <v>100.11546325683594</v>
      </c>
      <c r="FL409" s="58">
        <v>167.83236694335938</v>
      </c>
      <c r="FM409" s="58">
        <v>172.86018371582031</v>
      </c>
      <c r="FN409" s="58">
        <v>184.77728271484375</v>
      </c>
      <c r="FO409" s="58">
        <v>214.63755798339844</v>
      </c>
      <c r="FP409" s="58">
        <v>206.93370056152344</v>
      </c>
      <c r="FQ409" s="58">
        <v>184.78945922851563</v>
      </c>
      <c r="FR409" s="58">
        <v>158.53097534179688</v>
      </c>
      <c r="FS409" s="58">
        <v>137.55624389648438</v>
      </c>
      <c r="FT409" s="58">
        <v>123.05111694335938</v>
      </c>
      <c r="FU409" s="58">
        <v>112.61968231201172</v>
      </c>
      <c r="FV409" s="58">
        <v>104.13978576660156</v>
      </c>
      <c r="FW409" s="58">
        <v>96.876419067382813</v>
      </c>
      <c r="FX409" s="58">
        <v>87.124427795410156</v>
      </c>
      <c r="FY409" s="58">
        <v>72.906341552734375</v>
      </c>
      <c r="FZ409" s="58">
        <v>63.555828094482422</v>
      </c>
      <c r="GA409" s="58">
        <v>56.368553161621094</v>
      </c>
      <c r="GB409" s="58">
        <v>136.64337158203125</v>
      </c>
      <c r="GC409" s="58">
        <v>115.78167724609375</v>
      </c>
      <c r="GD409" s="58">
        <v>95.609596252441406</v>
      </c>
      <c r="GE409" s="58">
        <v>99.872962951660156</v>
      </c>
      <c r="GF409" s="58">
        <v>167.41291809082031</v>
      </c>
      <c r="GG409" s="58">
        <v>172.71943664550781</v>
      </c>
      <c r="GH409" s="58">
        <v>184.56561279296875</v>
      </c>
      <c r="GI409" s="58">
        <v>214.40666198730469</v>
      </c>
      <c r="GJ409" s="58">
        <v>206.71180725097656</v>
      </c>
      <c r="GK409" s="58">
        <v>184.58457946777344</v>
      </c>
      <c r="GL409" s="58">
        <v>158.34437561035156</v>
      </c>
      <c r="GM409" s="58">
        <v>137.38587951660156</v>
      </c>
      <c r="GN409" s="58">
        <v>122.89553070068359</v>
      </c>
      <c r="GO409" s="58">
        <v>112.47700500488281</v>
      </c>
      <c r="GP409" s="58">
        <v>104.00917816162109</v>
      </c>
      <c r="GQ409" s="58">
        <v>96.756484985351563</v>
      </c>
      <c r="GR409" s="58">
        <v>87.1678466796875</v>
      </c>
      <c r="GS409" s="58">
        <v>72.882667541503906</v>
      </c>
      <c r="GT409" s="58">
        <v>63.509376525878906</v>
      </c>
      <c r="GU409" s="59">
        <v>56.322849273681641</v>
      </c>
    </row>
    <row r="410" spans="1:203" x14ac:dyDescent="0.45">
      <c r="A410" s="64" t="s">
        <v>3829</v>
      </c>
      <c r="B410" s="67">
        <v>33</v>
      </c>
      <c r="C410" s="67">
        <v>2</v>
      </c>
      <c r="D410" s="58">
        <v>0</v>
      </c>
      <c r="E410" s="58">
        <v>9.4701547622680664</v>
      </c>
      <c r="F410" s="58">
        <v>8.5780029296875</v>
      </c>
      <c r="G410" s="58">
        <v>6.6297669410705566</v>
      </c>
      <c r="H410" s="58">
        <v>10.969871520996094</v>
      </c>
      <c r="I410" s="58">
        <v>20.753622055053711</v>
      </c>
      <c r="J410" s="58">
        <v>22.116531372070313</v>
      </c>
      <c r="K410" s="58">
        <v>26.252841949462891</v>
      </c>
      <c r="L410" s="58">
        <v>33.894794464111328</v>
      </c>
      <c r="M410" s="58">
        <v>32.836528778076172</v>
      </c>
      <c r="N410" s="58">
        <v>28.459836959838867</v>
      </c>
      <c r="O410" s="58">
        <v>23.007291793823242</v>
      </c>
      <c r="P410" s="58">
        <v>18.890666961669922</v>
      </c>
      <c r="Q410" s="58">
        <v>16.424129486083984</v>
      </c>
      <c r="R410" s="58">
        <v>14.951022148132324</v>
      </c>
      <c r="S410" s="58">
        <v>13.910073280334473</v>
      </c>
      <c r="T410" s="58">
        <v>13.099847793579102</v>
      </c>
      <c r="U410" s="58">
        <v>12.442028999328613</v>
      </c>
      <c r="V410" s="58">
        <v>11.899618148803711</v>
      </c>
      <c r="W410" s="58">
        <v>11.451224327087402</v>
      </c>
      <c r="X410" s="58">
        <v>10.414273262023926</v>
      </c>
      <c r="Y410" s="58">
        <v>38.084049224853516</v>
      </c>
      <c r="Z410" s="58">
        <v>46.682952880859375</v>
      </c>
      <c r="AA410" s="58">
        <v>39.554088592529297</v>
      </c>
      <c r="AB410" s="58">
        <v>47.828090667724609</v>
      </c>
      <c r="AC410" s="58">
        <v>84.836204528808594</v>
      </c>
      <c r="AD410" s="58">
        <v>89.173583984375</v>
      </c>
      <c r="AE410" s="58">
        <v>100.61788177490234</v>
      </c>
      <c r="AF410" s="58">
        <v>124.24459838867188</v>
      </c>
      <c r="AG410" s="58">
        <v>119.38549041748047</v>
      </c>
      <c r="AH410" s="58">
        <v>103.52365875244141</v>
      </c>
      <c r="AI410" s="58">
        <v>84.683631896972656</v>
      </c>
      <c r="AJ410" s="58">
        <v>70.3497314453125</v>
      </c>
      <c r="AK410" s="58">
        <v>61.313385009765625</v>
      </c>
      <c r="AL410" s="58">
        <v>55.501522064208984</v>
      </c>
      <c r="AM410" s="58">
        <v>51.169456481933594</v>
      </c>
      <c r="AN410" s="58">
        <v>47.680759429931641</v>
      </c>
      <c r="AO410" s="58">
        <v>44.7772216796875</v>
      </c>
      <c r="AP410" s="58">
        <v>42.327598571777344</v>
      </c>
      <c r="AQ410" s="58">
        <v>40.250148773193359</v>
      </c>
      <c r="AR410" s="58">
        <v>36.742259979248047</v>
      </c>
      <c r="AS410" s="58">
        <v>88.70037841796875</v>
      </c>
      <c r="AT410" s="58">
        <v>104.83316802978516</v>
      </c>
      <c r="AU410" s="58">
        <v>89.857391357421875</v>
      </c>
      <c r="AV410" s="58">
        <v>101.36156463623047</v>
      </c>
      <c r="AW410" s="58">
        <v>166.59982299804688</v>
      </c>
      <c r="AX410" s="58">
        <v>175.29904174804688</v>
      </c>
      <c r="AY410" s="58">
        <v>190.77516174316406</v>
      </c>
      <c r="AZ410" s="58">
        <v>226.90925598144531</v>
      </c>
      <c r="BA410" s="58">
        <v>215.5377197265625</v>
      </c>
      <c r="BB410" s="58">
        <v>186.79444885253906</v>
      </c>
      <c r="BC410" s="58">
        <v>154.04801940917969</v>
      </c>
      <c r="BD410" s="58">
        <v>129.15522766113281</v>
      </c>
      <c r="BE410" s="58">
        <v>113.18595123291016</v>
      </c>
      <c r="BF410" s="58">
        <v>102.67939758300781</v>
      </c>
      <c r="BG410" s="58">
        <v>94.740547180175781</v>
      </c>
      <c r="BH410" s="58">
        <v>88.299911499023438</v>
      </c>
      <c r="BI410" s="58">
        <v>82.912239074707031</v>
      </c>
      <c r="BJ410" s="58">
        <v>78.344970703125</v>
      </c>
      <c r="BK410" s="58">
        <v>74.450515747070313</v>
      </c>
      <c r="BL410" s="58">
        <v>68.27862548828125</v>
      </c>
      <c r="BM410" s="58">
        <v>146.68722534179688</v>
      </c>
      <c r="BN410" s="58">
        <v>132.63716125488281</v>
      </c>
      <c r="BO410" s="58">
        <v>108.39095306396484</v>
      </c>
      <c r="BP410" s="58">
        <v>123.11497497558594</v>
      </c>
      <c r="BQ410" s="58">
        <v>186.93038940429688</v>
      </c>
      <c r="BR410" s="58">
        <v>190.99267578125</v>
      </c>
      <c r="BS410" s="58">
        <v>207.65809631347656</v>
      </c>
      <c r="BT410" s="58">
        <v>243.90985107421875</v>
      </c>
      <c r="BU410" s="58">
        <v>231.595947265625</v>
      </c>
      <c r="BV410" s="58">
        <v>201.75218200683594</v>
      </c>
      <c r="BW410" s="58">
        <v>167.95942687988281</v>
      </c>
      <c r="BX410" s="58">
        <v>142.1297607421875</v>
      </c>
      <c r="BY410" s="58">
        <v>125.33286285400391</v>
      </c>
      <c r="BZ410" s="58">
        <v>114.08766174316406</v>
      </c>
      <c r="CA410" s="58">
        <v>105.47593688964844</v>
      </c>
      <c r="CB410" s="58">
        <v>98.414642333984375</v>
      </c>
      <c r="CC410" s="58">
        <v>92.451194763183594</v>
      </c>
      <c r="CD410" s="58">
        <v>87.347709655761719</v>
      </c>
      <c r="CE410" s="58">
        <v>82.952728271484375</v>
      </c>
      <c r="CF410" s="58">
        <v>76.284408569335938</v>
      </c>
      <c r="CG410" s="58">
        <v>140.85084533691406</v>
      </c>
      <c r="CH410" s="58">
        <v>143.04505920410156</v>
      </c>
      <c r="CI410" s="58">
        <v>120.91213226318359</v>
      </c>
      <c r="CJ410" s="58">
        <v>133.69926452636719</v>
      </c>
      <c r="CK410" s="58">
        <v>197.21820068359375</v>
      </c>
      <c r="CL410" s="58">
        <v>200.66227722167969</v>
      </c>
      <c r="CM410" s="58">
        <v>215.70367431640625</v>
      </c>
      <c r="CN410" s="58">
        <v>251.01393127441406</v>
      </c>
      <c r="CO410" s="58">
        <v>237.95343017578125</v>
      </c>
      <c r="CP410" s="58">
        <v>207.52157592773438</v>
      </c>
      <c r="CQ410" s="58">
        <v>173.24229431152344</v>
      </c>
      <c r="CR410" s="58">
        <v>147.00445556640625</v>
      </c>
      <c r="CS410" s="58">
        <v>129.85812377929688</v>
      </c>
      <c r="CT410" s="58">
        <v>118.30841827392578</v>
      </c>
      <c r="CU410" s="58">
        <v>109.42470550537109</v>
      </c>
      <c r="CV410" s="58">
        <v>102.11734008789063</v>
      </c>
      <c r="CW410" s="58">
        <v>95.929054260253906</v>
      </c>
      <c r="CX410" s="58">
        <v>90.619216918945313</v>
      </c>
      <c r="CY410" s="58">
        <v>86.033782958984375</v>
      </c>
      <c r="CZ410" s="58">
        <v>153.70126342773438</v>
      </c>
      <c r="DA410" s="58">
        <v>144.66621398925781</v>
      </c>
      <c r="DB410" s="58">
        <v>120.15117645263672</v>
      </c>
      <c r="DC410" s="58">
        <v>134.85609436035156</v>
      </c>
      <c r="DD410" s="58">
        <v>197.01393127441406</v>
      </c>
      <c r="DE410" s="58">
        <v>200.17485046386719</v>
      </c>
      <c r="DF410" s="58">
        <v>216.29270935058594</v>
      </c>
      <c r="DG410" s="58">
        <v>252.08255004882813</v>
      </c>
      <c r="DH410" s="58">
        <v>239.186279296875</v>
      </c>
      <c r="DI410" s="58">
        <v>208.79417419433594</v>
      </c>
      <c r="DJ410" s="58">
        <v>174.50376892089844</v>
      </c>
      <c r="DK410" s="58">
        <v>148.23377990722656</v>
      </c>
      <c r="DL410" s="58">
        <v>131.04728698730469</v>
      </c>
      <c r="DM410" s="58">
        <v>119.45327758789063</v>
      </c>
      <c r="DN410" s="58">
        <v>110.52269744873047</v>
      </c>
      <c r="DO410" s="58">
        <v>103.16785430908203</v>
      </c>
      <c r="DP410" s="58">
        <v>96.931838989257813</v>
      </c>
      <c r="DQ410" s="58">
        <v>91.574577331542969</v>
      </c>
      <c r="DR410" s="58">
        <v>86.942840576171875</v>
      </c>
      <c r="DS410" s="58">
        <v>80.041572570800781</v>
      </c>
      <c r="DT410" s="58">
        <v>159.02400207519531</v>
      </c>
      <c r="DU410" s="58">
        <v>143.42660522460938</v>
      </c>
      <c r="DV410" s="58">
        <v>118.02751159667969</v>
      </c>
      <c r="DW410" s="58">
        <v>124.92698669433594</v>
      </c>
      <c r="DX410" s="58">
        <v>173.95980834960938</v>
      </c>
      <c r="DY410" s="58">
        <v>187.81719970703125</v>
      </c>
      <c r="DZ410" s="58">
        <v>205.93499755859375</v>
      </c>
      <c r="EA410" s="58">
        <v>239.44767761230469</v>
      </c>
      <c r="EB410" s="58">
        <v>244.74285888671875</v>
      </c>
      <c r="EC410" s="58">
        <v>223.23902893066406</v>
      </c>
      <c r="ED410" s="58">
        <v>188.61763000488281</v>
      </c>
      <c r="EE410" s="58">
        <v>159.93016052246094</v>
      </c>
      <c r="EF410" s="58">
        <v>138.61553955078125</v>
      </c>
      <c r="EG410" s="58">
        <v>124.50961303710938</v>
      </c>
      <c r="EH410" s="58">
        <v>114.26100158691406</v>
      </c>
      <c r="EI410" s="58">
        <v>106.14545440673828</v>
      </c>
      <c r="EJ410" s="58">
        <v>99.406074523925781</v>
      </c>
      <c r="EK410" s="58">
        <v>93.680496215820313</v>
      </c>
      <c r="EL410" s="58">
        <v>88.763633728027344</v>
      </c>
      <c r="EM410" s="58">
        <v>81.627464294433594</v>
      </c>
      <c r="EN410" s="58">
        <v>184.59651184082031</v>
      </c>
      <c r="EO410" s="58">
        <v>141.35588073730469</v>
      </c>
      <c r="EP410" s="58">
        <v>115.79962921142578</v>
      </c>
      <c r="EQ410" s="58">
        <v>115.33667755126953</v>
      </c>
      <c r="ER410" s="58">
        <v>155.10592651367188</v>
      </c>
      <c r="ES410" s="58">
        <v>178.88925170898438</v>
      </c>
      <c r="ET410" s="58">
        <v>198.14295959472656</v>
      </c>
      <c r="EU410" s="58">
        <v>228.96232604980469</v>
      </c>
      <c r="EV410" s="58">
        <v>237.87141418457031</v>
      </c>
      <c r="EW410" s="58">
        <v>224.07781982421875</v>
      </c>
      <c r="EX410" s="58">
        <v>198.13153076171875</v>
      </c>
      <c r="EY410" s="58">
        <v>172.10043334960938</v>
      </c>
      <c r="EZ410" s="58">
        <v>149.56922912597656</v>
      </c>
      <c r="FA410" s="58">
        <v>133.6656494140625</v>
      </c>
      <c r="FB410" s="58">
        <v>121.253173828125</v>
      </c>
      <c r="FC410" s="58">
        <v>111.25754547119141</v>
      </c>
      <c r="FD410" s="58">
        <v>104.08071136474609</v>
      </c>
      <c r="FE410" s="58">
        <v>98.716880798339844</v>
      </c>
      <c r="FF410" s="58">
        <v>93.405433654785156</v>
      </c>
      <c r="FG410" s="58">
        <v>86.503684997558594</v>
      </c>
      <c r="FH410" s="58">
        <v>165.25254821777344</v>
      </c>
      <c r="FI410" s="58">
        <v>148.42938232421875</v>
      </c>
      <c r="FJ410" s="58">
        <v>122.12619781494141</v>
      </c>
      <c r="FK410" s="58">
        <v>128.52934265136719</v>
      </c>
      <c r="FL410" s="58">
        <v>177.36737060546875</v>
      </c>
      <c r="FM410" s="58">
        <v>190.91496276855469</v>
      </c>
      <c r="FN410" s="58">
        <v>208.75689697265625</v>
      </c>
      <c r="FO410" s="58">
        <v>242.04795837402344</v>
      </c>
      <c r="FP410" s="58">
        <v>240.00392150878906</v>
      </c>
      <c r="FQ410" s="58">
        <v>217.88096618652344</v>
      </c>
      <c r="FR410" s="58">
        <v>187.32618713378906</v>
      </c>
      <c r="FS410" s="58">
        <v>160.33152770996094</v>
      </c>
      <c r="FT410" s="58">
        <v>140.54541015625</v>
      </c>
      <c r="FU410" s="58">
        <v>126.56931304931641</v>
      </c>
      <c r="FV410" s="58">
        <v>116.05854797363281</v>
      </c>
      <c r="FW410" s="58">
        <v>107.71209716796875</v>
      </c>
      <c r="FX410" s="58">
        <v>101.4737548828125</v>
      </c>
      <c r="FY410" s="58">
        <v>96.671134948730469</v>
      </c>
      <c r="FZ410" s="58">
        <v>91.742332458496094</v>
      </c>
      <c r="GA410" s="58">
        <v>85.128387451171875</v>
      </c>
      <c r="GB410" s="58">
        <v>138.64106750488281</v>
      </c>
      <c r="GC410" s="58">
        <v>149.76748657226563</v>
      </c>
      <c r="GD410" s="58">
        <v>129.70068359375</v>
      </c>
      <c r="GE410" s="58">
        <v>138.15290832519531</v>
      </c>
      <c r="GF410" s="58">
        <v>200.26193237304688</v>
      </c>
      <c r="GG410" s="58">
        <v>211.67225646972656</v>
      </c>
      <c r="GH410" s="58">
        <v>223.59483337402344</v>
      </c>
      <c r="GI410" s="58">
        <v>257.2869873046875</v>
      </c>
      <c r="GJ410" s="58">
        <v>243.29518127441406</v>
      </c>
      <c r="GK410" s="58">
        <v>212.25399780273438</v>
      </c>
      <c r="GL410" s="58">
        <v>177.51634216308594</v>
      </c>
      <c r="GM410" s="58">
        <v>150.90989685058594</v>
      </c>
      <c r="GN410" s="58">
        <v>133.45791625976563</v>
      </c>
      <c r="GO410" s="58">
        <v>121.64702606201172</v>
      </c>
      <c r="GP410" s="58">
        <v>112.53379058837891</v>
      </c>
      <c r="GQ410" s="58">
        <v>105.02161407470703</v>
      </c>
      <c r="GR410" s="58">
        <v>98.648796081542969</v>
      </c>
      <c r="GS410" s="58">
        <v>93.171096801757813</v>
      </c>
      <c r="GT410" s="58">
        <v>88.432090759277344</v>
      </c>
      <c r="GU410" s="59">
        <v>81.430015563964844</v>
      </c>
    </row>
    <row r="411" spans="1:203" x14ac:dyDescent="0.45">
      <c r="A411" s="64" t="s">
        <v>3829</v>
      </c>
      <c r="B411" s="67">
        <v>18</v>
      </c>
      <c r="C411" s="67">
        <v>2</v>
      </c>
      <c r="D411" s="58">
        <v>0</v>
      </c>
      <c r="E411" s="58">
        <v>5.6237492561340332</v>
      </c>
      <c r="F411" s="58">
        <v>9.1427164077758789</v>
      </c>
      <c r="G411" s="58">
        <v>8.9473781585693359</v>
      </c>
      <c r="H411" s="58">
        <v>12.858287811279297</v>
      </c>
      <c r="I411" s="58">
        <v>22.184232711791992</v>
      </c>
      <c r="J411" s="58">
        <v>23.038158416748047</v>
      </c>
      <c r="K411" s="58">
        <v>26.037395477294922</v>
      </c>
      <c r="L411" s="58">
        <v>32.038417816162109</v>
      </c>
      <c r="M411" s="58">
        <v>30.228849411010742</v>
      </c>
      <c r="N411" s="58">
        <v>25.507057189941406</v>
      </c>
      <c r="O411" s="58">
        <v>19.99217414855957</v>
      </c>
      <c r="P411" s="58">
        <v>15.768019676208496</v>
      </c>
      <c r="Q411" s="58">
        <v>13.127277374267578</v>
      </c>
      <c r="R411" s="58">
        <v>11.52324104309082</v>
      </c>
      <c r="S411" s="58">
        <v>10.447235107421875</v>
      </c>
      <c r="T411" s="58">
        <v>9.6800098419189453</v>
      </c>
      <c r="U411" s="58">
        <v>9.1149063110351563</v>
      </c>
      <c r="V411" s="58">
        <v>8.6914825439453125</v>
      </c>
      <c r="W411" s="58">
        <v>8.3721504211425781</v>
      </c>
      <c r="X411" s="58">
        <v>7.6072230339050293</v>
      </c>
      <c r="Y411" s="58">
        <v>30.103269577026367</v>
      </c>
      <c r="Z411" s="58">
        <v>34.209274291992188</v>
      </c>
      <c r="AA411" s="58">
        <v>29.561002731323242</v>
      </c>
      <c r="AB411" s="58">
        <v>38.106761932373047</v>
      </c>
      <c r="AC411" s="58">
        <v>62.341693878173828</v>
      </c>
      <c r="AD411" s="58">
        <v>64.95703125</v>
      </c>
      <c r="AE411" s="58">
        <v>72.743797302246094</v>
      </c>
      <c r="AF411" s="58">
        <v>88.454231262207031</v>
      </c>
      <c r="AG411" s="58">
        <v>83.892112731933594</v>
      </c>
      <c r="AH411" s="58">
        <v>71.4215087890625</v>
      </c>
      <c r="AI411" s="58">
        <v>56.791118621826172</v>
      </c>
      <c r="AJ411" s="58">
        <v>45.456813812255859</v>
      </c>
      <c r="AK411" s="58">
        <v>38.185497283935547</v>
      </c>
      <c r="AL411" s="58">
        <v>33.5982666015625</v>
      </c>
      <c r="AM411" s="58">
        <v>30.411128997802734</v>
      </c>
      <c r="AN411" s="58">
        <v>28.068408966064453</v>
      </c>
      <c r="AO411" s="58">
        <v>26.29322624206543</v>
      </c>
      <c r="AP411" s="58">
        <v>24.923910140991211</v>
      </c>
      <c r="AQ411" s="58">
        <v>23.8563232421875</v>
      </c>
      <c r="AR411" s="58">
        <v>21.789407730102539</v>
      </c>
      <c r="AS411" s="58">
        <v>65.258995056152344</v>
      </c>
      <c r="AT411" s="58">
        <v>66.294677734375</v>
      </c>
      <c r="AU411" s="58">
        <v>56.201171875</v>
      </c>
      <c r="AV411" s="58">
        <v>70.266456604003906</v>
      </c>
      <c r="AW411" s="58">
        <v>113.31737518310547</v>
      </c>
      <c r="AX411" s="58">
        <v>117.61112976074219</v>
      </c>
      <c r="AY411" s="58">
        <v>129.81474304199219</v>
      </c>
      <c r="AZ411" s="58">
        <v>155.1324462890625</v>
      </c>
      <c r="BA411" s="58">
        <v>146.69354248046875</v>
      </c>
      <c r="BB411" s="58">
        <v>125.24016571044922</v>
      </c>
      <c r="BC411" s="58">
        <v>100.45728302001953</v>
      </c>
      <c r="BD411" s="58">
        <v>81.234977722167969</v>
      </c>
      <c r="BE411" s="58">
        <v>68.772140502929688</v>
      </c>
      <c r="BF411" s="58">
        <v>60.788082122802734</v>
      </c>
      <c r="BG411" s="58">
        <v>55.170097351074219</v>
      </c>
      <c r="BH411" s="58">
        <v>50.998325347900391</v>
      </c>
      <c r="BI411" s="58">
        <v>47.808708190917969</v>
      </c>
      <c r="BJ411" s="58">
        <v>45.325790405273438</v>
      </c>
      <c r="BK411" s="58">
        <v>43.370151519775391</v>
      </c>
      <c r="BL411" s="58">
        <v>39.831256866455078</v>
      </c>
      <c r="BM411" s="58">
        <v>128.04696655273438</v>
      </c>
      <c r="BN411" s="58">
        <v>82.754745483398438</v>
      </c>
      <c r="BO411" s="58">
        <v>60.619815826416016</v>
      </c>
      <c r="BP411" s="58">
        <v>74.524734497070313</v>
      </c>
      <c r="BQ411" s="58">
        <v>118.95069885253906</v>
      </c>
      <c r="BR411" s="58">
        <v>124.58245849609375</v>
      </c>
      <c r="BS411" s="58">
        <v>137.88032531738281</v>
      </c>
      <c r="BT411" s="58">
        <v>163.89822387695313</v>
      </c>
      <c r="BU411" s="58">
        <v>155.53871154785156</v>
      </c>
      <c r="BV411" s="58">
        <v>133.9490966796875</v>
      </c>
      <c r="BW411" s="58">
        <v>108.93678283691406</v>
      </c>
      <c r="BX411" s="58">
        <v>89.456504821777344</v>
      </c>
      <c r="BY411" s="58">
        <v>76.72943115234375</v>
      </c>
      <c r="BZ411" s="58">
        <v>68.483512878417969</v>
      </c>
      <c r="CA411" s="58">
        <v>62.606716156005859</v>
      </c>
      <c r="CB411" s="58">
        <v>58.1810302734375</v>
      </c>
      <c r="CC411" s="58">
        <v>54.744373321533203</v>
      </c>
      <c r="CD411" s="58">
        <v>52.022441864013672</v>
      </c>
      <c r="CE411" s="58">
        <v>49.836460113525391</v>
      </c>
      <c r="CF411" s="58">
        <v>46.058692932128906</v>
      </c>
      <c r="CG411" s="58">
        <v>134.76304626464844</v>
      </c>
      <c r="CH411" s="58">
        <v>89.101028442382813</v>
      </c>
      <c r="CI411" s="58">
        <v>66.600791931152344</v>
      </c>
      <c r="CJ411" s="58">
        <v>80.359642028808594</v>
      </c>
      <c r="CK411" s="58">
        <v>124.87165069580078</v>
      </c>
      <c r="CL411" s="58">
        <v>130.32737731933594</v>
      </c>
      <c r="CM411" s="58">
        <v>143.45759582519531</v>
      </c>
      <c r="CN411" s="58">
        <v>169.34379577636719</v>
      </c>
      <c r="CO411" s="58">
        <v>160.7440185546875</v>
      </c>
      <c r="CP411" s="58">
        <v>138.9000244140625</v>
      </c>
      <c r="CQ411" s="58">
        <v>113.64353179931641</v>
      </c>
      <c r="CR411" s="58">
        <v>93.941764831542969</v>
      </c>
      <c r="CS411" s="58">
        <v>81.017288208007813</v>
      </c>
      <c r="CT411" s="58">
        <v>72.593780517578125</v>
      </c>
      <c r="CU411" s="58">
        <v>66.553375244140625</v>
      </c>
      <c r="CV411" s="58">
        <v>61.975749969482422</v>
      </c>
      <c r="CW411" s="58">
        <v>58.396781921386719</v>
      </c>
      <c r="CX411" s="58">
        <v>55.540927886962891</v>
      </c>
      <c r="CY411" s="58">
        <v>53.228408813476563</v>
      </c>
      <c r="CZ411" s="58">
        <v>97.020576477050781</v>
      </c>
      <c r="DA411" s="58">
        <v>90.712440490722656</v>
      </c>
      <c r="DB411" s="58">
        <v>77.172714233398438</v>
      </c>
      <c r="DC411" s="58">
        <v>76.383094787597656</v>
      </c>
      <c r="DD411" s="58">
        <v>101.63272857666016</v>
      </c>
      <c r="DE411" s="58">
        <v>117.32357788085938</v>
      </c>
      <c r="DF411" s="58">
        <v>131.08355712890625</v>
      </c>
      <c r="DG411" s="58">
        <v>152.38209533691406</v>
      </c>
      <c r="DH411" s="58">
        <v>159.33341979980469</v>
      </c>
      <c r="DI411" s="58">
        <v>151.26528930664063</v>
      </c>
      <c r="DJ411" s="58">
        <v>133.80918884277344</v>
      </c>
      <c r="DK411" s="58">
        <v>114.77326965332031</v>
      </c>
      <c r="DL411" s="58">
        <v>98.615234375</v>
      </c>
      <c r="DM411" s="58">
        <v>86.337074279785156</v>
      </c>
      <c r="DN411" s="58">
        <v>77.193092346191406</v>
      </c>
      <c r="DO411" s="58">
        <v>70.341987609863281</v>
      </c>
      <c r="DP411" s="58">
        <v>65.129318237304688</v>
      </c>
      <c r="DQ411" s="58">
        <v>61.090591430664063</v>
      </c>
      <c r="DR411" s="58">
        <v>57.905101776123047</v>
      </c>
      <c r="DS411" s="58">
        <v>54.462543487548828</v>
      </c>
      <c r="DT411" s="58">
        <v>105.925537109375</v>
      </c>
      <c r="DU411" s="58">
        <v>100.25581359863281</v>
      </c>
      <c r="DV411" s="58">
        <v>85.951904296875</v>
      </c>
      <c r="DW411" s="58">
        <v>98.354736328125</v>
      </c>
      <c r="DX411" s="58">
        <v>140.49125671386719</v>
      </c>
      <c r="DY411" s="58">
        <v>143.221435546875</v>
      </c>
      <c r="DZ411" s="58">
        <v>154.24342346191406</v>
      </c>
      <c r="EA411" s="58">
        <v>178.6326904296875</v>
      </c>
      <c r="EB411" s="58">
        <v>168.66188049316406</v>
      </c>
      <c r="EC411" s="58">
        <v>145.72575378417969</v>
      </c>
      <c r="ED411" s="58">
        <v>119.63397979736328</v>
      </c>
      <c r="EE411" s="58">
        <v>99.306472778320313</v>
      </c>
      <c r="EF411" s="58">
        <v>85.910263061523438</v>
      </c>
      <c r="EG411" s="58">
        <v>77.122215270996094</v>
      </c>
      <c r="EH411" s="58">
        <v>70.790725708007813</v>
      </c>
      <c r="EI411" s="58">
        <v>65.97320556640625</v>
      </c>
      <c r="EJ411" s="58">
        <v>62.191215515136719</v>
      </c>
      <c r="EK411" s="58">
        <v>59.159400939941406</v>
      </c>
      <c r="EL411" s="58">
        <v>56.691276550292969</v>
      </c>
      <c r="EM411" s="58">
        <v>52.636146545410156</v>
      </c>
      <c r="EN411" s="58">
        <v>117.75588226318359</v>
      </c>
      <c r="EO411" s="58">
        <v>97.466110229492188</v>
      </c>
      <c r="EP411" s="58">
        <v>81.641387939453125</v>
      </c>
      <c r="EQ411" s="58">
        <v>95.64324951171875</v>
      </c>
      <c r="ER411" s="58">
        <v>138.57608032226563</v>
      </c>
      <c r="ES411" s="58">
        <v>142.14015197753906</v>
      </c>
      <c r="ET411" s="58">
        <v>153.63555908203125</v>
      </c>
      <c r="EU411" s="58">
        <v>178.30841064453125</v>
      </c>
      <c r="EV411" s="58">
        <v>168.59132385253906</v>
      </c>
      <c r="EW411" s="58">
        <v>145.83804321289063</v>
      </c>
      <c r="EX411" s="58">
        <v>119.86781311035156</v>
      </c>
      <c r="EY411" s="58">
        <v>99.61627197265625</v>
      </c>
      <c r="EZ411" s="58">
        <v>86.265708923339844</v>
      </c>
      <c r="FA411" s="58">
        <v>77.502944946289063</v>
      </c>
      <c r="FB411" s="58">
        <v>71.183982849121094</v>
      </c>
      <c r="FC411" s="58">
        <v>66.37054443359375</v>
      </c>
      <c r="FD411" s="58">
        <v>62.587001800537109</v>
      </c>
      <c r="FE411" s="58">
        <v>59.549911499023438</v>
      </c>
      <c r="FF411" s="58">
        <v>57.074165344238281</v>
      </c>
      <c r="FG411" s="58">
        <v>53.009952545166016</v>
      </c>
      <c r="FH411" s="58">
        <v>121.34487915039063</v>
      </c>
      <c r="FI411" s="58">
        <v>95.102157592773438</v>
      </c>
      <c r="FJ411" s="58">
        <v>76.85870361328125</v>
      </c>
      <c r="FK411" s="58">
        <v>90.127388000488281</v>
      </c>
      <c r="FL411" s="58">
        <v>136.05337524414063</v>
      </c>
      <c r="FM411" s="58">
        <v>141.01878356933594</v>
      </c>
      <c r="FN411" s="58">
        <v>152.64387512207031</v>
      </c>
      <c r="FO411" s="58">
        <v>177.49014282226563</v>
      </c>
      <c r="FP411" s="58">
        <v>168.00138854980469</v>
      </c>
      <c r="FQ411" s="58">
        <v>145.44015502929688</v>
      </c>
      <c r="FR411" s="58">
        <v>119.61248016357422</v>
      </c>
      <c r="FS411" s="58">
        <v>99.4588623046875</v>
      </c>
      <c r="FT411" s="58">
        <v>86.17462158203125</v>
      </c>
      <c r="FU411" s="58">
        <v>77.456573486328125</v>
      </c>
      <c r="FV411" s="58">
        <v>71.167488098144531</v>
      </c>
      <c r="FW411" s="58">
        <v>66.374114990234375</v>
      </c>
      <c r="FX411" s="58">
        <v>62.603839874267578</v>
      </c>
      <c r="FY411" s="58">
        <v>59.575374603271484</v>
      </c>
      <c r="FZ411" s="58">
        <v>57.105144500732422</v>
      </c>
      <c r="GA411" s="58">
        <v>53.044589996337891</v>
      </c>
      <c r="GB411" s="58">
        <v>142.40805053710938</v>
      </c>
      <c r="GC411" s="58">
        <v>96.057098388671875</v>
      </c>
      <c r="GD411" s="58">
        <v>73.139366149902344</v>
      </c>
      <c r="GE411" s="58">
        <v>86.737503051757813</v>
      </c>
      <c r="GF411" s="58">
        <v>131.32257080078125</v>
      </c>
      <c r="GG411" s="58">
        <v>136.60044860839844</v>
      </c>
      <c r="GH411" s="58">
        <v>149.55723571777344</v>
      </c>
      <c r="GI411" s="58">
        <v>175.30348205566406</v>
      </c>
      <c r="GJ411" s="58">
        <v>166.4576416015625</v>
      </c>
      <c r="GK411" s="58">
        <v>144.35032653808594</v>
      </c>
      <c r="GL411" s="58">
        <v>118.83869934082031</v>
      </c>
      <c r="GM411" s="58">
        <v>98.903190612792969</v>
      </c>
      <c r="GN411" s="58">
        <v>85.766647338867188</v>
      </c>
      <c r="GO411" s="58">
        <v>77.150588989257813</v>
      </c>
      <c r="GP411" s="58">
        <v>70.932380676269531</v>
      </c>
      <c r="GQ411" s="58">
        <v>66.188766479492188</v>
      </c>
      <c r="GR411" s="58">
        <v>62.453598022460938</v>
      </c>
      <c r="GS411" s="58">
        <v>59.450359344482422</v>
      </c>
      <c r="GT411" s="58">
        <v>56.998256683349609</v>
      </c>
      <c r="GU411" s="59">
        <v>52.951896667480469</v>
      </c>
    </row>
    <row r="412" spans="1:203" x14ac:dyDescent="0.45">
      <c r="A412" s="64" t="s">
        <v>3829</v>
      </c>
      <c r="B412" s="67">
        <v>6</v>
      </c>
      <c r="C412" s="67">
        <v>2</v>
      </c>
      <c r="D412" s="58">
        <v>0</v>
      </c>
      <c r="E412" s="58">
        <v>3.3548588752746582</v>
      </c>
      <c r="F412" s="58">
        <v>7.4877362251281738</v>
      </c>
      <c r="G412" s="58">
        <v>8.8583965301513672</v>
      </c>
      <c r="H412" s="58">
        <v>12.14523983001709</v>
      </c>
      <c r="I412" s="58">
        <v>23.452365875244141</v>
      </c>
      <c r="J412" s="58">
        <v>30.234251022338867</v>
      </c>
      <c r="K412" s="58">
        <v>33.535717010498047</v>
      </c>
      <c r="L412" s="58">
        <v>41.466468811035156</v>
      </c>
      <c r="M412" s="58">
        <v>40.730239868164063</v>
      </c>
      <c r="N412" s="58">
        <v>36.091510772705078</v>
      </c>
      <c r="O412" s="58">
        <v>29.945182800292969</v>
      </c>
      <c r="P412" s="58">
        <v>25.05946159362793</v>
      </c>
      <c r="Q412" s="58">
        <v>22.03288459777832</v>
      </c>
      <c r="R412" s="58">
        <v>20.298532485961914</v>
      </c>
      <c r="S412" s="58">
        <v>19.185178756713867</v>
      </c>
      <c r="T412" s="58">
        <v>18.417520523071289</v>
      </c>
      <c r="U412" s="58">
        <v>17.876985549926758</v>
      </c>
      <c r="V412" s="58">
        <v>16.26124382019043</v>
      </c>
      <c r="W412" s="58">
        <v>12.766399383544922</v>
      </c>
      <c r="X412" s="58">
        <v>10.757126808166504</v>
      </c>
      <c r="Y412" s="58">
        <v>24.77039909362793</v>
      </c>
      <c r="Z412" s="58">
        <v>44.824676513671875</v>
      </c>
      <c r="AA412" s="58">
        <v>53.844688415527344</v>
      </c>
      <c r="AB412" s="58">
        <v>68.089942932128906</v>
      </c>
      <c r="AC412" s="58">
        <v>111.12130737304688</v>
      </c>
      <c r="AD412" s="58">
        <v>147.31109619140625</v>
      </c>
      <c r="AE412" s="58">
        <v>170.2808837890625</v>
      </c>
      <c r="AF412" s="58">
        <v>198.23617553710938</v>
      </c>
      <c r="AG412" s="58">
        <v>193.37045288085938</v>
      </c>
      <c r="AH412" s="58">
        <v>172.63980102539063</v>
      </c>
      <c r="AI412" s="58">
        <v>146.88699340820313</v>
      </c>
      <c r="AJ412" s="58">
        <v>125.93147277832031</v>
      </c>
      <c r="AK412" s="58">
        <v>111.75006866455078</v>
      </c>
      <c r="AL412" s="58">
        <v>102.37702941894531</v>
      </c>
      <c r="AM412" s="58">
        <v>95.483695983886719</v>
      </c>
      <c r="AN412" s="58">
        <v>90.087776184082031</v>
      </c>
      <c r="AO412" s="58">
        <v>85.748924255371094</v>
      </c>
      <c r="AP412" s="58">
        <v>82.222518920898438</v>
      </c>
      <c r="AQ412" s="58">
        <v>72.809608459472656</v>
      </c>
      <c r="AR412" s="58">
        <v>62.951923370361328</v>
      </c>
      <c r="AS412" s="58">
        <v>95.243370056152344</v>
      </c>
      <c r="AT412" s="58">
        <v>130.93949890136719</v>
      </c>
      <c r="AU412" s="58">
        <v>141.07365417480469</v>
      </c>
      <c r="AV412" s="58">
        <v>161.5152587890625</v>
      </c>
      <c r="AW412" s="58">
        <v>252.46726989746094</v>
      </c>
      <c r="AX412" s="58">
        <v>295.34774780273438</v>
      </c>
      <c r="AY412" s="58">
        <v>317.70596313476563</v>
      </c>
      <c r="AZ412" s="58">
        <v>362.18197631835938</v>
      </c>
      <c r="BA412" s="58">
        <v>352.62234497070313</v>
      </c>
      <c r="BB412" s="58">
        <v>316.53421020507813</v>
      </c>
      <c r="BC412" s="58">
        <v>272.72903442382813</v>
      </c>
      <c r="BD412" s="58">
        <v>237.00828552246094</v>
      </c>
      <c r="BE412" s="58">
        <v>212.42300415039063</v>
      </c>
      <c r="BF412" s="58">
        <v>195.73178100585938</v>
      </c>
      <c r="BG412" s="58">
        <v>183.17727661132813</v>
      </c>
      <c r="BH412" s="58">
        <v>173.173828125</v>
      </c>
      <c r="BI412" s="58">
        <v>164.98965454101563</v>
      </c>
      <c r="BJ412" s="58">
        <v>150.71096801757813</v>
      </c>
      <c r="BK412" s="58">
        <v>134.04339599609375</v>
      </c>
      <c r="BL412" s="58">
        <v>120.90872192382813</v>
      </c>
      <c r="BM412" s="58">
        <v>204.56005859375</v>
      </c>
      <c r="BN412" s="58">
        <v>211.54585266113281</v>
      </c>
      <c r="BO412" s="58">
        <v>197.39849853515625</v>
      </c>
      <c r="BP412" s="58">
        <v>212.09898376464844</v>
      </c>
      <c r="BQ412" s="58">
        <v>310.4017333984375</v>
      </c>
      <c r="BR412" s="58">
        <v>328.047607421875</v>
      </c>
      <c r="BS412" s="58">
        <v>346.46115112304688</v>
      </c>
      <c r="BT412" s="58">
        <v>395.247314453125</v>
      </c>
      <c r="BU412" s="58">
        <v>387.87289428710938</v>
      </c>
      <c r="BV412" s="58">
        <v>352.30743408203125</v>
      </c>
      <c r="BW412" s="58">
        <v>308.286376953125</v>
      </c>
      <c r="BX412" s="58">
        <v>272.04144287109375</v>
      </c>
      <c r="BY412" s="58">
        <v>246.79606628417969</v>
      </c>
      <c r="BZ412" s="58">
        <v>229.37965393066406</v>
      </c>
      <c r="CA412" s="58">
        <v>216.05650329589844</v>
      </c>
      <c r="CB412" s="58">
        <v>205.257080078125</v>
      </c>
      <c r="CC412" s="58">
        <v>190.1490478515625</v>
      </c>
      <c r="CD412" s="58">
        <v>169.79031372070313</v>
      </c>
      <c r="CE412" s="58">
        <v>154.77394104003906</v>
      </c>
      <c r="CF412" s="58">
        <v>143.71553039550781</v>
      </c>
      <c r="CG412" s="58">
        <v>190.47068786621094</v>
      </c>
      <c r="CH412" s="58">
        <v>219.16197204589844</v>
      </c>
      <c r="CI412" s="58">
        <v>219.98477172851563</v>
      </c>
      <c r="CJ412" s="58">
        <v>235.87928771972656</v>
      </c>
      <c r="CK412" s="58">
        <v>339.03094482421875</v>
      </c>
      <c r="CL412" s="58">
        <v>364.23556518554688</v>
      </c>
      <c r="CM412" s="58">
        <v>379.10769653320313</v>
      </c>
      <c r="CN412" s="58">
        <v>424.75955200195313</v>
      </c>
      <c r="CO412" s="58">
        <v>414.98727416992188</v>
      </c>
      <c r="CP412" s="58">
        <v>377.49859619140625</v>
      </c>
      <c r="CQ412" s="58">
        <v>331.89385986328125</v>
      </c>
      <c r="CR412" s="58">
        <v>294.33029174804688</v>
      </c>
      <c r="CS412" s="58">
        <v>267.97561645507813</v>
      </c>
      <c r="CT412" s="58">
        <v>249.60739135742188</v>
      </c>
      <c r="CU412" s="58">
        <v>235.44786071777344</v>
      </c>
      <c r="CV412" s="58">
        <v>223.89926147460938</v>
      </c>
      <c r="CW412" s="58">
        <v>213.18197631835938</v>
      </c>
      <c r="CX412" s="58">
        <v>192.5333251953125</v>
      </c>
      <c r="CY412" s="58">
        <v>174.72578430175781</v>
      </c>
      <c r="CZ412" s="58">
        <v>234.67274475097656</v>
      </c>
      <c r="DA412" s="58">
        <v>245.96548461914063</v>
      </c>
      <c r="DB412" s="58">
        <v>236.53495788574219</v>
      </c>
      <c r="DC412" s="58">
        <v>252.10458374023438</v>
      </c>
      <c r="DD412" s="58">
        <v>340.84066772460938</v>
      </c>
      <c r="DE412" s="58">
        <v>371.455322265625</v>
      </c>
      <c r="DF412" s="58">
        <v>391.99893188476563</v>
      </c>
      <c r="DG412" s="58">
        <v>437.31649780273438</v>
      </c>
      <c r="DH412" s="58">
        <v>427.00616455078125</v>
      </c>
      <c r="DI412" s="58">
        <v>389.21981811523438</v>
      </c>
      <c r="DJ412" s="58">
        <v>343.39840698242188</v>
      </c>
      <c r="DK412" s="58">
        <v>305.61886596679688</v>
      </c>
      <c r="DL412" s="58">
        <v>279.03570556640625</v>
      </c>
      <c r="DM412" s="58">
        <v>260.43017578125</v>
      </c>
      <c r="DN412" s="58">
        <v>246.02345275878906</v>
      </c>
      <c r="DO412" s="58">
        <v>234.22068786621094</v>
      </c>
      <c r="DP412" s="58">
        <v>218.96588134765625</v>
      </c>
      <c r="DQ412" s="58">
        <v>201.57283020019531</v>
      </c>
      <c r="DR412" s="58">
        <v>184.92221069335938</v>
      </c>
      <c r="DS412" s="58">
        <v>171.50289916992188</v>
      </c>
      <c r="DT412" s="58">
        <v>220.12779235839844</v>
      </c>
      <c r="DU412" s="58">
        <v>244.12998962402344</v>
      </c>
      <c r="DV412" s="58">
        <v>243.92616271972656</v>
      </c>
      <c r="DW412" s="58">
        <v>259.25253295898438</v>
      </c>
      <c r="DX412" s="58">
        <v>352.3680419921875</v>
      </c>
      <c r="DY412" s="58">
        <v>389.39501953125</v>
      </c>
      <c r="DZ412" s="58">
        <v>403.86245727539063</v>
      </c>
      <c r="EA412" s="58">
        <v>447.91339111328125</v>
      </c>
      <c r="EB412" s="58">
        <v>436.89541625976563</v>
      </c>
      <c r="EC412" s="58">
        <v>398.40725708007813</v>
      </c>
      <c r="ED412" s="58">
        <v>351.9407958984375</v>
      </c>
      <c r="EE412" s="58">
        <v>313.6109619140625</v>
      </c>
      <c r="EF412" s="58">
        <v>286.56982421875</v>
      </c>
      <c r="EG412" s="58">
        <v>267.57949829101563</v>
      </c>
      <c r="EH412" s="58">
        <v>252.84248352050781</v>
      </c>
      <c r="EI412" s="58">
        <v>240.75094604492188</v>
      </c>
      <c r="EJ412" s="58">
        <v>228.65623474121094</v>
      </c>
      <c r="EK412" s="58">
        <v>210.8858642578125</v>
      </c>
      <c r="EL412" s="58">
        <v>191.51202392578125</v>
      </c>
      <c r="EM412" s="58">
        <v>177.82908630371094</v>
      </c>
      <c r="EN412" s="58">
        <v>294.17218017578125</v>
      </c>
      <c r="EO412" s="58">
        <v>276.98098754882813</v>
      </c>
      <c r="EP412" s="58">
        <v>247.6983642578125</v>
      </c>
      <c r="EQ412" s="58">
        <v>257.47708129882813</v>
      </c>
      <c r="ER412" s="58">
        <v>358.09063720703125</v>
      </c>
      <c r="ES412" s="58">
        <v>382.48208618164063</v>
      </c>
      <c r="ET412" s="58">
        <v>399.94918823242188</v>
      </c>
      <c r="EU412" s="58">
        <v>447.0518798828125</v>
      </c>
      <c r="EV412" s="58">
        <v>437.72747802734375</v>
      </c>
      <c r="EW412" s="58">
        <v>400.17239379882813</v>
      </c>
      <c r="EX412" s="58">
        <v>354.26361083984375</v>
      </c>
      <c r="EY412" s="58">
        <v>316.29391479492188</v>
      </c>
      <c r="EZ412" s="58">
        <v>289.48919677734375</v>
      </c>
      <c r="FA412" s="58">
        <v>270.65231323242188</v>
      </c>
      <c r="FB412" s="58">
        <v>256.00894165039063</v>
      </c>
      <c r="FC412" s="58">
        <v>243.96615600585938</v>
      </c>
      <c r="FD412" s="58">
        <v>231.71737670898438</v>
      </c>
      <c r="FE412" s="58">
        <v>210.14875793457031</v>
      </c>
      <c r="FF412" s="58">
        <v>192.34004211425781</v>
      </c>
      <c r="FG412" s="58">
        <v>179.39825439453125</v>
      </c>
      <c r="FH412" s="58">
        <v>276.72357177734375</v>
      </c>
      <c r="FI412" s="58">
        <v>277.19790649414063</v>
      </c>
      <c r="FJ412" s="58">
        <v>255.86882019042969</v>
      </c>
      <c r="FK412" s="58">
        <v>267.49856567382813</v>
      </c>
      <c r="FL412" s="58">
        <v>365.27163696289063</v>
      </c>
      <c r="FM412" s="58">
        <v>378.62387084960938</v>
      </c>
      <c r="FN412" s="58">
        <v>396.49966430664063</v>
      </c>
      <c r="FO412" s="58">
        <v>445.01846313476563</v>
      </c>
      <c r="FP412" s="58">
        <v>436.66558837890625</v>
      </c>
      <c r="FQ412" s="58">
        <v>399.7528076171875</v>
      </c>
      <c r="FR412" s="58">
        <v>354.28811645507813</v>
      </c>
      <c r="FS412" s="58">
        <v>316.62857055664063</v>
      </c>
      <c r="FT412" s="58">
        <v>290.04440307617188</v>
      </c>
      <c r="FU412" s="58">
        <v>271.36541748046875</v>
      </c>
      <c r="FV412" s="58">
        <v>256.8341064453125</v>
      </c>
      <c r="FW412" s="58">
        <v>244.868408203125</v>
      </c>
      <c r="FX412" s="58">
        <v>227.92300415039063</v>
      </c>
      <c r="FY412" s="58">
        <v>205.52861022949219</v>
      </c>
      <c r="FZ412" s="58">
        <v>189.90484619140625</v>
      </c>
      <c r="GA412" s="58">
        <v>177.99256896972656</v>
      </c>
      <c r="GB412" s="58">
        <v>257.30300903320313</v>
      </c>
      <c r="GC412" s="58">
        <v>264.3809814453125</v>
      </c>
      <c r="GD412" s="58">
        <v>251.29940795898438</v>
      </c>
      <c r="GE412" s="58">
        <v>255.13804626464844</v>
      </c>
      <c r="GF412" s="58">
        <v>326.325927734375</v>
      </c>
      <c r="GG412" s="58">
        <v>345.0335693359375</v>
      </c>
      <c r="GH412" s="58">
        <v>367.0426025390625</v>
      </c>
      <c r="GI412" s="58">
        <v>410.95941162109375</v>
      </c>
      <c r="GJ412" s="58">
        <v>417.24066162109375</v>
      </c>
      <c r="GK412" s="58">
        <v>399.1458740234375</v>
      </c>
      <c r="GL412" s="58">
        <v>368.56878662109375</v>
      </c>
      <c r="GM412" s="58">
        <v>337.75115966796875</v>
      </c>
      <c r="GN412" s="58">
        <v>311.58969116210938</v>
      </c>
      <c r="GO412" s="58">
        <v>290.2999267578125</v>
      </c>
      <c r="GP412" s="58">
        <v>272.57357788085938</v>
      </c>
      <c r="GQ412" s="58">
        <v>257.72860717773438</v>
      </c>
      <c r="GR412" s="58">
        <v>241.52804565429688</v>
      </c>
      <c r="GS412" s="58">
        <v>221.48977661132813</v>
      </c>
      <c r="GT412" s="58">
        <v>206.98695373535156</v>
      </c>
      <c r="GU412" s="59">
        <v>195.59016418457031</v>
      </c>
    </row>
    <row r="413" spans="1:203" x14ac:dyDescent="0.45">
      <c r="A413" s="64" t="s">
        <v>3829</v>
      </c>
      <c r="B413" s="67">
        <v>113</v>
      </c>
      <c r="C413" s="67">
        <v>2</v>
      </c>
      <c r="D413" s="58">
        <v>0</v>
      </c>
      <c r="E413" s="58">
        <v>12.27614688873291</v>
      </c>
      <c r="F413" s="58">
        <v>23.303491592407227</v>
      </c>
      <c r="G413" s="58">
        <v>24.088991165161133</v>
      </c>
      <c r="H413" s="58">
        <v>33.136161804199219</v>
      </c>
      <c r="I413" s="58">
        <v>57.397422790527344</v>
      </c>
      <c r="J413" s="58">
        <v>62.338981628417969</v>
      </c>
      <c r="K413" s="58">
        <v>72.357429504394531</v>
      </c>
      <c r="L413" s="58">
        <v>91.727134704589844</v>
      </c>
      <c r="M413" s="58">
        <v>92.113548278808594</v>
      </c>
      <c r="N413" s="58">
        <v>83.633193969726563</v>
      </c>
      <c r="O413" s="58">
        <v>71.739479064941406</v>
      </c>
      <c r="P413" s="58">
        <v>62.066143035888672</v>
      </c>
      <c r="Q413" s="58">
        <v>55.783267974853516</v>
      </c>
      <c r="R413" s="58">
        <v>51.781902313232422</v>
      </c>
      <c r="S413" s="58">
        <v>48.846363067626953</v>
      </c>
      <c r="T413" s="58">
        <v>46.508754730224609</v>
      </c>
      <c r="U413" s="58">
        <v>44.579135894775391</v>
      </c>
      <c r="V413" s="58">
        <v>42.963191986083984</v>
      </c>
      <c r="W413" s="58">
        <v>41.604454040527344</v>
      </c>
      <c r="X413" s="58">
        <v>39.097221374511719</v>
      </c>
      <c r="Y413" s="58">
        <v>88.91326904296875</v>
      </c>
      <c r="Z413" s="58">
        <v>117.31171417236328</v>
      </c>
      <c r="AA413" s="58">
        <v>111.55121612548828</v>
      </c>
      <c r="AB413" s="58">
        <v>131.71511840820313</v>
      </c>
      <c r="AC413" s="58">
        <v>201.1055908203125</v>
      </c>
      <c r="AD413" s="58">
        <v>214.89106750488281</v>
      </c>
      <c r="AE413" s="58">
        <v>238.30665588378906</v>
      </c>
      <c r="AF413" s="58">
        <v>285.12442016601563</v>
      </c>
      <c r="AG413" s="58">
        <v>282.8839111328125</v>
      </c>
      <c r="AH413" s="58">
        <v>257.76495361328125</v>
      </c>
      <c r="AI413" s="58">
        <v>224.882568359375</v>
      </c>
      <c r="AJ413" s="58">
        <v>197.93458557128906</v>
      </c>
      <c r="AK413" s="58">
        <v>179.5770263671875</v>
      </c>
      <c r="AL413" s="58">
        <v>167.07391357421875</v>
      </c>
      <c r="AM413" s="58">
        <v>157.46119689941406</v>
      </c>
      <c r="AN413" s="58">
        <v>149.57119750976563</v>
      </c>
      <c r="AO413" s="58">
        <v>142.90583801269531</v>
      </c>
      <c r="AP413" s="58">
        <v>137.20138549804688</v>
      </c>
      <c r="AQ413" s="58">
        <v>132.2900390625</v>
      </c>
      <c r="AR413" s="58">
        <v>124.99204254150391</v>
      </c>
      <c r="AS413" s="58">
        <v>237.15615844726563</v>
      </c>
      <c r="AT413" s="58">
        <v>256.49960327148438</v>
      </c>
      <c r="AU413" s="58">
        <v>231.02278137207031</v>
      </c>
      <c r="AV413" s="58">
        <v>259.60366821289063</v>
      </c>
      <c r="AW413" s="58">
        <v>371.15982055664063</v>
      </c>
      <c r="AX413" s="58">
        <v>392.224609375</v>
      </c>
      <c r="AY413" s="58">
        <v>426.86557006835938</v>
      </c>
      <c r="AZ413" s="58">
        <v>497.99359130859375</v>
      </c>
      <c r="BA413" s="58">
        <v>492.22299194335938</v>
      </c>
      <c r="BB413" s="58">
        <v>450.77731323242188</v>
      </c>
      <c r="BC413" s="58">
        <v>397.53021240234375</v>
      </c>
      <c r="BD413" s="58">
        <v>353.70318603515625</v>
      </c>
      <c r="BE413" s="58">
        <v>323.42071533203125</v>
      </c>
      <c r="BF413" s="58">
        <v>302.4168701171875</v>
      </c>
      <c r="BG413" s="58">
        <v>286.03616333007813</v>
      </c>
      <c r="BH413" s="58">
        <v>272.4302978515625</v>
      </c>
      <c r="BI413" s="58">
        <v>260.80731201171875</v>
      </c>
      <c r="BJ413" s="58">
        <v>250.74452209472656</v>
      </c>
      <c r="BK413" s="58">
        <v>241.97346496582031</v>
      </c>
      <c r="BL413" s="58">
        <v>229.50592041015625</v>
      </c>
      <c r="BM413" s="58">
        <v>425.18170166015625</v>
      </c>
      <c r="BN413" s="58">
        <v>364.99868774414063</v>
      </c>
      <c r="BO413" s="58">
        <v>301.21054077148438</v>
      </c>
      <c r="BP413" s="58">
        <v>323.17633056640625</v>
      </c>
      <c r="BQ413" s="58">
        <v>437.81121826171875</v>
      </c>
      <c r="BR413" s="58">
        <v>459.73089599609375</v>
      </c>
      <c r="BS413" s="58">
        <v>493.98065185546875</v>
      </c>
      <c r="BT413" s="58">
        <v>564.242431640625</v>
      </c>
      <c r="BU413" s="58">
        <v>556.47412109375</v>
      </c>
      <c r="BV413" s="58">
        <v>512.62432861328125</v>
      </c>
      <c r="BW413" s="58">
        <v>456.89212036132813</v>
      </c>
      <c r="BX413" s="58">
        <v>410.66714477539063</v>
      </c>
      <c r="BY413" s="58">
        <v>378.13494873046875</v>
      </c>
      <c r="BZ413" s="58">
        <v>355.02130126953125</v>
      </c>
      <c r="CA413" s="58">
        <v>336.63278198242188</v>
      </c>
      <c r="CB413" s="58">
        <v>321.10140991210938</v>
      </c>
      <c r="CC413" s="58">
        <v>307.6270751953125</v>
      </c>
      <c r="CD413" s="58">
        <v>295.78472900390625</v>
      </c>
      <c r="CE413" s="58">
        <v>285.30322265625</v>
      </c>
      <c r="CF413" s="58">
        <v>271.1444091796875</v>
      </c>
      <c r="CG413" s="58">
        <v>467.42147827148438</v>
      </c>
      <c r="CH413" s="58">
        <v>405.19247436523438</v>
      </c>
      <c r="CI413" s="58">
        <v>339.30108642578125</v>
      </c>
      <c r="CJ413" s="58">
        <v>359.88790893554688</v>
      </c>
      <c r="CK413" s="58">
        <v>474.05886840820313</v>
      </c>
      <c r="CL413" s="58">
        <v>494.7474365234375</v>
      </c>
      <c r="CM413" s="58">
        <v>527.76068115234375</v>
      </c>
      <c r="CN413" s="58">
        <v>596.98992919921875</v>
      </c>
      <c r="CO413" s="58">
        <v>587.9156494140625</v>
      </c>
      <c r="CP413" s="58">
        <v>542.71337890625</v>
      </c>
      <c r="CQ413" s="58">
        <v>485.67440795898438</v>
      </c>
      <c r="CR413" s="58">
        <v>438.22943115234375</v>
      </c>
      <c r="CS413" s="58">
        <v>404.574951171875</v>
      </c>
      <c r="CT413" s="58">
        <v>380.42315673828125</v>
      </c>
      <c r="CU413" s="58">
        <v>361.05426025390625</v>
      </c>
      <c r="CV413" s="58">
        <v>344.58865356445313</v>
      </c>
      <c r="CW413" s="58">
        <v>330.22103881835938</v>
      </c>
      <c r="CX413" s="58">
        <v>317.52328491210938</v>
      </c>
      <c r="CY413" s="58">
        <v>306.22213745117188</v>
      </c>
      <c r="CZ413" s="58">
        <v>487.78952026367188</v>
      </c>
      <c r="DA413" s="58">
        <v>424.56884765625</v>
      </c>
      <c r="DB413" s="58">
        <v>357.681640625</v>
      </c>
      <c r="DC413" s="58">
        <v>377.625</v>
      </c>
      <c r="DD413" s="58">
        <v>491.58261108398438</v>
      </c>
      <c r="DE413" s="58">
        <v>511.68524169921875</v>
      </c>
      <c r="DF413" s="58">
        <v>544.11639404296875</v>
      </c>
      <c r="DG413" s="58">
        <v>612.86456298828125</v>
      </c>
      <c r="DH413" s="58">
        <v>603.16973876953125</v>
      </c>
      <c r="DI413" s="58">
        <v>557.322998046875</v>
      </c>
      <c r="DJ413" s="58">
        <v>499.65713500976563</v>
      </c>
      <c r="DK413" s="58">
        <v>451.62957763671875</v>
      </c>
      <c r="DL413" s="58">
        <v>417.441162109375</v>
      </c>
      <c r="DM413" s="58">
        <v>392.79547119140625</v>
      </c>
      <c r="DN413" s="58">
        <v>372.95913696289063</v>
      </c>
      <c r="DO413" s="58">
        <v>356.04843139648438</v>
      </c>
      <c r="DP413" s="58">
        <v>341.25421142578125</v>
      </c>
      <c r="DQ413" s="58">
        <v>328.14776611328125</v>
      </c>
      <c r="DR413" s="58">
        <v>316.4544677734375</v>
      </c>
      <c r="DS413" s="58">
        <v>301.10052490234375</v>
      </c>
      <c r="DT413" s="58">
        <v>497.78500366210938</v>
      </c>
      <c r="DU413" s="58">
        <v>434.08624267578125</v>
      </c>
      <c r="DV413" s="58">
        <v>366.70822143554688</v>
      </c>
      <c r="DW413" s="58">
        <v>386.33700561523438</v>
      </c>
      <c r="DX413" s="58">
        <v>500.21792602539063</v>
      </c>
      <c r="DY413" s="58">
        <v>520.04052734375</v>
      </c>
      <c r="DZ413" s="58">
        <v>552.191650390625</v>
      </c>
      <c r="EA413" s="58">
        <v>620.71478271484375</v>
      </c>
      <c r="EB413" s="58">
        <v>610.720947265625</v>
      </c>
      <c r="EC413" s="58">
        <v>564.55865478515625</v>
      </c>
      <c r="ED413" s="58">
        <v>506.58560180664063</v>
      </c>
      <c r="EE413" s="58">
        <v>458.27200317382813</v>
      </c>
      <c r="EF413" s="58">
        <v>423.822265625</v>
      </c>
      <c r="EG413" s="58">
        <v>398.93585205078125</v>
      </c>
      <c r="EH413" s="58">
        <v>378.87319946289063</v>
      </c>
      <c r="EI413" s="58">
        <v>361.74578857421875</v>
      </c>
      <c r="EJ413" s="58">
        <v>346.74441528320313</v>
      </c>
      <c r="EK413" s="58">
        <v>333.43850708007813</v>
      </c>
      <c r="EL413" s="58">
        <v>321.55496215820313</v>
      </c>
      <c r="EM413" s="58">
        <v>306.01193237304688</v>
      </c>
      <c r="EN413" s="58">
        <v>588.662109375</v>
      </c>
      <c r="EO413" s="58">
        <v>420.06234741210938</v>
      </c>
      <c r="EP413" s="58">
        <v>360.11611938476563</v>
      </c>
      <c r="EQ413" s="58">
        <v>387.33999633789063</v>
      </c>
      <c r="ER413" s="58">
        <v>503.76116943359375</v>
      </c>
      <c r="ES413" s="58">
        <v>524.3753662109375</v>
      </c>
      <c r="ET413" s="58">
        <v>556.74969482421875</v>
      </c>
      <c r="EU413" s="58">
        <v>625.328369140625</v>
      </c>
      <c r="EV413" s="58">
        <v>615.270263671875</v>
      </c>
      <c r="EW413" s="58">
        <v>568.99652099609375</v>
      </c>
      <c r="EX413" s="58">
        <v>510.8941650390625</v>
      </c>
      <c r="EY413" s="58">
        <v>462.44705200195313</v>
      </c>
      <c r="EZ413" s="58">
        <v>427.86734008789063</v>
      </c>
      <c r="FA413" s="58">
        <v>402.85302734375</v>
      </c>
      <c r="FB413" s="58">
        <v>382.66348266601563</v>
      </c>
      <c r="FC413" s="58">
        <v>365.4107666015625</v>
      </c>
      <c r="FD413" s="58">
        <v>350.28579711914063</v>
      </c>
      <c r="FE413" s="58">
        <v>336.85903930664063</v>
      </c>
      <c r="FF413" s="58">
        <v>324.857421875</v>
      </c>
      <c r="FG413" s="58">
        <v>309.19558715820313</v>
      </c>
      <c r="FH413" s="58">
        <v>506.03591918945313</v>
      </c>
      <c r="FI413" s="58">
        <v>441.93386840820313</v>
      </c>
      <c r="FJ413" s="58">
        <v>374.15524291992188</v>
      </c>
      <c r="FK413" s="58">
        <v>393.54135131835938</v>
      </c>
      <c r="FL413" s="58">
        <v>507.36993408203125</v>
      </c>
      <c r="FM413" s="58">
        <v>526.9666748046875</v>
      </c>
      <c r="FN413" s="58">
        <v>558.89410400390625</v>
      </c>
      <c r="FO413" s="58">
        <v>627.23846435546875</v>
      </c>
      <c r="FP413" s="58">
        <v>616.99798583984375</v>
      </c>
      <c r="FQ413" s="58">
        <v>570.57379150390625</v>
      </c>
      <c r="FR413" s="58">
        <v>512.347900390625</v>
      </c>
      <c r="FS413" s="58">
        <v>463.79913330078125</v>
      </c>
      <c r="FT413" s="58">
        <v>429.13592529296875</v>
      </c>
      <c r="FU413" s="58">
        <v>404.0521240234375</v>
      </c>
      <c r="FV413" s="58">
        <v>383.80401611328125</v>
      </c>
      <c r="FW413" s="58">
        <v>366.49908447265625</v>
      </c>
      <c r="FX413" s="58">
        <v>351.32723999023438</v>
      </c>
      <c r="FY413" s="58">
        <v>337.85848999023438</v>
      </c>
      <c r="FZ413" s="58">
        <v>325.8182373046875</v>
      </c>
      <c r="GA413" s="58">
        <v>310.11953735351563</v>
      </c>
      <c r="GB413" s="58">
        <v>507.00698852539063</v>
      </c>
      <c r="GC413" s="58">
        <v>442.8531494140625</v>
      </c>
      <c r="GD413" s="58">
        <v>375.02044677734375</v>
      </c>
      <c r="GE413" s="58">
        <v>394.38174438476563</v>
      </c>
      <c r="GF413" s="58">
        <v>508.22259521484375</v>
      </c>
      <c r="GG413" s="58">
        <v>527.795166015625</v>
      </c>
      <c r="GH413" s="58">
        <v>559.69873046875</v>
      </c>
      <c r="GI413" s="58">
        <v>628.02947998046875</v>
      </c>
      <c r="GJ413" s="58">
        <v>617.75927734375</v>
      </c>
      <c r="GK413" s="58">
        <v>571.3046875</v>
      </c>
      <c r="GL413" s="58">
        <v>513.0472412109375</v>
      </c>
      <c r="GM413" s="58">
        <v>464.47030639648438</v>
      </c>
      <c r="GN413" s="58">
        <v>429.78225708007813</v>
      </c>
      <c r="GO413" s="58">
        <v>404.67630004882813</v>
      </c>
      <c r="GP413" s="58">
        <v>384.40768432617188</v>
      </c>
      <c r="GQ413" s="58">
        <v>367.0830078125</v>
      </c>
      <c r="GR413" s="58">
        <v>351.89306640625</v>
      </c>
      <c r="GS413" s="58">
        <v>338.40640258789063</v>
      </c>
      <c r="GT413" s="58">
        <v>326.34906005859375</v>
      </c>
      <c r="GU413" s="59">
        <v>310.63290405273438</v>
      </c>
    </row>
    <row r="414" spans="1:203" x14ac:dyDescent="0.45">
      <c r="A414" s="64" t="s">
        <v>3829</v>
      </c>
      <c r="B414" s="67">
        <v>82</v>
      </c>
      <c r="C414" s="67">
        <v>2</v>
      </c>
      <c r="D414" s="58">
        <v>0</v>
      </c>
      <c r="E414" s="58">
        <v>3.9254651069641113</v>
      </c>
      <c r="F414" s="58">
        <v>6.8376870155334473</v>
      </c>
      <c r="G414" s="58">
        <v>6.6629753112792969</v>
      </c>
      <c r="H414" s="58">
        <v>8.5365171432495117</v>
      </c>
      <c r="I414" s="58">
        <v>17.400697708129883</v>
      </c>
      <c r="J414" s="58">
        <v>18.625377655029297</v>
      </c>
      <c r="K414" s="58">
        <v>21.013088226318359</v>
      </c>
      <c r="L414" s="58">
        <v>26.703964233398438</v>
      </c>
      <c r="M414" s="58">
        <v>25.990823745727539</v>
      </c>
      <c r="N414" s="58">
        <v>22.675399780273438</v>
      </c>
      <c r="O414" s="58">
        <v>18.43006706237793</v>
      </c>
      <c r="P414" s="58">
        <v>15.18309211730957</v>
      </c>
      <c r="Q414" s="58">
        <v>13.273219108581543</v>
      </c>
      <c r="R414" s="58">
        <v>12.212189674377441</v>
      </c>
      <c r="S414" s="58">
        <v>11.521159172058105</v>
      </c>
      <c r="T414" s="58">
        <v>11.026191711425781</v>
      </c>
      <c r="U414" s="58">
        <v>10.660666465759277</v>
      </c>
      <c r="V414" s="58">
        <v>10.393043518066406</v>
      </c>
      <c r="W414" s="58">
        <v>10.205104827880859</v>
      </c>
      <c r="X414" s="58">
        <v>9.4599390029907227</v>
      </c>
      <c r="Y414" s="58">
        <v>32.380790710449219</v>
      </c>
      <c r="Z414" s="58">
        <v>41.502674102783203</v>
      </c>
      <c r="AA414" s="58">
        <v>39.499904632568359</v>
      </c>
      <c r="AB414" s="58">
        <v>46.802654266357422</v>
      </c>
      <c r="AC414" s="58">
        <v>83.013267517089844</v>
      </c>
      <c r="AD414" s="58">
        <v>97.295944213867188</v>
      </c>
      <c r="AE414" s="58">
        <v>109.55197906494141</v>
      </c>
      <c r="AF414" s="58">
        <v>133.26321411132813</v>
      </c>
      <c r="AG414" s="58">
        <v>130.50502014160156</v>
      </c>
      <c r="AH414" s="58">
        <v>115.53541564941406</v>
      </c>
      <c r="AI414" s="58">
        <v>96.745941162109375</v>
      </c>
      <c r="AJ414" s="58">
        <v>81.877952575683594</v>
      </c>
      <c r="AK414" s="58">
        <v>72.255134582519531</v>
      </c>
      <c r="AL414" s="58">
        <v>66.09783935546875</v>
      </c>
      <c r="AM414" s="58">
        <v>61.574897766113281</v>
      </c>
      <c r="AN414" s="58">
        <v>57.991710662841797</v>
      </c>
      <c r="AO414" s="58">
        <v>55.07080078125</v>
      </c>
      <c r="AP414" s="58">
        <v>52.670364379882813</v>
      </c>
      <c r="AQ414" s="58">
        <v>50.700141906738281</v>
      </c>
      <c r="AR414" s="58">
        <v>47.334102630615234</v>
      </c>
      <c r="AS414" s="58">
        <v>77.700752258300781</v>
      </c>
      <c r="AT414" s="58">
        <v>108.31890869140625</v>
      </c>
      <c r="AU414" s="58">
        <v>107.99552154541016</v>
      </c>
      <c r="AV414" s="58">
        <v>117.95986938476563</v>
      </c>
      <c r="AW414" s="58">
        <v>179.51158142089844</v>
      </c>
      <c r="AX414" s="58">
        <v>208.23464965820313</v>
      </c>
      <c r="AY414" s="58">
        <v>229.26048278808594</v>
      </c>
      <c r="AZ414" s="58">
        <v>255.77413940429688</v>
      </c>
      <c r="BA414" s="58">
        <v>256.1458740234375</v>
      </c>
      <c r="BB414" s="58">
        <v>224.76504516601563</v>
      </c>
      <c r="BC414" s="58">
        <v>189.66325378417969</v>
      </c>
      <c r="BD414" s="58">
        <v>162.47187805175781</v>
      </c>
      <c r="BE414" s="58">
        <v>144.5291748046875</v>
      </c>
      <c r="BF414" s="58">
        <v>132.63682556152344</v>
      </c>
      <c r="BG414" s="58">
        <v>123.70518493652344</v>
      </c>
      <c r="BH414" s="58">
        <v>116.54140472412109</v>
      </c>
      <c r="BI414" s="58">
        <v>110.6483154296875</v>
      </c>
      <c r="BJ414" s="58">
        <v>105.75942230224609</v>
      </c>
      <c r="BK414" s="58">
        <v>101.69802856445313</v>
      </c>
      <c r="BL414" s="58">
        <v>95.553352355957031</v>
      </c>
      <c r="BM414" s="58">
        <v>174.92152404785156</v>
      </c>
      <c r="BN414" s="58">
        <v>164.71307373046875</v>
      </c>
      <c r="BO414" s="58">
        <v>142.50137329101563</v>
      </c>
      <c r="BP414" s="58">
        <v>153.22572326660156</v>
      </c>
      <c r="BQ414" s="58">
        <v>227.05024719238281</v>
      </c>
      <c r="BR414" s="58">
        <v>234.92637634277344</v>
      </c>
      <c r="BS414" s="58">
        <v>249.97305297851563</v>
      </c>
      <c r="BT414" s="58">
        <v>283.304931640625</v>
      </c>
      <c r="BU414" s="58">
        <v>280.83154296875</v>
      </c>
      <c r="BV414" s="58">
        <v>250.88531494140625</v>
      </c>
      <c r="BW414" s="58">
        <v>215.94206237792969</v>
      </c>
      <c r="BX414" s="58">
        <v>188.34884643554688</v>
      </c>
      <c r="BY414" s="58">
        <v>169.86447143554688</v>
      </c>
      <c r="BZ414" s="58">
        <v>157.40922546386719</v>
      </c>
      <c r="CA414" s="58">
        <v>147.91497802734375</v>
      </c>
      <c r="CB414" s="58">
        <v>140.19355773925781</v>
      </c>
      <c r="CC414" s="58">
        <v>133.74983215332031</v>
      </c>
      <c r="CD414" s="58">
        <v>128.3189697265625</v>
      </c>
      <c r="CE414" s="58">
        <v>123.72600555419922</v>
      </c>
      <c r="CF414" s="58">
        <v>117.03220367431641</v>
      </c>
      <c r="CG414" s="58">
        <v>144.3897705078125</v>
      </c>
      <c r="CH414" s="58">
        <v>172.42111206054688</v>
      </c>
      <c r="CI414" s="58">
        <v>169.08586120605469</v>
      </c>
      <c r="CJ414" s="58">
        <v>177.46391296386719</v>
      </c>
      <c r="CK414" s="58">
        <v>238.03558349609375</v>
      </c>
      <c r="CL414" s="58">
        <v>264.97320556640625</v>
      </c>
      <c r="CM414" s="58">
        <v>284.30670166015625</v>
      </c>
      <c r="CN414" s="58">
        <v>311.24533081054688</v>
      </c>
      <c r="CO414" s="58">
        <v>310.08551025390625</v>
      </c>
      <c r="CP414" s="58">
        <v>275.40255737304688</v>
      </c>
      <c r="CQ414" s="58">
        <v>237.69117736816406</v>
      </c>
      <c r="CR414" s="58">
        <v>208.43698120117188</v>
      </c>
      <c r="CS414" s="58">
        <v>188.76579284667969</v>
      </c>
      <c r="CT414" s="58">
        <v>175.3651123046875</v>
      </c>
      <c r="CU414" s="58">
        <v>165.07020568847656</v>
      </c>
      <c r="CV414" s="58">
        <v>156.64970397949219</v>
      </c>
      <c r="CW414" s="58">
        <v>149.58462524414063</v>
      </c>
      <c r="CX414" s="58">
        <v>143.59403991699219</v>
      </c>
      <c r="CY414" s="58">
        <v>138.49188232421875</v>
      </c>
      <c r="CZ414" s="58">
        <v>180.93116760253906</v>
      </c>
      <c r="DA414" s="58">
        <v>191.80752563476563</v>
      </c>
      <c r="DB414" s="58">
        <v>180.32127380371094</v>
      </c>
      <c r="DC414" s="58">
        <v>189.41938781738281</v>
      </c>
      <c r="DD414" s="58">
        <v>253.813720703125</v>
      </c>
      <c r="DE414" s="58">
        <v>275.14358520507813</v>
      </c>
      <c r="DF414" s="58">
        <v>291.91644287109375</v>
      </c>
      <c r="DG414" s="58">
        <v>318.80966186523438</v>
      </c>
      <c r="DH414" s="58">
        <v>315.836669921875</v>
      </c>
      <c r="DI414" s="58">
        <v>283.22586059570313</v>
      </c>
      <c r="DJ414" s="58">
        <v>246.41932678222656</v>
      </c>
      <c r="DK414" s="58">
        <v>217.42706298828125</v>
      </c>
      <c r="DL414" s="58">
        <v>197.79299926757813</v>
      </c>
      <c r="DM414" s="58">
        <v>184.34455871582031</v>
      </c>
      <c r="DN414" s="58">
        <v>173.95915222167969</v>
      </c>
      <c r="DO414" s="58">
        <v>165.42160034179688</v>
      </c>
      <c r="DP414" s="58">
        <v>158.22111511230469</v>
      </c>
      <c r="DQ414" s="58">
        <v>152.08198547363281</v>
      </c>
      <c r="DR414" s="58">
        <v>146.822265625</v>
      </c>
      <c r="DS414" s="58">
        <v>139.4736328125</v>
      </c>
      <c r="DT414" s="58">
        <v>189.44596862792969</v>
      </c>
      <c r="DU414" s="58">
        <v>200.62362670898438</v>
      </c>
      <c r="DV414" s="58">
        <v>188.48495483398438</v>
      </c>
      <c r="DW414" s="58">
        <v>197.28129577636719</v>
      </c>
      <c r="DX414" s="58">
        <v>266.16787719726563</v>
      </c>
      <c r="DY414" s="58">
        <v>284.39111328125</v>
      </c>
      <c r="DZ414" s="58">
        <v>296.44390869140625</v>
      </c>
      <c r="EA414" s="58">
        <v>325.16055297851563</v>
      </c>
      <c r="EB414" s="58">
        <v>321.45944213867188</v>
      </c>
      <c r="EC414" s="58">
        <v>289.256591796875</v>
      </c>
      <c r="ED414" s="58">
        <v>252.52670288085938</v>
      </c>
      <c r="EE414" s="58">
        <v>223.46617126464844</v>
      </c>
      <c r="EF414" s="58">
        <v>203.72157287597656</v>
      </c>
      <c r="EG414" s="58">
        <v>190.15431213378906</v>
      </c>
      <c r="EH414" s="58">
        <v>179.64720153808594</v>
      </c>
      <c r="EI414" s="58">
        <v>170.98649597167969</v>
      </c>
      <c r="EJ414" s="58">
        <v>163.66230773925781</v>
      </c>
      <c r="EK414" s="58">
        <v>157.40061950683594</v>
      </c>
      <c r="EL414" s="58">
        <v>152.01895141601563</v>
      </c>
      <c r="EM414" s="58">
        <v>144.54560852050781</v>
      </c>
      <c r="EN414" s="58">
        <v>223.71751403808594</v>
      </c>
      <c r="EO414" s="58">
        <v>210.62368774414063</v>
      </c>
      <c r="EP414" s="58">
        <v>188.99441528320313</v>
      </c>
      <c r="EQ414" s="58">
        <v>195.62551879882813</v>
      </c>
      <c r="ER414" s="58">
        <v>262.01229858398438</v>
      </c>
      <c r="ES414" s="58">
        <v>286.47525024414063</v>
      </c>
      <c r="ET414" s="58">
        <v>304.31622314453125</v>
      </c>
      <c r="EU414" s="58">
        <v>332.51065063476563</v>
      </c>
      <c r="EV414" s="58">
        <v>326.68215942382813</v>
      </c>
      <c r="EW414" s="58">
        <v>294.06094360351563</v>
      </c>
      <c r="EX414" s="58">
        <v>257.08786010742188</v>
      </c>
      <c r="EY414" s="58">
        <v>227.8350830078125</v>
      </c>
      <c r="EZ414" s="58">
        <v>207.92802429199219</v>
      </c>
      <c r="FA414" s="58">
        <v>194.2177734375</v>
      </c>
      <c r="FB414" s="58">
        <v>183.58135986328125</v>
      </c>
      <c r="FC414" s="58">
        <v>174.80122375488281</v>
      </c>
      <c r="FD414" s="58">
        <v>167.36610412597656</v>
      </c>
      <c r="FE414" s="58">
        <v>160.99951171875</v>
      </c>
      <c r="FF414" s="58">
        <v>155.51875305175781</v>
      </c>
      <c r="FG414" s="58">
        <v>147.94818115234375</v>
      </c>
      <c r="FH414" s="58">
        <v>220.75933837890625</v>
      </c>
      <c r="FI414" s="58">
        <v>214.28080749511719</v>
      </c>
      <c r="FJ414" s="58">
        <v>193.25213623046875</v>
      </c>
      <c r="FK414" s="58">
        <v>202.88916015625</v>
      </c>
      <c r="FL414" s="58">
        <v>276.10031127929688</v>
      </c>
      <c r="FM414" s="58">
        <v>285.07510375976563</v>
      </c>
      <c r="FN414" s="58">
        <v>298.17709350585938</v>
      </c>
      <c r="FO414" s="58">
        <v>329.81317138671875</v>
      </c>
      <c r="FP414" s="58">
        <v>325.99066162109375</v>
      </c>
      <c r="FQ414" s="58">
        <v>294.390380859375</v>
      </c>
      <c r="FR414" s="58">
        <v>257.90658569335938</v>
      </c>
      <c r="FS414" s="58">
        <v>228.92344665527344</v>
      </c>
      <c r="FT414" s="58">
        <v>209.18678283691406</v>
      </c>
      <c r="FU414" s="58">
        <v>195.59268188476563</v>
      </c>
      <c r="FV414" s="58">
        <v>185.03598022460938</v>
      </c>
      <c r="FW414" s="58">
        <v>176.30917358398438</v>
      </c>
      <c r="FX414" s="58">
        <v>168.90718078613281</v>
      </c>
      <c r="FY414" s="58">
        <v>162.55862426757813</v>
      </c>
      <c r="FZ414" s="58">
        <v>157.0838623046875</v>
      </c>
      <c r="GA414" s="58">
        <v>149.50862121582031</v>
      </c>
      <c r="GB414" s="58">
        <v>222.07351684570313</v>
      </c>
      <c r="GC414" s="58">
        <v>214.52651977539063</v>
      </c>
      <c r="GD414" s="58">
        <v>193.37568664550781</v>
      </c>
      <c r="GE414" s="58">
        <v>196.27001953125</v>
      </c>
      <c r="GF414" s="58">
        <v>249.05918884277344</v>
      </c>
      <c r="GG414" s="58">
        <v>263.47372436523438</v>
      </c>
      <c r="GH414" s="58">
        <v>281.129150390625</v>
      </c>
      <c r="GI414" s="58">
        <v>315.35867309570313</v>
      </c>
      <c r="GJ414" s="58">
        <v>324.571044921875</v>
      </c>
      <c r="GK414" s="58">
        <v>309.47210693359375</v>
      </c>
      <c r="GL414" s="58">
        <v>277.17840576171875</v>
      </c>
      <c r="GM414" s="58">
        <v>246.32908630371094</v>
      </c>
      <c r="GN414" s="58">
        <v>223.60983276367188</v>
      </c>
      <c r="GO414" s="58">
        <v>206.05192565917969</v>
      </c>
      <c r="GP414" s="58">
        <v>192.80679321289063</v>
      </c>
      <c r="GQ414" s="58">
        <v>182.42767333984375</v>
      </c>
      <c r="GR414" s="58">
        <v>173.94416809082031</v>
      </c>
      <c r="GS414" s="58">
        <v>166.82711791992188</v>
      </c>
      <c r="GT414" s="58">
        <v>160.77333068847656</v>
      </c>
      <c r="GU414" s="59">
        <v>152.7430419921875</v>
      </c>
    </row>
    <row r="415" spans="1:203" x14ac:dyDescent="0.45">
      <c r="A415" s="64" t="s">
        <v>3829</v>
      </c>
      <c r="B415" s="67">
        <v>102</v>
      </c>
      <c r="C415" s="67">
        <v>2</v>
      </c>
      <c r="D415" s="58">
        <v>0</v>
      </c>
      <c r="E415" s="58">
        <v>5.4069857597351074</v>
      </c>
      <c r="F415" s="58">
        <v>7.6050987243652344</v>
      </c>
      <c r="G415" s="58">
        <v>7.7174367904663086</v>
      </c>
      <c r="H415" s="58">
        <v>10.669109344482422</v>
      </c>
      <c r="I415" s="58">
        <v>18.178287506103516</v>
      </c>
      <c r="J415" s="58">
        <v>19.093719482421875</v>
      </c>
      <c r="K415" s="58">
        <v>21.66520881652832</v>
      </c>
      <c r="L415" s="58">
        <v>26.886848449707031</v>
      </c>
      <c r="M415" s="58">
        <v>25.982166290283203</v>
      </c>
      <c r="N415" s="58">
        <v>22.568290710449219</v>
      </c>
      <c r="O415" s="58">
        <v>18.291452407836914</v>
      </c>
      <c r="P415" s="58">
        <v>14.836945533752441</v>
      </c>
      <c r="Q415" s="58">
        <v>12.528250694274902</v>
      </c>
      <c r="R415" s="58">
        <v>11.009479522705078</v>
      </c>
      <c r="S415" s="58">
        <v>9.9063167572021484</v>
      </c>
      <c r="T415" s="58">
        <v>9.0678415298461914</v>
      </c>
      <c r="U415" s="58">
        <v>8.4210748672485352</v>
      </c>
      <c r="V415" s="58">
        <v>7.9219565391540527</v>
      </c>
      <c r="W415" s="58">
        <v>6.4242019653320313</v>
      </c>
      <c r="X415" s="58">
        <v>4.7206449508666992</v>
      </c>
      <c r="Y415" s="58">
        <v>18.378810882568359</v>
      </c>
      <c r="Z415" s="58">
        <v>27.816749572753906</v>
      </c>
      <c r="AA415" s="58">
        <v>28.709583282470703</v>
      </c>
      <c r="AB415" s="58">
        <v>36.375904083251953</v>
      </c>
      <c r="AC415" s="58">
        <v>56.913490295410156</v>
      </c>
      <c r="AD415" s="58">
        <v>59.175373077392578</v>
      </c>
      <c r="AE415" s="58">
        <v>65.539405822753906</v>
      </c>
      <c r="AF415" s="58">
        <v>79.411087036132813</v>
      </c>
      <c r="AG415" s="58">
        <v>76.794731140136719</v>
      </c>
      <c r="AH415" s="58">
        <v>67.115715026855469</v>
      </c>
      <c r="AI415" s="58">
        <v>55.104969024658203</v>
      </c>
      <c r="AJ415" s="58">
        <v>45.276576995849609</v>
      </c>
      <c r="AK415" s="58">
        <v>38.502986907958984</v>
      </c>
      <c r="AL415" s="58">
        <v>33.874408721923828</v>
      </c>
      <c r="AM415" s="58">
        <v>30.40886116027832</v>
      </c>
      <c r="AN415" s="58">
        <v>27.706245422363281</v>
      </c>
      <c r="AO415" s="58">
        <v>25.569267272949219</v>
      </c>
      <c r="AP415" s="58">
        <v>23.875392913818359</v>
      </c>
      <c r="AQ415" s="58">
        <v>20.595195770263672</v>
      </c>
      <c r="AR415" s="58">
        <v>15.657303810119629</v>
      </c>
      <c r="AS415" s="58">
        <v>41.627544403076172</v>
      </c>
      <c r="AT415" s="58">
        <v>56.554988861083984</v>
      </c>
      <c r="AU415" s="58">
        <v>56.700473785400391</v>
      </c>
      <c r="AV415" s="58">
        <v>66.144332885742188</v>
      </c>
      <c r="AW415" s="58">
        <v>104.61756134033203</v>
      </c>
      <c r="AX415" s="58">
        <v>107.33726501464844</v>
      </c>
      <c r="AY415" s="58">
        <v>116.30299377441406</v>
      </c>
      <c r="AZ415" s="58">
        <v>137.59893798828125</v>
      </c>
      <c r="BA415" s="58">
        <v>131.99209594726563</v>
      </c>
      <c r="BB415" s="58">
        <v>115.14202880859375</v>
      </c>
      <c r="BC415" s="58">
        <v>94.884262084960938</v>
      </c>
      <c r="BD415" s="58">
        <v>78.355674743652344</v>
      </c>
      <c r="BE415" s="58">
        <v>66.857963562011719</v>
      </c>
      <c r="BF415" s="58">
        <v>58.895828247070313</v>
      </c>
      <c r="BG415" s="58">
        <v>52.882667541503906</v>
      </c>
      <c r="BH415" s="58">
        <v>48.166385650634766</v>
      </c>
      <c r="BI415" s="58">
        <v>44.419307708740234</v>
      </c>
      <c r="BJ415" s="58">
        <v>41.434242248535156</v>
      </c>
      <c r="BK415" s="58">
        <v>36.321338653564453</v>
      </c>
      <c r="BL415" s="58">
        <v>29.794651031494141</v>
      </c>
      <c r="BM415" s="58">
        <v>84.087211608886719</v>
      </c>
      <c r="BN415" s="58">
        <v>75.407821655273438</v>
      </c>
      <c r="BO415" s="58">
        <v>61.601879119873047</v>
      </c>
      <c r="BP415" s="58">
        <v>69.143264770507813</v>
      </c>
      <c r="BQ415" s="58">
        <v>106.09197998046875</v>
      </c>
      <c r="BR415" s="58">
        <v>110.77104949951172</v>
      </c>
      <c r="BS415" s="58">
        <v>120.92411804199219</v>
      </c>
      <c r="BT415" s="58">
        <v>142.80032348632813</v>
      </c>
      <c r="BU415" s="58">
        <v>137.26715087890625</v>
      </c>
      <c r="BV415" s="58">
        <v>120.33342742919922</v>
      </c>
      <c r="BW415" s="58">
        <v>99.956924438476563</v>
      </c>
      <c r="BX415" s="58">
        <v>83.314178466796875</v>
      </c>
      <c r="BY415" s="58">
        <v>71.713912963867188</v>
      </c>
      <c r="BZ415" s="58">
        <v>63.657527923583984</v>
      </c>
      <c r="CA415" s="58">
        <v>57.554878234863281</v>
      </c>
      <c r="CB415" s="58">
        <v>52.752685546875</v>
      </c>
      <c r="CC415" s="58">
        <v>47.259716033935547</v>
      </c>
      <c r="CD415" s="58">
        <v>42.332523345947266</v>
      </c>
      <c r="CE415" s="58">
        <v>34.11529541015625</v>
      </c>
      <c r="CF415" s="58">
        <v>28.791313171386719</v>
      </c>
      <c r="CG415" s="58">
        <v>75.858009338378906</v>
      </c>
      <c r="CH415" s="58">
        <v>76.351249694824219</v>
      </c>
      <c r="CI415" s="58">
        <v>67.040359497070313</v>
      </c>
      <c r="CJ415" s="58">
        <v>73.928573608398438</v>
      </c>
      <c r="CK415" s="58">
        <v>110.19247436523438</v>
      </c>
      <c r="CL415" s="58">
        <v>114.580810546875</v>
      </c>
      <c r="CM415" s="58">
        <v>124.62610626220703</v>
      </c>
      <c r="CN415" s="58">
        <v>146.45646667480469</v>
      </c>
      <c r="CO415" s="58">
        <v>140.86257934570313</v>
      </c>
      <c r="CP415" s="58">
        <v>123.86119842529297</v>
      </c>
      <c r="CQ415" s="58">
        <v>103.41498565673828</v>
      </c>
      <c r="CR415" s="58">
        <v>86.70703125</v>
      </c>
      <c r="CS415" s="58">
        <v>75.045166015625</v>
      </c>
      <c r="CT415" s="58">
        <v>66.929924011230469</v>
      </c>
      <c r="CU415" s="58">
        <v>60.770767211914063</v>
      </c>
      <c r="CV415" s="58">
        <v>55.913772583007813</v>
      </c>
      <c r="CW415" s="58">
        <v>52.030830383300781</v>
      </c>
      <c r="CX415" s="58">
        <v>48.818161010742188</v>
      </c>
      <c r="CY415" s="58">
        <v>39.084243774414063</v>
      </c>
      <c r="CZ415" s="58">
        <v>89.09454345703125</v>
      </c>
      <c r="DA415" s="58">
        <v>80.866455078125</v>
      </c>
      <c r="DB415" s="58">
        <v>67.337127685546875</v>
      </c>
      <c r="DC415" s="58">
        <v>75.057563781738281</v>
      </c>
      <c r="DD415" s="58">
        <v>112.20338439941406</v>
      </c>
      <c r="DE415" s="58">
        <v>116.93594360351563</v>
      </c>
      <c r="DF415" s="58">
        <v>127.10638427734375</v>
      </c>
      <c r="DG415" s="58">
        <v>148.99223327636719</v>
      </c>
      <c r="DH415" s="58">
        <v>143.40217590332031</v>
      </c>
      <c r="DI415" s="58">
        <v>126.38334655761719</v>
      </c>
      <c r="DJ415" s="58">
        <v>105.91169738769531</v>
      </c>
      <c r="DK415" s="58">
        <v>89.17340087890625</v>
      </c>
      <c r="DL415" s="58">
        <v>77.479812622070313</v>
      </c>
      <c r="DM415" s="58">
        <v>69.331977844238281</v>
      </c>
      <c r="DN415" s="58">
        <v>63.139328002929688</v>
      </c>
      <c r="DO415" s="58">
        <v>58.247795104980469</v>
      </c>
      <c r="DP415" s="58">
        <v>52.631359100341797</v>
      </c>
      <c r="DQ415" s="58">
        <v>47.624675750732422</v>
      </c>
      <c r="DR415" s="58">
        <v>39.315155029296875</v>
      </c>
      <c r="DS415" s="58">
        <v>33.899932861328125</v>
      </c>
      <c r="DT415" s="58">
        <v>62.802635192871094</v>
      </c>
      <c r="DU415" s="58">
        <v>75.27215576171875</v>
      </c>
      <c r="DV415" s="58">
        <v>73.031265258789063</v>
      </c>
      <c r="DW415" s="58">
        <v>80.334678649902344</v>
      </c>
      <c r="DX415" s="58">
        <v>119.50154876708984</v>
      </c>
      <c r="DY415" s="58">
        <v>125.89125061035156</v>
      </c>
      <c r="DZ415" s="58">
        <v>133.33493041992188</v>
      </c>
      <c r="EA415" s="58">
        <v>153.7283935546875</v>
      </c>
      <c r="EB415" s="58">
        <v>147.32051086425781</v>
      </c>
      <c r="EC415" s="58">
        <v>129.76966857910156</v>
      </c>
      <c r="ED415" s="58">
        <v>108.91081237792969</v>
      </c>
      <c r="EE415" s="58">
        <v>91.876792907714844</v>
      </c>
      <c r="EF415" s="58">
        <v>79.951828002929688</v>
      </c>
      <c r="EG415" s="58">
        <v>71.619949340820313</v>
      </c>
      <c r="EH415" s="58">
        <v>65.278739929199219</v>
      </c>
      <c r="EI415" s="58">
        <v>60.266323089599609</v>
      </c>
      <c r="EJ415" s="58">
        <v>56.248878479003906</v>
      </c>
      <c r="EK415" s="58">
        <v>52.983402252197266</v>
      </c>
      <c r="EL415" s="58">
        <v>47.949253082275391</v>
      </c>
      <c r="EM415" s="58">
        <v>42.371921539306641</v>
      </c>
      <c r="EN415" s="58">
        <v>83.507804870605469</v>
      </c>
      <c r="EO415" s="58">
        <v>82.030921936035156</v>
      </c>
      <c r="EP415" s="58">
        <v>74.969512939453125</v>
      </c>
      <c r="EQ415" s="58">
        <v>87.618675231933594</v>
      </c>
      <c r="ER415" s="58">
        <v>123.60089111328125</v>
      </c>
      <c r="ES415" s="58">
        <v>126.05659484863281</v>
      </c>
      <c r="ET415" s="58">
        <v>134.59219360351563</v>
      </c>
      <c r="EU415" s="58">
        <v>155.43508911132813</v>
      </c>
      <c r="EV415" s="58">
        <v>149.09596252441406</v>
      </c>
      <c r="EW415" s="58">
        <v>131.51506042480469</v>
      </c>
      <c r="EX415" s="58">
        <v>110.60634613037109</v>
      </c>
      <c r="EY415" s="58">
        <v>93.524505615234375</v>
      </c>
      <c r="EZ415" s="58">
        <v>81.555076599121094</v>
      </c>
      <c r="FA415" s="58">
        <v>73.183326721191406</v>
      </c>
      <c r="FB415" s="58">
        <v>66.805931091308594</v>
      </c>
      <c r="FC415" s="58">
        <v>61.760036468505859</v>
      </c>
      <c r="FD415" s="58">
        <v>57.711536407470703</v>
      </c>
      <c r="FE415" s="58">
        <v>54.448047637939453</v>
      </c>
      <c r="FF415" s="58">
        <v>49.765941619873047</v>
      </c>
      <c r="FG415" s="58">
        <v>41.504631042480469</v>
      </c>
      <c r="FH415" s="58">
        <v>89.074745178222656</v>
      </c>
      <c r="FI415" s="58">
        <v>85.22821044921875</v>
      </c>
      <c r="FJ415" s="58">
        <v>74.529609680175781</v>
      </c>
      <c r="FK415" s="58">
        <v>83.495346069335938</v>
      </c>
      <c r="FL415" s="58">
        <v>119.99555969238281</v>
      </c>
      <c r="FM415" s="58">
        <v>123.84387969970703</v>
      </c>
      <c r="FN415" s="58">
        <v>133.37881469726563</v>
      </c>
      <c r="FO415" s="58">
        <v>154.84809875488281</v>
      </c>
      <c r="FP415" s="58">
        <v>148.91854858398438</v>
      </c>
      <c r="FQ415" s="58">
        <v>131.62004089355469</v>
      </c>
      <c r="FR415" s="58">
        <v>110.91455841064453</v>
      </c>
      <c r="FS415" s="58">
        <v>93.981155395507813</v>
      </c>
      <c r="FT415" s="58">
        <v>82.122352600097656</v>
      </c>
      <c r="FU415" s="58">
        <v>73.832412719726563</v>
      </c>
      <c r="FV415" s="58">
        <v>67.514793395996094</v>
      </c>
      <c r="FW415" s="58">
        <v>62.512100219726563</v>
      </c>
      <c r="FX415" s="58">
        <v>56.760604858398438</v>
      </c>
      <c r="FY415" s="58">
        <v>51.708858489990234</v>
      </c>
      <c r="FZ415" s="58">
        <v>44.603191375732422</v>
      </c>
      <c r="GA415" s="58">
        <v>38.493362426757813</v>
      </c>
      <c r="GB415" s="58">
        <v>85.3782958984375</v>
      </c>
      <c r="GC415" s="58">
        <v>85.632522583007813</v>
      </c>
      <c r="GD415" s="58">
        <v>76.071723937988281</v>
      </c>
      <c r="GE415" s="58">
        <v>82.772712707519531</v>
      </c>
      <c r="GF415" s="58">
        <v>118.98029327392578</v>
      </c>
      <c r="GG415" s="58">
        <v>123.21063995361328</v>
      </c>
      <c r="GH415" s="58">
        <v>133.10348510742188</v>
      </c>
      <c r="GI415" s="58">
        <v>154.80863952636719</v>
      </c>
      <c r="GJ415" s="58">
        <v>149.04135131835938</v>
      </c>
      <c r="GK415" s="58">
        <v>131.85676574707031</v>
      </c>
      <c r="GL415" s="58">
        <v>111.23353576660156</v>
      </c>
      <c r="GM415" s="58">
        <v>94.359817504882813</v>
      </c>
      <c r="GN415" s="58">
        <v>82.544151306152344</v>
      </c>
      <c r="GO415" s="58">
        <v>74.285247802734375</v>
      </c>
      <c r="GP415" s="58">
        <v>67.989776611328125</v>
      </c>
      <c r="GQ415" s="58">
        <v>63.002349853515625</v>
      </c>
      <c r="GR415" s="58">
        <v>58.994071960449219</v>
      </c>
      <c r="GS415" s="58">
        <v>55.660301208496094</v>
      </c>
      <c r="GT415" s="58">
        <v>45.793651580810547</v>
      </c>
      <c r="GU415" s="59">
        <v>39.569232940673828</v>
      </c>
    </row>
    <row r="416" spans="1:203" x14ac:dyDescent="0.45">
      <c r="A416" s="64" t="s">
        <v>3829</v>
      </c>
      <c r="B416" s="67">
        <v>22</v>
      </c>
      <c r="C416" s="67">
        <v>2</v>
      </c>
      <c r="D416" s="58">
        <v>0</v>
      </c>
      <c r="E416" s="58">
        <v>11.887021064758301</v>
      </c>
      <c r="F416" s="58">
        <v>8.4373073577880859</v>
      </c>
      <c r="G416" s="58">
        <v>5.5916013717651367</v>
      </c>
      <c r="H416" s="58">
        <v>8.4734640121459961</v>
      </c>
      <c r="I416" s="58">
        <v>15.25717830657959</v>
      </c>
      <c r="J416" s="58">
        <v>15.375961303710938</v>
      </c>
      <c r="K416" s="58">
        <v>17.309164047241211</v>
      </c>
      <c r="L416" s="58">
        <v>21.054805755615234</v>
      </c>
      <c r="M416" s="58">
        <v>19.198881149291992</v>
      </c>
      <c r="N416" s="58">
        <v>15.809247016906738</v>
      </c>
      <c r="O416" s="58">
        <v>12.249290466308594</v>
      </c>
      <c r="P416" s="58">
        <v>9.7180280685424805</v>
      </c>
      <c r="Q416" s="58">
        <v>8.2397613525390625</v>
      </c>
      <c r="R416" s="58">
        <v>7.368065357208252</v>
      </c>
      <c r="S416" s="58">
        <v>6.7689580917358398</v>
      </c>
      <c r="T416" s="58">
        <v>6.323906421661377</v>
      </c>
      <c r="U416" s="58">
        <v>5.9617571830749512</v>
      </c>
      <c r="V416" s="58">
        <v>4.1964397430419922</v>
      </c>
      <c r="W416" s="58">
        <v>3.3373782634735107</v>
      </c>
      <c r="X416" s="58">
        <v>2.8494517803192139</v>
      </c>
      <c r="Y416" s="58">
        <v>28.750478744506836</v>
      </c>
      <c r="Z416" s="58">
        <v>22.592372894287109</v>
      </c>
      <c r="AA416" s="58">
        <v>15.921609878540039</v>
      </c>
      <c r="AB416" s="58">
        <v>21.353464126586914</v>
      </c>
      <c r="AC416" s="58">
        <v>36.340080261230469</v>
      </c>
      <c r="AD416" s="58">
        <v>36.3160400390625</v>
      </c>
      <c r="AE416" s="58">
        <v>40.393566131591797</v>
      </c>
      <c r="AF416" s="58">
        <v>48.610893249511719</v>
      </c>
      <c r="AG416" s="58">
        <v>44.413894653320313</v>
      </c>
      <c r="AH416" s="58">
        <v>36.772048950195313</v>
      </c>
      <c r="AI416" s="58">
        <v>28.74736213684082</v>
      </c>
      <c r="AJ416" s="58">
        <v>23.015178680419922</v>
      </c>
      <c r="AK416" s="58">
        <v>19.627700805664063</v>
      </c>
      <c r="AL416" s="58">
        <v>17.591287612915039</v>
      </c>
      <c r="AM416" s="58">
        <v>16.165496826171875</v>
      </c>
      <c r="AN416" s="58">
        <v>15.088170051574707</v>
      </c>
      <c r="AO416" s="58">
        <v>14.246411323547363</v>
      </c>
      <c r="AP416" s="58">
        <v>10.688108444213867</v>
      </c>
      <c r="AQ416" s="58">
        <v>8.5084409713745117</v>
      </c>
      <c r="AR416" s="58">
        <v>7.2954130172729492</v>
      </c>
      <c r="AS416" s="58">
        <v>43.901897430419922</v>
      </c>
      <c r="AT416" s="58">
        <v>40.197982788085938</v>
      </c>
      <c r="AU416" s="58">
        <v>29.24962043762207</v>
      </c>
      <c r="AV416" s="58">
        <v>35.661853790283203</v>
      </c>
      <c r="AW416" s="58">
        <v>61.279743194580078</v>
      </c>
      <c r="AX416" s="58">
        <v>60.630653381347656</v>
      </c>
      <c r="AY416" s="58">
        <v>66.4847412109375</v>
      </c>
      <c r="AZ416" s="58">
        <v>79.0946044921875</v>
      </c>
      <c r="BA416" s="58">
        <v>72.138336181640625</v>
      </c>
      <c r="BB416" s="58">
        <v>59.822139739990234</v>
      </c>
      <c r="BC416" s="58">
        <v>46.981479644775391</v>
      </c>
      <c r="BD416" s="58">
        <v>37.79736328125</v>
      </c>
      <c r="BE416" s="58">
        <v>32.328182220458984</v>
      </c>
      <c r="BF416" s="58">
        <v>29.000371932983398</v>
      </c>
      <c r="BG416" s="58">
        <v>26.646169662475586</v>
      </c>
      <c r="BH416" s="58">
        <v>24.851850509643555</v>
      </c>
      <c r="BI416" s="58">
        <v>23.43821907043457</v>
      </c>
      <c r="BJ416" s="58">
        <v>19.400300979614258</v>
      </c>
      <c r="BK416" s="58">
        <v>15.022727012634277</v>
      </c>
      <c r="BL416" s="58">
        <v>12.739826202392578</v>
      </c>
      <c r="BM416" s="58">
        <v>52.990005493164063</v>
      </c>
      <c r="BN416" s="58">
        <v>43.106128692626953</v>
      </c>
      <c r="BO416" s="58">
        <v>31.619220733642578</v>
      </c>
      <c r="BP416" s="58">
        <v>36.511077880859375</v>
      </c>
      <c r="BQ416" s="58">
        <v>58.096912384033203</v>
      </c>
      <c r="BR416" s="58">
        <v>62.097110748291016</v>
      </c>
      <c r="BS416" s="58">
        <v>68.019210815429688</v>
      </c>
      <c r="BT416" s="58">
        <v>80.07562255859375</v>
      </c>
      <c r="BU416" s="58">
        <v>79.481513977050781</v>
      </c>
      <c r="BV416" s="58">
        <v>67.444320678710938</v>
      </c>
      <c r="BW416" s="58">
        <v>54.182750701904297</v>
      </c>
      <c r="BX416" s="58">
        <v>43.487346649169922</v>
      </c>
      <c r="BY416" s="58">
        <v>36.582317352294922</v>
      </c>
      <c r="BZ416" s="58">
        <v>32.333290100097656</v>
      </c>
      <c r="CA416" s="58">
        <v>29.463357925415039</v>
      </c>
      <c r="CB416" s="58">
        <v>27.333383560180664</v>
      </c>
      <c r="CC416" s="58">
        <v>25.148950576782227</v>
      </c>
      <c r="CD416" s="58">
        <v>20.625837326049805</v>
      </c>
      <c r="CE416" s="58">
        <v>18.210382461547852</v>
      </c>
      <c r="CF416" s="58">
        <v>16.218894958496094</v>
      </c>
      <c r="CG416" s="58">
        <v>56.005924224853516</v>
      </c>
      <c r="CH416" s="58">
        <v>45.34356689453125</v>
      </c>
      <c r="CI416" s="58">
        <v>33.473308563232422</v>
      </c>
      <c r="CJ416" s="58">
        <v>38.1827392578125</v>
      </c>
      <c r="CK416" s="58">
        <v>59.685916900634766</v>
      </c>
      <c r="CL416" s="58">
        <v>63.564933776855469</v>
      </c>
      <c r="CM416" s="58">
        <v>69.384834289550781</v>
      </c>
      <c r="CN416" s="58">
        <v>81.357391357421875</v>
      </c>
      <c r="CO416" s="58">
        <v>77.937583923339844</v>
      </c>
      <c r="CP416" s="58">
        <v>67.248329162597656</v>
      </c>
      <c r="CQ416" s="58">
        <v>54.884780883789063</v>
      </c>
      <c r="CR416" s="58">
        <v>45.100208282470703</v>
      </c>
      <c r="CS416" s="58">
        <v>38.174072265625</v>
      </c>
      <c r="CT416" s="58">
        <v>33.813358306884766</v>
      </c>
      <c r="CU416" s="58">
        <v>30.873010635375977</v>
      </c>
      <c r="CV416" s="58">
        <v>28.398040771484375</v>
      </c>
      <c r="CW416" s="58">
        <v>26.045150756835938</v>
      </c>
      <c r="CX416" s="58">
        <v>21.398719787597656</v>
      </c>
      <c r="CY416" s="58">
        <v>18.90266227722168</v>
      </c>
      <c r="CZ416" s="58">
        <v>52.591033935546875</v>
      </c>
      <c r="DA416" s="58">
        <v>47.581733703613281</v>
      </c>
      <c r="DB416" s="58">
        <v>35.248302459716797</v>
      </c>
      <c r="DC416" s="58">
        <v>35.390010833740234</v>
      </c>
      <c r="DD416" s="58">
        <v>54.681034088134766</v>
      </c>
      <c r="DE416" s="58">
        <v>62.690570831298828</v>
      </c>
      <c r="DF416" s="58">
        <v>68.210594177246094</v>
      </c>
      <c r="DG416" s="58">
        <v>79.555694580078125</v>
      </c>
      <c r="DH416" s="58">
        <v>79.947250366210938</v>
      </c>
      <c r="DI416" s="58">
        <v>71.164535522460938</v>
      </c>
      <c r="DJ416" s="58">
        <v>58.815872192382813</v>
      </c>
      <c r="DK416" s="58">
        <v>47.860126495361328</v>
      </c>
      <c r="DL416" s="58">
        <v>40.115386962890625</v>
      </c>
      <c r="DM416" s="58">
        <v>35.125190734863281</v>
      </c>
      <c r="DN416" s="58">
        <v>31.756643295288086</v>
      </c>
      <c r="DO416" s="58">
        <v>29.311838150024414</v>
      </c>
      <c r="DP416" s="58">
        <v>27.768911361694336</v>
      </c>
      <c r="DQ416" s="58">
        <v>25.236984252929688</v>
      </c>
      <c r="DR416" s="58">
        <v>23.183864593505859</v>
      </c>
      <c r="DS416" s="58">
        <v>20.944564819335938</v>
      </c>
      <c r="DT416" s="58">
        <v>58.285697937011719</v>
      </c>
      <c r="DU416" s="58">
        <v>49.310478210449219</v>
      </c>
      <c r="DV416" s="58">
        <v>36.879001617431641</v>
      </c>
      <c r="DW416" s="58">
        <v>43.272987365722656</v>
      </c>
      <c r="DX416" s="58">
        <v>66.873725891113281</v>
      </c>
      <c r="DY416" s="58">
        <v>68.527572631835938</v>
      </c>
      <c r="DZ416" s="58">
        <v>73.567298889160156</v>
      </c>
      <c r="EA416" s="58">
        <v>85.421272277832031</v>
      </c>
      <c r="EB416" s="58">
        <v>77.770462036132813</v>
      </c>
      <c r="EC416" s="58">
        <v>64.889694213867188</v>
      </c>
      <c r="ED416" s="58">
        <v>51.584255218505859</v>
      </c>
      <c r="EE416" s="58">
        <v>42.024375915527344</v>
      </c>
      <c r="EF416" s="58">
        <v>36.244453430175781</v>
      </c>
      <c r="EG416" s="58">
        <v>32.649501800537109</v>
      </c>
      <c r="EH416" s="58">
        <v>30.057443618774414</v>
      </c>
      <c r="EI416" s="58">
        <v>28.047924041748047</v>
      </c>
      <c r="EJ416" s="58">
        <v>26.185493469238281</v>
      </c>
      <c r="EK416" s="58">
        <v>21.984054565429688</v>
      </c>
      <c r="EL416" s="58">
        <v>19.083427429199219</v>
      </c>
      <c r="EM416" s="58">
        <v>15.805728912353516</v>
      </c>
      <c r="EN416" s="58">
        <v>64.600227355957031</v>
      </c>
      <c r="EO416" s="58">
        <v>43.726333618164063</v>
      </c>
      <c r="EP416" s="58">
        <v>33.735885620117188</v>
      </c>
      <c r="EQ416" s="58">
        <v>41.725490570068359</v>
      </c>
      <c r="ER416" s="58">
        <v>67.063499450683594</v>
      </c>
      <c r="ES416" s="58">
        <v>66.265968322753906</v>
      </c>
      <c r="ET416" s="58">
        <v>72.020431518554688</v>
      </c>
      <c r="EU416" s="58">
        <v>84.449455261230469</v>
      </c>
      <c r="EV416" s="58">
        <v>77.083671569824219</v>
      </c>
      <c r="EW416" s="58">
        <v>64.360931396484375</v>
      </c>
      <c r="EX416" s="58">
        <v>51.157962799072266</v>
      </c>
      <c r="EY416" s="58">
        <v>41.668346405029297</v>
      </c>
      <c r="EZ416" s="58">
        <v>35.938774108886719</v>
      </c>
      <c r="FA416" s="58">
        <v>32.381141662597656</v>
      </c>
      <c r="FB416" s="58">
        <v>29.818075180053711</v>
      </c>
      <c r="FC416" s="58">
        <v>27.831701278686523</v>
      </c>
      <c r="FD416" s="58">
        <v>26.016448974609375</v>
      </c>
      <c r="FE416" s="58">
        <v>21.009313583374023</v>
      </c>
      <c r="FF416" s="58">
        <v>17.039365768432617</v>
      </c>
      <c r="FG416" s="58">
        <v>14.8160400390625</v>
      </c>
      <c r="FH416" s="58">
        <v>59.163787841796875</v>
      </c>
      <c r="FI416" s="58">
        <v>43.994964599609375</v>
      </c>
      <c r="FJ416" s="58">
        <v>32.621471405029297</v>
      </c>
      <c r="FK416" s="58">
        <v>41.831378936767578</v>
      </c>
      <c r="FL416" s="58">
        <v>65.583869934082031</v>
      </c>
      <c r="FM416" s="58">
        <v>65.268653869628906</v>
      </c>
      <c r="FN416" s="58">
        <v>71.3172607421875</v>
      </c>
      <c r="FO416" s="58">
        <v>83.884040832519531</v>
      </c>
      <c r="FP416" s="58">
        <v>76.606796264648438</v>
      </c>
      <c r="FQ416" s="58">
        <v>63.947490692138672</v>
      </c>
      <c r="FR416" s="58">
        <v>50.793338775634766</v>
      </c>
      <c r="FS416" s="58">
        <v>41.341594696044922</v>
      </c>
      <c r="FT416" s="58">
        <v>35.641857147216797</v>
      </c>
      <c r="FU416" s="58">
        <v>32.10882568359375</v>
      </c>
      <c r="FV416" s="58">
        <v>29.566526412963867</v>
      </c>
      <c r="FW416" s="58">
        <v>27.598129272460938</v>
      </c>
      <c r="FX416" s="58">
        <v>25.500093460083008</v>
      </c>
      <c r="FY416" s="58">
        <v>19.35468864440918</v>
      </c>
      <c r="FZ416" s="58">
        <v>16.212184906005859</v>
      </c>
      <c r="GA416" s="58">
        <v>14.282505035400391</v>
      </c>
      <c r="GB416" s="58">
        <v>58.735569000244141</v>
      </c>
      <c r="GC416" s="58">
        <v>43.110904693603516</v>
      </c>
      <c r="GD416" s="58">
        <v>31.935081481933594</v>
      </c>
      <c r="GE416" s="58">
        <v>41.343788146972656</v>
      </c>
      <c r="GF416" s="58">
        <v>65.164466857910156</v>
      </c>
      <c r="GG416" s="58">
        <v>64.943695068359375</v>
      </c>
      <c r="GH416" s="58">
        <v>71.045173645019531</v>
      </c>
      <c r="GI416" s="58">
        <v>83.642005920410156</v>
      </c>
      <c r="GJ416" s="58">
        <v>76.392181396484375</v>
      </c>
      <c r="GK416" s="58">
        <v>63.756122589111328</v>
      </c>
      <c r="GL416" s="58">
        <v>50.621231079101563</v>
      </c>
      <c r="GM416" s="58">
        <v>41.184650421142578</v>
      </c>
      <c r="GN416" s="58">
        <v>35.497745513916016</v>
      </c>
      <c r="GO416" s="58">
        <v>31.975378036499023</v>
      </c>
      <c r="GP416" s="58">
        <v>29.442333221435547</v>
      </c>
      <c r="GQ416" s="58">
        <v>27.482118606567383</v>
      </c>
      <c r="GR416" s="58">
        <v>25.163848876953125</v>
      </c>
      <c r="GS416" s="58">
        <v>19.100908279418945</v>
      </c>
      <c r="GT416" s="58">
        <v>16.046958923339844</v>
      </c>
      <c r="GU416" s="59">
        <v>14.150955200195313</v>
      </c>
    </row>
    <row r="417" spans="1:203" x14ac:dyDescent="0.45">
      <c r="A417" s="64" t="s">
        <v>3829</v>
      </c>
      <c r="B417" s="67">
        <v>107</v>
      </c>
      <c r="C417" s="67">
        <v>2</v>
      </c>
      <c r="D417" s="58">
        <v>0</v>
      </c>
      <c r="E417" s="58">
        <v>1.661112904548645</v>
      </c>
      <c r="F417" s="58">
        <v>2.1667244434356689</v>
      </c>
      <c r="G417" s="58">
        <v>2.024061918258667</v>
      </c>
      <c r="H417" s="58">
        <v>3.5242078304290771</v>
      </c>
      <c r="I417" s="58">
        <v>6.4743928909301758</v>
      </c>
      <c r="J417" s="58">
        <v>6.6873464584350586</v>
      </c>
      <c r="K417" s="58">
        <v>7.7034788131713867</v>
      </c>
      <c r="L417" s="58">
        <v>9.572575569152832</v>
      </c>
      <c r="M417" s="58">
        <v>8.9362993240356445</v>
      </c>
      <c r="N417" s="58">
        <v>7.536837100982666</v>
      </c>
      <c r="O417" s="58">
        <v>5.9554800987243652</v>
      </c>
      <c r="P417" s="58">
        <v>4.730156421661377</v>
      </c>
      <c r="Q417" s="58">
        <v>3.1928272247314453</v>
      </c>
      <c r="R417" s="58">
        <v>2.3818786144256592</v>
      </c>
      <c r="S417" s="58">
        <v>1.8696833848953247</v>
      </c>
      <c r="T417" s="58">
        <v>1.5053322315216064</v>
      </c>
      <c r="U417" s="58">
        <v>1.2330819368362427</v>
      </c>
      <c r="V417" s="58">
        <v>1.0256251096725464</v>
      </c>
      <c r="W417" s="58">
        <v>0.86607027053833008</v>
      </c>
      <c r="X417" s="58">
        <v>0.74258780479431152</v>
      </c>
      <c r="Y417" s="58">
        <v>5.0317678451538086</v>
      </c>
      <c r="Z417" s="58">
        <v>8.2893180847167969</v>
      </c>
      <c r="AA417" s="58">
        <v>8.425084114074707</v>
      </c>
      <c r="AB417" s="58">
        <v>10.994169235229492</v>
      </c>
      <c r="AC417" s="58">
        <v>20.551523208618164</v>
      </c>
      <c r="AD417" s="58">
        <v>20.817550659179688</v>
      </c>
      <c r="AE417" s="58">
        <v>23.42210578918457</v>
      </c>
      <c r="AF417" s="58">
        <v>29.066072463989258</v>
      </c>
      <c r="AG417" s="58">
        <v>27.649873733520508</v>
      </c>
      <c r="AH417" s="58">
        <v>23.738307952880859</v>
      </c>
      <c r="AI417" s="58">
        <v>19.061189651489258</v>
      </c>
      <c r="AJ417" s="58">
        <v>15.47381591796875</v>
      </c>
      <c r="AK417" s="58">
        <v>12.793581962585449</v>
      </c>
      <c r="AL417" s="58">
        <v>9.1278095245361328</v>
      </c>
      <c r="AM417" s="58">
        <v>7.077761173248291</v>
      </c>
      <c r="AN417" s="58">
        <v>5.7205657958984375</v>
      </c>
      <c r="AO417" s="58">
        <v>4.7258563041687012</v>
      </c>
      <c r="AP417" s="58">
        <v>3.966935396194458</v>
      </c>
      <c r="AQ417" s="58">
        <v>3.3784241676330566</v>
      </c>
      <c r="AR417" s="58">
        <v>2.9181721210479736</v>
      </c>
      <c r="AS417" s="58">
        <v>12.435577392578125</v>
      </c>
      <c r="AT417" s="58">
        <v>19.762931823730469</v>
      </c>
      <c r="AU417" s="58">
        <v>19.451702117919922</v>
      </c>
      <c r="AV417" s="58">
        <v>26.565763473510742</v>
      </c>
      <c r="AW417" s="58">
        <v>43.533302307128906</v>
      </c>
      <c r="AX417" s="58">
        <v>44.836170196533203</v>
      </c>
      <c r="AY417" s="58">
        <v>50.933368682861328</v>
      </c>
      <c r="AZ417" s="58">
        <v>63.338382720947266</v>
      </c>
      <c r="BA417" s="58">
        <v>60.783477783203125</v>
      </c>
      <c r="BB417" s="58">
        <v>52.579921722412109</v>
      </c>
      <c r="BC417" s="58">
        <v>42.619148254394531</v>
      </c>
      <c r="BD417" s="58">
        <v>34.868240356445313</v>
      </c>
      <c r="BE417" s="58">
        <v>25.75471305847168</v>
      </c>
      <c r="BF417" s="58">
        <v>19.739805221557617</v>
      </c>
      <c r="BG417" s="58">
        <v>15.923011779785156</v>
      </c>
      <c r="BH417" s="58">
        <v>13.153646469116211</v>
      </c>
      <c r="BI417" s="58">
        <v>11.034765243530273</v>
      </c>
      <c r="BJ417" s="58">
        <v>9.380915641784668</v>
      </c>
      <c r="BK417" s="58">
        <v>8.0783224105834961</v>
      </c>
      <c r="BL417" s="58">
        <v>7.0461993217468262</v>
      </c>
      <c r="BM417" s="58">
        <v>36.544193267822266</v>
      </c>
      <c r="BN417" s="58">
        <v>29.86445426940918</v>
      </c>
      <c r="BO417" s="58">
        <v>23.422843933105469</v>
      </c>
      <c r="BP417" s="58">
        <v>30.305332183837891</v>
      </c>
      <c r="BQ417" s="58">
        <v>49.610496520996094</v>
      </c>
      <c r="BR417" s="58">
        <v>51.4754638671875</v>
      </c>
      <c r="BS417" s="58">
        <v>58.270587921142578</v>
      </c>
      <c r="BT417" s="58">
        <v>71.610633850097656</v>
      </c>
      <c r="BU417" s="58">
        <v>68.436592102050781</v>
      </c>
      <c r="BV417" s="58">
        <v>59.235275268554688</v>
      </c>
      <c r="BW417" s="58">
        <v>48.301170349121094</v>
      </c>
      <c r="BX417" s="58">
        <v>36.444515228271484</v>
      </c>
      <c r="BY417" s="58">
        <v>27.375988006591797</v>
      </c>
      <c r="BZ417" s="58">
        <v>22.03614616394043</v>
      </c>
      <c r="CA417" s="58">
        <v>18.280208587646484</v>
      </c>
      <c r="CB417" s="58">
        <v>15.428954124450684</v>
      </c>
      <c r="CC417" s="58">
        <v>13.202286720275879</v>
      </c>
      <c r="CD417" s="58">
        <v>11.442410469055176</v>
      </c>
      <c r="CE417" s="58">
        <v>10.041465759277344</v>
      </c>
      <c r="CF417" s="58">
        <v>8.9192123413085938</v>
      </c>
      <c r="CG417" s="58">
        <v>26.045940399169922</v>
      </c>
      <c r="CH417" s="58">
        <v>30.243595123291016</v>
      </c>
      <c r="CI417" s="58">
        <v>27.673210144042969</v>
      </c>
      <c r="CJ417" s="58">
        <v>35.244968414306641</v>
      </c>
      <c r="CK417" s="58">
        <v>54.903518676757813</v>
      </c>
      <c r="CL417" s="58">
        <v>56.049671173095703</v>
      </c>
      <c r="CM417" s="58">
        <v>62.340023040771484</v>
      </c>
      <c r="CN417" s="58">
        <v>75.451072692871094</v>
      </c>
      <c r="CO417" s="58">
        <v>71.88189697265625</v>
      </c>
      <c r="CP417" s="58">
        <v>62.269294738769531</v>
      </c>
      <c r="CQ417" s="58">
        <v>50.966522216796875</v>
      </c>
      <c r="CR417" s="58">
        <v>41.108432769775391</v>
      </c>
      <c r="CS417" s="58">
        <v>31.299232482910156</v>
      </c>
      <c r="CT417" s="58">
        <v>24.904478073120117</v>
      </c>
      <c r="CU417" s="58">
        <v>20.667091369628906</v>
      </c>
      <c r="CV417" s="58">
        <v>17.519027709960938</v>
      </c>
      <c r="CW417" s="58">
        <v>15.073501586914063</v>
      </c>
      <c r="CX417" s="58">
        <v>13.139643669128418</v>
      </c>
      <c r="CY417" s="58">
        <v>11.596050262451172</v>
      </c>
      <c r="CZ417" s="58">
        <v>28.550655364990234</v>
      </c>
      <c r="DA417" s="58">
        <v>31.094194412231445</v>
      </c>
      <c r="DB417" s="58">
        <v>28.599271774291992</v>
      </c>
      <c r="DC417" s="58">
        <v>34.399971008300781</v>
      </c>
      <c r="DD417" s="58">
        <v>54.599624633789063</v>
      </c>
      <c r="DE417" s="58">
        <v>60.470718383789063</v>
      </c>
      <c r="DF417" s="58">
        <v>65.588241577148438</v>
      </c>
      <c r="DG417" s="58">
        <v>78.042716979980469</v>
      </c>
      <c r="DH417" s="58">
        <v>74.094123840332031</v>
      </c>
      <c r="DI417" s="58">
        <v>64.202598571777344</v>
      </c>
      <c r="DJ417" s="58">
        <v>52.671192169189453</v>
      </c>
      <c r="DK417" s="58">
        <v>42.380996704101563</v>
      </c>
      <c r="DL417" s="58">
        <v>35.303512573242188</v>
      </c>
      <c r="DM417" s="58">
        <v>29.601139068603516</v>
      </c>
      <c r="DN417" s="58">
        <v>23.567874908447266</v>
      </c>
      <c r="DO417" s="58">
        <v>19.701623916625977</v>
      </c>
      <c r="DP417" s="58">
        <v>16.886379241943359</v>
      </c>
      <c r="DQ417" s="58">
        <v>14.707518577575684</v>
      </c>
      <c r="DR417" s="58">
        <v>12.979616165161133</v>
      </c>
      <c r="DS417" s="58">
        <v>11.592525482177734</v>
      </c>
      <c r="DT417" s="58">
        <v>45.117031097412109</v>
      </c>
      <c r="DU417" s="58">
        <v>35.560276031494141</v>
      </c>
      <c r="DV417" s="58">
        <v>27.847249984741211</v>
      </c>
      <c r="DW417" s="58">
        <v>34.649463653564453</v>
      </c>
      <c r="DX417" s="58">
        <v>54.772689819335938</v>
      </c>
      <c r="DY417" s="58">
        <v>56.647590637207031</v>
      </c>
      <c r="DZ417" s="58">
        <v>63.521167755126953</v>
      </c>
      <c r="EA417" s="58">
        <v>77.069503784179688</v>
      </c>
      <c r="EB417" s="58">
        <v>73.607597351074219</v>
      </c>
      <c r="EC417" s="58">
        <v>63.990818023681641</v>
      </c>
      <c r="ED417" s="58">
        <v>52.645179748535156</v>
      </c>
      <c r="EE417" s="58">
        <v>39.872066497802734</v>
      </c>
      <c r="EF417" s="58">
        <v>30.755744934082031</v>
      </c>
      <c r="EG417" s="58">
        <v>25.266607284545898</v>
      </c>
      <c r="EH417" s="58">
        <v>21.344451904296875</v>
      </c>
      <c r="EI417" s="58">
        <v>18.336284637451172</v>
      </c>
      <c r="EJ417" s="58">
        <v>15.966309547424316</v>
      </c>
      <c r="EK417" s="58">
        <v>14.07612133026123</v>
      </c>
      <c r="EL417" s="58">
        <v>12.556321144104004</v>
      </c>
      <c r="EM417" s="58">
        <v>11.32513427734375</v>
      </c>
      <c r="EN417" s="58">
        <v>62.269927978515625</v>
      </c>
      <c r="EO417" s="58">
        <v>33.895130157470703</v>
      </c>
      <c r="EP417" s="58">
        <v>25.556699752807617</v>
      </c>
      <c r="EQ417" s="58">
        <v>33.618694305419922</v>
      </c>
      <c r="ER417" s="58">
        <v>54.154018402099609</v>
      </c>
      <c r="ES417" s="58">
        <v>56.27593994140625</v>
      </c>
      <c r="ET417" s="58">
        <v>63.231327056884766</v>
      </c>
      <c r="EU417" s="58">
        <v>76.786994934082031</v>
      </c>
      <c r="EV417" s="58">
        <v>73.412811279296875</v>
      </c>
      <c r="EW417" s="58">
        <v>63.891441345214844</v>
      </c>
      <c r="EX417" s="58">
        <v>52.626590728759766</v>
      </c>
      <c r="EY417" s="58">
        <v>39.917587280273438</v>
      </c>
      <c r="EZ417" s="58">
        <v>30.849020004272461</v>
      </c>
      <c r="FA417" s="58">
        <v>25.392236709594727</v>
      </c>
      <c r="FB417" s="58">
        <v>21.490133285522461</v>
      </c>
      <c r="FC417" s="58">
        <v>18.495786666870117</v>
      </c>
      <c r="FD417" s="58">
        <v>16.134981155395508</v>
      </c>
      <c r="FE417" s="58">
        <v>14.250414848327637</v>
      </c>
      <c r="FF417" s="58">
        <v>12.73353099822998</v>
      </c>
      <c r="FG417" s="58">
        <v>11.503210067749023</v>
      </c>
      <c r="FH417" s="58">
        <v>44.693809509277344</v>
      </c>
      <c r="FI417" s="58">
        <v>35.338893890380859</v>
      </c>
      <c r="FJ417" s="58">
        <v>27.7874755859375</v>
      </c>
      <c r="FK417" s="58">
        <v>34.603355407714844</v>
      </c>
      <c r="FL417" s="58">
        <v>54.622829437255859</v>
      </c>
      <c r="FM417" s="58">
        <v>56.544158935546875</v>
      </c>
      <c r="FN417" s="58">
        <v>63.443347930908203</v>
      </c>
      <c r="FO417" s="58">
        <v>76.990142822265625</v>
      </c>
      <c r="FP417" s="58">
        <v>73.596351623535156</v>
      </c>
      <c r="FQ417" s="58">
        <v>64.053573608398438</v>
      </c>
      <c r="FR417" s="58">
        <v>52.769912719726563</v>
      </c>
      <c r="FS417" s="58">
        <v>40.046821594238281</v>
      </c>
      <c r="FT417" s="58">
        <v>30.964208602905273</v>
      </c>
      <c r="FU417" s="58">
        <v>25.495145797729492</v>
      </c>
      <c r="FV417" s="58">
        <v>21.585508346557617</v>
      </c>
      <c r="FW417" s="58">
        <v>18.584728240966797</v>
      </c>
      <c r="FX417" s="58">
        <v>16.218364715576172</v>
      </c>
      <c r="FY417" s="58">
        <v>14.328958511352539</v>
      </c>
      <c r="FZ417" s="58">
        <v>12.807823181152344</v>
      </c>
      <c r="GA417" s="58">
        <v>11.573733329772949</v>
      </c>
      <c r="GB417" s="58">
        <v>22.79060173034668</v>
      </c>
      <c r="GC417" s="58">
        <v>31.594392776489258</v>
      </c>
      <c r="GD417" s="58">
        <v>30.895645141601563</v>
      </c>
      <c r="GE417" s="58">
        <v>34.678058624267578</v>
      </c>
      <c r="GF417" s="58">
        <v>50.566307067871094</v>
      </c>
      <c r="GG417" s="58">
        <v>56.479862213134766</v>
      </c>
      <c r="GH417" s="58">
        <v>66.908157348632813</v>
      </c>
      <c r="GI417" s="58">
        <v>81.773712158203125</v>
      </c>
      <c r="GJ417" s="58">
        <v>80.706825256347656</v>
      </c>
      <c r="GK417" s="58">
        <v>69.114326477050781</v>
      </c>
      <c r="GL417" s="58">
        <v>56.257759094238281</v>
      </c>
      <c r="GM417" s="58">
        <v>46.551601409912109</v>
      </c>
      <c r="GN417" s="58">
        <v>37.836910247802734</v>
      </c>
      <c r="GO417" s="58">
        <v>31.196027755737305</v>
      </c>
      <c r="GP417" s="58">
        <v>26.778419494628906</v>
      </c>
      <c r="GQ417" s="58">
        <v>23.460029602050781</v>
      </c>
      <c r="GR417" s="58">
        <v>20.629039764404297</v>
      </c>
      <c r="GS417" s="58">
        <v>17.279373168945313</v>
      </c>
      <c r="GT417" s="58">
        <v>15.014423370361328</v>
      </c>
      <c r="GU417" s="59">
        <v>13.323484420776367</v>
      </c>
    </row>
    <row r="418" spans="1:203" x14ac:dyDescent="0.45">
      <c r="A418" s="64" t="s">
        <v>3829</v>
      </c>
      <c r="B418" s="67">
        <v>24</v>
      </c>
      <c r="C418" s="67">
        <v>2</v>
      </c>
      <c r="D418" s="58">
        <v>0</v>
      </c>
      <c r="E418" s="58">
        <v>3.9556763172149658</v>
      </c>
      <c r="F418" s="58">
        <v>5.7047667503356934</v>
      </c>
      <c r="G418" s="58">
        <v>4.7685346603393555</v>
      </c>
      <c r="H418" s="58">
        <v>6.3066153526306152</v>
      </c>
      <c r="I418" s="58">
        <v>10.761868476867676</v>
      </c>
      <c r="J418" s="58">
        <v>11.292956352233887</v>
      </c>
      <c r="K418" s="58">
        <v>13.152932167053223</v>
      </c>
      <c r="L418" s="58">
        <v>16.636743545532227</v>
      </c>
      <c r="M418" s="58">
        <v>16.08026123046875</v>
      </c>
      <c r="N418" s="58">
        <v>13.989805221557617</v>
      </c>
      <c r="O418" s="58">
        <v>11.37873363494873</v>
      </c>
      <c r="P418" s="58">
        <v>9.3536033630371094</v>
      </c>
      <c r="Q418" s="58">
        <v>8.0844459533691406</v>
      </c>
      <c r="R418" s="58">
        <v>7.2836694717407227</v>
      </c>
      <c r="S418" s="58">
        <v>6.7002773284912109</v>
      </c>
      <c r="T418" s="58">
        <v>6.2449274063110352</v>
      </c>
      <c r="U418" s="58">
        <v>5.8808908462524414</v>
      </c>
      <c r="V418" s="58">
        <v>5.5886173248291016</v>
      </c>
      <c r="W418" s="58">
        <v>5.355414867401123</v>
      </c>
      <c r="X418" s="58">
        <v>4.8330826759338379</v>
      </c>
      <c r="Y418" s="58">
        <v>20.000242233276367</v>
      </c>
      <c r="Z418" s="58">
        <v>25.310329437255859</v>
      </c>
      <c r="AA418" s="58">
        <v>20.13743782043457</v>
      </c>
      <c r="AB418" s="58">
        <v>24.887104034423828</v>
      </c>
      <c r="AC418" s="58">
        <v>41.864665985107422</v>
      </c>
      <c r="AD418" s="58">
        <v>45.013454437255859</v>
      </c>
      <c r="AE418" s="58">
        <v>52.542285919189453</v>
      </c>
      <c r="AF418" s="58">
        <v>66.733230590820313</v>
      </c>
      <c r="AG418" s="58">
        <v>65.905624389648438</v>
      </c>
      <c r="AH418" s="58">
        <v>58.491622924804688</v>
      </c>
      <c r="AI418" s="58">
        <v>48.645576477050781</v>
      </c>
      <c r="AJ418" s="58">
        <v>40.734939575195313</v>
      </c>
      <c r="AK418" s="58">
        <v>35.529216766357422</v>
      </c>
      <c r="AL418" s="58">
        <v>32.052051544189453</v>
      </c>
      <c r="AM418" s="58">
        <v>29.391677856445313</v>
      </c>
      <c r="AN418" s="58">
        <v>27.22504997253418</v>
      </c>
      <c r="AO418" s="58">
        <v>25.421396255493164</v>
      </c>
      <c r="AP418" s="58">
        <v>23.91069221496582</v>
      </c>
      <c r="AQ418" s="58">
        <v>22.646129608154297</v>
      </c>
      <c r="AR418" s="58">
        <v>20.535078048706055</v>
      </c>
      <c r="AS418" s="58">
        <v>70.074989318847656</v>
      </c>
      <c r="AT418" s="58">
        <v>66.318824768066406</v>
      </c>
      <c r="AU418" s="58">
        <v>50.061080932617188</v>
      </c>
      <c r="AV418" s="58">
        <v>60.190177917480469</v>
      </c>
      <c r="AW418" s="58">
        <v>97.518043518066406</v>
      </c>
      <c r="AX418" s="58">
        <v>103.60892486572266</v>
      </c>
      <c r="AY418" s="58">
        <v>116.73143005371094</v>
      </c>
      <c r="AZ418" s="58">
        <v>142.02099609375</v>
      </c>
      <c r="BA418" s="58">
        <v>137.98320007324219</v>
      </c>
      <c r="BB418" s="58">
        <v>121.82471466064453</v>
      </c>
      <c r="BC418" s="58">
        <v>101.896728515625</v>
      </c>
      <c r="BD418" s="58">
        <v>85.940940856933594</v>
      </c>
      <c r="BE418" s="58">
        <v>75.125381469726563</v>
      </c>
      <c r="BF418" s="58">
        <v>67.625541687011719</v>
      </c>
      <c r="BG418" s="58">
        <v>61.774116516113281</v>
      </c>
      <c r="BH418" s="58">
        <v>56.964527130126953</v>
      </c>
      <c r="BI418" s="58">
        <v>52.938282012939453</v>
      </c>
      <c r="BJ418" s="58">
        <v>49.549137115478516</v>
      </c>
      <c r="BK418" s="58">
        <v>46.695365905761719</v>
      </c>
      <c r="BL418" s="58">
        <v>42.520744323730469</v>
      </c>
      <c r="BM418" s="58">
        <v>115.43939971923828</v>
      </c>
      <c r="BN418" s="58">
        <v>84.932319641113281</v>
      </c>
      <c r="BO418" s="58">
        <v>62.349716186523438</v>
      </c>
      <c r="BP418" s="58">
        <v>73.87835693359375</v>
      </c>
      <c r="BQ418" s="58">
        <v>113.9005126953125</v>
      </c>
      <c r="BR418" s="58">
        <v>119.6492919921875</v>
      </c>
      <c r="BS418" s="58">
        <v>132.17573547363281</v>
      </c>
      <c r="BT418" s="58">
        <v>157.013671875</v>
      </c>
      <c r="BU418" s="58">
        <v>151.74018859863281</v>
      </c>
      <c r="BV418" s="58">
        <v>134.31089782714844</v>
      </c>
      <c r="BW418" s="58">
        <v>113.26059722900391</v>
      </c>
      <c r="BX418" s="58">
        <v>96.381645202636719</v>
      </c>
      <c r="BY418" s="58">
        <v>84.809043884277344</v>
      </c>
      <c r="BZ418" s="58">
        <v>76.673248291015625</v>
      </c>
      <c r="CA418" s="58">
        <v>70.269500732421875</v>
      </c>
      <c r="CB418" s="58">
        <v>64.971641540527344</v>
      </c>
      <c r="CC418" s="58">
        <v>60.509536743164063</v>
      </c>
      <c r="CD418" s="58">
        <v>56.728229522705078</v>
      </c>
      <c r="CE418" s="58">
        <v>53.519588470458984</v>
      </c>
      <c r="CF418" s="58">
        <v>48.994426727294922</v>
      </c>
      <c r="CG418" s="58">
        <v>122.78790283203125</v>
      </c>
      <c r="CH418" s="58">
        <v>91.644462585449219</v>
      </c>
      <c r="CI418" s="58">
        <v>68.472854614257813</v>
      </c>
      <c r="CJ418" s="58">
        <v>79.8472900390625</v>
      </c>
      <c r="CK418" s="58">
        <v>120.10218811035156</v>
      </c>
      <c r="CL418" s="58">
        <v>125.64773559570313</v>
      </c>
      <c r="CM418" s="58">
        <v>137.98265075683594</v>
      </c>
      <c r="CN418" s="58">
        <v>162.69410705566406</v>
      </c>
      <c r="CO418" s="58">
        <v>157.113525390625</v>
      </c>
      <c r="CP418" s="58">
        <v>139.35231018066406</v>
      </c>
      <c r="CQ418" s="58">
        <v>117.98983764648438</v>
      </c>
      <c r="CR418" s="58">
        <v>100.8365478515625</v>
      </c>
      <c r="CS418" s="58">
        <v>89.02642822265625</v>
      </c>
      <c r="CT418" s="58">
        <v>80.681930541992188</v>
      </c>
      <c r="CU418" s="58">
        <v>74.088813781738281</v>
      </c>
      <c r="CV418" s="58">
        <v>68.616783142089844</v>
      </c>
      <c r="CW418" s="58">
        <v>63.9931640625</v>
      </c>
      <c r="CX418" s="58">
        <v>60.061721801757813</v>
      </c>
      <c r="CY418" s="58">
        <v>56.712753295898438</v>
      </c>
      <c r="CZ418" s="58">
        <v>126.17926025390625</v>
      </c>
      <c r="DA418" s="58">
        <v>94.755859375</v>
      </c>
      <c r="DB418" s="58">
        <v>71.352333068847656</v>
      </c>
      <c r="DC418" s="58">
        <v>82.656074523925781</v>
      </c>
      <c r="DD418" s="58">
        <v>122.98863220214844</v>
      </c>
      <c r="DE418" s="58">
        <v>128.44573974609375</v>
      </c>
      <c r="DF418" s="58">
        <v>140.69631958007813</v>
      </c>
      <c r="DG418" s="58">
        <v>165.34773254394531</v>
      </c>
      <c r="DH418" s="58">
        <v>159.63731384277344</v>
      </c>
      <c r="DI418" s="58">
        <v>141.73486328125</v>
      </c>
      <c r="DJ418" s="58">
        <v>120.23724365234375</v>
      </c>
      <c r="DK418" s="58">
        <v>102.96312713623047</v>
      </c>
      <c r="DL418" s="58">
        <v>91.047050476074219</v>
      </c>
      <c r="DM418" s="58">
        <v>82.607589721679688</v>
      </c>
      <c r="DN418" s="58">
        <v>75.927680969238281</v>
      </c>
      <c r="DO418" s="58">
        <v>70.374992370605469</v>
      </c>
      <c r="DP418" s="58">
        <v>65.676246643066406</v>
      </c>
      <c r="DQ418" s="58">
        <v>61.674110412597656</v>
      </c>
      <c r="DR418" s="58">
        <v>58.258838653564453</v>
      </c>
      <c r="DS418" s="58">
        <v>53.525199890136719</v>
      </c>
      <c r="DT418" s="58">
        <v>111.30211639404297</v>
      </c>
      <c r="DU418" s="58">
        <v>99.923294067382813</v>
      </c>
      <c r="DV418" s="58">
        <v>78.475875854492188</v>
      </c>
      <c r="DW418" s="58">
        <v>87.621772766113281</v>
      </c>
      <c r="DX418" s="58">
        <v>126.60836791992188</v>
      </c>
      <c r="DY418" s="58">
        <v>131.28727722167969</v>
      </c>
      <c r="DZ418" s="58">
        <v>143.11460876464844</v>
      </c>
      <c r="EA418" s="58">
        <v>167.5213623046875</v>
      </c>
      <c r="EB418" s="58">
        <v>161.57595825195313</v>
      </c>
      <c r="EC418" s="58">
        <v>143.46940612792969</v>
      </c>
      <c r="ED418" s="58">
        <v>121.80045318603516</v>
      </c>
      <c r="EE418" s="58">
        <v>104.38498687744141</v>
      </c>
      <c r="EF418" s="58">
        <v>92.351707458496094</v>
      </c>
      <c r="EG418" s="58">
        <v>83.813980102539063</v>
      </c>
      <c r="EH418" s="58">
        <v>77.049324035644531</v>
      </c>
      <c r="EI418" s="58">
        <v>71.423004150390625</v>
      </c>
      <c r="EJ418" s="58">
        <v>66.659431457519531</v>
      </c>
      <c r="EK418" s="58">
        <v>62.599979400634766</v>
      </c>
      <c r="EL418" s="58">
        <v>59.133552551269531</v>
      </c>
      <c r="EM418" s="58">
        <v>54.351345062255859</v>
      </c>
      <c r="EN418" s="58">
        <v>124.96082305908203</v>
      </c>
      <c r="EO418" s="58">
        <v>99.887069702148438</v>
      </c>
      <c r="EP418" s="58">
        <v>81.419235229492188</v>
      </c>
      <c r="EQ418" s="58">
        <v>91.114021301269531</v>
      </c>
      <c r="ER418" s="58">
        <v>129.455810546875</v>
      </c>
      <c r="ES418" s="58">
        <v>133.58282470703125</v>
      </c>
      <c r="ET418" s="58">
        <v>145.05303955078125</v>
      </c>
      <c r="EU418" s="58">
        <v>169.23403930664063</v>
      </c>
      <c r="EV418" s="58">
        <v>163.09751892089844</v>
      </c>
      <c r="EW418" s="58">
        <v>144.82771301269531</v>
      </c>
      <c r="EX418" s="58">
        <v>123.02064514160156</v>
      </c>
      <c r="EY418" s="58">
        <v>105.48900604248047</v>
      </c>
      <c r="EZ418" s="58">
        <v>93.359489440917969</v>
      </c>
      <c r="FA418" s="58">
        <v>84.740699768066406</v>
      </c>
      <c r="FB418" s="58">
        <v>77.906837463378906</v>
      </c>
      <c r="FC418" s="58">
        <v>72.220603942871094</v>
      </c>
      <c r="FD418" s="58">
        <v>67.404731750488281</v>
      </c>
      <c r="FE418" s="58">
        <v>63.299404144287109</v>
      </c>
      <c r="FF418" s="58">
        <v>59.792259216308594</v>
      </c>
      <c r="FG418" s="58">
        <v>54.972007751464844</v>
      </c>
      <c r="FH418" s="58">
        <v>115.09616088867188</v>
      </c>
      <c r="FI418" s="58">
        <v>98.241943359375</v>
      </c>
      <c r="FJ418" s="58">
        <v>78.482383728027344</v>
      </c>
      <c r="FK418" s="58">
        <v>88.451873779296875</v>
      </c>
      <c r="FL418" s="58">
        <v>127.62013244628906</v>
      </c>
      <c r="FM418" s="58">
        <v>132.31491088867188</v>
      </c>
      <c r="FN418" s="58">
        <v>144.13424682617188</v>
      </c>
      <c r="FO418" s="58">
        <v>168.53564453125</v>
      </c>
      <c r="FP418" s="58">
        <v>162.55841064453125</v>
      </c>
      <c r="FQ418" s="58">
        <v>144.41252136230469</v>
      </c>
      <c r="FR418" s="58">
        <v>122.70329284667969</v>
      </c>
      <c r="FS418" s="58">
        <v>105.24971771240234</v>
      </c>
      <c r="FT418" s="58">
        <v>93.181526184082031</v>
      </c>
      <c r="FU418" s="58">
        <v>84.611045837402344</v>
      </c>
      <c r="FV418" s="58">
        <v>77.815788269042969</v>
      </c>
      <c r="FW418" s="58">
        <v>72.160018920898438</v>
      </c>
      <c r="FX418" s="58">
        <v>67.368293762207031</v>
      </c>
      <c r="FY418" s="58">
        <v>63.281856536865234</v>
      </c>
      <c r="FZ418" s="58">
        <v>59.789546966552734</v>
      </c>
      <c r="GA418" s="58">
        <v>54.98101806640625</v>
      </c>
      <c r="GB418" s="58">
        <v>96.921455383300781</v>
      </c>
      <c r="GC418" s="58">
        <v>103.57512664794922</v>
      </c>
      <c r="GD418" s="58">
        <v>84.789466857910156</v>
      </c>
      <c r="GE418" s="58">
        <v>92.171356201171875</v>
      </c>
      <c r="GF418" s="58">
        <v>129.9381103515625</v>
      </c>
      <c r="GG418" s="58">
        <v>133.89923095703125</v>
      </c>
      <c r="GH418" s="58">
        <v>145.33497619628906</v>
      </c>
      <c r="GI418" s="58">
        <v>169.5164794921875</v>
      </c>
      <c r="GJ418" s="58">
        <v>163.35964965820313</v>
      </c>
      <c r="GK418" s="58">
        <v>145.07066345214844</v>
      </c>
      <c r="GL418" s="58">
        <v>123.24749755859375</v>
      </c>
      <c r="GM418" s="58">
        <v>105.70417022705078</v>
      </c>
      <c r="GN418" s="58">
        <v>93.564979553222656</v>
      </c>
      <c r="GO418" s="58">
        <v>84.937728881835938</v>
      </c>
      <c r="GP418" s="58">
        <v>78.096282958984375</v>
      </c>
      <c r="GQ418" s="58">
        <v>72.402595520019531</v>
      </c>
      <c r="GR418" s="58">
        <v>67.579757690429688</v>
      </c>
      <c r="GS418" s="58">
        <v>63.467578887939453</v>
      </c>
      <c r="GT418" s="58">
        <v>59.954067230224609</v>
      </c>
      <c r="GU418" s="59">
        <v>55.127208709716797</v>
      </c>
    </row>
    <row r="419" spans="1:203" x14ac:dyDescent="0.45">
      <c r="A419" s="64" t="s">
        <v>3829</v>
      </c>
      <c r="B419" s="67">
        <v>45</v>
      </c>
      <c r="C419" s="67">
        <v>2</v>
      </c>
      <c r="D419" s="58">
        <v>0</v>
      </c>
      <c r="E419" s="58">
        <v>2.9079630374908447</v>
      </c>
      <c r="F419" s="58">
        <v>3.3589277267456055</v>
      </c>
      <c r="G419" s="58">
        <v>3.1876873970031738</v>
      </c>
      <c r="H419" s="58">
        <v>4.9445390701293945</v>
      </c>
      <c r="I419" s="58">
        <v>8.3568563461303711</v>
      </c>
      <c r="J419" s="58">
        <v>8.3765439987182617</v>
      </c>
      <c r="K419" s="58">
        <v>9.397313117980957</v>
      </c>
      <c r="L419" s="58">
        <v>11.442312240600586</v>
      </c>
      <c r="M419" s="58">
        <v>10.455894470214844</v>
      </c>
      <c r="N419" s="58">
        <v>8.5596075057983398</v>
      </c>
      <c r="O419" s="58">
        <v>6.5245566368103027</v>
      </c>
      <c r="P419" s="58">
        <v>5.0547046661376953</v>
      </c>
      <c r="Q419" s="58">
        <v>4.1919193267822266</v>
      </c>
      <c r="R419" s="58">
        <v>3.6953716278076172</v>
      </c>
      <c r="S419" s="58">
        <v>3.3722994327545166</v>
      </c>
      <c r="T419" s="58">
        <v>3.1461732387542725</v>
      </c>
      <c r="U419" s="58">
        <v>2.982264518737793</v>
      </c>
      <c r="V419" s="58">
        <v>2.8618080615997314</v>
      </c>
      <c r="W419" s="58">
        <v>2.7734556198120117</v>
      </c>
      <c r="X419" s="58">
        <v>2.0101439952850342</v>
      </c>
      <c r="Y419" s="58">
        <v>6.5984888076782227</v>
      </c>
      <c r="Z419" s="58">
        <v>10.012421607971191</v>
      </c>
      <c r="AA419" s="58">
        <v>10.329839706420898</v>
      </c>
      <c r="AB419" s="58">
        <v>12.088465690612793</v>
      </c>
      <c r="AC419" s="58">
        <v>21.470197677612305</v>
      </c>
      <c r="AD419" s="58">
        <v>25.438760757446289</v>
      </c>
      <c r="AE419" s="58">
        <v>27.417148590087891</v>
      </c>
      <c r="AF419" s="58">
        <v>31.675554275512695</v>
      </c>
      <c r="AG419" s="58">
        <v>28.705698013305664</v>
      </c>
      <c r="AH419" s="58">
        <v>23.576543807983398</v>
      </c>
      <c r="AI419" s="58">
        <v>18.135934829711914</v>
      </c>
      <c r="AJ419" s="58">
        <v>14.195815086364746</v>
      </c>
      <c r="AK419" s="58">
        <v>11.85991382598877</v>
      </c>
      <c r="AL419" s="58">
        <v>10.490946769714355</v>
      </c>
      <c r="AM419" s="58">
        <v>9.5818414688110352</v>
      </c>
      <c r="AN419" s="58">
        <v>8.9326152801513672</v>
      </c>
      <c r="AO419" s="58">
        <v>8.451904296875</v>
      </c>
      <c r="AP419" s="58">
        <v>8.0896778106689453</v>
      </c>
      <c r="AQ419" s="58">
        <v>7.8152966499328613</v>
      </c>
      <c r="AR419" s="58">
        <v>7.0529708862304688</v>
      </c>
      <c r="AS419" s="58">
        <v>18.616914749145508</v>
      </c>
      <c r="AT419" s="58">
        <v>22.728219985961914</v>
      </c>
      <c r="AU419" s="58">
        <v>22.183542251586914</v>
      </c>
      <c r="AV419" s="58">
        <v>28.289894104003906</v>
      </c>
      <c r="AW419" s="58">
        <v>45.881156921386719</v>
      </c>
      <c r="AX419" s="58">
        <v>44.964641571044922</v>
      </c>
      <c r="AY419" s="58">
        <v>48.865512847900391</v>
      </c>
      <c r="AZ419" s="58">
        <v>58.147632598876953</v>
      </c>
      <c r="BA419" s="58">
        <v>53.370746612548828</v>
      </c>
      <c r="BB419" s="58">
        <v>44.210071563720703</v>
      </c>
      <c r="BC419" s="58">
        <v>34.325832366943359</v>
      </c>
      <c r="BD419" s="58">
        <v>27.111930847167969</v>
      </c>
      <c r="BE419" s="58">
        <v>22.791961669921875</v>
      </c>
      <c r="BF419" s="58">
        <v>20.221918106079102</v>
      </c>
      <c r="BG419" s="58">
        <v>18.486398696899414</v>
      </c>
      <c r="BH419" s="58">
        <v>17.226039886474609</v>
      </c>
      <c r="BI419" s="58">
        <v>16.276411056518555</v>
      </c>
      <c r="BJ419" s="58">
        <v>15.546872138977051</v>
      </c>
      <c r="BK419" s="58">
        <v>14.981254577636719</v>
      </c>
      <c r="BL419" s="58">
        <v>12.237729072570801</v>
      </c>
      <c r="BM419" s="58">
        <v>29.145599365234375</v>
      </c>
      <c r="BN419" s="58">
        <v>30.465219497680664</v>
      </c>
      <c r="BO419" s="58">
        <v>27.772367477416992</v>
      </c>
      <c r="BP419" s="58">
        <v>30.890287399291992</v>
      </c>
      <c r="BQ419" s="58">
        <v>43.764556884765625</v>
      </c>
      <c r="BR419" s="58">
        <v>46.158134460449219</v>
      </c>
      <c r="BS419" s="58">
        <v>51.751407623291016</v>
      </c>
      <c r="BT419" s="58">
        <v>61.386463165283203</v>
      </c>
      <c r="BU419" s="58">
        <v>61.730621337890625</v>
      </c>
      <c r="BV419" s="58">
        <v>56.140815734863281</v>
      </c>
      <c r="BW419" s="58">
        <v>47.367862701416016</v>
      </c>
      <c r="BX419" s="58">
        <v>38.46405029296875</v>
      </c>
      <c r="BY419" s="58">
        <v>31.100772857666016</v>
      </c>
      <c r="BZ419" s="58">
        <v>26.579931259155273</v>
      </c>
      <c r="CA419" s="58">
        <v>23.699413299560547</v>
      </c>
      <c r="CB419" s="58">
        <v>21.723781585693359</v>
      </c>
      <c r="CC419" s="58">
        <v>20.287473678588867</v>
      </c>
      <c r="CD419" s="58">
        <v>19.203144073486328</v>
      </c>
      <c r="CE419" s="58">
        <v>18.100847244262695</v>
      </c>
      <c r="CF419" s="58">
        <v>14.481398582458496</v>
      </c>
      <c r="CG419" s="58">
        <v>33.088748931884766</v>
      </c>
      <c r="CH419" s="58">
        <v>34.521053314208984</v>
      </c>
      <c r="CI419" s="58">
        <v>31.558767318725586</v>
      </c>
      <c r="CJ419" s="58">
        <v>34.744739532470703</v>
      </c>
      <c r="CK419" s="58">
        <v>48.412757873535156</v>
      </c>
      <c r="CL419" s="58">
        <v>50.889789581298828</v>
      </c>
      <c r="CM419" s="58">
        <v>56.727958679199219</v>
      </c>
      <c r="CN419" s="58">
        <v>66.875</v>
      </c>
      <c r="CO419" s="58">
        <v>65.387001037597656</v>
      </c>
      <c r="CP419" s="58">
        <v>58.524959564208984</v>
      </c>
      <c r="CQ419" s="58">
        <v>49.159408569335938</v>
      </c>
      <c r="CR419" s="58">
        <v>40.708076477050781</v>
      </c>
      <c r="CS419" s="58">
        <v>34.438549041748047</v>
      </c>
      <c r="CT419" s="58">
        <v>30.448423385620117</v>
      </c>
      <c r="CU419" s="58">
        <v>27.549701690673828</v>
      </c>
      <c r="CV419" s="58">
        <v>25.972156524658203</v>
      </c>
      <c r="CW419" s="58">
        <v>23.839279174804688</v>
      </c>
      <c r="CX419" s="58">
        <v>22.072353363037109</v>
      </c>
      <c r="CY419" s="58">
        <v>20.551179885864258</v>
      </c>
      <c r="CZ419" s="58">
        <v>31.198638916015625</v>
      </c>
      <c r="DA419" s="58">
        <v>35.721603393554688</v>
      </c>
      <c r="DB419" s="58">
        <v>34.01513671875</v>
      </c>
      <c r="DC419" s="58">
        <v>34.121479034423828</v>
      </c>
      <c r="DD419" s="58">
        <v>43.365577697753906</v>
      </c>
      <c r="DE419" s="58">
        <v>48.728931427001953</v>
      </c>
      <c r="DF419" s="58">
        <v>55.385837554931641</v>
      </c>
      <c r="DG419" s="58">
        <v>64.875717163085938</v>
      </c>
      <c r="DH419" s="58">
        <v>67.496955871582031</v>
      </c>
      <c r="DI419" s="58">
        <v>64.388420104980469</v>
      </c>
      <c r="DJ419" s="58">
        <v>57.025615692138672</v>
      </c>
      <c r="DK419" s="58">
        <v>48.398067474365234</v>
      </c>
      <c r="DL419" s="58">
        <v>40.691360473632813</v>
      </c>
      <c r="DM419" s="58">
        <v>34.727794647216797</v>
      </c>
      <c r="DN419" s="58">
        <v>30.405179977416992</v>
      </c>
      <c r="DO419" s="58">
        <v>27.348194122314453</v>
      </c>
      <c r="DP419" s="58">
        <v>25.158929824829102</v>
      </c>
      <c r="DQ419" s="58">
        <v>23.538351058959961</v>
      </c>
      <c r="DR419" s="58">
        <v>22.159748077392578</v>
      </c>
      <c r="DS419" s="58">
        <v>19.698246002197266</v>
      </c>
      <c r="DT419" s="58">
        <v>37.061054229736328</v>
      </c>
      <c r="DU419" s="58">
        <v>41.365863800048828</v>
      </c>
      <c r="DV419" s="58">
        <v>38.882049560546875</v>
      </c>
      <c r="DW419" s="58">
        <v>45.603267669677734</v>
      </c>
      <c r="DX419" s="58">
        <v>66.403701782226563</v>
      </c>
      <c r="DY419" s="58">
        <v>64.603797912597656</v>
      </c>
      <c r="DZ419" s="58">
        <v>68.906036376953125</v>
      </c>
      <c r="EA419" s="58">
        <v>80.008209228515625</v>
      </c>
      <c r="EB419" s="58">
        <v>73.5843505859375</v>
      </c>
      <c r="EC419" s="58">
        <v>61.69146728515625</v>
      </c>
      <c r="ED419" s="58">
        <v>48.955909729003906</v>
      </c>
      <c r="EE419" s="58">
        <v>39.565574645996094</v>
      </c>
      <c r="EF419" s="58">
        <v>33.787002563476563</v>
      </c>
      <c r="EG419" s="58">
        <v>30.216165542602539</v>
      </c>
      <c r="EH419" s="58">
        <v>27.718856811523438</v>
      </c>
      <c r="EI419" s="58">
        <v>25.843936920166016</v>
      </c>
      <c r="EJ419" s="58">
        <v>24.381940841674805</v>
      </c>
      <c r="EK419" s="58">
        <v>23.215513229370117</v>
      </c>
      <c r="EL419" s="58">
        <v>22.130681991577148</v>
      </c>
      <c r="EM419" s="58">
        <v>18.570756912231445</v>
      </c>
      <c r="EN419" s="58">
        <v>46.255348205566406</v>
      </c>
      <c r="EO419" s="58">
        <v>40.060306549072266</v>
      </c>
      <c r="EP419" s="58">
        <v>34.188796997070313</v>
      </c>
      <c r="EQ419" s="58">
        <v>45.082767486572266</v>
      </c>
      <c r="ER419" s="58">
        <v>65.851913452148438</v>
      </c>
      <c r="ES419" s="58">
        <v>64.791099548339844</v>
      </c>
      <c r="ET419" s="58">
        <v>69.434738159179688</v>
      </c>
      <c r="EU419" s="58">
        <v>80.752609252929688</v>
      </c>
      <c r="EV419" s="58">
        <v>74.346755981445313</v>
      </c>
      <c r="EW419" s="58">
        <v>62.393623352050781</v>
      </c>
      <c r="EX419" s="58">
        <v>49.572605133056641</v>
      </c>
      <c r="EY419" s="58">
        <v>40.112415313720703</v>
      </c>
      <c r="EZ419" s="58">
        <v>34.285942077636719</v>
      </c>
      <c r="FA419" s="58">
        <v>30.681137084960938</v>
      </c>
      <c r="FB419" s="58">
        <v>28.156255722045898</v>
      </c>
      <c r="FC419" s="58">
        <v>26.257452011108398</v>
      </c>
      <c r="FD419" s="58">
        <v>24.774311065673828</v>
      </c>
      <c r="FE419" s="58">
        <v>23.588838577270508</v>
      </c>
      <c r="FF419" s="58">
        <v>22.626918792724609</v>
      </c>
      <c r="FG419" s="58">
        <v>19.548074722290039</v>
      </c>
      <c r="FH419" s="58">
        <v>38.757011413574219</v>
      </c>
      <c r="FI419" s="58">
        <v>40.445991516113281</v>
      </c>
      <c r="FJ419" s="58">
        <v>37.263092041015625</v>
      </c>
      <c r="FK419" s="58">
        <v>44.719345092773438</v>
      </c>
      <c r="FL419" s="58">
        <v>65.3548583984375</v>
      </c>
      <c r="FM419" s="58">
        <v>64.390434265136719</v>
      </c>
      <c r="FN419" s="58">
        <v>69.340171813964844</v>
      </c>
      <c r="FO419" s="58">
        <v>80.935539245605469</v>
      </c>
      <c r="FP419" s="58">
        <v>74.627113342285156</v>
      </c>
      <c r="FQ419" s="58">
        <v>62.683746337890625</v>
      </c>
      <c r="FR419" s="58">
        <v>49.836959838867188</v>
      </c>
      <c r="FS419" s="58">
        <v>40.350151062011719</v>
      </c>
      <c r="FT419" s="58">
        <v>34.505172729492188</v>
      </c>
      <c r="FU419" s="58">
        <v>30.887222290039063</v>
      </c>
      <c r="FV419" s="58">
        <v>28.351362228393555</v>
      </c>
      <c r="FW419" s="58">
        <v>26.442766189575195</v>
      </c>
      <c r="FX419" s="58">
        <v>24.950637817382813</v>
      </c>
      <c r="FY419" s="58">
        <v>23.756996154785156</v>
      </c>
      <c r="FZ419" s="58">
        <v>22.504152297973633</v>
      </c>
      <c r="GA419" s="58">
        <v>18.446420669555664</v>
      </c>
      <c r="GB419" s="58">
        <v>43.282924652099609</v>
      </c>
      <c r="GC419" s="58">
        <v>41.958259582519531</v>
      </c>
      <c r="GD419" s="58">
        <v>37.14300537109375</v>
      </c>
      <c r="GE419" s="58">
        <v>43.639972686767578</v>
      </c>
      <c r="GF419" s="58">
        <v>63.655517578125</v>
      </c>
      <c r="GG419" s="58">
        <v>63.340038299560547</v>
      </c>
      <c r="GH419" s="58">
        <v>68.784980773925781</v>
      </c>
      <c r="GI419" s="58">
        <v>80.676422119140625</v>
      </c>
      <c r="GJ419" s="58">
        <v>74.511848449707031</v>
      </c>
      <c r="GK419" s="58">
        <v>62.638046264648438</v>
      </c>
      <c r="GL419" s="58">
        <v>49.824909210205078</v>
      </c>
      <c r="GM419" s="58">
        <v>40.357185363769531</v>
      </c>
      <c r="GN419" s="58">
        <v>34.524551391601563</v>
      </c>
      <c r="GO419" s="58">
        <v>30.91496467590332</v>
      </c>
      <c r="GP419" s="58">
        <v>28.384220123291016</v>
      </c>
      <c r="GQ419" s="58">
        <v>26.478427886962891</v>
      </c>
      <c r="GR419" s="58">
        <v>24.987628936767578</v>
      </c>
      <c r="GS419" s="58">
        <v>23.794334411621094</v>
      </c>
      <c r="GT419" s="58">
        <v>22.398609161376953</v>
      </c>
      <c r="GU419" s="59">
        <v>17.299711227416992</v>
      </c>
    </row>
    <row r="420" spans="1:203" x14ac:dyDescent="0.45">
      <c r="A420" s="64" t="s">
        <v>3829</v>
      </c>
      <c r="B420" s="67">
        <v>58</v>
      </c>
      <c r="C420" s="67">
        <v>2</v>
      </c>
      <c r="D420" s="58">
        <v>0</v>
      </c>
      <c r="E420" s="58">
        <v>15.90389347076416</v>
      </c>
      <c r="F420" s="58">
        <v>16.513418197631836</v>
      </c>
      <c r="G420" s="58">
        <v>12.954696655273438</v>
      </c>
      <c r="H420" s="58">
        <v>17.936553955078125</v>
      </c>
      <c r="I420" s="58">
        <v>33.291847229003906</v>
      </c>
      <c r="J420" s="58">
        <v>36.994361877441406</v>
      </c>
      <c r="K420" s="58">
        <v>44.323753356933594</v>
      </c>
      <c r="L420" s="58">
        <v>57.983875274658203</v>
      </c>
      <c r="M420" s="58">
        <v>59.425128936767578</v>
      </c>
      <c r="N420" s="58">
        <v>54.982246398925781</v>
      </c>
      <c r="O420" s="58">
        <v>47.926242828369141</v>
      </c>
      <c r="P420" s="58">
        <v>41.978111267089844</v>
      </c>
      <c r="Q420" s="58">
        <v>37.9810791015625</v>
      </c>
      <c r="R420" s="58">
        <v>35.334468841552734</v>
      </c>
      <c r="S420" s="58">
        <v>33.324394226074219</v>
      </c>
      <c r="T420" s="58">
        <v>31.682609558105469</v>
      </c>
      <c r="U420" s="58">
        <v>30.303468704223633</v>
      </c>
      <c r="V420" s="58">
        <v>29.135686874389648</v>
      </c>
      <c r="W420" s="58">
        <v>28.14885139465332</v>
      </c>
      <c r="X420" s="58">
        <v>26.391952514648438</v>
      </c>
      <c r="Y420" s="58">
        <v>92.821998596191406</v>
      </c>
      <c r="Z420" s="58">
        <v>95.542022705078125</v>
      </c>
      <c r="AA420" s="58">
        <v>78.220985412597656</v>
      </c>
      <c r="AB420" s="58">
        <v>92.946609497070313</v>
      </c>
      <c r="AC420" s="58">
        <v>150.06306457519531</v>
      </c>
      <c r="AD420" s="58">
        <v>163.75933837890625</v>
      </c>
      <c r="AE420" s="58">
        <v>185.41229248046875</v>
      </c>
      <c r="AF420" s="58">
        <v>226.09504699707031</v>
      </c>
      <c r="AG420" s="58">
        <v>227.58993530273438</v>
      </c>
      <c r="AH420" s="58">
        <v>210.29316711425781</v>
      </c>
      <c r="AI420" s="58">
        <v>185.96075439453125</v>
      </c>
      <c r="AJ420" s="58">
        <v>165.36807250976563</v>
      </c>
      <c r="AK420" s="58">
        <v>150.66860961914063</v>
      </c>
      <c r="AL420" s="58">
        <v>140.02560424804688</v>
      </c>
      <c r="AM420" s="58">
        <v>131.40495300292969</v>
      </c>
      <c r="AN420" s="58">
        <v>124.06025695800781</v>
      </c>
      <c r="AO420" s="58">
        <v>117.69248199462891</v>
      </c>
      <c r="AP420" s="58">
        <v>112.14342498779297</v>
      </c>
      <c r="AQ420" s="58">
        <v>107.30726623535156</v>
      </c>
      <c r="AR420" s="58">
        <v>100.81741333007813</v>
      </c>
      <c r="AS420" s="58">
        <v>223.66769409179688</v>
      </c>
      <c r="AT420" s="58">
        <v>218.34100341796875</v>
      </c>
      <c r="AU420" s="58">
        <v>183.09202575683594</v>
      </c>
      <c r="AV420" s="58">
        <v>204.26985168457031</v>
      </c>
      <c r="AW420" s="58">
        <v>298.36508178710938</v>
      </c>
      <c r="AX420" s="58">
        <v>318.683349609375</v>
      </c>
      <c r="AY420" s="58">
        <v>350.451171875</v>
      </c>
      <c r="AZ420" s="58">
        <v>412.68063354492188</v>
      </c>
      <c r="BA420" s="58">
        <v>412.133544921875</v>
      </c>
      <c r="BB420" s="58">
        <v>381.85885620117188</v>
      </c>
      <c r="BC420" s="58">
        <v>340.85604858398438</v>
      </c>
      <c r="BD420" s="58">
        <v>306.08892822265625</v>
      </c>
      <c r="BE420" s="58">
        <v>280.94970703125</v>
      </c>
      <c r="BF420" s="58">
        <v>262.44821166992188</v>
      </c>
      <c r="BG420" s="58">
        <v>247.28254699707031</v>
      </c>
      <c r="BH420" s="58">
        <v>234.24174499511719</v>
      </c>
      <c r="BI420" s="58">
        <v>222.83946228027344</v>
      </c>
      <c r="BJ420" s="58">
        <v>212.81465148925781</v>
      </c>
      <c r="BK420" s="58">
        <v>203.99240112304688</v>
      </c>
      <c r="BL420" s="58">
        <v>192.53623962402344</v>
      </c>
      <c r="BM420" s="58">
        <v>329.64529418945313</v>
      </c>
      <c r="BN420" s="58">
        <v>295.90908813476563</v>
      </c>
      <c r="BO420" s="58">
        <v>254.6575927734375</v>
      </c>
      <c r="BP420" s="58">
        <v>261.78424072265625</v>
      </c>
      <c r="BQ420" s="58">
        <v>340.95883178710938</v>
      </c>
      <c r="BR420" s="58">
        <v>371.098388671875</v>
      </c>
      <c r="BS420" s="58">
        <v>401.58270263671875</v>
      </c>
      <c r="BT420" s="58">
        <v>458.333984375</v>
      </c>
      <c r="BU420" s="58">
        <v>478.12496948242188</v>
      </c>
      <c r="BV420" s="58">
        <v>453.69924926757813</v>
      </c>
      <c r="BW420" s="58">
        <v>408.94708251953125</v>
      </c>
      <c r="BX420" s="58">
        <v>370.14566040039063</v>
      </c>
      <c r="BY420" s="58">
        <v>339.427001953125</v>
      </c>
      <c r="BZ420" s="58">
        <v>316.55966186523438</v>
      </c>
      <c r="CA420" s="58">
        <v>298.12698364257813</v>
      </c>
      <c r="CB420" s="58">
        <v>282.40557861328125</v>
      </c>
      <c r="CC420" s="58">
        <v>268.64959716796875</v>
      </c>
      <c r="CD420" s="58">
        <v>256.49188232421875</v>
      </c>
      <c r="CE420" s="58">
        <v>245.7086181640625</v>
      </c>
      <c r="CF420" s="58">
        <v>232.38143920898438</v>
      </c>
      <c r="CG420" s="58">
        <v>346.19766235351563</v>
      </c>
      <c r="CH420" s="58">
        <v>337.34967041015625</v>
      </c>
      <c r="CI420" s="58">
        <v>296.55349731445313</v>
      </c>
      <c r="CJ420" s="58">
        <v>297.250244140625</v>
      </c>
      <c r="CK420" s="58">
        <v>377.010986328125</v>
      </c>
      <c r="CL420" s="58">
        <v>409.45608520507813</v>
      </c>
      <c r="CM420" s="58">
        <v>437.26519775390625</v>
      </c>
      <c r="CN420" s="58">
        <v>492.16067504882813</v>
      </c>
      <c r="CO420" s="58">
        <v>499.99624633789063</v>
      </c>
      <c r="CP420" s="58">
        <v>474.73626708984375</v>
      </c>
      <c r="CQ420" s="58">
        <v>434.41616821289063</v>
      </c>
      <c r="CR420" s="58">
        <v>396.11083984375</v>
      </c>
      <c r="CS420" s="58">
        <v>365.97457885742188</v>
      </c>
      <c r="CT420" s="58">
        <v>344.4749755859375</v>
      </c>
      <c r="CU420" s="58">
        <v>325.1207275390625</v>
      </c>
      <c r="CV420" s="58">
        <v>309.12173461914063</v>
      </c>
      <c r="CW420" s="58">
        <v>294.48953247070313</v>
      </c>
      <c r="CX420" s="58">
        <v>280.59515380859375</v>
      </c>
      <c r="CY420" s="58">
        <v>268.46243286132813</v>
      </c>
      <c r="CZ420" s="58">
        <v>367.90365600585938</v>
      </c>
      <c r="DA420" s="58">
        <v>358.20254516601563</v>
      </c>
      <c r="DB420" s="58">
        <v>315.1357421875</v>
      </c>
      <c r="DC420" s="58">
        <v>306.387939453125</v>
      </c>
      <c r="DD420" s="58">
        <v>371.81500244140625</v>
      </c>
      <c r="DE420" s="58">
        <v>412.80950927734375</v>
      </c>
      <c r="DF420" s="58">
        <v>441.82684326171875</v>
      </c>
      <c r="DG420" s="58">
        <v>493.621826171875</v>
      </c>
      <c r="DH420" s="58">
        <v>513.86566162109375</v>
      </c>
      <c r="DI420" s="58">
        <v>496.52743530273438</v>
      </c>
      <c r="DJ420" s="58">
        <v>459.40011596679688</v>
      </c>
      <c r="DK420" s="58">
        <v>420.1993408203125</v>
      </c>
      <c r="DL420" s="58">
        <v>387.35345458984375</v>
      </c>
      <c r="DM420" s="58">
        <v>361.63412475585938</v>
      </c>
      <c r="DN420" s="58">
        <v>340.70654296875</v>
      </c>
      <c r="DO420" s="58">
        <v>322.9339599609375</v>
      </c>
      <c r="DP420" s="58">
        <v>307.42437744140625</v>
      </c>
      <c r="DQ420" s="58">
        <v>293.68423461914063</v>
      </c>
      <c r="DR420" s="58">
        <v>281.42526245117188</v>
      </c>
      <c r="DS420" s="58">
        <v>268.5718994140625</v>
      </c>
      <c r="DT420" s="58">
        <v>412.13430786132813</v>
      </c>
      <c r="DU420" s="58">
        <v>374.43670654296875</v>
      </c>
      <c r="DV420" s="58">
        <v>327.50668334960938</v>
      </c>
      <c r="DW420" s="58">
        <v>330.91818237304688</v>
      </c>
      <c r="DX420" s="58">
        <v>408.82308959960938</v>
      </c>
      <c r="DY420" s="58">
        <v>436.72244262695313</v>
      </c>
      <c r="DZ420" s="58">
        <v>464.89859008789063</v>
      </c>
      <c r="EA420" s="58">
        <v>519.836669921875</v>
      </c>
      <c r="EB420" s="58">
        <v>526.97491455078125</v>
      </c>
      <c r="EC420" s="58">
        <v>500.73892211914063</v>
      </c>
      <c r="ED420" s="58">
        <v>459.39297485351563</v>
      </c>
      <c r="EE420" s="58">
        <v>420.10549926757813</v>
      </c>
      <c r="EF420" s="58">
        <v>388.75628662109375</v>
      </c>
      <c r="EG420" s="58">
        <v>364.35357666015625</v>
      </c>
      <c r="EH420" s="58">
        <v>344.16171264648438</v>
      </c>
      <c r="EI420" s="58">
        <v>326.7667236328125</v>
      </c>
      <c r="EJ420" s="58">
        <v>312.36395263671875</v>
      </c>
      <c r="EK420" s="58">
        <v>300.00048828125</v>
      </c>
      <c r="EL420" s="58">
        <v>287.83062744140625</v>
      </c>
      <c r="EM420" s="58">
        <v>274.05780029296875</v>
      </c>
      <c r="EN420" s="58">
        <v>432.46737670898438</v>
      </c>
      <c r="EO420" s="58">
        <v>369.10238647460938</v>
      </c>
      <c r="EP420" s="58">
        <v>327.396728515625</v>
      </c>
      <c r="EQ420" s="58">
        <v>321.47396850585938</v>
      </c>
      <c r="ER420" s="58">
        <v>388.22396850585938</v>
      </c>
      <c r="ES420" s="58">
        <v>429.4932861328125</v>
      </c>
      <c r="ET420" s="58">
        <v>458.27444458007813</v>
      </c>
      <c r="EU420" s="58">
        <v>509.78887939453125</v>
      </c>
      <c r="EV420" s="58">
        <v>529.59942626953125</v>
      </c>
      <c r="EW420" s="58">
        <v>511.7130126953125</v>
      </c>
      <c r="EX420" s="58">
        <v>477.68035888671875</v>
      </c>
      <c r="EY420" s="58">
        <v>437.73391723632813</v>
      </c>
      <c r="EZ420" s="58">
        <v>403.21307373046875</v>
      </c>
      <c r="FA420" s="58">
        <v>377.48529052734375</v>
      </c>
      <c r="FB420" s="58">
        <v>355.3670654296875</v>
      </c>
      <c r="FC420" s="58">
        <v>336.49200439453125</v>
      </c>
      <c r="FD420" s="58">
        <v>320.1734619140625</v>
      </c>
      <c r="FE420" s="58">
        <v>305.78903198242188</v>
      </c>
      <c r="FF420" s="58">
        <v>292.977294921875</v>
      </c>
      <c r="FG420" s="58">
        <v>278.694580078125</v>
      </c>
      <c r="FH420" s="58">
        <v>420.06317138671875</v>
      </c>
      <c r="FI420" s="58">
        <v>381.98495483398438</v>
      </c>
      <c r="FJ420" s="58">
        <v>335.38906860351563</v>
      </c>
      <c r="FK420" s="58">
        <v>339.01358032226563</v>
      </c>
      <c r="FL420" s="58">
        <v>417.24456787109375</v>
      </c>
      <c r="FM420" s="58">
        <v>445.16021728515625</v>
      </c>
      <c r="FN420" s="58">
        <v>473.26113891601563</v>
      </c>
      <c r="FO420" s="58">
        <v>528.161376953125</v>
      </c>
      <c r="FP420" s="58">
        <v>535.12982177734375</v>
      </c>
      <c r="FQ420" s="58">
        <v>508.65673828125</v>
      </c>
      <c r="FR420" s="58">
        <v>467.05679321289063</v>
      </c>
      <c r="FS420" s="58">
        <v>427.5211181640625</v>
      </c>
      <c r="FT420" s="58">
        <v>395.94259643554688</v>
      </c>
      <c r="FU420" s="58">
        <v>371.32763671875</v>
      </c>
      <c r="FV420" s="58">
        <v>350.93185424804688</v>
      </c>
      <c r="FW420" s="58">
        <v>333.33932495117188</v>
      </c>
      <c r="FX420" s="58">
        <v>317.83303833007813</v>
      </c>
      <c r="FY420" s="58">
        <v>304.01327514648438</v>
      </c>
      <c r="FZ420" s="58">
        <v>291.63186645507813</v>
      </c>
      <c r="GA420" s="58">
        <v>277.69189453125</v>
      </c>
      <c r="GB420" s="58">
        <v>399.65826416015625</v>
      </c>
      <c r="GC420" s="58">
        <v>389.9139404296875</v>
      </c>
      <c r="GD420" s="58">
        <v>343.11758422851563</v>
      </c>
      <c r="GE420" s="58">
        <v>354.78384399414063</v>
      </c>
      <c r="GF420" s="58">
        <v>449.11907958984375</v>
      </c>
      <c r="GG420" s="58">
        <v>463.41250610351563</v>
      </c>
      <c r="GH420" s="58">
        <v>489.37094116210938</v>
      </c>
      <c r="GI420" s="58">
        <v>547.305908203125</v>
      </c>
      <c r="GJ420" s="58">
        <v>541.05908203125</v>
      </c>
      <c r="GK420" s="58">
        <v>504.86297607421875</v>
      </c>
      <c r="GL420" s="58">
        <v>458.17770385742188</v>
      </c>
      <c r="GM420" s="58">
        <v>418.19866943359375</v>
      </c>
      <c r="GN420" s="58">
        <v>388.35891723632813</v>
      </c>
      <c r="GO420" s="58">
        <v>365.58126831054688</v>
      </c>
      <c r="GP420" s="58">
        <v>346.42965698242188</v>
      </c>
      <c r="GQ420" s="58">
        <v>329.62716674804688</v>
      </c>
      <c r="GR420" s="58">
        <v>314.65826416015625</v>
      </c>
      <c r="GS420" s="58">
        <v>301.24478149414063</v>
      </c>
      <c r="GT420" s="58">
        <v>289.19937133789063</v>
      </c>
      <c r="GU420" s="59">
        <v>274.55288696289063</v>
      </c>
    </row>
    <row r="421" spans="1:203" x14ac:dyDescent="0.45">
      <c r="A421" s="64" t="s">
        <v>3829</v>
      </c>
      <c r="B421" s="67">
        <v>23</v>
      </c>
      <c r="C421" s="67">
        <v>3</v>
      </c>
      <c r="D421" s="58">
        <v>0</v>
      </c>
      <c r="E421" s="58">
        <v>10.364237785339355</v>
      </c>
      <c r="F421" s="58">
        <v>14.432241439819336</v>
      </c>
      <c r="G421" s="58">
        <v>12.898948669433594</v>
      </c>
      <c r="H421" s="58">
        <v>15.871640205383301</v>
      </c>
      <c r="I421" s="58">
        <v>34.120948791503906</v>
      </c>
      <c r="J421" s="58">
        <v>37.189792633056641</v>
      </c>
      <c r="K421" s="58">
        <v>42.593273162841797</v>
      </c>
      <c r="L421" s="58">
        <v>54.721218109130859</v>
      </c>
      <c r="M421" s="58">
        <v>54.569984436035156</v>
      </c>
      <c r="N421" s="58">
        <v>48.744380950927734</v>
      </c>
      <c r="O421" s="58">
        <v>40.676620483398438</v>
      </c>
      <c r="P421" s="58">
        <v>34.265125274658203</v>
      </c>
      <c r="Q421" s="58">
        <v>30.345912933349609</v>
      </c>
      <c r="R421" s="58">
        <v>28.091978073120117</v>
      </c>
      <c r="S421" s="58">
        <v>26.591333389282227</v>
      </c>
      <c r="T421" s="58">
        <v>25.498607635498047</v>
      </c>
      <c r="U421" s="58">
        <v>24.676277160644531</v>
      </c>
      <c r="V421" s="58">
        <v>24.056909561157227</v>
      </c>
      <c r="W421" s="58">
        <v>23.600673675537109</v>
      </c>
      <c r="X421" s="58">
        <v>22.169633865356445</v>
      </c>
      <c r="Y421" s="58">
        <v>72.951499938964844</v>
      </c>
      <c r="Z421" s="58">
        <v>87.636856079101563</v>
      </c>
      <c r="AA421" s="58">
        <v>78.797523498535156</v>
      </c>
      <c r="AB421" s="58">
        <v>87.018379211425781</v>
      </c>
      <c r="AC421" s="58">
        <v>156.74726867675781</v>
      </c>
      <c r="AD421" s="58">
        <v>168.38117980957031</v>
      </c>
      <c r="AE421" s="58">
        <v>183.20176696777344</v>
      </c>
      <c r="AF421" s="58">
        <v>219.05589294433594</v>
      </c>
      <c r="AG421" s="58">
        <v>214.44709777832031</v>
      </c>
      <c r="AH421" s="58">
        <v>191.14335632324219</v>
      </c>
      <c r="AI421" s="58">
        <v>162.24093627929688</v>
      </c>
      <c r="AJ421" s="58">
        <v>139.10769653320313</v>
      </c>
      <c r="AK421" s="58">
        <v>123.76376342773438</v>
      </c>
      <c r="AL421" s="58">
        <v>113.6949462890625</v>
      </c>
      <c r="AM421" s="58">
        <v>106.23224639892578</v>
      </c>
      <c r="AN421" s="58">
        <v>100.32239532470703</v>
      </c>
      <c r="AO421" s="58">
        <v>95.515449523925781</v>
      </c>
      <c r="AP421" s="58">
        <v>91.567405700683594</v>
      </c>
      <c r="AQ421" s="58">
        <v>88.318458557128906</v>
      </c>
      <c r="AR421" s="58">
        <v>83.102470397949219</v>
      </c>
      <c r="AS421" s="58">
        <v>159.661376953125</v>
      </c>
      <c r="AT421" s="58">
        <v>188.20561218261719</v>
      </c>
      <c r="AU421" s="58">
        <v>172.69033813476563</v>
      </c>
      <c r="AV421" s="58">
        <v>182.25205993652344</v>
      </c>
      <c r="AW421" s="58">
        <v>286.03500366210938</v>
      </c>
      <c r="AX421" s="58">
        <v>313.15383911132813</v>
      </c>
      <c r="AY421" s="58">
        <v>330.79949951171875</v>
      </c>
      <c r="AZ421" s="58">
        <v>382.13827514648438</v>
      </c>
      <c r="BA421" s="58">
        <v>371.44976806640625</v>
      </c>
      <c r="BB421" s="58">
        <v>332.494140625</v>
      </c>
      <c r="BC421" s="58">
        <v>285.56124877929688</v>
      </c>
      <c r="BD421" s="58">
        <v>247.96113586425781</v>
      </c>
      <c r="BE421" s="58">
        <v>222.66949462890625</v>
      </c>
      <c r="BF421" s="58">
        <v>205.73147583007813</v>
      </c>
      <c r="BG421" s="58">
        <v>192.97959899902344</v>
      </c>
      <c r="BH421" s="58">
        <v>182.75628662109375</v>
      </c>
      <c r="BI421" s="58">
        <v>174.34349060058594</v>
      </c>
      <c r="BJ421" s="58">
        <v>167.34536743164063</v>
      </c>
      <c r="BK421" s="58">
        <v>161.50062561035156</v>
      </c>
      <c r="BL421" s="58">
        <v>152.68313598632813</v>
      </c>
      <c r="BM421" s="58">
        <v>268.49932861328125</v>
      </c>
      <c r="BN421" s="58">
        <v>253.26510620117188</v>
      </c>
      <c r="BO421" s="58">
        <v>221.15689086914063</v>
      </c>
      <c r="BP421" s="58">
        <v>230.36616516113281</v>
      </c>
      <c r="BQ421" s="58">
        <v>338.62692260742188</v>
      </c>
      <c r="BR421" s="58">
        <v>349.79568481445313</v>
      </c>
      <c r="BS421" s="58">
        <v>370.73641967773438</v>
      </c>
      <c r="BT421" s="58">
        <v>423.69851684570313</v>
      </c>
      <c r="BU421" s="58">
        <v>412.67764282226563</v>
      </c>
      <c r="BV421" s="58">
        <v>372.68133544921875</v>
      </c>
      <c r="BW421" s="58">
        <v>324.52484130859375</v>
      </c>
      <c r="BX421" s="58">
        <v>285.70245361328125</v>
      </c>
      <c r="BY421" s="58">
        <v>259.24728393554688</v>
      </c>
      <c r="BZ421" s="58">
        <v>241.20695495605469</v>
      </c>
      <c r="CA421" s="58">
        <v>227.39933776855469</v>
      </c>
      <c r="CB421" s="58">
        <v>216.15872192382813</v>
      </c>
      <c r="CC421" s="58">
        <v>206.76283264160156</v>
      </c>
      <c r="CD421" s="58">
        <v>198.8138427734375</v>
      </c>
      <c r="CE421" s="58">
        <v>192.04849243164063</v>
      </c>
      <c r="CF421" s="58">
        <v>182.31613159179688</v>
      </c>
      <c r="CG421" s="58">
        <v>252.83860778808594</v>
      </c>
      <c r="CH421" s="58">
        <v>277.336669921875</v>
      </c>
      <c r="CI421" s="58">
        <v>257.59738159179688</v>
      </c>
      <c r="CJ421" s="58">
        <v>263.46731567382813</v>
      </c>
      <c r="CK421" s="58">
        <v>356.1861572265625</v>
      </c>
      <c r="CL421" s="58">
        <v>391.44198608398438</v>
      </c>
      <c r="CM421" s="58">
        <v>405.48846435546875</v>
      </c>
      <c r="CN421" s="58">
        <v>453.6689453125</v>
      </c>
      <c r="CO421" s="58">
        <v>439.92416381835938</v>
      </c>
      <c r="CP421" s="58">
        <v>398.13043212890625</v>
      </c>
      <c r="CQ421" s="58">
        <v>348.59445190429688</v>
      </c>
      <c r="CR421" s="58">
        <v>308.62594604492188</v>
      </c>
      <c r="CS421" s="58">
        <v>281.18121337890625</v>
      </c>
      <c r="CT421" s="58">
        <v>262.26644897460938</v>
      </c>
      <c r="CU421" s="58">
        <v>247.66807556152344</v>
      </c>
      <c r="CV421" s="58">
        <v>235.70130920410156</v>
      </c>
      <c r="CW421" s="58">
        <v>225.63157653808594</v>
      </c>
      <c r="CX421" s="58">
        <v>217.05203247070313</v>
      </c>
      <c r="CY421" s="58">
        <v>209.6932373046875</v>
      </c>
      <c r="CZ421" s="58">
        <v>277.40023803710938</v>
      </c>
      <c r="DA421" s="58">
        <v>293.72845458984375</v>
      </c>
      <c r="DB421" s="58">
        <v>271.40219116210938</v>
      </c>
      <c r="DC421" s="58">
        <v>278.38006591796875</v>
      </c>
      <c r="DD421" s="58">
        <v>370.77932739257813</v>
      </c>
      <c r="DE421" s="58">
        <v>403.07955932617188</v>
      </c>
      <c r="DF421" s="58">
        <v>418.5863037109375</v>
      </c>
      <c r="DG421" s="58">
        <v>466.84432983398438</v>
      </c>
      <c r="DH421" s="58">
        <v>452.82830810546875</v>
      </c>
      <c r="DI421" s="58">
        <v>410.68585205078125</v>
      </c>
      <c r="DJ421" s="58">
        <v>360.78842163085938</v>
      </c>
      <c r="DK421" s="58">
        <v>320.46240234375</v>
      </c>
      <c r="DL421" s="58">
        <v>292.67626953125</v>
      </c>
      <c r="DM421" s="58">
        <v>273.43374633789063</v>
      </c>
      <c r="DN421" s="58">
        <v>258.51800537109375</v>
      </c>
      <c r="DO421" s="58">
        <v>246.2423095703125</v>
      </c>
      <c r="DP421" s="58">
        <v>235.87164306640625</v>
      </c>
      <c r="DQ421" s="58">
        <v>226.99887084960938</v>
      </c>
      <c r="DR421" s="58">
        <v>219.35446166992188</v>
      </c>
      <c r="DS421" s="58">
        <v>208.76568603515625</v>
      </c>
      <c r="DT421" s="58">
        <v>290.65093994140625</v>
      </c>
      <c r="DU421" s="58">
        <v>302.67578125</v>
      </c>
      <c r="DV421" s="58">
        <v>279.04913330078125</v>
      </c>
      <c r="DW421" s="58">
        <v>285.23782348632813</v>
      </c>
      <c r="DX421" s="58">
        <v>379.87454223632813</v>
      </c>
      <c r="DY421" s="58">
        <v>400.50006103515625</v>
      </c>
      <c r="DZ421" s="58">
        <v>430.35043334960938</v>
      </c>
      <c r="EA421" s="58">
        <v>478.50372314453125</v>
      </c>
      <c r="EB421" s="58">
        <v>462.365478515625</v>
      </c>
      <c r="EC421" s="58">
        <v>419.02838134765625</v>
      </c>
      <c r="ED421" s="58">
        <v>368.48480224609375</v>
      </c>
      <c r="EE421" s="58">
        <v>327.73849487304688</v>
      </c>
      <c r="EF421" s="58">
        <v>299.62423706054688</v>
      </c>
      <c r="EG421" s="58">
        <v>280.10333251953125</v>
      </c>
      <c r="EH421" s="58">
        <v>264.93826293945313</v>
      </c>
      <c r="EI421" s="58">
        <v>252.43449401855469</v>
      </c>
      <c r="EJ421" s="58">
        <v>241.85169982910156</v>
      </c>
      <c r="EK421" s="58">
        <v>232.78068542480469</v>
      </c>
      <c r="EL421" s="58">
        <v>224.94938659667969</v>
      </c>
      <c r="EM421" s="58">
        <v>214.18017578125</v>
      </c>
      <c r="EN421" s="58">
        <v>323.98724365234375</v>
      </c>
      <c r="EO421" s="58">
        <v>307.93243408203125</v>
      </c>
      <c r="EP421" s="58">
        <v>278.63629150390625</v>
      </c>
      <c r="EQ421" s="58">
        <v>286.09988403320313</v>
      </c>
      <c r="ER421" s="58">
        <v>374.1456298828125</v>
      </c>
      <c r="ES421" s="58">
        <v>416.6781005859375</v>
      </c>
      <c r="ET421" s="58">
        <v>439.70947265625</v>
      </c>
      <c r="EU421" s="58">
        <v>483.76901245117188</v>
      </c>
      <c r="EV421" s="58">
        <v>467.11892700195313</v>
      </c>
      <c r="EW421" s="58">
        <v>423.646484375</v>
      </c>
      <c r="EX421" s="58">
        <v>372.94613647460938</v>
      </c>
      <c r="EY421" s="58">
        <v>332.02828979492188</v>
      </c>
      <c r="EZ421" s="58">
        <v>303.75192260742188</v>
      </c>
      <c r="FA421" s="58">
        <v>284.0802001953125</v>
      </c>
      <c r="FB421" s="58">
        <v>268.77670288085938</v>
      </c>
      <c r="FC421" s="58">
        <v>256.14300537109375</v>
      </c>
      <c r="FD421" s="58">
        <v>245.438720703125</v>
      </c>
      <c r="FE421" s="58">
        <v>236.25271606445313</v>
      </c>
      <c r="FF421" s="58">
        <v>228.31233215332031</v>
      </c>
      <c r="FG421" s="58">
        <v>217.43727111816406</v>
      </c>
      <c r="FH421" s="58">
        <v>320.54025268554688</v>
      </c>
      <c r="FI421" s="58">
        <v>314.01217651367188</v>
      </c>
      <c r="FJ421" s="58">
        <v>283.34341430664063</v>
      </c>
      <c r="FK421" s="58">
        <v>292.28033447265625</v>
      </c>
      <c r="FL421" s="58">
        <v>396.58255004882813</v>
      </c>
      <c r="FM421" s="58">
        <v>408.81991577148438</v>
      </c>
      <c r="FN421" s="58">
        <v>426.9930419921875</v>
      </c>
      <c r="FO421" s="58">
        <v>477.74929809570313</v>
      </c>
      <c r="FP421" s="58">
        <v>464.65228271484375</v>
      </c>
      <c r="FQ421" s="58">
        <v>422.70950317382813</v>
      </c>
      <c r="FR421" s="58">
        <v>372.74127197265625</v>
      </c>
      <c r="FS421" s="58">
        <v>332.24429321289063</v>
      </c>
      <c r="FT421" s="58">
        <v>304.24566650390625</v>
      </c>
      <c r="FU421" s="58">
        <v>284.76983642578125</v>
      </c>
      <c r="FV421" s="58">
        <v>269.60696411132813</v>
      </c>
      <c r="FW421" s="58">
        <v>257.07345581054688</v>
      </c>
      <c r="FX421" s="58">
        <v>246.43826293945313</v>
      </c>
      <c r="FY421" s="58">
        <v>237.29843139648438</v>
      </c>
      <c r="FZ421" s="58">
        <v>229.38624572753906</v>
      </c>
      <c r="GA421" s="58">
        <v>218.52476501464844</v>
      </c>
      <c r="GB421" s="58">
        <v>344.32150268554688</v>
      </c>
      <c r="GC421" s="58">
        <v>316.9107666015625</v>
      </c>
      <c r="GD421" s="58">
        <v>279.82949829101563</v>
      </c>
      <c r="GE421" s="58">
        <v>290.13818359375</v>
      </c>
      <c r="GF421" s="58">
        <v>394.65908813476563</v>
      </c>
      <c r="GG421" s="58">
        <v>404.38851928710938</v>
      </c>
      <c r="GH421" s="58">
        <v>424.59976196289063</v>
      </c>
      <c r="GI421" s="58">
        <v>476.6370849609375</v>
      </c>
      <c r="GJ421" s="58">
        <v>464.1727294921875</v>
      </c>
      <c r="GK421" s="58">
        <v>422.5670166015625</v>
      </c>
      <c r="GL421" s="58">
        <v>372.8043212890625</v>
      </c>
      <c r="GM421" s="58">
        <v>332.4453125</v>
      </c>
      <c r="GN421" s="58">
        <v>304.54415893554688</v>
      </c>
      <c r="GO421" s="58">
        <v>285.13986206054688</v>
      </c>
      <c r="GP421" s="58">
        <v>270.02789306640625</v>
      </c>
      <c r="GQ421" s="58">
        <v>257.5302734375</v>
      </c>
      <c r="GR421" s="58">
        <v>246.91921997070313</v>
      </c>
      <c r="GS421" s="58">
        <v>237.79461669921875</v>
      </c>
      <c r="GT421" s="58">
        <v>229.89114379882813</v>
      </c>
      <c r="GU421" s="59">
        <v>219.03260803222656</v>
      </c>
    </row>
    <row r="422" spans="1:203" x14ac:dyDescent="0.45">
      <c r="A422" s="64" t="s">
        <v>3829</v>
      </c>
      <c r="B422" s="67">
        <v>44</v>
      </c>
      <c r="C422" s="67">
        <v>3</v>
      </c>
      <c r="D422" s="58">
        <v>0</v>
      </c>
      <c r="E422" s="58">
        <v>10.974356651306152</v>
      </c>
      <c r="F422" s="58">
        <v>9.0404882431030273</v>
      </c>
      <c r="G422" s="58">
        <v>6.9978218078613281</v>
      </c>
      <c r="H422" s="58">
        <v>10.129646301269531</v>
      </c>
      <c r="I422" s="58">
        <v>18.641208648681641</v>
      </c>
      <c r="J422" s="58">
        <v>20.64457893371582</v>
      </c>
      <c r="K422" s="58">
        <v>24.655473709106445</v>
      </c>
      <c r="L422" s="58">
        <v>31.767145156860352</v>
      </c>
      <c r="M422" s="58">
        <v>32.110816955566406</v>
      </c>
      <c r="N422" s="58">
        <v>29.396772384643555</v>
      </c>
      <c r="O422" s="58">
        <v>25.295053482055664</v>
      </c>
      <c r="P422" s="58">
        <v>21.835821151733398</v>
      </c>
      <c r="Q422" s="58">
        <v>19.49632453918457</v>
      </c>
      <c r="R422" s="58">
        <v>17.920566558837891</v>
      </c>
      <c r="S422" s="58">
        <v>15.440361022949219</v>
      </c>
      <c r="T422" s="58">
        <v>12.363430023193359</v>
      </c>
      <c r="U422" s="58">
        <v>10.30553150177002</v>
      </c>
      <c r="V422" s="58">
        <v>8.7471303939819336</v>
      </c>
      <c r="W422" s="58">
        <v>7.480168342590332</v>
      </c>
      <c r="X422" s="58">
        <v>6.4166731834411621</v>
      </c>
      <c r="Y422" s="58">
        <v>41.455276489257813</v>
      </c>
      <c r="Z422" s="58">
        <v>49.16741943359375</v>
      </c>
      <c r="AA422" s="58">
        <v>41.637653350830078</v>
      </c>
      <c r="AB422" s="58">
        <v>51.482322692871094</v>
      </c>
      <c r="AC422" s="58">
        <v>85.252822875976563</v>
      </c>
      <c r="AD422" s="58">
        <v>94.3341064453125</v>
      </c>
      <c r="AE422" s="58">
        <v>109.66994476318359</v>
      </c>
      <c r="AF422" s="58">
        <v>136.98855590820313</v>
      </c>
      <c r="AG422" s="58">
        <v>139.18209838867188</v>
      </c>
      <c r="AH422" s="58">
        <v>129.10324096679688</v>
      </c>
      <c r="AI422" s="58">
        <v>113.71793365478516</v>
      </c>
      <c r="AJ422" s="58">
        <v>100.31642913818359</v>
      </c>
      <c r="AK422" s="58">
        <v>90.603736877441406</v>
      </c>
      <c r="AL422" s="58">
        <v>83.450141906738281</v>
      </c>
      <c r="AM422" s="58">
        <v>76.783226013183594</v>
      </c>
      <c r="AN422" s="58">
        <v>64.924171447753906</v>
      </c>
      <c r="AO422" s="58">
        <v>55.515396118164063</v>
      </c>
      <c r="AP422" s="58">
        <v>48.296302795410156</v>
      </c>
      <c r="AQ422" s="58">
        <v>42.299808502197266</v>
      </c>
      <c r="AR422" s="58">
        <v>37.137172698974609</v>
      </c>
      <c r="AS422" s="58">
        <v>117.74797058105469</v>
      </c>
      <c r="AT422" s="58">
        <v>122.53182983398438</v>
      </c>
      <c r="AU422" s="58">
        <v>103.91291809082031</v>
      </c>
      <c r="AV422" s="58">
        <v>119.46147918701172</v>
      </c>
      <c r="AW422" s="58">
        <v>180.8310546875</v>
      </c>
      <c r="AX422" s="58">
        <v>194.62565612792969</v>
      </c>
      <c r="AY422" s="58">
        <v>217.29179382324219</v>
      </c>
      <c r="AZ422" s="58">
        <v>259.262451171875</v>
      </c>
      <c r="BA422" s="58">
        <v>258.69244384765625</v>
      </c>
      <c r="BB422" s="58">
        <v>238.36898803710938</v>
      </c>
      <c r="BC422" s="58">
        <v>210.21449279785156</v>
      </c>
      <c r="BD422" s="58">
        <v>185.81484985351563</v>
      </c>
      <c r="BE422" s="58">
        <v>167.71755981445313</v>
      </c>
      <c r="BF422" s="58">
        <v>154.00741577148438</v>
      </c>
      <c r="BG422" s="58">
        <v>139.3695068359375</v>
      </c>
      <c r="BH422" s="58">
        <v>118.99195098876953</v>
      </c>
      <c r="BI422" s="58">
        <v>102.97781372070313</v>
      </c>
      <c r="BJ422" s="58">
        <v>90.257369995117188</v>
      </c>
      <c r="BK422" s="58">
        <v>79.492378234863281</v>
      </c>
      <c r="BL422" s="58">
        <v>70.132255554199219</v>
      </c>
      <c r="BM422" s="58">
        <v>173.8740234375</v>
      </c>
      <c r="BN422" s="58">
        <v>150.08027648925781</v>
      </c>
      <c r="BO422" s="58">
        <v>124.91645812988281</v>
      </c>
      <c r="BP422" s="58">
        <v>138.9913330078125</v>
      </c>
      <c r="BQ422" s="58">
        <v>200.73136901855469</v>
      </c>
      <c r="BR422" s="58">
        <v>213.54823303222656</v>
      </c>
      <c r="BS422" s="58">
        <v>234.85232543945313</v>
      </c>
      <c r="BT422" s="58">
        <v>275.48675537109375</v>
      </c>
      <c r="BU422" s="58">
        <v>273.28549194335938</v>
      </c>
      <c r="BV422" s="58">
        <v>251.400146484375</v>
      </c>
      <c r="BW422" s="58">
        <v>221.84034729003906</v>
      </c>
      <c r="BX422" s="58">
        <v>196.20962524414063</v>
      </c>
      <c r="BY422" s="58">
        <v>177.03758239746094</v>
      </c>
      <c r="BZ422" s="58">
        <v>162.38481140136719</v>
      </c>
      <c r="CA422" s="58">
        <v>142.53681945800781</v>
      </c>
      <c r="CB422" s="58">
        <v>122.02951812744141</v>
      </c>
      <c r="CC422" s="58">
        <v>106.54814147949219</v>
      </c>
      <c r="CD422" s="58">
        <v>93.758720397949219</v>
      </c>
      <c r="CE422" s="58">
        <v>82.742782592773438</v>
      </c>
      <c r="CF422" s="58">
        <v>73.093788146972656</v>
      </c>
      <c r="CG422" s="58">
        <v>177.24612426757813</v>
      </c>
      <c r="CH422" s="58">
        <v>153.11158752441406</v>
      </c>
      <c r="CI422" s="58">
        <v>127.60035705566406</v>
      </c>
      <c r="CJ422" s="58">
        <v>141.50015258789063</v>
      </c>
      <c r="CK422" s="58">
        <v>203.27352905273438</v>
      </c>
      <c r="CL422" s="58">
        <v>215.91656494140625</v>
      </c>
      <c r="CM422" s="58">
        <v>237.05323791503906</v>
      </c>
      <c r="CN422" s="58">
        <v>277.55484008789063</v>
      </c>
      <c r="CO422" s="58">
        <v>275.16091918945313</v>
      </c>
      <c r="CP422" s="58">
        <v>253.08573913574219</v>
      </c>
      <c r="CQ422" s="58">
        <v>223.35319519042969</v>
      </c>
      <c r="CR422" s="58">
        <v>197.57310485839844</v>
      </c>
      <c r="CS422" s="58">
        <v>178.27333068847656</v>
      </c>
      <c r="CT422" s="58">
        <v>163.51019287109375</v>
      </c>
      <c r="CU422" s="58">
        <v>143.56471252441406</v>
      </c>
      <c r="CV422" s="58">
        <v>122.95265197753906</v>
      </c>
      <c r="CW422" s="58">
        <v>107.38156127929688</v>
      </c>
      <c r="CX422" s="58">
        <v>94.513130187988281</v>
      </c>
      <c r="CY422" s="58">
        <v>83.426536560058594</v>
      </c>
      <c r="CZ422" s="58">
        <v>178.0181884765625</v>
      </c>
      <c r="DA422" s="58">
        <v>153.80392456054688</v>
      </c>
      <c r="DB422" s="58">
        <v>128.21067810058594</v>
      </c>
      <c r="DC422" s="58">
        <v>142.07876586914063</v>
      </c>
      <c r="DD422" s="58">
        <v>203.88047790527344</v>
      </c>
      <c r="DE422" s="58">
        <v>216.48968505859375</v>
      </c>
      <c r="DF422" s="58">
        <v>237.59144592285156</v>
      </c>
      <c r="DG422" s="58">
        <v>278.06768798828125</v>
      </c>
      <c r="DH422" s="58">
        <v>275.62799072265625</v>
      </c>
      <c r="DI422" s="58">
        <v>253.50642395019531</v>
      </c>
      <c r="DJ422" s="58">
        <v>223.73176574707031</v>
      </c>
      <c r="DK422" s="58">
        <v>197.91592407226563</v>
      </c>
      <c r="DL422" s="58">
        <v>178.58534240722656</v>
      </c>
      <c r="DM422" s="58">
        <v>163.7962646484375</v>
      </c>
      <c r="DN422" s="58">
        <v>143.82209777832031</v>
      </c>
      <c r="DO422" s="58">
        <v>123.1861572265625</v>
      </c>
      <c r="DP422" s="58">
        <v>107.59391784667969</v>
      </c>
      <c r="DQ422" s="58">
        <v>94.706565856933594</v>
      </c>
      <c r="DR422" s="58">
        <v>83.602874755859375</v>
      </c>
      <c r="DS422" s="58">
        <v>73.87469482421875</v>
      </c>
      <c r="DT422" s="58">
        <v>178.22932434082031</v>
      </c>
      <c r="DU422" s="58">
        <v>153.994873046875</v>
      </c>
      <c r="DV422" s="58">
        <v>128.37954711914063</v>
      </c>
      <c r="DW422" s="58">
        <v>142.24055480957031</v>
      </c>
      <c r="DX422" s="58">
        <v>204.05377197265625</v>
      </c>
      <c r="DY422" s="58">
        <v>216.65400695800781</v>
      </c>
      <c r="DZ422" s="58">
        <v>237.74716186523438</v>
      </c>
      <c r="EA422" s="58">
        <v>278.21636962890625</v>
      </c>
      <c r="EB422" s="58">
        <v>275.76446533203125</v>
      </c>
      <c r="EC422" s="58">
        <v>253.62855529785156</v>
      </c>
      <c r="ED422" s="58">
        <v>223.84234619140625</v>
      </c>
      <c r="EE422" s="58">
        <v>198.01622009277344</v>
      </c>
      <c r="EF422" s="58">
        <v>178.6773681640625</v>
      </c>
      <c r="EG422" s="58">
        <v>163.88059997558594</v>
      </c>
      <c r="EH422" s="58">
        <v>143.90251159667969</v>
      </c>
      <c r="EI422" s="58">
        <v>123.25786590576172</v>
      </c>
      <c r="EJ422" s="58">
        <v>107.65875244140625</v>
      </c>
      <c r="EK422" s="58">
        <v>94.765556335449219</v>
      </c>
      <c r="EL422" s="58">
        <v>83.656707763671875</v>
      </c>
      <c r="EM422" s="58">
        <v>73.923866271972656</v>
      </c>
      <c r="EN422" s="58">
        <v>215.28497314453125</v>
      </c>
      <c r="EO422" s="58">
        <v>147.97746276855469</v>
      </c>
      <c r="EP422" s="58">
        <v>125.08939361572266</v>
      </c>
      <c r="EQ422" s="58">
        <v>141.79940795898438</v>
      </c>
      <c r="ER422" s="58">
        <v>204.78749084472656</v>
      </c>
      <c r="ES422" s="58">
        <v>217.74247741699219</v>
      </c>
      <c r="ET422" s="58">
        <v>238.86628723144531</v>
      </c>
      <c r="EU422" s="58">
        <v>279.2674560546875</v>
      </c>
      <c r="EV422" s="58">
        <v>276.72756958007813</v>
      </c>
      <c r="EW422" s="58">
        <v>254.50096130371094</v>
      </c>
      <c r="EX422" s="58">
        <v>224.62701416015625</v>
      </c>
      <c r="EY422" s="58">
        <v>198.71920776367188</v>
      </c>
      <c r="EZ422" s="58">
        <v>179.30612182617188</v>
      </c>
      <c r="FA422" s="58">
        <v>164.44313049316406</v>
      </c>
      <c r="FB422" s="58">
        <v>144.40483093261719</v>
      </c>
      <c r="FC422" s="58">
        <v>123.70551300048828</v>
      </c>
      <c r="FD422" s="58">
        <v>108.05765533447266</v>
      </c>
      <c r="FE422" s="58">
        <v>95.120964050292969</v>
      </c>
      <c r="FF422" s="58">
        <v>83.9732666015625</v>
      </c>
      <c r="FG422" s="58">
        <v>74.205741882324219</v>
      </c>
      <c r="FH422" s="58">
        <v>178.56678771972656</v>
      </c>
      <c r="FI422" s="58">
        <v>154.29531860351563</v>
      </c>
      <c r="FJ422" s="58">
        <v>128.6451416015625</v>
      </c>
      <c r="FK422" s="58">
        <v>142.48402404785156</v>
      </c>
      <c r="FL422" s="58">
        <v>204.2880859375</v>
      </c>
      <c r="FM422" s="58">
        <v>216.86834716796875</v>
      </c>
      <c r="FN422" s="58">
        <v>237.94309997558594</v>
      </c>
      <c r="FO422" s="58">
        <v>278.39764404296875</v>
      </c>
      <c r="FP422" s="58">
        <v>275.9278564453125</v>
      </c>
      <c r="FQ422" s="58">
        <v>253.77561950683594</v>
      </c>
      <c r="FR422" s="58">
        <v>223.97396850585938</v>
      </c>
      <c r="FS422" s="58">
        <v>198.13462829589844</v>
      </c>
      <c r="FT422" s="58">
        <v>178.78370666503906</v>
      </c>
      <c r="FU422" s="58">
        <v>163.97677612304688</v>
      </c>
      <c r="FV422" s="58">
        <v>143.98562622070313</v>
      </c>
      <c r="FW422" s="58">
        <v>123.33345794677734</v>
      </c>
      <c r="FX422" s="58">
        <v>107.72712707519531</v>
      </c>
      <c r="FY422" s="58">
        <v>94.827278137207031</v>
      </c>
      <c r="FZ422" s="58">
        <v>83.712394714355469</v>
      </c>
      <c r="GA422" s="58">
        <v>73.974105834960938</v>
      </c>
      <c r="GB422" s="58">
        <v>178.35343933105469</v>
      </c>
      <c r="GC422" s="58">
        <v>154.10710144042969</v>
      </c>
      <c r="GD422" s="58">
        <v>128.47798156738281</v>
      </c>
      <c r="GE422" s="58">
        <v>142.33360290527344</v>
      </c>
      <c r="GF422" s="58">
        <v>204.15280151367188</v>
      </c>
      <c r="GG422" s="58">
        <v>216.746826171875</v>
      </c>
      <c r="GH422" s="58">
        <v>237.83383178710938</v>
      </c>
      <c r="GI422" s="58">
        <v>278.29953002929688</v>
      </c>
      <c r="GJ422" s="58">
        <v>275.84048461914063</v>
      </c>
      <c r="GK422" s="58">
        <v>253.69725036621094</v>
      </c>
      <c r="GL422" s="58">
        <v>223.9041748046875</v>
      </c>
      <c r="GM422" s="58">
        <v>198.07209777832031</v>
      </c>
      <c r="GN422" s="58">
        <v>178.72813415527344</v>
      </c>
      <c r="GO422" s="58">
        <v>163.92739868164063</v>
      </c>
      <c r="GP422" s="58">
        <v>143.94509887695313</v>
      </c>
      <c r="GQ422" s="58">
        <v>123.29635620117188</v>
      </c>
      <c r="GR422" s="58">
        <v>107.69371795654297</v>
      </c>
      <c r="GS422" s="58">
        <v>94.797409057617188</v>
      </c>
      <c r="GT422" s="58">
        <v>83.685752868652344</v>
      </c>
      <c r="GU422" s="59">
        <v>73.953353881835938</v>
      </c>
    </row>
    <row r="423" spans="1:203" x14ac:dyDescent="0.45">
      <c r="A423" s="64" t="s">
        <v>3829</v>
      </c>
      <c r="B423" s="67">
        <v>50</v>
      </c>
      <c r="C423" s="67">
        <v>3</v>
      </c>
      <c r="D423" s="58">
        <v>0</v>
      </c>
      <c r="E423" s="58">
        <v>4.3904256820678711</v>
      </c>
      <c r="F423" s="58">
        <v>5.4237246513366699</v>
      </c>
      <c r="G423" s="58">
        <v>4.2524895668029785</v>
      </c>
      <c r="H423" s="58">
        <v>5.9255485534667969</v>
      </c>
      <c r="I423" s="58">
        <v>11.84890079498291</v>
      </c>
      <c r="J423" s="58">
        <v>12.578359603881836</v>
      </c>
      <c r="K423" s="58">
        <v>14.570483207702637</v>
      </c>
      <c r="L423" s="58">
        <v>18.216012954711914</v>
      </c>
      <c r="M423" s="58">
        <v>17.300876617431641</v>
      </c>
      <c r="N423" s="58">
        <v>14.848409652709961</v>
      </c>
      <c r="O423" s="58">
        <v>11.973762512207031</v>
      </c>
      <c r="P423" s="58">
        <v>9.7710304260253906</v>
      </c>
      <c r="Q423" s="58">
        <v>8.3651885986328125</v>
      </c>
      <c r="R423" s="58">
        <v>7.4587345123291016</v>
      </c>
      <c r="S423" s="58">
        <v>6.7955102920532227</v>
      </c>
      <c r="T423" s="58">
        <v>6.2810478210449219</v>
      </c>
      <c r="U423" s="58">
        <v>5.8739123344421387</v>
      </c>
      <c r="V423" s="58">
        <v>5.5507159233093262</v>
      </c>
      <c r="W423" s="58">
        <v>5.295865535736084</v>
      </c>
      <c r="X423" s="58">
        <v>4.775482177734375</v>
      </c>
      <c r="Y423" s="58">
        <v>25.384374618530273</v>
      </c>
      <c r="Z423" s="58">
        <v>20.347179412841797</v>
      </c>
      <c r="AA423" s="58">
        <v>15.014619827270508</v>
      </c>
      <c r="AB423" s="58">
        <v>20.555570602416992</v>
      </c>
      <c r="AC423" s="58">
        <v>36.040668487548828</v>
      </c>
      <c r="AD423" s="58">
        <v>37.834991455078125</v>
      </c>
      <c r="AE423" s="58">
        <v>43.272037506103516</v>
      </c>
      <c r="AF423" s="58">
        <v>53.520778656005859</v>
      </c>
      <c r="AG423" s="58">
        <v>51.175632476806641</v>
      </c>
      <c r="AH423" s="58">
        <v>44.3673095703125</v>
      </c>
      <c r="AI423" s="58">
        <v>36.269046783447266</v>
      </c>
      <c r="AJ423" s="58">
        <v>29.995969772338867</v>
      </c>
      <c r="AK423" s="58">
        <v>25.928054809570313</v>
      </c>
      <c r="AL423" s="58">
        <v>23.247314453125</v>
      </c>
      <c r="AM423" s="58">
        <v>21.243093490600586</v>
      </c>
      <c r="AN423" s="58">
        <v>19.659051895141602</v>
      </c>
      <c r="AO423" s="58">
        <v>18.383491516113281</v>
      </c>
      <c r="AP423" s="58">
        <v>17.352590560913086</v>
      </c>
      <c r="AQ423" s="58">
        <v>16.522972106933594</v>
      </c>
      <c r="AR423" s="58">
        <v>14.996318817138672</v>
      </c>
      <c r="AS423" s="58">
        <v>49.361034393310547</v>
      </c>
      <c r="AT423" s="58">
        <v>48.870063781738281</v>
      </c>
      <c r="AU423" s="58">
        <v>38.395721435546875</v>
      </c>
      <c r="AV423" s="58">
        <v>47.032447814941406</v>
      </c>
      <c r="AW423" s="58">
        <v>77.730941772460938</v>
      </c>
      <c r="AX423" s="58">
        <v>81.030227661132813</v>
      </c>
      <c r="AY423" s="58">
        <v>91.199592590332031</v>
      </c>
      <c r="AZ423" s="58">
        <v>111.42408752441406</v>
      </c>
      <c r="BA423" s="58">
        <v>107.44208526611328</v>
      </c>
      <c r="BB423" s="58">
        <v>94.347908020019531</v>
      </c>
      <c r="BC423" s="58">
        <v>78.418693542480469</v>
      </c>
      <c r="BD423" s="58">
        <v>65.856033325195313</v>
      </c>
      <c r="BE423" s="58">
        <v>57.555202484130859</v>
      </c>
      <c r="BF423" s="58">
        <v>51.994796752929688</v>
      </c>
      <c r="BG423" s="58">
        <v>47.781204223632813</v>
      </c>
      <c r="BH423" s="58">
        <v>44.411907196044922</v>
      </c>
      <c r="BI423" s="58">
        <v>41.669902801513672</v>
      </c>
      <c r="BJ423" s="58">
        <v>39.430915832519531</v>
      </c>
      <c r="BK423" s="58">
        <v>37.6097412109375</v>
      </c>
      <c r="BL423" s="58">
        <v>34.458957672119141</v>
      </c>
      <c r="BM423" s="58">
        <v>99.301544189453125</v>
      </c>
      <c r="BN423" s="58">
        <v>73.234474182128906</v>
      </c>
      <c r="BO423" s="58">
        <v>54.779239654541016</v>
      </c>
      <c r="BP423" s="58">
        <v>66.892959594726563</v>
      </c>
      <c r="BQ423" s="58">
        <v>107.35193634033203</v>
      </c>
      <c r="BR423" s="58">
        <v>113.09067535400391</v>
      </c>
      <c r="BS423" s="58">
        <v>126.14509582519531</v>
      </c>
      <c r="BT423" s="58">
        <v>152.12255859375</v>
      </c>
      <c r="BU423" s="58">
        <v>147.92544555664063</v>
      </c>
      <c r="BV423" s="58">
        <v>131.64816284179688</v>
      </c>
      <c r="BW423" s="58">
        <v>111.47156524658203</v>
      </c>
      <c r="BX423" s="58">
        <v>95.238006591796875</v>
      </c>
      <c r="BY423" s="58">
        <v>84.215782165527344</v>
      </c>
      <c r="BZ423" s="58">
        <v>76.632575988769531</v>
      </c>
      <c r="CA423" s="58">
        <v>70.767021179199219</v>
      </c>
      <c r="CB423" s="58">
        <v>65.990501403808594</v>
      </c>
      <c r="CC423" s="58">
        <v>62.031906127929688</v>
      </c>
      <c r="CD423" s="58">
        <v>58.736034393310547</v>
      </c>
      <c r="CE423" s="58">
        <v>55.9954833984375</v>
      </c>
      <c r="CF423" s="58">
        <v>51.7393798828125</v>
      </c>
      <c r="CG423" s="58">
        <v>129.5870361328125</v>
      </c>
      <c r="CH423" s="58">
        <v>99.261833190917969</v>
      </c>
      <c r="CI423" s="58">
        <v>76.659172058105469</v>
      </c>
      <c r="CJ423" s="58">
        <v>89.748428344726563</v>
      </c>
      <c r="CK423" s="58">
        <v>138.07688903808594</v>
      </c>
      <c r="CL423" s="58">
        <v>145.50956726074219</v>
      </c>
      <c r="CM423" s="58">
        <v>160.51618957519531</v>
      </c>
      <c r="CN423" s="58">
        <v>190.97189331054688</v>
      </c>
      <c r="CO423" s="58">
        <v>186.57528686523438</v>
      </c>
      <c r="CP423" s="58">
        <v>167.55889892578125</v>
      </c>
      <c r="CQ423" s="58">
        <v>143.75654602050781</v>
      </c>
      <c r="CR423" s="58">
        <v>124.31342315673828</v>
      </c>
      <c r="CS423" s="58">
        <v>110.80921173095703</v>
      </c>
      <c r="CT423" s="58">
        <v>101.29885864257813</v>
      </c>
      <c r="CU423" s="58">
        <v>93.813194274902344</v>
      </c>
      <c r="CV423" s="58">
        <v>87.625846862792969</v>
      </c>
      <c r="CW423" s="58">
        <v>82.424263000488281</v>
      </c>
      <c r="CX423" s="58">
        <v>78.028572082519531</v>
      </c>
      <c r="CY423" s="58">
        <v>74.313186645507813</v>
      </c>
      <c r="CZ423" s="58">
        <v>156.11363220214844</v>
      </c>
      <c r="DA423" s="58">
        <v>122.60429382324219</v>
      </c>
      <c r="DB423" s="58">
        <v>96.813674926757813</v>
      </c>
      <c r="DC423" s="58">
        <v>110.03792572021484</v>
      </c>
      <c r="DD423" s="58">
        <v>163.15510559082031</v>
      </c>
      <c r="DE423" s="58">
        <v>171.52537536621094</v>
      </c>
      <c r="DF423" s="58">
        <v>187.45663452148438</v>
      </c>
      <c r="DG423" s="58">
        <v>220.3858642578125</v>
      </c>
      <c r="DH423" s="58">
        <v>215.67758178710938</v>
      </c>
      <c r="DI423" s="58">
        <v>194.77261352539063</v>
      </c>
      <c r="DJ423" s="58">
        <v>168.5540771484375</v>
      </c>
      <c r="DK423" s="58">
        <v>146.93707275390625</v>
      </c>
      <c r="DL423" s="58">
        <v>131.69441223144531</v>
      </c>
      <c r="DM423" s="58">
        <v>120.78472137451172</v>
      </c>
      <c r="DN423" s="58">
        <v>112.09654998779297</v>
      </c>
      <c r="DO423" s="58">
        <v>104.84534454345703</v>
      </c>
      <c r="DP423" s="58">
        <v>98.693305969238281</v>
      </c>
      <c r="DQ423" s="58">
        <v>93.445541381835938</v>
      </c>
      <c r="DR423" s="58">
        <v>88.964973449707031</v>
      </c>
      <c r="DS423" s="58">
        <v>82.851699829101563</v>
      </c>
      <c r="DT423" s="58">
        <v>174.80496215820313</v>
      </c>
      <c r="DU423" s="58">
        <v>139.48072814941406</v>
      </c>
      <c r="DV423" s="58">
        <v>111.80080413818359</v>
      </c>
      <c r="DW423" s="58">
        <v>124.86615753173828</v>
      </c>
      <c r="DX423" s="58">
        <v>180.32928466796875</v>
      </c>
      <c r="DY423" s="58">
        <v>189.06948852539063</v>
      </c>
      <c r="DZ423" s="58">
        <v>205.31791687011719</v>
      </c>
      <c r="EA423" s="58">
        <v>239.35594177246094</v>
      </c>
      <c r="EB423" s="58">
        <v>234.36399841308594</v>
      </c>
      <c r="EC423" s="58">
        <v>212.369873046875</v>
      </c>
      <c r="ED423" s="58">
        <v>184.79624938964844</v>
      </c>
      <c r="EE423" s="58">
        <v>161.94778442382813</v>
      </c>
      <c r="EF423" s="58">
        <v>145.69430541992188</v>
      </c>
      <c r="EG423" s="58">
        <v>133.94952392578125</v>
      </c>
      <c r="EH423" s="58">
        <v>124.53154754638672</v>
      </c>
      <c r="EI423" s="58">
        <v>116.62656402587891</v>
      </c>
      <c r="EJ423" s="58">
        <v>109.88346862792969</v>
      </c>
      <c r="EK423" s="58">
        <v>104.09940338134766</v>
      </c>
      <c r="EL423" s="58">
        <v>99.131454467773438</v>
      </c>
      <c r="EM423" s="58">
        <v>92.52301025390625</v>
      </c>
      <c r="EN423" s="58">
        <v>224.53863525390625</v>
      </c>
      <c r="EO423" s="58">
        <v>146.71017456054688</v>
      </c>
      <c r="EP423" s="58">
        <v>119.97304534912109</v>
      </c>
      <c r="EQ423" s="58">
        <v>135.52734375</v>
      </c>
      <c r="ER423" s="58">
        <v>192.76142883300781</v>
      </c>
      <c r="ES423" s="58">
        <v>201.68368530273438</v>
      </c>
      <c r="ET423" s="58">
        <v>217.88856506347656</v>
      </c>
      <c r="EU423" s="58">
        <v>252.23622131347656</v>
      </c>
      <c r="EV423" s="58">
        <v>246.91902160644531</v>
      </c>
      <c r="EW423" s="58">
        <v>224.23074340820313</v>
      </c>
      <c r="EX423" s="58">
        <v>195.85252380371094</v>
      </c>
      <c r="EY423" s="58">
        <v>172.26902770996094</v>
      </c>
      <c r="EZ423" s="58">
        <v>155.39735412597656</v>
      </c>
      <c r="FA423" s="58">
        <v>143.13084411621094</v>
      </c>
      <c r="FB423" s="58">
        <v>133.25173950195313</v>
      </c>
      <c r="FC423" s="58">
        <v>124.930419921875</v>
      </c>
      <c r="FD423" s="58">
        <v>117.80886840820313</v>
      </c>
      <c r="FE423" s="58">
        <v>111.67893981933594</v>
      </c>
      <c r="FF423" s="58">
        <v>106.39451599121094</v>
      </c>
      <c r="FG423" s="58">
        <v>99.468757629394531</v>
      </c>
      <c r="FH423" s="58">
        <v>194.93185424804688</v>
      </c>
      <c r="FI423" s="58">
        <v>158.08799743652344</v>
      </c>
      <c r="FJ423" s="58">
        <v>128.79238891601563</v>
      </c>
      <c r="FK423" s="58">
        <v>141.54013061523438</v>
      </c>
      <c r="FL423" s="58">
        <v>198.62246704101563</v>
      </c>
      <c r="FM423" s="58">
        <v>207.51286315917969</v>
      </c>
      <c r="FN423" s="58">
        <v>223.860107421875</v>
      </c>
      <c r="FO423" s="58">
        <v>258.60333251953125</v>
      </c>
      <c r="FP423" s="58">
        <v>253.28642272949219</v>
      </c>
      <c r="FQ423" s="58">
        <v>230.35824584960938</v>
      </c>
      <c r="FR423" s="58">
        <v>201.64840698242188</v>
      </c>
      <c r="FS423" s="58">
        <v>177.75244140625</v>
      </c>
      <c r="FT423" s="58">
        <v>160.61579895019531</v>
      </c>
      <c r="FU423" s="58">
        <v>148.12350463867188</v>
      </c>
      <c r="FV423" s="58">
        <v>138.03958129882813</v>
      </c>
      <c r="FW423" s="58">
        <v>129.52838134765625</v>
      </c>
      <c r="FX423" s="58">
        <v>122.22877502441406</v>
      </c>
      <c r="FY423" s="58">
        <v>115.93231201171875</v>
      </c>
      <c r="FZ423" s="58">
        <v>110.49201965332031</v>
      </c>
      <c r="GA423" s="58">
        <v>103.4051513671875</v>
      </c>
      <c r="GB423" s="58">
        <v>199.55679321289063</v>
      </c>
      <c r="GC423" s="58">
        <v>162.41133117675781</v>
      </c>
      <c r="GD423" s="58">
        <v>132.79060363769531</v>
      </c>
      <c r="GE423" s="58">
        <v>145.46333312988281</v>
      </c>
      <c r="GF423" s="58">
        <v>202.85395812988281</v>
      </c>
      <c r="GG423" s="58">
        <v>211.7655029296875</v>
      </c>
      <c r="GH423" s="58">
        <v>228.12164306640625</v>
      </c>
      <c r="GI423" s="58">
        <v>262.99398803710938</v>
      </c>
      <c r="GJ423" s="58">
        <v>257.6044921875</v>
      </c>
      <c r="GK423" s="58">
        <v>234.48274230957031</v>
      </c>
      <c r="GL423" s="58">
        <v>205.53865051269531</v>
      </c>
      <c r="GM423" s="58">
        <v>181.42388916015625</v>
      </c>
      <c r="GN423" s="58">
        <v>164.10043334960938</v>
      </c>
      <c r="GO423" s="58">
        <v>151.44822692871094</v>
      </c>
      <c r="GP423" s="58">
        <v>141.22074890136719</v>
      </c>
      <c r="GQ423" s="58">
        <v>132.57740783691406</v>
      </c>
      <c r="GR423" s="58">
        <v>125.15573120117188</v>
      </c>
      <c r="GS423" s="58">
        <v>118.74592590332031</v>
      </c>
      <c r="GT423" s="58">
        <v>113.20038604736328</v>
      </c>
      <c r="GU423" s="59">
        <v>106.00688934326172</v>
      </c>
    </row>
    <row r="424" spans="1:203" x14ac:dyDescent="0.45">
      <c r="A424" s="64" t="s">
        <v>3829</v>
      </c>
      <c r="B424" s="67">
        <v>89</v>
      </c>
      <c r="C424" s="67">
        <v>3</v>
      </c>
      <c r="D424" s="58">
        <v>0</v>
      </c>
      <c r="E424" s="58">
        <v>9.5337448120117188</v>
      </c>
      <c r="F424" s="58">
        <v>14.280202865600586</v>
      </c>
      <c r="G424" s="58">
        <v>15.074810028076172</v>
      </c>
      <c r="H424" s="58">
        <v>19.148399353027344</v>
      </c>
      <c r="I424" s="58">
        <v>39.736175537109375</v>
      </c>
      <c r="J424" s="58">
        <v>51.323158264160156</v>
      </c>
      <c r="K424" s="58">
        <v>59.214702606201172</v>
      </c>
      <c r="L424" s="58">
        <v>74.818382263183594</v>
      </c>
      <c r="M424" s="58">
        <v>76.718711853027344</v>
      </c>
      <c r="N424" s="58">
        <v>71.195335388183594</v>
      </c>
      <c r="O424" s="58">
        <v>62.061977386474609</v>
      </c>
      <c r="P424" s="58">
        <v>54.008987426757813</v>
      </c>
      <c r="Q424" s="58">
        <v>48.361892700195313</v>
      </c>
      <c r="R424" s="58">
        <v>44.537628173828125</v>
      </c>
      <c r="S424" s="58">
        <v>41.664226531982422</v>
      </c>
      <c r="T424" s="58">
        <v>39.375022888183594</v>
      </c>
      <c r="U424" s="58">
        <v>37.507888793945313</v>
      </c>
      <c r="V424" s="58">
        <v>35.976730346679688</v>
      </c>
      <c r="W424" s="58">
        <v>34.727249145507813</v>
      </c>
      <c r="X424" s="58">
        <v>32.562942504882813</v>
      </c>
      <c r="Y424" s="58">
        <v>58.487056732177734</v>
      </c>
      <c r="Z424" s="58">
        <v>86.91790771484375</v>
      </c>
      <c r="AA424" s="58">
        <v>93.99896240234375</v>
      </c>
      <c r="AB424" s="58">
        <v>108.00588989257813</v>
      </c>
      <c r="AC424" s="58">
        <v>152.37232971191406</v>
      </c>
      <c r="AD424" s="58">
        <v>227.04969787597656</v>
      </c>
      <c r="AE424" s="58">
        <v>250.02067565917969</v>
      </c>
      <c r="AF424" s="58">
        <v>287.5308837890625</v>
      </c>
      <c r="AG424" s="58">
        <v>284.0091552734375</v>
      </c>
      <c r="AH424" s="58">
        <v>259.97232055664063</v>
      </c>
      <c r="AI424" s="58">
        <v>227.91111755371094</v>
      </c>
      <c r="AJ424" s="58">
        <v>200.10842895507813</v>
      </c>
      <c r="AK424" s="58">
        <v>179.53611755371094</v>
      </c>
      <c r="AL424" s="58">
        <v>164.36698913574219</v>
      </c>
      <c r="AM424" s="58">
        <v>152.22267150878906</v>
      </c>
      <c r="AN424" s="58">
        <v>142.10609436035156</v>
      </c>
      <c r="AO424" s="58">
        <v>133.55482482910156</v>
      </c>
      <c r="AP424" s="58">
        <v>126.29823303222656</v>
      </c>
      <c r="AQ424" s="58">
        <v>120.14663696289063</v>
      </c>
      <c r="AR424" s="58">
        <v>112.30857086181641</v>
      </c>
      <c r="AS424" s="58">
        <v>181.38739013671875</v>
      </c>
      <c r="AT424" s="58">
        <v>206.32470703125</v>
      </c>
      <c r="AU424" s="58">
        <v>203.59072875976563</v>
      </c>
      <c r="AV424" s="58">
        <v>217.65135192871094</v>
      </c>
      <c r="AW424" s="58">
        <v>316.77383422851563</v>
      </c>
      <c r="AX424" s="58">
        <v>395.2330322265625</v>
      </c>
      <c r="AY424" s="58">
        <v>420.6021728515625</v>
      </c>
      <c r="AZ424" s="58">
        <v>478.72271728515625</v>
      </c>
      <c r="BA424" s="58">
        <v>472.73785400390625</v>
      </c>
      <c r="BB424" s="58">
        <v>434.54727172851563</v>
      </c>
      <c r="BC424" s="58">
        <v>383.94781494140625</v>
      </c>
      <c r="BD424" s="58">
        <v>339.9593505859375</v>
      </c>
      <c r="BE424" s="58">
        <v>307.21987915039063</v>
      </c>
      <c r="BF424" s="58">
        <v>282.88775634765625</v>
      </c>
      <c r="BG424" s="58">
        <v>263.26904296875</v>
      </c>
      <c r="BH424" s="58">
        <v>246.82472229003906</v>
      </c>
      <c r="BI424" s="58">
        <v>232.84310913085938</v>
      </c>
      <c r="BJ424" s="58">
        <v>220.90353393554688</v>
      </c>
      <c r="BK424" s="58">
        <v>210.70921325683594</v>
      </c>
      <c r="BL424" s="58">
        <v>197.89987182617188</v>
      </c>
      <c r="BM424" s="58">
        <v>304.21795654296875</v>
      </c>
      <c r="BN424" s="58">
        <v>294.36563110351563</v>
      </c>
      <c r="BO424" s="58">
        <v>272.01016235351563</v>
      </c>
      <c r="BP424" s="58">
        <v>270.90365600585938</v>
      </c>
      <c r="BQ424" s="58">
        <v>409.41824340820313</v>
      </c>
      <c r="BR424" s="58">
        <v>436.0391845703125</v>
      </c>
      <c r="BS424" s="58">
        <v>460.72021484375</v>
      </c>
      <c r="BT424" s="58">
        <v>521.09979248046875</v>
      </c>
      <c r="BU424" s="58">
        <v>515.44061279296875</v>
      </c>
      <c r="BV424" s="58">
        <v>476.5504150390625</v>
      </c>
      <c r="BW424" s="58">
        <v>424.8721923828125</v>
      </c>
      <c r="BX424" s="58">
        <v>379.7125244140625</v>
      </c>
      <c r="BY424" s="58">
        <v>345.814453125</v>
      </c>
      <c r="BZ424" s="58">
        <v>320.36825561523438</v>
      </c>
      <c r="CA424" s="58">
        <v>299.67745971679688</v>
      </c>
      <c r="CB424" s="58">
        <v>282.20156860351563</v>
      </c>
      <c r="CC424" s="58">
        <v>267.22463989257813</v>
      </c>
      <c r="CD424" s="58">
        <v>254.32449340820313</v>
      </c>
      <c r="CE424" s="58">
        <v>243.20307922363281</v>
      </c>
      <c r="CF424" s="58">
        <v>229.47930908203125</v>
      </c>
      <c r="CG424" s="58">
        <v>335.46160888671875</v>
      </c>
      <c r="CH424" s="58">
        <v>324.77978515625</v>
      </c>
      <c r="CI424" s="58">
        <v>301.5294189453125</v>
      </c>
      <c r="CJ424" s="58">
        <v>299.65805053710938</v>
      </c>
      <c r="CK424" s="58">
        <v>437.09664916992188</v>
      </c>
      <c r="CL424" s="58">
        <v>464.13461303710938</v>
      </c>
      <c r="CM424" s="58">
        <v>487.8499755859375</v>
      </c>
      <c r="CN424" s="58">
        <v>547.4075927734375</v>
      </c>
      <c r="CO424" s="58">
        <v>540.9234619140625</v>
      </c>
      <c r="CP424" s="58">
        <v>501.23602294921875</v>
      </c>
      <c r="CQ424" s="58">
        <v>448.79522705078125</v>
      </c>
      <c r="CR424" s="58">
        <v>402.90933227539063</v>
      </c>
      <c r="CS424" s="58">
        <v>368.32830810546875</v>
      </c>
      <c r="CT424" s="58">
        <v>342.2325439453125</v>
      </c>
      <c r="CU424" s="58">
        <v>320.92108154296875</v>
      </c>
      <c r="CV424" s="58">
        <v>302.8466796875</v>
      </c>
      <c r="CW424" s="58">
        <v>287.29315185546875</v>
      </c>
      <c r="CX424" s="58">
        <v>273.83526611328125</v>
      </c>
      <c r="CY424" s="58">
        <v>262.17507934570313</v>
      </c>
      <c r="CZ424" s="58">
        <v>353.73486328125</v>
      </c>
      <c r="DA424" s="58">
        <v>342.53665161132813</v>
      </c>
      <c r="DB424" s="58">
        <v>318.740478515625</v>
      </c>
      <c r="DC424" s="58">
        <v>316.34115600585938</v>
      </c>
      <c r="DD424" s="58">
        <v>454.26956176757813</v>
      </c>
      <c r="DE424" s="58">
        <v>479.6973876953125</v>
      </c>
      <c r="DF424" s="58">
        <v>503.14913940429688</v>
      </c>
      <c r="DG424" s="58">
        <v>562.43719482421875</v>
      </c>
      <c r="DH424" s="58">
        <v>555.5762939453125</v>
      </c>
      <c r="DI424" s="58">
        <v>515.47900390625</v>
      </c>
      <c r="DJ424" s="58">
        <v>462.62765502929688</v>
      </c>
      <c r="DK424" s="58">
        <v>416.34634399414063</v>
      </c>
      <c r="DL424" s="58">
        <v>381.38436889648438</v>
      </c>
      <c r="DM424" s="58">
        <v>354.92645263671875</v>
      </c>
      <c r="DN424" s="58">
        <v>333.26431274414063</v>
      </c>
      <c r="DO424" s="58">
        <v>314.85153198242188</v>
      </c>
      <c r="DP424" s="58">
        <v>298.96914672851563</v>
      </c>
      <c r="DQ424" s="58">
        <v>285.19271850585938</v>
      </c>
      <c r="DR424" s="58">
        <v>273.22335815429688</v>
      </c>
      <c r="DS424" s="58">
        <v>258.6651611328125</v>
      </c>
      <c r="DT424" s="58">
        <v>315.77093505859375</v>
      </c>
      <c r="DU424" s="58">
        <v>334.69659423828125</v>
      </c>
      <c r="DV424" s="58">
        <v>327.39703369140625</v>
      </c>
      <c r="DW424" s="58">
        <v>337.8167724609375</v>
      </c>
      <c r="DX424" s="58">
        <v>425.71234130859375</v>
      </c>
      <c r="DY424" s="58">
        <v>487.87615966796875</v>
      </c>
      <c r="DZ424" s="58">
        <v>533.89105224609375</v>
      </c>
      <c r="EA424" s="58">
        <v>587.0882568359375</v>
      </c>
      <c r="EB424" s="58">
        <v>574.86370849609375</v>
      </c>
      <c r="EC424" s="58">
        <v>531.63165283203125</v>
      </c>
      <c r="ED424" s="58">
        <v>476.84625244140625</v>
      </c>
      <c r="EE424" s="58">
        <v>429.2061767578125</v>
      </c>
      <c r="EF424" s="58">
        <v>393.18972778320313</v>
      </c>
      <c r="EG424" s="58">
        <v>365.86175537109375</v>
      </c>
      <c r="EH424" s="58">
        <v>343.46197509765625</v>
      </c>
      <c r="EI424" s="58">
        <v>324.41119384765625</v>
      </c>
      <c r="EJ424" s="58">
        <v>307.9720458984375</v>
      </c>
      <c r="EK424" s="58">
        <v>293.7064208984375</v>
      </c>
      <c r="EL424" s="58">
        <v>281.30294799804688</v>
      </c>
      <c r="EM424" s="58">
        <v>266.35537719726563</v>
      </c>
      <c r="EN424" s="58">
        <v>387.35055541992188</v>
      </c>
      <c r="EO424" s="58">
        <v>361.37490844726563</v>
      </c>
      <c r="EP424" s="58">
        <v>331.00784301757813</v>
      </c>
      <c r="EQ424" s="58">
        <v>333.75051879882813</v>
      </c>
      <c r="ER424" s="58">
        <v>421.15219116210938</v>
      </c>
      <c r="ES424" s="58">
        <v>477.32305908203125</v>
      </c>
      <c r="ET424" s="58">
        <v>542.44500732421875</v>
      </c>
      <c r="EU424" s="58">
        <v>598.3941650390625</v>
      </c>
      <c r="EV424" s="58">
        <v>583.7991943359375</v>
      </c>
      <c r="EW424" s="58">
        <v>539.0284423828125</v>
      </c>
      <c r="EX424" s="58">
        <v>483.45236206054688</v>
      </c>
      <c r="EY424" s="58">
        <v>435.35910034179688</v>
      </c>
      <c r="EZ424" s="58">
        <v>399.0257568359375</v>
      </c>
      <c r="FA424" s="58">
        <v>371.44271850585938</v>
      </c>
      <c r="FB424" s="58">
        <v>348.82009887695313</v>
      </c>
      <c r="FC424" s="58">
        <v>329.56863403320313</v>
      </c>
      <c r="FD424" s="58">
        <v>312.94473266601563</v>
      </c>
      <c r="FE424" s="58">
        <v>298.50738525390625</v>
      </c>
      <c r="FF424" s="58">
        <v>285.9437255859375</v>
      </c>
      <c r="FG424" s="58">
        <v>270.84356689453125</v>
      </c>
      <c r="FH424" s="58">
        <v>362.90505981445313</v>
      </c>
      <c r="FI424" s="58">
        <v>360.06704711914063</v>
      </c>
      <c r="FJ424" s="58">
        <v>339.84283447265625</v>
      </c>
      <c r="FK424" s="58">
        <v>341.22024536132813</v>
      </c>
      <c r="FL424" s="58">
        <v>466.86148071289063</v>
      </c>
      <c r="FM424" s="58">
        <v>504.33987426757813</v>
      </c>
      <c r="FN424" s="58">
        <v>526.03582763671875</v>
      </c>
      <c r="FO424" s="58">
        <v>583.49359130859375</v>
      </c>
      <c r="FP424" s="58">
        <v>575.30609130859375</v>
      </c>
      <c r="FQ424" s="58">
        <v>534.20263671875</v>
      </c>
      <c r="FR424" s="58">
        <v>480.51571655273438</v>
      </c>
      <c r="FS424" s="58">
        <v>433.50534057617188</v>
      </c>
      <c r="FT424" s="58">
        <v>397.89401245117188</v>
      </c>
      <c r="FU424" s="58">
        <v>370.84307861328125</v>
      </c>
      <c r="FV424" s="58">
        <v>348.6334228515625</v>
      </c>
      <c r="FW424" s="58">
        <v>329.70855712890625</v>
      </c>
      <c r="FX424" s="58">
        <v>313.34567260742188</v>
      </c>
      <c r="FY424" s="58">
        <v>299.11569213867188</v>
      </c>
      <c r="FZ424" s="58">
        <v>286.71609497070313</v>
      </c>
      <c r="GA424" s="58">
        <v>271.7445068359375</v>
      </c>
      <c r="GB424" s="58">
        <v>377.11361694335938</v>
      </c>
      <c r="GC424" s="58">
        <v>365.27603149414063</v>
      </c>
      <c r="GD424" s="58">
        <v>340.81951904296875</v>
      </c>
      <c r="GE424" s="58">
        <v>337.85391235351563</v>
      </c>
      <c r="GF424" s="58">
        <v>474.68414306640625</v>
      </c>
      <c r="GG424" s="58">
        <v>500.73297119140625</v>
      </c>
      <c r="GH424" s="58">
        <v>523.42352294921875</v>
      </c>
      <c r="GI424" s="58">
        <v>582.06402587890625</v>
      </c>
      <c r="GJ424" s="58">
        <v>574.58721923828125</v>
      </c>
      <c r="GK424" s="58">
        <v>533.90570068359375</v>
      </c>
      <c r="GL424" s="58">
        <v>480.49343872070313</v>
      </c>
      <c r="GM424" s="58">
        <v>433.67947387695313</v>
      </c>
      <c r="GN424" s="58">
        <v>398.21279907226563</v>
      </c>
      <c r="GO424" s="58">
        <v>371.27410888671875</v>
      </c>
      <c r="GP424" s="58">
        <v>349.15054321289063</v>
      </c>
      <c r="GQ424" s="58">
        <v>330.29263305664063</v>
      </c>
      <c r="GR424" s="58">
        <v>313.98004150390625</v>
      </c>
      <c r="GS424" s="58">
        <v>299.78790283203125</v>
      </c>
      <c r="GT424" s="58">
        <v>287.41629028320313</v>
      </c>
      <c r="GU424" s="59">
        <v>272.46347045898438</v>
      </c>
    </row>
    <row r="425" spans="1:203" x14ac:dyDescent="0.45">
      <c r="A425" s="64" t="s">
        <v>3829</v>
      </c>
      <c r="B425" s="67">
        <v>118</v>
      </c>
      <c r="C425" s="67">
        <v>3</v>
      </c>
      <c r="D425" s="58">
        <v>0</v>
      </c>
      <c r="E425" s="58">
        <v>9.0168313980102539</v>
      </c>
      <c r="F425" s="58">
        <v>10.707200050354004</v>
      </c>
      <c r="G425" s="58">
        <v>10.396119117736816</v>
      </c>
      <c r="H425" s="58">
        <v>14.25874137878418</v>
      </c>
      <c r="I425" s="58">
        <v>24.421491622924805</v>
      </c>
      <c r="J425" s="58">
        <v>25.930948257446289</v>
      </c>
      <c r="K425" s="58">
        <v>29.856822967529297</v>
      </c>
      <c r="L425" s="58">
        <v>37.506649017333984</v>
      </c>
      <c r="M425" s="58">
        <v>36.636539459228516</v>
      </c>
      <c r="N425" s="58">
        <v>32.302608489990234</v>
      </c>
      <c r="O425" s="58">
        <v>26.775764465332031</v>
      </c>
      <c r="P425" s="58">
        <v>22.281961441040039</v>
      </c>
      <c r="Q425" s="58">
        <v>19.196767807006836</v>
      </c>
      <c r="R425" s="58">
        <v>17.10206413269043</v>
      </c>
      <c r="S425" s="58">
        <v>15.549777030944824</v>
      </c>
      <c r="T425" s="58">
        <v>14.344879150390625</v>
      </c>
      <c r="U425" s="58">
        <v>13.390663146972656</v>
      </c>
      <c r="V425" s="58">
        <v>12.630035400390625</v>
      </c>
      <c r="W425" s="58">
        <v>10.33388614654541</v>
      </c>
      <c r="X425" s="58">
        <v>8.2321758270263672</v>
      </c>
      <c r="Y425" s="58">
        <v>37.930812835693359</v>
      </c>
      <c r="Z425" s="58">
        <v>43.122161865234375</v>
      </c>
      <c r="AA425" s="58">
        <v>39.947662353515625</v>
      </c>
      <c r="AB425" s="58">
        <v>50.062831878662109</v>
      </c>
      <c r="AC425" s="58">
        <v>80.455741882324219</v>
      </c>
      <c r="AD425" s="58">
        <v>84.705734252929688</v>
      </c>
      <c r="AE425" s="58">
        <v>95.514671325683594</v>
      </c>
      <c r="AF425" s="58">
        <v>117.04601287841797</v>
      </c>
      <c r="AG425" s="58">
        <v>113.77406311035156</v>
      </c>
      <c r="AH425" s="58">
        <v>100.39086151123047</v>
      </c>
      <c r="AI425" s="58">
        <v>83.793365478515625</v>
      </c>
      <c r="AJ425" s="58">
        <v>70.342536926269531</v>
      </c>
      <c r="AK425" s="58">
        <v>60.992740631103516</v>
      </c>
      <c r="AL425" s="58">
        <v>54.446643829345703</v>
      </c>
      <c r="AM425" s="58">
        <v>49.423049926757813</v>
      </c>
      <c r="AN425" s="58">
        <v>45.399665832519531</v>
      </c>
      <c r="AO425" s="58">
        <v>42.123722076416016</v>
      </c>
      <c r="AP425" s="58">
        <v>39.441387176513672</v>
      </c>
      <c r="AQ425" s="58">
        <v>32.693206787109375</v>
      </c>
      <c r="AR425" s="58">
        <v>26.876930236816406</v>
      </c>
      <c r="AS425" s="58">
        <v>77.345726013183594</v>
      </c>
      <c r="AT425" s="58">
        <v>90.303443908691406</v>
      </c>
      <c r="AU425" s="58">
        <v>81.893844604492188</v>
      </c>
      <c r="AV425" s="58">
        <v>98.347953796386719</v>
      </c>
      <c r="AW425" s="58">
        <v>150.15116882324219</v>
      </c>
      <c r="AX425" s="58">
        <v>155.742919921875</v>
      </c>
      <c r="AY425" s="58">
        <v>171.77679443359375</v>
      </c>
      <c r="AZ425" s="58">
        <v>205.19728088378906</v>
      </c>
      <c r="BA425" s="58">
        <v>197.69192504882813</v>
      </c>
      <c r="BB425" s="58">
        <v>174.11787414550781</v>
      </c>
      <c r="BC425" s="58">
        <v>145.84194946289063</v>
      </c>
      <c r="BD425" s="58">
        <v>123.03718566894531</v>
      </c>
      <c r="BE425" s="58">
        <v>107.1339111328125</v>
      </c>
      <c r="BF425" s="58">
        <v>95.896881103515625</v>
      </c>
      <c r="BG425" s="58">
        <v>87.193901062011719</v>
      </c>
      <c r="BH425" s="58">
        <v>80.1761474609375</v>
      </c>
      <c r="BI425" s="58">
        <v>74.431861877441406</v>
      </c>
      <c r="BJ425" s="58">
        <v>69.704460144042969</v>
      </c>
      <c r="BK425" s="58">
        <v>59.463279724121094</v>
      </c>
      <c r="BL425" s="58">
        <v>49.397026062011719</v>
      </c>
      <c r="BM425" s="58">
        <v>112.54018402099609</v>
      </c>
      <c r="BN425" s="58">
        <v>110.85990142822266</v>
      </c>
      <c r="BO425" s="58">
        <v>97.225601196289063</v>
      </c>
      <c r="BP425" s="58">
        <v>102.20564270019531</v>
      </c>
      <c r="BQ425" s="58">
        <v>144.24110412597656</v>
      </c>
      <c r="BR425" s="58">
        <v>157.65371704101563</v>
      </c>
      <c r="BS425" s="58">
        <v>175.64825439453125</v>
      </c>
      <c r="BT425" s="58">
        <v>206.66748046875</v>
      </c>
      <c r="BU425" s="58">
        <v>211.45565795898438</v>
      </c>
      <c r="BV425" s="58">
        <v>196.15211486816406</v>
      </c>
      <c r="BW425" s="58">
        <v>172.80177307128906</v>
      </c>
      <c r="BX425" s="58">
        <v>145.46647644042969</v>
      </c>
      <c r="BY425" s="58">
        <v>124.78678894042969</v>
      </c>
      <c r="BZ425" s="58">
        <v>110.72233581542969</v>
      </c>
      <c r="CA425" s="58">
        <v>100.24640655517578</v>
      </c>
      <c r="CB425" s="58">
        <v>91.958465576171875</v>
      </c>
      <c r="CC425" s="58">
        <v>85.217964172363281</v>
      </c>
      <c r="CD425" s="58">
        <v>77.536369323730469</v>
      </c>
      <c r="CE425" s="58">
        <v>67.146713256835938</v>
      </c>
      <c r="CF425" s="58">
        <v>59.385780334472656</v>
      </c>
      <c r="CG425" s="58">
        <v>122.83635711669922</v>
      </c>
      <c r="CH425" s="58">
        <v>120.24807739257813</v>
      </c>
      <c r="CI425" s="58">
        <v>105.67596435546875</v>
      </c>
      <c r="CJ425" s="58">
        <v>110.10810089111328</v>
      </c>
      <c r="CK425" s="58">
        <v>151.95469665527344</v>
      </c>
      <c r="CL425" s="58">
        <v>165.03044128417969</v>
      </c>
      <c r="CM425" s="58">
        <v>182.70967102050781</v>
      </c>
      <c r="CN425" s="58">
        <v>213.46028137207031</v>
      </c>
      <c r="CO425" s="58">
        <v>213.92070007324219</v>
      </c>
      <c r="CP425" s="58">
        <v>197.09251403808594</v>
      </c>
      <c r="CQ425" s="58">
        <v>172.51957702636719</v>
      </c>
      <c r="CR425" s="58">
        <v>149.86363220214844</v>
      </c>
      <c r="CS425" s="58">
        <v>132.54444885253906</v>
      </c>
      <c r="CT425" s="58">
        <v>119.65447998046875</v>
      </c>
      <c r="CU425" s="58">
        <v>107.55543518066406</v>
      </c>
      <c r="CV425" s="58">
        <v>98.141281127929688</v>
      </c>
      <c r="CW425" s="58">
        <v>90.749671936035156</v>
      </c>
      <c r="CX425" s="58">
        <v>82.635513305664063</v>
      </c>
      <c r="CY425" s="58">
        <v>71.893722534179688</v>
      </c>
      <c r="CZ425" s="58">
        <v>117.73915863037109</v>
      </c>
      <c r="DA425" s="58">
        <v>123.30479431152344</v>
      </c>
      <c r="DB425" s="58">
        <v>110.14808654785156</v>
      </c>
      <c r="DC425" s="58">
        <v>107.1214599609375</v>
      </c>
      <c r="DD425" s="58">
        <v>139.16732788085938</v>
      </c>
      <c r="DE425" s="58">
        <v>160.16548156738281</v>
      </c>
      <c r="DF425" s="58">
        <v>178.93156433105469</v>
      </c>
      <c r="DG425" s="58">
        <v>207.510009765625</v>
      </c>
      <c r="DH425" s="58">
        <v>216.61726379394531</v>
      </c>
      <c r="DI425" s="58">
        <v>206.16741943359375</v>
      </c>
      <c r="DJ425" s="58">
        <v>184.01484680175781</v>
      </c>
      <c r="DK425" s="58">
        <v>160.25022888183594</v>
      </c>
      <c r="DL425" s="58">
        <v>140.08573913574219</v>
      </c>
      <c r="DM425" s="58">
        <v>124.42091369628906</v>
      </c>
      <c r="DN425" s="58">
        <v>112.31491088867188</v>
      </c>
      <c r="DO425" s="58">
        <v>102.81900024414063</v>
      </c>
      <c r="DP425" s="58">
        <v>95.930709838867188</v>
      </c>
      <c r="DQ425" s="58">
        <v>89.76470947265625</v>
      </c>
      <c r="DR425" s="58">
        <v>83.740020751953125</v>
      </c>
      <c r="DS425" s="58">
        <v>77.442558288574219</v>
      </c>
      <c r="DT425" s="58">
        <v>140.06370544433594</v>
      </c>
      <c r="DU425" s="58">
        <v>134.4722900390625</v>
      </c>
      <c r="DV425" s="58">
        <v>118.56986999511719</v>
      </c>
      <c r="DW425" s="58">
        <v>130.06639099121094</v>
      </c>
      <c r="DX425" s="58">
        <v>181.86526489257813</v>
      </c>
      <c r="DY425" s="58">
        <v>186.078857421875</v>
      </c>
      <c r="DZ425" s="58">
        <v>200.66899108886719</v>
      </c>
      <c r="EA425" s="58">
        <v>232.80368041992188</v>
      </c>
      <c r="EB425" s="58">
        <v>223.52183532714844</v>
      </c>
      <c r="EC425" s="58">
        <v>198.25973510742188</v>
      </c>
      <c r="ED425" s="58">
        <v>168.49278259277344</v>
      </c>
      <c r="EE425" s="58">
        <v>144.403564453125</v>
      </c>
      <c r="EF425" s="58">
        <v>127.38973236083984</v>
      </c>
      <c r="EG425" s="58">
        <v>115.17843627929688</v>
      </c>
      <c r="EH425" s="58">
        <v>105.60305023193359</v>
      </c>
      <c r="EI425" s="58">
        <v>97.794937133789063</v>
      </c>
      <c r="EJ425" s="58">
        <v>91.327835083007813</v>
      </c>
      <c r="EK425" s="58">
        <v>84.583724975585938</v>
      </c>
      <c r="EL425" s="58">
        <v>71.335006713867188</v>
      </c>
      <c r="EM425" s="58">
        <v>62.082798004150391</v>
      </c>
      <c r="EN425" s="58">
        <v>130.84858703613281</v>
      </c>
      <c r="EO425" s="58">
        <v>120.86727142333984</v>
      </c>
      <c r="EP425" s="58">
        <v>109.85203552246094</v>
      </c>
      <c r="EQ425" s="58">
        <v>126.28600311279297</v>
      </c>
      <c r="ER425" s="58">
        <v>179.25819396972656</v>
      </c>
      <c r="ES425" s="58">
        <v>183.76765441894531</v>
      </c>
      <c r="ET425" s="58">
        <v>198.65504455566406</v>
      </c>
      <c r="EU425" s="58">
        <v>231.11370849609375</v>
      </c>
      <c r="EV425" s="58">
        <v>222.18943786621094</v>
      </c>
      <c r="EW425" s="58">
        <v>197.23126220703125</v>
      </c>
      <c r="EX425" s="58">
        <v>167.70635986328125</v>
      </c>
      <c r="EY425" s="58">
        <v>143.80580139160156</v>
      </c>
      <c r="EZ425" s="58">
        <v>126.93819427490234</v>
      </c>
      <c r="FA425" s="58">
        <v>114.84114074707031</v>
      </c>
      <c r="FB425" s="58">
        <v>105.35497283935547</v>
      </c>
      <c r="FC425" s="58">
        <v>97.616455078125</v>
      </c>
      <c r="FD425" s="58">
        <v>91.203529357910156</v>
      </c>
      <c r="FE425" s="58">
        <v>85.054191589355469</v>
      </c>
      <c r="FF425" s="58">
        <v>75.143852233886719</v>
      </c>
      <c r="FG425" s="58">
        <v>64.374252319335938</v>
      </c>
      <c r="FH425" s="58">
        <v>128.3504638671875</v>
      </c>
      <c r="FI425" s="58">
        <v>126.25922393798828</v>
      </c>
      <c r="FJ425" s="58">
        <v>112.29682922363281</v>
      </c>
      <c r="FK425" s="58">
        <v>125.66149139404297</v>
      </c>
      <c r="FL425" s="58">
        <v>178.36311340332031</v>
      </c>
      <c r="FM425" s="58">
        <v>183.34107971191406</v>
      </c>
      <c r="FN425" s="58">
        <v>198.50692749023438</v>
      </c>
      <c r="FO425" s="58">
        <v>231.08187866210938</v>
      </c>
      <c r="FP425" s="58">
        <v>222.20404052734375</v>
      </c>
      <c r="FQ425" s="58">
        <v>197.27117919921875</v>
      </c>
      <c r="FR425" s="58">
        <v>167.76359558105469</v>
      </c>
      <c r="FS425" s="58">
        <v>143.87467956542969</v>
      </c>
      <c r="FT425" s="58">
        <v>127.01554870605469</v>
      </c>
      <c r="FU425" s="58">
        <v>114.92385864257813</v>
      </c>
      <c r="FV425" s="58">
        <v>105.44140625</v>
      </c>
      <c r="FW425" s="58">
        <v>97.70501708984375</v>
      </c>
      <c r="FX425" s="58">
        <v>91.293083190917969</v>
      </c>
      <c r="FY425" s="58">
        <v>83.802055358886719</v>
      </c>
      <c r="FZ425" s="58">
        <v>71.709068298339844</v>
      </c>
      <c r="GA425" s="58">
        <v>62.338771820068359</v>
      </c>
      <c r="GB425" s="58">
        <v>121.46370697021484</v>
      </c>
      <c r="GC425" s="58">
        <v>124.73766326904297</v>
      </c>
      <c r="GD425" s="58">
        <v>112.58531951904297</v>
      </c>
      <c r="GE425" s="58">
        <v>126.94343566894531</v>
      </c>
      <c r="GF425" s="58">
        <v>179.39830017089844</v>
      </c>
      <c r="GG425" s="58">
        <v>183.85739135742188</v>
      </c>
      <c r="GH425" s="58">
        <v>198.76234436035156</v>
      </c>
      <c r="GI425" s="58">
        <v>231.22654724121094</v>
      </c>
      <c r="GJ425" s="58">
        <v>222.29794311523438</v>
      </c>
      <c r="GK425" s="58">
        <v>197.33346557617188</v>
      </c>
      <c r="GL425" s="58">
        <v>167.80255126953125</v>
      </c>
      <c r="GM425" s="58">
        <v>143.89659118652344</v>
      </c>
      <c r="GN425" s="58">
        <v>127.02460479736328</v>
      </c>
      <c r="GO425" s="58">
        <v>114.92272186279297</v>
      </c>
      <c r="GP425" s="58">
        <v>105.43238067626953</v>
      </c>
      <c r="GQ425" s="58">
        <v>97.690055847167969</v>
      </c>
      <c r="GR425" s="58">
        <v>91.273727416992188</v>
      </c>
      <c r="GS425" s="58">
        <v>85.076446533203125</v>
      </c>
      <c r="GT425" s="58">
        <v>74.142173767089844</v>
      </c>
      <c r="GU425" s="59">
        <v>63.832149505615234</v>
      </c>
    </row>
    <row r="426" spans="1:203" x14ac:dyDescent="0.45">
      <c r="A426" s="64" t="s">
        <v>3829</v>
      </c>
      <c r="B426" s="67">
        <v>99</v>
      </c>
      <c r="C426" s="67">
        <v>3</v>
      </c>
      <c r="D426" s="58">
        <v>0</v>
      </c>
      <c r="E426" s="58">
        <v>12.130108833312988</v>
      </c>
      <c r="F426" s="58">
        <v>17.378484725952148</v>
      </c>
      <c r="G426" s="58">
        <v>15.662263870239258</v>
      </c>
      <c r="H426" s="58">
        <v>19.384641647338867</v>
      </c>
      <c r="I426" s="58">
        <v>32.632984161376953</v>
      </c>
      <c r="J426" s="58">
        <v>34.85528564453125</v>
      </c>
      <c r="K426" s="58">
        <v>39.729290008544922</v>
      </c>
      <c r="L426" s="58">
        <v>49.399917602539063</v>
      </c>
      <c r="M426" s="58">
        <v>48.51043701171875</v>
      </c>
      <c r="N426" s="58">
        <v>42.985706329345703</v>
      </c>
      <c r="O426" s="58">
        <v>35.790958404541016</v>
      </c>
      <c r="P426" s="58">
        <v>29.842006683349609</v>
      </c>
      <c r="Q426" s="58">
        <v>25.735280990600586</v>
      </c>
      <c r="R426" s="58">
        <v>22.937297821044922</v>
      </c>
      <c r="S426" s="58">
        <v>20.840372085571289</v>
      </c>
      <c r="T426" s="58">
        <v>19.194736480712891</v>
      </c>
      <c r="U426" s="58">
        <v>17.88188362121582</v>
      </c>
      <c r="V426" s="58">
        <v>16.831228256225586</v>
      </c>
      <c r="W426" s="58">
        <v>15.994163513183594</v>
      </c>
      <c r="X426" s="58">
        <v>14.637274742126465</v>
      </c>
      <c r="Y426" s="58">
        <v>63.8411865234375</v>
      </c>
      <c r="Z426" s="58">
        <v>60.804393768310547</v>
      </c>
      <c r="AA426" s="58">
        <v>49.370399475097656</v>
      </c>
      <c r="AB426" s="58">
        <v>57.101039886474609</v>
      </c>
      <c r="AC426" s="58">
        <v>93.378387451171875</v>
      </c>
      <c r="AD426" s="58">
        <v>99.949127197265625</v>
      </c>
      <c r="AE426" s="58">
        <v>111.79336547851563</v>
      </c>
      <c r="AF426" s="58">
        <v>135.37689208984375</v>
      </c>
      <c r="AG426" s="58">
        <v>132.3258056640625</v>
      </c>
      <c r="AH426" s="58">
        <v>117.50719451904297</v>
      </c>
      <c r="AI426" s="58">
        <v>98.755172729492188</v>
      </c>
      <c r="AJ426" s="58">
        <v>83.209609985351563</v>
      </c>
      <c r="AK426" s="58">
        <v>72.253204345703125</v>
      </c>
      <c r="AL426" s="58">
        <v>64.545265197753906</v>
      </c>
      <c r="AM426" s="58">
        <v>58.609447479248047</v>
      </c>
      <c r="AN426" s="58">
        <v>53.849586486816406</v>
      </c>
      <c r="AO426" s="58">
        <v>49.979251861572266</v>
      </c>
      <c r="AP426" s="58">
        <v>46.822486877441406</v>
      </c>
      <c r="AQ426" s="58">
        <v>44.253143310546875</v>
      </c>
      <c r="AR426" s="58">
        <v>40.595996856689453</v>
      </c>
      <c r="AS426" s="58">
        <v>106.92104339599609</v>
      </c>
      <c r="AT426" s="58">
        <v>114.20022583007813</v>
      </c>
      <c r="AU426" s="58">
        <v>98.101295471191406</v>
      </c>
      <c r="AV426" s="58">
        <v>108.94216918945313</v>
      </c>
      <c r="AW426" s="58">
        <v>165.08287048339844</v>
      </c>
      <c r="AX426" s="58">
        <v>173.50736999511719</v>
      </c>
      <c r="AY426" s="58">
        <v>190.30809020996094</v>
      </c>
      <c r="AZ426" s="58">
        <v>225.68330383300781</v>
      </c>
      <c r="BA426" s="58">
        <v>219.3526611328125</v>
      </c>
      <c r="BB426" s="58">
        <v>194.87211608886719</v>
      </c>
      <c r="BC426" s="58">
        <v>164.57984924316406</v>
      </c>
      <c r="BD426" s="58">
        <v>139.51463317871094</v>
      </c>
      <c r="BE426" s="58">
        <v>121.76359558105469</v>
      </c>
      <c r="BF426" s="58">
        <v>109.17414093017578</v>
      </c>
      <c r="BG426" s="58">
        <v>99.418556213378906</v>
      </c>
      <c r="BH426" s="58">
        <v>91.560752868652344</v>
      </c>
      <c r="BI426" s="58">
        <v>85.147682189941406</v>
      </c>
      <c r="BJ426" s="58">
        <v>79.896705627441406</v>
      </c>
      <c r="BK426" s="58">
        <v>75.603981018066406</v>
      </c>
      <c r="BL426" s="58">
        <v>69.644546508789063</v>
      </c>
      <c r="BM426" s="58">
        <v>155.037109375</v>
      </c>
      <c r="BN426" s="58">
        <v>138.88623046875</v>
      </c>
      <c r="BO426" s="58">
        <v>112.55448913574219</v>
      </c>
      <c r="BP426" s="58">
        <v>122.30216217041016</v>
      </c>
      <c r="BQ426" s="58">
        <v>180.02828979492188</v>
      </c>
      <c r="BR426" s="58">
        <v>188.63740539550781</v>
      </c>
      <c r="BS426" s="58">
        <v>205.06985473632813</v>
      </c>
      <c r="BT426" s="58">
        <v>239.9827880859375</v>
      </c>
      <c r="BU426" s="58">
        <v>232.97468566894531</v>
      </c>
      <c r="BV426" s="58">
        <v>207.82614135742188</v>
      </c>
      <c r="BW426" s="58">
        <v>176.93309020996094</v>
      </c>
      <c r="BX426" s="58">
        <v>151.34127807617188</v>
      </c>
      <c r="BY426" s="58">
        <v>133.12730407714844</v>
      </c>
      <c r="BZ426" s="58">
        <v>120.12737274169922</v>
      </c>
      <c r="CA426" s="58">
        <v>110.00042724609375</v>
      </c>
      <c r="CB426" s="58">
        <v>101.80210113525391</v>
      </c>
      <c r="CC426" s="58">
        <v>95.0743408203125</v>
      </c>
      <c r="CD426" s="58">
        <v>89.530258178710938</v>
      </c>
      <c r="CE426" s="58">
        <v>84.962982177734375</v>
      </c>
      <c r="CF426" s="58">
        <v>78.735626220703125</v>
      </c>
      <c r="CG426" s="58">
        <v>163.73477172851563</v>
      </c>
      <c r="CH426" s="58">
        <v>147.51023864746094</v>
      </c>
      <c r="CI426" s="58">
        <v>121.43087768554688</v>
      </c>
      <c r="CJ426" s="58">
        <v>130.92752075195313</v>
      </c>
      <c r="CK426" s="58">
        <v>188.51655578613281</v>
      </c>
      <c r="CL426" s="58">
        <v>196.88002014160156</v>
      </c>
      <c r="CM426" s="58">
        <v>213.09004211425781</v>
      </c>
      <c r="CN426" s="58">
        <v>247.81565856933594</v>
      </c>
      <c r="CO426" s="58">
        <v>240.56625366210938</v>
      </c>
      <c r="CP426" s="58">
        <v>215.17108154296875</v>
      </c>
      <c r="CQ426" s="58">
        <v>184.04200744628906</v>
      </c>
      <c r="CR426" s="58">
        <v>158.23039245605469</v>
      </c>
      <c r="CS426" s="58">
        <v>139.8133544921875</v>
      </c>
      <c r="CT426" s="58">
        <v>126.62357330322266</v>
      </c>
      <c r="CU426" s="58">
        <v>116.31732940673828</v>
      </c>
      <c r="CV426" s="58">
        <v>107.94822692871094</v>
      </c>
      <c r="CW426" s="58">
        <v>101.05723571777344</v>
      </c>
      <c r="CX426" s="58">
        <v>95.357063293457031</v>
      </c>
      <c r="CY426" s="58">
        <v>90.639785766601563</v>
      </c>
      <c r="CZ426" s="58">
        <v>169.83291625976563</v>
      </c>
      <c r="DA426" s="58">
        <v>153.25723266601563</v>
      </c>
      <c r="DB426" s="58">
        <v>126.42436981201172</v>
      </c>
      <c r="DC426" s="58">
        <v>135.83416748046875</v>
      </c>
      <c r="DD426" s="58">
        <v>193.47126770019531</v>
      </c>
      <c r="DE426" s="58">
        <v>201.76254272460938</v>
      </c>
      <c r="DF426" s="58">
        <v>217.87327575683594</v>
      </c>
      <c r="DG426" s="58">
        <v>252.50550842285156</v>
      </c>
      <c r="DH426" s="58">
        <v>245.13287353515625</v>
      </c>
      <c r="DI426" s="58">
        <v>219.60820007324219</v>
      </c>
      <c r="DJ426" s="58">
        <v>188.35188293457031</v>
      </c>
      <c r="DK426" s="58">
        <v>162.41848754882813</v>
      </c>
      <c r="DL426" s="58">
        <v>143.88629150390625</v>
      </c>
      <c r="DM426" s="58">
        <v>130.58724975585938</v>
      </c>
      <c r="DN426" s="58">
        <v>120.17673492431641</v>
      </c>
      <c r="DO426" s="58">
        <v>111.70772552490234</v>
      </c>
      <c r="DP426" s="58">
        <v>104.72025299072266</v>
      </c>
      <c r="DQ426" s="58">
        <v>98.926841735839844</v>
      </c>
      <c r="DR426" s="58">
        <v>94.119575500488281</v>
      </c>
      <c r="DS426" s="58">
        <v>87.654220581054688</v>
      </c>
      <c r="DT426" s="58">
        <v>161.95777893066406</v>
      </c>
      <c r="DU426" s="58">
        <v>156.45498657226563</v>
      </c>
      <c r="DV426" s="58">
        <v>133.96501159667969</v>
      </c>
      <c r="DW426" s="58">
        <v>142.7568359375</v>
      </c>
      <c r="DX426" s="58">
        <v>198.94979858398438</v>
      </c>
      <c r="DY426" s="58">
        <v>206.31399536132813</v>
      </c>
      <c r="DZ426" s="58">
        <v>221.91680908203125</v>
      </c>
      <c r="EA426" s="58">
        <v>256.23468017578125</v>
      </c>
      <c r="EB426" s="58">
        <v>248.60574340820313</v>
      </c>
      <c r="EC426" s="58">
        <v>222.86595153808594</v>
      </c>
      <c r="ED426" s="58">
        <v>191.42546081542969</v>
      </c>
      <c r="EE426" s="58">
        <v>165.33515930175781</v>
      </c>
      <c r="EF426" s="58">
        <v>146.66676330566406</v>
      </c>
      <c r="EG426" s="58">
        <v>133.24903869628906</v>
      </c>
      <c r="EH426" s="58">
        <v>122.73326873779297</v>
      </c>
      <c r="EI426" s="58">
        <v>114.16939544677734</v>
      </c>
      <c r="EJ426" s="58">
        <v>107.09646606445313</v>
      </c>
      <c r="EK426" s="58">
        <v>101.22492218017578</v>
      </c>
      <c r="EL426" s="58">
        <v>96.345489501953125</v>
      </c>
      <c r="EM426" s="58">
        <v>89.811759948730469</v>
      </c>
      <c r="EN426" s="58">
        <v>183.54049682617188</v>
      </c>
      <c r="EO426" s="58">
        <v>152.71780395507813</v>
      </c>
      <c r="EP426" s="58">
        <v>133.2537841796875</v>
      </c>
      <c r="EQ426" s="58">
        <v>145.27519226074219</v>
      </c>
      <c r="ER426" s="58">
        <v>201.74971008300781</v>
      </c>
      <c r="ES426" s="58">
        <v>208.83827209472656</v>
      </c>
      <c r="ET426" s="58">
        <v>224.23553466796875</v>
      </c>
      <c r="EU426" s="58">
        <v>258.42184448242188</v>
      </c>
      <c r="EV426" s="58">
        <v>250.68858337402344</v>
      </c>
      <c r="EW426" s="58">
        <v>224.85859680175781</v>
      </c>
      <c r="EX426" s="58">
        <v>193.33671569824219</v>
      </c>
      <c r="EY426" s="58">
        <v>167.17378234863281</v>
      </c>
      <c r="EZ426" s="58">
        <v>148.44001770019531</v>
      </c>
      <c r="FA426" s="58">
        <v>134.96278381347656</v>
      </c>
      <c r="FB426" s="58">
        <v>124.39236450195313</v>
      </c>
      <c r="FC426" s="58">
        <v>115.77825164794922</v>
      </c>
      <c r="FD426" s="58">
        <v>108.65789031982422</v>
      </c>
      <c r="FE426" s="58">
        <v>102.74172973632813</v>
      </c>
      <c r="FF426" s="58">
        <v>97.820274353027344</v>
      </c>
      <c r="FG426" s="58">
        <v>91.245758056640625</v>
      </c>
      <c r="FH426" s="58">
        <v>164.7314453125</v>
      </c>
      <c r="FI426" s="58">
        <v>159.78190612792969</v>
      </c>
      <c r="FJ426" s="58">
        <v>136.34989929199219</v>
      </c>
      <c r="FK426" s="58">
        <v>145.57878112792969</v>
      </c>
      <c r="FL426" s="58">
        <v>201.95515441894531</v>
      </c>
      <c r="FM426" s="58">
        <v>209.31259155273438</v>
      </c>
      <c r="FN426" s="58">
        <v>224.87098693847656</v>
      </c>
      <c r="FO426" s="58">
        <v>259.14224243164063</v>
      </c>
      <c r="FP426" s="58">
        <v>251.45146179199219</v>
      </c>
      <c r="FQ426" s="58">
        <v>225.64350891113281</v>
      </c>
      <c r="FR426" s="58">
        <v>194.13404846191406</v>
      </c>
      <c r="FS426" s="58">
        <v>167.97576904296875</v>
      </c>
      <c r="FT426" s="58">
        <v>149.24125671386719</v>
      </c>
      <c r="FU426" s="58">
        <v>135.76004028320313</v>
      </c>
      <c r="FV426" s="58">
        <v>125.18212127685547</v>
      </c>
      <c r="FW426" s="58">
        <v>116.55808258056641</v>
      </c>
      <c r="FX426" s="58">
        <v>109.42638397216797</v>
      </c>
      <c r="FY426" s="58">
        <v>103.49748992919922</v>
      </c>
      <c r="FZ426" s="58">
        <v>98.562164306640625</v>
      </c>
      <c r="GA426" s="58">
        <v>91.973007202148438</v>
      </c>
      <c r="GB426" s="58">
        <v>177.00274658203125</v>
      </c>
      <c r="GC426" s="58">
        <v>160.42210388183594</v>
      </c>
      <c r="GD426" s="58">
        <v>133.93760681152344</v>
      </c>
      <c r="GE426" s="58">
        <v>143.13119506835938</v>
      </c>
      <c r="GF426" s="58">
        <v>200.59182739257813</v>
      </c>
      <c r="GG426" s="58">
        <v>208.67591857910156</v>
      </c>
      <c r="GH426" s="58">
        <v>224.60302734375</v>
      </c>
      <c r="GI426" s="58">
        <v>259.07809448242188</v>
      </c>
      <c r="GJ426" s="58">
        <v>251.52030944824219</v>
      </c>
      <c r="GK426" s="58">
        <v>225.80746459960938</v>
      </c>
      <c r="GL426" s="58">
        <v>194.36909484863281</v>
      </c>
      <c r="GM426" s="58">
        <v>168.26286315917969</v>
      </c>
      <c r="GN426" s="58">
        <v>149.56721496582031</v>
      </c>
      <c r="GO426" s="58">
        <v>136.11404418945313</v>
      </c>
      <c r="GP426" s="58">
        <v>125.55632019042969</v>
      </c>
      <c r="GQ426" s="58">
        <v>116.94569396972656</v>
      </c>
      <c r="GR426" s="58">
        <v>109.82245635986328</v>
      </c>
      <c r="GS426" s="58">
        <v>103.898193359375</v>
      </c>
      <c r="GT426" s="58">
        <v>98.964492797851563</v>
      </c>
      <c r="GU426" s="59">
        <v>92.374427795410156</v>
      </c>
    </row>
    <row r="427" spans="1:203" x14ac:dyDescent="0.45">
      <c r="A427" s="64" t="s">
        <v>3829</v>
      </c>
      <c r="B427" s="67">
        <v>127</v>
      </c>
      <c r="C427" s="67">
        <v>3</v>
      </c>
      <c r="D427" s="58">
        <v>0</v>
      </c>
      <c r="E427" s="58">
        <v>8.9799661636352539</v>
      </c>
      <c r="F427" s="58">
        <v>7.0073533058166504</v>
      </c>
      <c r="G427" s="58">
        <v>5.1139168739318848</v>
      </c>
      <c r="H427" s="58">
        <v>7.9949312210083008</v>
      </c>
      <c r="I427" s="58">
        <v>15.030290603637695</v>
      </c>
      <c r="J427" s="58">
        <v>15.940250396728516</v>
      </c>
      <c r="K427" s="58">
        <v>18.365877151489258</v>
      </c>
      <c r="L427" s="58">
        <v>22.694047927856445</v>
      </c>
      <c r="M427" s="58">
        <v>21.484153747558594</v>
      </c>
      <c r="N427" s="58">
        <v>18.333795547485352</v>
      </c>
      <c r="O427" s="58">
        <v>14.619600296020508</v>
      </c>
      <c r="P427" s="58">
        <v>11.716388702392578</v>
      </c>
      <c r="Q427" s="58">
        <v>9.8252382278442383</v>
      </c>
      <c r="R427" s="58">
        <v>8.6014862060546875</v>
      </c>
      <c r="S427" s="58">
        <v>7.7306613922119141</v>
      </c>
      <c r="T427" s="58">
        <v>7.0837340354919434</v>
      </c>
      <c r="U427" s="58">
        <v>6.5956683158874512</v>
      </c>
      <c r="V427" s="58">
        <v>6.2265009880065918</v>
      </c>
      <c r="W427" s="58">
        <v>5.9491877555847168</v>
      </c>
      <c r="X427" s="58">
        <v>5.3506369590759277</v>
      </c>
      <c r="Y427" s="58">
        <v>27.830965042114258</v>
      </c>
      <c r="Z427" s="58">
        <v>25.867626190185547</v>
      </c>
      <c r="AA427" s="58">
        <v>19.950719833374023</v>
      </c>
      <c r="AB427" s="58">
        <v>25.723312377929688</v>
      </c>
      <c r="AC427" s="58">
        <v>42.787113189697266</v>
      </c>
      <c r="AD427" s="58">
        <v>44.507369995117188</v>
      </c>
      <c r="AE427" s="58">
        <v>50.114517211914063</v>
      </c>
      <c r="AF427" s="58">
        <v>57.165714263916016</v>
      </c>
      <c r="AG427" s="58">
        <v>59.249004364013672</v>
      </c>
      <c r="AH427" s="58">
        <v>49.985546112060547</v>
      </c>
      <c r="AI427" s="58">
        <v>39.992092132568359</v>
      </c>
      <c r="AJ427" s="58">
        <v>32.315200805664063</v>
      </c>
      <c r="AK427" s="58">
        <v>27.271699905395508</v>
      </c>
      <c r="AL427" s="58">
        <v>23.948699951171875</v>
      </c>
      <c r="AM427" s="58">
        <v>21.543403625488281</v>
      </c>
      <c r="AN427" s="58">
        <v>19.728271484375</v>
      </c>
      <c r="AO427" s="58">
        <v>18.336942672729492</v>
      </c>
      <c r="AP427" s="58">
        <v>17.265552520751953</v>
      </c>
      <c r="AQ427" s="58">
        <v>16.442729949951172</v>
      </c>
      <c r="AR427" s="58">
        <v>14.859478950500488</v>
      </c>
      <c r="AS427" s="58">
        <v>44.012256622314453</v>
      </c>
      <c r="AT427" s="58">
        <v>52.406513214111328</v>
      </c>
      <c r="AU427" s="58">
        <v>43.317787170410156</v>
      </c>
      <c r="AV427" s="58">
        <v>48.968852996826172</v>
      </c>
      <c r="AW427" s="58">
        <v>67.04608154296875</v>
      </c>
      <c r="AX427" s="58">
        <v>70.419456481933594</v>
      </c>
      <c r="AY427" s="58">
        <v>73.709808349609375</v>
      </c>
      <c r="AZ427" s="58">
        <v>76.637977600097656</v>
      </c>
      <c r="BA427" s="58">
        <v>79.194145202636719</v>
      </c>
      <c r="BB427" s="58">
        <v>81.449119567871094</v>
      </c>
      <c r="BC427" s="58">
        <v>83.456939697265625</v>
      </c>
      <c r="BD427" s="58">
        <v>85.201187133789063</v>
      </c>
      <c r="BE427" s="58">
        <v>66.399330139160156</v>
      </c>
      <c r="BF427" s="58">
        <v>53.243137359619141</v>
      </c>
      <c r="BG427" s="58">
        <v>45.876785278320313</v>
      </c>
      <c r="BH427" s="58">
        <v>40.911090850830078</v>
      </c>
      <c r="BI427" s="58">
        <v>37.262962341308594</v>
      </c>
      <c r="BJ427" s="58">
        <v>34.499675750732422</v>
      </c>
      <c r="BK427" s="58">
        <v>32.388832092285156</v>
      </c>
      <c r="BL427" s="58">
        <v>29.145988464355469</v>
      </c>
      <c r="BM427" s="58">
        <v>92.605506896972656</v>
      </c>
      <c r="BN427" s="58">
        <v>63.406005859375</v>
      </c>
      <c r="BO427" s="58">
        <v>46.028392791748047</v>
      </c>
      <c r="BP427" s="58">
        <v>57.513389587402344</v>
      </c>
      <c r="BQ427" s="58">
        <v>75.998565673828125</v>
      </c>
      <c r="BR427" s="58">
        <v>81.663558959960938</v>
      </c>
      <c r="BS427" s="58">
        <v>85.922134399414063</v>
      </c>
      <c r="BT427" s="58">
        <v>89.400032043457031</v>
      </c>
      <c r="BU427" s="58">
        <v>92.276847839355469</v>
      </c>
      <c r="BV427" s="58">
        <v>94.70733642578125</v>
      </c>
      <c r="BW427" s="58">
        <v>96.78973388671875</v>
      </c>
      <c r="BX427" s="58">
        <v>98.524566650390625</v>
      </c>
      <c r="BY427" s="58">
        <v>77.525550842285156</v>
      </c>
      <c r="BZ427" s="58">
        <v>63.009037017822266</v>
      </c>
      <c r="CA427" s="58">
        <v>54.727458953857422</v>
      </c>
      <c r="CB427" s="58">
        <v>49.055870056152344</v>
      </c>
      <c r="CC427" s="58">
        <v>44.832546234130859</v>
      </c>
      <c r="CD427" s="58">
        <v>41.590290069580078</v>
      </c>
      <c r="CE427" s="58">
        <v>39.076362609863281</v>
      </c>
      <c r="CF427" s="58">
        <v>35.37347412109375</v>
      </c>
      <c r="CG427" s="58">
        <v>100.35032653808594</v>
      </c>
      <c r="CH427" s="58">
        <v>74.241706848144531</v>
      </c>
      <c r="CI427" s="58">
        <v>54.304225921630859</v>
      </c>
      <c r="CJ427" s="58">
        <v>65.774085998535156</v>
      </c>
      <c r="CK427" s="58">
        <v>85.349029541015625</v>
      </c>
      <c r="CL427" s="58">
        <v>91.234657287597656</v>
      </c>
      <c r="CM427" s="58">
        <v>95.604972839355469</v>
      </c>
      <c r="CN427" s="58">
        <v>99.128700256347656</v>
      </c>
      <c r="CO427" s="58">
        <v>101.99803161621094</v>
      </c>
      <c r="CP427" s="58">
        <v>104.37917327880859</v>
      </c>
      <c r="CQ427" s="58">
        <v>106.3787841796875</v>
      </c>
      <c r="CR427" s="58">
        <v>108.00120544433594</v>
      </c>
      <c r="CS427" s="58">
        <v>85.743927001953125</v>
      </c>
      <c r="CT427" s="58">
        <v>70.140541076660156</v>
      </c>
      <c r="CU427" s="58">
        <v>61.147415161132813</v>
      </c>
      <c r="CV427" s="58">
        <v>54.935134887695313</v>
      </c>
      <c r="CW427" s="58">
        <v>50.273082733154297</v>
      </c>
      <c r="CX427" s="58">
        <v>46.666252136230469</v>
      </c>
      <c r="CY427" s="58">
        <v>43.845623016357422</v>
      </c>
      <c r="CZ427" s="58">
        <v>111.410400390625</v>
      </c>
      <c r="DA427" s="58">
        <v>78.485160827636719</v>
      </c>
      <c r="DB427" s="58">
        <v>58.556137084960938</v>
      </c>
      <c r="DC427" s="58">
        <v>70.655464172363281</v>
      </c>
      <c r="DD427" s="58">
        <v>91.223739624023438</v>
      </c>
      <c r="DE427" s="58">
        <v>97.317001342773438</v>
      </c>
      <c r="DF427" s="58">
        <v>101.78696441650391</v>
      </c>
      <c r="DG427" s="58">
        <v>105.35167694091797</v>
      </c>
      <c r="DH427" s="58">
        <v>108.21762084960938</v>
      </c>
      <c r="DI427" s="58">
        <v>110.56166839599609</v>
      </c>
      <c r="DJ427" s="58">
        <v>112.49810791015625</v>
      </c>
      <c r="DK427" s="58">
        <v>114.03487396240234</v>
      </c>
      <c r="DL427" s="58">
        <v>90.980522155761719</v>
      </c>
      <c r="DM427" s="58">
        <v>74.73675537109375</v>
      </c>
      <c r="DN427" s="58">
        <v>65.312225341796875</v>
      </c>
      <c r="DO427" s="58">
        <v>58.765182495117188</v>
      </c>
      <c r="DP427" s="58">
        <v>53.8284912109375</v>
      </c>
      <c r="DQ427" s="58">
        <v>49.990829467773438</v>
      </c>
      <c r="DR427" s="58">
        <v>46.974140167236328</v>
      </c>
      <c r="DS427" s="58">
        <v>42.728969573974609</v>
      </c>
      <c r="DT427" s="58">
        <v>92.958290100097656</v>
      </c>
      <c r="DU427" s="58">
        <v>86.445716857910156</v>
      </c>
      <c r="DV427" s="58">
        <v>69.82135009765625</v>
      </c>
      <c r="DW427" s="58">
        <v>79.80145263671875</v>
      </c>
      <c r="DX427" s="58">
        <v>98.417434692382813</v>
      </c>
      <c r="DY427" s="58">
        <v>103.41245269775391</v>
      </c>
      <c r="DZ427" s="58">
        <v>107.22673034667969</v>
      </c>
      <c r="EA427" s="58">
        <v>110.351318359375</v>
      </c>
      <c r="EB427" s="58">
        <v>112.89216613769531</v>
      </c>
      <c r="EC427" s="58">
        <v>114.97953796386719</v>
      </c>
      <c r="ED427" s="58">
        <v>116.70409393310547</v>
      </c>
      <c r="EE427" s="58">
        <v>118.06498718261719</v>
      </c>
      <c r="EF427" s="58">
        <v>94.889854431152344</v>
      </c>
      <c r="EG427" s="58">
        <v>78.00543212890625</v>
      </c>
      <c r="EH427" s="58">
        <v>68.198486328125</v>
      </c>
      <c r="EI427" s="58">
        <v>61.376708984375</v>
      </c>
      <c r="EJ427" s="58">
        <v>56.223037719726563</v>
      </c>
      <c r="EK427" s="58">
        <v>52.207668304443359</v>
      </c>
      <c r="EL427" s="58">
        <v>49.043376922607422</v>
      </c>
      <c r="EM427" s="58">
        <v>44.650962829589844</v>
      </c>
      <c r="EN427" s="58">
        <v>124.42705535888672</v>
      </c>
      <c r="EO427" s="58">
        <v>89.468185424804688</v>
      </c>
      <c r="EP427" s="58">
        <v>70.966239929199219</v>
      </c>
      <c r="EQ427" s="58">
        <v>81.953781127929688</v>
      </c>
      <c r="ER427" s="58">
        <v>102.85312652587891</v>
      </c>
      <c r="ES427" s="58">
        <v>107.23287963867188</v>
      </c>
      <c r="ET427" s="58">
        <v>110.67900085449219</v>
      </c>
      <c r="EU427" s="58">
        <v>113.55326080322266</v>
      </c>
      <c r="EV427" s="58">
        <v>115.90585327148438</v>
      </c>
      <c r="EW427" s="58">
        <v>117.84181976318359</v>
      </c>
      <c r="EX427" s="58">
        <v>119.43780517578125</v>
      </c>
      <c r="EY427" s="58">
        <v>120.66656494140625</v>
      </c>
      <c r="EZ427" s="58">
        <v>96.047988891601563</v>
      </c>
      <c r="FA427" s="58">
        <v>79.45343017578125</v>
      </c>
      <c r="FB427" s="58">
        <v>69.679092407226563</v>
      </c>
      <c r="FC427" s="58">
        <v>62.820888519287109</v>
      </c>
      <c r="FD427" s="58">
        <v>57.615974426269531</v>
      </c>
      <c r="FE427" s="58">
        <v>53.548011779785156</v>
      </c>
      <c r="FF427" s="58">
        <v>50.332790374755859</v>
      </c>
      <c r="FG427" s="58">
        <v>45.880283355712891</v>
      </c>
      <c r="FH427" s="58">
        <v>108.78300476074219</v>
      </c>
      <c r="FI427" s="58">
        <v>87.010948181152344</v>
      </c>
      <c r="FJ427" s="58">
        <v>69.2947998046875</v>
      </c>
      <c r="FK427" s="58">
        <v>80.397903442382813</v>
      </c>
      <c r="FL427" s="58">
        <v>101.56655120849609</v>
      </c>
      <c r="FM427" s="58">
        <v>106.58502197265625</v>
      </c>
      <c r="FN427" s="58">
        <v>110.58101654052734</v>
      </c>
      <c r="FO427" s="58">
        <v>113.81055450439453</v>
      </c>
      <c r="FP427" s="58">
        <v>116.39778900146484</v>
      </c>
      <c r="FQ427" s="58">
        <v>118.49215698242188</v>
      </c>
      <c r="FR427" s="58">
        <v>120.19577789306641</v>
      </c>
      <c r="FS427" s="58">
        <v>121.50418090820313</v>
      </c>
      <c r="FT427" s="58">
        <v>97.269950866699219</v>
      </c>
      <c r="FU427" s="58">
        <v>80.403999328613281</v>
      </c>
      <c r="FV427" s="58">
        <v>70.50897216796875</v>
      </c>
      <c r="FW427" s="58">
        <v>63.578300476074219</v>
      </c>
      <c r="FX427" s="58">
        <v>58.319023132324219</v>
      </c>
      <c r="FY427" s="58">
        <v>54.206329345703125</v>
      </c>
      <c r="FZ427" s="58">
        <v>50.953075408935547</v>
      </c>
      <c r="GA427" s="58">
        <v>46.461261749267578</v>
      </c>
      <c r="GB427" s="58">
        <v>84.384628295898438</v>
      </c>
      <c r="GC427" s="58">
        <v>92.08599853515625</v>
      </c>
      <c r="GD427" s="58">
        <v>77.762855529785156</v>
      </c>
      <c r="GE427" s="58">
        <v>87.316154479980469</v>
      </c>
      <c r="GF427" s="58">
        <v>114.22864532470703</v>
      </c>
      <c r="GG427" s="58">
        <v>112.15369415283203</v>
      </c>
      <c r="GH427" s="58">
        <v>114.57927703857422</v>
      </c>
      <c r="GI427" s="58">
        <v>116.96620941162109</v>
      </c>
      <c r="GJ427" s="58">
        <v>118.97113800048828</v>
      </c>
      <c r="GK427" s="58">
        <v>120.63790130615234</v>
      </c>
      <c r="GL427" s="58">
        <v>122.01713562011719</v>
      </c>
      <c r="GM427" s="58">
        <v>123.00079345703125</v>
      </c>
      <c r="GN427" s="58">
        <v>96.123664855957031</v>
      </c>
      <c r="GO427" s="58">
        <v>80.193557739257813</v>
      </c>
      <c r="GP427" s="58">
        <v>70.597831726074219</v>
      </c>
      <c r="GQ427" s="58">
        <v>63.779777526855469</v>
      </c>
      <c r="GR427" s="58">
        <v>58.575069427490234</v>
      </c>
      <c r="GS427" s="58">
        <v>54.493270874023438</v>
      </c>
      <c r="GT427" s="58">
        <v>51.258228302001953</v>
      </c>
      <c r="GU427" s="59">
        <v>46.772987365722656</v>
      </c>
    </row>
    <row r="428" spans="1:203" x14ac:dyDescent="0.45">
      <c r="A428" s="64" t="s">
        <v>3829</v>
      </c>
      <c r="B428" s="67">
        <v>124</v>
      </c>
      <c r="C428" s="67">
        <v>3</v>
      </c>
      <c r="D428" s="58">
        <v>0</v>
      </c>
      <c r="E428" s="58">
        <v>2.544105052947998</v>
      </c>
      <c r="F428" s="58">
        <v>5.9270853996276855</v>
      </c>
      <c r="G428" s="58">
        <v>8.5301265716552734</v>
      </c>
      <c r="H428" s="58">
        <v>11.954436302185059</v>
      </c>
      <c r="I428" s="58">
        <v>22.717302322387695</v>
      </c>
      <c r="J428" s="58">
        <v>18.873077392578125</v>
      </c>
      <c r="K428" s="58">
        <v>13.38466739654541</v>
      </c>
      <c r="L428" s="58">
        <v>11.709790229797363</v>
      </c>
      <c r="M428" s="58">
        <v>10.865927696228027</v>
      </c>
      <c r="N428" s="58">
        <v>10.283879280090332</v>
      </c>
      <c r="O428" s="58">
        <v>9.8612403869628906</v>
      </c>
      <c r="P428" s="58">
        <v>9.5502157211303711</v>
      </c>
      <c r="Q428" s="58">
        <v>9.3210687637329102</v>
      </c>
      <c r="R428" s="58">
        <v>9.1531476974487305</v>
      </c>
      <c r="S428" s="58">
        <v>9.0313777923583984</v>
      </c>
      <c r="T428" s="58">
        <v>8.9445037841796875</v>
      </c>
      <c r="U428" s="58">
        <v>8.884028434753418</v>
      </c>
      <c r="V428" s="58">
        <v>8.8434906005859375</v>
      </c>
      <c r="W428" s="58">
        <v>8.8179655075073242</v>
      </c>
      <c r="X428" s="58">
        <v>8.8036375045776367</v>
      </c>
      <c r="Y428" s="58">
        <v>18.638221740722656</v>
      </c>
      <c r="Z428" s="58">
        <v>25.319534301757813</v>
      </c>
      <c r="AA428" s="58">
        <v>29.461637496948242</v>
      </c>
      <c r="AB428" s="58">
        <v>31.971961975097656</v>
      </c>
      <c r="AC428" s="58">
        <v>37.421653747558594</v>
      </c>
      <c r="AD428" s="58">
        <v>44.881378173828125</v>
      </c>
      <c r="AE428" s="58">
        <v>36.017337799072266</v>
      </c>
      <c r="AF428" s="58">
        <v>26.912738800048828</v>
      </c>
      <c r="AG428" s="58">
        <v>22.873294830322266</v>
      </c>
      <c r="AH428" s="58">
        <v>20.556024551391602</v>
      </c>
      <c r="AI428" s="58">
        <v>18.807851791381836</v>
      </c>
      <c r="AJ428" s="58">
        <v>17.435153961181641</v>
      </c>
      <c r="AK428" s="58">
        <v>16.340042114257813</v>
      </c>
      <c r="AL428" s="58">
        <v>15.457424163818359</v>
      </c>
      <c r="AM428" s="58">
        <v>14.739804267883301</v>
      </c>
      <c r="AN428" s="58">
        <v>14.151252746582031</v>
      </c>
      <c r="AO428" s="58">
        <v>13.664175987243652</v>
      </c>
      <c r="AP428" s="58">
        <v>13.257222175598145</v>
      </c>
      <c r="AQ428" s="58">
        <v>12.913774490356445</v>
      </c>
      <c r="AR428" s="58">
        <v>12.620889663696289</v>
      </c>
      <c r="AS428" s="58">
        <v>22.364791870117188</v>
      </c>
      <c r="AT428" s="58">
        <v>35.6859130859375</v>
      </c>
      <c r="AU428" s="58">
        <v>44.858085632324219</v>
      </c>
      <c r="AV428" s="58">
        <v>57.270416259765625</v>
      </c>
      <c r="AW428" s="58">
        <v>71.025161743164063</v>
      </c>
      <c r="AX428" s="58">
        <v>63.961536407470703</v>
      </c>
      <c r="AY428" s="58">
        <v>48.545200347900391</v>
      </c>
      <c r="AZ428" s="58">
        <v>37.889057159423828</v>
      </c>
      <c r="BA428" s="58">
        <v>32.761054992675781</v>
      </c>
      <c r="BB428" s="58">
        <v>29.166404724121094</v>
      </c>
      <c r="BC428" s="58">
        <v>26.366981506347656</v>
      </c>
      <c r="BD428" s="58">
        <v>24.131740570068359</v>
      </c>
      <c r="BE428" s="58">
        <v>22.323657989501953</v>
      </c>
      <c r="BF428" s="58">
        <v>20.846639633178711</v>
      </c>
      <c r="BG428" s="58">
        <v>19.629127502441406</v>
      </c>
      <c r="BH428" s="58">
        <v>18.616458892822266</v>
      </c>
      <c r="BI428" s="58">
        <v>17.766326904296875</v>
      </c>
      <c r="BJ428" s="58">
        <v>17.045782089233398</v>
      </c>
      <c r="BK428" s="58">
        <v>16.429065704345703</v>
      </c>
      <c r="BL428" s="58">
        <v>15.895923614501953</v>
      </c>
      <c r="BM428" s="58">
        <v>47.498180389404297</v>
      </c>
      <c r="BN428" s="58">
        <v>55.885395050048828</v>
      </c>
      <c r="BO428" s="58">
        <v>59.605018615722656</v>
      </c>
      <c r="BP428" s="58">
        <v>50.712074279785156</v>
      </c>
      <c r="BQ428" s="58">
        <v>39.45849609375</v>
      </c>
      <c r="BR428" s="58">
        <v>32.099815368652344</v>
      </c>
      <c r="BS428" s="58">
        <v>28.541645050048828</v>
      </c>
      <c r="BT428" s="58">
        <v>25.910100936889648</v>
      </c>
      <c r="BU428" s="58">
        <v>23.825567245483398</v>
      </c>
      <c r="BV428" s="58">
        <v>22.136669158935547</v>
      </c>
      <c r="BW428" s="58">
        <v>20.750919342041016</v>
      </c>
      <c r="BX428" s="58">
        <v>19.602422714233398</v>
      </c>
      <c r="BY428" s="58">
        <v>18.641454696655273</v>
      </c>
      <c r="BZ428" s="58">
        <v>17.82963752746582</v>
      </c>
      <c r="CA428" s="58">
        <v>17.137062072753906</v>
      </c>
      <c r="CB428" s="58">
        <v>16.540327072143555</v>
      </c>
      <c r="CC428" s="58">
        <v>16.021062850952148</v>
      </c>
      <c r="CD428" s="58">
        <v>15.564820289611816</v>
      </c>
      <c r="CE428" s="58">
        <v>15.160148620605469</v>
      </c>
      <c r="CF428" s="58">
        <v>14.798059463500977</v>
      </c>
      <c r="CG428" s="58">
        <v>29.684488296508789</v>
      </c>
      <c r="CH428" s="58">
        <v>41.832527160644531</v>
      </c>
      <c r="CI428" s="58">
        <v>50.370502471923828</v>
      </c>
      <c r="CJ428" s="58">
        <v>56.732398986816406</v>
      </c>
      <c r="CK428" s="58">
        <v>59.036102294921875</v>
      </c>
      <c r="CL428" s="58">
        <v>46.848945617675781</v>
      </c>
      <c r="CM428" s="58">
        <v>37.032913208007813</v>
      </c>
      <c r="CN428" s="58">
        <v>31.615209579467773</v>
      </c>
      <c r="CO428" s="58">
        <v>28.278646469116211</v>
      </c>
      <c r="CP428" s="58">
        <v>25.705381393432617</v>
      </c>
      <c r="CQ428" s="58">
        <v>23.653470993041992</v>
      </c>
      <c r="CR428" s="58">
        <v>21.990459442138672</v>
      </c>
      <c r="CS428" s="58">
        <v>20.626642227172852</v>
      </c>
      <c r="CT428" s="58">
        <v>19.496574401855469</v>
      </c>
      <c r="CU428" s="58">
        <v>18.550848007202148</v>
      </c>
      <c r="CV428" s="58">
        <v>17.751504898071289</v>
      </c>
      <c r="CW428" s="58">
        <v>17.069101333618164</v>
      </c>
      <c r="CX428" s="58">
        <v>16.480659484863281</v>
      </c>
      <c r="CY428" s="58">
        <v>15.968170166015625</v>
      </c>
      <c r="CZ428" s="58">
        <v>33.667739868164063</v>
      </c>
      <c r="DA428" s="58">
        <v>45.502033233642578</v>
      </c>
      <c r="DB428" s="58">
        <v>52.526107788085938</v>
      </c>
      <c r="DC428" s="58">
        <v>54.821132659912109</v>
      </c>
      <c r="DD428" s="58">
        <v>46.648265838623047</v>
      </c>
      <c r="DE428" s="58">
        <v>37.861804962158203</v>
      </c>
      <c r="DF428" s="58">
        <v>31.477272033691406</v>
      </c>
      <c r="DG428" s="58">
        <v>28.015619277954102</v>
      </c>
      <c r="DH428" s="58">
        <v>25.426259994506836</v>
      </c>
      <c r="DI428" s="58">
        <v>23.383930206298828</v>
      </c>
      <c r="DJ428" s="58">
        <v>21.738456726074219</v>
      </c>
      <c r="DK428" s="58">
        <v>20.393819808959961</v>
      </c>
      <c r="DL428" s="58">
        <v>19.282150268554688</v>
      </c>
      <c r="DM428" s="58">
        <v>18.353208541870117</v>
      </c>
      <c r="DN428" s="58">
        <v>17.568870544433594</v>
      </c>
      <c r="DO428" s="58">
        <v>16.89979362487793</v>
      </c>
      <c r="DP428" s="58">
        <v>16.323186874389648</v>
      </c>
      <c r="DQ428" s="58">
        <v>15.82125186920166</v>
      </c>
      <c r="DR428" s="58">
        <v>15.380008697509766</v>
      </c>
      <c r="DS428" s="58">
        <v>14.988442420959473</v>
      </c>
      <c r="DT428" s="58">
        <v>47.802936553955078</v>
      </c>
      <c r="DU428" s="58">
        <v>55.434257507324219</v>
      </c>
      <c r="DV428" s="58">
        <v>59.130622863769531</v>
      </c>
      <c r="DW428" s="58">
        <v>49.964920043945313</v>
      </c>
      <c r="DX428" s="58">
        <v>38.46575927734375</v>
      </c>
      <c r="DY428" s="58">
        <v>31.307126998901367</v>
      </c>
      <c r="DZ428" s="58">
        <v>27.882217407226563</v>
      </c>
      <c r="EA428" s="58">
        <v>25.345001220703125</v>
      </c>
      <c r="EB428" s="58">
        <v>23.332151412963867</v>
      </c>
      <c r="EC428" s="58">
        <v>21.699457168579102</v>
      </c>
      <c r="ED428" s="58">
        <v>20.359016418457031</v>
      </c>
      <c r="EE428" s="58">
        <v>19.247882843017578</v>
      </c>
      <c r="EF428" s="58">
        <v>18.318256378173828</v>
      </c>
      <c r="EG428" s="58">
        <v>17.53309440612793</v>
      </c>
      <c r="EH428" s="58">
        <v>16.863454818725586</v>
      </c>
      <c r="EI428" s="58">
        <v>16.286657333374023</v>
      </c>
      <c r="EJ428" s="58">
        <v>15.784891128540039</v>
      </c>
      <c r="EK428" s="58">
        <v>15.344141006469727</v>
      </c>
      <c r="EL428" s="58">
        <v>14.953302383422852</v>
      </c>
      <c r="EM428" s="58">
        <v>14.603656768798828</v>
      </c>
      <c r="EN428" s="58">
        <v>130.67579650878906</v>
      </c>
      <c r="EO428" s="58">
        <v>71.554054260253906</v>
      </c>
      <c r="EP428" s="58">
        <v>52.353878021240234</v>
      </c>
      <c r="EQ428" s="58">
        <v>41.07623291015625</v>
      </c>
      <c r="ER428" s="58">
        <v>35.154106140136719</v>
      </c>
      <c r="ES428" s="58">
        <v>31.210836410522461</v>
      </c>
      <c r="ET428" s="58">
        <v>28.167165756225586</v>
      </c>
      <c r="EU428" s="58">
        <v>25.73939323425293</v>
      </c>
      <c r="EV428" s="58">
        <v>23.772129058837891</v>
      </c>
      <c r="EW428" s="58">
        <v>22.161725997924805</v>
      </c>
      <c r="EX428" s="58">
        <v>20.831624984741211</v>
      </c>
      <c r="EY428" s="58">
        <v>19.723209381103516</v>
      </c>
      <c r="EZ428" s="58">
        <v>18.790924072265625</v>
      </c>
      <c r="FA428" s="58">
        <v>17.999179840087891</v>
      </c>
      <c r="FB428" s="58">
        <v>17.320087432861328</v>
      </c>
      <c r="FC428" s="58">
        <v>16.731769561767578</v>
      </c>
      <c r="FD428" s="58">
        <v>16.217031478881836</v>
      </c>
      <c r="FE428" s="58">
        <v>15.762338638305664</v>
      </c>
      <c r="FF428" s="58">
        <v>15.356958389282227</v>
      </c>
      <c r="FG428" s="58">
        <v>14.992454528808594</v>
      </c>
      <c r="FH428" s="58">
        <v>48.022655487060547</v>
      </c>
      <c r="FI428" s="58">
        <v>56.221771240234375</v>
      </c>
      <c r="FJ428" s="58">
        <v>59.138214111328125</v>
      </c>
      <c r="FK428" s="58">
        <v>49.178871154785156</v>
      </c>
      <c r="FL428" s="58">
        <v>37.790580749511719</v>
      </c>
      <c r="FM428" s="58">
        <v>31.05009651184082</v>
      </c>
      <c r="FN428" s="58">
        <v>27.721609115600586</v>
      </c>
      <c r="FO428" s="58">
        <v>25.23332405090332</v>
      </c>
      <c r="FP428" s="58">
        <v>23.253995895385742</v>
      </c>
      <c r="FQ428" s="58">
        <v>21.646209716796875</v>
      </c>
      <c r="FR428" s="58">
        <v>20.324687957763672</v>
      </c>
      <c r="FS428" s="58">
        <v>19.227968215942383</v>
      </c>
      <c r="FT428" s="58">
        <v>18.309291839599609</v>
      </c>
      <c r="FU428" s="58">
        <v>17.532388687133789</v>
      </c>
      <c r="FV428" s="58">
        <v>16.868917465209961</v>
      </c>
      <c r="FW428" s="58">
        <v>16.296665191650391</v>
      </c>
      <c r="FX428" s="58">
        <v>15.798183441162109</v>
      </c>
      <c r="FY428" s="58">
        <v>15.359739303588867</v>
      </c>
      <c r="FZ428" s="58">
        <v>14.970454216003418</v>
      </c>
      <c r="GA428" s="58">
        <v>14.621789932250977</v>
      </c>
      <c r="GB428" s="58">
        <v>47.335685729980469</v>
      </c>
      <c r="GC428" s="58">
        <v>54.966670989990234</v>
      </c>
      <c r="GD428" s="58">
        <v>58.680656433105469</v>
      </c>
      <c r="GE428" s="58">
        <v>49.568527221679688</v>
      </c>
      <c r="GF428" s="58">
        <v>38.125923156738281</v>
      </c>
      <c r="GG428" s="58">
        <v>31.009105682373047</v>
      </c>
      <c r="GH428" s="58">
        <v>27.612735748291016</v>
      </c>
      <c r="GI428" s="58">
        <v>25.099164962768555</v>
      </c>
      <c r="GJ428" s="58">
        <v>23.106575012207031</v>
      </c>
      <c r="GK428" s="58">
        <v>21.491456985473633</v>
      </c>
      <c r="GL428" s="58">
        <v>20.166391372680664</v>
      </c>
      <c r="GM428" s="58">
        <v>19.068801879882813</v>
      </c>
      <c r="GN428" s="58">
        <v>18.151191711425781</v>
      </c>
      <c r="GO428" s="58">
        <v>17.376762390136719</v>
      </c>
      <c r="GP428" s="58">
        <v>16.716770172119141</v>
      </c>
      <c r="GQ428" s="58">
        <v>16.148702621459961</v>
      </c>
      <c r="GR428" s="58">
        <v>15.654882431030273</v>
      </c>
      <c r="GS428" s="58">
        <v>15.221400260925293</v>
      </c>
      <c r="GT428" s="58">
        <v>14.837246894836426</v>
      </c>
      <c r="GU428" s="59">
        <v>14.493949890136719</v>
      </c>
    </row>
    <row r="429" spans="1:203" x14ac:dyDescent="0.45">
      <c r="A429" s="64" t="s">
        <v>3829</v>
      </c>
      <c r="B429" s="67">
        <v>15</v>
      </c>
      <c r="C429" s="67">
        <v>3</v>
      </c>
      <c r="D429" s="58">
        <v>0</v>
      </c>
      <c r="E429" s="58">
        <v>12.719099998474121</v>
      </c>
      <c r="F429" s="58">
        <v>10.652637481689453</v>
      </c>
      <c r="G429" s="58">
        <v>7.3104205131530762</v>
      </c>
      <c r="H429" s="58">
        <v>11.176544189453125</v>
      </c>
      <c r="I429" s="58">
        <v>21.666746139526367</v>
      </c>
      <c r="J429" s="58">
        <v>23.804985046386719</v>
      </c>
      <c r="K429" s="58">
        <v>28.257431030273438</v>
      </c>
      <c r="L429" s="58">
        <v>36.289146423339844</v>
      </c>
      <c r="M429" s="58">
        <v>35.971214294433594</v>
      </c>
      <c r="N429" s="58">
        <v>32.06085205078125</v>
      </c>
      <c r="O429" s="58">
        <v>26.678689956665039</v>
      </c>
      <c r="P429" s="58">
        <v>22.243808746337891</v>
      </c>
      <c r="Q429" s="58">
        <v>19.286964416503906</v>
      </c>
      <c r="R429" s="58">
        <v>17.353240966796875</v>
      </c>
      <c r="S429" s="58">
        <v>15.946298599243164</v>
      </c>
      <c r="T429" s="58">
        <v>14.869667053222656</v>
      </c>
      <c r="U429" s="58">
        <v>14.03150463104248</v>
      </c>
      <c r="V429" s="58">
        <v>13.378073692321777</v>
      </c>
      <c r="W429" s="58">
        <v>10.270397186279297</v>
      </c>
      <c r="X429" s="58">
        <v>8.1673107147216797</v>
      </c>
      <c r="Y429" s="58">
        <v>70.038070678710938</v>
      </c>
      <c r="Z429" s="58">
        <v>53.062240600585938</v>
      </c>
      <c r="AA429" s="58">
        <v>38.529762268066406</v>
      </c>
      <c r="AB429" s="58">
        <v>49.496246337890625</v>
      </c>
      <c r="AC429" s="58">
        <v>85.635055541992188</v>
      </c>
      <c r="AD429" s="58">
        <v>93.2467041015625</v>
      </c>
      <c r="AE429" s="58">
        <v>106.70595550537109</v>
      </c>
      <c r="AF429" s="58">
        <v>131.3328857421875</v>
      </c>
      <c r="AG429" s="58">
        <v>129.39494323730469</v>
      </c>
      <c r="AH429" s="58">
        <v>115.77484130859375</v>
      </c>
      <c r="AI429" s="58">
        <v>97.833503723144531</v>
      </c>
      <c r="AJ429" s="58">
        <v>82.825241088867188</v>
      </c>
      <c r="AK429" s="58">
        <v>72.260971069335938</v>
      </c>
      <c r="AL429" s="58">
        <v>64.834342956542969</v>
      </c>
      <c r="AM429" s="58">
        <v>59.114376068115234</v>
      </c>
      <c r="AN429" s="58">
        <v>54.527965545654297</v>
      </c>
      <c r="AO429" s="58">
        <v>50.797924041748047</v>
      </c>
      <c r="AP429" s="58">
        <v>46.264373779296875</v>
      </c>
      <c r="AQ429" s="58">
        <v>37.000949859619141</v>
      </c>
      <c r="AR429" s="58">
        <v>31.1990966796875</v>
      </c>
      <c r="AS429" s="58">
        <v>137.26092529296875</v>
      </c>
      <c r="AT429" s="58">
        <v>116.28048706054688</v>
      </c>
      <c r="AU429" s="58">
        <v>86.865272521972656</v>
      </c>
      <c r="AV429" s="58">
        <v>102.71341705322266</v>
      </c>
      <c r="AW429" s="58">
        <v>162.9049072265625</v>
      </c>
      <c r="AX429" s="58">
        <v>173.65751647949219</v>
      </c>
      <c r="AY429" s="58">
        <v>193.159423828125</v>
      </c>
      <c r="AZ429" s="58">
        <v>230.4281005859375</v>
      </c>
      <c r="BA429" s="58">
        <v>224.82209777832031</v>
      </c>
      <c r="BB429" s="58">
        <v>200.93305969238281</v>
      </c>
      <c r="BC429" s="58">
        <v>170.72198486328125</v>
      </c>
      <c r="BD429" s="58">
        <v>145.51692199707031</v>
      </c>
      <c r="BE429" s="58">
        <v>127.57807922363281</v>
      </c>
      <c r="BF429" s="58">
        <v>114.77803802490234</v>
      </c>
      <c r="BG429" s="58">
        <v>104.82599639892578</v>
      </c>
      <c r="BH429" s="58">
        <v>96.795677185058594</v>
      </c>
      <c r="BI429" s="58">
        <v>90.228561401367188</v>
      </c>
      <c r="BJ429" s="58">
        <v>84.610931396484375</v>
      </c>
      <c r="BK429" s="58">
        <v>68.986572265625</v>
      </c>
      <c r="BL429" s="58">
        <v>58.822906494140625</v>
      </c>
      <c r="BM429" s="58">
        <v>180.29776000976563</v>
      </c>
      <c r="BN429" s="58">
        <v>130.3299560546875</v>
      </c>
      <c r="BO429" s="58">
        <v>102.99242401123047</v>
      </c>
      <c r="BP429" s="58">
        <v>120.00611114501953</v>
      </c>
      <c r="BQ429" s="58">
        <v>181.19525146484375</v>
      </c>
      <c r="BR429" s="58">
        <v>191.5155029296875</v>
      </c>
      <c r="BS429" s="58">
        <v>210.36009216308594</v>
      </c>
      <c r="BT429" s="58">
        <v>247.02223205566406</v>
      </c>
      <c r="BU429" s="58">
        <v>240.53346252441406</v>
      </c>
      <c r="BV429" s="58">
        <v>215.77101135253906</v>
      </c>
      <c r="BW429" s="58">
        <v>184.76434326171875</v>
      </c>
      <c r="BX429" s="58">
        <v>158.85519409179688</v>
      </c>
      <c r="BY429" s="58">
        <v>140.29531860351563</v>
      </c>
      <c r="BZ429" s="58">
        <v>126.94161987304688</v>
      </c>
      <c r="CA429" s="58">
        <v>116.48651885986328</v>
      </c>
      <c r="CB429" s="58">
        <v>107.99338531494141</v>
      </c>
      <c r="CC429" s="58">
        <v>99.448760986328125</v>
      </c>
      <c r="CD429" s="58">
        <v>85.610710144042969</v>
      </c>
      <c r="CE429" s="58">
        <v>73.251640319824219</v>
      </c>
      <c r="CF429" s="58">
        <v>64.688789367675781</v>
      </c>
      <c r="CG429" s="58">
        <v>185.85357666015625</v>
      </c>
      <c r="CH429" s="58">
        <v>137.88868713378906</v>
      </c>
      <c r="CI429" s="58">
        <v>110.42787933349609</v>
      </c>
      <c r="CJ429" s="58">
        <v>127.39966583251953</v>
      </c>
      <c r="CK429" s="58">
        <v>188.67324829101563</v>
      </c>
      <c r="CL429" s="58">
        <v>198.86656188964844</v>
      </c>
      <c r="CM429" s="58">
        <v>217.57077026367188</v>
      </c>
      <c r="CN429" s="58">
        <v>254.10867309570313</v>
      </c>
      <c r="CO429" s="58">
        <v>247.40556335449219</v>
      </c>
      <c r="CP429" s="58">
        <v>222.40505981445313</v>
      </c>
      <c r="CQ429" s="58">
        <v>191.15852355957031</v>
      </c>
      <c r="CR429" s="58">
        <v>165.02070617675781</v>
      </c>
      <c r="CS429" s="58">
        <v>146.24563598632813</v>
      </c>
      <c r="CT429" s="58">
        <v>132.68878173828125</v>
      </c>
      <c r="CU429" s="58">
        <v>122.04021453857422</v>
      </c>
      <c r="CV429" s="58">
        <v>113.36138153076172</v>
      </c>
      <c r="CW429" s="58">
        <v>106.18753051757813</v>
      </c>
      <c r="CX429" s="58">
        <v>93.103096008300781</v>
      </c>
      <c r="CY429" s="58">
        <v>79.517623901367188</v>
      </c>
      <c r="CZ429" s="58">
        <v>181.82951354980469</v>
      </c>
      <c r="DA429" s="58">
        <v>150.15739440917969</v>
      </c>
      <c r="DB429" s="58">
        <v>119.48660278320313</v>
      </c>
      <c r="DC429" s="58">
        <v>134.5546875</v>
      </c>
      <c r="DD429" s="58">
        <v>195.10397338867188</v>
      </c>
      <c r="DE429" s="58">
        <v>204.55581665039063</v>
      </c>
      <c r="DF429" s="58">
        <v>222.76861572265625</v>
      </c>
      <c r="DG429" s="58">
        <v>258.95916748046875</v>
      </c>
      <c r="DH429" s="58">
        <v>251.92654418945313</v>
      </c>
      <c r="DI429" s="58">
        <v>226.63211059570313</v>
      </c>
      <c r="DJ429" s="58">
        <v>195.1285400390625</v>
      </c>
      <c r="DK429" s="58">
        <v>168.76611328125</v>
      </c>
      <c r="DL429" s="58">
        <v>149.79559326171875</v>
      </c>
      <c r="DM429" s="58">
        <v>136.06672668457031</v>
      </c>
      <c r="DN429" s="58">
        <v>125.26349639892578</v>
      </c>
      <c r="DO429" s="58">
        <v>116.44528961181641</v>
      </c>
      <c r="DP429" s="58">
        <v>107.62029266357422</v>
      </c>
      <c r="DQ429" s="58">
        <v>97.691375732421875</v>
      </c>
      <c r="DR429" s="58">
        <v>84.434036254882813</v>
      </c>
      <c r="DS429" s="58">
        <v>74.16754150390625</v>
      </c>
      <c r="DT429" s="58">
        <v>186.26664733886719</v>
      </c>
      <c r="DU429" s="58">
        <v>152.12640380859375</v>
      </c>
      <c r="DV429" s="58">
        <v>121.76140594482422</v>
      </c>
      <c r="DW429" s="58">
        <v>136.97042846679688</v>
      </c>
      <c r="DX429" s="58">
        <v>197.55996704101563</v>
      </c>
      <c r="DY429" s="58">
        <v>206.95146179199219</v>
      </c>
      <c r="DZ429" s="58">
        <v>225.08784484863281</v>
      </c>
      <c r="EA429" s="58">
        <v>261.20553588867188</v>
      </c>
      <c r="EB429" s="58">
        <v>254.08187866210938</v>
      </c>
      <c r="EC429" s="58">
        <v>228.69586181640625</v>
      </c>
      <c r="ED429" s="58">
        <v>197.10539245605469</v>
      </c>
      <c r="EE429" s="58">
        <v>170.66192626953125</v>
      </c>
      <c r="EF429" s="58">
        <v>151.61711120605469</v>
      </c>
      <c r="EG429" s="58">
        <v>137.81950378417969</v>
      </c>
      <c r="EH429" s="58">
        <v>126.95233154296875</v>
      </c>
      <c r="EI429" s="58">
        <v>118.07358551025391</v>
      </c>
      <c r="EJ429" s="58">
        <v>110.71458435058594</v>
      </c>
      <c r="EK429" s="58">
        <v>100.62840270996094</v>
      </c>
      <c r="EL429" s="58">
        <v>86.698371887207031</v>
      </c>
      <c r="EM429" s="58">
        <v>76.182182312011719</v>
      </c>
      <c r="EN429" s="58">
        <v>204.275146484375</v>
      </c>
      <c r="EO429" s="58">
        <v>151.40324401855469</v>
      </c>
      <c r="EP429" s="58">
        <v>122.483154296875</v>
      </c>
      <c r="EQ429" s="58">
        <v>138.45065307617188</v>
      </c>
      <c r="ER429" s="58">
        <v>198.99600219726563</v>
      </c>
      <c r="ES429" s="58">
        <v>208.45559692382813</v>
      </c>
      <c r="ET429" s="58">
        <v>226.57597351074219</v>
      </c>
      <c r="EU429" s="58">
        <v>262.65005493164063</v>
      </c>
      <c r="EV429" s="58">
        <v>255.46864318847656</v>
      </c>
      <c r="EW429" s="58">
        <v>230.02330017089844</v>
      </c>
      <c r="EX429" s="58">
        <v>198.37481689453125</v>
      </c>
      <c r="EY429" s="58">
        <v>171.87913513183594</v>
      </c>
      <c r="EZ429" s="58">
        <v>152.78511047363281</v>
      </c>
      <c r="FA429" s="58">
        <v>138.94285583496094</v>
      </c>
      <c r="FB429" s="58">
        <v>128.03353881835938</v>
      </c>
      <c r="FC429" s="58">
        <v>119.11528015136719</v>
      </c>
      <c r="FD429" s="58">
        <v>111.71908569335938</v>
      </c>
      <c r="FE429" s="58">
        <v>102.01799011230469</v>
      </c>
      <c r="FF429" s="58">
        <v>86.59881591796875</v>
      </c>
      <c r="FG429" s="58">
        <v>76.517143249511719</v>
      </c>
      <c r="FH429" s="58">
        <v>198.69273376464844</v>
      </c>
      <c r="FI429" s="58">
        <v>149.78134155273438</v>
      </c>
      <c r="FJ429" s="58">
        <v>121.01131439208984</v>
      </c>
      <c r="FK429" s="58">
        <v>137.33709716796875</v>
      </c>
      <c r="FL429" s="58">
        <v>198.31399536132813</v>
      </c>
      <c r="FM429" s="58">
        <v>208.07513427734375</v>
      </c>
      <c r="FN429" s="58">
        <v>226.38851928710938</v>
      </c>
      <c r="FO429" s="58">
        <v>262.59591674804688</v>
      </c>
      <c r="FP429" s="58">
        <v>255.51023864746094</v>
      </c>
      <c r="FQ429" s="58">
        <v>230.13571166992188</v>
      </c>
      <c r="FR429" s="58">
        <v>198.53999328613281</v>
      </c>
      <c r="FS429" s="58">
        <v>172.08283996582031</v>
      </c>
      <c r="FT429" s="58">
        <v>153.01744079589844</v>
      </c>
      <c r="FU429" s="58">
        <v>139.19459533691406</v>
      </c>
      <c r="FV429" s="58">
        <v>128.29872131347656</v>
      </c>
      <c r="FW429" s="58">
        <v>119.38877105712891</v>
      </c>
      <c r="FX429" s="58">
        <v>110.26860046386719</v>
      </c>
      <c r="FY429" s="58">
        <v>96.943519592285156</v>
      </c>
      <c r="FZ429" s="58">
        <v>83.837127685546875</v>
      </c>
      <c r="GA429" s="58">
        <v>74.744735717773438</v>
      </c>
      <c r="GB429" s="58">
        <v>188.55718994140625</v>
      </c>
      <c r="GC429" s="58">
        <v>154.05349731445313</v>
      </c>
      <c r="GD429" s="58">
        <v>123.45149993896484</v>
      </c>
      <c r="GE429" s="58">
        <v>138.71327209472656</v>
      </c>
      <c r="GF429" s="58">
        <v>199.17507934570313</v>
      </c>
      <c r="GG429" s="58">
        <v>208.61663818359375</v>
      </c>
      <c r="GH429" s="58">
        <v>226.77412414550781</v>
      </c>
      <c r="GI429" s="58">
        <v>262.89334106445313</v>
      </c>
      <c r="GJ429" s="58">
        <v>255.74606323242188</v>
      </c>
      <c r="GK429" s="58">
        <v>230.32675170898438</v>
      </c>
      <c r="GL429" s="58">
        <v>198.69482421875</v>
      </c>
      <c r="GM429" s="58">
        <v>172.20970153808594</v>
      </c>
      <c r="GN429" s="58">
        <v>153.12228393554688</v>
      </c>
      <c r="GO429" s="58">
        <v>139.28224182128906</v>
      </c>
      <c r="GP429" s="58">
        <v>128.37222290039063</v>
      </c>
      <c r="GQ429" s="58">
        <v>119.45126342773438</v>
      </c>
      <c r="GR429" s="58">
        <v>112.05039978027344</v>
      </c>
      <c r="GS429" s="58">
        <v>102.33173370361328</v>
      </c>
      <c r="GT429" s="58">
        <v>87.482856750488281</v>
      </c>
      <c r="GU429" s="59">
        <v>77.14385986328125</v>
      </c>
    </row>
    <row r="430" spans="1:203" x14ac:dyDescent="0.45">
      <c r="A430" s="64" t="s">
        <v>3829</v>
      </c>
      <c r="B430" s="67">
        <v>104</v>
      </c>
      <c r="C430" s="67">
        <v>3</v>
      </c>
      <c r="D430" s="58">
        <v>0</v>
      </c>
      <c r="E430" s="58">
        <v>2.1366086006164551</v>
      </c>
      <c r="F430" s="58">
        <v>4.1699814796447754</v>
      </c>
      <c r="G430" s="58">
        <v>4.537595272064209</v>
      </c>
      <c r="H430" s="58">
        <v>7.0372405052185059</v>
      </c>
      <c r="I430" s="58">
        <v>13.788215637207031</v>
      </c>
      <c r="J430" s="58">
        <v>14.344947814941406</v>
      </c>
      <c r="K430" s="58">
        <v>15.966575622558594</v>
      </c>
      <c r="L430" s="58">
        <v>19.21461296081543</v>
      </c>
      <c r="M430" s="58">
        <v>17.829107284545898</v>
      </c>
      <c r="N430" s="58">
        <v>14.815942764282227</v>
      </c>
      <c r="O430" s="58">
        <v>11.399454116821289</v>
      </c>
      <c r="P430" s="58">
        <v>8.7432765960693359</v>
      </c>
      <c r="Q430" s="58">
        <v>7.0160622596740723</v>
      </c>
      <c r="R430" s="58">
        <v>5.9255461692810059</v>
      </c>
      <c r="S430" s="58">
        <v>5.1884493827819824</v>
      </c>
      <c r="T430" s="58">
        <v>4.6729555130004883</v>
      </c>
      <c r="U430" s="58">
        <v>4.3070554733276367</v>
      </c>
      <c r="V430" s="58">
        <v>4.0463018417358398</v>
      </c>
      <c r="W430" s="58">
        <v>3.8617894649505615</v>
      </c>
      <c r="X430" s="58">
        <v>3.4333670139312744</v>
      </c>
      <c r="Y430" s="58">
        <v>9.5575838088989258</v>
      </c>
      <c r="Z430" s="58">
        <v>14.83289909362793</v>
      </c>
      <c r="AA430" s="58">
        <v>15.269783020019531</v>
      </c>
      <c r="AB430" s="58">
        <v>18.935705184936523</v>
      </c>
      <c r="AC430" s="58">
        <v>32.184219360351563</v>
      </c>
      <c r="AD430" s="58">
        <v>37.861846923828125</v>
      </c>
      <c r="AE430" s="58">
        <v>40.289695739746094</v>
      </c>
      <c r="AF430" s="58">
        <v>46.512298583984375</v>
      </c>
      <c r="AG430" s="58">
        <v>42.721473693847656</v>
      </c>
      <c r="AH430" s="58">
        <v>35.445972442626953</v>
      </c>
      <c r="AI430" s="58">
        <v>27.365056991577148</v>
      </c>
      <c r="AJ430" s="58">
        <v>21.102148056030273</v>
      </c>
      <c r="AK430" s="58">
        <v>17.015316009521484</v>
      </c>
      <c r="AL430" s="58">
        <v>14.413031578063965</v>
      </c>
      <c r="AM430" s="58">
        <v>12.637956619262695</v>
      </c>
      <c r="AN430" s="58">
        <v>11.385945320129395</v>
      </c>
      <c r="AO430" s="58">
        <v>10.48927116394043</v>
      </c>
      <c r="AP430" s="58">
        <v>9.8434953689575195</v>
      </c>
      <c r="AQ430" s="58">
        <v>9.3799304962158203</v>
      </c>
      <c r="AR430" s="58">
        <v>8.3741779327392578</v>
      </c>
      <c r="AS430" s="58">
        <v>20.530981063842773</v>
      </c>
      <c r="AT430" s="58">
        <v>28.60113525390625</v>
      </c>
      <c r="AU430" s="58">
        <v>28.093198776245117</v>
      </c>
      <c r="AV430" s="58">
        <v>35.647468566894531</v>
      </c>
      <c r="AW430" s="58">
        <v>57.144546508789063</v>
      </c>
      <c r="AX430" s="58">
        <v>60.241668701171875</v>
      </c>
      <c r="AY430" s="58">
        <v>64.450279235839844</v>
      </c>
      <c r="AZ430" s="58">
        <v>75.165435791015625</v>
      </c>
      <c r="BA430" s="58">
        <v>69.273788452148438</v>
      </c>
      <c r="BB430" s="58">
        <v>57.635646820068359</v>
      </c>
      <c r="BC430" s="58">
        <v>44.690578460693359</v>
      </c>
      <c r="BD430" s="58">
        <v>34.650920867919922</v>
      </c>
      <c r="BE430" s="58">
        <v>28.087833404541016</v>
      </c>
      <c r="BF430" s="58">
        <v>23.891468048095703</v>
      </c>
      <c r="BG430" s="58">
        <v>21.013799667358398</v>
      </c>
      <c r="BH430" s="58">
        <v>18.972782135009766</v>
      </c>
      <c r="BI430" s="58">
        <v>17.502250671386719</v>
      </c>
      <c r="BJ430" s="58">
        <v>16.435653686523438</v>
      </c>
      <c r="BK430" s="58">
        <v>15.66309642791748</v>
      </c>
      <c r="BL430" s="58">
        <v>14.038336753845215</v>
      </c>
      <c r="BM430" s="58">
        <v>40.416843414306641</v>
      </c>
      <c r="BN430" s="58">
        <v>35.983203887939453</v>
      </c>
      <c r="BO430" s="58">
        <v>29.153110504150391</v>
      </c>
      <c r="BP430" s="58">
        <v>32.630809783935547</v>
      </c>
      <c r="BQ430" s="58">
        <v>54.330680847167969</v>
      </c>
      <c r="BR430" s="58">
        <v>58.904254913330078</v>
      </c>
      <c r="BS430" s="58">
        <v>67.548675537109375</v>
      </c>
      <c r="BT430" s="58">
        <v>78.715202331542969</v>
      </c>
      <c r="BU430" s="58">
        <v>72.185066223144531</v>
      </c>
      <c r="BV430" s="58">
        <v>60.128303527832031</v>
      </c>
      <c r="BW430" s="58">
        <v>46.905776977539063</v>
      </c>
      <c r="BX430" s="58">
        <v>36.675132751464844</v>
      </c>
      <c r="BY430" s="58">
        <v>29.976940155029297</v>
      </c>
      <c r="BZ430" s="58">
        <v>25.680742263793945</v>
      </c>
      <c r="CA430" s="58">
        <v>22.725223541259766</v>
      </c>
      <c r="CB430" s="58">
        <v>20.621015548706055</v>
      </c>
      <c r="CC430" s="58">
        <v>19.097799301147461</v>
      </c>
      <c r="CD430" s="58">
        <v>17.98602294921875</v>
      </c>
      <c r="CE430" s="58">
        <v>17.17378044128418</v>
      </c>
      <c r="CF430" s="58">
        <v>15.509023666381836</v>
      </c>
      <c r="CG430" s="58">
        <v>27.081380844116211</v>
      </c>
      <c r="CH430" s="58">
        <v>34.298515319824219</v>
      </c>
      <c r="CI430" s="58">
        <v>32.939292907714844</v>
      </c>
      <c r="CJ430" s="58">
        <v>39.164993286132813</v>
      </c>
      <c r="CK430" s="58">
        <v>59.622505187988281</v>
      </c>
      <c r="CL430" s="58">
        <v>67.061515808105469</v>
      </c>
      <c r="CM430" s="58">
        <v>70.846977233886719</v>
      </c>
      <c r="CN430" s="58">
        <v>80.589828491210938</v>
      </c>
      <c r="CO430" s="58">
        <v>73.944496154785156</v>
      </c>
      <c r="CP430" s="58">
        <v>61.757907867431641</v>
      </c>
      <c r="CQ430" s="58">
        <v>48.398517608642578</v>
      </c>
      <c r="CR430" s="58">
        <v>38.056182861328125</v>
      </c>
      <c r="CS430" s="58">
        <v>31.273283004760742</v>
      </c>
      <c r="CT430" s="58">
        <v>26.912471771240234</v>
      </c>
      <c r="CU430" s="58">
        <v>23.906486511230469</v>
      </c>
      <c r="CV430" s="58">
        <v>21.761690139770508</v>
      </c>
      <c r="CW430" s="58">
        <v>20.204666137695313</v>
      </c>
      <c r="CX430" s="58">
        <v>19.063898086547852</v>
      </c>
      <c r="CY430" s="58">
        <v>18.226150512695313</v>
      </c>
      <c r="CZ430" s="58">
        <v>34.901493072509766</v>
      </c>
      <c r="DA430" s="58">
        <v>36.679176330566406</v>
      </c>
      <c r="DB430" s="58">
        <v>33.188385009765625</v>
      </c>
      <c r="DC430" s="58">
        <v>38.716251373291016</v>
      </c>
      <c r="DD430" s="58">
        <v>63.472190856933594</v>
      </c>
      <c r="DE430" s="58">
        <v>64.70343017578125</v>
      </c>
      <c r="DF430" s="58">
        <v>68.955032348632813</v>
      </c>
      <c r="DG430" s="58">
        <v>79.845954895019531</v>
      </c>
      <c r="DH430" s="58">
        <v>73.804061889648438</v>
      </c>
      <c r="DI430" s="58">
        <v>61.948291778564453</v>
      </c>
      <c r="DJ430" s="58">
        <v>48.789505004882813</v>
      </c>
      <c r="DK430" s="58">
        <v>38.574874877929688</v>
      </c>
      <c r="DL430" s="58">
        <v>31.873022079467773</v>
      </c>
      <c r="DM430" s="58">
        <v>27.562883377075195</v>
      </c>
      <c r="DN430" s="58">
        <v>24.587059020996094</v>
      </c>
      <c r="DO430" s="58">
        <v>22.458606719970703</v>
      </c>
      <c r="DP430" s="58">
        <v>20.908622741699219</v>
      </c>
      <c r="DQ430" s="58">
        <v>19.768657684326172</v>
      </c>
      <c r="DR430" s="58">
        <v>18.92755126953125</v>
      </c>
      <c r="DS430" s="58">
        <v>17.232416152954102</v>
      </c>
      <c r="DT430" s="58">
        <v>34.849330902099609</v>
      </c>
      <c r="DU430" s="58">
        <v>37.282241821289063</v>
      </c>
      <c r="DV430" s="58">
        <v>34.193477630615234</v>
      </c>
      <c r="DW430" s="58">
        <v>39.915840148925781</v>
      </c>
      <c r="DX430" s="58">
        <v>64.756423950195313</v>
      </c>
      <c r="DY430" s="58">
        <v>64.907966613769531</v>
      </c>
      <c r="DZ430" s="58">
        <v>69.362907409667969</v>
      </c>
      <c r="EA430" s="58">
        <v>80.359817504882813</v>
      </c>
      <c r="EB430" s="58">
        <v>74.354377746582031</v>
      </c>
      <c r="EC430" s="58">
        <v>62.510452270507813</v>
      </c>
      <c r="ED430" s="58">
        <v>49.354686737060547</v>
      </c>
      <c r="EE430" s="58">
        <v>39.137798309326172</v>
      </c>
      <c r="EF430" s="58">
        <v>32.431144714355469</v>
      </c>
      <c r="EG430" s="58">
        <v>28.11463737487793</v>
      </c>
      <c r="EH430" s="58">
        <v>25.131521224975586</v>
      </c>
      <c r="EI430" s="58">
        <v>22.995054244995117</v>
      </c>
      <c r="EJ430" s="58">
        <v>21.436717987060547</v>
      </c>
      <c r="EK430" s="58">
        <v>20.288251876831055</v>
      </c>
      <c r="EL430" s="58">
        <v>19.43852424621582</v>
      </c>
      <c r="EM430" s="58">
        <v>17.734573364257813</v>
      </c>
      <c r="EN430" s="58">
        <v>42.172149658203125</v>
      </c>
      <c r="EO430" s="58">
        <v>40.714290618896484</v>
      </c>
      <c r="EP430" s="58">
        <v>34.909957885742188</v>
      </c>
      <c r="EQ430" s="58">
        <v>40.871463775634766</v>
      </c>
      <c r="ER430" s="58">
        <v>65.23095703125</v>
      </c>
      <c r="ES430" s="58">
        <v>66.834236145019531</v>
      </c>
      <c r="ET430" s="58">
        <v>70.822578430175781</v>
      </c>
      <c r="EU430" s="58">
        <v>81.484916687011719</v>
      </c>
      <c r="EV430" s="58">
        <v>75.264694213867188</v>
      </c>
      <c r="EW430" s="58">
        <v>63.274940490722656</v>
      </c>
      <c r="EX430" s="58">
        <v>50.016498565673828</v>
      </c>
      <c r="EY430" s="58">
        <v>39.72705078125</v>
      </c>
      <c r="EZ430" s="58">
        <v>32.968605041503906</v>
      </c>
      <c r="FA430" s="58">
        <v>28.614706039428711</v>
      </c>
      <c r="FB430" s="58">
        <v>25.603593826293945</v>
      </c>
      <c r="FC430" s="58">
        <v>23.445793151855469</v>
      </c>
      <c r="FD430" s="58">
        <v>21.87065315246582</v>
      </c>
      <c r="FE430" s="58">
        <v>20.708454132080078</v>
      </c>
      <c r="FF430" s="58">
        <v>19.847196578979492</v>
      </c>
      <c r="FG430" s="58">
        <v>18.132951736450195</v>
      </c>
      <c r="FH430" s="58">
        <v>48.955078125</v>
      </c>
      <c r="FI430" s="58">
        <v>41.516353607177734</v>
      </c>
      <c r="FJ430" s="58">
        <v>33.356552124023438</v>
      </c>
      <c r="FK430" s="58">
        <v>39.946189880371094</v>
      </c>
      <c r="FL430" s="58">
        <v>61.241241455078125</v>
      </c>
      <c r="FM430" s="58">
        <v>62.356239318847656</v>
      </c>
      <c r="FN430" s="58">
        <v>67.9266357421875</v>
      </c>
      <c r="FO430" s="58">
        <v>79.629356384277344</v>
      </c>
      <c r="FP430" s="58">
        <v>74.088394165039063</v>
      </c>
      <c r="FQ430" s="58">
        <v>62.556968688964844</v>
      </c>
      <c r="FR430" s="58">
        <v>49.610260009765625</v>
      </c>
      <c r="FS430" s="58">
        <v>39.532451629638672</v>
      </c>
      <c r="FT430" s="58">
        <v>32.916282653808594</v>
      </c>
      <c r="FU430" s="58">
        <v>28.65771484375</v>
      </c>
      <c r="FV430" s="58">
        <v>25.710226058959961</v>
      </c>
      <c r="FW430" s="58">
        <v>23.594449996948242</v>
      </c>
      <c r="FX430" s="58">
        <v>22.046688079833984</v>
      </c>
      <c r="FY430" s="58">
        <v>20.901866912841797</v>
      </c>
      <c r="FZ430" s="58">
        <v>20.051235198974609</v>
      </c>
      <c r="GA430" s="58">
        <v>18.343250274658203</v>
      </c>
      <c r="GB430" s="58">
        <v>52.238868713378906</v>
      </c>
      <c r="GC430" s="58">
        <v>42.052631378173828</v>
      </c>
      <c r="GD430" s="58">
        <v>32.873043060302734</v>
      </c>
      <c r="GE430" s="58">
        <v>39.102142333984375</v>
      </c>
      <c r="GF430" s="58">
        <v>60.54095458984375</v>
      </c>
      <c r="GG430" s="58">
        <v>61.884368896484375</v>
      </c>
      <c r="GH430" s="58">
        <v>67.647926330566406</v>
      </c>
      <c r="GI430" s="58">
        <v>79.491943359375</v>
      </c>
      <c r="GJ430" s="58">
        <v>74.052780151367188</v>
      </c>
      <c r="GK430" s="58">
        <v>62.591293334960938</v>
      </c>
      <c r="GL430" s="58">
        <v>49.69287109375</v>
      </c>
      <c r="GM430" s="58">
        <v>39.646472930908203</v>
      </c>
      <c r="GN430" s="58">
        <v>33.051071166992188</v>
      </c>
      <c r="GO430" s="58">
        <v>28.805435180664063</v>
      </c>
      <c r="GP430" s="58">
        <v>25.865816116333008</v>
      </c>
      <c r="GQ430" s="58">
        <v>23.754457473754883</v>
      </c>
      <c r="GR430" s="58">
        <v>22.20872688293457</v>
      </c>
      <c r="GS430" s="58">
        <v>21.064430236816406</v>
      </c>
      <c r="GT430" s="58">
        <v>20.2132568359375</v>
      </c>
      <c r="GU430" s="59">
        <v>18.504077911376953</v>
      </c>
    </row>
    <row r="431" spans="1:203" x14ac:dyDescent="0.45">
      <c r="A431" s="64" t="s">
        <v>3829</v>
      </c>
      <c r="B431" s="67">
        <v>123</v>
      </c>
      <c r="C431" s="67">
        <v>3</v>
      </c>
      <c r="D431" s="58">
        <v>0</v>
      </c>
      <c r="E431" s="58">
        <v>16.380945205688477</v>
      </c>
      <c r="F431" s="58">
        <v>17.224067687988281</v>
      </c>
      <c r="G431" s="58">
        <v>12.364052772521973</v>
      </c>
      <c r="H431" s="58">
        <v>17.149677276611328</v>
      </c>
      <c r="I431" s="58">
        <v>32.953945159912109</v>
      </c>
      <c r="J431" s="58">
        <v>35.250526428222656</v>
      </c>
      <c r="K431" s="58">
        <v>41.385967254638672</v>
      </c>
      <c r="L431" s="58">
        <v>53.384471893310547</v>
      </c>
      <c r="M431" s="58">
        <v>52.599342346191406</v>
      </c>
      <c r="N431" s="58">
        <v>46.504417419433594</v>
      </c>
      <c r="O431" s="58">
        <v>38.639148712158203</v>
      </c>
      <c r="P431" s="58">
        <v>32.626091003417969</v>
      </c>
      <c r="Q431" s="58">
        <v>29.038551330566406</v>
      </c>
      <c r="R431" s="58">
        <v>26.96489143371582</v>
      </c>
      <c r="S431" s="58">
        <v>25.530946731567383</v>
      </c>
      <c r="T431" s="58">
        <v>24.425178527832031</v>
      </c>
      <c r="U431" s="58">
        <v>23.534214019775391</v>
      </c>
      <c r="V431" s="58">
        <v>22.807661056518555</v>
      </c>
      <c r="W431" s="58">
        <v>22.217355728149414</v>
      </c>
      <c r="X431" s="58">
        <v>20.726089477539063</v>
      </c>
      <c r="Y431" s="58">
        <v>101.33875274658203</v>
      </c>
      <c r="Z431" s="58">
        <v>81.040870666503906</v>
      </c>
      <c r="AA431" s="58">
        <v>60.497489929199219</v>
      </c>
      <c r="AB431" s="58">
        <v>75.479469299316406</v>
      </c>
      <c r="AC431" s="58">
        <v>126.73676300048828</v>
      </c>
      <c r="AD431" s="58">
        <v>134.50907897949219</v>
      </c>
      <c r="AE431" s="58">
        <v>150.12348937988281</v>
      </c>
      <c r="AF431" s="58">
        <v>176.90101623535156</v>
      </c>
      <c r="AG431" s="58">
        <v>177.57221984863281</v>
      </c>
      <c r="AH431" s="58">
        <v>155.93362426757813</v>
      </c>
      <c r="AI431" s="58">
        <v>131.06613159179688</v>
      </c>
      <c r="AJ431" s="58">
        <v>112.17264556884766</v>
      </c>
      <c r="AK431" s="58">
        <v>100.19797515869141</v>
      </c>
      <c r="AL431" s="58">
        <v>92.521507263183594</v>
      </c>
      <c r="AM431" s="58">
        <v>86.778861999511719</v>
      </c>
      <c r="AN431" s="58">
        <v>82.112945556640625</v>
      </c>
      <c r="AO431" s="58">
        <v>78.196189880371094</v>
      </c>
      <c r="AP431" s="58">
        <v>74.869010925292969</v>
      </c>
      <c r="AQ431" s="58">
        <v>72.033660888671875</v>
      </c>
      <c r="AR431" s="58">
        <v>67.320732116699219</v>
      </c>
      <c r="AS431" s="58">
        <v>197.22145080566406</v>
      </c>
      <c r="AT431" s="58">
        <v>166.51368713378906</v>
      </c>
      <c r="AU431" s="58">
        <v>128.97172546386719</v>
      </c>
      <c r="AV431" s="58">
        <v>149.83103942871094</v>
      </c>
      <c r="AW431" s="58">
        <v>196.84344482421875</v>
      </c>
      <c r="AX431" s="58">
        <v>211.88473510742188</v>
      </c>
      <c r="AY431" s="58">
        <v>223.37567138671875</v>
      </c>
      <c r="AZ431" s="58">
        <v>233.25025939941406</v>
      </c>
      <c r="BA431" s="58">
        <v>241.85108947753906</v>
      </c>
      <c r="BB431" s="58">
        <v>249.45144653320313</v>
      </c>
      <c r="BC431" s="58">
        <v>256.18759155273438</v>
      </c>
      <c r="BD431" s="58">
        <v>242.8148193359375</v>
      </c>
      <c r="BE431" s="58">
        <v>194.62486267089844</v>
      </c>
      <c r="BF431" s="58">
        <v>171.21884155273438</v>
      </c>
      <c r="BG431" s="58">
        <v>157.60919189453125</v>
      </c>
      <c r="BH431" s="58">
        <v>147.83448791503906</v>
      </c>
      <c r="BI431" s="58">
        <v>140.00144958496094</v>
      </c>
      <c r="BJ431" s="58">
        <v>133.45088195800781</v>
      </c>
      <c r="BK431" s="58">
        <v>127.89008331298828</v>
      </c>
      <c r="BL431" s="58">
        <v>119.58154296875</v>
      </c>
      <c r="BM431" s="58">
        <v>247.58103942871094</v>
      </c>
      <c r="BN431" s="58">
        <v>208.80300903320313</v>
      </c>
      <c r="BO431" s="58">
        <v>168.13104248046875</v>
      </c>
      <c r="BP431" s="58">
        <v>186.59002685546875</v>
      </c>
      <c r="BQ431" s="58">
        <v>232.71084594726563</v>
      </c>
      <c r="BR431" s="58">
        <v>245.95060729980469</v>
      </c>
      <c r="BS431" s="58">
        <v>255.63386535644531</v>
      </c>
      <c r="BT431" s="58">
        <v>263.81179809570313</v>
      </c>
      <c r="BU431" s="58">
        <v>270.84075927734375</v>
      </c>
      <c r="BV431" s="58">
        <v>276.98724365234375</v>
      </c>
      <c r="BW431" s="58">
        <v>282.37527465820313</v>
      </c>
      <c r="BX431" s="58">
        <v>267.50177001953125</v>
      </c>
      <c r="BY431" s="58">
        <v>217.98085021972656</v>
      </c>
      <c r="BZ431" s="58">
        <v>193.40008544921875</v>
      </c>
      <c r="CA431" s="58">
        <v>178.72103881835938</v>
      </c>
      <c r="CB431" s="58">
        <v>167.95693969726563</v>
      </c>
      <c r="CC431" s="58">
        <v>159.19981384277344</v>
      </c>
      <c r="CD431" s="58">
        <v>151.78166198730469</v>
      </c>
      <c r="CE431" s="58">
        <v>145.40303039550781</v>
      </c>
      <c r="CF431" s="58">
        <v>136.29986572265625</v>
      </c>
      <c r="CG431" s="58">
        <v>240.81639099121094</v>
      </c>
      <c r="CH431" s="58">
        <v>232.75038146972656</v>
      </c>
      <c r="CI431" s="58">
        <v>190.52220153808594</v>
      </c>
      <c r="CJ431" s="58">
        <v>202.19682312011719</v>
      </c>
      <c r="CK431" s="58">
        <v>249.98127746582031</v>
      </c>
      <c r="CL431" s="58">
        <v>260.79672241210938</v>
      </c>
      <c r="CM431" s="58">
        <v>269.4049072265625</v>
      </c>
      <c r="CN431" s="58">
        <v>276.81118774414063</v>
      </c>
      <c r="CO431" s="58">
        <v>283.17599487304688</v>
      </c>
      <c r="CP431" s="58">
        <v>288.71945190429688</v>
      </c>
      <c r="CQ431" s="58">
        <v>293.55218505859375</v>
      </c>
      <c r="CR431" s="58">
        <v>279.42941284179688</v>
      </c>
      <c r="CS431" s="58">
        <v>228.69879150390625</v>
      </c>
      <c r="CT431" s="58">
        <v>203.30464172363281</v>
      </c>
      <c r="CU431" s="58">
        <v>188.05673217773438</v>
      </c>
      <c r="CV431" s="58">
        <v>176.82150268554688</v>
      </c>
      <c r="CW431" s="58">
        <v>167.64242553710938</v>
      </c>
      <c r="CX431" s="58">
        <v>159.83409118652344</v>
      </c>
      <c r="CY431" s="58">
        <v>153.09085083007813</v>
      </c>
      <c r="CZ431" s="58">
        <v>262.11526489257813</v>
      </c>
      <c r="DA431" s="58">
        <v>235.39436340332031</v>
      </c>
      <c r="DB431" s="58">
        <v>192.97468566894531</v>
      </c>
      <c r="DC431" s="58">
        <v>209.19384765625</v>
      </c>
      <c r="DD431" s="58">
        <v>253.87004089355469</v>
      </c>
      <c r="DE431" s="58">
        <v>265.82501220703125</v>
      </c>
      <c r="DF431" s="58">
        <v>274.5301513671875</v>
      </c>
      <c r="DG431" s="58">
        <v>281.8369140625</v>
      </c>
      <c r="DH431" s="58">
        <v>288.05499267578125</v>
      </c>
      <c r="DI431" s="58">
        <v>293.43789672851563</v>
      </c>
      <c r="DJ431" s="58">
        <v>298.10476684570313</v>
      </c>
      <c r="DK431" s="58">
        <v>283.037841796875</v>
      </c>
      <c r="DL431" s="58">
        <v>232.45571899414063</v>
      </c>
      <c r="DM431" s="58">
        <v>207.05569458007813</v>
      </c>
      <c r="DN431" s="58">
        <v>191.70796203613281</v>
      </c>
      <c r="DO431" s="58">
        <v>180.34684753417969</v>
      </c>
      <c r="DP431" s="58">
        <v>171.03663635253906</v>
      </c>
      <c r="DQ431" s="58">
        <v>163.09867858886719</v>
      </c>
      <c r="DR431" s="58">
        <v>156.22871398925781</v>
      </c>
      <c r="DS431" s="58">
        <v>146.64584350585938</v>
      </c>
      <c r="DT431" s="58">
        <v>281.86074829101563</v>
      </c>
      <c r="DU431" s="58">
        <v>231.04464721679688</v>
      </c>
      <c r="DV431" s="58">
        <v>189.49530029296875</v>
      </c>
      <c r="DW431" s="58">
        <v>208.0423583984375</v>
      </c>
      <c r="DX431" s="58">
        <v>254.67219543457031</v>
      </c>
      <c r="DY431" s="58">
        <v>267.37368774414063</v>
      </c>
      <c r="DZ431" s="58">
        <v>276.28057861328125</v>
      </c>
      <c r="EA431" s="58">
        <v>283.643310546875</v>
      </c>
      <c r="EB431" s="58">
        <v>289.86737060546875</v>
      </c>
      <c r="EC431" s="58">
        <v>295.23348999023438</v>
      </c>
      <c r="ED431" s="58">
        <v>299.86880493164063</v>
      </c>
      <c r="EE431" s="58">
        <v>283.8563232421875</v>
      </c>
      <c r="EF431" s="58">
        <v>233.63174438476563</v>
      </c>
      <c r="EG431" s="58">
        <v>208.38169860839844</v>
      </c>
      <c r="EH431" s="58">
        <v>193.05758666992188</v>
      </c>
      <c r="EI431" s="58">
        <v>181.67933654785156</v>
      </c>
      <c r="EJ431" s="58">
        <v>172.3385009765625</v>
      </c>
      <c r="EK431" s="58">
        <v>164.36445617675781</v>
      </c>
      <c r="EL431" s="58">
        <v>157.45619201660156</v>
      </c>
      <c r="EM431" s="58">
        <v>147.83155822753906</v>
      </c>
      <c r="EN431" s="58">
        <v>297.531005859375</v>
      </c>
      <c r="EO431" s="58">
        <v>223.52104187011719</v>
      </c>
      <c r="EP431" s="58">
        <v>186.07928466796875</v>
      </c>
      <c r="EQ431" s="58">
        <v>207.40223693847656</v>
      </c>
      <c r="ER431" s="58">
        <v>257.62344360351563</v>
      </c>
      <c r="ES431" s="58">
        <v>269.53591918945313</v>
      </c>
      <c r="ET431" s="58">
        <v>278.099609375</v>
      </c>
      <c r="EU431" s="58">
        <v>285.31719970703125</v>
      </c>
      <c r="EV431" s="58">
        <v>291.447265625</v>
      </c>
      <c r="EW431" s="58">
        <v>296.734375</v>
      </c>
      <c r="EX431" s="58">
        <v>301.2943115234375</v>
      </c>
      <c r="EY431" s="58">
        <v>283.22808837890625</v>
      </c>
      <c r="EZ431" s="58">
        <v>233.87974548339844</v>
      </c>
      <c r="FA431" s="58">
        <v>209.01783752441406</v>
      </c>
      <c r="FB431" s="58">
        <v>193.808349609375</v>
      </c>
      <c r="FC431" s="58">
        <v>182.4569091796875</v>
      </c>
      <c r="FD431" s="58">
        <v>173.11524963378906</v>
      </c>
      <c r="FE431" s="58">
        <v>165.12979125976563</v>
      </c>
      <c r="FF431" s="58">
        <v>158.20523071289063</v>
      </c>
      <c r="FG431" s="58">
        <v>148.56048583984375</v>
      </c>
      <c r="FH431" s="58">
        <v>284.14068603515625</v>
      </c>
      <c r="FI431" s="58">
        <v>232.8389892578125</v>
      </c>
      <c r="FJ431" s="58">
        <v>191.29669189453125</v>
      </c>
      <c r="FK431" s="58">
        <v>209.63481140136719</v>
      </c>
      <c r="FL431" s="58">
        <v>256.33425903320313</v>
      </c>
      <c r="FM431" s="58">
        <v>269.00067138671875</v>
      </c>
      <c r="FN431" s="58">
        <v>277.852294921875</v>
      </c>
      <c r="FO431" s="58">
        <v>285.15689086914063</v>
      </c>
      <c r="FP431" s="58">
        <v>291.32318115234375</v>
      </c>
      <c r="FQ431" s="58">
        <v>296.63287353515625</v>
      </c>
      <c r="FR431" s="58">
        <v>301.21356201171875</v>
      </c>
      <c r="FS431" s="58">
        <v>285.11294555664063</v>
      </c>
      <c r="FT431" s="58">
        <v>234.83216857910156</v>
      </c>
      <c r="FU431" s="58">
        <v>209.53141784667969</v>
      </c>
      <c r="FV431" s="58">
        <v>194.15921020507813</v>
      </c>
      <c r="FW431" s="58">
        <v>182.73554992675781</v>
      </c>
      <c r="FX431" s="58">
        <v>173.35150146484375</v>
      </c>
      <c r="FY431" s="58">
        <v>165.33638000488281</v>
      </c>
      <c r="FZ431" s="58">
        <v>158.38885498046875</v>
      </c>
      <c r="GA431" s="58">
        <v>148.72503662109375</v>
      </c>
      <c r="GB431" s="58">
        <v>284.03494262695313</v>
      </c>
      <c r="GC431" s="58">
        <v>233.0882568359375</v>
      </c>
      <c r="GD431" s="58">
        <v>191.41587829589844</v>
      </c>
      <c r="GE431" s="58">
        <v>209.90431213378906</v>
      </c>
      <c r="GF431" s="58">
        <v>256.50277709960938</v>
      </c>
      <c r="GG431" s="58">
        <v>269.13992309570313</v>
      </c>
      <c r="GH431" s="58">
        <v>277.97882080078125</v>
      </c>
      <c r="GI431" s="58">
        <v>285.27447509765625</v>
      </c>
      <c r="GJ431" s="58">
        <v>291.43353271484375</v>
      </c>
      <c r="GK431" s="58">
        <v>296.73709106445313</v>
      </c>
      <c r="GL431" s="58">
        <v>301.3123779296875</v>
      </c>
      <c r="GM431" s="58">
        <v>285.23605346679688</v>
      </c>
      <c r="GN431" s="58">
        <v>234.93368530273438</v>
      </c>
      <c r="GO431" s="58">
        <v>209.62001037597656</v>
      </c>
      <c r="GP431" s="58">
        <v>194.24101257324219</v>
      </c>
      <c r="GQ431" s="58">
        <v>182.81269836425781</v>
      </c>
      <c r="GR431" s="58">
        <v>173.42485046386719</v>
      </c>
      <c r="GS431" s="58">
        <v>165.40652465820313</v>
      </c>
      <c r="GT431" s="58">
        <v>158.45608520507813</v>
      </c>
      <c r="GU431" s="59">
        <v>148.78938293457031</v>
      </c>
    </row>
    <row r="432" spans="1:203" x14ac:dyDescent="0.45">
      <c r="A432" s="64" t="s">
        <v>3829</v>
      </c>
      <c r="B432" s="67">
        <v>40</v>
      </c>
      <c r="C432" s="67">
        <v>3</v>
      </c>
      <c r="D432" s="58">
        <v>0</v>
      </c>
      <c r="E432" s="58">
        <v>3.6442649364471436</v>
      </c>
      <c r="F432" s="58">
        <v>7.8386225700378418</v>
      </c>
      <c r="G432" s="58">
        <v>9.6640758514404297</v>
      </c>
      <c r="H432" s="58">
        <v>13.666774749755859</v>
      </c>
      <c r="I432" s="58">
        <v>23.885879516601563</v>
      </c>
      <c r="J432" s="58">
        <v>34.082225799560547</v>
      </c>
      <c r="K432" s="58">
        <v>38.137733459472656</v>
      </c>
      <c r="L432" s="58">
        <v>45.159488677978516</v>
      </c>
      <c r="M432" s="58">
        <v>43.776256561279297</v>
      </c>
      <c r="N432" s="58">
        <v>37.971794128417969</v>
      </c>
      <c r="O432" s="58">
        <v>30.31956672668457</v>
      </c>
      <c r="P432" s="58">
        <v>23.803813934326172</v>
      </c>
      <c r="Q432" s="58">
        <v>19.327840805053711</v>
      </c>
      <c r="R432" s="58">
        <v>16.491334915161133</v>
      </c>
      <c r="S432" s="58">
        <v>14.634800910949707</v>
      </c>
      <c r="T432" s="58">
        <v>13.391293525695801</v>
      </c>
      <c r="U432" s="58">
        <v>12.547116279602051</v>
      </c>
      <c r="V432" s="58">
        <v>11.971298217773438</v>
      </c>
      <c r="W432" s="58">
        <v>11.58182430267334</v>
      </c>
      <c r="X432" s="58">
        <v>9.190582275390625</v>
      </c>
      <c r="Y432" s="58">
        <v>20.857902526855469</v>
      </c>
      <c r="Z432" s="58">
        <v>36.536941528320313</v>
      </c>
      <c r="AA432" s="58">
        <v>42.773414611816406</v>
      </c>
      <c r="AB432" s="58">
        <v>57.173618316650391</v>
      </c>
      <c r="AC432" s="58">
        <v>93.623359680175781</v>
      </c>
      <c r="AD432" s="58">
        <v>114.54541015625</v>
      </c>
      <c r="AE432" s="58">
        <v>126.23460388183594</v>
      </c>
      <c r="AF432" s="58">
        <v>149.09869384765625</v>
      </c>
      <c r="AG432" s="58">
        <v>146.3985595703125</v>
      </c>
      <c r="AH432" s="58">
        <v>129.0606689453125</v>
      </c>
      <c r="AI432" s="58">
        <v>105.58908081054688</v>
      </c>
      <c r="AJ432" s="58">
        <v>84.915573120117188</v>
      </c>
      <c r="AK432" s="58">
        <v>69.930976867675781</v>
      </c>
      <c r="AL432" s="58">
        <v>59.768001556396484</v>
      </c>
      <c r="AM432" s="58">
        <v>52.672298431396484</v>
      </c>
      <c r="AN432" s="58">
        <v>47.614944458007813</v>
      </c>
      <c r="AO432" s="58">
        <v>43.960338592529297</v>
      </c>
      <c r="AP432" s="58">
        <v>38.779895782470703</v>
      </c>
      <c r="AQ432" s="58">
        <v>33.730720520019531</v>
      </c>
      <c r="AR432" s="58">
        <v>27.166099548339844</v>
      </c>
      <c r="AS432" s="58">
        <v>50.232089996337891</v>
      </c>
      <c r="AT432" s="58">
        <v>78.322525024414063</v>
      </c>
      <c r="AU432" s="58">
        <v>88.476615905761719</v>
      </c>
      <c r="AV432" s="58">
        <v>109.86092376708984</v>
      </c>
      <c r="AW432" s="58">
        <v>167.63572692871094</v>
      </c>
      <c r="AX432" s="58">
        <v>208.66334533691406</v>
      </c>
      <c r="AY432" s="58">
        <v>235.31837463378906</v>
      </c>
      <c r="AZ432" s="58">
        <v>268.61386108398438</v>
      </c>
      <c r="BA432" s="58">
        <v>259.50656127929688</v>
      </c>
      <c r="BB432" s="58">
        <v>227.53057861328125</v>
      </c>
      <c r="BC432" s="58">
        <v>186.72813415527344</v>
      </c>
      <c r="BD432" s="58">
        <v>151.157958984375</v>
      </c>
      <c r="BE432" s="58">
        <v>125.22184753417969</v>
      </c>
      <c r="BF432" s="58">
        <v>107.41065216064453</v>
      </c>
      <c r="BG432" s="58">
        <v>94.841827392578125</v>
      </c>
      <c r="BH432" s="58">
        <v>85.800048828125</v>
      </c>
      <c r="BI432" s="58">
        <v>79.209495544433594</v>
      </c>
      <c r="BJ432" s="58">
        <v>71.149284362792969</v>
      </c>
      <c r="BK432" s="58">
        <v>64.530174255371094</v>
      </c>
      <c r="BL432" s="58">
        <v>55.723865509033203</v>
      </c>
      <c r="BM432" s="58">
        <v>120.10173034667969</v>
      </c>
      <c r="BN432" s="58">
        <v>126.06889343261719</v>
      </c>
      <c r="BO432" s="58">
        <v>116.58240509033203</v>
      </c>
      <c r="BP432" s="58">
        <v>130.67106628417969</v>
      </c>
      <c r="BQ432" s="58">
        <v>199.16838073730469</v>
      </c>
      <c r="BR432" s="58">
        <v>213.96162414550781</v>
      </c>
      <c r="BS432" s="58">
        <v>231.66127014160156</v>
      </c>
      <c r="BT432" s="58">
        <v>269.203125</v>
      </c>
      <c r="BU432" s="58">
        <v>263.70574951171875</v>
      </c>
      <c r="BV432" s="58">
        <v>234.07188415527344</v>
      </c>
      <c r="BW432" s="58">
        <v>194.8138427734375</v>
      </c>
      <c r="BX432" s="58">
        <v>160.2587890625</v>
      </c>
      <c r="BY432" s="58">
        <v>134.96589660644531</v>
      </c>
      <c r="BZ432" s="58">
        <v>117.52922821044922</v>
      </c>
      <c r="CA432" s="58">
        <v>105.14236450195313</v>
      </c>
      <c r="CB432" s="58">
        <v>96.147750854492188</v>
      </c>
      <c r="CC432" s="58">
        <v>86.769447326660156</v>
      </c>
      <c r="CD432" s="58">
        <v>73.921348571777344</v>
      </c>
      <c r="CE432" s="58">
        <v>61.621585845947266</v>
      </c>
      <c r="CF432" s="58">
        <v>53.226123809814453</v>
      </c>
      <c r="CG432" s="58">
        <v>72.23931884765625</v>
      </c>
      <c r="CH432" s="58">
        <v>101.01908111572266</v>
      </c>
      <c r="CI432" s="58">
        <v>114.186279296875</v>
      </c>
      <c r="CJ432" s="58">
        <v>130.19865417480469</v>
      </c>
      <c r="CK432" s="58">
        <v>194.83827209472656</v>
      </c>
      <c r="CL432" s="58">
        <v>249.79214477539063</v>
      </c>
      <c r="CM432" s="58">
        <v>262.15301513671875</v>
      </c>
      <c r="CN432" s="58">
        <v>293.42718505859375</v>
      </c>
      <c r="CO432" s="58">
        <v>283.34677124023438</v>
      </c>
      <c r="CP432" s="58">
        <v>250.27397155761719</v>
      </c>
      <c r="CQ432" s="58">
        <v>208.40773010253906</v>
      </c>
      <c r="CR432" s="58">
        <v>171.89224243164063</v>
      </c>
      <c r="CS432" s="58">
        <v>145.13491821289063</v>
      </c>
      <c r="CT432" s="58">
        <v>126.60844421386719</v>
      </c>
      <c r="CU432" s="58">
        <v>113.40393829345703</v>
      </c>
      <c r="CV432" s="58">
        <v>103.78852844238281</v>
      </c>
      <c r="CW432" s="58">
        <v>96.672676086425781</v>
      </c>
      <c r="CX432" s="58">
        <v>91.333549499511719</v>
      </c>
      <c r="CY432" s="58">
        <v>85.974884033203125</v>
      </c>
      <c r="CZ432" s="58">
        <v>110.84451293945313</v>
      </c>
      <c r="DA432" s="58">
        <v>126.79104614257813</v>
      </c>
      <c r="DB432" s="58">
        <v>126.90805053710938</v>
      </c>
      <c r="DC432" s="58">
        <v>142.23045349121094</v>
      </c>
      <c r="DD432" s="58">
        <v>202.29815673828125</v>
      </c>
      <c r="DE432" s="58">
        <v>239.82533264160156</v>
      </c>
      <c r="DF432" s="58">
        <v>262.1419677734375</v>
      </c>
      <c r="DG432" s="58">
        <v>295.27386474609375</v>
      </c>
      <c r="DH432" s="58">
        <v>285.96954345703125</v>
      </c>
      <c r="DI432" s="58">
        <v>253.50057983398438</v>
      </c>
      <c r="DJ432" s="58">
        <v>212.09063720703125</v>
      </c>
      <c r="DK432" s="58">
        <v>175.8912353515625</v>
      </c>
      <c r="DL432" s="58">
        <v>149.33522033691406</v>
      </c>
      <c r="DM432" s="58">
        <v>130.92106628417969</v>
      </c>
      <c r="DN432" s="58">
        <v>117.76329803466797</v>
      </c>
      <c r="DO432" s="58">
        <v>108.14830780029297</v>
      </c>
      <c r="DP432" s="58">
        <v>99.621726989746094</v>
      </c>
      <c r="DQ432" s="58">
        <v>90.429985046386719</v>
      </c>
      <c r="DR432" s="58">
        <v>83.649726867675781</v>
      </c>
      <c r="DS432" s="58">
        <v>73.6688232421875</v>
      </c>
      <c r="DT432" s="58">
        <v>135.94062805175781</v>
      </c>
      <c r="DU432" s="58">
        <v>142.92146301269531</v>
      </c>
      <c r="DV432" s="58">
        <v>134.30949401855469</v>
      </c>
      <c r="DW432" s="58">
        <v>148.13934326171875</v>
      </c>
      <c r="DX432" s="58">
        <v>211.9256591796875</v>
      </c>
      <c r="DY432" s="58">
        <v>236.55180358886719</v>
      </c>
      <c r="DZ432" s="58">
        <v>253.28546142578125</v>
      </c>
      <c r="EA432" s="58">
        <v>289.32440185546875</v>
      </c>
      <c r="EB432" s="58">
        <v>282.58602905273438</v>
      </c>
      <c r="EC432" s="58">
        <v>251.91065979003906</v>
      </c>
      <c r="ED432" s="58">
        <v>211.7630615234375</v>
      </c>
      <c r="EE432" s="58">
        <v>176.44996643066406</v>
      </c>
      <c r="EF432" s="58">
        <v>150.50680541992188</v>
      </c>
      <c r="EG432" s="58">
        <v>132.50692749023438</v>
      </c>
      <c r="EH432" s="58">
        <v>119.6214599609375</v>
      </c>
      <c r="EI432" s="58">
        <v>110.17850494384766</v>
      </c>
      <c r="EJ432" s="58">
        <v>100.71296691894531</v>
      </c>
      <c r="EK432" s="58">
        <v>87.691940307617188</v>
      </c>
      <c r="EL432" s="58">
        <v>78.651840209960938</v>
      </c>
      <c r="EM432" s="58">
        <v>68.498245239257813</v>
      </c>
      <c r="EN432" s="58">
        <v>123.72409820556641</v>
      </c>
      <c r="EO432" s="58">
        <v>143.74192810058594</v>
      </c>
      <c r="EP432" s="58">
        <v>133.52413940429688</v>
      </c>
      <c r="EQ432" s="58">
        <v>147.46305847167969</v>
      </c>
      <c r="ER432" s="58">
        <v>217.15899658203125</v>
      </c>
      <c r="ES432" s="58">
        <v>238.11711120605469</v>
      </c>
      <c r="ET432" s="58">
        <v>264.02203369140625</v>
      </c>
      <c r="EU432" s="58">
        <v>300.155029296875</v>
      </c>
      <c r="EV432" s="58">
        <v>291.31173706054688</v>
      </c>
      <c r="EW432" s="58">
        <v>258.84750366210938</v>
      </c>
      <c r="EX432" s="58">
        <v>217.310302734375</v>
      </c>
      <c r="EY432" s="58">
        <v>180.93722534179688</v>
      </c>
      <c r="EZ432" s="58">
        <v>154.19708251953125</v>
      </c>
      <c r="FA432" s="58">
        <v>135.6065673828125</v>
      </c>
      <c r="FB432" s="58">
        <v>122.28594207763672</v>
      </c>
      <c r="FC432" s="58">
        <v>112.52184295654297</v>
      </c>
      <c r="FD432" s="58">
        <v>105.23820495605469</v>
      </c>
      <c r="FE432" s="58">
        <v>96.22137451171875</v>
      </c>
      <c r="FF432" s="58">
        <v>86.267631530761719</v>
      </c>
      <c r="FG432" s="58">
        <v>77.090705871582031</v>
      </c>
      <c r="FH432" s="58">
        <v>151.51182556152344</v>
      </c>
      <c r="FI432" s="58">
        <v>154.67849731445313</v>
      </c>
      <c r="FJ432" s="58">
        <v>140.78266906738281</v>
      </c>
      <c r="FK432" s="58">
        <v>155.02229309082031</v>
      </c>
      <c r="FL432" s="58">
        <v>218.45625305175781</v>
      </c>
      <c r="FM432" s="58">
        <v>232.78936767578125</v>
      </c>
      <c r="FN432" s="58">
        <v>250.57899475097656</v>
      </c>
      <c r="FO432" s="58">
        <v>288.2342529296875</v>
      </c>
      <c r="FP432" s="58">
        <v>282.6212158203125</v>
      </c>
      <c r="FQ432" s="58">
        <v>252.7352294921875</v>
      </c>
      <c r="FR432" s="58">
        <v>213.14506530761719</v>
      </c>
      <c r="FS432" s="58">
        <v>178.2171630859375</v>
      </c>
      <c r="FT432" s="58">
        <v>152.53025817871094</v>
      </c>
      <c r="FU432" s="58">
        <v>134.69265747070313</v>
      </c>
      <c r="FV432" s="58">
        <v>121.90256500244141</v>
      </c>
      <c r="FW432" s="58">
        <v>112.50749206542969</v>
      </c>
      <c r="FX432" s="58">
        <v>102.7266845703125</v>
      </c>
      <c r="FY432" s="58">
        <v>86.102363586425781</v>
      </c>
      <c r="FZ432" s="58">
        <v>74.479690551757813</v>
      </c>
      <c r="GA432" s="58">
        <v>66.430274963378906</v>
      </c>
      <c r="GB432" s="58">
        <v>160.35604858398438</v>
      </c>
      <c r="GC432" s="58">
        <v>157.1810302734375</v>
      </c>
      <c r="GD432" s="58">
        <v>138.14833068847656</v>
      </c>
      <c r="GE432" s="58">
        <v>149.24797058105469</v>
      </c>
      <c r="GF432" s="58">
        <v>212.02668762207031</v>
      </c>
      <c r="GG432" s="58">
        <v>227.01493835449219</v>
      </c>
      <c r="GH432" s="58">
        <v>245.83195495605469</v>
      </c>
      <c r="GI432" s="58">
        <v>284.49447631835938</v>
      </c>
      <c r="GJ432" s="58">
        <v>279.78546142578125</v>
      </c>
      <c r="GK432" s="58">
        <v>250.63949584960938</v>
      </c>
      <c r="GL432" s="58">
        <v>211.62019348144531</v>
      </c>
      <c r="GM432" s="58">
        <v>177.11788940429688</v>
      </c>
      <c r="GN432" s="58">
        <v>151.73980712890625</v>
      </c>
      <c r="GO432" s="58">
        <v>134.12326049804688</v>
      </c>
      <c r="GP432" s="58">
        <v>121.48979187011719</v>
      </c>
      <c r="GQ432" s="58">
        <v>112.20513153076172</v>
      </c>
      <c r="GR432" s="58">
        <v>101.13341522216797</v>
      </c>
      <c r="GS432" s="58">
        <v>84.538459777832031</v>
      </c>
      <c r="GT432" s="58">
        <v>73.458869934082031</v>
      </c>
      <c r="GU432" s="59">
        <v>65.730514526367188</v>
      </c>
    </row>
    <row r="433" spans="1:203" x14ac:dyDescent="0.45">
      <c r="A433" s="64" t="s">
        <v>3829</v>
      </c>
      <c r="B433" s="67">
        <v>17</v>
      </c>
      <c r="C433" s="67">
        <v>3</v>
      </c>
      <c r="D433" s="58">
        <v>0</v>
      </c>
      <c r="E433" s="58">
        <v>2.8295619487762451</v>
      </c>
      <c r="F433" s="58">
        <v>5.190577507019043</v>
      </c>
      <c r="G433" s="58">
        <v>7.5076608657836914</v>
      </c>
      <c r="H433" s="58">
        <v>12.322922706604004</v>
      </c>
      <c r="I433" s="58">
        <v>22.067102432250977</v>
      </c>
      <c r="J433" s="58">
        <v>23.981050491333008</v>
      </c>
      <c r="K433" s="58">
        <v>27.9990234375</v>
      </c>
      <c r="L433" s="58">
        <v>35.933006286621094</v>
      </c>
      <c r="M433" s="58">
        <v>36.191501617431641</v>
      </c>
      <c r="N433" s="58">
        <v>32.822944641113281</v>
      </c>
      <c r="O433" s="58">
        <v>27.967657089233398</v>
      </c>
      <c r="P433" s="58">
        <v>23.959518432617188</v>
      </c>
      <c r="Q433" s="58">
        <v>21.335437774658203</v>
      </c>
      <c r="R433" s="58">
        <v>18.092929840087891</v>
      </c>
      <c r="S433" s="58">
        <v>14.541808128356934</v>
      </c>
      <c r="T433" s="58">
        <v>12.226034164428711</v>
      </c>
      <c r="U433" s="58">
        <v>10.547281265258789</v>
      </c>
      <c r="V433" s="58">
        <v>9.2374811172485352</v>
      </c>
      <c r="W433" s="58">
        <v>8.1756153106689453</v>
      </c>
      <c r="X433" s="58">
        <v>7.2978372573852539</v>
      </c>
      <c r="Y433" s="58">
        <v>19.718357086181641</v>
      </c>
      <c r="Z433" s="58">
        <v>34.825260162353516</v>
      </c>
      <c r="AA433" s="58">
        <v>49.624412536621094</v>
      </c>
      <c r="AB433" s="58">
        <v>68.703926086425781</v>
      </c>
      <c r="AC433" s="58">
        <v>105.37200927734375</v>
      </c>
      <c r="AD433" s="58">
        <v>111.66091918945313</v>
      </c>
      <c r="AE433" s="58">
        <v>123.83251953125</v>
      </c>
      <c r="AF433" s="58">
        <v>150.02079772949219</v>
      </c>
      <c r="AG433" s="58">
        <v>149.7744140625</v>
      </c>
      <c r="AH433" s="58">
        <v>136.45579528808594</v>
      </c>
      <c r="AI433" s="58">
        <v>118.44132995605469</v>
      </c>
      <c r="AJ433" s="58">
        <v>103.35440826416016</v>
      </c>
      <c r="AK433" s="58">
        <v>92.804084777832031</v>
      </c>
      <c r="AL433" s="58">
        <v>81.638648986816406</v>
      </c>
      <c r="AM433" s="58">
        <v>68.900680541992188</v>
      </c>
      <c r="AN433" s="58">
        <v>60.009128570556641</v>
      </c>
      <c r="AO433" s="58">
        <v>53.213092803955078</v>
      </c>
      <c r="AP433" s="58">
        <v>47.684967041015625</v>
      </c>
      <c r="AQ433" s="58">
        <v>43.050941467285156</v>
      </c>
      <c r="AR433" s="58">
        <v>39.109024047851563</v>
      </c>
      <c r="AS433" s="58">
        <v>64.685707092285156</v>
      </c>
      <c r="AT433" s="58">
        <v>93.605537414550781</v>
      </c>
      <c r="AU433" s="58">
        <v>116.572509765625</v>
      </c>
      <c r="AV433" s="58">
        <v>143.41169738769531</v>
      </c>
      <c r="AW433" s="58">
        <v>204.13343811035156</v>
      </c>
      <c r="AX433" s="58">
        <v>212.51432800292969</v>
      </c>
      <c r="AY433" s="58">
        <v>229.49067687988281</v>
      </c>
      <c r="AZ433" s="58">
        <v>268.67831420898438</v>
      </c>
      <c r="BA433" s="58">
        <v>265.17724609375</v>
      </c>
      <c r="BB433" s="58">
        <v>241.23802185058594</v>
      </c>
      <c r="BC433" s="58">
        <v>210.50140380859375</v>
      </c>
      <c r="BD433" s="58">
        <v>184.84254455566406</v>
      </c>
      <c r="BE433" s="58">
        <v>166.62982177734375</v>
      </c>
      <c r="BF433" s="58">
        <v>145.86705017089844</v>
      </c>
      <c r="BG433" s="58">
        <v>125.4456787109375</v>
      </c>
      <c r="BH433" s="58">
        <v>110.84467315673828</v>
      </c>
      <c r="BI433" s="58">
        <v>99.413383483886719</v>
      </c>
      <c r="BJ433" s="58">
        <v>89.970298767089844</v>
      </c>
      <c r="BK433" s="58">
        <v>81.971969604492188</v>
      </c>
      <c r="BL433" s="58">
        <v>75.112228393554688</v>
      </c>
      <c r="BM433" s="58">
        <v>114.3294677734375</v>
      </c>
      <c r="BN433" s="58">
        <v>145.5909423828125</v>
      </c>
      <c r="BO433" s="58">
        <v>155.49220275878906</v>
      </c>
      <c r="BP433" s="58">
        <v>165.60711669921875</v>
      </c>
      <c r="BQ433" s="58">
        <v>223.51011657714844</v>
      </c>
      <c r="BR433" s="58">
        <v>232.94656372070313</v>
      </c>
      <c r="BS433" s="58">
        <v>250.77569580078125</v>
      </c>
      <c r="BT433" s="58">
        <v>290.11892700195313</v>
      </c>
      <c r="BU433" s="58">
        <v>286.14657592773438</v>
      </c>
      <c r="BV433" s="58">
        <v>261.50537109375</v>
      </c>
      <c r="BW433" s="58">
        <v>230.025146484375</v>
      </c>
      <c r="BX433" s="58">
        <v>203.65138244628906</v>
      </c>
      <c r="BY433" s="58">
        <v>184.43003845214844</v>
      </c>
      <c r="BZ433" s="58">
        <v>157.74598693847656</v>
      </c>
      <c r="CA433" s="58">
        <v>138.91929626464844</v>
      </c>
      <c r="CB433" s="58">
        <v>124.78694152832031</v>
      </c>
      <c r="CC433" s="58">
        <v>113.313720703125</v>
      </c>
      <c r="CD433" s="58">
        <v>103.64712524414063</v>
      </c>
      <c r="CE433" s="58">
        <v>95.358131408691406</v>
      </c>
      <c r="CF433" s="58">
        <v>88.181304931640625</v>
      </c>
      <c r="CG433" s="58">
        <v>127.171142578125</v>
      </c>
      <c r="CH433" s="58">
        <v>158.13076782226563</v>
      </c>
      <c r="CI433" s="58">
        <v>168.07807922363281</v>
      </c>
      <c r="CJ433" s="58">
        <v>178.021240234375</v>
      </c>
      <c r="CK433" s="58">
        <v>235.73403930664063</v>
      </c>
      <c r="CL433" s="58">
        <v>244.81639099121094</v>
      </c>
      <c r="CM433" s="58">
        <v>262.30715942382813</v>
      </c>
      <c r="CN433" s="58">
        <v>301.36431884765625</v>
      </c>
      <c r="CO433" s="58">
        <v>297.04315185546875</v>
      </c>
      <c r="CP433" s="58">
        <v>272.03765869140625</v>
      </c>
      <c r="CQ433" s="58">
        <v>240.20237731933594</v>
      </c>
      <c r="CR433" s="58">
        <v>213.4918212890625</v>
      </c>
      <c r="CS433" s="58">
        <v>194.02520751953125</v>
      </c>
      <c r="CT433" s="58">
        <v>167.04362487792969</v>
      </c>
      <c r="CU433" s="58">
        <v>147.87957763671875</v>
      </c>
      <c r="CV433" s="58">
        <v>133.44532775878906</v>
      </c>
      <c r="CW433" s="58">
        <v>121.69013214111328</v>
      </c>
      <c r="CX433" s="58">
        <v>111.75519561767578</v>
      </c>
      <c r="CY433" s="58">
        <v>103.2088623046875</v>
      </c>
      <c r="CZ433" s="58">
        <v>134.72398376464844</v>
      </c>
      <c r="DA433" s="58">
        <v>165.74812316894531</v>
      </c>
      <c r="DB433" s="58">
        <v>175.31430053710938</v>
      </c>
      <c r="DC433" s="58">
        <v>184.9508056640625</v>
      </c>
      <c r="DD433" s="58">
        <v>242.57525634765625</v>
      </c>
      <c r="DE433" s="58">
        <v>251.48561096191406</v>
      </c>
      <c r="DF433" s="58">
        <v>268.79403686523438</v>
      </c>
      <c r="DG433" s="58">
        <v>307.68927001953125</v>
      </c>
      <c r="DH433" s="58">
        <v>303.16622924804688</v>
      </c>
      <c r="DI433" s="58">
        <v>277.948974609375</v>
      </c>
      <c r="DJ433" s="58">
        <v>245.90657043457031</v>
      </c>
      <c r="DK433" s="58">
        <v>219.00227355957031</v>
      </c>
      <c r="DL433" s="58">
        <v>199.28131103515625</v>
      </c>
      <c r="DM433" s="58">
        <v>172.10249328613281</v>
      </c>
      <c r="DN433" s="58">
        <v>152.80085754394531</v>
      </c>
      <c r="DO433" s="58">
        <v>138.21966552734375</v>
      </c>
      <c r="DP433" s="58">
        <v>126.31785583496094</v>
      </c>
      <c r="DQ433" s="58">
        <v>116.23989868164063</v>
      </c>
      <c r="DR433" s="58">
        <v>107.55499267578125</v>
      </c>
      <c r="DS433" s="58">
        <v>99.99658203125</v>
      </c>
      <c r="DT433" s="58">
        <v>138.88911437988281</v>
      </c>
      <c r="DU433" s="58">
        <v>169.72567749023438</v>
      </c>
      <c r="DV433" s="58">
        <v>179.34385681152344</v>
      </c>
      <c r="DW433" s="58">
        <v>188.91825866699219</v>
      </c>
      <c r="DX433" s="58">
        <v>246.46202087402344</v>
      </c>
      <c r="DY433" s="58">
        <v>255.24568176269531</v>
      </c>
      <c r="DZ433" s="58">
        <v>272.440673828125</v>
      </c>
      <c r="EA433" s="58">
        <v>311.24484252929688</v>
      </c>
      <c r="EB433" s="58">
        <v>306.60626220703125</v>
      </c>
      <c r="EC433" s="58">
        <v>281.26699829101563</v>
      </c>
      <c r="ED433" s="58">
        <v>249.106689453125</v>
      </c>
      <c r="EE433" s="58">
        <v>222.09176635742188</v>
      </c>
      <c r="EF433" s="58">
        <v>202.33932495117188</v>
      </c>
      <c r="EG433" s="58">
        <v>175.06800842285156</v>
      </c>
      <c r="EH433" s="58">
        <v>155.63848876953125</v>
      </c>
      <c r="EI433" s="58">
        <v>140.95228576660156</v>
      </c>
      <c r="EJ433" s="58">
        <v>128.95651245117188</v>
      </c>
      <c r="EK433" s="58">
        <v>118.79092407226563</v>
      </c>
      <c r="EL433" s="58">
        <v>110.02297210693359</v>
      </c>
      <c r="EM433" s="58">
        <v>102.38526916503906</v>
      </c>
      <c r="EN433" s="58">
        <v>133.00619506835938</v>
      </c>
      <c r="EO433" s="58">
        <v>146.40461730957031</v>
      </c>
      <c r="EP433" s="58">
        <v>157.38978576660156</v>
      </c>
      <c r="EQ433" s="58">
        <v>158.62446594238281</v>
      </c>
      <c r="ER433" s="58">
        <v>162.84803771972656</v>
      </c>
      <c r="ES433" s="58">
        <v>181.85957336425781</v>
      </c>
      <c r="ET433" s="58">
        <v>210.62525939941406</v>
      </c>
      <c r="EU433" s="58">
        <v>241.09776306152344</v>
      </c>
      <c r="EV433" s="58">
        <v>268.19003295898438</v>
      </c>
      <c r="EW433" s="58">
        <v>287.84518432617188</v>
      </c>
      <c r="EX433" s="58">
        <v>291.94741821289063</v>
      </c>
      <c r="EY433" s="58">
        <v>282.09466552734375</v>
      </c>
      <c r="EZ433" s="58">
        <v>255.13401794433594</v>
      </c>
      <c r="FA433" s="58">
        <v>228.748779296875</v>
      </c>
      <c r="FB433" s="58">
        <v>207.95527648925781</v>
      </c>
      <c r="FC433" s="58">
        <v>191.99678039550781</v>
      </c>
      <c r="FD433" s="58">
        <v>179.38056945800781</v>
      </c>
      <c r="FE433" s="58">
        <v>169.00958251953125</v>
      </c>
      <c r="FF433" s="58">
        <v>160.23928833007813</v>
      </c>
      <c r="FG433" s="58">
        <v>151.73785400390625</v>
      </c>
      <c r="FH433" s="58">
        <v>179.24406433105469</v>
      </c>
      <c r="FI433" s="58">
        <v>203.76066589355469</v>
      </c>
      <c r="FJ433" s="58">
        <v>211.53633117675781</v>
      </c>
      <c r="FK433" s="58">
        <v>212.99252319335938</v>
      </c>
      <c r="FL433" s="58">
        <v>247.60205078125</v>
      </c>
      <c r="FM433" s="58">
        <v>255.83270263671875</v>
      </c>
      <c r="FN433" s="58">
        <v>273.98403930664063</v>
      </c>
      <c r="FO433" s="58">
        <v>307.67025756835938</v>
      </c>
      <c r="FP433" s="58">
        <v>311.66848754882813</v>
      </c>
      <c r="FQ433" s="58">
        <v>299.0633544921875</v>
      </c>
      <c r="FR433" s="58">
        <v>276.75387573242188</v>
      </c>
      <c r="FS433" s="58">
        <v>253.72383117675781</v>
      </c>
      <c r="FT433" s="58">
        <v>234.54141235351563</v>
      </c>
      <c r="FU433" s="58">
        <v>210.5206298828125</v>
      </c>
      <c r="FV433" s="58">
        <v>188.25975036621094</v>
      </c>
      <c r="FW433" s="58">
        <v>170.93682861328125</v>
      </c>
      <c r="FX433" s="58">
        <v>157.23513793945313</v>
      </c>
      <c r="FY433" s="58">
        <v>145.94358825683594</v>
      </c>
      <c r="FZ433" s="58">
        <v>136.3665771484375</v>
      </c>
      <c r="GA433" s="58">
        <v>127.29802703857422</v>
      </c>
      <c r="GB433" s="58">
        <v>154.70182800292969</v>
      </c>
      <c r="GC433" s="58">
        <v>180.44764709472656</v>
      </c>
      <c r="GD433" s="58">
        <v>191.89414978027344</v>
      </c>
      <c r="GE433" s="58">
        <v>197.17684936523438</v>
      </c>
      <c r="GF433" s="58">
        <v>234.88398742675781</v>
      </c>
      <c r="GG433" s="58">
        <v>246.56985473632813</v>
      </c>
      <c r="GH433" s="58">
        <v>272.0181884765625</v>
      </c>
      <c r="GI433" s="58">
        <v>332.50112915039063</v>
      </c>
      <c r="GJ433" s="58">
        <v>344.249267578125</v>
      </c>
      <c r="GK433" s="58">
        <v>310.07980346679688</v>
      </c>
      <c r="GL433" s="58">
        <v>270.98226928710938</v>
      </c>
      <c r="GM433" s="58">
        <v>240.17417907714844</v>
      </c>
      <c r="GN433" s="58">
        <v>218.29374694824219</v>
      </c>
      <c r="GO433" s="58">
        <v>193.75318908691406</v>
      </c>
      <c r="GP433" s="58">
        <v>175.72476196289063</v>
      </c>
      <c r="GQ433" s="58">
        <v>161.70816040039063</v>
      </c>
      <c r="GR433" s="58">
        <v>150.07675170898438</v>
      </c>
      <c r="GS433" s="58">
        <v>140.13055419921875</v>
      </c>
      <c r="GT433" s="58">
        <v>130.14007568359375</v>
      </c>
      <c r="GU433" s="59">
        <v>119.23241424560547</v>
      </c>
    </row>
    <row r="434" spans="1:203" x14ac:dyDescent="0.45">
      <c r="A434" s="64" t="s">
        <v>3829</v>
      </c>
      <c r="B434" s="67">
        <v>122</v>
      </c>
      <c r="C434" s="67">
        <v>4</v>
      </c>
      <c r="D434" s="58">
        <v>0</v>
      </c>
      <c r="E434" s="58">
        <v>5.0211234092712402</v>
      </c>
      <c r="F434" s="58">
        <v>4.7291269302368164</v>
      </c>
      <c r="G434" s="58">
        <v>3.0625710487365723</v>
      </c>
      <c r="H434" s="58">
        <v>4.8667378425598145</v>
      </c>
      <c r="I434" s="58">
        <v>9.2515106201171875</v>
      </c>
      <c r="J434" s="58">
        <v>9.1880331039428711</v>
      </c>
      <c r="K434" s="58">
        <v>10.742783546447754</v>
      </c>
      <c r="L434" s="58">
        <v>13.685643196105957</v>
      </c>
      <c r="M434" s="58">
        <v>12.952956199645996</v>
      </c>
      <c r="N434" s="58">
        <v>10.98969841003418</v>
      </c>
      <c r="O434" s="58">
        <v>8.6904726028442383</v>
      </c>
      <c r="P434" s="58">
        <v>6.9097728729248047</v>
      </c>
      <c r="Q434" s="58">
        <v>5.7553749084472656</v>
      </c>
      <c r="R434" s="58">
        <v>5.0107884407043457</v>
      </c>
      <c r="S434" s="58">
        <v>4.4816017150878906</v>
      </c>
      <c r="T434" s="58">
        <v>4.0869636535644531</v>
      </c>
      <c r="U434" s="58">
        <v>3.7874655723571777</v>
      </c>
      <c r="V434" s="58">
        <v>3.5598948001861572</v>
      </c>
      <c r="W434" s="58">
        <v>3.3887295722961426</v>
      </c>
      <c r="X434" s="58">
        <v>3.0222439765930176</v>
      </c>
      <c r="Y434" s="58">
        <v>23.430316925048828</v>
      </c>
      <c r="Z434" s="58">
        <v>15.703564643859863</v>
      </c>
      <c r="AA434" s="58">
        <v>10.526721000671387</v>
      </c>
      <c r="AB434" s="58">
        <v>16.112678527832031</v>
      </c>
      <c r="AC434" s="58">
        <v>28.334938049316406</v>
      </c>
      <c r="AD434" s="58">
        <v>27.497541427612305</v>
      </c>
      <c r="AE434" s="58">
        <v>32.03070068359375</v>
      </c>
      <c r="AF434" s="58">
        <v>39.966579437255859</v>
      </c>
      <c r="AG434" s="58">
        <v>37.830791473388672</v>
      </c>
      <c r="AH434" s="58">
        <v>32.226417541503906</v>
      </c>
      <c r="AI434" s="58">
        <v>25.655725479125977</v>
      </c>
      <c r="AJ434" s="58">
        <v>20.558597564697266</v>
      </c>
      <c r="AK434" s="58">
        <v>17.233953475952148</v>
      </c>
      <c r="AL434" s="58">
        <v>15.056483268737793</v>
      </c>
      <c r="AM434" s="58">
        <v>13.478920936584473</v>
      </c>
      <c r="AN434" s="58">
        <v>12.281241416931152</v>
      </c>
      <c r="AO434" s="58">
        <v>11.356590270996094</v>
      </c>
      <c r="AP434" s="58">
        <v>10.640737533569336</v>
      </c>
      <c r="AQ434" s="58">
        <v>10.089927673339844</v>
      </c>
      <c r="AR434" s="58">
        <v>9.0169754028320313</v>
      </c>
      <c r="AS434" s="58">
        <v>48.494884490966797</v>
      </c>
      <c r="AT434" s="58">
        <v>34.475559234619141</v>
      </c>
      <c r="AU434" s="58">
        <v>23.427845001220703</v>
      </c>
      <c r="AV434" s="58">
        <v>33.705287933349609</v>
      </c>
      <c r="AW434" s="58">
        <v>53.740432739257813</v>
      </c>
      <c r="AX434" s="58">
        <v>56.141738891601563</v>
      </c>
      <c r="AY434" s="58">
        <v>62.095382690429688</v>
      </c>
      <c r="AZ434" s="58">
        <v>75.336296081542969</v>
      </c>
      <c r="BA434" s="58">
        <v>70.672760009765625</v>
      </c>
      <c r="BB434" s="58">
        <v>60.059780120849609</v>
      </c>
      <c r="BC434" s="58">
        <v>47.94659423828125</v>
      </c>
      <c r="BD434" s="58">
        <v>38.572513580322266</v>
      </c>
      <c r="BE434" s="58">
        <v>32.406913757324219</v>
      </c>
      <c r="BF434" s="58">
        <v>28.308769226074219</v>
      </c>
      <c r="BG434" s="58">
        <v>25.301336288452148</v>
      </c>
      <c r="BH434" s="58">
        <v>22.994729995727539</v>
      </c>
      <c r="BI434" s="58">
        <v>21.197473526000977</v>
      </c>
      <c r="BJ434" s="58">
        <v>19.792272567749023</v>
      </c>
      <c r="BK434" s="58">
        <v>18.697685241699219</v>
      </c>
      <c r="BL434" s="58">
        <v>16.736625671386719</v>
      </c>
      <c r="BM434" s="58">
        <v>62.032150268554688</v>
      </c>
      <c r="BN434" s="58">
        <v>39.527664184570313</v>
      </c>
      <c r="BO434" s="58">
        <v>28.177698135375977</v>
      </c>
      <c r="BP434" s="58">
        <v>38.391685485839844</v>
      </c>
      <c r="BQ434" s="58">
        <v>59.248729705810547</v>
      </c>
      <c r="BR434" s="58">
        <v>62.443042755126953</v>
      </c>
      <c r="BS434" s="58">
        <v>68.641716003417969</v>
      </c>
      <c r="BT434" s="58">
        <v>82.397918701171875</v>
      </c>
      <c r="BU434" s="58">
        <v>77.204170227050781</v>
      </c>
      <c r="BV434" s="58">
        <v>65.796363830566406</v>
      </c>
      <c r="BW434" s="58">
        <v>52.885028839111328</v>
      </c>
      <c r="BX434" s="58">
        <v>42.883525848388672</v>
      </c>
      <c r="BY434" s="58">
        <v>36.263378143310547</v>
      </c>
      <c r="BZ434" s="58">
        <v>31.828239440917969</v>
      </c>
      <c r="CA434" s="58">
        <v>28.554147720336914</v>
      </c>
      <c r="CB434" s="58">
        <v>26.030168533325195</v>
      </c>
      <c r="CC434" s="58">
        <v>24.052978515625</v>
      </c>
      <c r="CD434" s="58">
        <v>22.497289657592773</v>
      </c>
      <c r="CE434" s="58">
        <v>21.275640487670898</v>
      </c>
      <c r="CF434" s="58">
        <v>19.176591873168945</v>
      </c>
      <c r="CG434" s="58">
        <v>67.406967163085938</v>
      </c>
      <c r="CH434" s="58">
        <v>45.886127471923828</v>
      </c>
      <c r="CI434" s="58">
        <v>32.395339965820313</v>
      </c>
      <c r="CJ434" s="58">
        <v>43.245677947998047</v>
      </c>
      <c r="CK434" s="58">
        <v>60.551067352294922</v>
      </c>
      <c r="CL434" s="58">
        <v>68.520332336425781</v>
      </c>
      <c r="CM434" s="58">
        <v>73.062774658203125</v>
      </c>
      <c r="CN434" s="58">
        <v>86.343711853027344</v>
      </c>
      <c r="CO434" s="58">
        <v>80.759513854980469</v>
      </c>
      <c r="CP434" s="58">
        <v>68.977516174316406</v>
      </c>
      <c r="CQ434" s="58">
        <v>55.712291717529297</v>
      </c>
      <c r="CR434" s="58">
        <v>45.430683135986328</v>
      </c>
      <c r="CS434" s="58">
        <v>38.603801727294922</v>
      </c>
      <c r="CT434" s="58">
        <v>34.011745452880859</v>
      </c>
      <c r="CU434" s="58">
        <v>30.610969543457031</v>
      </c>
      <c r="CV434" s="58">
        <v>27.981395721435547</v>
      </c>
      <c r="CW434" s="58">
        <v>25.91480827331543</v>
      </c>
      <c r="CX434" s="58">
        <v>24.28257942199707</v>
      </c>
      <c r="CY434" s="58">
        <v>22.994731903076172</v>
      </c>
      <c r="CZ434" s="58">
        <v>63.374557495117188</v>
      </c>
      <c r="DA434" s="58">
        <v>47.943687438964844</v>
      </c>
      <c r="DB434" s="58">
        <v>34.389266967773438</v>
      </c>
      <c r="DC434" s="58">
        <v>44.936832427978516</v>
      </c>
      <c r="DD434" s="58">
        <v>69.16619873046875</v>
      </c>
      <c r="DE434" s="58">
        <v>67.803672790527344</v>
      </c>
      <c r="DF434" s="58">
        <v>73.957534790039063</v>
      </c>
      <c r="DG434" s="58">
        <v>87.991569519042969</v>
      </c>
      <c r="DH434" s="58">
        <v>82.528282165527344</v>
      </c>
      <c r="DI434" s="58">
        <v>70.682525634765625</v>
      </c>
      <c r="DJ434" s="58">
        <v>57.307968139648438</v>
      </c>
      <c r="DK434" s="58">
        <v>46.928993225097656</v>
      </c>
      <c r="DL434" s="58">
        <v>40.027137756347656</v>
      </c>
      <c r="DM434" s="58">
        <v>35.375949859619141</v>
      </c>
      <c r="DN434" s="58">
        <v>31.924690246582031</v>
      </c>
      <c r="DO434" s="58">
        <v>29.250635147094727</v>
      </c>
      <c r="DP434" s="58">
        <v>27.144290924072266</v>
      </c>
      <c r="DQ434" s="58">
        <v>25.476160049438477</v>
      </c>
      <c r="DR434" s="58">
        <v>24.155681610107422</v>
      </c>
      <c r="DS434" s="58">
        <v>21.94993782043457</v>
      </c>
      <c r="DT434" s="58">
        <v>76.148696899414063</v>
      </c>
      <c r="DU434" s="58">
        <v>42.431190490722656</v>
      </c>
      <c r="DV434" s="58">
        <v>31.689041137695313</v>
      </c>
      <c r="DW434" s="58">
        <v>44.262332916259766</v>
      </c>
      <c r="DX434" s="58">
        <v>54.787376403808594</v>
      </c>
      <c r="DY434" s="58">
        <v>70.466041564941406</v>
      </c>
      <c r="DZ434" s="58">
        <v>76.041511535644531</v>
      </c>
      <c r="EA434" s="58">
        <v>89.368438720703125</v>
      </c>
      <c r="EB434" s="58">
        <v>83.704277038574219</v>
      </c>
      <c r="EC434" s="58">
        <v>71.771141052246094</v>
      </c>
      <c r="ED434" s="58">
        <v>58.332378387451172</v>
      </c>
      <c r="EE434" s="58">
        <v>47.903839111328125</v>
      </c>
      <c r="EF434" s="58">
        <v>40.963977813720703</v>
      </c>
      <c r="EG434" s="58">
        <v>36.281879425048828</v>
      </c>
      <c r="EH434" s="58">
        <v>32.803497314453125</v>
      </c>
      <c r="EI434" s="58">
        <v>30.105062484741211</v>
      </c>
      <c r="EJ434" s="58">
        <v>27.976350784301758</v>
      </c>
      <c r="EK434" s="58">
        <v>26.287466049194336</v>
      </c>
      <c r="EL434" s="58">
        <v>24.947721481323242</v>
      </c>
      <c r="EM434" s="58">
        <v>22.721296310424805</v>
      </c>
      <c r="EN434" s="58">
        <v>82.538597106933594</v>
      </c>
      <c r="EO434" s="58">
        <v>43.607032775878906</v>
      </c>
      <c r="EP434" s="58">
        <v>33.391712188720703</v>
      </c>
      <c r="EQ434" s="58">
        <v>45.907634735107422</v>
      </c>
      <c r="ER434" s="58">
        <v>56.708187103271484</v>
      </c>
      <c r="ES434" s="58">
        <v>71.593170166015625</v>
      </c>
      <c r="ET434" s="58">
        <v>77.214256286621094</v>
      </c>
      <c r="EU434" s="58">
        <v>90.505180358886719</v>
      </c>
      <c r="EV434" s="58">
        <v>84.765296936035156</v>
      </c>
      <c r="EW434" s="58">
        <v>72.7525634765625</v>
      </c>
      <c r="EX434" s="58">
        <v>59.24072265625</v>
      </c>
      <c r="EY434" s="58">
        <v>48.752872467041016</v>
      </c>
      <c r="EZ434" s="58">
        <v>41.766109466552734</v>
      </c>
      <c r="FA434" s="58">
        <v>37.046150207519531</v>
      </c>
      <c r="FB434" s="58">
        <v>33.536327362060547</v>
      </c>
      <c r="FC434" s="58">
        <v>30.810955047607422</v>
      </c>
      <c r="FD434" s="58">
        <v>28.658926010131836</v>
      </c>
      <c r="FE434" s="58">
        <v>26.949602127075195</v>
      </c>
      <c r="FF434" s="58">
        <v>25.591562271118164</v>
      </c>
      <c r="FG434" s="58">
        <v>23.347082138061523</v>
      </c>
      <c r="FH434" s="58">
        <v>77.579826354980469</v>
      </c>
      <c r="FI434" s="58">
        <v>43.788913726806641</v>
      </c>
      <c r="FJ434" s="58">
        <v>33.020195007324219</v>
      </c>
      <c r="FK434" s="58">
        <v>45.688220977783203</v>
      </c>
      <c r="FL434" s="58">
        <v>58.988391876220703</v>
      </c>
      <c r="FM434" s="58">
        <v>71.205787658691406</v>
      </c>
      <c r="FN434" s="58">
        <v>77.268447875976563</v>
      </c>
      <c r="FO434" s="58">
        <v>90.712440490722656</v>
      </c>
      <c r="FP434" s="58">
        <v>85.045677185058594</v>
      </c>
      <c r="FQ434" s="58">
        <v>73.071075439453125</v>
      </c>
      <c r="FR434" s="58">
        <v>59.580188751220703</v>
      </c>
      <c r="FS434" s="58">
        <v>49.105289459228516</v>
      </c>
      <c r="FT434" s="58">
        <v>42.127140045166016</v>
      </c>
      <c r="FU434" s="58">
        <v>37.412178039550781</v>
      </c>
      <c r="FV434" s="58">
        <v>33.904312133789063</v>
      </c>
      <c r="FW434" s="58">
        <v>31.17864990234375</v>
      </c>
      <c r="FX434" s="58">
        <v>29.024650573730469</v>
      </c>
      <c r="FY434" s="58">
        <v>27.312053680419922</v>
      </c>
      <c r="FZ434" s="58">
        <v>25.94989013671875</v>
      </c>
      <c r="GA434" s="58">
        <v>23.699956893920898</v>
      </c>
      <c r="GB434" s="58">
        <v>71.591171264648438</v>
      </c>
      <c r="GC434" s="58">
        <v>47.186500549316406</v>
      </c>
      <c r="GD434" s="58">
        <v>35.082027435302734</v>
      </c>
      <c r="GE434" s="58">
        <v>42.223228454589844</v>
      </c>
      <c r="GF434" s="58">
        <v>59.806533813476563</v>
      </c>
      <c r="GG434" s="58">
        <v>68.825187683105469</v>
      </c>
      <c r="GH434" s="58">
        <v>75.362678527832031</v>
      </c>
      <c r="GI434" s="58">
        <v>88.768821716308594</v>
      </c>
      <c r="GJ434" s="58">
        <v>86.363655090332031</v>
      </c>
      <c r="GK434" s="58">
        <v>75.760604858398438</v>
      </c>
      <c r="GL434" s="58">
        <v>62.604480743408203</v>
      </c>
      <c r="GM434" s="58">
        <v>51.667915344238281</v>
      </c>
      <c r="GN434" s="58">
        <v>44.017520904541016</v>
      </c>
      <c r="GO434" s="58">
        <v>38.813766479492188</v>
      </c>
      <c r="GP434" s="58">
        <v>35.005630493164063</v>
      </c>
      <c r="GQ434" s="58">
        <v>32.080474853515625</v>
      </c>
      <c r="GR434" s="58">
        <v>30.228029251098633</v>
      </c>
      <c r="GS434" s="58">
        <v>28.661783218383789</v>
      </c>
      <c r="GT434" s="58">
        <v>26.914060592651367</v>
      </c>
      <c r="GU434" s="59">
        <v>24.460866928100586</v>
      </c>
    </row>
    <row r="435" spans="1:203" x14ac:dyDescent="0.45">
      <c r="A435" s="64" t="s">
        <v>3829</v>
      </c>
      <c r="B435" s="67">
        <v>120</v>
      </c>
      <c r="C435" s="67">
        <v>4</v>
      </c>
      <c r="D435" s="58">
        <v>0</v>
      </c>
      <c r="E435" s="58">
        <v>8.2225551605224609</v>
      </c>
      <c r="F435" s="58">
        <v>8.2045974731445313</v>
      </c>
      <c r="G435" s="58">
        <v>5.390754222869873</v>
      </c>
      <c r="H435" s="58">
        <v>7.8468685150146484</v>
      </c>
      <c r="I435" s="58">
        <v>14.493552207946777</v>
      </c>
      <c r="J435" s="58">
        <v>15.244284629821777</v>
      </c>
      <c r="K435" s="58">
        <v>17.800348281860352</v>
      </c>
      <c r="L435" s="58">
        <v>22.388641357421875</v>
      </c>
      <c r="M435" s="58">
        <v>21.427042007446289</v>
      </c>
      <c r="N435" s="58">
        <v>18.529228210449219</v>
      </c>
      <c r="O435" s="58">
        <v>15.085396766662598</v>
      </c>
      <c r="P435" s="58">
        <v>12.456560134887695</v>
      </c>
      <c r="Q435" s="58">
        <v>10.804031372070313</v>
      </c>
      <c r="R435" s="58">
        <v>9.7591667175292969</v>
      </c>
      <c r="S435" s="58">
        <v>8.9958715438842773</v>
      </c>
      <c r="T435" s="58">
        <v>8.3976659774780273</v>
      </c>
      <c r="U435" s="58">
        <v>7.9176340103149414</v>
      </c>
      <c r="V435" s="58">
        <v>7.5315518379211426</v>
      </c>
      <c r="W435" s="58">
        <v>7.2239360809326172</v>
      </c>
      <c r="X435" s="58">
        <v>6.575742244720459</v>
      </c>
      <c r="Y435" s="58">
        <v>42.752017974853516</v>
      </c>
      <c r="Z435" s="58">
        <v>29.862190246582031</v>
      </c>
      <c r="AA435" s="58">
        <v>20.202348709106445</v>
      </c>
      <c r="AB435" s="58">
        <v>27.13273811340332</v>
      </c>
      <c r="AC435" s="58">
        <v>47.116111755371094</v>
      </c>
      <c r="AD435" s="58">
        <v>49.683311462402344</v>
      </c>
      <c r="AE435" s="58">
        <v>56.139495849609375</v>
      </c>
      <c r="AF435" s="58">
        <v>68.696769714355469</v>
      </c>
      <c r="AG435" s="58">
        <v>65.56939697265625</v>
      </c>
      <c r="AH435" s="58">
        <v>56.881919860839844</v>
      </c>
      <c r="AI435" s="58">
        <v>46.78057861328125</v>
      </c>
      <c r="AJ435" s="58">
        <v>39.029430389404297</v>
      </c>
      <c r="AK435" s="58">
        <v>34.019092559814453</v>
      </c>
      <c r="AL435" s="58">
        <v>30.7137451171875</v>
      </c>
      <c r="AM435" s="58">
        <v>28.211957931518555</v>
      </c>
      <c r="AN435" s="58">
        <v>26.195724487304688</v>
      </c>
      <c r="AO435" s="58">
        <v>24.536224365234375</v>
      </c>
      <c r="AP435" s="58">
        <v>23.164522171020508</v>
      </c>
      <c r="AQ435" s="58">
        <v>22.034692764282227</v>
      </c>
      <c r="AR435" s="58">
        <v>20.106409072875977</v>
      </c>
      <c r="AS435" s="58">
        <v>89.464256286621094</v>
      </c>
      <c r="AT435" s="58">
        <v>57.365242004394531</v>
      </c>
      <c r="AU435" s="58">
        <v>40.516120910644531</v>
      </c>
      <c r="AV435" s="58">
        <v>52.176467895507813</v>
      </c>
      <c r="AW435" s="58">
        <v>86.943092346191406</v>
      </c>
      <c r="AX435" s="58">
        <v>90.407424926757813</v>
      </c>
      <c r="AY435" s="58">
        <v>99.946182250976563</v>
      </c>
      <c r="AZ435" s="58">
        <v>119.41550445556641</v>
      </c>
      <c r="BA435" s="58">
        <v>113.1539306640625</v>
      </c>
      <c r="BB435" s="58">
        <v>98.075798034667969</v>
      </c>
      <c r="BC435" s="58">
        <v>81.024490356445313</v>
      </c>
      <c r="BD435" s="58">
        <v>67.95916748046875</v>
      </c>
      <c r="BE435" s="58">
        <v>59.413784027099609</v>
      </c>
      <c r="BF435" s="58">
        <v>53.669883728027344</v>
      </c>
      <c r="BG435" s="58">
        <v>49.266082763671875</v>
      </c>
      <c r="BH435" s="58">
        <v>45.687946319580078</v>
      </c>
      <c r="BI435" s="58">
        <v>42.724300384521484</v>
      </c>
      <c r="BJ435" s="58">
        <v>40.258953094482422</v>
      </c>
      <c r="BK435" s="58">
        <v>38.212718963623047</v>
      </c>
      <c r="BL435" s="58">
        <v>34.950851440429688</v>
      </c>
      <c r="BM435" s="58">
        <v>101.00140380859375</v>
      </c>
      <c r="BN435" s="58">
        <v>69.722335815429688</v>
      </c>
      <c r="BO435" s="58">
        <v>51.331916809082031</v>
      </c>
      <c r="BP435" s="58">
        <v>61.979385375976563</v>
      </c>
      <c r="BQ435" s="58">
        <v>96.499671936035156</v>
      </c>
      <c r="BR435" s="58">
        <v>99.29412841796875</v>
      </c>
      <c r="BS435" s="58">
        <v>108.255859375</v>
      </c>
      <c r="BT435" s="58">
        <v>127.29257202148438</v>
      </c>
      <c r="BU435" s="58">
        <v>120.44486236572266</v>
      </c>
      <c r="BV435" s="58">
        <v>104.8109130859375</v>
      </c>
      <c r="BW435" s="58">
        <v>87.276596069335938</v>
      </c>
      <c r="BX435" s="58">
        <v>73.810630798339844</v>
      </c>
      <c r="BY435" s="58">
        <v>64.93035888671875</v>
      </c>
      <c r="BZ435" s="58">
        <v>58.900192260742188</v>
      </c>
      <c r="CA435" s="58">
        <v>54.24493408203125</v>
      </c>
      <c r="CB435" s="58">
        <v>50.442844390869141</v>
      </c>
      <c r="CC435" s="58">
        <v>47.277919769287109</v>
      </c>
      <c r="CD435" s="58">
        <v>44.630226135253906</v>
      </c>
      <c r="CE435" s="58">
        <v>42.417751312255859</v>
      </c>
      <c r="CF435" s="58">
        <v>38.998241424560547</v>
      </c>
      <c r="CG435" s="58">
        <v>96.39263916015625</v>
      </c>
      <c r="CH435" s="58">
        <v>80.065093994140625</v>
      </c>
      <c r="CI435" s="58">
        <v>58.954280853271484</v>
      </c>
      <c r="CJ435" s="58">
        <v>68.31048583984375</v>
      </c>
      <c r="CK435" s="58">
        <v>101.89497375488281</v>
      </c>
      <c r="CL435" s="58">
        <v>103.21367645263672</v>
      </c>
      <c r="CM435" s="58">
        <v>112.16135406494141</v>
      </c>
      <c r="CN435" s="58">
        <v>131.0660400390625</v>
      </c>
      <c r="CO435" s="58">
        <v>124.02751922607422</v>
      </c>
      <c r="CP435" s="58">
        <v>108.20650482177734</v>
      </c>
      <c r="CQ435" s="58">
        <v>90.502189636230469</v>
      </c>
      <c r="CR435" s="58">
        <v>76.88739013671875</v>
      </c>
      <c r="CS435" s="58">
        <v>67.876899719238281</v>
      </c>
      <c r="CT435" s="58">
        <v>61.730602264404297</v>
      </c>
      <c r="CU435" s="58">
        <v>56.969791412353516</v>
      </c>
      <c r="CV435" s="58">
        <v>53.070674896240234</v>
      </c>
      <c r="CW435" s="58">
        <v>49.815753936767578</v>
      </c>
      <c r="CX435" s="58">
        <v>47.084251403808594</v>
      </c>
      <c r="CY435" s="58">
        <v>44.793209075927734</v>
      </c>
      <c r="CZ435" s="58">
        <v>113.36151885986328</v>
      </c>
      <c r="DA435" s="58">
        <v>76.100601196289063</v>
      </c>
      <c r="DB435" s="58">
        <v>56.948158264160156</v>
      </c>
      <c r="DC435" s="58">
        <v>67.660285949707031</v>
      </c>
      <c r="DD435" s="58">
        <v>102.18126678466797</v>
      </c>
      <c r="DE435" s="58">
        <v>104.80417633056641</v>
      </c>
      <c r="DF435" s="58">
        <v>113.61981201171875</v>
      </c>
      <c r="DG435" s="58">
        <v>132.5404052734375</v>
      </c>
      <c r="DH435" s="58">
        <v>125.51335906982422</v>
      </c>
      <c r="DI435" s="58">
        <v>109.69084930419922</v>
      </c>
      <c r="DJ435" s="58">
        <v>91.976539611816406</v>
      </c>
      <c r="DK435" s="58">
        <v>78.346939086914063</v>
      </c>
      <c r="DL435" s="58">
        <v>69.318244934082031</v>
      </c>
      <c r="DM435" s="58">
        <v>63.150836944580078</v>
      </c>
      <c r="DN435" s="58">
        <v>58.3662109375</v>
      </c>
      <c r="DO435" s="58">
        <v>54.441322326660156</v>
      </c>
      <c r="DP435" s="58">
        <v>51.159107208251953</v>
      </c>
      <c r="DQ435" s="58">
        <v>48.399318695068359</v>
      </c>
      <c r="DR435" s="58">
        <v>46.079376220703125</v>
      </c>
      <c r="DS435" s="58">
        <v>42.553287506103516</v>
      </c>
      <c r="DT435" s="58">
        <v>100.11800384521484</v>
      </c>
      <c r="DU435" s="58">
        <v>81.72259521484375</v>
      </c>
      <c r="DV435" s="58">
        <v>61.440452575683594</v>
      </c>
      <c r="DW435" s="58">
        <v>71.066154479980469</v>
      </c>
      <c r="DX435" s="58">
        <v>105.13618469238281</v>
      </c>
      <c r="DY435" s="58">
        <v>106.07913208007813</v>
      </c>
      <c r="DZ435" s="58">
        <v>115.06393432617188</v>
      </c>
      <c r="EA435" s="58">
        <v>133.95037841796875</v>
      </c>
      <c r="EB435" s="58">
        <v>126.84139251708984</v>
      </c>
      <c r="EC435" s="58">
        <v>110.93610382080078</v>
      </c>
      <c r="ED435" s="58">
        <v>93.148551940917969</v>
      </c>
      <c r="EE435" s="58">
        <v>79.454780578613281</v>
      </c>
      <c r="EF435" s="58">
        <v>70.370277404785156</v>
      </c>
      <c r="EG435" s="58">
        <v>64.154151916503906</v>
      </c>
      <c r="EH435" s="58">
        <v>59.326122283935547</v>
      </c>
      <c r="EI435" s="58">
        <v>55.362022399902344</v>
      </c>
      <c r="EJ435" s="58">
        <v>52.044193267822266</v>
      </c>
      <c r="EK435" s="58">
        <v>49.251674652099609</v>
      </c>
      <c r="EL435" s="58">
        <v>46.901641845703125</v>
      </c>
      <c r="EM435" s="58">
        <v>43.346992492675781</v>
      </c>
      <c r="EN435" s="58">
        <v>117.47000122070313</v>
      </c>
      <c r="EO435" s="58">
        <v>80.374794006347656</v>
      </c>
      <c r="EP435" s="58">
        <v>61.596721649169922</v>
      </c>
      <c r="EQ435" s="58">
        <v>72.062347412109375</v>
      </c>
      <c r="ER435" s="58">
        <v>105.11513519287109</v>
      </c>
      <c r="ES435" s="58">
        <v>107.56713104248047</v>
      </c>
      <c r="ET435" s="58">
        <v>116.20021820068359</v>
      </c>
      <c r="EU435" s="58">
        <v>134.95692443847656</v>
      </c>
      <c r="EV435" s="58">
        <v>127.77340698242188</v>
      </c>
      <c r="EW435" s="58">
        <v>111.81009674072266</v>
      </c>
      <c r="EX435" s="58">
        <v>93.972366333007813</v>
      </c>
      <c r="EY435" s="58">
        <v>80.235145568847656</v>
      </c>
      <c r="EZ435" s="58">
        <v>71.11248779296875</v>
      </c>
      <c r="FA435" s="58">
        <v>64.862503051757813</v>
      </c>
      <c r="FB435" s="58">
        <v>60.004264831542969</v>
      </c>
      <c r="FC435" s="58">
        <v>56.012676239013672</v>
      </c>
      <c r="FD435" s="58">
        <v>52.669929504394531</v>
      </c>
      <c r="FE435" s="58">
        <v>49.854560852050781</v>
      </c>
      <c r="FF435" s="58">
        <v>47.483310699462891</v>
      </c>
      <c r="FG435" s="58">
        <v>43.908653259277344</v>
      </c>
      <c r="FH435" s="58">
        <v>113.955078125</v>
      </c>
      <c r="FI435" s="58">
        <v>77.618194580078125</v>
      </c>
      <c r="FJ435" s="58">
        <v>58.996864318847656</v>
      </c>
      <c r="FK435" s="58">
        <v>69.817054748535156</v>
      </c>
      <c r="FL435" s="58">
        <v>104.43710327148438</v>
      </c>
      <c r="FM435" s="58">
        <v>107.01936340332031</v>
      </c>
      <c r="FN435" s="58">
        <v>115.78843688964844</v>
      </c>
      <c r="FO435" s="58">
        <v>134.66899108886719</v>
      </c>
      <c r="FP435" s="58">
        <v>127.58306884765625</v>
      </c>
      <c r="FQ435" s="58">
        <v>111.69757080078125</v>
      </c>
      <c r="FR435" s="58">
        <v>93.920677185058594</v>
      </c>
      <c r="FS435" s="58">
        <v>80.233108520507813</v>
      </c>
      <c r="FT435" s="58">
        <v>71.149429321289063</v>
      </c>
      <c r="FU435" s="58">
        <v>64.930152893066406</v>
      </c>
      <c r="FV435" s="58">
        <v>60.095756530761719</v>
      </c>
      <c r="FW435" s="58">
        <v>56.122791290283203</v>
      </c>
      <c r="FX435" s="58">
        <v>52.794185638427734</v>
      </c>
      <c r="FY435" s="58">
        <v>49.989280700683594</v>
      </c>
      <c r="FZ435" s="58">
        <v>47.625762939453125</v>
      </c>
      <c r="GA435" s="58">
        <v>44.056442260742188</v>
      </c>
      <c r="GB435" s="58">
        <v>118.20576477050781</v>
      </c>
      <c r="GC435" s="58">
        <v>74.018814086914063</v>
      </c>
      <c r="GD435" s="58">
        <v>57.083538055419922</v>
      </c>
      <c r="GE435" s="58">
        <v>68.507652282714844</v>
      </c>
      <c r="GF435" s="58">
        <v>104.08437347412109</v>
      </c>
      <c r="GG435" s="58">
        <v>106.79853057861328</v>
      </c>
      <c r="GH435" s="58">
        <v>115.65427398681641</v>
      </c>
      <c r="GI435" s="58">
        <v>134.59147644042969</v>
      </c>
      <c r="GJ435" s="58">
        <v>127.54659271240234</v>
      </c>
      <c r="GK435" s="58">
        <v>111.69188690185547</v>
      </c>
      <c r="GL435" s="58">
        <v>93.939285278320313</v>
      </c>
      <c r="GM435" s="58">
        <v>80.269477844238281</v>
      </c>
      <c r="GN435" s="58">
        <v>71.199966430664063</v>
      </c>
      <c r="GO435" s="58">
        <v>64.99176025390625</v>
      </c>
      <c r="GP435" s="58">
        <v>60.165802001953125</v>
      </c>
      <c r="GQ435" s="58">
        <v>56.198959350585938</v>
      </c>
      <c r="GR435" s="58">
        <v>52.87481689453125</v>
      </c>
      <c r="GS435" s="58">
        <v>50.073211669921875</v>
      </c>
      <c r="GT435" s="58">
        <v>47.711830139160156</v>
      </c>
      <c r="GU435" s="59">
        <v>44.143768310546875</v>
      </c>
    </row>
    <row r="436" spans="1:203" x14ac:dyDescent="0.45">
      <c r="A436" s="64" t="s">
        <v>3829</v>
      </c>
      <c r="B436" s="67">
        <v>46</v>
      </c>
      <c r="C436" s="67">
        <v>4</v>
      </c>
      <c r="D436" s="58">
        <v>0</v>
      </c>
      <c r="E436" s="58">
        <v>4.3901071548461914</v>
      </c>
      <c r="F436" s="58">
        <v>11.934222221374512</v>
      </c>
      <c r="G436" s="58">
        <v>11.854138374328613</v>
      </c>
      <c r="H436" s="58">
        <v>14.869792938232422</v>
      </c>
      <c r="I436" s="58">
        <v>26.577762603759766</v>
      </c>
      <c r="J436" s="58">
        <v>29.053520202636719</v>
      </c>
      <c r="K436" s="58">
        <v>34.339015960693359</v>
      </c>
      <c r="L436" s="58">
        <v>44.932880401611328</v>
      </c>
      <c r="M436" s="58">
        <v>45.310867309570313</v>
      </c>
      <c r="N436" s="58">
        <v>40.463996887207031</v>
      </c>
      <c r="O436" s="58">
        <v>33.440750122070313</v>
      </c>
      <c r="P436" s="58">
        <v>27.656709671020508</v>
      </c>
      <c r="Q436" s="58">
        <v>23.977867126464844</v>
      </c>
      <c r="R436" s="58">
        <v>21.799480438232422</v>
      </c>
      <c r="S436" s="58">
        <v>20.352531433105469</v>
      </c>
      <c r="T436" s="58">
        <v>19.316625595092773</v>
      </c>
      <c r="U436" s="58">
        <v>18.553506851196289</v>
      </c>
      <c r="V436" s="58">
        <v>17.99139404296875</v>
      </c>
      <c r="W436" s="58">
        <v>17.586540222167969</v>
      </c>
      <c r="X436" s="58">
        <v>16.432937622070313</v>
      </c>
      <c r="Y436" s="58">
        <v>46.172359466552734</v>
      </c>
      <c r="Z436" s="58">
        <v>78.815986633300781</v>
      </c>
      <c r="AA436" s="58">
        <v>69.029388427734375</v>
      </c>
      <c r="AB436" s="58">
        <v>75.544914245605469</v>
      </c>
      <c r="AC436" s="58">
        <v>120.60374450683594</v>
      </c>
      <c r="AD436" s="58">
        <v>129.76426696777344</v>
      </c>
      <c r="AE436" s="58">
        <v>143.90330505371094</v>
      </c>
      <c r="AF436" s="58">
        <v>174.10000610351563</v>
      </c>
      <c r="AG436" s="58">
        <v>171.17584228515625</v>
      </c>
      <c r="AH436" s="58">
        <v>151.55950927734375</v>
      </c>
      <c r="AI436" s="58">
        <v>126.64669799804688</v>
      </c>
      <c r="AJ436" s="58">
        <v>106.24957275390625</v>
      </c>
      <c r="AK436" s="58">
        <v>92.454292297363281</v>
      </c>
      <c r="AL436" s="58">
        <v>83.388450622558594</v>
      </c>
      <c r="AM436" s="58">
        <v>76.8233642578125</v>
      </c>
      <c r="AN436" s="58">
        <v>71.790824890136719</v>
      </c>
      <c r="AO436" s="58">
        <v>67.84130859375</v>
      </c>
      <c r="AP436" s="58">
        <v>64.717361450195313</v>
      </c>
      <c r="AQ436" s="58">
        <v>62.246994018554688</v>
      </c>
      <c r="AR436" s="58">
        <v>58.300441741943359</v>
      </c>
      <c r="AS436" s="58">
        <v>86.091987609863281</v>
      </c>
      <c r="AT436" s="58">
        <v>151.05322265625</v>
      </c>
      <c r="AU436" s="58">
        <v>151.630859375</v>
      </c>
      <c r="AV436" s="58">
        <v>157.51493835449219</v>
      </c>
      <c r="AW436" s="58">
        <v>225.60794067382813</v>
      </c>
      <c r="AX436" s="58">
        <v>236.49526977539063</v>
      </c>
      <c r="AY436" s="58">
        <v>255.27462768554688</v>
      </c>
      <c r="AZ436" s="58">
        <v>299.618408203125</v>
      </c>
      <c r="BA436" s="58">
        <v>292.60400390625</v>
      </c>
      <c r="BB436" s="58">
        <v>260.039794921875</v>
      </c>
      <c r="BC436" s="58">
        <v>219.77973937988281</v>
      </c>
      <c r="BD436" s="58">
        <v>186.86370849609375</v>
      </c>
      <c r="BE436" s="58">
        <v>164.40780639648438</v>
      </c>
      <c r="BF436" s="58">
        <v>149.44613647460938</v>
      </c>
      <c r="BG436" s="58">
        <v>138.48681640625</v>
      </c>
      <c r="BH436" s="58">
        <v>130.00656127929688</v>
      </c>
      <c r="BI436" s="58">
        <v>123.28978729248047</v>
      </c>
      <c r="BJ436" s="58">
        <v>117.92133331298828</v>
      </c>
      <c r="BK436" s="58">
        <v>113.62141418457031</v>
      </c>
      <c r="BL436" s="58">
        <v>107.08328247070313</v>
      </c>
      <c r="BM436" s="58">
        <v>169.65965270996094</v>
      </c>
      <c r="BN436" s="58">
        <v>209.81254577636719</v>
      </c>
      <c r="BO436" s="58">
        <v>174.74577331542969</v>
      </c>
      <c r="BP436" s="58">
        <v>182.24794006347656</v>
      </c>
      <c r="BQ436" s="58">
        <v>254.83232116699219</v>
      </c>
      <c r="BR436" s="58">
        <v>267.2144775390625</v>
      </c>
      <c r="BS436" s="58">
        <v>286.09335327148438</v>
      </c>
      <c r="BT436" s="58">
        <v>330.15841674804688</v>
      </c>
      <c r="BU436" s="58">
        <v>322.42071533203125</v>
      </c>
      <c r="BV436" s="58">
        <v>289.0037841796875</v>
      </c>
      <c r="BW436" s="58">
        <v>247.89997863769531</v>
      </c>
      <c r="BX436" s="58">
        <v>214.19140625</v>
      </c>
      <c r="BY436" s="58">
        <v>191.00534057617188</v>
      </c>
      <c r="BZ436" s="58">
        <v>175.36911010742188</v>
      </c>
      <c r="CA436" s="58">
        <v>163.77490234375</v>
      </c>
      <c r="CB436" s="58">
        <v>154.69013977050781</v>
      </c>
      <c r="CC436" s="58">
        <v>147.39369201660156</v>
      </c>
      <c r="CD436" s="58">
        <v>141.46713256835938</v>
      </c>
      <c r="CE436" s="58">
        <v>136.62863159179688</v>
      </c>
      <c r="CF436" s="58">
        <v>129.55032348632813</v>
      </c>
      <c r="CG436" s="58">
        <v>166.20045471191406</v>
      </c>
      <c r="CH436" s="58">
        <v>219.18171691894531</v>
      </c>
      <c r="CI436" s="58">
        <v>205.27914428710938</v>
      </c>
      <c r="CJ436" s="58">
        <v>212.98652648925781</v>
      </c>
      <c r="CK436" s="58">
        <v>281.57620239257813</v>
      </c>
      <c r="CL436" s="58">
        <v>291.12167358398438</v>
      </c>
      <c r="CM436" s="58">
        <v>308.31692504882813</v>
      </c>
      <c r="CN436" s="58">
        <v>351.33981323242188</v>
      </c>
      <c r="CO436" s="58">
        <v>342.68304443359375</v>
      </c>
      <c r="CP436" s="58">
        <v>308.44012451171875</v>
      </c>
      <c r="CQ436" s="58">
        <v>266.59820556640625</v>
      </c>
      <c r="CR436" s="58">
        <v>232.23849487304688</v>
      </c>
      <c r="CS436" s="58">
        <v>208.47703552246094</v>
      </c>
      <c r="CT436" s="58">
        <v>192.32536315917969</v>
      </c>
      <c r="CU436" s="58">
        <v>180.26039123535156</v>
      </c>
      <c r="CV436" s="58">
        <v>170.73957824707031</v>
      </c>
      <c r="CW436" s="58">
        <v>163.033935546875</v>
      </c>
      <c r="CX436" s="58">
        <v>156.72053527832031</v>
      </c>
      <c r="CY436" s="58">
        <v>151.51394653320313</v>
      </c>
      <c r="CZ436" s="58">
        <v>186.3319091796875</v>
      </c>
      <c r="DA436" s="58">
        <v>237.99388122558594</v>
      </c>
      <c r="DB436" s="58">
        <v>219.43739318847656</v>
      </c>
      <c r="DC436" s="58">
        <v>223.49966430664063</v>
      </c>
      <c r="DD436" s="58">
        <v>293.03555297851563</v>
      </c>
      <c r="DE436" s="58">
        <v>303.13485717773438</v>
      </c>
      <c r="DF436" s="58">
        <v>320.45321655273438</v>
      </c>
      <c r="DG436" s="58">
        <v>363.43435668945313</v>
      </c>
      <c r="DH436" s="58">
        <v>354.58599853515625</v>
      </c>
      <c r="DI436" s="58">
        <v>320.08987426757813</v>
      </c>
      <c r="DJ436" s="58">
        <v>277.97927856445313</v>
      </c>
      <c r="DK436" s="58">
        <v>243.35202026367188</v>
      </c>
      <c r="DL436" s="58">
        <v>219.33283996582031</v>
      </c>
      <c r="DM436" s="58">
        <v>202.93489074707031</v>
      </c>
      <c r="DN436" s="58">
        <v>190.63236999511719</v>
      </c>
      <c r="DO436" s="58">
        <v>180.87969970703125</v>
      </c>
      <c r="DP436" s="58">
        <v>172.94813537597656</v>
      </c>
      <c r="DQ436" s="58">
        <v>166.41424560546875</v>
      </c>
      <c r="DR436" s="58">
        <v>160.99240112304688</v>
      </c>
      <c r="DS436" s="58">
        <v>153.33598327636719</v>
      </c>
      <c r="DT436" s="58">
        <v>199.13179016113281</v>
      </c>
      <c r="DU436" s="58">
        <v>253.17367553710938</v>
      </c>
      <c r="DV436" s="58">
        <v>226.71842956542969</v>
      </c>
      <c r="DW436" s="58">
        <v>229.75422668457031</v>
      </c>
      <c r="DX436" s="58">
        <v>300.0692138671875</v>
      </c>
      <c r="DY436" s="58">
        <v>310.61328125</v>
      </c>
      <c r="DZ436" s="58">
        <v>328.0645751953125</v>
      </c>
      <c r="EA436" s="58">
        <v>371.05307006835938</v>
      </c>
      <c r="EB436" s="58">
        <v>362.10781860351563</v>
      </c>
      <c r="EC436" s="58">
        <v>327.46975708007813</v>
      </c>
      <c r="ED436" s="58">
        <v>285.20220947265625</v>
      </c>
      <c r="EE436" s="58">
        <v>250.41561889648438</v>
      </c>
      <c r="EF436" s="58">
        <v>226.24067687988281</v>
      </c>
      <c r="EG436" s="58">
        <v>209.69255065917969</v>
      </c>
      <c r="EH436" s="58">
        <v>197.24307250976563</v>
      </c>
      <c r="EI436" s="58">
        <v>187.34629821777344</v>
      </c>
      <c r="EJ436" s="58">
        <v>179.27302551269531</v>
      </c>
      <c r="EK436" s="58">
        <v>172.60032653808594</v>
      </c>
      <c r="EL436" s="58">
        <v>167.04241943359375</v>
      </c>
      <c r="EM436" s="58">
        <v>159.24952697753906</v>
      </c>
      <c r="EN436" s="58">
        <v>223.87513732910156</v>
      </c>
      <c r="EO436" s="58">
        <v>242.58836364746094</v>
      </c>
      <c r="EP436" s="58">
        <v>231.55964660644531</v>
      </c>
      <c r="EQ436" s="58">
        <v>239.42915344238281</v>
      </c>
      <c r="ER436" s="58">
        <v>308.6058349609375</v>
      </c>
      <c r="ES436" s="58">
        <v>317.84011840820313</v>
      </c>
      <c r="ET436" s="58">
        <v>334.51708984375</v>
      </c>
      <c r="EU436" s="58">
        <v>377.06298828125</v>
      </c>
      <c r="EV436" s="58">
        <v>367.7926025390625</v>
      </c>
      <c r="EW436" s="58">
        <v>332.88848876953125</v>
      </c>
      <c r="EX436" s="58">
        <v>290.3948974609375</v>
      </c>
      <c r="EY436" s="58">
        <v>255.41305541992188</v>
      </c>
      <c r="EZ436" s="58">
        <v>231.06887817382813</v>
      </c>
      <c r="FA436" s="58">
        <v>214.36990356445313</v>
      </c>
      <c r="FB436" s="58">
        <v>201.78413391113281</v>
      </c>
      <c r="FC436" s="58">
        <v>191.76191711425781</v>
      </c>
      <c r="FD436" s="58">
        <v>183.57247924804688</v>
      </c>
      <c r="FE436" s="58">
        <v>176.79039001464844</v>
      </c>
      <c r="FF436" s="58">
        <v>171.12895202636719</v>
      </c>
      <c r="FG436" s="58">
        <v>163.23503112792969</v>
      </c>
      <c r="FH436" s="58">
        <v>230.11602783203125</v>
      </c>
      <c r="FI436" s="58">
        <v>273.1533203125</v>
      </c>
      <c r="FJ436" s="58">
        <v>227.31993103027344</v>
      </c>
      <c r="FK436" s="58">
        <v>231.24241638183594</v>
      </c>
      <c r="FL436" s="58">
        <v>304.60470581054688</v>
      </c>
      <c r="FM436" s="58">
        <v>316.814453125</v>
      </c>
      <c r="FN436" s="58">
        <v>335.0047607421875</v>
      </c>
      <c r="FO436" s="58">
        <v>378.32733154296875</v>
      </c>
      <c r="FP436" s="58">
        <v>369.491943359375</v>
      </c>
      <c r="FQ436" s="58">
        <v>334.8546142578125</v>
      </c>
      <c r="FR436" s="58">
        <v>292.53115844726563</v>
      </c>
      <c r="FS436" s="58">
        <v>257.65908813476563</v>
      </c>
      <c r="FT436" s="58">
        <v>233.38276672363281</v>
      </c>
      <c r="FU436" s="58">
        <v>216.72218322753906</v>
      </c>
      <c r="FV436" s="58">
        <v>204.15194702148438</v>
      </c>
      <c r="FW436" s="58">
        <v>194.12886047363281</v>
      </c>
      <c r="FX436" s="58">
        <v>185.92588806152344</v>
      </c>
      <c r="FY436" s="58">
        <v>179.12136840820313</v>
      </c>
      <c r="FZ436" s="58">
        <v>173.43052673339844</v>
      </c>
      <c r="GA436" s="58">
        <v>165.50155639648438</v>
      </c>
      <c r="GB436" s="58">
        <v>210.48432922363281</v>
      </c>
      <c r="GC436" s="58">
        <v>265.62631225585938</v>
      </c>
      <c r="GD436" s="58">
        <v>236.92601013183594</v>
      </c>
      <c r="GE436" s="58">
        <v>241.00479125976563</v>
      </c>
      <c r="GF436" s="58">
        <v>311.28335571289063</v>
      </c>
      <c r="GG436" s="58">
        <v>321.56591796875</v>
      </c>
      <c r="GH436" s="58">
        <v>338.7589111328125</v>
      </c>
      <c r="GI436" s="58">
        <v>381.53506469726563</v>
      </c>
      <c r="GJ436" s="58">
        <v>372.33480834960938</v>
      </c>
      <c r="GK436" s="58">
        <v>337.42828369140625</v>
      </c>
      <c r="GL436" s="58">
        <v>294.89520263671875</v>
      </c>
      <c r="GM436" s="58">
        <v>259.85659790039063</v>
      </c>
      <c r="GN436" s="58">
        <v>235.44528198242188</v>
      </c>
      <c r="GO436" s="58">
        <v>218.67501831054688</v>
      </c>
      <c r="GP436" s="58">
        <v>206.01377868652344</v>
      </c>
      <c r="GQ436" s="58">
        <v>195.91304016113281</v>
      </c>
      <c r="GR436" s="58">
        <v>187.64317321777344</v>
      </c>
      <c r="GS436" s="58">
        <v>180.77964782714844</v>
      </c>
      <c r="GT436" s="58">
        <v>175.03659057617188</v>
      </c>
      <c r="GU436" s="59">
        <v>167.059326171875</v>
      </c>
    </row>
    <row r="437" spans="1:203" x14ac:dyDescent="0.45">
      <c r="A437" s="64" t="s">
        <v>3829</v>
      </c>
      <c r="B437" s="67">
        <v>62</v>
      </c>
      <c r="C437" s="67">
        <v>4</v>
      </c>
      <c r="D437" s="58">
        <v>0</v>
      </c>
      <c r="E437" s="58">
        <v>5.0146617889404297</v>
      </c>
      <c r="F437" s="58">
        <v>9.0167560577392578</v>
      </c>
      <c r="G437" s="58">
        <v>9.2558956146240234</v>
      </c>
      <c r="H437" s="58">
        <v>12.130142211914063</v>
      </c>
      <c r="I437" s="58">
        <v>22.363924026489258</v>
      </c>
      <c r="J437" s="58">
        <v>23.418270111083984</v>
      </c>
      <c r="K437" s="58">
        <v>26.526777267456055</v>
      </c>
      <c r="L437" s="58">
        <v>32.943218231201172</v>
      </c>
      <c r="M437" s="58">
        <v>32.286319732666016</v>
      </c>
      <c r="N437" s="58">
        <v>28.748231887817383</v>
      </c>
      <c r="O437" s="58">
        <v>24.148683547973633</v>
      </c>
      <c r="P437" s="58">
        <v>20.437824249267578</v>
      </c>
      <c r="Q437" s="58">
        <v>17.986358642578125</v>
      </c>
      <c r="R437" s="58">
        <v>16.390741348266602</v>
      </c>
      <c r="S437" s="58">
        <v>15.224186897277832</v>
      </c>
      <c r="T437" s="58">
        <v>14.319815635681152</v>
      </c>
      <c r="U437" s="58">
        <v>13.60374927520752</v>
      </c>
      <c r="V437" s="58">
        <v>11.110891342163086</v>
      </c>
      <c r="W437" s="58">
        <v>9.0277156829833984</v>
      </c>
      <c r="X437" s="58">
        <v>7.6783037185668945</v>
      </c>
      <c r="Y437" s="58">
        <v>24.431676864624023</v>
      </c>
      <c r="Z437" s="58">
        <v>39.027812957763672</v>
      </c>
      <c r="AA437" s="58">
        <v>39.918674468994141</v>
      </c>
      <c r="AB437" s="58">
        <v>49.493381500244141</v>
      </c>
      <c r="AC437" s="58">
        <v>81.297760009765625</v>
      </c>
      <c r="AD437" s="58">
        <v>92.717796325683594</v>
      </c>
      <c r="AE437" s="58">
        <v>103.16230773925781</v>
      </c>
      <c r="AF437" s="58">
        <v>124.75538635253906</v>
      </c>
      <c r="AG437" s="58">
        <v>123.51956939697266</v>
      </c>
      <c r="AH437" s="58">
        <v>111.92596435546875</v>
      </c>
      <c r="AI437" s="58">
        <v>96.480705261230469</v>
      </c>
      <c r="AJ437" s="58">
        <v>83.645477294921875</v>
      </c>
      <c r="AK437" s="58">
        <v>74.727508544921875</v>
      </c>
      <c r="AL437" s="58">
        <v>68.526313781738281</v>
      </c>
      <c r="AM437" s="58">
        <v>63.703739166259766</v>
      </c>
      <c r="AN437" s="58">
        <v>59.746391296386719</v>
      </c>
      <c r="AO437" s="58">
        <v>56.268749237060547</v>
      </c>
      <c r="AP437" s="58">
        <v>49.977153778076172</v>
      </c>
      <c r="AQ437" s="58">
        <v>43.689804077148438</v>
      </c>
      <c r="AR437" s="58">
        <v>37.632545471191406</v>
      </c>
      <c r="AS437" s="58">
        <v>69.119644165039063</v>
      </c>
      <c r="AT437" s="58">
        <v>99.174644470214844</v>
      </c>
      <c r="AU437" s="58">
        <v>100.37652587890625</v>
      </c>
      <c r="AV437" s="58">
        <v>115.52317047119141</v>
      </c>
      <c r="AW437" s="58">
        <v>180.21722412109375</v>
      </c>
      <c r="AX437" s="58">
        <v>189.16731262207031</v>
      </c>
      <c r="AY437" s="58">
        <v>204.01296997070313</v>
      </c>
      <c r="AZ437" s="58">
        <v>238.27520751953125</v>
      </c>
      <c r="BA437" s="58">
        <v>232.90151977539063</v>
      </c>
      <c r="BB437" s="58">
        <v>210.33027648925781</v>
      </c>
      <c r="BC437" s="58">
        <v>182.10417175292969</v>
      </c>
      <c r="BD437" s="58">
        <v>158.68673706054688</v>
      </c>
      <c r="BE437" s="58">
        <v>142.0130615234375</v>
      </c>
      <c r="BF437" s="58">
        <v>130.00717163085938</v>
      </c>
      <c r="BG437" s="58">
        <v>120.44624328613281</v>
      </c>
      <c r="BH437" s="58">
        <v>112.47523498535156</v>
      </c>
      <c r="BI437" s="58">
        <v>105.56591796875</v>
      </c>
      <c r="BJ437" s="58">
        <v>93.0189208984375</v>
      </c>
      <c r="BK437" s="58">
        <v>79.865242004394531</v>
      </c>
      <c r="BL437" s="58">
        <v>70.640960693359375</v>
      </c>
      <c r="BM437" s="58">
        <v>166.56201171875</v>
      </c>
      <c r="BN437" s="58">
        <v>143.01181030273438</v>
      </c>
      <c r="BO437" s="58">
        <v>119.55293273925781</v>
      </c>
      <c r="BP437" s="58">
        <v>133.10748291015625</v>
      </c>
      <c r="BQ437" s="58">
        <v>190.92109680175781</v>
      </c>
      <c r="BR437" s="58">
        <v>200.04043579101563</v>
      </c>
      <c r="BS437" s="58">
        <v>216.90177917480469</v>
      </c>
      <c r="BT437" s="58">
        <v>252.04539489746094</v>
      </c>
      <c r="BU437" s="58">
        <v>246.61512756347656</v>
      </c>
      <c r="BV437" s="58">
        <v>223.6285400390625</v>
      </c>
      <c r="BW437" s="58">
        <v>194.86140441894531</v>
      </c>
      <c r="BX437" s="58">
        <v>170.86921691894531</v>
      </c>
      <c r="BY437" s="58">
        <v>153.62022399902344</v>
      </c>
      <c r="BZ437" s="58">
        <v>141.04922485351563</v>
      </c>
      <c r="CA437" s="58">
        <v>130.93673706054688</v>
      </c>
      <c r="CB437" s="58">
        <v>122.402587890625</v>
      </c>
      <c r="CC437" s="58">
        <v>104.30325317382813</v>
      </c>
      <c r="CD437" s="58">
        <v>91.279579162597656</v>
      </c>
      <c r="CE437" s="58">
        <v>81.569320678710938</v>
      </c>
      <c r="CF437" s="58">
        <v>73.668418884277344</v>
      </c>
      <c r="CG437" s="58">
        <v>153.06239318847656</v>
      </c>
      <c r="CH437" s="58">
        <v>145.26545715332031</v>
      </c>
      <c r="CI437" s="58">
        <v>126.80950927734375</v>
      </c>
      <c r="CJ437" s="58">
        <v>141.48519897460938</v>
      </c>
      <c r="CK437" s="58">
        <v>198.72344970703125</v>
      </c>
      <c r="CL437" s="58">
        <v>206.88235473632813</v>
      </c>
      <c r="CM437" s="58">
        <v>222.93830871582031</v>
      </c>
      <c r="CN437" s="58">
        <v>257.48321533203125</v>
      </c>
      <c r="CO437" s="58">
        <v>251.55288696289063</v>
      </c>
      <c r="CP437" s="58">
        <v>228.14436340332031</v>
      </c>
      <c r="CQ437" s="58">
        <v>199.01710510253906</v>
      </c>
      <c r="CR437" s="58">
        <v>174.71391296386719</v>
      </c>
      <c r="CS437" s="58">
        <v>157.19157409667969</v>
      </c>
      <c r="CT437" s="58">
        <v>144.37699890136719</v>
      </c>
      <c r="CU437" s="58">
        <v>134.04510498046875</v>
      </c>
      <c r="CV437" s="58">
        <v>125.33940124511719</v>
      </c>
      <c r="CW437" s="58">
        <v>108.83277893066406</v>
      </c>
      <c r="CX437" s="58">
        <v>94.889068603515625</v>
      </c>
      <c r="CY437" s="58">
        <v>84.705734252929688</v>
      </c>
      <c r="CZ437" s="58">
        <v>147.39424133300781</v>
      </c>
      <c r="DA437" s="58">
        <v>144.74067687988281</v>
      </c>
      <c r="DB437" s="58">
        <v>129.27055358886719</v>
      </c>
      <c r="DC437" s="58">
        <v>143.29440307617188</v>
      </c>
      <c r="DD437" s="58">
        <v>202.41767883300781</v>
      </c>
      <c r="DE437" s="58">
        <v>210.02304077148438</v>
      </c>
      <c r="DF437" s="58">
        <v>225.58824157714844</v>
      </c>
      <c r="DG437" s="58">
        <v>259.80953979492188</v>
      </c>
      <c r="DH437" s="58">
        <v>253.62858581542969</v>
      </c>
      <c r="DI437" s="58">
        <v>230.01747131347656</v>
      </c>
      <c r="DJ437" s="58">
        <v>200.72146606445313</v>
      </c>
      <c r="DK437" s="58">
        <v>176.27528381347656</v>
      </c>
      <c r="DL437" s="58">
        <v>158.63008117675781</v>
      </c>
      <c r="DM437" s="58">
        <v>145.7081298828125</v>
      </c>
      <c r="DN437" s="58">
        <v>135.28114318847656</v>
      </c>
      <c r="DO437" s="58">
        <v>126.47830200195313</v>
      </c>
      <c r="DP437" s="58">
        <v>111.97908020019531</v>
      </c>
      <c r="DQ437" s="58">
        <v>97.387504577636719</v>
      </c>
      <c r="DR437" s="58">
        <v>86.580230712890625</v>
      </c>
      <c r="DS437" s="58">
        <v>78.071632385253906</v>
      </c>
      <c r="DT437" s="58">
        <v>175.28213500976563</v>
      </c>
      <c r="DU437" s="58">
        <v>150.79475402832031</v>
      </c>
      <c r="DV437" s="58">
        <v>126.83293151855469</v>
      </c>
      <c r="DW437" s="58">
        <v>140.10997009277344</v>
      </c>
      <c r="DX437" s="58">
        <v>197.83880615234375</v>
      </c>
      <c r="DY437" s="58">
        <v>206.73670959472656</v>
      </c>
      <c r="DZ437" s="58">
        <v>223.3533935546875</v>
      </c>
      <c r="EA437" s="58">
        <v>258.25875854492188</v>
      </c>
      <c r="EB437" s="58">
        <v>252.52651977539063</v>
      </c>
      <c r="EC437" s="58">
        <v>229.22367858886719</v>
      </c>
      <c r="ED437" s="58">
        <v>200.14726257324219</v>
      </c>
      <c r="EE437" s="58">
        <v>175.86293029785156</v>
      </c>
      <c r="EF437" s="58">
        <v>158.34036254882813</v>
      </c>
      <c r="EG437" s="58">
        <v>145.51165771484375</v>
      </c>
      <c r="EH437" s="58">
        <v>135.15605163574219</v>
      </c>
      <c r="EI437" s="58">
        <v>126.38311004638672</v>
      </c>
      <c r="EJ437" s="58">
        <v>107.97867584228516</v>
      </c>
      <c r="EK437" s="58">
        <v>94.772544860839844</v>
      </c>
      <c r="EL437" s="58">
        <v>84.874229431152344</v>
      </c>
      <c r="EM437" s="58">
        <v>76.790428161621094</v>
      </c>
      <c r="EN437" s="58">
        <v>237.48347473144531</v>
      </c>
      <c r="EO437" s="58">
        <v>146.23558044433594</v>
      </c>
      <c r="EP437" s="58">
        <v>119.13356018066406</v>
      </c>
      <c r="EQ437" s="58">
        <v>136.36502075195313</v>
      </c>
      <c r="ER437" s="58">
        <v>196.35714721679688</v>
      </c>
      <c r="ES437" s="58">
        <v>206.24278259277344</v>
      </c>
      <c r="ET437" s="58">
        <v>223.22962951660156</v>
      </c>
      <c r="EU437" s="58">
        <v>258.29446411132813</v>
      </c>
      <c r="EV437" s="58">
        <v>252.65362548828125</v>
      </c>
      <c r="EW437" s="58">
        <v>229.40866088867188</v>
      </c>
      <c r="EX437" s="58">
        <v>200.3704833984375</v>
      </c>
      <c r="EY437" s="58">
        <v>176.11140441894531</v>
      </c>
      <c r="EZ437" s="58">
        <v>158.6036376953125</v>
      </c>
      <c r="FA437" s="58">
        <v>145.78329467773438</v>
      </c>
      <c r="FB437" s="58">
        <v>135.43031311035156</v>
      </c>
      <c r="FC437" s="58">
        <v>126.65626525878906</v>
      </c>
      <c r="FD437" s="58">
        <v>108.24765014648438</v>
      </c>
      <c r="FE437" s="58">
        <v>95.035209655761719</v>
      </c>
      <c r="FF437" s="58">
        <v>85.129035949707031</v>
      </c>
      <c r="FG437" s="58">
        <v>77.036323547363281</v>
      </c>
      <c r="FH437" s="58">
        <v>151.69572448730469</v>
      </c>
      <c r="FI437" s="58">
        <v>144.75430297851563</v>
      </c>
      <c r="FJ437" s="58">
        <v>128.846435546875</v>
      </c>
      <c r="FK437" s="58">
        <v>141.30126953125</v>
      </c>
      <c r="FL437" s="58">
        <v>202.28715515136719</v>
      </c>
      <c r="FM437" s="58">
        <v>211.75750732421875</v>
      </c>
      <c r="FN437" s="58">
        <v>226.68533325195313</v>
      </c>
      <c r="FO437" s="58">
        <v>260.60690307617188</v>
      </c>
      <c r="FP437" s="58">
        <v>254.31489562988281</v>
      </c>
      <c r="FQ437" s="58">
        <v>230.64729309082031</v>
      </c>
      <c r="FR437" s="58">
        <v>201.31089782714844</v>
      </c>
      <c r="FS437" s="58">
        <v>176.82933044433594</v>
      </c>
      <c r="FT437" s="58">
        <v>159.15196228027344</v>
      </c>
      <c r="FU437" s="58">
        <v>146.20098876953125</v>
      </c>
      <c r="FV437" s="58">
        <v>135.74601745605469</v>
      </c>
      <c r="FW437" s="58">
        <v>126.90699005126953</v>
      </c>
      <c r="FX437" s="58">
        <v>112.00609588623047</v>
      </c>
      <c r="FY437" s="58">
        <v>100.23985290527344</v>
      </c>
      <c r="FZ437" s="58">
        <v>88.396659851074219</v>
      </c>
      <c r="GA437" s="58">
        <v>79.364707946777344</v>
      </c>
      <c r="GB437" s="58">
        <v>153.56539916992188</v>
      </c>
      <c r="GC437" s="58">
        <v>146.176513671875</v>
      </c>
      <c r="GD437" s="58">
        <v>129.10447692871094</v>
      </c>
      <c r="GE437" s="58">
        <v>134.90238952636719</v>
      </c>
      <c r="GF437" s="58">
        <v>178.44862365722656</v>
      </c>
      <c r="GG437" s="58">
        <v>193.39974975585938</v>
      </c>
      <c r="GH437" s="58">
        <v>211.67919921875</v>
      </c>
      <c r="GI437" s="58">
        <v>243.507568359375</v>
      </c>
      <c r="GJ437" s="58">
        <v>254.67234802246094</v>
      </c>
      <c r="GK437" s="58">
        <v>244.38371276855469</v>
      </c>
      <c r="GL437" s="58">
        <v>217.75630187988281</v>
      </c>
      <c r="GM437" s="58">
        <v>191.78237915039063</v>
      </c>
      <c r="GN437" s="58">
        <v>170.38755798339844</v>
      </c>
      <c r="GO437" s="58">
        <v>154.73345947265625</v>
      </c>
      <c r="GP437" s="58">
        <v>142.49481201171875</v>
      </c>
      <c r="GQ437" s="58">
        <v>132.4140625</v>
      </c>
      <c r="GR437" s="58">
        <v>116.59203338623047</v>
      </c>
      <c r="GS437" s="58">
        <v>104.82453155517578</v>
      </c>
      <c r="GT437" s="58">
        <v>95.752632141113281</v>
      </c>
      <c r="GU437" s="59">
        <v>87.48309326171875</v>
      </c>
    </row>
    <row r="438" spans="1:203" x14ac:dyDescent="0.45">
      <c r="A438" s="64" t="s">
        <v>3829</v>
      </c>
      <c r="B438" s="67">
        <v>14</v>
      </c>
      <c r="C438" s="67">
        <v>4</v>
      </c>
      <c r="D438" s="58">
        <v>0</v>
      </c>
      <c r="E438" s="58">
        <v>4.4315342903137207</v>
      </c>
      <c r="F438" s="58">
        <v>3.8845901489257813</v>
      </c>
      <c r="G438" s="58">
        <v>3.0631437301635742</v>
      </c>
      <c r="H438" s="58">
        <v>4.3949775695800781</v>
      </c>
      <c r="I438" s="58">
        <v>7.8376626968383789</v>
      </c>
      <c r="J438" s="58">
        <v>8.2738933563232422</v>
      </c>
      <c r="K438" s="58">
        <v>9.6917743682861328</v>
      </c>
      <c r="L438" s="58">
        <v>12.240795135498047</v>
      </c>
      <c r="M438" s="58">
        <v>11.787545204162598</v>
      </c>
      <c r="N438" s="58">
        <v>10.258408546447754</v>
      </c>
      <c r="O438" s="58">
        <v>8.3806142807006836</v>
      </c>
      <c r="P438" s="58">
        <v>6.9343523979187012</v>
      </c>
      <c r="Q438" s="58">
        <v>6.0245857238769531</v>
      </c>
      <c r="R438" s="58">
        <v>5.4415726661682129</v>
      </c>
      <c r="S438" s="58">
        <v>4.5334243774414063</v>
      </c>
      <c r="T438" s="58">
        <v>3.4249470233917236</v>
      </c>
      <c r="U438" s="58">
        <v>2.7698104381561279</v>
      </c>
      <c r="V438" s="58">
        <v>2.311863899230957</v>
      </c>
      <c r="W438" s="58">
        <v>1.9586765766143799</v>
      </c>
      <c r="X438" s="58">
        <v>1.6738791465759277</v>
      </c>
      <c r="Y438" s="58">
        <v>8.7665061950683594</v>
      </c>
      <c r="Z438" s="58">
        <v>13.90276050567627</v>
      </c>
      <c r="AA438" s="58">
        <v>13.849878311157227</v>
      </c>
      <c r="AB438" s="58">
        <v>18.656194686889648</v>
      </c>
      <c r="AC438" s="58">
        <v>31.570152282714844</v>
      </c>
      <c r="AD438" s="58">
        <v>33.644180297851563</v>
      </c>
      <c r="AE438" s="58">
        <v>39.777168273925781</v>
      </c>
      <c r="AF438" s="58">
        <v>51.825107574462891</v>
      </c>
      <c r="AG438" s="58">
        <v>52.254024505615234</v>
      </c>
      <c r="AH438" s="58">
        <v>47.228214263916016</v>
      </c>
      <c r="AI438" s="58">
        <v>39.805652618408203</v>
      </c>
      <c r="AJ438" s="58">
        <v>33.745643615722656</v>
      </c>
      <c r="AK438" s="58">
        <v>29.815080642700195</v>
      </c>
      <c r="AL438" s="58">
        <v>27.233901977539063</v>
      </c>
      <c r="AM438" s="58">
        <v>25.249549865722656</v>
      </c>
      <c r="AN438" s="58">
        <v>23.030490875244141</v>
      </c>
      <c r="AO438" s="58">
        <v>17.884317398071289</v>
      </c>
      <c r="AP438" s="58">
        <v>14.593482971191406</v>
      </c>
      <c r="AQ438" s="58">
        <v>12.343867301940918</v>
      </c>
      <c r="AR438" s="58">
        <v>10.602527618408203</v>
      </c>
      <c r="AS438" s="58">
        <v>35.761711120605469</v>
      </c>
      <c r="AT438" s="58">
        <v>49.450931549072266</v>
      </c>
      <c r="AU438" s="58">
        <v>47.740531921386719</v>
      </c>
      <c r="AV438" s="58">
        <v>60.518112182617188</v>
      </c>
      <c r="AW438" s="58">
        <v>92.44879150390625</v>
      </c>
      <c r="AX438" s="58">
        <v>105.51229095458984</v>
      </c>
      <c r="AY438" s="58">
        <v>118.43111419677734</v>
      </c>
      <c r="AZ438" s="58">
        <v>132.23246765136719</v>
      </c>
      <c r="BA438" s="58">
        <v>144.15249633789063</v>
      </c>
      <c r="BB438" s="58">
        <v>139.40293884277344</v>
      </c>
      <c r="BC438" s="58">
        <v>115.14217376708984</v>
      </c>
      <c r="BD438" s="58">
        <v>97.355674743652344</v>
      </c>
      <c r="BE438" s="58">
        <v>85.648330688476563</v>
      </c>
      <c r="BF438" s="58">
        <v>77.503578186035156</v>
      </c>
      <c r="BG438" s="58">
        <v>70.983642578125</v>
      </c>
      <c r="BH438" s="58">
        <v>59.148838043212891</v>
      </c>
      <c r="BI438" s="58">
        <v>48.863380432128906</v>
      </c>
      <c r="BJ438" s="58">
        <v>41.740901947021484</v>
      </c>
      <c r="BK438" s="58">
        <v>36.176120758056641</v>
      </c>
      <c r="BL438" s="58">
        <v>31.566905975341797</v>
      </c>
      <c r="BM438" s="58">
        <v>80.862007141113281</v>
      </c>
      <c r="BN438" s="58">
        <v>80.5643310546875</v>
      </c>
      <c r="BO438" s="58">
        <v>69.371078491210938</v>
      </c>
      <c r="BP438" s="58">
        <v>80.764060974121094</v>
      </c>
      <c r="BQ438" s="58">
        <v>118.53256225585938</v>
      </c>
      <c r="BR438" s="58">
        <v>129.99237060546875</v>
      </c>
      <c r="BS438" s="58">
        <v>142.77330017089844</v>
      </c>
      <c r="BT438" s="58">
        <v>155.58816528320313</v>
      </c>
      <c r="BU438" s="58">
        <v>165.86402893066406</v>
      </c>
      <c r="BV438" s="58">
        <v>158.47367858886719</v>
      </c>
      <c r="BW438" s="58">
        <v>131.79560852050781</v>
      </c>
      <c r="BX438" s="58">
        <v>112.05416107177734</v>
      </c>
      <c r="BY438" s="58">
        <v>98.763618469238281</v>
      </c>
      <c r="BZ438" s="58">
        <v>89.298149108886719</v>
      </c>
      <c r="CA438" s="58">
        <v>78.314216613769531</v>
      </c>
      <c r="CB438" s="58">
        <v>65.12127685546875</v>
      </c>
      <c r="CC438" s="58">
        <v>55.273876190185547</v>
      </c>
      <c r="CD438" s="58">
        <v>47.858013153076172</v>
      </c>
      <c r="CE438" s="58">
        <v>41.801357269287109</v>
      </c>
      <c r="CF438" s="58">
        <v>36.680721282958984</v>
      </c>
      <c r="CG438" s="58">
        <v>67.947395324707031</v>
      </c>
      <c r="CH438" s="58">
        <v>82.2314453125</v>
      </c>
      <c r="CI438" s="58">
        <v>77.772621154785156</v>
      </c>
      <c r="CJ438" s="58">
        <v>89.88507080078125</v>
      </c>
      <c r="CK438" s="58">
        <v>126.71229553222656</v>
      </c>
      <c r="CL438" s="58">
        <v>139.03886413574219</v>
      </c>
      <c r="CM438" s="58">
        <v>150.01112365722656</v>
      </c>
      <c r="CN438" s="58">
        <v>161.83932495117188</v>
      </c>
      <c r="CO438" s="58">
        <v>171.53439331054688</v>
      </c>
      <c r="CP438" s="58">
        <v>164.047119140625</v>
      </c>
      <c r="CQ438" s="58">
        <v>136.48353576660156</v>
      </c>
      <c r="CR438" s="58">
        <v>116.12613677978516</v>
      </c>
      <c r="CS438" s="58">
        <v>102.3760986328125</v>
      </c>
      <c r="CT438" s="58">
        <v>92.539466857910156</v>
      </c>
      <c r="CU438" s="58">
        <v>83.998779296875</v>
      </c>
      <c r="CV438" s="58">
        <v>73.0283203125</v>
      </c>
      <c r="CW438" s="58">
        <v>60.881610870361328</v>
      </c>
      <c r="CX438" s="58">
        <v>52.095867156982422</v>
      </c>
      <c r="CY438" s="58">
        <v>45.317779541015625</v>
      </c>
      <c r="CZ438" s="58">
        <v>86.389610290527344</v>
      </c>
      <c r="DA438" s="58">
        <v>88.843040466308594</v>
      </c>
      <c r="DB438" s="58">
        <v>78.358283996582031</v>
      </c>
      <c r="DC438" s="58">
        <v>89.82696533203125</v>
      </c>
      <c r="DD438" s="58">
        <v>127.56843566894531</v>
      </c>
      <c r="DE438" s="58">
        <v>138.89837646484375</v>
      </c>
      <c r="DF438" s="58">
        <v>150.89389038085938</v>
      </c>
      <c r="DG438" s="58">
        <v>163.10795593261719</v>
      </c>
      <c r="DH438" s="58">
        <v>172.82487487792969</v>
      </c>
      <c r="DI438" s="58">
        <v>164.86068725585938</v>
      </c>
      <c r="DJ438" s="58">
        <v>137.37841796875</v>
      </c>
      <c r="DK438" s="58">
        <v>117.00635528564453</v>
      </c>
      <c r="DL438" s="58">
        <v>103.20907592773438</v>
      </c>
      <c r="DM438" s="58">
        <v>93.320907592773438</v>
      </c>
      <c r="DN438" s="58">
        <v>82.643783569335938</v>
      </c>
      <c r="DO438" s="58">
        <v>69.919448852539063</v>
      </c>
      <c r="DP438" s="58">
        <v>59.037040710449219</v>
      </c>
      <c r="DQ438" s="58">
        <v>51.037639617919922</v>
      </c>
      <c r="DR438" s="58">
        <v>44.588058471679688</v>
      </c>
      <c r="DS438" s="58">
        <v>39.156375885009766</v>
      </c>
      <c r="DT438" s="58">
        <v>89.73370361328125</v>
      </c>
      <c r="DU438" s="58">
        <v>89.918281555175781</v>
      </c>
      <c r="DV438" s="58">
        <v>78.228042602539063</v>
      </c>
      <c r="DW438" s="58">
        <v>88.76953125</v>
      </c>
      <c r="DX438" s="58">
        <v>126.87106323242188</v>
      </c>
      <c r="DY438" s="58">
        <v>138.01705932617188</v>
      </c>
      <c r="DZ438" s="58">
        <v>150.35005187988281</v>
      </c>
      <c r="EA438" s="58">
        <v>162.72061157226563</v>
      </c>
      <c r="EB438" s="58">
        <v>172.50628662109375</v>
      </c>
      <c r="EC438" s="58">
        <v>164.50588989257813</v>
      </c>
      <c r="ED438" s="58">
        <v>137.10780334472656</v>
      </c>
      <c r="EE438" s="58">
        <v>116.78556823730469</v>
      </c>
      <c r="EF438" s="58">
        <v>103.02227020263672</v>
      </c>
      <c r="EG438" s="58">
        <v>93.160476684570313</v>
      </c>
      <c r="EH438" s="58">
        <v>82.721778869628906</v>
      </c>
      <c r="EI438" s="58">
        <v>67.881027221679688</v>
      </c>
      <c r="EJ438" s="58">
        <v>57.899517059326172</v>
      </c>
      <c r="EK438" s="58">
        <v>50.273178100585938</v>
      </c>
      <c r="EL438" s="58">
        <v>43.994823455810547</v>
      </c>
      <c r="EM438" s="58">
        <v>38.6649169921875</v>
      </c>
      <c r="EN438" s="58">
        <v>107.74315643310547</v>
      </c>
      <c r="EO438" s="58">
        <v>89.931869506835938</v>
      </c>
      <c r="EP438" s="58">
        <v>76.302734375</v>
      </c>
      <c r="EQ438" s="58">
        <v>89.314033508300781</v>
      </c>
      <c r="ER438" s="58">
        <v>129.31233215332031</v>
      </c>
      <c r="ES438" s="58">
        <v>138.83322143554688</v>
      </c>
      <c r="ET438" s="58">
        <v>151.25357055664063</v>
      </c>
      <c r="EU438" s="58">
        <v>163.51138305664063</v>
      </c>
      <c r="EV438" s="58">
        <v>173.16658020019531</v>
      </c>
      <c r="EW438" s="58">
        <v>164.98004150390625</v>
      </c>
      <c r="EX438" s="58">
        <v>137.55191040039063</v>
      </c>
      <c r="EY438" s="58">
        <v>117.18602752685547</v>
      </c>
      <c r="EZ438" s="58">
        <v>103.37931060791016</v>
      </c>
      <c r="FA438" s="58">
        <v>93.478500366210938</v>
      </c>
      <c r="FB438" s="58">
        <v>85.089324951171875</v>
      </c>
      <c r="FC438" s="58">
        <v>69.726264953613281</v>
      </c>
      <c r="FD438" s="58">
        <v>59.065193176269531</v>
      </c>
      <c r="FE438" s="58">
        <v>51.152812957763672</v>
      </c>
      <c r="FF438" s="58">
        <v>44.718730926513672</v>
      </c>
      <c r="FG438" s="58">
        <v>39.281719207763672</v>
      </c>
      <c r="FH438" s="58">
        <v>93.19085693359375</v>
      </c>
      <c r="FI438" s="58">
        <v>90.255210876464844</v>
      </c>
      <c r="FJ438" s="58">
        <v>77.152351379394531</v>
      </c>
      <c r="FK438" s="58">
        <v>87.754440307617188</v>
      </c>
      <c r="FL438" s="58">
        <v>126.41883087158203</v>
      </c>
      <c r="FM438" s="58">
        <v>137.45718383789063</v>
      </c>
      <c r="FN438" s="58">
        <v>150.03117370605469</v>
      </c>
      <c r="FO438" s="58">
        <v>162.5108642578125</v>
      </c>
      <c r="FP438" s="58">
        <v>172.34136962890625</v>
      </c>
      <c r="FQ438" s="58">
        <v>164.314697265625</v>
      </c>
      <c r="FR438" s="58">
        <v>136.97085571289063</v>
      </c>
      <c r="FS438" s="58">
        <v>116.67991638183594</v>
      </c>
      <c r="FT438" s="58">
        <v>102.93706512451172</v>
      </c>
      <c r="FU438" s="58">
        <v>93.090400695800781</v>
      </c>
      <c r="FV438" s="58">
        <v>81.743705749511719</v>
      </c>
      <c r="FW438" s="58">
        <v>67.521408081054688</v>
      </c>
      <c r="FX438" s="58">
        <v>57.653041839599609</v>
      </c>
      <c r="FY438" s="58">
        <v>50.079246520996094</v>
      </c>
      <c r="FZ438" s="58">
        <v>43.833667755126953</v>
      </c>
      <c r="GA438" s="58">
        <v>38.528041839599609</v>
      </c>
      <c r="GB438" s="58">
        <v>75.425979614257813</v>
      </c>
      <c r="GC438" s="58">
        <v>84.248428344726563</v>
      </c>
      <c r="GD438" s="58">
        <v>76.65789794921875</v>
      </c>
      <c r="GE438" s="58">
        <v>74.950111389160156</v>
      </c>
      <c r="GF438" s="58">
        <v>97.170059204101563</v>
      </c>
      <c r="GG438" s="58">
        <v>113.95806121826172</v>
      </c>
      <c r="GH438" s="58">
        <v>130.77006530761719</v>
      </c>
      <c r="GI438" s="58">
        <v>154.87484741210938</v>
      </c>
      <c r="GJ438" s="58">
        <v>166.75798034667969</v>
      </c>
      <c r="GK438" s="58">
        <v>164.30044555664063</v>
      </c>
      <c r="GL438" s="58">
        <v>150.83183288574219</v>
      </c>
      <c r="GM438" s="58">
        <v>133.61570739746094</v>
      </c>
      <c r="GN438" s="58">
        <v>117.67501068115234</v>
      </c>
      <c r="GO438" s="58">
        <v>104.69863128662109</v>
      </c>
      <c r="GP438" s="58">
        <v>92.701393127441406</v>
      </c>
      <c r="GQ438" s="58">
        <v>81.951225280761719</v>
      </c>
      <c r="GR438" s="58">
        <v>74.154373168945313</v>
      </c>
      <c r="GS438" s="58">
        <v>68.497406005859375</v>
      </c>
      <c r="GT438" s="58">
        <v>63.27435302734375</v>
      </c>
      <c r="GU438" s="59">
        <v>57.545192718505859</v>
      </c>
    </row>
    <row r="439" spans="1:203" x14ac:dyDescent="0.45">
      <c r="A439" s="64" t="s">
        <v>3829</v>
      </c>
      <c r="B439" s="67">
        <v>42</v>
      </c>
      <c r="C439" s="67">
        <v>4</v>
      </c>
      <c r="D439" s="58">
        <v>0</v>
      </c>
      <c r="E439" s="58">
        <v>6.9762592315673828</v>
      </c>
      <c r="F439" s="58">
        <v>11.653785705566406</v>
      </c>
      <c r="G439" s="58">
        <v>11.564193725585938</v>
      </c>
      <c r="H439" s="58">
        <v>17.911586761474609</v>
      </c>
      <c r="I439" s="58">
        <v>32.112239837646484</v>
      </c>
      <c r="J439" s="58">
        <v>31.652990341186523</v>
      </c>
      <c r="K439" s="58">
        <v>36.969902038574219</v>
      </c>
      <c r="L439" s="58">
        <v>46.920589447021484</v>
      </c>
      <c r="M439" s="58">
        <v>45.41668701171875</v>
      </c>
      <c r="N439" s="58">
        <v>39.264217376708984</v>
      </c>
      <c r="O439" s="58">
        <v>31.632091522216797</v>
      </c>
      <c r="P439" s="58">
        <v>25.695505142211914</v>
      </c>
      <c r="Q439" s="58">
        <v>22.005224227905273</v>
      </c>
      <c r="R439" s="58">
        <v>19.805469512939453</v>
      </c>
      <c r="S439" s="58">
        <v>18.329545974731445</v>
      </c>
      <c r="T439" s="58">
        <v>17.275266647338867</v>
      </c>
      <c r="U439" s="58">
        <v>16.505294799804688</v>
      </c>
      <c r="V439" s="58">
        <v>15.942108154296875</v>
      </c>
      <c r="W439" s="58">
        <v>15.536236763000488</v>
      </c>
      <c r="X439" s="58">
        <v>14.394412040710449</v>
      </c>
      <c r="Y439" s="58">
        <v>72.033096313476563</v>
      </c>
      <c r="Z439" s="58">
        <v>59.444343566894531</v>
      </c>
      <c r="AA439" s="58">
        <v>47.592140197753906</v>
      </c>
      <c r="AB439" s="58">
        <v>62.372142791748047</v>
      </c>
      <c r="AC439" s="58">
        <v>103.27922058105469</v>
      </c>
      <c r="AD439" s="58">
        <v>109.03408050537109</v>
      </c>
      <c r="AE439" s="58">
        <v>120.665283203125</v>
      </c>
      <c r="AF439" s="58">
        <v>145.33050537109375</v>
      </c>
      <c r="AG439" s="58">
        <v>139.06491088867188</v>
      </c>
      <c r="AH439" s="58">
        <v>120.30668640136719</v>
      </c>
      <c r="AI439" s="58">
        <v>98.337196350097656</v>
      </c>
      <c r="AJ439" s="58">
        <v>81.181991577148438</v>
      </c>
      <c r="AK439" s="58">
        <v>70.044647216796875</v>
      </c>
      <c r="AL439" s="58">
        <v>62.949241638183594</v>
      </c>
      <c r="AM439" s="58">
        <v>57.922691345214844</v>
      </c>
      <c r="AN439" s="58">
        <v>54.160099029541016</v>
      </c>
      <c r="AO439" s="58">
        <v>51.277385711669922</v>
      </c>
      <c r="AP439" s="58">
        <v>49.046260833740234</v>
      </c>
      <c r="AQ439" s="58">
        <v>47.314552307128906</v>
      </c>
      <c r="AR439" s="58">
        <v>44.001457214355469</v>
      </c>
      <c r="AS439" s="58">
        <v>89.878982543945313</v>
      </c>
      <c r="AT439" s="58">
        <v>114.2996826171875</v>
      </c>
      <c r="AU439" s="58">
        <v>105.75229644775391</v>
      </c>
      <c r="AV439" s="58">
        <v>131.09336853027344</v>
      </c>
      <c r="AW439" s="58">
        <v>199.91990661621094</v>
      </c>
      <c r="AX439" s="58">
        <v>192.90167236328125</v>
      </c>
      <c r="AY439" s="58">
        <v>208.52922058105469</v>
      </c>
      <c r="AZ439" s="58">
        <v>244.40701293945313</v>
      </c>
      <c r="BA439" s="58">
        <v>232.41815185546875</v>
      </c>
      <c r="BB439" s="58">
        <v>201.57559204101563</v>
      </c>
      <c r="BC439" s="58">
        <v>166.30075073242188</v>
      </c>
      <c r="BD439" s="58">
        <v>138.78050231933594</v>
      </c>
      <c r="BE439" s="58">
        <v>120.74069976806641</v>
      </c>
      <c r="BF439" s="58">
        <v>109.07142639160156</v>
      </c>
      <c r="BG439" s="58">
        <v>100.70248413085938</v>
      </c>
      <c r="BH439" s="58">
        <v>94.371749877929688</v>
      </c>
      <c r="BI439" s="58">
        <v>89.467391967773438</v>
      </c>
      <c r="BJ439" s="58">
        <v>85.622406005859375</v>
      </c>
      <c r="BK439" s="58">
        <v>82.590347290039063</v>
      </c>
      <c r="BL439" s="58">
        <v>77.274635314941406</v>
      </c>
      <c r="BM439" s="58">
        <v>191.59141540527344</v>
      </c>
      <c r="BN439" s="58">
        <v>141.76231384277344</v>
      </c>
      <c r="BO439" s="58">
        <v>114.59648895263672</v>
      </c>
      <c r="BP439" s="58">
        <v>135.00056457519531</v>
      </c>
      <c r="BQ439" s="58">
        <v>200.63328552246094</v>
      </c>
      <c r="BR439" s="58">
        <v>207.60685729980469</v>
      </c>
      <c r="BS439" s="58">
        <v>223.61637878417969</v>
      </c>
      <c r="BT439" s="58">
        <v>259.82357788085938</v>
      </c>
      <c r="BU439" s="58">
        <v>248.04721069335938</v>
      </c>
      <c r="BV439" s="58">
        <v>217.24497985839844</v>
      </c>
      <c r="BW439" s="58">
        <v>181.86833190917969</v>
      </c>
      <c r="BX439" s="58">
        <v>154.14897155761719</v>
      </c>
      <c r="BY439" s="58">
        <v>135.84640502929688</v>
      </c>
      <c r="BZ439" s="58">
        <v>123.87192535400391</v>
      </c>
      <c r="CA439" s="58">
        <v>115.1700439453125</v>
      </c>
      <c r="CB439" s="58">
        <v>108.48889923095703</v>
      </c>
      <c r="CC439" s="58">
        <v>103.22527313232422</v>
      </c>
      <c r="CD439" s="58">
        <v>99.017875671386719</v>
      </c>
      <c r="CE439" s="58">
        <v>95.624374389648438</v>
      </c>
      <c r="CF439" s="58">
        <v>89.50921630859375</v>
      </c>
      <c r="CG439" s="58">
        <v>131.5277099609375</v>
      </c>
      <c r="CH439" s="58">
        <v>151.53250122070313</v>
      </c>
      <c r="CI439" s="58">
        <v>140.39381408691406</v>
      </c>
      <c r="CJ439" s="58">
        <v>165.58583068847656</v>
      </c>
      <c r="CK439" s="58">
        <v>234.97576904296875</v>
      </c>
      <c r="CL439" s="58">
        <v>228.18559265136719</v>
      </c>
      <c r="CM439" s="58">
        <v>238.76889038085938</v>
      </c>
      <c r="CN439" s="58">
        <v>274.31295776367188</v>
      </c>
      <c r="CO439" s="58">
        <v>261.47836303710938</v>
      </c>
      <c r="CP439" s="58">
        <v>229.55354309082031</v>
      </c>
      <c r="CQ439" s="58">
        <v>193.2181396484375</v>
      </c>
      <c r="CR439" s="58">
        <v>164.72105407714844</v>
      </c>
      <c r="CS439" s="58">
        <v>145.78677368164063</v>
      </c>
      <c r="CT439" s="58">
        <v>133.29116821289063</v>
      </c>
      <c r="CU439" s="58">
        <v>124.14894866943359</v>
      </c>
      <c r="CV439" s="58">
        <v>117.08689117431641</v>
      </c>
      <c r="CW439" s="58">
        <v>111.48754119873047</v>
      </c>
      <c r="CX439" s="58">
        <v>106.97850036621094</v>
      </c>
      <c r="CY439" s="58">
        <v>103.30973052978516</v>
      </c>
      <c r="CZ439" s="58">
        <v>176.45579528808594</v>
      </c>
      <c r="DA439" s="58">
        <v>159.65719604492188</v>
      </c>
      <c r="DB439" s="58">
        <v>141.03973388671875</v>
      </c>
      <c r="DC439" s="58">
        <v>163.55918884277344</v>
      </c>
      <c r="DD439" s="58">
        <v>228.81729125976563</v>
      </c>
      <c r="DE439" s="58">
        <v>229.79826354980469</v>
      </c>
      <c r="DF439" s="58">
        <v>242.64599609375</v>
      </c>
      <c r="DG439" s="58">
        <v>278.40460205078125</v>
      </c>
      <c r="DH439" s="58">
        <v>265.70816040039063</v>
      </c>
      <c r="DI439" s="58">
        <v>233.95750427246094</v>
      </c>
      <c r="DJ439" s="58">
        <v>197.73838806152344</v>
      </c>
      <c r="DK439" s="58">
        <v>169.29063415527344</v>
      </c>
      <c r="DL439" s="58">
        <v>150.35514831542969</v>
      </c>
      <c r="DM439" s="58">
        <v>137.822021484375</v>
      </c>
      <c r="DN439" s="58">
        <v>128.61634826660156</v>
      </c>
      <c r="DO439" s="58">
        <v>121.47378540039063</v>
      </c>
      <c r="DP439" s="58">
        <v>115.78230285644531</v>
      </c>
      <c r="DQ439" s="58">
        <v>111.17411804199219</v>
      </c>
      <c r="DR439" s="58">
        <v>107.40209197998047</v>
      </c>
      <c r="DS439" s="58">
        <v>101.13737487792969</v>
      </c>
      <c r="DT439" s="58">
        <v>179.66914367675781</v>
      </c>
      <c r="DU439" s="58">
        <v>166.56300354003906</v>
      </c>
      <c r="DV439" s="58">
        <v>144.8040771484375</v>
      </c>
      <c r="DW439" s="58">
        <v>165.58064270019531</v>
      </c>
      <c r="DX439" s="58">
        <v>226.53028869628906</v>
      </c>
      <c r="DY439" s="58">
        <v>231.973876953125</v>
      </c>
      <c r="DZ439" s="58">
        <v>246.45372009277344</v>
      </c>
      <c r="EA439" s="58">
        <v>281.37545776367188</v>
      </c>
      <c r="EB439" s="58">
        <v>268.42849731445313</v>
      </c>
      <c r="EC439" s="58">
        <v>236.603271484375</v>
      </c>
      <c r="ED439" s="58">
        <v>200.33819580078125</v>
      </c>
      <c r="EE439" s="58">
        <v>171.8436279296875</v>
      </c>
      <c r="EF439" s="58">
        <v>152.85556030273438</v>
      </c>
      <c r="EG439" s="58">
        <v>140.26593017578125</v>
      </c>
      <c r="EH439" s="58">
        <v>131.00096130371094</v>
      </c>
      <c r="EI439" s="58">
        <v>123.797607421875</v>
      </c>
      <c r="EJ439" s="58">
        <v>118.04459381103516</v>
      </c>
      <c r="EK439" s="58">
        <v>113.37495422363281</v>
      </c>
      <c r="EL439" s="58">
        <v>109.54216003417969</v>
      </c>
      <c r="EM439" s="58">
        <v>103.21944427490234</v>
      </c>
      <c r="EN439" s="58">
        <v>192.660888671875</v>
      </c>
      <c r="EO439" s="58">
        <v>172.47201538085938</v>
      </c>
      <c r="EP439" s="58">
        <v>147.78933715820313</v>
      </c>
      <c r="EQ439" s="58">
        <v>171.37083435058594</v>
      </c>
      <c r="ER439" s="58">
        <v>236.89338684082031</v>
      </c>
      <c r="ES439" s="58">
        <v>238.64585876464844</v>
      </c>
      <c r="ET439" s="58">
        <v>250.35964965820313</v>
      </c>
      <c r="EU439" s="58">
        <v>284.34527587890625</v>
      </c>
      <c r="EV439" s="58">
        <v>271.42526245117188</v>
      </c>
      <c r="EW439" s="58">
        <v>239.38957214355469</v>
      </c>
      <c r="EX439" s="58">
        <v>202.88970947265625</v>
      </c>
      <c r="EY439" s="58">
        <v>174.19383239746094</v>
      </c>
      <c r="EZ439" s="58">
        <v>155.04304504394531</v>
      </c>
      <c r="FA439" s="58">
        <v>142.3212890625</v>
      </c>
      <c r="FB439" s="58">
        <v>132.94712829589844</v>
      </c>
      <c r="FC439" s="58">
        <v>125.65153503417969</v>
      </c>
      <c r="FD439" s="58">
        <v>119.81919860839844</v>
      </c>
      <c r="FE439" s="58">
        <v>115.07971954345703</v>
      </c>
      <c r="FF439" s="58">
        <v>111.18406677246094</v>
      </c>
      <c r="FG439" s="58">
        <v>105.01956939697266</v>
      </c>
      <c r="FH439" s="58">
        <v>218.47647094726563</v>
      </c>
      <c r="FI439" s="58">
        <v>167.24554443359375</v>
      </c>
      <c r="FJ439" s="58">
        <v>140.07395935058594</v>
      </c>
      <c r="FK439" s="58">
        <v>160.00361633300781</v>
      </c>
      <c r="FL439" s="58">
        <v>227.59530639648438</v>
      </c>
      <c r="FM439" s="58">
        <v>231.08497619628906</v>
      </c>
      <c r="FN439" s="58">
        <v>246.61282348632813</v>
      </c>
      <c r="FO439" s="58">
        <v>282.26318359375</v>
      </c>
      <c r="FP439" s="58">
        <v>269.78848266601563</v>
      </c>
      <c r="FQ439" s="58">
        <v>238.27166748046875</v>
      </c>
      <c r="FR439" s="58">
        <v>202.20584106445313</v>
      </c>
      <c r="FS439" s="58">
        <v>173.83224487304688</v>
      </c>
      <c r="FT439" s="58">
        <v>154.9129638671875</v>
      </c>
      <c r="FU439" s="58">
        <v>142.3536376953125</v>
      </c>
      <c r="FV439" s="58">
        <v>133.09306335449219</v>
      </c>
      <c r="FW439" s="58">
        <v>125.87545776367188</v>
      </c>
      <c r="FX439" s="58">
        <v>120.09564971923828</v>
      </c>
      <c r="FY439" s="58">
        <v>115.39061737060547</v>
      </c>
      <c r="FZ439" s="58">
        <v>111.51656341552734</v>
      </c>
      <c r="GA439" s="58">
        <v>104.92964935302734</v>
      </c>
      <c r="GB439" s="58">
        <v>252.60960388183594</v>
      </c>
      <c r="GC439" s="58">
        <v>165.66313171386719</v>
      </c>
      <c r="GD439" s="58">
        <v>131.50088500976563</v>
      </c>
      <c r="GE439" s="58">
        <v>150.53994750976563</v>
      </c>
      <c r="GF439" s="58">
        <v>219.482666015625</v>
      </c>
      <c r="GG439" s="58">
        <v>227.5367431640625</v>
      </c>
      <c r="GH439" s="58">
        <v>243.76995849609375</v>
      </c>
      <c r="GI439" s="58">
        <v>280.11419677734375</v>
      </c>
      <c r="GJ439" s="58">
        <v>268.228271484375</v>
      </c>
      <c r="GK439" s="58">
        <v>237.15855407714844</v>
      </c>
      <c r="GL439" s="58">
        <v>201.41778564453125</v>
      </c>
      <c r="GM439" s="58">
        <v>173.27919006347656</v>
      </c>
      <c r="GN439" s="58">
        <v>154.52708435058594</v>
      </c>
      <c r="GO439" s="58">
        <v>142.08798217773438</v>
      </c>
      <c r="GP439" s="58">
        <v>132.91294860839844</v>
      </c>
      <c r="GQ439" s="58">
        <v>125.75684356689453</v>
      </c>
      <c r="GR439" s="58">
        <v>120.02070617675781</v>
      </c>
      <c r="GS439" s="58">
        <v>115.34679412841797</v>
      </c>
      <c r="GT439" s="58">
        <v>111.49481964111328</v>
      </c>
      <c r="GU439" s="59">
        <v>104.71338653564453</v>
      </c>
    </row>
    <row r="440" spans="1:203" x14ac:dyDescent="0.45">
      <c r="A440" s="64" t="s">
        <v>3829</v>
      </c>
      <c r="B440" s="67">
        <v>97</v>
      </c>
      <c r="C440" s="67">
        <v>4</v>
      </c>
      <c r="D440" s="58">
        <v>0</v>
      </c>
      <c r="E440" s="58">
        <v>7.5084161758422852</v>
      </c>
      <c r="F440" s="58">
        <v>11.655210494995117</v>
      </c>
      <c r="G440" s="58">
        <v>10.357478141784668</v>
      </c>
      <c r="H440" s="58">
        <v>13.617801666259766</v>
      </c>
      <c r="I440" s="58">
        <v>23.314916610717773</v>
      </c>
      <c r="J440" s="58">
        <v>24.61988639831543</v>
      </c>
      <c r="K440" s="58">
        <v>28.211868286132813</v>
      </c>
      <c r="L440" s="58">
        <v>35.29693603515625</v>
      </c>
      <c r="M440" s="58">
        <v>34.475631713867188</v>
      </c>
      <c r="N440" s="58">
        <v>30.343923568725586</v>
      </c>
      <c r="O440" s="58">
        <v>24.975811004638672</v>
      </c>
      <c r="P440" s="58">
        <v>20.598272323608398</v>
      </c>
      <c r="Q440" s="58">
        <v>17.665641784667969</v>
      </c>
      <c r="R440" s="58">
        <v>15.738682746887207</v>
      </c>
      <c r="S440" s="58">
        <v>14.344488143920898</v>
      </c>
      <c r="T440" s="58">
        <v>13.289402008056641</v>
      </c>
      <c r="U440" s="58">
        <v>12.479634284973145</v>
      </c>
      <c r="V440" s="58">
        <v>11.858964920043945</v>
      </c>
      <c r="W440" s="58">
        <v>11.389406204223633</v>
      </c>
      <c r="X440" s="58">
        <v>10.424416542053223</v>
      </c>
      <c r="Y440" s="58">
        <v>38.221942901611328</v>
      </c>
      <c r="Z440" s="58">
        <v>48.009433746337891</v>
      </c>
      <c r="AA440" s="58">
        <v>41.964157104492188</v>
      </c>
      <c r="AB440" s="58">
        <v>49.152076721191406</v>
      </c>
      <c r="AC440" s="58">
        <v>83.268669128417969</v>
      </c>
      <c r="AD440" s="58">
        <v>87.864273071289063</v>
      </c>
      <c r="AE440" s="58">
        <v>98.256790161132813</v>
      </c>
      <c r="AF440" s="58">
        <v>119.09979248046875</v>
      </c>
      <c r="AG440" s="58">
        <v>115.77700042724609</v>
      </c>
      <c r="AH440" s="58">
        <v>102.25559234619141</v>
      </c>
      <c r="AI440" s="58">
        <v>85.298316955566406</v>
      </c>
      <c r="AJ440" s="58">
        <v>71.347976684570313</v>
      </c>
      <c r="AK440" s="58">
        <v>61.642566680908203</v>
      </c>
      <c r="AL440" s="58">
        <v>54.920482635498047</v>
      </c>
      <c r="AM440" s="58">
        <v>49.833293914794922</v>
      </c>
      <c r="AN440" s="58">
        <v>45.829303741455078</v>
      </c>
      <c r="AO440" s="58">
        <v>42.634719848632813</v>
      </c>
      <c r="AP440" s="58">
        <v>40.078327178955078</v>
      </c>
      <c r="AQ440" s="58">
        <v>38.038776397705078</v>
      </c>
      <c r="AR440" s="58">
        <v>34.870471954345703</v>
      </c>
      <c r="AS440" s="58">
        <v>75.591232299804688</v>
      </c>
      <c r="AT440" s="58">
        <v>98.698570251464844</v>
      </c>
      <c r="AU440" s="58">
        <v>89.461563110351563</v>
      </c>
      <c r="AV440" s="58">
        <v>95.092216491699219</v>
      </c>
      <c r="AW440" s="58">
        <v>152.42385864257813</v>
      </c>
      <c r="AX440" s="58">
        <v>166.76785278320313</v>
      </c>
      <c r="AY440" s="58">
        <v>177.8770751953125</v>
      </c>
      <c r="AZ440" s="58">
        <v>206.72140502929688</v>
      </c>
      <c r="BA440" s="58">
        <v>198.02639770507813</v>
      </c>
      <c r="BB440" s="58">
        <v>174.18846130371094</v>
      </c>
      <c r="BC440" s="58">
        <v>145.74017333984375</v>
      </c>
      <c r="BD440" s="58">
        <v>122.48419952392578</v>
      </c>
      <c r="BE440" s="58">
        <v>106.16342163085938</v>
      </c>
      <c r="BF440" s="58">
        <v>94.7003173828125</v>
      </c>
      <c r="BG440" s="58">
        <v>85.943763732910156</v>
      </c>
      <c r="BH440" s="58">
        <v>79.006217956542969</v>
      </c>
      <c r="BI440" s="58">
        <v>73.43896484375</v>
      </c>
      <c r="BJ440" s="58">
        <v>68.954444885253906</v>
      </c>
      <c r="BK440" s="58">
        <v>65.3468017578125</v>
      </c>
      <c r="BL440" s="58">
        <v>60.066673278808594</v>
      </c>
      <c r="BM440" s="58">
        <v>153.82412719726563</v>
      </c>
      <c r="BN440" s="58">
        <v>119.26345825195313</v>
      </c>
      <c r="BO440" s="58">
        <v>93.926681518554688</v>
      </c>
      <c r="BP440" s="58">
        <v>107.34264373779297</v>
      </c>
      <c r="BQ440" s="58">
        <v>160.81501770019531</v>
      </c>
      <c r="BR440" s="58">
        <v>167.73095703125</v>
      </c>
      <c r="BS440" s="58">
        <v>182.73805236816406</v>
      </c>
      <c r="BT440" s="58">
        <v>213.60696411132813</v>
      </c>
      <c r="BU440" s="58">
        <v>205.64691162109375</v>
      </c>
      <c r="BV440" s="58">
        <v>182.08258056640625</v>
      </c>
      <c r="BW440" s="58">
        <v>153.72537231445313</v>
      </c>
      <c r="BX440" s="58">
        <v>130.46951293945313</v>
      </c>
      <c r="BY440" s="58">
        <v>114.09481811523438</v>
      </c>
      <c r="BZ440" s="58">
        <v>102.53994750976563</v>
      </c>
      <c r="CA440" s="58">
        <v>93.664566040039063</v>
      </c>
      <c r="CB440" s="58">
        <v>86.589607238769531</v>
      </c>
      <c r="CC440" s="58">
        <v>80.871017456054688</v>
      </c>
      <c r="CD440" s="58">
        <v>76.226287841796875</v>
      </c>
      <c r="CE440" s="58">
        <v>72.452529907226563</v>
      </c>
      <c r="CF440" s="58">
        <v>67.001152038574219</v>
      </c>
      <c r="CG440" s="58">
        <v>160.27545166015625</v>
      </c>
      <c r="CH440" s="58">
        <v>125.95084381103516</v>
      </c>
      <c r="CI440" s="58">
        <v>100.45943450927734</v>
      </c>
      <c r="CJ440" s="58">
        <v>113.79710388183594</v>
      </c>
      <c r="CK440" s="58">
        <v>167.0809326171875</v>
      </c>
      <c r="CL440" s="58">
        <v>173.79286193847656</v>
      </c>
      <c r="CM440" s="58">
        <v>188.6192626953125</v>
      </c>
      <c r="CN440" s="58">
        <v>219.32131958007813</v>
      </c>
      <c r="CO440" s="58">
        <v>211.19007873535156</v>
      </c>
      <c r="CP440" s="58">
        <v>187.45883178710938</v>
      </c>
      <c r="CQ440" s="58">
        <v>158.94168090820313</v>
      </c>
      <c r="CR440" s="58">
        <v>135.53201293945313</v>
      </c>
      <c r="CS440" s="58">
        <v>119.00991821289063</v>
      </c>
      <c r="CT440" s="58">
        <v>107.31334686279297</v>
      </c>
      <c r="CU440" s="58">
        <v>98.301284790039063</v>
      </c>
      <c r="CV440" s="58">
        <v>91.093917846679688</v>
      </c>
      <c r="CW440" s="58">
        <v>85.24749755859375</v>
      </c>
      <c r="CX440" s="58">
        <v>80.478950500488281</v>
      </c>
      <c r="CY440" s="58">
        <v>76.585395812988281</v>
      </c>
      <c r="CZ440" s="58">
        <v>164.62702941894531</v>
      </c>
      <c r="DA440" s="58">
        <v>129.74221801757813</v>
      </c>
      <c r="DB440" s="58">
        <v>104.09900665283203</v>
      </c>
      <c r="DC440" s="58">
        <v>117.24860382080078</v>
      </c>
      <c r="DD440" s="58">
        <v>170.50041198730469</v>
      </c>
      <c r="DE440" s="58">
        <v>177.15399169921875</v>
      </c>
      <c r="DF440" s="58">
        <v>191.90386962890625</v>
      </c>
      <c r="DG440" s="58">
        <v>222.52655029296875</v>
      </c>
      <c r="DH440" s="58">
        <v>214.30958557128906</v>
      </c>
      <c r="DI440" s="58">
        <v>190.49188232421875</v>
      </c>
      <c r="DJ440" s="58">
        <v>161.8895263671875</v>
      </c>
      <c r="DK440" s="58">
        <v>138.39729309082031</v>
      </c>
      <c r="DL440" s="58">
        <v>121.79446411132813</v>
      </c>
      <c r="DM440" s="58">
        <v>110.01999664306641</v>
      </c>
      <c r="DN440" s="58">
        <v>100.93212127685547</v>
      </c>
      <c r="DO440" s="58">
        <v>93.65130615234375</v>
      </c>
      <c r="DP440" s="58">
        <v>87.733413696289063</v>
      </c>
      <c r="DQ440" s="58">
        <v>82.895477294921875</v>
      </c>
      <c r="DR440" s="58">
        <v>78.934364318847656</v>
      </c>
      <c r="DS440" s="58">
        <v>73.30010986328125</v>
      </c>
      <c r="DT440" s="58">
        <v>147.79861450195313</v>
      </c>
      <c r="DU440" s="58">
        <v>131.19859313964844</v>
      </c>
      <c r="DV440" s="58">
        <v>109.60379028320313</v>
      </c>
      <c r="DW440" s="58">
        <v>114.323974609375</v>
      </c>
      <c r="DX440" s="58">
        <v>156.47908020019531</v>
      </c>
      <c r="DY440" s="58">
        <v>170.05450439453125</v>
      </c>
      <c r="DZ440" s="58">
        <v>185.76644897460938</v>
      </c>
      <c r="EA440" s="58">
        <v>213.85537719726563</v>
      </c>
      <c r="EB440" s="58">
        <v>221.23576354980469</v>
      </c>
      <c r="EC440" s="58">
        <v>205.65603637695313</v>
      </c>
      <c r="ED440" s="58">
        <v>176.49699401855469</v>
      </c>
      <c r="EE440" s="58">
        <v>150.51600646972656</v>
      </c>
      <c r="EF440" s="58">
        <v>130.73753356933594</v>
      </c>
      <c r="EG440" s="58">
        <v>116.864501953125</v>
      </c>
      <c r="EH440" s="58">
        <v>106.41940307617188</v>
      </c>
      <c r="EI440" s="58">
        <v>98.191696166992188</v>
      </c>
      <c r="EJ440" s="58">
        <v>91.572372436523438</v>
      </c>
      <c r="EK440" s="58">
        <v>86.195732116699219</v>
      </c>
      <c r="EL440" s="58">
        <v>81.812667846679688</v>
      </c>
      <c r="EM440" s="58">
        <v>75.842453002929688</v>
      </c>
      <c r="EN440" s="58">
        <v>163.80105590820313</v>
      </c>
      <c r="EO440" s="58">
        <v>132.70726013183594</v>
      </c>
      <c r="EP440" s="58">
        <v>111.01280975341797</v>
      </c>
      <c r="EQ440" s="58">
        <v>108.86855316162109</v>
      </c>
      <c r="ER440" s="58">
        <v>141.53556823730469</v>
      </c>
      <c r="ES440" s="58">
        <v>162.73103332519531</v>
      </c>
      <c r="ET440" s="58">
        <v>179.47592163085938</v>
      </c>
      <c r="EU440" s="58">
        <v>205.08717346191406</v>
      </c>
      <c r="EV440" s="58">
        <v>214.06419372558594</v>
      </c>
      <c r="EW440" s="58">
        <v>204.55857849121094</v>
      </c>
      <c r="EX440" s="58">
        <v>184.30354309082031</v>
      </c>
      <c r="EY440" s="58">
        <v>162.9876708984375</v>
      </c>
      <c r="EZ440" s="58">
        <v>142.60357666015625</v>
      </c>
      <c r="FA440" s="58">
        <v>126.93986511230469</v>
      </c>
      <c r="FB440" s="58">
        <v>114.291259765625</v>
      </c>
      <c r="FC440" s="58">
        <v>104.3477783203125</v>
      </c>
      <c r="FD440" s="58">
        <v>97.189918518066406</v>
      </c>
      <c r="FE440" s="58">
        <v>92.26776123046875</v>
      </c>
      <c r="FF440" s="58">
        <v>87.339584350585938</v>
      </c>
      <c r="FG440" s="58">
        <v>81.098770141601563</v>
      </c>
      <c r="FH440" s="58">
        <v>154.81082153320313</v>
      </c>
      <c r="FI440" s="58">
        <v>136.69367980957031</v>
      </c>
      <c r="FJ440" s="58">
        <v>114.30674743652344</v>
      </c>
      <c r="FK440" s="58">
        <v>118.39013671875</v>
      </c>
      <c r="FL440" s="58">
        <v>160.1810302734375</v>
      </c>
      <c r="FM440" s="58">
        <v>173.44383239746094</v>
      </c>
      <c r="FN440" s="58">
        <v>188.88737487792969</v>
      </c>
      <c r="FO440" s="58">
        <v>216.75115966796875</v>
      </c>
      <c r="FP440" s="58">
        <v>216.93836975097656</v>
      </c>
      <c r="FQ440" s="58">
        <v>200.20909118652344</v>
      </c>
      <c r="FR440" s="58">
        <v>175.3902587890625</v>
      </c>
      <c r="FS440" s="58">
        <v>151.98707580566406</v>
      </c>
      <c r="FT440" s="58">
        <v>133.55862426757813</v>
      </c>
      <c r="FU440" s="58">
        <v>119.75141906738281</v>
      </c>
      <c r="FV440" s="58">
        <v>109.09335327148438</v>
      </c>
      <c r="FW440" s="58">
        <v>100.67193603515625</v>
      </c>
      <c r="FX440" s="58">
        <v>94.5283203125</v>
      </c>
      <c r="FY440" s="58">
        <v>90.315582275390625</v>
      </c>
      <c r="FZ440" s="58">
        <v>85.909011840820313</v>
      </c>
      <c r="GA440" s="58">
        <v>80.0621337890625</v>
      </c>
      <c r="GB440" s="58">
        <v>117.02320098876953</v>
      </c>
      <c r="GC440" s="58">
        <v>136.80073547363281</v>
      </c>
      <c r="GD440" s="58">
        <v>123.96480560302734</v>
      </c>
      <c r="GE440" s="58">
        <v>129.05772399902344</v>
      </c>
      <c r="GF440" s="58">
        <v>184.91175842285156</v>
      </c>
      <c r="GG440" s="58">
        <v>192.48023986816406</v>
      </c>
      <c r="GH440" s="58">
        <v>203.29800415039063</v>
      </c>
      <c r="GI440" s="58">
        <v>231.74232482910156</v>
      </c>
      <c r="GJ440" s="58">
        <v>222.17837524414063</v>
      </c>
      <c r="GK440" s="58">
        <v>197.41009521484375</v>
      </c>
      <c r="GL440" s="58">
        <v>168.08314514160156</v>
      </c>
      <c r="GM440" s="58">
        <v>144.01715087890625</v>
      </c>
      <c r="GN440" s="58">
        <v>126.95060729980469</v>
      </c>
      <c r="GO440" s="58">
        <v>114.79508972167969</v>
      </c>
      <c r="GP440" s="58">
        <v>105.39031982421875</v>
      </c>
      <c r="GQ440" s="58">
        <v>97.842262268066406</v>
      </c>
      <c r="GR440" s="58">
        <v>91.696434020996094</v>
      </c>
      <c r="GS440" s="58">
        <v>86.661514282226563</v>
      </c>
      <c r="GT440" s="58">
        <v>82.528350830078125</v>
      </c>
      <c r="GU440" s="59">
        <v>76.740859985351563</v>
      </c>
    </row>
    <row r="441" spans="1:203" x14ac:dyDescent="0.45">
      <c r="A441" s="64" t="s">
        <v>3829</v>
      </c>
      <c r="B441" s="67">
        <v>115</v>
      </c>
      <c r="C441" s="67">
        <v>4</v>
      </c>
      <c r="D441" s="58">
        <v>0</v>
      </c>
      <c r="E441" s="58">
        <v>6.0797147750854492</v>
      </c>
      <c r="F441" s="58">
        <v>9.8392419815063477</v>
      </c>
      <c r="G441" s="58">
        <v>8.6960430145263672</v>
      </c>
      <c r="H441" s="58">
        <v>11.792995452880859</v>
      </c>
      <c r="I441" s="58">
        <v>20.318775177001953</v>
      </c>
      <c r="J441" s="58">
        <v>21.226055145263672</v>
      </c>
      <c r="K441" s="58">
        <v>24.366409301757813</v>
      </c>
      <c r="L441" s="58">
        <v>30.557571411132813</v>
      </c>
      <c r="M441" s="58">
        <v>29.489564895629883</v>
      </c>
      <c r="N441" s="58">
        <v>25.712751388549805</v>
      </c>
      <c r="O441" s="58">
        <v>21.075824737548828</v>
      </c>
      <c r="P441" s="58">
        <v>17.488845825195313</v>
      </c>
      <c r="Q441" s="58">
        <v>15.223981857299805</v>
      </c>
      <c r="R441" s="58">
        <v>13.781718254089355</v>
      </c>
      <c r="S441" s="58">
        <v>12.715907096862793</v>
      </c>
      <c r="T441" s="58">
        <v>11.87382698059082</v>
      </c>
      <c r="U441" s="58">
        <v>11.195072174072266</v>
      </c>
      <c r="V441" s="58">
        <v>10.647616386413574</v>
      </c>
      <c r="W441" s="58">
        <v>10.210490226745605</v>
      </c>
      <c r="X441" s="58">
        <v>9.2152576446533203</v>
      </c>
      <c r="Y441" s="58">
        <v>32.05950927734375</v>
      </c>
      <c r="Z441" s="58">
        <v>41.486995697021484</v>
      </c>
      <c r="AA441" s="58">
        <v>35.460796356201172</v>
      </c>
      <c r="AB441" s="58">
        <v>43.191570281982422</v>
      </c>
      <c r="AC441" s="58">
        <v>69.950431823730469</v>
      </c>
      <c r="AD441" s="58">
        <v>73.05712890625</v>
      </c>
      <c r="AE441" s="58">
        <v>81.757286071777344</v>
      </c>
      <c r="AF441" s="58">
        <v>99.612754821777344</v>
      </c>
      <c r="AG441" s="58">
        <v>96.059837341308594</v>
      </c>
      <c r="AH441" s="58">
        <v>84.245941162109375</v>
      </c>
      <c r="AI441" s="58">
        <v>70.062843322753906</v>
      </c>
      <c r="AJ441" s="58">
        <v>58.936424255371094</v>
      </c>
      <c r="AK441" s="58">
        <v>51.599147796630859</v>
      </c>
      <c r="AL441" s="58">
        <v>46.666984558105469</v>
      </c>
      <c r="AM441" s="58">
        <v>42.878410339355469</v>
      </c>
      <c r="AN441" s="58">
        <v>39.794143676757813</v>
      </c>
      <c r="AO441" s="58">
        <v>37.236656188964844</v>
      </c>
      <c r="AP441" s="58">
        <v>35.108963012695313</v>
      </c>
      <c r="AQ441" s="58">
        <v>33.344879150390625</v>
      </c>
      <c r="AR441" s="58">
        <v>29.176984786987305</v>
      </c>
      <c r="AS441" s="58">
        <v>69.080291748046875</v>
      </c>
      <c r="AT441" s="58">
        <v>86.296432495117188</v>
      </c>
      <c r="AU441" s="58">
        <v>74.716827392578125</v>
      </c>
      <c r="AV441" s="58">
        <v>86.559440612792969</v>
      </c>
      <c r="AW441" s="58">
        <v>131.47938537597656</v>
      </c>
      <c r="AX441" s="58">
        <v>134.89405822753906</v>
      </c>
      <c r="AY441" s="58">
        <v>146.95350646972656</v>
      </c>
      <c r="AZ441" s="58">
        <v>173.75740051269531</v>
      </c>
      <c r="BA441" s="58">
        <v>165.94242858886719</v>
      </c>
      <c r="BB441" s="58">
        <v>145.32820129394531</v>
      </c>
      <c r="BC441" s="58">
        <v>121.48111724853516</v>
      </c>
      <c r="BD441" s="58">
        <v>102.79684448242188</v>
      </c>
      <c r="BE441" s="58">
        <v>90.284812927246094</v>
      </c>
      <c r="BF441" s="58">
        <v>81.702850341796875</v>
      </c>
      <c r="BG441" s="58">
        <v>75.037353515625</v>
      </c>
      <c r="BH441" s="58">
        <v>69.578277587890625</v>
      </c>
      <c r="BI441" s="58">
        <v>65.031021118164063</v>
      </c>
      <c r="BJ441" s="58">
        <v>61.229667663574219</v>
      </c>
      <c r="BK441" s="58">
        <v>58.058929443359375</v>
      </c>
      <c r="BL441" s="58">
        <v>52.095317840576172</v>
      </c>
      <c r="BM441" s="58">
        <v>121.82462310791016</v>
      </c>
      <c r="BN441" s="58">
        <v>101.35440063476563</v>
      </c>
      <c r="BO441" s="58">
        <v>80.438545227050781</v>
      </c>
      <c r="BP441" s="58">
        <v>85.888847351074219</v>
      </c>
      <c r="BQ441" s="58">
        <v>124.30565643310547</v>
      </c>
      <c r="BR441" s="58">
        <v>135.855712890625</v>
      </c>
      <c r="BS441" s="58">
        <v>149.31712341308594</v>
      </c>
      <c r="BT441" s="58">
        <v>173.89083862304688</v>
      </c>
      <c r="BU441" s="58">
        <v>180.90083312988281</v>
      </c>
      <c r="BV441" s="58">
        <v>167.36325073242188</v>
      </c>
      <c r="BW441" s="58">
        <v>141.17919921875</v>
      </c>
      <c r="BX441" s="58">
        <v>118.44282531738281</v>
      </c>
      <c r="BY441" s="58">
        <v>103.33566284179688</v>
      </c>
      <c r="BZ441" s="58">
        <v>93.137748718261719</v>
      </c>
      <c r="CA441" s="58">
        <v>85.372398376464844</v>
      </c>
      <c r="CB441" s="58">
        <v>79.093177795410156</v>
      </c>
      <c r="CC441" s="58">
        <v>73.892662048339844</v>
      </c>
      <c r="CD441" s="58">
        <v>69.548599243164063</v>
      </c>
      <c r="CE441" s="58">
        <v>65.899055480957031</v>
      </c>
      <c r="CF441" s="58">
        <v>56.072952270507813</v>
      </c>
      <c r="CG441" s="58">
        <v>128.01324462890625</v>
      </c>
      <c r="CH441" s="58">
        <v>107.55593872070313</v>
      </c>
      <c r="CI441" s="58">
        <v>86.449104309082031</v>
      </c>
      <c r="CJ441" s="58">
        <v>91.745361328125</v>
      </c>
      <c r="CK441" s="58">
        <v>130.08628845214844</v>
      </c>
      <c r="CL441" s="58">
        <v>141.50120544433594</v>
      </c>
      <c r="CM441" s="58">
        <v>154.81991577148438</v>
      </c>
      <c r="CN441" s="58">
        <v>179.26345825195313</v>
      </c>
      <c r="CO441" s="58">
        <v>178.90811157226563</v>
      </c>
      <c r="CP441" s="58">
        <v>164.17800903320313</v>
      </c>
      <c r="CQ441" s="58">
        <v>143.06118774414063</v>
      </c>
      <c r="CR441" s="58">
        <v>123.84716796875</v>
      </c>
      <c r="CS441" s="58">
        <v>109.47174835205078</v>
      </c>
      <c r="CT441" s="58">
        <v>100.90088653564453</v>
      </c>
      <c r="CU441" s="58">
        <v>92.965179443359375</v>
      </c>
      <c r="CV441" s="58">
        <v>85.652870178222656</v>
      </c>
      <c r="CW441" s="58">
        <v>79.604240417480469</v>
      </c>
      <c r="CX441" s="58">
        <v>74.726966857910156</v>
      </c>
      <c r="CY441" s="58">
        <v>70.711647033691406</v>
      </c>
      <c r="CZ441" s="58">
        <v>112.92190551757813</v>
      </c>
      <c r="DA441" s="58">
        <v>111.59632873535156</v>
      </c>
      <c r="DB441" s="58">
        <v>94.666900634765625</v>
      </c>
      <c r="DC441" s="58">
        <v>91.769584655761719</v>
      </c>
      <c r="DD441" s="58">
        <v>120.20758819580078</v>
      </c>
      <c r="DE441" s="58">
        <v>138.15020751953125</v>
      </c>
      <c r="DF441" s="58">
        <v>152.11140441894531</v>
      </c>
      <c r="DG441" s="58">
        <v>174.07144165039063</v>
      </c>
      <c r="DH441" s="58">
        <v>181.39735412597656</v>
      </c>
      <c r="DI441" s="58">
        <v>172.81837463378906</v>
      </c>
      <c r="DJ441" s="58">
        <v>154.70974731445313</v>
      </c>
      <c r="DK441" s="58">
        <v>135.25155639648438</v>
      </c>
      <c r="DL441" s="58">
        <v>118.92874908447266</v>
      </c>
      <c r="DM441" s="58">
        <v>106.55890655517578</v>
      </c>
      <c r="DN441" s="58">
        <v>97.138763427734375</v>
      </c>
      <c r="DO441" s="58">
        <v>89.72314453125</v>
      </c>
      <c r="DP441" s="58">
        <v>83.701255798339844</v>
      </c>
      <c r="DQ441" s="58">
        <v>78.710922241210938</v>
      </c>
      <c r="DR441" s="58">
        <v>74.52447509765625</v>
      </c>
      <c r="DS441" s="58">
        <v>67.732887268066406</v>
      </c>
      <c r="DT441" s="58">
        <v>127.99864959716797</v>
      </c>
      <c r="DU441" s="58">
        <v>123.16577911376953</v>
      </c>
      <c r="DV441" s="58">
        <v>103.00710296630859</v>
      </c>
      <c r="DW441" s="58">
        <v>112.87703704833984</v>
      </c>
      <c r="DX441" s="58">
        <v>157.68020629882813</v>
      </c>
      <c r="DY441" s="58">
        <v>160.07839965820313</v>
      </c>
      <c r="DZ441" s="58">
        <v>171.05076599121094</v>
      </c>
      <c r="EA441" s="58">
        <v>196.85104370117188</v>
      </c>
      <c r="EB441" s="58">
        <v>187.870361328125</v>
      </c>
      <c r="EC441" s="58">
        <v>166.16146850585938</v>
      </c>
      <c r="ED441" s="58">
        <v>141.33670043945313</v>
      </c>
      <c r="EE441" s="58">
        <v>121.79071807861328</v>
      </c>
      <c r="EF441" s="58">
        <v>108.51584625244141</v>
      </c>
      <c r="EG441" s="58">
        <v>99.249412536621094</v>
      </c>
      <c r="EH441" s="58">
        <v>91.960655212402344</v>
      </c>
      <c r="EI441" s="58">
        <v>85.928413391113281</v>
      </c>
      <c r="EJ441" s="58">
        <v>80.850440979003906</v>
      </c>
      <c r="EK441" s="58">
        <v>76.55474853515625</v>
      </c>
      <c r="EL441" s="58">
        <v>72.913185119628906</v>
      </c>
      <c r="EM441" s="58">
        <v>63.880466461181641</v>
      </c>
      <c r="EN441" s="58">
        <v>121.52240753173828</v>
      </c>
      <c r="EO441" s="58">
        <v>120.85648345947266</v>
      </c>
      <c r="EP441" s="58">
        <v>101.65531158447266</v>
      </c>
      <c r="EQ441" s="58">
        <v>113.44503784179688</v>
      </c>
      <c r="ER441" s="58">
        <v>158.81703186035156</v>
      </c>
      <c r="ES441" s="58">
        <v>161.07768249511719</v>
      </c>
      <c r="ET441" s="58">
        <v>171.88786315917969</v>
      </c>
      <c r="EU441" s="58">
        <v>197.61482238769531</v>
      </c>
      <c r="EV441" s="58">
        <v>188.62576293945313</v>
      </c>
      <c r="EW441" s="58">
        <v>166.92935180664063</v>
      </c>
      <c r="EX441" s="58">
        <v>142.11990356445313</v>
      </c>
      <c r="EY441" s="58">
        <v>122.58612823486328</v>
      </c>
      <c r="EZ441" s="58">
        <v>109.31897735595703</v>
      </c>
      <c r="FA441" s="58">
        <v>100.05565643310547</v>
      </c>
      <c r="FB441" s="58">
        <v>92.765838623046875</v>
      </c>
      <c r="FC441" s="58">
        <v>86.729728698730469</v>
      </c>
      <c r="FD441" s="58">
        <v>81.644935607910156</v>
      </c>
      <c r="FE441" s="58">
        <v>77.340492248535156</v>
      </c>
      <c r="FF441" s="58">
        <v>73.696388244628906</v>
      </c>
      <c r="FG441" s="58">
        <v>68.440765380859375</v>
      </c>
      <c r="FH441" s="58">
        <v>139.43626403808594</v>
      </c>
      <c r="FI441" s="58">
        <v>117.91993713378906</v>
      </c>
      <c r="FJ441" s="58">
        <v>95.931404113769531</v>
      </c>
      <c r="FK441" s="58">
        <v>107.92039489746094</v>
      </c>
      <c r="FL441" s="58">
        <v>154.63040161132813</v>
      </c>
      <c r="FM441" s="58">
        <v>158.29824829101563</v>
      </c>
      <c r="FN441" s="58">
        <v>170.07159423828125</v>
      </c>
      <c r="FO441" s="58">
        <v>196.39604187011719</v>
      </c>
      <c r="FP441" s="58">
        <v>187.79550170898438</v>
      </c>
      <c r="FQ441" s="58">
        <v>166.36965942382813</v>
      </c>
      <c r="FR441" s="58">
        <v>141.75918579101563</v>
      </c>
      <c r="FS441" s="58">
        <v>122.37802124023438</v>
      </c>
      <c r="FT441" s="58">
        <v>109.22922515869141</v>
      </c>
      <c r="FU441" s="58">
        <v>100.05863952636719</v>
      </c>
      <c r="FV441" s="58">
        <v>92.842620849609375</v>
      </c>
      <c r="FW441" s="58">
        <v>86.864212036132813</v>
      </c>
      <c r="FX441" s="58">
        <v>81.825119018554688</v>
      </c>
      <c r="FY441" s="58">
        <v>77.556106567382813</v>
      </c>
      <c r="FZ441" s="58">
        <v>73.923149108886719</v>
      </c>
      <c r="GA441" s="58">
        <v>63.505821228027344</v>
      </c>
      <c r="GB441" s="58">
        <v>154.53538513183594</v>
      </c>
      <c r="GC441" s="58">
        <v>115.12055206298828</v>
      </c>
      <c r="GD441" s="58">
        <v>89.695938110351563</v>
      </c>
      <c r="GE441" s="58">
        <v>103.01064300537109</v>
      </c>
      <c r="GF441" s="58">
        <v>151.28909301757813</v>
      </c>
      <c r="GG441" s="58">
        <v>156.01095581054688</v>
      </c>
      <c r="GH441" s="58">
        <v>168.42436218261719</v>
      </c>
      <c r="GI441" s="58">
        <v>195.15585327148438</v>
      </c>
      <c r="GJ441" s="58">
        <v>186.845458984375</v>
      </c>
      <c r="GK441" s="58">
        <v>165.63442993164063</v>
      </c>
      <c r="GL441" s="58">
        <v>141.18771362304688</v>
      </c>
      <c r="GM441" s="58">
        <v>121.93489074707031</v>
      </c>
      <c r="GN441" s="58">
        <v>108.88805389404297</v>
      </c>
      <c r="GO441" s="58">
        <v>99.799530029296875</v>
      </c>
      <c r="GP441" s="58">
        <v>92.649734497070313</v>
      </c>
      <c r="GQ441" s="58">
        <v>86.725166320800781</v>
      </c>
      <c r="GR441" s="58">
        <v>81.729362487792969</v>
      </c>
      <c r="GS441" s="58">
        <v>77.495429992675781</v>
      </c>
      <c r="GT441" s="58">
        <v>73.88067626953125</v>
      </c>
      <c r="GU441" s="59">
        <v>61.743244171142578</v>
      </c>
    </row>
    <row r="442" spans="1:203" x14ac:dyDescent="0.45">
      <c r="A442" s="64" t="s">
        <v>3829</v>
      </c>
      <c r="B442" s="67">
        <v>129</v>
      </c>
      <c r="C442" s="67">
        <v>4</v>
      </c>
      <c r="D442" s="58">
        <v>0</v>
      </c>
      <c r="E442" s="58">
        <v>7.4083375930786133</v>
      </c>
      <c r="F442" s="58">
        <v>4.4881863594055176</v>
      </c>
      <c r="G442" s="58">
        <v>2.9965493679046631</v>
      </c>
      <c r="H442" s="58">
        <v>4.964698314666748</v>
      </c>
      <c r="I442" s="58">
        <v>10.34304141998291</v>
      </c>
      <c r="J442" s="58">
        <v>10.950339317321777</v>
      </c>
      <c r="K442" s="58">
        <v>12.682675361633301</v>
      </c>
      <c r="L442" s="58">
        <v>15.808840751647949</v>
      </c>
      <c r="M442" s="58">
        <v>14.875618934631348</v>
      </c>
      <c r="N442" s="58">
        <v>12.635899543762207</v>
      </c>
      <c r="O442" s="58">
        <v>10.052194595336914</v>
      </c>
      <c r="P442" s="58">
        <v>8.0905561447143555</v>
      </c>
      <c r="Q442" s="58">
        <v>6.8494725227355957</v>
      </c>
      <c r="R442" s="58">
        <v>6.0521149635314941</v>
      </c>
      <c r="S442" s="58">
        <v>5.4728407859802246</v>
      </c>
      <c r="T442" s="58">
        <v>5.0291075706481934</v>
      </c>
      <c r="U442" s="58">
        <v>4.682713508605957</v>
      </c>
      <c r="V442" s="58">
        <v>3.4717147350311279</v>
      </c>
      <c r="W442" s="58">
        <v>2.6319248676300049</v>
      </c>
      <c r="X442" s="58">
        <v>2.1413633823394775</v>
      </c>
      <c r="Y442" s="58">
        <v>20.883396148681641</v>
      </c>
      <c r="Z442" s="58">
        <v>19.017414093017578</v>
      </c>
      <c r="AA442" s="58">
        <v>12.901287078857422</v>
      </c>
      <c r="AB442" s="58">
        <v>17.056568145751953</v>
      </c>
      <c r="AC442" s="58">
        <v>30.651094436645508</v>
      </c>
      <c r="AD442" s="58">
        <v>32.377769470214844</v>
      </c>
      <c r="AE442" s="58">
        <v>36.958530426025391</v>
      </c>
      <c r="AF442" s="58">
        <v>45.781948089599609</v>
      </c>
      <c r="AG442" s="58">
        <v>43.60791015625</v>
      </c>
      <c r="AH442" s="58">
        <v>37.509593963623047</v>
      </c>
      <c r="AI442" s="58">
        <v>30.241048812866211</v>
      </c>
      <c r="AJ442" s="58">
        <v>24.617242813110352</v>
      </c>
      <c r="AK442" s="58">
        <v>20.972528457641602</v>
      </c>
      <c r="AL442" s="58">
        <v>18.558990478515625</v>
      </c>
      <c r="AM442" s="58">
        <v>16.755645751953125</v>
      </c>
      <c r="AN442" s="58">
        <v>15.339125633239746</v>
      </c>
      <c r="AO442" s="58">
        <v>14.205741882324219</v>
      </c>
      <c r="AP442" s="58">
        <v>12.776723861694336</v>
      </c>
      <c r="AQ442" s="58">
        <v>9.3588743209838867</v>
      </c>
      <c r="AR442" s="58">
        <v>7.5379829406738281</v>
      </c>
      <c r="AS442" s="58">
        <v>50.321201324462891</v>
      </c>
      <c r="AT442" s="58">
        <v>36.919082641601563</v>
      </c>
      <c r="AU442" s="58">
        <v>25.842960357666016</v>
      </c>
      <c r="AV442" s="58">
        <v>34.037948608398438</v>
      </c>
      <c r="AW442" s="58">
        <v>60.319587707519531</v>
      </c>
      <c r="AX442" s="58">
        <v>63.410549163818359</v>
      </c>
      <c r="AY442" s="58">
        <v>71.876914978027344</v>
      </c>
      <c r="AZ442" s="58">
        <v>88.2664794921875</v>
      </c>
      <c r="BA442" s="58">
        <v>84.20458984375</v>
      </c>
      <c r="BB442" s="58">
        <v>72.674850463867188</v>
      </c>
      <c r="BC442" s="58">
        <v>58.993495941162109</v>
      </c>
      <c r="BD442" s="58">
        <v>48.332012176513672</v>
      </c>
      <c r="BE442" s="58">
        <v>41.291973114013672</v>
      </c>
      <c r="BF442" s="58">
        <v>36.522392272949219</v>
      </c>
      <c r="BG442" s="58">
        <v>32.900669097900391</v>
      </c>
      <c r="BH442" s="58">
        <v>30.021383285522461</v>
      </c>
      <c r="BI442" s="58">
        <v>27.69407844543457</v>
      </c>
      <c r="BJ442" s="58">
        <v>22.879878997802734</v>
      </c>
      <c r="BK442" s="58">
        <v>17.918361663818359</v>
      </c>
      <c r="BL442" s="58">
        <v>14.874358177185059</v>
      </c>
      <c r="BM442" s="58">
        <v>62.41424560546875</v>
      </c>
      <c r="BN442" s="58">
        <v>44.914813995361328</v>
      </c>
      <c r="BO442" s="58">
        <v>32.615139007568359</v>
      </c>
      <c r="BP442" s="58">
        <v>38.0399169921875</v>
      </c>
      <c r="BQ442" s="58">
        <v>63.431262969970703</v>
      </c>
      <c r="BR442" s="58">
        <v>69.586517333984375</v>
      </c>
      <c r="BS442" s="58">
        <v>77.475273132324219</v>
      </c>
      <c r="BT442" s="58">
        <v>93.644790649414063</v>
      </c>
      <c r="BU442" s="58">
        <v>92.5950927734375</v>
      </c>
      <c r="BV442" s="58">
        <v>81.936447143554688</v>
      </c>
      <c r="BW442" s="58">
        <v>67.9178466796875</v>
      </c>
      <c r="BX442" s="58">
        <v>56.111087799072266</v>
      </c>
      <c r="BY442" s="58">
        <v>47.8331298828125</v>
      </c>
      <c r="BZ442" s="58">
        <v>42.143367767333984</v>
      </c>
      <c r="CA442" s="58">
        <v>37.879661560058594</v>
      </c>
      <c r="CB442" s="58">
        <v>34.516216278076172</v>
      </c>
      <c r="CC442" s="58">
        <v>30.581031799316406</v>
      </c>
      <c r="CD442" s="58">
        <v>25.911060333251953</v>
      </c>
      <c r="CE442" s="58">
        <v>22.610097885131836</v>
      </c>
      <c r="CF442" s="58">
        <v>19.832721710205078</v>
      </c>
      <c r="CG442" s="58">
        <v>67.696418762207031</v>
      </c>
      <c r="CH442" s="58">
        <v>49.314914703369141</v>
      </c>
      <c r="CI442" s="58">
        <v>36.325042724609375</v>
      </c>
      <c r="CJ442" s="58">
        <v>41.437023162841797</v>
      </c>
      <c r="CK442" s="58">
        <v>67.319290161132813</v>
      </c>
      <c r="CL442" s="58">
        <v>73.236618041992188</v>
      </c>
      <c r="CM442" s="58">
        <v>80.936775207519531</v>
      </c>
      <c r="CN442" s="58">
        <v>97.019241333007813</v>
      </c>
      <c r="CO442" s="58">
        <v>95.726066589355469</v>
      </c>
      <c r="CP442" s="58">
        <v>84.779762268066406</v>
      </c>
      <c r="CQ442" s="58">
        <v>71.725128173828125</v>
      </c>
      <c r="CR442" s="58">
        <v>59.102642059326172</v>
      </c>
      <c r="CS442" s="58">
        <v>50.377334594726563</v>
      </c>
      <c r="CT442" s="58">
        <v>44.423992156982422</v>
      </c>
      <c r="CU442" s="58">
        <v>40.057106018066406</v>
      </c>
      <c r="CV442" s="58">
        <v>36.517402648925781</v>
      </c>
      <c r="CW442" s="58">
        <v>33.573375701904297</v>
      </c>
      <c r="CX442" s="58">
        <v>27.76654052734375</v>
      </c>
      <c r="CY442" s="58">
        <v>24.122121810913086</v>
      </c>
      <c r="CZ442" s="58">
        <v>64.914710998535156</v>
      </c>
      <c r="DA442" s="58">
        <v>52.945545196533203</v>
      </c>
      <c r="DB442" s="58">
        <v>38.855155944824219</v>
      </c>
      <c r="DC442" s="58">
        <v>40.187149047851563</v>
      </c>
      <c r="DD442" s="58">
        <v>63.814109802246094</v>
      </c>
      <c r="DE442" s="58">
        <v>73.36883544921875</v>
      </c>
      <c r="DF442" s="58">
        <v>80.503517150878906</v>
      </c>
      <c r="DG442" s="58">
        <v>96.231742858886719</v>
      </c>
      <c r="DH442" s="58">
        <v>98.54241943359375</v>
      </c>
      <c r="DI442" s="58">
        <v>89.086906433105469</v>
      </c>
      <c r="DJ442" s="58">
        <v>75.020591735839844</v>
      </c>
      <c r="DK442" s="58">
        <v>62.316062927246094</v>
      </c>
      <c r="DL442" s="58">
        <v>53.024021148681641</v>
      </c>
      <c r="DM442" s="58">
        <v>46.604213714599609</v>
      </c>
      <c r="DN442" s="58">
        <v>41.849979400634766</v>
      </c>
      <c r="DO442" s="58">
        <v>38.122077941894531</v>
      </c>
      <c r="DP442" s="58">
        <v>33.504058837890625</v>
      </c>
      <c r="DQ442" s="58">
        <v>30.078731536865234</v>
      </c>
      <c r="DR442" s="58">
        <v>27.537040710449219</v>
      </c>
      <c r="DS442" s="58">
        <v>25.201530456542969</v>
      </c>
      <c r="DT442" s="58">
        <v>78.771347045898438</v>
      </c>
      <c r="DU442" s="58">
        <v>52.107074737548828</v>
      </c>
      <c r="DV442" s="58">
        <v>39.04595947265625</v>
      </c>
      <c r="DW442" s="58">
        <v>47.871318817138672</v>
      </c>
      <c r="DX442" s="58">
        <v>76.011543273925781</v>
      </c>
      <c r="DY442" s="58">
        <v>77.9346923828125</v>
      </c>
      <c r="DZ442" s="58">
        <v>86.015663146972656</v>
      </c>
      <c r="EA442" s="58">
        <v>102.44158172607422</v>
      </c>
      <c r="EB442" s="58">
        <v>97.179046630859375</v>
      </c>
      <c r="EC442" s="58">
        <v>84.259635925292969</v>
      </c>
      <c r="ED442" s="58">
        <v>69.310028076171875</v>
      </c>
      <c r="EE442" s="58">
        <v>57.633609771728516</v>
      </c>
      <c r="EF442" s="58">
        <v>49.797992706298828</v>
      </c>
      <c r="EG442" s="58">
        <v>44.382328033447266</v>
      </c>
      <c r="EH442" s="58">
        <v>40.212417602539063</v>
      </c>
      <c r="EI442" s="58">
        <v>36.858592987060547</v>
      </c>
      <c r="EJ442" s="58">
        <v>34.115428924560547</v>
      </c>
      <c r="EK442" s="58">
        <v>26.742668151855469</v>
      </c>
      <c r="EL442" s="58">
        <v>22.333969116210938</v>
      </c>
      <c r="EM442" s="58">
        <v>19.408182144165039</v>
      </c>
      <c r="EN442" s="58">
        <v>78.565452575683594</v>
      </c>
      <c r="EO442" s="58">
        <v>46.126934051513672</v>
      </c>
      <c r="EP442" s="58">
        <v>36.123420715332031</v>
      </c>
      <c r="EQ442" s="58">
        <v>45.86859130859375</v>
      </c>
      <c r="ER442" s="58">
        <v>74.003623962402344</v>
      </c>
      <c r="ES442" s="58">
        <v>76.235801696777344</v>
      </c>
      <c r="ET442" s="58">
        <v>84.50372314453125</v>
      </c>
      <c r="EU442" s="58">
        <v>101.02366638183594</v>
      </c>
      <c r="EV442" s="58">
        <v>96.019744873046875</v>
      </c>
      <c r="EW442" s="58">
        <v>83.354843139648438</v>
      </c>
      <c r="EX442" s="58">
        <v>68.615760803222656</v>
      </c>
      <c r="EY442" s="58">
        <v>57.095306396484375</v>
      </c>
      <c r="EZ442" s="58">
        <v>49.372688293457031</v>
      </c>
      <c r="FA442" s="58">
        <v>44.041690826416016</v>
      </c>
      <c r="FB442" s="58">
        <v>39.937099456787109</v>
      </c>
      <c r="FC442" s="58">
        <v>36.634265899658203</v>
      </c>
      <c r="FD442" s="58">
        <v>33.931190490722656</v>
      </c>
      <c r="FE442" s="58">
        <v>26.601245880126953</v>
      </c>
      <c r="FF442" s="58">
        <v>22.223127365112305</v>
      </c>
      <c r="FG442" s="58">
        <v>19.319711685180664</v>
      </c>
      <c r="FH442" s="58">
        <v>72.328819274902344</v>
      </c>
      <c r="FI442" s="58">
        <v>47.627403259277344</v>
      </c>
      <c r="FJ442" s="58">
        <v>35.951099395751953</v>
      </c>
      <c r="FK442" s="58">
        <v>45.355224609375</v>
      </c>
      <c r="FL442" s="58">
        <v>73.179603576660156</v>
      </c>
      <c r="FM442" s="58">
        <v>75.594940185546875</v>
      </c>
      <c r="FN442" s="58">
        <v>83.967582702636719</v>
      </c>
      <c r="FO442" s="58">
        <v>100.56344604492188</v>
      </c>
      <c r="FP442" s="58">
        <v>95.618400573730469</v>
      </c>
      <c r="FQ442" s="58">
        <v>83.002471923828125</v>
      </c>
      <c r="FR442" s="58">
        <v>68.305809020996094</v>
      </c>
      <c r="FS442" s="58">
        <v>56.81982421875</v>
      </c>
      <c r="FT442" s="58">
        <v>49.125</v>
      </c>
      <c r="FU442" s="58">
        <v>43.816452026367188</v>
      </c>
      <c r="FV442" s="58">
        <v>39.73028564453125</v>
      </c>
      <c r="FW442" s="58">
        <v>36.442886352539063</v>
      </c>
      <c r="FX442" s="58">
        <v>32.100940704345703</v>
      </c>
      <c r="FY442" s="58">
        <v>25.579401016235352</v>
      </c>
      <c r="FZ442" s="58">
        <v>21.579326629638672</v>
      </c>
      <c r="GA442" s="58">
        <v>18.835443496704102</v>
      </c>
      <c r="GB442" s="58">
        <v>71.468498229980469</v>
      </c>
      <c r="GC442" s="58">
        <v>47.209552764892578</v>
      </c>
      <c r="GD442" s="58">
        <v>35.673118591308594</v>
      </c>
      <c r="GE442" s="58">
        <v>45.055656433105469</v>
      </c>
      <c r="GF442" s="58">
        <v>73.146011352539063</v>
      </c>
      <c r="GG442" s="58">
        <v>75.44708251953125</v>
      </c>
      <c r="GH442" s="58">
        <v>83.787643432617188</v>
      </c>
      <c r="GI442" s="58">
        <v>100.36051940917969</v>
      </c>
      <c r="GJ442" s="58">
        <v>95.423759460449219</v>
      </c>
      <c r="GK442" s="58">
        <v>82.823860168457031</v>
      </c>
      <c r="GL442" s="58">
        <v>68.142448425292969</v>
      </c>
      <c r="GM442" s="58">
        <v>56.669639587402344</v>
      </c>
      <c r="GN442" s="58">
        <v>48.985309600830078</v>
      </c>
      <c r="GO442" s="58">
        <v>43.685333251953125</v>
      </c>
      <c r="GP442" s="58">
        <v>39.606761932373047</v>
      </c>
      <c r="GQ442" s="58">
        <v>36.326267242431641</v>
      </c>
      <c r="GR442" s="58">
        <v>33.642436981201172</v>
      </c>
      <c r="GS442" s="58">
        <v>26.33488655090332</v>
      </c>
      <c r="GT442" s="58">
        <v>21.975284576416016</v>
      </c>
      <c r="GU442" s="59">
        <v>19.087554931640625</v>
      </c>
    </row>
    <row r="443" spans="1:203" x14ac:dyDescent="0.45">
      <c r="A443" s="64" t="s">
        <v>3829</v>
      </c>
      <c r="B443" s="67">
        <v>85</v>
      </c>
      <c r="C443" s="67">
        <v>4</v>
      </c>
      <c r="D443" s="58">
        <v>0</v>
      </c>
      <c r="E443" s="58">
        <v>5.7116947174072266</v>
      </c>
      <c r="F443" s="58">
        <v>5.5943775177001953</v>
      </c>
      <c r="G443" s="58">
        <v>5.0197186470031738</v>
      </c>
      <c r="H443" s="58">
        <v>8.2773809432983398</v>
      </c>
      <c r="I443" s="58">
        <v>15.95026969909668</v>
      </c>
      <c r="J443" s="58">
        <v>17.091829299926758</v>
      </c>
      <c r="K443" s="58">
        <v>19.830694198608398</v>
      </c>
      <c r="L443" s="58">
        <v>24.81104850769043</v>
      </c>
      <c r="M443" s="58">
        <v>23.846624374389648</v>
      </c>
      <c r="N443" s="58">
        <v>20.742755889892578</v>
      </c>
      <c r="O443" s="58">
        <v>16.994232177734375</v>
      </c>
      <c r="P443" s="58">
        <v>14.080145835876465</v>
      </c>
      <c r="Q443" s="58">
        <v>12.200226783752441</v>
      </c>
      <c r="R443" s="58">
        <v>10.976266860961914</v>
      </c>
      <c r="S443" s="58">
        <v>10.070248603820801</v>
      </c>
      <c r="T443" s="58">
        <v>9.3582925796508789</v>
      </c>
      <c r="U443" s="58">
        <v>8.7863759994506836</v>
      </c>
      <c r="V443" s="58">
        <v>8.3241777420043945</v>
      </c>
      <c r="W443" s="58">
        <v>7.9515361785888672</v>
      </c>
      <c r="X443" s="58">
        <v>7.2292194366455078</v>
      </c>
      <c r="Y443" s="58">
        <v>15.766491889953613</v>
      </c>
      <c r="Z443" s="58">
        <v>22.052196502685547</v>
      </c>
      <c r="AA443" s="58">
        <v>22.932201385498047</v>
      </c>
      <c r="AB443" s="58">
        <v>32.053752899169922</v>
      </c>
      <c r="AC443" s="58">
        <v>52.094554901123047</v>
      </c>
      <c r="AD443" s="58">
        <v>54.127841949462891</v>
      </c>
      <c r="AE443" s="58">
        <v>60.463264465332031</v>
      </c>
      <c r="AF443" s="58">
        <v>73.257919311523438</v>
      </c>
      <c r="AG443" s="58">
        <v>70.306480407714844</v>
      </c>
      <c r="AH443" s="58">
        <v>61.512550354003906</v>
      </c>
      <c r="AI443" s="58">
        <v>50.993831634521484</v>
      </c>
      <c r="AJ443" s="58">
        <v>42.725482940673828</v>
      </c>
      <c r="AK443" s="58">
        <v>37.247119903564453</v>
      </c>
      <c r="AL443" s="58">
        <v>33.554740905761719</v>
      </c>
      <c r="AM443" s="58">
        <v>30.743503570556641</v>
      </c>
      <c r="AN443" s="58">
        <v>28.483137130737305</v>
      </c>
      <c r="AO443" s="58">
        <v>26.62840461730957</v>
      </c>
      <c r="AP443" s="58">
        <v>25.095727920532227</v>
      </c>
      <c r="AQ443" s="58">
        <v>23.828065872192383</v>
      </c>
      <c r="AR443" s="58">
        <v>21.722597122192383</v>
      </c>
      <c r="AS443" s="58">
        <v>34.606685638427734</v>
      </c>
      <c r="AT443" s="58">
        <v>47.493434906005859</v>
      </c>
      <c r="AU443" s="58">
        <v>49.986782073974609</v>
      </c>
      <c r="AV443" s="58">
        <v>62.735019683837891</v>
      </c>
      <c r="AW443" s="58">
        <v>104.37580108642578</v>
      </c>
      <c r="AX443" s="58">
        <v>106.51397705078125</v>
      </c>
      <c r="AY443" s="58">
        <v>115.92372131347656</v>
      </c>
      <c r="AZ443" s="58">
        <v>137.27496337890625</v>
      </c>
      <c r="BA443" s="58">
        <v>131.43058776855469</v>
      </c>
      <c r="BB443" s="58">
        <v>115.40828704833984</v>
      </c>
      <c r="BC443" s="58">
        <v>96.460777282714844</v>
      </c>
      <c r="BD443" s="58">
        <v>81.453704833984375</v>
      </c>
      <c r="BE443" s="58">
        <v>71.333053588867188</v>
      </c>
      <c r="BF443" s="58">
        <v>64.371734619140625</v>
      </c>
      <c r="BG443" s="58">
        <v>58.993175506591797</v>
      </c>
      <c r="BH443" s="58">
        <v>54.619495391845703</v>
      </c>
      <c r="BI443" s="58">
        <v>50.994602203369141</v>
      </c>
      <c r="BJ443" s="58">
        <v>47.968669891357422</v>
      </c>
      <c r="BK443" s="58">
        <v>45.437984466552734</v>
      </c>
      <c r="BL443" s="58">
        <v>41.537406921386719</v>
      </c>
      <c r="BM443" s="58">
        <v>92.088020324707031</v>
      </c>
      <c r="BN443" s="58">
        <v>81.84661865234375</v>
      </c>
      <c r="BO443" s="58">
        <v>66.881980895996094</v>
      </c>
      <c r="BP443" s="58">
        <v>76.745498657226563</v>
      </c>
      <c r="BQ443" s="58">
        <v>115.54799652099609</v>
      </c>
      <c r="BR443" s="58">
        <v>119.51594543457031</v>
      </c>
      <c r="BS443" s="58">
        <v>130.86001586914063</v>
      </c>
      <c r="BT443" s="58">
        <v>154.54689025878906</v>
      </c>
      <c r="BU443" s="58">
        <v>148.52998352050781</v>
      </c>
      <c r="BV443" s="58">
        <v>131.23164367675781</v>
      </c>
      <c r="BW443" s="58">
        <v>110.66126251220703</v>
      </c>
      <c r="BX443" s="58">
        <v>94.236831665039063</v>
      </c>
      <c r="BY443" s="58">
        <v>83.008628845214844</v>
      </c>
      <c r="BZ443" s="58">
        <v>75.16168212890625</v>
      </c>
      <c r="CA443" s="58">
        <v>69.017372131347656</v>
      </c>
      <c r="CB443" s="58">
        <v>63.961952209472656</v>
      </c>
      <c r="CC443" s="58">
        <v>59.723541259765625</v>
      </c>
      <c r="CD443" s="58">
        <v>56.143352508544922</v>
      </c>
      <c r="CE443" s="58">
        <v>53.1109619140625</v>
      </c>
      <c r="CF443" s="58">
        <v>48.672931671142578</v>
      </c>
      <c r="CG443" s="58">
        <v>61.257789611816406</v>
      </c>
      <c r="CH443" s="58">
        <v>74.402877807617188</v>
      </c>
      <c r="CI443" s="58">
        <v>74.706527709960938</v>
      </c>
      <c r="CJ443" s="58">
        <v>79.799079895019531</v>
      </c>
      <c r="CK443" s="58">
        <v>123.05323028564453</v>
      </c>
      <c r="CL443" s="58">
        <v>137.34025573730469</v>
      </c>
      <c r="CM443" s="58">
        <v>152.13645935058594</v>
      </c>
      <c r="CN443" s="58">
        <v>172.8687744140625</v>
      </c>
      <c r="CO443" s="58">
        <v>164.01679992675781</v>
      </c>
      <c r="CP443" s="58">
        <v>144.39569091796875</v>
      </c>
      <c r="CQ443" s="58">
        <v>121.87113189697266</v>
      </c>
      <c r="CR443" s="58">
        <v>103.90364837646484</v>
      </c>
      <c r="CS443" s="58">
        <v>91.491722106933594</v>
      </c>
      <c r="CT443" s="58">
        <v>82.715530395507813</v>
      </c>
      <c r="CU443" s="58">
        <v>75.808242797851563</v>
      </c>
      <c r="CV443" s="58">
        <v>70.111175537109375</v>
      </c>
      <c r="CW443" s="58">
        <v>65.326171875</v>
      </c>
      <c r="CX443" s="58">
        <v>61.276355743408203</v>
      </c>
      <c r="CY443" s="58">
        <v>57.837326049804688</v>
      </c>
      <c r="CZ443" s="58">
        <v>82.072509765625</v>
      </c>
      <c r="DA443" s="58">
        <v>86.644981384277344</v>
      </c>
      <c r="DB443" s="58">
        <v>80.690391540527344</v>
      </c>
      <c r="DC443" s="58">
        <v>94.528678894042969</v>
      </c>
      <c r="DD443" s="58">
        <v>135.25093078613281</v>
      </c>
      <c r="DE443" s="58">
        <v>137.96682739257813</v>
      </c>
      <c r="DF443" s="58">
        <v>148.3936767578125</v>
      </c>
      <c r="DG443" s="58">
        <v>172.20437622070313</v>
      </c>
      <c r="DH443" s="58">
        <v>165.01176452636719</v>
      </c>
      <c r="DI443" s="58">
        <v>146.01167297363281</v>
      </c>
      <c r="DJ443" s="58">
        <v>123.67771148681641</v>
      </c>
      <c r="DK443" s="58">
        <v>105.76833343505859</v>
      </c>
      <c r="DL443" s="58">
        <v>93.374969482421875</v>
      </c>
      <c r="DM443" s="58">
        <v>84.595695495605469</v>
      </c>
      <c r="DN443" s="58">
        <v>77.662147521972656</v>
      </c>
      <c r="DO443" s="58">
        <v>71.920997619628906</v>
      </c>
      <c r="DP443" s="58">
        <v>67.080276489257813</v>
      </c>
      <c r="DQ443" s="58">
        <v>62.967464447021484</v>
      </c>
      <c r="DR443" s="58">
        <v>59.461769104003906</v>
      </c>
      <c r="DS443" s="58">
        <v>54.545768737792969</v>
      </c>
      <c r="DT443" s="58">
        <v>93.712997436523438</v>
      </c>
      <c r="DU443" s="58">
        <v>91.720306396484375</v>
      </c>
      <c r="DV443" s="58">
        <v>81.596817016601563</v>
      </c>
      <c r="DW443" s="58">
        <v>91.837913513183594</v>
      </c>
      <c r="DX443" s="58">
        <v>136.05326843261719</v>
      </c>
      <c r="DY443" s="58">
        <v>138.87074279785156</v>
      </c>
      <c r="DZ443" s="58">
        <v>149.461669921875</v>
      </c>
      <c r="EA443" s="58">
        <v>173.57984924316406</v>
      </c>
      <c r="EB443" s="58">
        <v>166.46369934082031</v>
      </c>
      <c r="EC443" s="58">
        <v>147.41249084472656</v>
      </c>
      <c r="ED443" s="58">
        <v>124.97567749023438</v>
      </c>
      <c r="EE443" s="58">
        <v>106.96703338623047</v>
      </c>
      <c r="EF443" s="58">
        <v>94.493484497070313</v>
      </c>
      <c r="EG443" s="58">
        <v>85.646995544433594</v>
      </c>
      <c r="EH443" s="58">
        <v>78.651901245117188</v>
      </c>
      <c r="EI443" s="58">
        <v>72.853096008300781</v>
      </c>
      <c r="EJ443" s="58">
        <v>67.958099365234375</v>
      </c>
      <c r="EK443" s="58">
        <v>63.794754028320313</v>
      </c>
      <c r="EL443" s="58">
        <v>60.241725921630859</v>
      </c>
      <c r="EM443" s="58">
        <v>55.27490234375</v>
      </c>
      <c r="EN443" s="58">
        <v>95.857002258300781</v>
      </c>
      <c r="EO443" s="58">
        <v>97.366287231445313</v>
      </c>
      <c r="EP443" s="58">
        <v>83.782730102539063</v>
      </c>
      <c r="EQ443" s="58">
        <v>97.991981506347656</v>
      </c>
      <c r="ER443" s="58">
        <v>140.92167663574219</v>
      </c>
      <c r="ES443" s="58">
        <v>142.94444274902344</v>
      </c>
      <c r="ET443" s="58">
        <v>153.31198120117188</v>
      </c>
      <c r="EU443" s="58">
        <v>177.00863647460938</v>
      </c>
      <c r="EV443" s="58">
        <v>169.41180419921875</v>
      </c>
      <c r="EW443" s="58">
        <v>149.92372131347656</v>
      </c>
      <c r="EX443" s="58">
        <v>127.11715698242188</v>
      </c>
      <c r="EY443" s="58">
        <v>108.81201171875</v>
      </c>
      <c r="EZ443" s="58">
        <v>96.104095458984375</v>
      </c>
      <c r="FA443" s="58">
        <v>87.0697021484375</v>
      </c>
      <c r="FB443" s="58">
        <v>79.920356750488281</v>
      </c>
      <c r="FC443" s="58">
        <v>73.992584228515625</v>
      </c>
      <c r="FD443" s="58">
        <v>68.9888916015625</v>
      </c>
      <c r="FE443" s="58">
        <v>64.732521057128906</v>
      </c>
      <c r="FF443" s="58">
        <v>61.099723815917969</v>
      </c>
      <c r="FG443" s="58">
        <v>56.059944152832031</v>
      </c>
      <c r="FH443" s="58">
        <v>100.93527984619141</v>
      </c>
      <c r="FI443" s="58">
        <v>95.212600708007813</v>
      </c>
      <c r="FJ443" s="58">
        <v>82.401710510253906</v>
      </c>
      <c r="FK443" s="58">
        <v>94.286468505859375</v>
      </c>
      <c r="FL443" s="58">
        <v>135.67018127441406</v>
      </c>
      <c r="FM443" s="58">
        <v>139.07049560546875</v>
      </c>
      <c r="FN443" s="58">
        <v>150.10206604003906</v>
      </c>
      <c r="FO443" s="58">
        <v>174.52735900878906</v>
      </c>
      <c r="FP443" s="58">
        <v>167.49809265136719</v>
      </c>
      <c r="FQ443" s="58">
        <v>148.42958068847656</v>
      </c>
      <c r="FR443" s="58">
        <v>125.93276977539063</v>
      </c>
      <c r="FS443" s="58">
        <v>107.86347198486328</v>
      </c>
      <c r="FT443" s="58">
        <v>95.337989807128906</v>
      </c>
      <c r="FU443" s="58">
        <v>86.446556091308594</v>
      </c>
      <c r="FV443" s="58">
        <v>79.409370422363281</v>
      </c>
      <c r="FW443" s="58">
        <v>73.569854736328125</v>
      </c>
      <c r="FX443" s="58">
        <v>68.63623046875</v>
      </c>
      <c r="FY443" s="58">
        <v>64.43585205078125</v>
      </c>
      <c r="FZ443" s="58">
        <v>60.847980499267578</v>
      </c>
      <c r="GA443" s="58">
        <v>55.843723297119141</v>
      </c>
      <c r="GB443" s="58">
        <v>100.73335266113281</v>
      </c>
      <c r="GC443" s="58">
        <v>94.669364929199219</v>
      </c>
      <c r="GD443" s="58">
        <v>81.300033569335938</v>
      </c>
      <c r="GE443" s="58">
        <v>85.39434814453125</v>
      </c>
      <c r="GF443" s="58">
        <v>115.43752288818359</v>
      </c>
      <c r="GG443" s="58">
        <v>123.43447875976563</v>
      </c>
      <c r="GH443" s="58">
        <v>135.88552856445313</v>
      </c>
      <c r="GI443" s="58">
        <v>157.7906494140625</v>
      </c>
      <c r="GJ443" s="58">
        <v>163.54234313964844</v>
      </c>
      <c r="GK443" s="58">
        <v>156.60528564453125</v>
      </c>
      <c r="GL443" s="58">
        <v>138.86471557617188</v>
      </c>
      <c r="GM443" s="58">
        <v>117.92797088623047</v>
      </c>
      <c r="GN443" s="58">
        <v>102.67259979248047</v>
      </c>
      <c r="GO443" s="58">
        <v>91.930763244628906</v>
      </c>
      <c r="GP443" s="58">
        <v>83.61358642578125</v>
      </c>
      <c r="GQ443" s="58">
        <v>76.855796813964844</v>
      </c>
      <c r="GR443" s="58">
        <v>71.243644714355469</v>
      </c>
      <c r="GS443" s="58">
        <v>66.531196594238281</v>
      </c>
      <c r="GT443" s="58">
        <v>62.549911499023438</v>
      </c>
      <c r="GU443" s="59">
        <v>57.237476348876953</v>
      </c>
    </row>
    <row r="444" spans="1:203" x14ac:dyDescent="0.45">
      <c r="A444" s="64" t="s">
        <v>3829</v>
      </c>
      <c r="B444" s="67">
        <v>68</v>
      </c>
      <c r="C444" s="67">
        <v>4</v>
      </c>
      <c r="D444" s="58">
        <v>0</v>
      </c>
      <c r="E444" s="58">
        <v>12.88347339630127</v>
      </c>
      <c r="F444" s="58">
        <v>19.348476409912109</v>
      </c>
      <c r="G444" s="58">
        <v>16.387989044189453</v>
      </c>
      <c r="H444" s="58">
        <v>21.390817642211914</v>
      </c>
      <c r="I444" s="58">
        <v>42.206069946289063</v>
      </c>
      <c r="J444" s="58">
        <v>44.452869415283203</v>
      </c>
      <c r="K444" s="58">
        <v>50.666713714599609</v>
      </c>
      <c r="L444" s="58">
        <v>63.582920074462891</v>
      </c>
      <c r="M444" s="58">
        <v>61.240028381347656</v>
      </c>
      <c r="N444" s="58">
        <v>52.830486297607422</v>
      </c>
      <c r="O444" s="58">
        <v>42.641975402832031</v>
      </c>
      <c r="P444" s="58">
        <v>34.785003662109375</v>
      </c>
      <c r="Q444" s="58">
        <v>29.881319046020508</v>
      </c>
      <c r="R444" s="58">
        <v>26.895593643188477</v>
      </c>
      <c r="S444" s="58">
        <v>24.830875396728516</v>
      </c>
      <c r="T444" s="58">
        <v>23.305440902709961</v>
      </c>
      <c r="U444" s="58">
        <v>22.151613235473633</v>
      </c>
      <c r="V444" s="58">
        <v>21.27618408203125</v>
      </c>
      <c r="W444" s="58">
        <v>20.618644714355469</v>
      </c>
      <c r="X444" s="58">
        <v>19.044942855834961</v>
      </c>
      <c r="Y444" s="58">
        <v>64.731193542480469</v>
      </c>
      <c r="Z444" s="58">
        <v>82.335945129394531</v>
      </c>
      <c r="AA444" s="58">
        <v>69.811332702636719</v>
      </c>
      <c r="AB444" s="58">
        <v>79.017677307128906</v>
      </c>
      <c r="AC444" s="58">
        <v>130.66818237304688</v>
      </c>
      <c r="AD444" s="58">
        <v>139.05708312988281</v>
      </c>
      <c r="AE444" s="58">
        <v>149.82713317871094</v>
      </c>
      <c r="AF444" s="58">
        <v>177.30685424804688</v>
      </c>
      <c r="AG444" s="58">
        <v>167.890869140625</v>
      </c>
      <c r="AH444" s="58">
        <v>144.49684143066406</v>
      </c>
      <c r="AI444" s="58">
        <v>117.94953155517578</v>
      </c>
      <c r="AJ444" s="58">
        <v>97.542564392089844</v>
      </c>
      <c r="AK444" s="58">
        <v>84.409782409667969</v>
      </c>
      <c r="AL444" s="58">
        <v>76.016319274902344</v>
      </c>
      <c r="AM444" s="58">
        <v>69.994483947753906</v>
      </c>
      <c r="AN444" s="58">
        <v>65.415512084960938</v>
      </c>
      <c r="AO444" s="58">
        <v>61.853267669677734</v>
      </c>
      <c r="AP444" s="58">
        <v>59.060211181640625</v>
      </c>
      <c r="AQ444" s="58">
        <v>56.869941711425781</v>
      </c>
      <c r="AR444" s="58">
        <v>52.824050903320313</v>
      </c>
      <c r="AS444" s="58">
        <v>124.19127655029297</v>
      </c>
      <c r="AT444" s="58">
        <v>152.03494262695313</v>
      </c>
      <c r="AU444" s="58">
        <v>128.92143249511719</v>
      </c>
      <c r="AV444" s="58">
        <v>141.01356506347656</v>
      </c>
      <c r="AW444" s="58">
        <v>222.01263427734375</v>
      </c>
      <c r="AX444" s="58">
        <v>227.18704223632813</v>
      </c>
      <c r="AY444" s="58">
        <v>243.28530883789063</v>
      </c>
      <c r="AZ444" s="58">
        <v>284.54254150390625</v>
      </c>
      <c r="BA444" s="58">
        <v>269.28744506835938</v>
      </c>
      <c r="BB444" s="58">
        <v>232.91676330566406</v>
      </c>
      <c r="BC444" s="58">
        <v>191.965087890625</v>
      </c>
      <c r="BD444" s="58">
        <v>160.4571533203125</v>
      </c>
      <c r="BE444" s="58">
        <v>140.06568908691406</v>
      </c>
      <c r="BF444" s="58">
        <v>126.90928649902344</v>
      </c>
      <c r="BG444" s="58">
        <v>117.38459777832031</v>
      </c>
      <c r="BH444" s="58">
        <v>110.07926177978516</v>
      </c>
      <c r="BI444" s="58">
        <v>104.34316253662109</v>
      </c>
      <c r="BJ444" s="58">
        <v>99.79632568359375</v>
      </c>
      <c r="BK444" s="58">
        <v>96.183135986328125</v>
      </c>
      <c r="BL444" s="58">
        <v>89.765640258789063</v>
      </c>
      <c r="BM444" s="58">
        <v>209.68272399902344</v>
      </c>
      <c r="BN444" s="58">
        <v>176.78376770019531</v>
      </c>
      <c r="BO444" s="58">
        <v>139.88468933105469</v>
      </c>
      <c r="BP444" s="58">
        <v>158.62702941894531</v>
      </c>
      <c r="BQ444" s="58">
        <v>236.4588623046875</v>
      </c>
      <c r="BR444" s="58">
        <v>242.30162048339844</v>
      </c>
      <c r="BS444" s="58">
        <v>260.50057983398438</v>
      </c>
      <c r="BT444" s="58">
        <v>302.4927978515625</v>
      </c>
      <c r="BU444" s="58">
        <v>287.2781982421875</v>
      </c>
      <c r="BV444" s="58">
        <v>250.69743347167969</v>
      </c>
      <c r="BW444" s="58">
        <v>209.43408203125</v>
      </c>
      <c r="BX444" s="58">
        <v>177.56985473632813</v>
      </c>
      <c r="BY444" s="58">
        <v>156.79862976074219</v>
      </c>
      <c r="BZ444" s="58">
        <v>143.25077819824219</v>
      </c>
      <c r="CA444" s="58">
        <v>133.32920837402344</v>
      </c>
      <c r="CB444" s="58">
        <v>125.62523651123047</v>
      </c>
      <c r="CC444" s="58">
        <v>119.49220275878906</v>
      </c>
      <c r="CD444" s="58">
        <v>114.55283355712891</v>
      </c>
      <c r="CE444" s="58">
        <v>110.55295562744141</v>
      </c>
      <c r="CF444" s="58">
        <v>103.75141143798828</v>
      </c>
      <c r="CG444" s="58">
        <v>171.42784118652344</v>
      </c>
      <c r="CH444" s="58">
        <v>194.566162109375</v>
      </c>
      <c r="CI444" s="58">
        <v>167.6953125</v>
      </c>
      <c r="CJ444" s="58">
        <v>176.80189514160156</v>
      </c>
      <c r="CK444" s="58">
        <v>255.48837280273438</v>
      </c>
      <c r="CL444" s="58">
        <v>263.4747314453125</v>
      </c>
      <c r="CM444" s="58">
        <v>280.88522338867188</v>
      </c>
      <c r="CN444" s="58">
        <v>319.26116943359375</v>
      </c>
      <c r="CO444" s="58">
        <v>301.75619506835938</v>
      </c>
      <c r="CP444" s="58">
        <v>263.83502197265625</v>
      </c>
      <c r="CQ444" s="58">
        <v>221.65077209472656</v>
      </c>
      <c r="CR444" s="58">
        <v>189.07565307617188</v>
      </c>
      <c r="CS444" s="58">
        <v>167.72096252441406</v>
      </c>
      <c r="CT444" s="58">
        <v>153.67924499511719</v>
      </c>
      <c r="CU444" s="58">
        <v>143.32864379882813</v>
      </c>
      <c r="CV444" s="58">
        <v>135.24508666992188</v>
      </c>
      <c r="CW444" s="58">
        <v>128.7705078125</v>
      </c>
      <c r="CX444" s="58">
        <v>123.51946258544922</v>
      </c>
      <c r="CY444" s="58">
        <v>119.23161315917969</v>
      </c>
      <c r="CZ444" s="58">
        <v>205.51325988769531</v>
      </c>
      <c r="DA444" s="58">
        <v>200.3739013671875</v>
      </c>
      <c r="DB444" s="58">
        <v>168.84379577636719</v>
      </c>
      <c r="DC444" s="58">
        <v>181.98681640625</v>
      </c>
      <c r="DD444" s="58">
        <v>261.90182495117188</v>
      </c>
      <c r="DE444" s="58">
        <v>265.73800659179688</v>
      </c>
      <c r="DF444" s="58">
        <v>281.60906982421875</v>
      </c>
      <c r="DG444" s="58">
        <v>322.20184326171875</v>
      </c>
      <c r="DH444" s="58">
        <v>305.99075317382813</v>
      </c>
      <c r="DI444" s="58">
        <v>268.607421875</v>
      </c>
      <c r="DJ444" s="58">
        <v>226.65072631835938</v>
      </c>
      <c r="DK444" s="58">
        <v>194.17057800292969</v>
      </c>
      <c r="DL444" s="58">
        <v>172.83816528320313</v>
      </c>
      <c r="DM444" s="58">
        <v>158.77433776855469</v>
      </c>
      <c r="DN444" s="58">
        <v>148.37127685546875</v>
      </c>
      <c r="DO444" s="58">
        <v>140.214111328125</v>
      </c>
      <c r="DP444" s="58">
        <v>133.6514892578125</v>
      </c>
      <c r="DQ444" s="58">
        <v>128.30239868164063</v>
      </c>
      <c r="DR444" s="58">
        <v>123.91021728515625</v>
      </c>
      <c r="DS444" s="58">
        <v>116.72892761230469</v>
      </c>
      <c r="DT444" s="58">
        <v>216.36614990234375</v>
      </c>
      <c r="DU444" s="58">
        <v>206.62098693847656</v>
      </c>
      <c r="DV444" s="58">
        <v>171.63105773925781</v>
      </c>
      <c r="DW444" s="58">
        <v>188.0601806640625</v>
      </c>
      <c r="DX444" s="58">
        <v>263.2525634765625</v>
      </c>
      <c r="DY444" s="58">
        <v>267.28140258789063</v>
      </c>
      <c r="DZ444" s="58">
        <v>284.19271850585938</v>
      </c>
      <c r="EA444" s="58">
        <v>325.19619750976563</v>
      </c>
      <c r="EB444" s="58">
        <v>309.11611938476563</v>
      </c>
      <c r="EC444" s="58">
        <v>271.76263427734375</v>
      </c>
      <c r="ED444" s="58">
        <v>229.79507446289063</v>
      </c>
      <c r="EE444" s="58">
        <v>197.28021240234375</v>
      </c>
      <c r="EF444" s="58">
        <v>175.90029907226563</v>
      </c>
      <c r="EG444" s="58">
        <v>161.78044128417969</v>
      </c>
      <c r="EH444" s="58">
        <v>151.31562805175781</v>
      </c>
      <c r="EI444" s="58">
        <v>143.09298706054688</v>
      </c>
      <c r="EJ444" s="58">
        <v>136.46307373046875</v>
      </c>
      <c r="EK444" s="58">
        <v>131.04556274414063</v>
      </c>
      <c r="EL444" s="58">
        <v>126.58483123779297</v>
      </c>
      <c r="EM444" s="58">
        <v>119.33473205566406</v>
      </c>
      <c r="EN444" s="58">
        <v>277.8443603515625</v>
      </c>
      <c r="EO444" s="58">
        <v>203.34478759765625</v>
      </c>
      <c r="EP444" s="58">
        <v>164.656982421875</v>
      </c>
      <c r="EQ444" s="58">
        <v>186.13522338867188</v>
      </c>
      <c r="ER444" s="58">
        <v>263.99285888671875</v>
      </c>
      <c r="ES444" s="58">
        <v>268.96575927734375</v>
      </c>
      <c r="ET444" s="58">
        <v>286.22781372070313</v>
      </c>
      <c r="EU444" s="58">
        <v>327.37307739257813</v>
      </c>
      <c r="EV444" s="58">
        <v>311.3521728515625</v>
      </c>
      <c r="EW444" s="58">
        <v>274.015380859375</v>
      </c>
      <c r="EX444" s="58">
        <v>232.03927612304688</v>
      </c>
      <c r="EY444" s="58">
        <v>199.50131225585938</v>
      </c>
      <c r="EZ444" s="58">
        <v>178.08927917480469</v>
      </c>
      <c r="FA444" s="58">
        <v>163.92999267578125</v>
      </c>
      <c r="FB444" s="58">
        <v>153.42213439941406</v>
      </c>
      <c r="FC444" s="58">
        <v>145.15353393554688</v>
      </c>
      <c r="FD444" s="58">
        <v>138.47563171386719</v>
      </c>
      <c r="FE444" s="58">
        <v>133.00949096679688</v>
      </c>
      <c r="FF444" s="58">
        <v>128.499755859375</v>
      </c>
      <c r="FG444" s="58">
        <v>121.20072937011719</v>
      </c>
      <c r="FH444" s="58">
        <v>257.78466796875</v>
      </c>
      <c r="FI444" s="58">
        <v>207.19895935058594</v>
      </c>
      <c r="FJ444" s="58">
        <v>165.45529174804688</v>
      </c>
      <c r="FK444" s="58">
        <v>184.6524658203125</v>
      </c>
      <c r="FL444" s="58">
        <v>261.80255126953125</v>
      </c>
      <c r="FM444" s="58">
        <v>267.80087280273438</v>
      </c>
      <c r="FN444" s="58">
        <v>285.78048706054688</v>
      </c>
      <c r="FO444" s="58">
        <v>327.342041015625</v>
      </c>
      <c r="FP444" s="58">
        <v>311.57015991210938</v>
      </c>
      <c r="FQ444" s="58">
        <v>274.39178466796875</v>
      </c>
      <c r="FR444" s="58">
        <v>232.51873779296875</v>
      </c>
      <c r="FS444" s="58">
        <v>200.04962158203125</v>
      </c>
      <c r="FT444" s="58">
        <v>178.68234252929688</v>
      </c>
      <c r="FU444" s="58">
        <v>164.55136108398438</v>
      </c>
      <c r="FV444" s="58">
        <v>154.05894470214844</v>
      </c>
      <c r="FW444" s="58">
        <v>145.79713439941406</v>
      </c>
      <c r="FX444" s="58">
        <v>139.11981201171875</v>
      </c>
      <c r="FY444" s="58">
        <v>133.64950561523438</v>
      </c>
      <c r="FZ444" s="58">
        <v>129.1322021484375</v>
      </c>
      <c r="GA444" s="58">
        <v>121.82321166992188</v>
      </c>
      <c r="GB444" s="58">
        <v>210.75534057617188</v>
      </c>
      <c r="GC444" s="58">
        <v>211.97427368164063</v>
      </c>
      <c r="GD444" s="58">
        <v>179.759033203125</v>
      </c>
      <c r="GE444" s="58">
        <v>193.62933349609375</v>
      </c>
      <c r="GF444" s="58">
        <v>268.32101440429688</v>
      </c>
      <c r="GG444" s="58">
        <v>275.44085693359375</v>
      </c>
      <c r="GH444" s="58">
        <v>290.68838500976563</v>
      </c>
      <c r="GI444" s="58">
        <v>330.63189697265625</v>
      </c>
      <c r="GJ444" s="58">
        <v>314.00216674804688</v>
      </c>
      <c r="GK444" s="58">
        <v>276.30276489257813</v>
      </c>
      <c r="GL444" s="58">
        <v>234.07583618164063</v>
      </c>
      <c r="GM444" s="58">
        <v>201.34963989257813</v>
      </c>
      <c r="GN444" s="58">
        <v>179.79058837890625</v>
      </c>
      <c r="GO444" s="58">
        <v>165.51441955566406</v>
      </c>
      <c r="GP444" s="58">
        <v>154.910888671875</v>
      </c>
      <c r="GQ444" s="58">
        <v>146.56289672851563</v>
      </c>
      <c r="GR444" s="58">
        <v>139.81797790527344</v>
      </c>
      <c r="GS444" s="58">
        <v>134.29391479492188</v>
      </c>
      <c r="GT444" s="58">
        <v>129.73345947265625</v>
      </c>
      <c r="GU444" s="59">
        <v>122.38882446289063</v>
      </c>
    </row>
    <row r="445" spans="1:203" x14ac:dyDescent="0.45">
      <c r="A445" s="64" t="s">
        <v>3829</v>
      </c>
      <c r="B445" s="67">
        <v>128</v>
      </c>
      <c r="C445" s="67">
        <v>4</v>
      </c>
      <c r="D445" s="58">
        <v>0</v>
      </c>
      <c r="E445" s="58">
        <v>4.4806728363037109</v>
      </c>
      <c r="F445" s="58">
        <v>4.6410164833068848</v>
      </c>
      <c r="G445" s="58">
        <v>3.8103740215301514</v>
      </c>
      <c r="H445" s="58">
        <v>5.2647199630737305</v>
      </c>
      <c r="I445" s="58">
        <v>9.1298904418945313</v>
      </c>
      <c r="J445" s="58">
        <v>9.4169015884399414</v>
      </c>
      <c r="K445" s="58">
        <v>10.831778526306152</v>
      </c>
      <c r="L445" s="58">
        <v>13.391830444335938</v>
      </c>
      <c r="M445" s="58">
        <v>12.634146690368652</v>
      </c>
      <c r="N445" s="58">
        <v>10.901007652282715</v>
      </c>
      <c r="O445" s="58">
        <v>8.9652385711669922</v>
      </c>
      <c r="P445" s="58">
        <v>7.5380973815917969</v>
      </c>
      <c r="Q445" s="58">
        <v>6.6522307395935059</v>
      </c>
      <c r="R445" s="58">
        <v>6.077674388885498</v>
      </c>
      <c r="S445" s="58">
        <v>5.6370949745178223</v>
      </c>
      <c r="T445" s="58">
        <v>4.8248171806335449</v>
      </c>
      <c r="U445" s="58">
        <v>3.8168075084686279</v>
      </c>
      <c r="V445" s="58">
        <v>3.1989269256591797</v>
      </c>
      <c r="W445" s="58">
        <v>2.751201868057251</v>
      </c>
      <c r="X445" s="58">
        <v>2.3920226097106934</v>
      </c>
      <c r="Y445" s="58">
        <v>16.696161270141602</v>
      </c>
      <c r="Z445" s="58">
        <v>14.618972778320313</v>
      </c>
      <c r="AA445" s="58">
        <v>11.531441688537598</v>
      </c>
      <c r="AB445" s="58">
        <v>15.07024097442627</v>
      </c>
      <c r="AC445" s="58">
        <v>19.144729614257813</v>
      </c>
      <c r="AD445" s="58">
        <v>20.840581893920898</v>
      </c>
      <c r="AE445" s="58">
        <v>22.330694198608398</v>
      </c>
      <c r="AF445" s="58">
        <v>23.708023071289063</v>
      </c>
      <c r="AG445" s="58">
        <v>24.982400894165039</v>
      </c>
      <c r="AH445" s="58">
        <v>26.171289443969727</v>
      </c>
      <c r="AI445" s="58">
        <v>27.281826019287109</v>
      </c>
      <c r="AJ445" s="58">
        <v>28.302957534790039</v>
      </c>
      <c r="AK445" s="58">
        <v>23.159725189208984</v>
      </c>
      <c r="AL445" s="58">
        <v>18.859018325805664</v>
      </c>
      <c r="AM445" s="58">
        <v>16.792669296264648</v>
      </c>
      <c r="AN445" s="58">
        <v>13.442636489868164</v>
      </c>
      <c r="AO445" s="58">
        <v>11.010040283203125</v>
      </c>
      <c r="AP445" s="58">
        <v>9.4001426696777344</v>
      </c>
      <c r="AQ445" s="58">
        <v>8.1618471145629883</v>
      </c>
      <c r="AR445" s="58">
        <v>7.1374874114990234</v>
      </c>
      <c r="AS445" s="58">
        <v>30.596088409423828</v>
      </c>
      <c r="AT445" s="58">
        <v>31.537666320800781</v>
      </c>
      <c r="AU445" s="58">
        <v>25.336362838745117</v>
      </c>
      <c r="AV445" s="58">
        <v>28.498777389526367</v>
      </c>
      <c r="AW445" s="58">
        <v>29.783205032348633</v>
      </c>
      <c r="AX445" s="58">
        <v>30.905536651611328</v>
      </c>
      <c r="AY445" s="58">
        <v>31.985960006713867</v>
      </c>
      <c r="AZ445" s="58">
        <v>33.000614166259766</v>
      </c>
      <c r="BA445" s="58">
        <v>33.943103790283203</v>
      </c>
      <c r="BB445" s="58">
        <v>34.823043823242188</v>
      </c>
      <c r="BC445" s="58">
        <v>35.647884368896484</v>
      </c>
      <c r="BD445" s="58">
        <v>36.424106597900391</v>
      </c>
      <c r="BE445" s="58">
        <v>37.156894683837891</v>
      </c>
      <c r="BF445" s="58">
        <v>37.849983215332031</v>
      </c>
      <c r="BG445" s="58">
        <v>38.504692077636719</v>
      </c>
      <c r="BH445" s="58">
        <v>39.106544494628906</v>
      </c>
      <c r="BI445" s="58">
        <v>30.062395095825195</v>
      </c>
      <c r="BJ445" s="58">
        <v>22.520757675170898</v>
      </c>
      <c r="BK445" s="58">
        <v>18.662601470947266</v>
      </c>
      <c r="BL445" s="58">
        <v>16.056678771972656</v>
      </c>
      <c r="BM445" s="58">
        <v>52.105911254882813</v>
      </c>
      <c r="BN445" s="58">
        <v>41.166332244873047</v>
      </c>
      <c r="BO445" s="58">
        <v>32.180637359619141</v>
      </c>
      <c r="BP445" s="58">
        <v>36.959751129150391</v>
      </c>
      <c r="BQ445" s="58">
        <v>38.820091247558594</v>
      </c>
      <c r="BR445" s="58">
        <v>39.787487030029297</v>
      </c>
      <c r="BS445" s="58">
        <v>40.630043029785156</v>
      </c>
      <c r="BT445" s="58">
        <v>41.4071044921875</v>
      </c>
      <c r="BU445" s="58">
        <v>42.124706268310547</v>
      </c>
      <c r="BV445" s="58">
        <v>42.794940948486328</v>
      </c>
      <c r="BW445" s="58">
        <v>43.4249267578125</v>
      </c>
      <c r="BX445" s="58">
        <v>44.020156860351563</v>
      </c>
      <c r="BY445" s="58">
        <v>44.584575653076172</v>
      </c>
      <c r="BZ445" s="58">
        <v>45.119831085205078</v>
      </c>
      <c r="CA445" s="58">
        <v>45.623069763183594</v>
      </c>
      <c r="CB445" s="58">
        <v>44.957393646240234</v>
      </c>
      <c r="CC445" s="58">
        <v>31.276758193969727</v>
      </c>
      <c r="CD445" s="58">
        <v>24.978183746337891</v>
      </c>
      <c r="CE445" s="58">
        <v>21.248086929321289</v>
      </c>
      <c r="CF445" s="58">
        <v>18.492847442626953</v>
      </c>
      <c r="CG445" s="58">
        <v>49.510574340820313</v>
      </c>
      <c r="CH445" s="58">
        <v>48.538585662841797</v>
      </c>
      <c r="CI445" s="58">
        <v>39.902969360351563</v>
      </c>
      <c r="CJ445" s="58">
        <v>42.695209503173828</v>
      </c>
      <c r="CK445" s="58">
        <v>43.86590576171875</v>
      </c>
      <c r="CL445" s="58">
        <v>44.702716827392578</v>
      </c>
      <c r="CM445" s="58">
        <v>45.504661560058594</v>
      </c>
      <c r="CN445" s="58">
        <v>46.256954193115234</v>
      </c>
      <c r="CO445" s="58">
        <v>46.950538635253906</v>
      </c>
      <c r="CP445" s="58">
        <v>47.594383239746094</v>
      </c>
      <c r="CQ445" s="58">
        <v>48.194957733154297</v>
      </c>
      <c r="CR445" s="58">
        <v>48.757736206054688</v>
      </c>
      <c r="CS445" s="58">
        <v>49.286830902099609</v>
      </c>
      <c r="CT445" s="58">
        <v>49.784835815429688</v>
      </c>
      <c r="CU445" s="58">
        <v>50.251628875732422</v>
      </c>
      <c r="CV445" s="58">
        <v>50.661243438720703</v>
      </c>
      <c r="CW445" s="58">
        <v>38.449207305908203</v>
      </c>
      <c r="CX445" s="58">
        <v>29.772609710693359</v>
      </c>
      <c r="CY445" s="58">
        <v>25.070459365844727</v>
      </c>
      <c r="CZ445" s="58">
        <v>57.781078338623047</v>
      </c>
      <c r="DA445" s="58">
        <v>53.345043182373047</v>
      </c>
      <c r="DB445" s="58">
        <v>42.560115814208984</v>
      </c>
      <c r="DC445" s="58">
        <v>46.36639404296875</v>
      </c>
      <c r="DD445" s="58">
        <v>47.990062713623047</v>
      </c>
      <c r="DE445" s="58">
        <v>48.857860565185547</v>
      </c>
      <c r="DF445" s="58">
        <v>49.628326416015625</v>
      </c>
      <c r="DG445" s="58">
        <v>50.335720062255859</v>
      </c>
      <c r="DH445" s="58">
        <v>50.97955322265625</v>
      </c>
      <c r="DI445" s="58">
        <v>51.571395874023438</v>
      </c>
      <c r="DJ445" s="58">
        <v>52.118618011474609</v>
      </c>
      <c r="DK445" s="58">
        <v>52.62713623046875</v>
      </c>
      <c r="DL445" s="58">
        <v>53.101276397705078</v>
      </c>
      <c r="DM445" s="58">
        <v>53.543708801269531</v>
      </c>
      <c r="DN445" s="58">
        <v>53.952869415283203</v>
      </c>
      <c r="DO445" s="58">
        <v>54.271511077880859</v>
      </c>
      <c r="DP445" s="58">
        <v>39.570045471191406</v>
      </c>
      <c r="DQ445" s="58">
        <v>31.328718185424805</v>
      </c>
      <c r="DR445" s="58">
        <v>26.625276565551758</v>
      </c>
      <c r="DS445" s="58">
        <v>23.212364196777344</v>
      </c>
      <c r="DT445" s="58">
        <v>64.224578857421875</v>
      </c>
      <c r="DU445" s="58">
        <v>55.207115173339844</v>
      </c>
      <c r="DV445" s="58">
        <v>44.232196807861328</v>
      </c>
      <c r="DW445" s="58">
        <v>48.479854583740234</v>
      </c>
      <c r="DX445" s="58">
        <v>50.409538269042969</v>
      </c>
      <c r="DY445" s="58">
        <v>51.333137512207031</v>
      </c>
      <c r="DZ445" s="58">
        <v>52.113395690917969</v>
      </c>
      <c r="EA445" s="58">
        <v>52.816986083984375</v>
      </c>
      <c r="EB445" s="58">
        <v>53.449851989746094</v>
      </c>
      <c r="EC445" s="58">
        <v>54.025794982910156</v>
      </c>
      <c r="ED445" s="58">
        <v>54.55328369140625</v>
      </c>
      <c r="EE445" s="58">
        <v>55.038917541503906</v>
      </c>
      <c r="EF445" s="58">
        <v>55.487529754638672</v>
      </c>
      <c r="EG445" s="58">
        <v>55.90216064453125</v>
      </c>
      <c r="EH445" s="58">
        <v>56.282680511474609</v>
      </c>
      <c r="EI445" s="58">
        <v>56.561023712158203</v>
      </c>
      <c r="EJ445" s="58">
        <v>41.232414245605469</v>
      </c>
      <c r="EK445" s="58">
        <v>32.782444000244141</v>
      </c>
      <c r="EL445" s="58">
        <v>27.919469833374023</v>
      </c>
      <c r="EM445" s="58">
        <v>24.374921798706055</v>
      </c>
      <c r="EN445" s="58">
        <v>67.957565307617188</v>
      </c>
      <c r="EO445" s="58">
        <v>56.025794982910156</v>
      </c>
      <c r="EP445" s="58">
        <v>46.699943542480469</v>
      </c>
      <c r="EQ445" s="58">
        <v>51.548427581787109</v>
      </c>
      <c r="ER445" s="58">
        <v>52.736202239990234</v>
      </c>
      <c r="ES445" s="58">
        <v>53.429393768310547</v>
      </c>
      <c r="ET445" s="58">
        <v>54.121810913085938</v>
      </c>
      <c r="EU445" s="58">
        <v>54.766269683837891</v>
      </c>
      <c r="EV445" s="58">
        <v>55.347820281982422</v>
      </c>
      <c r="EW445" s="58">
        <v>55.876174926757813</v>
      </c>
      <c r="EX445" s="58">
        <v>56.358589172363281</v>
      </c>
      <c r="EY445" s="58">
        <v>56.801139831542969</v>
      </c>
      <c r="EZ445" s="58">
        <v>57.208332061767578</v>
      </c>
      <c r="FA445" s="58">
        <v>57.582984924316406</v>
      </c>
      <c r="FB445" s="58">
        <v>57.924839019775391</v>
      </c>
      <c r="FC445" s="58">
        <v>58.1964111328125</v>
      </c>
      <c r="FD445" s="58">
        <v>43.908054351806641</v>
      </c>
      <c r="FE445" s="58">
        <v>34.575675964355469</v>
      </c>
      <c r="FF445" s="58">
        <v>29.352863311767578</v>
      </c>
      <c r="FG445" s="58">
        <v>25.603254318237305</v>
      </c>
      <c r="FH445" s="58">
        <v>65.474220275878906</v>
      </c>
      <c r="FI445" s="58">
        <v>59.522518157958984</v>
      </c>
      <c r="FJ445" s="58">
        <v>47.340705871582031</v>
      </c>
      <c r="FK445" s="58">
        <v>51.69580078125</v>
      </c>
      <c r="FL445" s="58">
        <v>53.55548095703125</v>
      </c>
      <c r="FM445" s="58">
        <v>54.415603637695313</v>
      </c>
      <c r="FN445" s="58">
        <v>55.143901824951172</v>
      </c>
      <c r="FO445" s="58">
        <v>55.797733306884766</v>
      </c>
      <c r="FP445" s="58">
        <v>56.380531311035156</v>
      </c>
      <c r="FQ445" s="58">
        <v>56.905971527099609</v>
      </c>
      <c r="FR445" s="58">
        <v>57.382602691650391</v>
      </c>
      <c r="FS445" s="58">
        <v>57.817180633544922</v>
      </c>
      <c r="FT445" s="58">
        <v>58.214649200439453</v>
      </c>
      <c r="FU445" s="58">
        <v>58.578125</v>
      </c>
      <c r="FV445" s="58">
        <v>58.906070709228516</v>
      </c>
      <c r="FW445" s="58">
        <v>59.124282836914063</v>
      </c>
      <c r="FX445" s="58">
        <v>43.135604858398438</v>
      </c>
      <c r="FY445" s="58">
        <v>34.449295043945313</v>
      </c>
      <c r="FZ445" s="58">
        <v>29.404960632324219</v>
      </c>
      <c r="GA445" s="58">
        <v>25.705039978027344</v>
      </c>
      <c r="GB445" s="58">
        <v>65.122962951660156</v>
      </c>
      <c r="GC445" s="58">
        <v>60.103912353515625</v>
      </c>
      <c r="GD445" s="58">
        <v>49.263412475585938</v>
      </c>
      <c r="GE445" s="58">
        <v>52.663429260253906</v>
      </c>
      <c r="GF445" s="58">
        <v>54.178318023681641</v>
      </c>
      <c r="GG445" s="58">
        <v>54.984001159667969</v>
      </c>
      <c r="GH445" s="58">
        <v>55.69879150390625</v>
      </c>
      <c r="GI445" s="58">
        <v>56.346752166748047</v>
      </c>
      <c r="GJ445" s="58">
        <v>56.925125122070313</v>
      </c>
      <c r="GK445" s="58">
        <v>57.446086883544922</v>
      </c>
      <c r="GL445" s="58">
        <v>57.917797088623047</v>
      </c>
      <c r="GM445" s="58">
        <v>58.346908569335938</v>
      </c>
      <c r="GN445" s="58">
        <v>58.738395690917969</v>
      </c>
      <c r="GO445" s="58">
        <v>59.095420837402344</v>
      </c>
      <c r="GP445" s="58">
        <v>59.418052673339844</v>
      </c>
      <c r="GQ445" s="58">
        <v>59.6641845703125</v>
      </c>
      <c r="GR445" s="58">
        <v>44.888656616210938</v>
      </c>
      <c r="GS445" s="58">
        <v>35.472972869873047</v>
      </c>
      <c r="GT445" s="58">
        <v>30.164402008056641</v>
      </c>
      <c r="GU445" s="59">
        <v>26.335847854614258</v>
      </c>
    </row>
    <row r="446" spans="1:203" x14ac:dyDescent="0.45">
      <c r="A446" s="64" t="s">
        <v>3829</v>
      </c>
      <c r="B446" s="67">
        <v>100</v>
      </c>
      <c r="C446" s="67">
        <v>4</v>
      </c>
      <c r="D446" s="58">
        <v>0</v>
      </c>
      <c r="E446" s="58">
        <v>5.0400714874267578</v>
      </c>
      <c r="F446" s="58">
        <v>5.0842475891113281</v>
      </c>
      <c r="G446" s="58">
        <v>3.5493640899658203</v>
      </c>
      <c r="H446" s="58">
        <v>4.9123053550720215</v>
      </c>
      <c r="I446" s="58">
        <v>10.576915740966797</v>
      </c>
      <c r="J446" s="58">
        <v>11.151708602905273</v>
      </c>
      <c r="K446" s="58">
        <v>13.027294158935547</v>
      </c>
      <c r="L446" s="58">
        <v>16.684146881103516</v>
      </c>
      <c r="M446" s="58">
        <v>16.104806900024414</v>
      </c>
      <c r="N446" s="58">
        <v>14.016007423400879</v>
      </c>
      <c r="O446" s="58">
        <v>11.436080932617188</v>
      </c>
      <c r="P446" s="58">
        <v>9.4896831512451172</v>
      </c>
      <c r="Q446" s="58">
        <v>8.3193979263305664</v>
      </c>
      <c r="R446" s="58">
        <v>7.6071896553039551</v>
      </c>
      <c r="S446" s="58">
        <v>7.0887923240661621</v>
      </c>
      <c r="T446" s="58">
        <v>6.679440975189209</v>
      </c>
      <c r="U446" s="58">
        <v>6.3481001853942871</v>
      </c>
      <c r="V446" s="58">
        <v>6.0795745849609375</v>
      </c>
      <c r="W446" s="58">
        <v>5.8644266128540039</v>
      </c>
      <c r="X446" s="58">
        <v>5.3220071792602539</v>
      </c>
      <c r="Y446" s="58">
        <v>30.434192657470703</v>
      </c>
      <c r="Z446" s="58">
        <v>26.429225921630859</v>
      </c>
      <c r="AA446" s="58">
        <v>19.262601852416992</v>
      </c>
      <c r="AB446" s="58">
        <v>24.727607727050781</v>
      </c>
      <c r="AC446" s="58">
        <v>47.288291931152344</v>
      </c>
      <c r="AD446" s="58">
        <v>50.935417175292969</v>
      </c>
      <c r="AE446" s="58">
        <v>59.680515289306641</v>
      </c>
      <c r="AF446" s="58">
        <v>76.613922119140625</v>
      </c>
      <c r="AG446" s="58">
        <v>76.01702880859375</v>
      </c>
      <c r="AH446" s="58">
        <v>67.889068603515625</v>
      </c>
      <c r="AI446" s="58">
        <v>57.0782470703125</v>
      </c>
      <c r="AJ446" s="58">
        <v>48.555522918701172</v>
      </c>
      <c r="AK446" s="58">
        <v>43.098041534423828</v>
      </c>
      <c r="AL446" s="58">
        <v>39.520145416259766</v>
      </c>
      <c r="AM446" s="58">
        <v>36.748443603515625</v>
      </c>
      <c r="AN446" s="58">
        <v>34.438312530517578</v>
      </c>
      <c r="AO446" s="58">
        <v>32.468845367431641</v>
      </c>
      <c r="AP446" s="58">
        <v>30.782224655151367</v>
      </c>
      <c r="AQ446" s="58">
        <v>29.341646194458008</v>
      </c>
      <c r="AR446" s="58">
        <v>26.871774673461914</v>
      </c>
      <c r="AS446" s="58">
        <v>88.536872863769531</v>
      </c>
      <c r="AT446" s="58">
        <v>80.313713073730469</v>
      </c>
      <c r="AU446" s="58">
        <v>61.093048095703125</v>
      </c>
      <c r="AV446" s="58">
        <v>70.390350341796875</v>
      </c>
      <c r="AW446" s="58">
        <v>120.16358184814453</v>
      </c>
      <c r="AX446" s="58">
        <v>126.47308349609375</v>
      </c>
      <c r="AY446" s="58">
        <v>140.7034912109375</v>
      </c>
      <c r="AZ446" s="58">
        <v>170.18533325195313</v>
      </c>
      <c r="BA446" s="58">
        <v>165.37663269042969</v>
      </c>
      <c r="BB446" s="58">
        <v>146.85389709472656</v>
      </c>
      <c r="BC446" s="58">
        <v>124.458251953125</v>
      </c>
      <c r="BD446" s="58">
        <v>106.84493255615234</v>
      </c>
      <c r="BE446" s="58">
        <v>95.085136413574219</v>
      </c>
      <c r="BF446" s="58">
        <v>86.955192565917969</v>
      </c>
      <c r="BG446" s="58">
        <v>80.497901916503906</v>
      </c>
      <c r="BH446" s="58">
        <v>75.064628601074219</v>
      </c>
      <c r="BI446" s="58">
        <v>70.410301208496094</v>
      </c>
      <c r="BJ446" s="58">
        <v>66.406852722167969</v>
      </c>
      <c r="BK446" s="58">
        <v>62.967166900634766</v>
      </c>
      <c r="BL446" s="58">
        <v>57.947425842285156</v>
      </c>
      <c r="BM446" s="58">
        <v>136.29888916015625</v>
      </c>
      <c r="BN446" s="58">
        <v>104.823486328125</v>
      </c>
      <c r="BO446" s="58">
        <v>82.649749755859375</v>
      </c>
      <c r="BP446" s="58">
        <v>96.100967407226563</v>
      </c>
      <c r="BQ446" s="58">
        <v>143.75869750976563</v>
      </c>
      <c r="BR446" s="58">
        <v>149.14241027832031</v>
      </c>
      <c r="BS446" s="58">
        <v>162.80427551269531</v>
      </c>
      <c r="BT446" s="58">
        <v>191.71646118164063</v>
      </c>
      <c r="BU446" s="58">
        <v>185.41059875488281</v>
      </c>
      <c r="BV446" s="58">
        <v>165.32850646972656</v>
      </c>
      <c r="BW446" s="58">
        <v>141.54232788085938</v>
      </c>
      <c r="BX446" s="58">
        <v>122.76079559326172</v>
      </c>
      <c r="BY446" s="58">
        <v>110.02449035644531</v>
      </c>
      <c r="BZ446" s="58">
        <v>101.06035614013672</v>
      </c>
      <c r="CA446" s="58">
        <v>93.867225646972656</v>
      </c>
      <c r="CB446" s="58">
        <v>87.773696899414063</v>
      </c>
      <c r="CC446" s="58">
        <v>82.521842956542969</v>
      </c>
      <c r="CD446" s="58">
        <v>77.974449157714844</v>
      </c>
      <c r="CE446" s="58">
        <v>74.037078857421875</v>
      </c>
      <c r="CF446" s="58">
        <v>68.52362060546875</v>
      </c>
      <c r="CG446" s="58">
        <v>147.93406677246094</v>
      </c>
      <c r="CH446" s="58">
        <v>115.66300201416016</v>
      </c>
      <c r="CI446" s="58">
        <v>92.762603759765625</v>
      </c>
      <c r="CJ446" s="58">
        <v>105.86383056640625</v>
      </c>
      <c r="CK446" s="58">
        <v>154.01237487792969</v>
      </c>
      <c r="CL446" s="58">
        <v>159.04409790039063</v>
      </c>
      <c r="CM446" s="58">
        <v>172.38427734375</v>
      </c>
      <c r="CN446" s="58">
        <v>201.09912109375</v>
      </c>
      <c r="CO446" s="58">
        <v>194.35675048828125</v>
      </c>
      <c r="CP446" s="58">
        <v>173.79983520507813</v>
      </c>
      <c r="CQ446" s="58">
        <v>149.56637573242188</v>
      </c>
      <c r="CR446" s="58">
        <v>130.38992309570313</v>
      </c>
      <c r="CS446" s="58">
        <v>117.31021118164063</v>
      </c>
      <c r="CT446" s="58">
        <v>108.04255676269531</v>
      </c>
      <c r="CU446" s="58">
        <v>100.57173919677734</v>
      </c>
      <c r="CV446" s="58">
        <v>94.220603942871094</v>
      </c>
      <c r="CW446" s="58">
        <v>88.727737426757813</v>
      </c>
      <c r="CX446" s="58">
        <v>83.953628540039063</v>
      </c>
      <c r="CY446" s="58">
        <v>79.802635192871094</v>
      </c>
      <c r="CZ446" s="58">
        <v>154.05661010742188</v>
      </c>
      <c r="DA446" s="58">
        <v>121.31773376464844</v>
      </c>
      <c r="DB446" s="58">
        <v>98.038215637207031</v>
      </c>
      <c r="DC446" s="58">
        <v>111.12509918212891</v>
      </c>
      <c r="DD446" s="58">
        <v>159.23469543457031</v>
      </c>
      <c r="DE446" s="58">
        <v>164.15910339355469</v>
      </c>
      <c r="DF446" s="58">
        <v>177.37747192382813</v>
      </c>
      <c r="DG446" s="58">
        <v>206.00639343261719</v>
      </c>
      <c r="DH446" s="58">
        <v>199.06068420410156</v>
      </c>
      <c r="DI446" s="58">
        <v>178.27798461914063</v>
      </c>
      <c r="DJ446" s="58">
        <v>153.82814025878906</v>
      </c>
      <c r="DK446" s="58">
        <v>134.4578857421875</v>
      </c>
      <c r="DL446" s="58">
        <v>121.20765686035156</v>
      </c>
      <c r="DM446" s="58">
        <v>111.78678894042969</v>
      </c>
      <c r="DN446" s="58">
        <v>104.17503356933594</v>
      </c>
      <c r="DO446" s="58">
        <v>97.691688537597656</v>
      </c>
      <c r="DP446" s="58">
        <v>92.074310302734375</v>
      </c>
      <c r="DQ446" s="58">
        <v>87.182388305664063</v>
      </c>
      <c r="DR446" s="58">
        <v>82.919685363769531</v>
      </c>
      <c r="DS446" s="58">
        <v>77.075057983398438</v>
      </c>
      <c r="DT446" s="58">
        <v>157.21119689941406</v>
      </c>
      <c r="DU446" s="58">
        <v>124.35350036621094</v>
      </c>
      <c r="DV446" s="58">
        <v>100.93113708496094</v>
      </c>
      <c r="DW446" s="58">
        <v>113.84423828125</v>
      </c>
      <c r="DX446" s="58">
        <v>162.18437194824219</v>
      </c>
      <c r="DY446" s="58">
        <v>166.98521423339844</v>
      </c>
      <c r="DZ446" s="58">
        <v>180.10227966308594</v>
      </c>
      <c r="EA446" s="58">
        <v>208.66888427734375</v>
      </c>
      <c r="EB446" s="58">
        <v>201.610107421875</v>
      </c>
      <c r="EC446" s="58">
        <v>180.70697021484375</v>
      </c>
      <c r="ED446" s="58">
        <v>156.14131164550781</v>
      </c>
      <c r="EE446" s="58">
        <v>136.6671142578125</v>
      </c>
      <c r="EF446" s="58">
        <v>123.32492065429688</v>
      </c>
      <c r="EG446" s="58">
        <v>113.82149505615234</v>
      </c>
      <c r="EH446" s="58">
        <v>106.13340759277344</v>
      </c>
      <c r="EI446" s="58">
        <v>99.578567504882813</v>
      </c>
      <c r="EJ446" s="58">
        <v>93.89349365234375</v>
      </c>
      <c r="EK446" s="58">
        <v>88.937644958496094</v>
      </c>
      <c r="EL446" s="58">
        <v>84.614395141601563</v>
      </c>
      <c r="EM446" s="58">
        <v>78.707992553710938</v>
      </c>
      <c r="EN446" s="58">
        <v>173.75608825683594</v>
      </c>
      <c r="EO446" s="58">
        <v>120.56591033935547</v>
      </c>
      <c r="EP446" s="58">
        <v>100.32157897949219</v>
      </c>
      <c r="EQ446" s="58">
        <v>114.8685302734375</v>
      </c>
      <c r="ER446" s="58">
        <v>163.78292846679688</v>
      </c>
      <c r="ES446" s="58">
        <v>168.74020385742188</v>
      </c>
      <c r="ET446" s="58">
        <v>181.86604309082031</v>
      </c>
      <c r="EU446" s="58">
        <v>210.40589904785156</v>
      </c>
      <c r="EV446" s="58">
        <v>203.28848266601563</v>
      </c>
      <c r="EW446" s="58">
        <v>182.31513977050781</v>
      </c>
      <c r="EX446" s="58">
        <v>157.67755126953125</v>
      </c>
      <c r="EY446" s="58">
        <v>138.13543701171875</v>
      </c>
      <c r="EZ446" s="58">
        <v>124.73133087158203</v>
      </c>
      <c r="FA446" s="58">
        <v>115.17239379882813</v>
      </c>
      <c r="FB446" s="58">
        <v>107.43260955810547</v>
      </c>
      <c r="FC446" s="58">
        <v>100.82936859130859</v>
      </c>
      <c r="FD446" s="58">
        <v>95.098579406738281</v>
      </c>
      <c r="FE446" s="58">
        <v>90.099502563476563</v>
      </c>
      <c r="FF446" s="58">
        <v>85.735321044921875</v>
      </c>
      <c r="FG446" s="58">
        <v>79.787956237792969</v>
      </c>
      <c r="FH446" s="58">
        <v>160.18641662597656</v>
      </c>
      <c r="FI446" s="58">
        <v>127.08041381835938</v>
      </c>
      <c r="FJ446" s="58">
        <v>103.47116088867188</v>
      </c>
      <c r="FK446" s="58">
        <v>116.43016815185547</v>
      </c>
      <c r="FL446" s="58">
        <v>164.63600158691406</v>
      </c>
      <c r="FM446" s="58">
        <v>169.40965270996094</v>
      </c>
      <c r="FN446" s="58">
        <v>182.48091125488281</v>
      </c>
      <c r="FO446" s="58">
        <v>211.0093994140625</v>
      </c>
      <c r="FP446" s="58">
        <v>203.86222839355469</v>
      </c>
      <c r="FQ446" s="58">
        <v>182.8590087890625</v>
      </c>
      <c r="FR446" s="58">
        <v>158.19598388671875</v>
      </c>
      <c r="FS446" s="58">
        <v>138.63375854492188</v>
      </c>
      <c r="FT446" s="58">
        <v>125.21257781982422</v>
      </c>
      <c r="FU446" s="58">
        <v>115.63785552978516</v>
      </c>
      <c r="FV446" s="58">
        <v>107.88368988037109</v>
      </c>
      <c r="FW446" s="58">
        <v>101.266357421875</v>
      </c>
      <c r="FX446" s="58">
        <v>95.522026062011719</v>
      </c>
      <c r="FY446" s="58">
        <v>90.509788513183594</v>
      </c>
      <c r="FZ446" s="58">
        <v>86.132926940917969</v>
      </c>
      <c r="GA446" s="58">
        <v>80.172248840332031</v>
      </c>
      <c r="GB446" s="58">
        <v>160.5201416015625</v>
      </c>
      <c r="GC446" s="58">
        <v>127.46915435791016</v>
      </c>
      <c r="GD446" s="58">
        <v>103.87163543701172</v>
      </c>
      <c r="GE446" s="58">
        <v>116.71355438232422</v>
      </c>
      <c r="GF446" s="58">
        <v>165.10232543945313</v>
      </c>
      <c r="GG446" s="58">
        <v>169.82203674316406</v>
      </c>
      <c r="GH446" s="58">
        <v>182.85874938964844</v>
      </c>
      <c r="GI446" s="58">
        <v>211.37127685546875</v>
      </c>
      <c r="GJ446" s="58">
        <v>204.20530700683594</v>
      </c>
      <c r="GK446" s="58">
        <v>183.18443298339844</v>
      </c>
      <c r="GL446" s="58">
        <v>158.50486755371094</v>
      </c>
      <c r="GM446" s="58">
        <v>138.92784118652344</v>
      </c>
      <c r="GN446" s="58">
        <v>125.49351501464844</v>
      </c>
      <c r="GO446" s="58">
        <v>115.90744781494141</v>
      </c>
      <c r="GP446" s="58">
        <v>108.14266204833984</v>
      </c>
      <c r="GQ446" s="58">
        <v>101.51535034179688</v>
      </c>
      <c r="GR446" s="58">
        <v>95.761894226074219</v>
      </c>
      <c r="GS446" s="58">
        <v>90.741058349609375</v>
      </c>
      <c r="GT446" s="58">
        <v>86.356002807617188</v>
      </c>
      <c r="GU446" s="59">
        <v>80.387008666992188</v>
      </c>
    </row>
    <row r="447" spans="1:203" x14ac:dyDescent="0.45">
      <c r="A447" s="64" t="s">
        <v>3829</v>
      </c>
      <c r="B447" s="67">
        <v>11</v>
      </c>
      <c r="C447" s="67">
        <v>5</v>
      </c>
      <c r="D447" s="58">
        <v>0</v>
      </c>
      <c r="E447" s="58">
        <v>11.526364326477051</v>
      </c>
      <c r="F447" s="58">
        <v>13.738031387329102</v>
      </c>
      <c r="G447" s="58">
        <v>10.134197235107422</v>
      </c>
      <c r="H447" s="58">
        <v>13.44936466217041</v>
      </c>
      <c r="I447" s="58">
        <v>24.2100830078125</v>
      </c>
      <c r="J447" s="58">
        <v>25.681241989135742</v>
      </c>
      <c r="K447" s="58">
        <v>29.741889953613281</v>
      </c>
      <c r="L447" s="58">
        <v>37.459873199462891</v>
      </c>
      <c r="M447" s="58">
        <v>36.237648010253906</v>
      </c>
      <c r="N447" s="58">
        <v>31.609769821166992</v>
      </c>
      <c r="O447" s="58">
        <v>25.915351867675781</v>
      </c>
      <c r="P447" s="58">
        <v>21.517578125</v>
      </c>
      <c r="Q447" s="58">
        <v>18.772083282470703</v>
      </c>
      <c r="R447" s="58">
        <v>17.087080001831055</v>
      </c>
      <c r="S447" s="58">
        <v>15.901585578918457</v>
      </c>
      <c r="T447" s="58">
        <v>14.998296737670898</v>
      </c>
      <c r="U447" s="58">
        <v>14.283323287963867</v>
      </c>
      <c r="V447" s="58">
        <v>13.707412719726563</v>
      </c>
      <c r="W447" s="58">
        <v>13.240668296813965</v>
      </c>
      <c r="X447" s="58">
        <v>10.862630844116211</v>
      </c>
      <c r="Y447" s="58">
        <v>48.17388916015625</v>
      </c>
      <c r="Z447" s="58">
        <v>54.423297882080078</v>
      </c>
      <c r="AA447" s="58">
        <v>41.666530609130859</v>
      </c>
      <c r="AB447" s="58">
        <v>49.988075256347656</v>
      </c>
      <c r="AC447" s="58">
        <v>82.38629150390625</v>
      </c>
      <c r="AD447" s="58">
        <v>87.048225402832031</v>
      </c>
      <c r="AE447" s="58">
        <v>98.2379150390625</v>
      </c>
      <c r="AF447" s="58">
        <v>120.11067962646484</v>
      </c>
      <c r="AG447" s="58">
        <v>116.25546264648438</v>
      </c>
      <c r="AH447" s="58">
        <v>102.22641754150391</v>
      </c>
      <c r="AI447" s="58">
        <v>85.216133117675781</v>
      </c>
      <c r="AJ447" s="58">
        <v>71.887092590332031</v>
      </c>
      <c r="AK447" s="58">
        <v>63.195159912109375</v>
      </c>
      <c r="AL447" s="58">
        <v>57.510448455810547</v>
      </c>
      <c r="AM447" s="58">
        <v>53.288726806640625</v>
      </c>
      <c r="AN447" s="58">
        <v>49.929473876953125</v>
      </c>
      <c r="AO447" s="58">
        <v>47.167732238769531</v>
      </c>
      <c r="AP447" s="58">
        <v>44.858665466308594</v>
      </c>
      <c r="AQ447" s="58">
        <v>42.910377502441406</v>
      </c>
      <c r="AR447" s="58">
        <v>38.381336212158203</v>
      </c>
      <c r="AS447" s="58">
        <v>109.95355987548828</v>
      </c>
      <c r="AT447" s="58">
        <v>114.12283325195313</v>
      </c>
      <c r="AU447" s="58">
        <v>87.943756103515625</v>
      </c>
      <c r="AV447" s="58">
        <v>100.65697479248047</v>
      </c>
      <c r="AW447" s="58">
        <v>155.59529113769531</v>
      </c>
      <c r="AX447" s="58">
        <v>162.01939392089844</v>
      </c>
      <c r="AY447" s="58">
        <v>178.35189819335938</v>
      </c>
      <c r="AZ447" s="58">
        <v>211.86083984375</v>
      </c>
      <c r="BA447" s="58">
        <v>203.39283752441406</v>
      </c>
      <c r="BB447" s="58">
        <v>178.83163452148438</v>
      </c>
      <c r="BC447" s="58">
        <v>150.00157165527344</v>
      </c>
      <c r="BD447" s="58">
        <v>127.40415191650391</v>
      </c>
      <c r="BE447" s="58">
        <v>112.42623901367188</v>
      </c>
      <c r="BF447" s="58">
        <v>102.38978576660156</v>
      </c>
      <c r="BG447" s="58">
        <v>94.801734924316406</v>
      </c>
      <c r="BH447" s="58">
        <v>88.688385009765625</v>
      </c>
      <c r="BI447" s="58">
        <v>83.6136474609375</v>
      </c>
      <c r="BJ447" s="58">
        <v>79.333282470703125</v>
      </c>
      <c r="BK447" s="58">
        <v>75.689689636230469</v>
      </c>
      <c r="BL447" s="58">
        <v>65.162185668945313</v>
      </c>
      <c r="BM447" s="58">
        <v>180.84635925292969</v>
      </c>
      <c r="BN447" s="58">
        <v>122.64432525634766</v>
      </c>
      <c r="BO447" s="58">
        <v>94.147056579589844</v>
      </c>
      <c r="BP447" s="58">
        <v>111.47087097167969</v>
      </c>
      <c r="BQ447" s="58">
        <v>170.00434875488281</v>
      </c>
      <c r="BR447" s="58">
        <v>177.06610107421875</v>
      </c>
      <c r="BS447" s="58">
        <v>193.15156555175781</v>
      </c>
      <c r="BT447" s="58">
        <v>226.17962646484375</v>
      </c>
      <c r="BU447" s="58">
        <v>216.81997680664063</v>
      </c>
      <c r="BV447" s="58">
        <v>191.32292175292969</v>
      </c>
      <c r="BW447" s="58">
        <v>161.61129760742188</v>
      </c>
      <c r="BX447" s="58">
        <v>138.21455383300781</v>
      </c>
      <c r="BY447" s="58">
        <v>122.51457214355469</v>
      </c>
      <c r="BZ447" s="58">
        <v>111.81942749023438</v>
      </c>
      <c r="CA447" s="58">
        <v>103.6234130859375</v>
      </c>
      <c r="CB447" s="58">
        <v>96.9459228515625</v>
      </c>
      <c r="CC447" s="58">
        <v>91.346527099609375</v>
      </c>
      <c r="CD447" s="58">
        <v>83.933631896972656</v>
      </c>
      <c r="CE447" s="58">
        <v>73.015716552734375</v>
      </c>
      <c r="CF447" s="58">
        <v>62.784912109375</v>
      </c>
      <c r="CG447" s="58">
        <v>182.80966186523438</v>
      </c>
      <c r="CH447" s="58">
        <v>125.6707763671875</v>
      </c>
      <c r="CI447" s="58">
        <v>97.277099609375</v>
      </c>
      <c r="CJ447" s="58">
        <v>114.54183197021484</v>
      </c>
      <c r="CK447" s="58">
        <v>173.09811401367188</v>
      </c>
      <c r="CL447" s="58">
        <v>180.08265686035156</v>
      </c>
      <c r="CM447" s="58">
        <v>196.07040405273438</v>
      </c>
      <c r="CN447" s="58">
        <v>228.99751281738281</v>
      </c>
      <c r="CO447" s="58">
        <v>219.48870849609375</v>
      </c>
      <c r="CP447" s="58">
        <v>193.83193969726563</v>
      </c>
      <c r="CQ447" s="58">
        <v>163.96220397949219</v>
      </c>
      <c r="CR447" s="58">
        <v>140.41726684570313</v>
      </c>
      <c r="CS447" s="58">
        <v>124.57917785644531</v>
      </c>
      <c r="CT447" s="58">
        <v>113.75586700439453</v>
      </c>
      <c r="CU447" s="58">
        <v>105.43968963623047</v>
      </c>
      <c r="CV447" s="58">
        <v>98.649482727050781</v>
      </c>
      <c r="CW447" s="58">
        <v>92.944290161132813</v>
      </c>
      <c r="CX447" s="58">
        <v>88.076408386230469</v>
      </c>
      <c r="CY447" s="58">
        <v>77.360183715820313</v>
      </c>
      <c r="CZ447" s="58">
        <v>166.37472534179688</v>
      </c>
      <c r="DA447" s="58">
        <v>130.93586730957031</v>
      </c>
      <c r="DB447" s="58">
        <v>103.21862030029297</v>
      </c>
      <c r="DC447" s="58">
        <v>110.73841857910156</v>
      </c>
      <c r="DD447" s="58">
        <v>161.74842834472656</v>
      </c>
      <c r="DE447" s="58">
        <v>181.50875854492188</v>
      </c>
      <c r="DF447" s="58">
        <v>206.40553283691406</v>
      </c>
      <c r="DG447" s="58">
        <v>238.10855102539063</v>
      </c>
      <c r="DH447" s="58">
        <v>225.28366088867188</v>
      </c>
      <c r="DI447" s="58">
        <v>197.77906799316406</v>
      </c>
      <c r="DJ447" s="58">
        <v>166.94415283203125</v>
      </c>
      <c r="DK447" s="58">
        <v>142.83236694335938</v>
      </c>
      <c r="DL447" s="58">
        <v>126.61449432373047</v>
      </c>
      <c r="DM447" s="58">
        <v>115.51319885253906</v>
      </c>
      <c r="DN447" s="58">
        <v>106.98265075683594</v>
      </c>
      <c r="DO447" s="58">
        <v>100.02203369140625</v>
      </c>
      <c r="DP447" s="58">
        <v>94.178466796875</v>
      </c>
      <c r="DQ447" s="58">
        <v>86.594337463378906</v>
      </c>
      <c r="DR447" s="58">
        <v>77.593193054199219</v>
      </c>
      <c r="DS447" s="58">
        <v>68.96502685546875</v>
      </c>
      <c r="DT447" s="58">
        <v>160.49798583984375</v>
      </c>
      <c r="DU447" s="58">
        <v>139.60848999023438</v>
      </c>
      <c r="DV447" s="58">
        <v>110.2774658203125</v>
      </c>
      <c r="DW447" s="58">
        <v>123.31791687011719</v>
      </c>
      <c r="DX447" s="58">
        <v>179.18959045410156</v>
      </c>
      <c r="DY447" s="58">
        <v>184.68046569824219</v>
      </c>
      <c r="DZ447" s="58">
        <v>199.83589172363281</v>
      </c>
      <c r="EA447" s="58">
        <v>232.2432861328125</v>
      </c>
      <c r="EB447" s="58">
        <v>222.30892944335938</v>
      </c>
      <c r="EC447" s="58">
        <v>196.30992126464844</v>
      </c>
      <c r="ED447" s="58">
        <v>166.16361999511719</v>
      </c>
      <c r="EE447" s="58">
        <v>142.39457702636719</v>
      </c>
      <c r="EF447" s="58">
        <v>126.37233734130859</v>
      </c>
      <c r="EG447" s="58">
        <v>115.39419555664063</v>
      </c>
      <c r="EH447" s="58">
        <v>106.94518280029297</v>
      </c>
      <c r="EI447" s="58">
        <v>100.03924560546875</v>
      </c>
      <c r="EJ447" s="58">
        <v>94.231788635253906</v>
      </c>
      <c r="EK447" s="58">
        <v>89.272468566894531</v>
      </c>
      <c r="EL447" s="58">
        <v>82.650238037109375</v>
      </c>
      <c r="EM447" s="58">
        <v>70.740959167480469</v>
      </c>
      <c r="EN447" s="58">
        <v>196.97805786132813</v>
      </c>
      <c r="EO447" s="58">
        <v>137.92544555664063</v>
      </c>
      <c r="EP447" s="58">
        <v>110.24848175048828</v>
      </c>
      <c r="EQ447" s="58">
        <v>125.04823303222656</v>
      </c>
      <c r="ER447" s="58">
        <v>181.10185241699219</v>
      </c>
      <c r="ES447" s="58">
        <v>186.44889831542969</v>
      </c>
      <c r="ET447" s="58">
        <v>201.43241882324219</v>
      </c>
      <c r="EU447" s="58">
        <v>233.69918823242188</v>
      </c>
      <c r="EV447" s="58">
        <v>223.64340209960938</v>
      </c>
      <c r="EW447" s="58">
        <v>197.53498840332031</v>
      </c>
      <c r="EX447" s="58">
        <v>167.29100036621094</v>
      </c>
      <c r="EY447" s="58">
        <v>143.43435668945313</v>
      </c>
      <c r="EZ447" s="58">
        <v>127.335205078125</v>
      </c>
      <c r="FA447" s="58">
        <v>116.28823089599609</v>
      </c>
      <c r="FB447" s="58">
        <v>107.77680969238281</v>
      </c>
      <c r="FC447" s="58">
        <v>100.81433868408203</v>
      </c>
      <c r="FD447" s="58">
        <v>94.954978942871094</v>
      </c>
      <c r="FE447" s="58">
        <v>89.947921752929688</v>
      </c>
      <c r="FF447" s="58">
        <v>84.316154479980469</v>
      </c>
      <c r="FG447" s="58">
        <v>72.800491333007813</v>
      </c>
      <c r="FH447" s="58">
        <v>181.88218688964844</v>
      </c>
      <c r="FI447" s="58">
        <v>133.96922302246094</v>
      </c>
      <c r="FJ447" s="58">
        <v>104.64846038818359</v>
      </c>
      <c r="FK447" s="58">
        <v>120.33352661132813</v>
      </c>
      <c r="FL447" s="58">
        <v>177.92210388183594</v>
      </c>
      <c r="FM447" s="58">
        <v>184.21975708007813</v>
      </c>
      <c r="FN447" s="58">
        <v>199.74229431152344</v>
      </c>
      <c r="FO447" s="58">
        <v>232.33702087402344</v>
      </c>
      <c r="FP447" s="58">
        <v>222.50863647460938</v>
      </c>
      <c r="FQ447" s="58">
        <v>196.56983947753906</v>
      </c>
      <c r="FR447" s="58">
        <v>166.45626831054688</v>
      </c>
      <c r="FS447" s="58">
        <v>142.70384216308594</v>
      </c>
      <c r="FT447" s="58">
        <v>126.68647003173828</v>
      </c>
      <c r="FU447" s="58">
        <v>115.70632934570313</v>
      </c>
      <c r="FV447" s="58">
        <v>107.25045776367188</v>
      </c>
      <c r="FW447" s="58">
        <v>100.33464050292969</v>
      </c>
      <c r="FX447" s="58">
        <v>94.515281677246094</v>
      </c>
      <c r="FY447" s="58">
        <v>86.622886657714844</v>
      </c>
      <c r="FZ447" s="58">
        <v>77.079811096191406</v>
      </c>
      <c r="GA447" s="58">
        <v>66.033699035644531</v>
      </c>
      <c r="GB447" s="58">
        <v>176.61811828613281</v>
      </c>
      <c r="GC447" s="58">
        <v>132.55537414550781</v>
      </c>
      <c r="GD447" s="58">
        <v>103.514404296875</v>
      </c>
      <c r="GE447" s="58">
        <v>119.07450103759766</v>
      </c>
      <c r="GF447" s="58">
        <v>176.58775329589844</v>
      </c>
      <c r="GG447" s="58">
        <v>182.953125</v>
      </c>
      <c r="GH447" s="58">
        <v>198.56729125976563</v>
      </c>
      <c r="GI447" s="58">
        <v>231.24830627441406</v>
      </c>
      <c r="GJ447" s="58">
        <v>221.51448059082031</v>
      </c>
      <c r="GK447" s="58">
        <v>195.66162109375</v>
      </c>
      <c r="GL447" s="58">
        <v>165.62480163574219</v>
      </c>
      <c r="GM447" s="58">
        <v>141.93820190429688</v>
      </c>
      <c r="GN447" s="58">
        <v>125.97854614257813</v>
      </c>
      <c r="GO447" s="58">
        <v>115.04963684082031</v>
      </c>
      <c r="GP447" s="58">
        <v>106.63953399658203</v>
      </c>
      <c r="GQ447" s="58">
        <v>99.765159606933594</v>
      </c>
      <c r="GR447" s="58">
        <v>93.983932495117188</v>
      </c>
      <c r="GS447" s="58">
        <v>89.04656982421875</v>
      </c>
      <c r="GT447" s="58">
        <v>80.080032348632813</v>
      </c>
      <c r="GU447" s="59">
        <v>67.55413818359375</v>
      </c>
    </row>
    <row r="448" spans="1:203" x14ac:dyDescent="0.45">
      <c r="A448" s="64" t="s">
        <v>3829</v>
      </c>
      <c r="B448" s="67">
        <v>16</v>
      </c>
      <c r="C448" s="67">
        <v>5</v>
      </c>
      <c r="D448" s="58">
        <v>0</v>
      </c>
      <c r="E448" s="58">
        <v>5.4046463966369629</v>
      </c>
      <c r="F448" s="58">
        <v>5.2879495620727539</v>
      </c>
      <c r="G448" s="58">
        <v>4.3722543716430664</v>
      </c>
      <c r="H448" s="58">
        <v>6.1053714752197266</v>
      </c>
      <c r="I448" s="58">
        <v>11.517743110656738</v>
      </c>
      <c r="J448" s="58">
        <v>12.732736587524414</v>
      </c>
      <c r="K448" s="58">
        <v>14.969805717468262</v>
      </c>
      <c r="L448" s="58">
        <v>18.617738723754883</v>
      </c>
      <c r="M448" s="58">
        <v>17.813804626464844</v>
      </c>
      <c r="N448" s="58">
        <v>15.38117504119873</v>
      </c>
      <c r="O448" s="58">
        <v>12.410382270812988</v>
      </c>
      <c r="P448" s="58">
        <v>10.064867973327637</v>
      </c>
      <c r="Q448" s="58">
        <v>8.5366506576538086</v>
      </c>
      <c r="R448" s="58">
        <v>7.5617785453796387</v>
      </c>
      <c r="S448" s="58">
        <v>6.8749270439147949</v>
      </c>
      <c r="T448" s="58">
        <v>6.3662824630737305</v>
      </c>
      <c r="U448" s="58">
        <v>5.9831275939941406</v>
      </c>
      <c r="V448" s="58">
        <v>5.6948089599609375</v>
      </c>
      <c r="W448" s="58">
        <v>5.4811906814575195</v>
      </c>
      <c r="X448" s="58">
        <v>4.9851322174072266</v>
      </c>
      <c r="Y448" s="58">
        <v>18.188362121582031</v>
      </c>
      <c r="Z448" s="58">
        <v>24.045879364013672</v>
      </c>
      <c r="AA448" s="58">
        <v>21.358718872070313</v>
      </c>
      <c r="AB448" s="58">
        <v>27.336326599121094</v>
      </c>
      <c r="AC448" s="58">
        <v>46.849456787109375</v>
      </c>
      <c r="AD448" s="58">
        <v>52.523368835449219</v>
      </c>
      <c r="AE448" s="58">
        <v>61.200035095214844</v>
      </c>
      <c r="AF448" s="58">
        <v>77.910194396972656</v>
      </c>
      <c r="AG448" s="58">
        <v>77.772834777832031</v>
      </c>
      <c r="AH448" s="58">
        <v>69.172050476074219</v>
      </c>
      <c r="AI448" s="58">
        <v>57.175666809082031</v>
      </c>
      <c r="AJ448" s="58">
        <v>47.413211822509766</v>
      </c>
      <c r="AK448" s="58">
        <v>40.830219268798828</v>
      </c>
      <c r="AL448" s="58">
        <v>36.422481536865234</v>
      </c>
      <c r="AM448" s="58">
        <v>33.147621154785156</v>
      </c>
      <c r="AN448" s="58">
        <v>30.589906692504883</v>
      </c>
      <c r="AO448" s="58">
        <v>28.55504035949707</v>
      </c>
      <c r="AP448" s="58">
        <v>26.928531646728516</v>
      </c>
      <c r="AQ448" s="58">
        <v>25.632108688354492</v>
      </c>
      <c r="AR448" s="58">
        <v>23.438938140869141</v>
      </c>
      <c r="AS448" s="58">
        <v>55.615093231201172</v>
      </c>
      <c r="AT448" s="58">
        <v>72.629714965820313</v>
      </c>
      <c r="AU448" s="58">
        <v>64.740837097167969</v>
      </c>
      <c r="AV448" s="58">
        <v>77.375518798828125</v>
      </c>
      <c r="AW448" s="58">
        <v>116.07163238525391</v>
      </c>
      <c r="AX448" s="58">
        <v>134.16024780273438</v>
      </c>
      <c r="AY448" s="58">
        <v>147.690673828125</v>
      </c>
      <c r="AZ448" s="58">
        <v>174.50750732421875</v>
      </c>
      <c r="BA448" s="58">
        <v>167.58592224121094</v>
      </c>
      <c r="BB448" s="58">
        <v>146.96156311035156</v>
      </c>
      <c r="BC448" s="58">
        <v>122.29784393310547</v>
      </c>
      <c r="BD448" s="58">
        <v>102.27791595458984</v>
      </c>
      <c r="BE448" s="58">
        <v>88.304679870605469</v>
      </c>
      <c r="BF448" s="58">
        <v>78.516242980957031</v>
      </c>
      <c r="BG448" s="58">
        <v>71.015663146972656</v>
      </c>
      <c r="BH448" s="58">
        <v>65.038436889648438</v>
      </c>
      <c r="BI448" s="58">
        <v>60.209316253662109</v>
      </c>
      <c r="BJ448" s="58">
        <v>56.292812347412109</v>
      </c>
      <c r="BK448" s="58">
        <v>53.119091033935547</v>
      </c>
      <c r="BL448" s="58">
        <v>48.602130889892578</v>
      </c>
      <c r="BM448" s="58">
        <v>119.12268829345703</v>
      </c>
      <c r="BN448" s="58">
        <v>94.499183654785156</v>
      </c>
      <c r="BO448" s="58">
        <v>76.718406677246094</v>
      </c>
      <c r="BP448" s="58">
        <v>81.161666870117188</v>
      </c>
      <c r="BQ448" s="58">
        <v>120.64828491210938</v>
      </c>
      <c r="BR448" s="58">
        <v>133.8597412109375</v>
      </c>
      <c r="BS448" s="58">
        <v>148.22569274902344</v>
      </c>
      <c r="BT448" s="58">
        <v>173.91278076171875</v>
      </c>
      <c r="BU448" s="58">
        <v>175.12376403808594</v>
      </c>
      <c r="BV448" s="58">
        <v>161.37873840332031</v>
      </c>
      <c r="BW448" s="58">
        <v>140.638916015625</v>
      </c>
      <c r="BX448" s="58">
        <v>121.14225769042969</v>
      </c>
      <c r="BY448" s="58">
        <v>105.75691223144531</v>
      </c>
      <c r="BZ448" s="58">
        <v>94.1097412109375</v>
      </c>
      <c r="CA448" s="58">
        <v>84.979682922363281</v>
      </c>
      <c r="CB448" s="58">
        <v>77.678901672363281</v>
      </c>
      <c r="CC448" s="58">
        <v>72.40966796875</v>
      </c>
      <c r="CD448" s="58">
        <v>68.696113586425781</v>
      </c>
      <c r="CE448" s="58">
        <v>64.655647277832031</v>
      </c>
      <c r="CF448" s="58">
        <v>59.460433959960938</v>
      </c>
      <c r="CG448" s="58">
        <v>110.78878021240234</v>
      </c>
      <c r="CH448" s="58">
        <v>104.78987884521484</v>
      </c>
      <c r="CI448" s="58">
        <v>89.550079345703125</v>
      </c>
      <c r="CJ448" s="58">
        <v>86.648246765136719</v>
      </c>
      <c r="CK448" s="58">
        <v>115.38356781005859</v>
      </c>
      <c r="CL448" s="58">
        <v>133.94172668457031</v>
      </c>
      <c r="CM448" s="58">
        <v>148.67422485351563</v>
      </c>
      <c r="CN448" s="58">
        <v>171.93464660644531</v>
      </c>
      <c r="CO448" s="58">
        <v>180.49324035644531</v>
      </c>
      <c r="CP448" s="58">
        <v>172.83479309082031</v>
      </c>
      <c r="CQ448" s="58">
        <v>158.14739990234375</v>
      </c>
      <c r="CR448" s="58">
        <v>138.648193359375</v>
      </c>
      <c r="CS448" s="58">
        <v>120.84597778320313</v>
      </c>
      <c r="CT448" s="58">
        <v>106.82327270507813</v>
      </c>
      <c r="CU448" s="58">
        <v>96.024032592773438</v>
      </c>
      <c r="CV448" s="58">
        <v>87.91619873046875</v>
      </c>
      <c r="CW448" s="58">
        <v>80.961807250976563</v>
      </c>
      <c r="CX448" s="58">
        <v>75.09686279296875</v>
      </c>
      <c r="CY448" s="58">
        <v>70.365646362304688</v>
      </c>
      <c r="CZ448" s="58">
        <v>117.18489074707031</v>
      </c>
      <c r="DA448" s="58">
        <v>111.79673004150391</v>
      </c>
      <c r="DB448" s="58">
        <v>95.99163818359375</v>
      </c>
      <c r="DC448" s="58">
        <v>92.581512451171875</v>
      </c>
      <c r="DD448" s="58">
        <v>121.26414489746094</v>
      </c>
      <c r="DE448" s="58">
        <v>139.41098022460938</v>
      </c>
      <c r="DF448" s="58">
        <v>153.51670837402344</v>
      </c>
      <c r="DG448" s="58">
        <v>176.68934631347656</v>
      </c>
      <c r="DH448" s="58">
        <v>185.11825561523438</v>
      </c>
      <c r="DI448" s="58">
        <v>177.26177978515625</v>
      </c>
      <c r="DJ448" s="58">
        <v>159.56719970703125</v>
      </c>
      <c r="DK448" s="58">
        <v>139.97218322753906</v>
      </c>
      <c r="DL448" s="58">
        <v>122.90058898925781</v>
      </c>
      <c r="DM448" s="58">
        <v>109.36492156982422</v>
      </c>
      <c r="DN448" s="58">
        <v>98.6707763671875</v>
      </c>
      <c r="DO448" s="58">
        <v>90.128936767578125</v>
      </c>
      <c r="DP448" s="58">
        <v>83.235939025878906</v>
      </c>
      <c r="DQ448" s="58">
        <v>77.628761291503906</v>
      </c>
      <c r="DR448" s="58">
        <v>73.041114807128906</v>
      </c>
      <c r="DS448" s="58">
        <v>68.409469604492188</v>
      </c>
      <c r="DT448" s="58">
        <v>128.69920349121094</v>
      </c>
      <c r="DU448" s="58">
        <v>118.27646636962891</v>
      </c>
      <c r="DV448" s="58">
        <v>100.59296417236328</v>
      </c>
      <c r="DW448" s="58">
        <v>103.03825378417969</v>
      </c>
      <c r="DX448" s="58">
        <v>141.57713317871094</v>
      </c>
      <c r="DY448" s="58">
        <v>153.11444091796875</v>
      </c>
      <c r="DZ448" s="58">
        <v>166.74555969238281</v>
      </c>
      <c r="EA448" s="58">
        <v>191.50459289550781</v>
      </c>
      <c r="EB448" s="58">
        <v>199.39080810546875</v>
      </c>
      <c r="EC448" s="58">
        <v>184.13597106933594</v>
      </c>
      <c r="ED448" s="58">
        <v>158.03941345214844</v>
      </c>
      <c r="EE448" s="58">
        <v>134.90524291992188</v>
      </c>
      <c r="EF448" s="58">
        <v>118.10321807861328</v>
      </c>
      <c r="EG448" s="58">
        <v>106.37138366699219</v>
      </c>
      <c r="EH448" s="58">
        <v>96.698448181152344</v>
      </c>
      <c r="EI448" s="58">
        <v>88.701950073242188</v>
      </c>
      <c r="EJ448" s="58">
        <v>82.264533996582031</v>
      </c>
      <c r="EK448" s="58">
        <v>77.049423217773438</v>
      </c>
      <c r="EL448" s="58">
        <v>72.791694641113281</v>
      </c>
      <c r="EM448" s="58">
        <v>67.311798095703125</v>
      </c>
      <c r="EN448" s="58">
        <v>142.24591064453125</v>
      </c>
      <c r="EO448" s="58">
        <v>115.08619689941406</v>
      </c>
      <c r="EP448" s="58">
        <v>95.7979736328125</v>
      </c>
      <c r="EQ448" s="58">
        <v>93.261245727539063</v>
      </c>
      <c r="ER448" s="58">
        <v>122.41015625</v>
      </c>
      <c r="ES448" s="58">
        <v>141.58583068847656</v>
      </c>
      <c r="ET448" s="58">
        <v>156.49642944335938</v>
      </c>
      <c r="EU448" s="58">
        <v>179.80152893066406</v>
      </c>
      <c r="EV448" s="58">
        <v>188.27464294433594</v>
      </c>
      <c r="EW448" s="58">
        <v>180.43966674804688</v>
      </c>
      <c r="EX448" s="58">
        <v>163.6226806640625</v>
      </c>
      <c r="EY448" s="58">
        <v>145.83518981933594</v>
      </c>
      <c r="EZ448" s="58">
        <v>128.00050354003906</v>
      </c>
      <c r="FA448" s="58">
        <v>113.82900238037109</v>
      </c>
      <c r="FB448" s="58">
        <v>102.70499420166016</v>
      </c>
      <c r="FC448" s="58">
        <v>94.171730041503906</v>
      </c>
      <c r="FD448" s="58">
        <v>87.961868286132813</v>
      </c>
      <c r="FE448" s="58">
        <v>82.996025085449219</v>
      </c>
      <c r="FF448" s="58">
        <v>77.897323608398438</v>
      </c>
      <c r="FG448" s="58">
        <v>71.842704772949219</v>
      </c>
      <c r="FH448" s="58">
        <v>143.41268920898438</v>
      </c>
      <c r="FI448" s="58">
        <v>116.97573089599609</v>
      </c>
      <c r="FJ448" s="58">
        <v>97.4134521484375</v>
      </c>
      <c r="FK448" s="58">
        <v>100.75559997558594</v>
      </c>
      <c r="FL448" s="58">
        <v>140.03187561035156</v>
      </c>
      <c r="FM448" s="58">
        <v>152.62384033203125</v>
      </c>
      <c r="FN448" s="58">
        <v>166.37806701660156</v>
      </c>
      <c r="FO448" s="58">
        <v>191.59664916992188</v>
      </c>
      <c r="FP448" s="58">
        <v>192.09951782226563</v>
      </c>
      <c r="FQ448" s="58">
        <v>177.56378173828125</v>
      </c>
      <c r="FR448" s="58">
        <v>156.05738830566406</v>
      </c>
      <c r="FS448" s="58">
        <v>135.86602783203125</v>
      </c>
      <c r="FT448" s="58">
        <v>119.86177825927734</v>
      </c>
      <c r="FU448" s="58">
        <v>107.66212463378906</v>
      </c>
      <c r="FV448" s="58">
        <v>98.030860900878906</v>
      </c>
      <c r="FW448" s="58">
        <v>90.270957946777344</v>
      </c>
      <c r="FX448" s="58">
        <v>84.581443786621094</v>
      </c>
      <c r="FY448" s="58">
        <v>80.48577880859375</v>
      </c>
      <c r="FZ448" s="58">
        <v>76.077384948730469</v>
      </c>
      <c r="GA448" s="58">
        <v>70.520309448242188</v>
      </c>
      <c r="GB448" s="58">
        <v>127.93928527832031</v>
      </c>
      <c r="GC448" s="58">
        <v>117.25498199462891</v>
      </c>
      <c r="GD448" s="58">
        <v>100.26387786865234</v>
      </c>
      <c r="GE448" s="58">
        <v>103.31508636474609</v>
      </c>
      <c r="GF448" s="58">
        <v>142.33908081054688</v>
      </c>
      <c r="GG448" s="58">
        <v>154.25199890136719</v>
      </c>
      <c r="GH448" s="58">
        <v>168.15501403808594</v>
      </c>
      <c r="GI448" s="58">
        <v>193.109130859375</v>
      </c>
      <c r="GJ448" s="58">
        <v>201.13148498535156</v>
      </c>
      <c r="GK448" s="58">
        <v>185.96363830566406</v>
      </c>
      <c r="GL448" s="58">
        <v>159.91664123535156</v>
      </c>
      <c r="GM448" s="58">
        <v>136.80546569824219</v>
      </c>
      <c r="GN448" s="58">
        <v>120.00955963134766</v>
      </c>
      <c r="GO448" s="58">
        <v>108.27066802978516</v>
      </c>
      <c r="GP448" s="58">
        <v>98.580947875976563</v>
      </c>
      <c r="GQ448" s="58">
        <v>90.560020446777344</v>
      </c>
      <c r="GR448" s="58">
        <v>84.093177795410156</v>
      </c>
      <c r="GS448" s="58">
        <v>78.844566345214844</v>
      </c>
      <c r="GT448" s="58">
        <v>74.550888061523438</v>
      </c>
      <c r="GU448" s="59">
        <v>69.031852722167969</v>
      </c>
    </row>
    <row r="449" spans="1:203" x14ac:dyDescent="0.45">
      <c r="A449" s="64" t="s">
        <v>3829</v>
      </c>
      <c r="B449" s="67">
        <v>84</v>
      </c>
      <c r="C449" s="67">
        <v>5</v>
      </c>
      <c r="D449" s="58">
        <v>0</v>
      </c>
      <c r="E449" s="58">
        <v>5.0724697113037109</v>
      </c>
      <c r="F449" s="58">
        <v>9.5136165618896484</v>
      </c>
      <c r="G449" s="58">
        <v>10.048466682434082</v>
      </c>
      <c r="H449" s="58">
        <v>12.815778732299805</v>
      </c>
      <c r="I449" s="58">
        <v>23.750593185424805</v>
      </c>
      <c r="J449" s="58">
        <v>27.458002090454102</v>
      </c>
      <c r="K449" s="58">
        <v>31.124332427978516</v>
      </c>
      <c r="L449" s="58">
        <v>38.22674560546875</v>
      </c>
      <c r="M449" s="58">
        <v>37.941902160644531</v>
      </c>
      <c r="N449" s="58">
        <v>34.510013580322266</v>
      </c>
      <c r="O449" s="58">
        <v>29.861421585083008</v>
      </c>
      <c r="P449" s="58">
        <v>26.033880233764648</v>
      </c>
      <c r="Q449" s="58">
        <v>23.426641464233398</v>
      </c>
      <c r="R449" s="58">
        <v>21.650777816772461</v>
      </c>
      <c r="S449" s="58">
        <v>20.273056030273438</v>
      </c>
      <c r="T449" s="58">
        <v>19.130735397338867</v>
      </c>
      <c r="U449" s="58">
        <v>18.159378051757813</v>
      </c>
      <c r="V449" s="58">
        <v>17.323741912841797</v>
      </c>
      <c r="W449" s="58">
        <v>14.189730644226074</v>
      </c>
      <c r="X449" s="58">
        <v>11.981609344482422</v>
      </c>
      <c r="Y449" s="58">
        <v>44.972705841064453</v>
      </c>
      <c r="Z449" s="58">
        <v>47.243476867675781</v>
      </c>
      <c r="AA449" s="58">
        <v>43.338905334472656</v>
      </c>
      <c r="AB449" s="58">
        <v>51.988948822021484</v>
      </c>
      <c r="AC449" s="58">
        <v>81.0726318359375</v>
      </c>
      <c r="AD449" s="58">
        <v>97.230850219726563</v>
      </c>
      <c r="AE449" s="58">
        <v>110.05459594726563</v>
      </c>
      <c r="AF449" s="58">
        <v>131.49177551269531</v>
      </c>
      <c r="AG449" s="58">
        <v>130.55604553222656</v>
      </c>
      <c r="AH449" s="58">
        <v>119.70236968994141</v>
      </c>
      <c r="AI449" s="58">
        <v>105.26544952392578</v>
      </c>
      <c r="AJ449" s="58">
        <v>93.194053649902344</v>
      </c>
      <c r="AK449" s="58">
        <v>84.589706420898438</v>
      </c>
      <c r="AL449" s="58">
        <v>78.323684692382813</v>
      </c>
      <c r="AM449" s="58">
        <v>73.170112609863281</v>
      </c>
      <c r="AN449" s="58">
        <v>68.690025329589844</v>
      </c>
      <c r="AO449" s="58">
        <v>63.541225433349609</v>
      </c>
      <c r="AP449" s="58">
        <v>57.121559143066406</v>
      </c>
      <c r="AQ449" s="58">
        <v>51.308933258056641</v>
      </c>
      <c r="AR449" s="58">
        <v>44.5125732421875</v>
      </c>
      <c r="AS449" s="58">
        <v>71.259063720703125</v>
      </c>
      <c r="AT449" s="58">
        <v>98.462257385253906</v>
      </c>
      <c r="AU449" s="58">
        <v>97.885345458984375</v>
      </c>
      <c r="AV449" s="58">
        <v>105.05987548828125</v>
      </c>
      <c r="AW449" s="58">
        <v>147.08238220214844</v>
      </c>
      <c r="AX449" s="58">
        <v>174.61062622070313</v>
      </c>
      <c r="AY449" s="58">
        <v>204.57685852050781</v>
      </c>
      <c r="AZ449" s="58">
        <v>231.78683471679688</v>
      </c>
      <c r="BA449" s="58">
        <v>240.77828979492188</v>
      </c>
      <c r="BB449" s="58">
        <v>220.6534423828125</v>
      </c>
      <c r="BC449" s="58">
        <v>192.61906433105469</v>
      </c>
      <c r="BD449" s="58">
        <v>169.77287292480469</v>
      </c>
      <c r="BE449" s="58">
        <v>153.53628540039063</v>
      </c>
      <c r="BF449" s="58">
        <v>141.54180908203125</v>
      </c>
      <c r="BG449" s="58">
        <v>131.60183715820313</v>
      </c>
      <c r="BH449" s="58">
        <v>122.93600463867188</v>
      </c>
      <c r="BI449" s="58">
        <v>115.24617767333984</v>
      </c>
      <c r="BJ449" s="58">
        <v>106.94415283203125</v>
      </c>
      <c r="BK449" s="58">
        <v>97.941749572753906</v>
      </c>
      <c r="BL449" s="58">
        <v>87.896430969238281</v>
      </c>
      <c r="BM449" s="58">
        <v>181.65782165527344</v>
      </c>
      <c r="BN449" s="58">
        <v>148.7314453125</v>
      </c>
      <c r="BO449" s="58">
        <v>122.92267608642578</v>
      </c>
      <c r="BP449" s="58">
        <v>132.35238647460938</v>
      </c>
      <c r="BQ449" s="58">
        <v>189.54458618164063</v>
      </c>
      <c r="BR449" s="58">
        <v>197.92010498046875</v>
      </c>
      <c r="BS449" s="58">
        <v>213.18232727050781</v>
      </c>
      <c r="BT449" s="58">
        <v>246.38931274414063</v>
      </c>
      <c r="BU449" s="58">
        <v>242.39881896972656</v>
      </c>
      <c r="BV449" s="58">
        <v>221.9993896484375</v>
      </c>
      <c r="BW449" s="58">
        <v>196.09669494628906</v>
      </c>
      <c r="BX449" s="58">
        <v>174.27619934082031</v>
      </c>
      <c r="BY449" s="58">
        <v>158.24542236328125</v>
      </c>
      <c r="BZ449" s="58">
        <v>146.13320922851563</v>
      </c>
      <c r="CA449" s="58">
        <v>135.96159362792969</v>
      </c>
      <c r="CB449" s="58">
        <v>127.02699279785156</v>
      </c>
      <c r="CC449" s="58">
        <v>114.40326690673828</v>
      </c>
      <c r="CD449" s="58">
        <v>98.822601318359375</v>
      </c>
      <c r="CE449" s="58">
        <v>87.374977111816406</v>
      </c>
      <c r="CF449" s="58">
        <v>78.014541625976563</v>
      </c>
      <c r="CG449" s="58">
        <v>174.517333984375</v>
      </c>
      <c r="CH449" s="58">
        <v>143.49147033691406</v>
      </c>
      <c r="CI449" s="58">
        <v>118.70159149169922</v>
      </c>
      <c r="CJ449" s="58">
        <v>128.78433227539063</v>
      </c>
      <c r="CK449" s="58">
        <v>186.65658569335938</v>
      </c>
      <c r="CL449" s="58">
        <v>195.45616149902344</v>
      </c>
      <c r="CM449" s="58">
        <v>211.06324768066406</v>
      </c>
      <c r="CN449" s="58">
        <v>244.59600830078125</v>
      </c>
      <c r="CO449" s="58">
        <v>240.83969116210938</v>
      </c>
      <c r="CP449" s="58">
        <v>220.62284851074219</v>
      </c>
      <c r="CQ449" s="58">
        <v>194.87535095214844</v>
      </c>
      <c r="CR449" s="58">
        <v>173.19520568847656</v>
      </c>
      <c r="CS449" s="58">
        <v>157.29444885253906</v>
      </c>
      <c r="CT449" s="58">
        <v>145.30216979980469</v>
      </c>
      <c r="CU449" s="58">
        <v>135.23851013183594</v>
      </c>
      <c r="CV449" s="58">
        <v>126.40115356445313</v>
      </c>
      <c r="CW449" s="58">
        <v>113.89776611328125</v>
      </c>
      <c r="CX449" s="58">
        <v>98.362823486328125</v>
      </c>
      <c r="CY449" s="58">
        <v>86.966789245605469</v>
      </c>
      <c r="CZ449" s="58">
        <v>174.41372680664063</v>
      </c>
      <c r="DA449" s="58">
        <v>143.38264465332031</v>
      </c>
      <c r="DB449" s="58">
        <v>118.59786224365234</v>
      </c>
      <c r="DC449" s="58">
        <v>128.764892578125</v>
      </c>
      <c r="DD449" s="58">
        <v>186.71031188964844</v>
      </c>
      <c r="DE449" s="58">
        <v>195.54701232910156</v>
      </c>
      <c r="DF449" s="58">
        <v>211.18890380859375</v>
      </c>
      <c r="DG449" s="58">
        <v>244.76319885253906</v>
      </c>
      <c r="DH449" s="58">
        <v>241.01126098632813</v>
      </c>
      <c r="DI449" s="58">
        <v>220.78547668457031</v>
      </c>
      <c r="DJ449" s="58">
        <v>195.02830505371094</v>
      </c>
      <c r="DK449" s="58">
        <v>173.34065246582031</v>
      </c>
      <c r="DL449" s="58">
        <v>157.43672180175781</v>
      </c>
      <c r="DM449" s="58">
        <v>145.44282531738281</v>
      </c>
      <c r="DN449" s="58">
        <v>135.37911987304688</v>
      </c>
      <c r="DO449" s="58">
        <v>126.54155731201172</v>
      </c>
      <c r="DP449" s="58">
        <v>113.98403930664063</v>
      </c>
      <c r="DQ449" s="58">
        <v>98.46148681640625</v>
      </c>
      <c r="DR449" s="58">
        <v>87.068771362304688</v>
      </c>
      <c r="DS449" s="58">
        <v>77.765434265136719</v>
      </c>
      <c r="DT449" s="58">
        <v>174.61433410644531</v>
      </c>
      <c r="DU449" s="58">
        <v>143.58262634277344</v>
      </c>
      <c r="DV449" s="58">
        <v>118.77248382568359</v>
      </c>
      <c r="DW449" s="58">
        <v>128.90446472167969</v>
      </c>
      <c r="DX449" s="58">
        <v>186.93798828125</v>
      </c>
      <c r="DY449" s="58">
        <v>195.77841186523438</v>
      </c>
      <c r="DZ449" s="58">
        <v>211.41534423828125</v>
      </c>
      <c r="EA449" s="58">
        <v>244.99656677246094</v>
      </c>
      <c r="EB449" s="58">
        <v>241.23324584960938</v>
      </c>
      <c r="EC449" s="58">
        <v>220.99150085449219</v>
      </c>
      <c r="ED449" s="58">
        <v>195.21690368652344</v>
      </c>
      <c r="EE449" s="58">
        <v>173.51585388183594</v>
      </c>
      <c r="EF449" s="58">
        <v>157.60043334960938</v>
      </c>
      <c r="EG449" s="58">
        <v>145.5977783203125</v>
      </c>
      <c r="EH449" s="58">
        <v>135.52658081054688</v>
      </c>
      <c r="EI449" s="58">
        <v>126.68238830566406</v>
      </c>
      <c r="EJ449" s="58">
        <v>114.16827392578125</v>
      </c>
      <c r="EK449" s="58">
        <v>98.614387512207031</v>
      </c>
      <c r="EL449" s="58">
        <v>87.20361328125</v>
      </c>
      <c r="EM449" s="58">
        <v>77.88861083984375</v>
      </c>
      <c r="EN449" s="58">
        <v>239.45938110351563</v>
      </c>
      <c r="EO449" s="58">
        <v>140.42250061035156</v>
      </c>
      <c r="EP449" s="58">
        <v>113.74068450927734</v>
      </c>
      <c r="EQ449" s="58">
        <v>128.53657531738281</v>
      </c>
      <c r="ER449" s="58">
        <v>186.63883972167969</v>
      </c>
      <c r="ES449" s="58">
        <v>196.492431640625</v>
      </c>
      <c r="ET449" s="58">
        <v>212.45880126953125</v>
      </c>
      <c r="EU449" s="58">
        <v>246.08961486816406</v>
      </c>
      <c r="EV449" s="58">
        <v>242.28370666503906</v>
      </c>
      <c r="EW449" s="58">
        <v>221.97027587890625</v>
      </c>
      <c r="EX449" s="58">
        <v>196.11982727050781</v>
      </c>
      <c r="EY449" s="58">
        <v>174.3436279296875</v>
      </c>
      <c r="EZ449" s="58">
        <v>158.35858154296875</v>
      </c>
      <c r="FA449" s="58">
        <v>146.29244995117188</v>
      </c>
      <c r="FB449" s="58">
        <v>136.16217041015625</v>
      </c>
      <c r="FC449" s="58">
        <v>127.2640380859375</v>
      </c>
      <c r="FD449" s="58">
        <v>114.69937896728516</v>
      </c>
      <c r="FE449" s="58">
        <v>99.097160339355469</v>
      </c>
      <c r="FF449" s="58">
        <v>87.642852783203125</v>
      </c>
      <c r="FG449" s="58">
        <v>78.286651611328125</v>
      </c>
      <c r="FH449" s="58">
        <v>175.19960021972656</v>
      </c>
      <c r="FI449" s="58">
        <v>144.09353637695313</v>
      </c>
      <c r="FJ449" s="58">
        <v>119.23239898681641</v>
      </c>
      <c r="FK449" s="58">
        <v>129.37358093261719</v>
      </c>
      <c r="FL449" s="58">
        <v>187.37875366210938</v>
      </c>
      <c r="FM449" s="58">
        <v>196.20027160644531</v>
      </c>
      <c r="FN449" s="58">
        <v>211.82095336914063</v>
      </c>
      <c r="FO449" s="58">
        <v>245.39230346679688</v>
      </c>
      <c r="FP449" s="58">
        <v>241.60366821289063</v>
      </c>
      <c r="FQ449" s="58">
        <v>221.33076477050781</v>
      </c>
      <c r="FR449" s="58">
        <v>195.52684020996094</v>
      </c>
      <c r="FS449" s="58">
        <v>173.79989624023438</v>
      </c>
      <c r="FT449" s="58">
        <v>157.86296081542969</v>
      </c>
      <c r="FU449" s="58">
        <v>145.8419189453125</v>
      </c>
      <c r="FV449" s="58">
        <v>135.75399780273438</v>
      </c>
      <c r="FW449" s="58">
        <v>126.8951416015625</v>
      </c>
      <c r="FX449" s="58">
        <v>114.31440734863281</v>
      </c>
      <c r="FY449" s="58">
        <v>98.765159606933594</v>
      </c>
      <c r="FZ449" s="58">
        <v>87.349845886230469</v>
      </c>
      <c r="GA449" s="58">
        <v>78.0264892578125</v>
      </c>
      <c r="GB449" s="58">
        <v>114.67162322998047</v>
      </c>
      <c r="GC449" s="58">
        <v>132.237060546875</v>
      </c>
      <c r="GD449" s="58">
        <v>125.51413726806641</v>
      </c>
      <c r="GE449" s="58">
        <v>134.400146484375</v>
      </c>
      <c r="GF449" s="58">
        <v>191.91764831542969</v>
      </c>
      <c r="GG449" s="58">
        <v>202.74031066894531</v>
      </c>
      <c r="GH449" s="58">
        <v>222.46218872070313</v>
      </c>
      <c r="GI449" s="58">
        <v>255.42887878417969</v>
      </c>
      <c r="GJ449" s="58">
        <v>248.95697021484375</v>
      </c>
      <c r="GK449" s="58">
        <v>227.02609252929688</v>
      </c>
      <c r="GL449" s="58">
        <v>200.26582336425781</v>
      </c>
      <c r="GM449" s="58">
        <v>177.89413452148438</v>
      </c>
      <c r="GN449" s="58">
        <v>161.46182250976563</v>
      </c>
      <c r="GO449" s="58">
        <v>149.03314208984375</v>
      </c>
      <c r="GP449" s="58">
        <v>138.59815979003906</v>
      </c>
      <c r="GQ449" s="58">
        <v>129.43817138671875</v>
      </c>
      <c r="GR449" s="58">
        <v>121.02008056640625</v>
      </c>
      <c r="GS449" s="58">
        <v>110.19259643554688</v>
      </c>
      <c r="GT449" s="58">
        <v>98.385368347167969</v>
      </c>
      <c r="GU449" s="59">
        <v>87.751983642578125</v>
      </c>
    </row>
    <row r="450" spans="1:203" x14ac:dyDescent="0.45">
      <c r="A450" s="64" t="s">
        <v>3829</v>
      </c>
      <c r="B450" s="67">
        <v>32</v>
      </c>
      <c r="C450" s="67">
        <v>5</v>
      </c>
      <c r="D450" s="58">
        <v>0</v>
      </c>
      <c r="E450" s="58">
        <v>6.6690578460693359</v>
      </c>
      <c r="F450" s="58">
        <v>11.051436424255371</v>
      </c>
      <c r="G450" s="58">
        <v>10.219881057739258</v>
      </c>
      <c r="H450" s="58">
        <v>14.053572654724121</v>
      </c>
      <c r="I450" s="58">
        <v>24.558332443237305</v>
      </c>
      <c r="J450" s="58">
        <v>26.146163940429688</v>
      </c>
      <c r="K450" s="58">
        <v>29.816596984863281</v>
      </c>
      <c r="L450" s="58">
        <v>36.939346313476563</v>
      </c>
      <c r="M450" s="58">
        <v>35.982170104980469</v>
      </c>
      <c r="N450" s="58">
        <v>31.783397674560547</v>
      </c>
      <c r="O450" s="58">
        <v>26.480463027954102</v>
      </c>
      <c r="P450" s="58">
        <v>22.195713043212891</v>
      </c>
      <c r="Q450" s="58">
        <v>19.309112548828125</v>
      </c>
      <c r="R450" s="58">
        <v>17.374269485473633</v>
      </c>
      <c r="S450" s="58">
        <v>15.92841911315918</v>
      </c>
      <c r="T450" s="58">
        <v>14.789664268493652</v>
      </c>
      <c r="U450" s="58">
        <v>13.875548362731934</v>
      </c>
      <c r="V450" s="58">
        <v>13.138718605041504</v>
      </c>
      <c r="W450" s="58">
        <v>12.547164916992188</v>
      </c>
      <c r="X450" s="58">
        <v>11.518747329711914</v>
      </c>
      <c r="Y450" s="58">
        <v>36.964191436767578</v>
      </c>
      <c r="Z450" s="58">
        <v>43.486099243164063</v>
      </c>
      <c r="AA450" s="58">
        <v>38.418102264404297</v>
      </c>
      <c r="AB450" s="58">
        <v>47.301410675048828</v>
      </c>
      <c r="AC450" s="58">
        <v>75.467643737792969</v>
      </c>
      <c r="AD450" s="58">
        <v>79.594390869140625</v>
      </c>
      <c r="AE450" s="58">
        <v>88.670600891113281</v>
      </c>
      <c r="AF450" s="58">
        <v>107.02858734130859</v>
      </c>
      <c r="AG450" s="58">
        <v>104.31456756591797</v>
      </c>
      <c r="AH450" s="58">
        <v>92.817337036132813</v>
      </c>
      <c r="AI450" s="58">
        <v>78.427276611328125</v>
      </c>
      <c r="AJ450" s="58">
        <v>66.669204711914063</v>
      </c>
      <c r="AK450" s="58">
        <v>58.510715484619141</v>
      </c>
      <c r="AL450" s="58">
        <v>52.811077117919922</v>
      </c>
      <c r="AM450" s="58">
        <v>48.399005889892578</v>
      </c>
      <c r="AN450" s="58">
        <v>44.821800231933594</v>
      </c>
      <c r="AO450" s="58">
        <v>41.873783111572266</v>
      </c>
      <c r="AP450" s="58">
        <v>39.432731628417969</v>
      </c>
      <c r="AQ450" s="58">
        <v>37.413238525390625</v>
      </c>
      <c r="AR450" s="58">
        <v>34.440967559814453</v>
      </c>
      <c r="AS450" s="58">
        <v>69.054595947265625</v>
      </c>
      <c r="AT450" s="58">
        <v>87.104095458984375</v>
      </c>
      <c r="AU450" s="58">
        <v>78.28509521484375</v>
      </c>
      <c r="AV450" s="58">
        <v>92.209381103515625</v>
      </c>
      <c r="AW450" s="58">
        <v>139.20124816894531</v>
      </c>
      <c r="AX450" s="58">
        <v>144.95924377441406</v>
      </c>
      <c r="AY450" s="58">
        <v>158.16346740722656</v>
      </c>
      <c r="AZ450" s="58">
        <v>186.45451354980469</v>
      </c>
      <c r="BA450" s="58">
        <v>180.686767578125</v>
      </c>
      <c r="BB450" s="58">
        <v>160.90150451660156</v>
      </c>
      <c r="BC450" s="58">
        <v>136.75146484375</v>
      </c>
      <c r="BD450" s="58">
        <v>117.01502227783203</v>
      </c>
      <c r="BE450" s="58">
        <v>103.16928100585938</v>
      </c>
      <c r="BF450" s="58">
        <v>93.34521484375</v>
      </c>
      <c r="BG450" s="58">
        <v>85.655517578125</v>
      </c>
      <c r="BH450" s="58">
        <v>79.372482299804688</v>
      </c>
      <c r="BI450" s="58">
        <v>74.1607666015625</v>
      </c>
      <c r="BJ450" s="58">
        <v>69.817771911621094</v>
      </c>
      <c r="BK450" s="58">
        <v>66.198623657226563</v>
      </c>
      <c r="BL450" s="58">
        <v>61.126960754394531</v>
      </c>
      <c r="BM450" s="58">
        <v>162.15475463867188</v>
      </c>
      <c r="BN450" s="58">
        <v>108.31575775146484</v>
      </c>
      <c r="BO450" s="58">
        <v>85.012893676757813</v>
      </c>
      <c r="BP450" s="58">
        <v>98.399307250976563</v>
      </c>
      <c r="BQ450" s="58">
        <v>147.63179016113281</v>
      </c>
      <c r="BR450" s="58">
        <v>154.89683532714844</v>
      </c>
      <c r="BS450" s="58">
        <v>169.0609130859375</v>
      </c>
      <c r="BT450" s="58">
        <v>197.90777587890625</v>
      </c>
      <c r="BU450" s="58">
        <v>192.04269409179688</v>
      </c>
      <c r="BV450" s="58">
        <v>171.92924499511719</v>
      </c>
      <c r="BW450" s="58">
        <v>147.38560485839844</v>
      </c>
      <c r="BX450" s="58">
        <v>127.26316070556641</v>
      </c>
      <c r="BY450" s="58">
        <v>113.05574035644531</v>
      </c>
      <c r="BZ450" s="58">
        <v>102.89157104492188</v>
      </c>
      <c r="CA450" s="58">
        <v>94.876068115234375</v>
      </c>
      <c r="CB450" s="58">
        <v>88.27947998046875</v>
      </c>
      <c r="CC450" s="58">
        <v>82.766372680664063</v>
      </c>
      <c r="CD450" s="58">
        <v>78.133544921875</v>
      </c>
      <c r="CE450" s="58">
        <v>74.235855102539063</v>
      </c>
      <c r="CF450" s="58">
        <v>68.883903503417969</v>
      </c>
      <c r="CG450" s="58">
        <v>170.42074584960938</v>
      </c>
      <c r="CH450" s="58">
        <v>116.00613403320313</v>
      </c>
      <c r="CI450" s="58">
        <v>92.300765991210938</v>
      </c>
      <c r="CJ450" s="58">
        <v>105.49032592773438</v>
      </c>
      <c r="CK450" s="58">
        <v>154.76374816894531</v>
      </c>
      <c r="CL450" s="58">
        <v>161.83526611328125</v>
      </c>
      <c r="CM450" s="58">
        <v>175.80104064941406</v>
      </c>
      <c r="CN450" s="58">
        <v>204.49578857421875</v>
      </c>
      <c r="CO450" s="58">
        <v>198.37178039550781</v>
      </c>
      <c r="CP450" s="58">
        <v>177.97328186035156</v>
      </c>
      <c r="CQ450" s="58">
        <v>153.1546630859375</v>
      </c>
      <c r="CR450" s="58">
        <v>132.77883911132813</v>
      </c>
      <c r="CS450" s="58">
        <v>118.34310913085938</v>
      </c>
      <c r="CT450" s="58">
        <v>107.97007751464844</v>
      </c>
      <c r="CU450" s="58">
        <v>99.760124206542969</v>
      </c>
      <c r="CV450" s="58">
        <v>92.981422424316406</v>
      </c>
      <c r="CW450" s="58">
        <v>87.29608154296875</v>
      </c>
      <c r="CX450" s="58">
        <v>82.500137329101563</v>
      </c>
      <c r="CY450" s="58">
        <v>78.44805908203125</v>
      </c>
      <c r="CZ450" s="58">
        <v>174.67974853515625</v>
      </c>
      <c r="DA450" s="58">
        <v>119.98606109619141</v>
      </c>
      <c r="DB450" s="58">
        <v>96.078933715820313</v>
      </c>
      <c r="DC450" s="58">
        <v>109.16078948974609</v>
      </c>
      <c r="DD450" s="58">
        <v>158.43263244628906</v>
      </c>
      <c r="DE450" s="58">
        <v>165.4010009765625</v>
      </c>
      <c r="DF450" s="58">
        <v>179.2630615234375</v>
      </c>
      <c r="DG450" s="58">
        <v>207.87406921386719</v>
      </c>
      <c r="DH450" s="58">
        <v>201.62013244628906</v>
      </c>
      <c r="DI450" s="58">
        <v>181.08090209960938</v>
      </c>
      <c r="DJ450" s="58">
        <v>156.12432861328125</v>
      </c>
      <c r="DK450" s="58">
        <v>135.62245178222656</v>
      </c>
      <c r="DL450" s="58">
        <v>121.07112884521484</v>
      </c>
      <c r="DM450" s="58">
        <v>110.59230041503906</v>
      </c>
      <c r="DN450" s="58">
        <v>102.28360748291016</v>
      </c>
      <c r="DO450" s="58">
        <v>95.411773681640625</v>
      </c>
      <c r="DP450" s="58">
        <v>89.638389587402344</v>
      </c>
      <c r="DQ450" s="58">
        <v>84.759078979492188</v>
      </c>
      <c r="DR450" s="58">
        <v>80.627548217773438</v>
      </c>
      <c r="DS450" s="58">
        <v>75.044708251953125</v>
      </c>
      <c r="DT450" s="58">
        <v>150.7603759765625</v>
      </c>
      <c r="DU450" s="58">
        <v>122.87002563476563</v>
      </c>
      <c r="DV450" s="58">
        <v>104.07588958740234</v>
      </c>
      <c r="DW450" s="58">
        <v>116.63491821289063</v>
      </c>
      <c r="DX450" s="58">
        <v>164.50776672363281</v>
      </c>
      <c r="DY450" s="58">
        <v>170.30085754394531</v>
      </c>
      <c r="DZ450" s="58">
        <v>183.34323120117188</v>
      </c>
      <c r="EA450" s="58">
        <v>211.39529418945313</v>
      </c>
      <c r="EB450" s="58">
        <v>204.69709777832031</v>
      </c>
      <c r="EC450" s="58">
        <v>183.80195617675781</v>
      </c>
      <c r="ED450" s="58">
        <v>158.55691528320313</v>
      </c>
      <c r="EE450" s="58">
        <v>137.82170104980469</v>
      </c>
      <c r="EF450" s="58">
        <v>123.07878112792969</v>
      </c>
      <c r="EG450" s="58">
        <v>112.44058227539063</v>
      </c>
      <c r="EH450" s="58">
        <v>103.99690246582031</v>
      </c>
      <c r="EI450" s="58">
        <v>97.009620666503906</v>
      </c>
      <c r="EJ450" s="58">
        <v>91.136451721191406</v>
      </c>
      <c r="EK450" s="58">
        <v>86.169952392578125</v>
      </c>
      <c r="EL450" s="58">
        <v>81.961708068847656</v>
      </c>
      <c r="EM450" s="58">
        <v>76.309257507324219</v>
      </c>
      <c r="EN450" s="58">
        <v>198.85711669921875</v>
      </c>
      <c r="EO450" s="58">
        <v>124.50869750976563</v>
      </c>
      <c r="EP450" s="58">
        <v>102.56020355224609</v>
      </c>
      <c r="EQ450" s="58">
        <v>116.59107208251953</v>
      </c>
      <c r="ER450" s="58">
        <v>165.1602783203125</v>
      </c>
      <c r="ES450" s="58">
        <v>171.3367919921875</v>
      </c>
      <c r="ET450" s="58">
        <v>184.51774597167969</v>
      </c>
      <c r="EU450" s="58">
        <v>212.61299133300781</v>
      </c>
      <c r="EV450" s="58">
        <v>205.91352844238281</v>
      </c>
      <c r="EW450" s="58">
        <v>184.99577331542969</v>
      </c>
      <c r="EX450" s="58">
        <v>159.71957397460938</v>
      </c>
      <c r="EY450" s="58">
        <v>138.94834899902344</v>
      </c>
      <c r="EZ450" s="58">
        <v>124.16967010498047</v>
      </c>
      <c r="FA450" s="58">
        <v>113.49600219726563</v>
      </c>
      <c r="FB450" s="58">
        <v>105.01792907714844</v>
      </c>
      <c r="FC450" s="58">
        <v>97.997154235839844</v>
      </c>
      <c r="FD450" s="58">
        <v>92.091438293457031</v>
      </c>
      <c r="FE450" s="58">
        <v>87.093513488769531</v>
      </c>
      <c r="FF450" s="58">
        <v>82.8548583984375</v>
      </c>
      <c r="FG450" s="58">
        <v>77.172096252441406</v>
      </c>
      <c r="FH450" s="58">
        <v>155.52032470703125</v>
      </c>
      <c r="FI450" s="58">
        <v>124.55684661865234</v>
      </c>
      <c r="FJ450" s="58">
        <v>105.09803009033203</v>
      </c>
      <c r="FK450" s="58">
        <v>117.66612243652344</v>
      </c>
      <c r="FL450" s="58">
        <v>165.71963500976563</v>
      </c>
      <c r="FM450" s="58">
        <v>171.62164306640625</v>
      </c>
      <c r="FN450" s="58">
        <v>184.72097778320313</v>
      </c>
      <c r="FO450" s="58">
        <v>212.80384826660156</v>
      </c>
      <c r="FP450" s="58">
        <v>206.09635925292969</v>
      </c>
      <c r="FQ450" s="58">
        <v>185.17498779296875</v>
      </c>
      <c r="FR450" s="58">
        <v>159.89730834960938</v>
      </c>
      <c r="FS450" s="58">
        <v>139.12547302246094</v>
      </c>
      <c r="FT450" s="58">
        <v>124.34599304199219</v>
      </c>
      <c r="FU450" s="58">
        <v>113.67134857177734</v>
      </c>
      <c r="FV450" s="58">
        <v>105.19171142578125</v>
      </c>
      <c r="FW450" s="58">
        <v>98.168472290039063</v>
      </c>
      <c r="FX450" s="58">
        <v>92.259910583496094</v>
      </c>
      <c r="FY450" s="58">
        <v>87.258438110351563</v>
      </c>
      <c r="FZ450" s="58">
        <v>83.016105651855469</v>
      </c>
      <c r="GA450" s="58">
        <v>77.329177856445313</v>
      </c>
      <c r="GB450" s="58">
        <v>131.99880981445313</v>
      </c>
      <c r="GC450" s="58">
        <v>127.05774688720703</v>
      </c>
      <c r="GD450" s="58">
        <v>110.74150848388672</v>
      </c>
      <c r="GE450" s="58">
        <v>122.40512084960938</v>
      </c>
      <c r="GF450" s="58">
        <v>169.29627990722656</v>
      </c>
      <c r="GG450" s="58">
        <v>174.29661560058594</v>
      </c>
      <c r="GH450" s="58">
        <v>186.77120971679688</v>
      </c>
      <c r="GI450" s="58">
        <v>214.42706298828125</v>
      </c>
      <c r="GJ450" s="58">
        <v>207.40158081054688</v>
      </c>
      <c r="GK450" s="58">
        <v>186.23713684082031</v>
      </c>
      <c r="GL450" s="58">
        <v>160.77166748046875</v>
      </c>
      <c r="GM450" s="58">
        <v>139.85365295410156</v>
      </c>
      <c r="GN450" s="58">
        <v>124.95899963378906</v>
      </c>
      <c r="GO450" s="58">
        <v>114.19194030761719</v>
      </c>
      <c r="GP450" s="58">
        <v>105.63766479492188</v>
      </c>
      <c r="GQ450" s="58">
        <v>98.5540771484375</v>
      </c>
      <c r="GR450" s="58">
        <v>92.596244812011719</v>
      </c>
      <c r="GS450" s="58">
        <v>87.554519653320313</v>
      </c>
      <c r="GT450" s="58">
        <v>83.279090881347656</v>
      </c>
      <c r="GU450" s="59">
        <v>77.564582824707031</v>
      </c>
    </row>
    <row r="451" spans="1:203" x14ac:dyDescent="0.45">
      <c r="A451" s="64" t="s">
        <v>3829</v>
      </c>
      <c r="B451" s="67">
        <v>77</v>
      </c>
      <c r="C451" s="67">
        <v>5</v>
      </c>
      <c r="D451" s="58">
        <v>0</v>
      </c>
      <c r="E451" s="58">
        <v>6.8808283805847168</v>
      </c>
      <c r="F451" s="58">
        <v>12.626927375793457</v>
      </c>
      <c r="G451" s="58">
        <v>11.694064140319824</v>
      </c>
      <c r="H451" s="58">
        <v>16.373664855957031</v>
      </c>
      <c r="I451" s="58">
        <v>29.338592529296875</v>
      </c>
      <c r="J451" s="58">
        <v>31.914237976074219</v>
      </c>
      <c r="K451" s="58">
        <v>37.742458343505859</v>
      </c>
      <c r="L451" s="58">
        <v>49.074394226074219</v>
      </c>
      <c r="M451" s="58">
        <v>48.871086120605469</v>
      </c>
      <c r="N451" s="58">
        <v>43.117683410644531</v>
      </c>
      <c r="O451" s="58">
        <v>35.068870544433594</v>
      </c>
      <c r="P451" s="58">
        <v>28.466192245483398</v>
      </c>
      <c r="Q451" s="58">
        <v>24.161476135253906</v>
      </c>
      <c r="R451" s="58">
        <v>21.460525512695313</v>
      </c>
      <c r="S451" s="58">
        <v>19.571796417236328</v>
      </c>
      <c r="T451" s="58">
        <v>18.163867950439453</v>
      </c>
      <c r="U451" s="58">
        <v>17.084239959716797</v>
      </c>
      <c r="V451" s="58">
        <v>16.248664855957031</v>
      </c>
      <c r="W451" s="58">
        <v>15.603343963623047</v>
      </c>
      <c r="X451" s="58">
        <v>14.248493194580078</v>
      </c>
      <c r="Y451" s="58">
        <v>43.903266906738281</v>
      </c>
      <c r="Z451" s="58">
        <v>64.110488891601563</v>
      </c>
      <c r="AA451" s="58">
        <v>58.187751770019531</v>
      </c>
      <c r="AB451" s="58">
        <v>71.568321228027344</v>
      </c>
      <c r="AC451" s="58">
        <v>117.33485412597656</v>
      </c>
      <c r="AD451" s="58">
        <v>125.71889495849609</v>
      </c>
      <c r="AE451" s="58">
        <v>140.94546508789063</v>
      </c>
      <c r="AF451" s="58">
        <v>171.92955017089844</v>
      </c>
      <c r="AG451" s="58">
        <v>167.48219299316406</v>
      </c>
      <c r="AH451" s="58">
        <v>146.55915832519531</v>
      </c>
      <c r="AI451" s="58">
        <v>120.24166870117188</v>
      </c>
      <c r="AJ451" s="58">
        <v>98.817420959472656</v>
      </c>
      <c r="AK451" s="58">
        <v>84.284675598144531</v>
      </c>
      <c r="AL451" s="58">
        <v>74.614593505859375</v>
      </c>
      <c r="AM451" s="58">
        <v>67.586326599121094</v>
      </c>
      <c r="AN451" s="58">
        <v>62.228946685791016</v>
      </c>
      <c r="AO451" s="58">
        <v>58.061748504638672</v>
      </c>
      <c r="AP451" s="58">
        <v>54.7962646484375</v>
      </c>
      <c r="AQ451" s="58">
        <v>52.236564636230469</v>
      </c>
      <c r="AR451" s="58">
        <v>48.164543151855469</v>
      </c>
      <c r="AS451" s="58">
        <v>113.87589263916016</v>
      </c>
      <c r="AT451" s="58">
        <v>135.06593322753906</v>
      </c>
      <c r="AU451" s="58">
        <v>120.59672546386719</v>
      </c>
      <c r="AV451" s="58">
        <v>141.43336486816406</v>
      </c>
      <c r="AW451" s="58">
        <v>218.90437316894531</v>
      </c>
      <c r="AX451" s="58">
        <v>231.52375793457031</v>
      </c>
      <c r="AY451" s="58">
        <v>253.76435852050781</v>
      </c>
      <c r="AZ451" s="58">
        <v>301.38137817382813</v>
      </c>
      <c r="BA451" s="58">
        <v>292.05410766601563</v>
      </c>
      <c r="BB451" s="58">
        <v>256.65069580078125</v>
      </c>
      <c r="BC451" s="58">
        <v>213.15629577636719</v>
      </c>
      <c r="BD451" s="58">
        <v>177.75349426269531</v>
      </c>
      <c r="BE451" s="58">
        <v>153.55007934570313</v>
      </c>
      <c r="BF451" s="58">
        <v>137.28550720214844</v>
      </c>
      <c r="BG451" s="58">
        <v>125.3809814453125</v>
      </c>
      <c r="BH451" s="58">
        <v>116.25687408447266</v>
      </c>
      <c r="BI451" s="58">
        <v>109.12239837646484</v>
      </c>
      <c r="BJ451" s="58">
        <v>103.49861907958984</v>
      </c>
      <c r="BK451" s="58">
        <v>99.058845520019531</v>
      </c>
      <c r="BL451" s="58">
        <v>92.216781616210938</v>
      </c>
      <c r="BM451" s="58">
        <v>260.27755737304688</v>
      </c>
      <c r="BN451" s="58">
        <v>178.18026733398438</v>
      </c>
      <c r="BO451" s="58">
        <v>135.42665100097656</v>
      </c>
      <c r="BP451" s="58">
        <v>155.45625305175781</v>
      </c>
      <c r="BQ451" s="58">
        <v>238.29231262207031</v>
      </c>
      <c r="BR451" s="58">
        <v>253.63865661621094</v>
      </c>
      <c r="BS451" s="58">
        <v>277.59036254882813</v>
      </c>
      <c r="BT451" s="58">
        <v>326.46246337890625</v>
      </c>
      <c r="BU451" s="58">
        <v>317.34759521484375</v>
      </c>
      <c r="BV451" s="58">
        <v>281.6939697265625</v>
      </c>
      <c r="BW451" s="58">
        <v>237.7423095703125</v>
      </c>
      <c r="BX451" s="58">
        <v>201.82354736328125</v>
      </c>
      <c r="BY451" s="58">
        <v>177.11788940429688</v>
      </c>
      <c r="BZ451" s="58">
        <v>160.38194274902344</v>
      </c>
      <c r="CA451" s="58">
        <v>148.0213623046875</v>
      </c>
      <c r="CB451" s="58">
        <v>138.44992065429688</v>
      </c>
      <c r="CC451" s="58">
        <v>130.87547302246094</v>
      </c>
      <c r="CD451" s="58">
        <v>124.82001495361328</v>
      </c>
      <c r="CE451" s="58">
        <v>119.95786285400391</v>
      </c>
      <c r="CF451" s="58">
        <v>112.64918518066406</v>
      </c>
      <c r="CG451" s="58">
        <v>283.23388671875</v>
      </c>
      <c r="CH451" s="58">
        <v>199.5797119140625</v>
      </c>
      <c r="CI451" s="58">
        <v>155.688232421875</v>
      </c>
      <c r="CJ451" s="58">
        <v>175.35238647460938</v>
      </c>
      <c r="CK451" s="58">
        <v>258.74163818359375</v>
      </c>
      <c r="CL451" s="58">
        <v>273.77108764648438</v>
      </c>
      <c r="CM451" s="58">
        <v>297.3341064453125</v>
      </c>
      <c r="CN451" s="58">
        <v>345.96029663085938</v>
      </c>
      <c r="CO451" s="58">
        <v>336.28533935546875</v>
      </c>
      <c r="CP451" s="58">
        <v>299.99261474609375</v>
      </c>
      <c r="CQ451" s="58">
        <v>255.41201782226563</v>
      </c>
      <c r="CR451" s="58">
        <v>218.9197998046875</v>
      </c>
      <c r="CS451" s="58">
        <v>193.7071533203125</v>
      </c>
      <c r="CT451" s="58">
        <v>176.52653503417969</v>
      </c>
      <c r="CU451" s="58">
        <v>163.76106262207031</v>
      </c>
      <c r="CV451" s="58">
        <v>153.81376647949219</v>
      </c>
      <c r="CW451" s="58">
        <v>145.88583374023438</v>
      </c>
      <c r="CX451" s="58">
        <v>139.49508666992188</v>
      </c>
      <c r="CY451" s="58">
        <v>134.31340026855469</v>
      </c>
      <c r="CZ451" s="58">
        <v>298.49057006835938</v>
      </c>
      <c r="DA451" s="58">
        <v>213.91105651855469</v>
      </c>
      <c r="DB451" s="58">
        <v>169.37631225585938</v>
      </c>
      <c r="DC451" s="58">
        <v>188.79176330566406</v>
      </c>
      <c r="DD451" s="58">
        <v>272.427734375</v>
      </c>
      <c r="DE451" s="58">
        <v>287.2440185546875</v>
      </c>
      <c r="DF451" s="58">
        <v>310.5546875</v>
      </c>
      <c r="DG451" s="58">
        <v>359.01419067382813</v>
      </c>
      <c r="DH451" s="58">
        <v>348.99639892578125</v>
      </c>
      <c r="DI451" s="58">
        <v>312.31246948242188</v>
      </c>
      <c r="DJ451" s="58">
        <v>267.34173583984375</v>
      </c>
      <c r="DK451" s="58">
        <v>230.48782348632813</v>
      </c>
      <c r="DL451" s="58">
        <v>204.95231628417969</v>
      </c>
      <c r="DM451" s="58">
        <v>187.48249816894531</v>
      </c>
      <c r="DN451" s="58">
        <v>174.45217895507813</v>
      </c>
      <c r="DO451" s="58">
        <v>164.25619506835938</v>
      </c>
      <c r="DP451" s="58">
        <v>156.092529296875</v>
      </c>
      <c r="DQ451" s="58">
        <v>149.47731018066406</v>
      </c>
      <c r="DR451" s="58">
        <v>144.08065795898438</v>
      </c>
      <c r="DS451" s="58">
        <v>136.21554565429688</v>
      </c>
      <c r="DT451" s="58">
        <v>223.4501953125</v>
      </c>
      <c r="DU451" s="58">
        <v>219.593017578125</v>
      </c>
      <c r="DV451" s="58">
        <v>196.95619201660156</v>
      </c>
      <c r="DW451" s="58">
        <v>215.89942932128906</v>
      </c>
      <c r="DX451" s="58">
        <v>295.61920166015625</v>
      </c>
      <c r="DY451" s="58">
        <v>306.49966430664063</v>
      </c>
      <c r="DZ451" s="58">
        <v>326.85964965820313</v>
      </c>
      <c r="EA451" s="58">
        <v>373.28372192382813</v>
      </c>
      <c r="EB451" s="58">
        <v>361.63125610351563</v>
      </c>
      <c r="EC451" s="58">
        <v>323.67303466796875</v>
      </c>
      <c r="ED451" s="58">
        <v>277.71060180664063</v>
      </c>
      <c r="EE451" s="58">
        <v>240.08058166503906</v>
      </c>
      <c r="EF451" s="58">
        <v>213.93490600585938</v>
      </c>
      <c r="EG451" s="58">
        <v>195.97784423828125</v>
      </c>
      <c r="EH451" s="58">
        <v>182.54945373535156</v>
      </c>
      <c r="EI451" s="58">
        <v>172.02058410644531</v>
      </c>
      <c r="EJ451" s="58">
        <v>163.57327270507813</v>
      </c>
      <c r="EK451" s="58">
        <v>156.71186828613281</v>
      </c>
      <c r="EL451" s="58">
        <v>151.09785461425781</v>
      </c>
      <c r="EM451" s="58">
        <v>143.0277099609375</v>
      </c>
      <c r="EN451" s="58">
        <v>223.59439086914063</v>
      </c>
      <c r="EO451" s="58">
        <v>230.52323913574219</v>
      </c>
      <c r="EP451" s="58">
        <v>208.94345092773438</v>
      </c>
      <c r="EQ451" s="58">
        <v>228.85015869140625</v>
      </c>
      <c r="ER451" s="58">
        <v>307.58450317382813</v>
      </c>
      <c r="ES451" s="58">
        <v>317.27651977539063</v>
      </c>
      <c r="ET451" s="58">
        <v>336.4796142578125</v>
      </c>
      <c r="EU451" s="58">
        <v>382.02972412109375</v>
      </c>
      <c r="EV451" s="58">
        <v>369.63253784179688</v>
      </c>
      <c r="EW451" s="58">
        <v>331.06768798828125</v>
      </c>
      <c r="EX451" s="58">
        <v>284.61199951171875</v>
      </c>
      <c r="EY451" s="58">
        <v>246.58489990234375</v>
      </c>
      <c r="EZ451" s="58">
        <v>220.1173095703125</v>
      </c>
      <c r="FA451" s="58">
        <v>201.89613342285156</v>
      </c>
      <c r="FB451" s="58">
        <v>188.24472045898438</v>
      </c>
      <c r="FC451" s="58">
        <v>177.52391052246094</v>
      </c>
      <c r="FD451" s="58">
        <v>168.90725708007813</v>
      </c>
      <c r="FE451" s="58">
        <v>161.89436340332031</v>
      </c>
      <c r="FF451" s="58">
        <v>156.14314270019531</v>
      </c>
      <c r="FG451" s="58">
        <v>147.94000244140625</v>
      </c>
      <c r="FH451" s="58">
        <v>277.64019775390625</v>
      </c>
      <c r="FI451" s="58">
        <v>234.43896484375</v>
      </c>
      <c r="FJ451" s="58">
        <v>198.94535827636719</v>
      </c>
      <c r="FK451" s="58">
        <v>217.58087158203125</v>
      </c>
      <c r="FL451" s="58">
        <v>299.42752075195313</v>
      </c>
      <c r="FM451" s="58">
        <v>312.07754516601563</v>
      </c>
      <c r="FN451" s="58">
        <v>333.68252563476563</v>
      </c>
      <c r="FO451" s="58">
        <v>380.96237182617188</v>
      </c>
      <c r="FP451" s="58">
        <v>369.79116821289063</v>
      </c>
      <c r="FQ451" s="58">
        <v>332.0765380859375</v>
      </c>
      <c r="FR451" s="58">
        <v>286.20852661132813</v>
      </c>
      <c r="FS451" s="58">
        <v>248.58706665039063</v>
      </c>
      <c r="FT451" s="58">
        <v>222.39857482910156</v>
      </c>
      <c r="FU451" s="58">
        <v>204.36991882324219</v>
      </c>
      <c r="FV451" s="58">
        <v>190.84672546386719</v>
      </c>
      <c r="FW451" s="58">
        <v>180.20620727539063</v>
      </c>
      <c r="FX451" s="58">
        <v>171.63528442382813</v>
      </c>
      <c r="FY451" s="58">
        <v>164.6422119140625</v>
      </c>
      <c r="FZ451" s="58">
        <v>158.89187622070313</v>
      </c>
      <c r="GA451" s="58">
        <v>150.67185974121094</v>
      </c>
      <c r="GB451" s="58">
        <v>323.96807861328125</v>
      </c>
      <c r="GC451" s="58">
        <v>238.14959716796875</v>
      </c>
      <c r="GD451" s="58">
        <v>192.61807250976563</v>
      </c>
      <c r="GE451" s="58">
        <v>211.58738708496094</v>
      </c>
      <c r="GF451" s="58">
        <v>295.47232055664063</v>
      </c>
      <c r="GG451" s="58">
        <v>309.91891479492188</v>
      </c>
      <c r="GH451" s="58">
        <v>332.81134033203125</v>
      </c>
      <c r="GI451" s="58">
        <v>380.97561645507813</v>
      </c>
      <c r="GJ451" s="58">
        <v>370.41806030273438</v>
      </c>
      <c r="GK451" s="58">
        <v>333.1214599609375</v>
      </c>
      <c r="GL451" s="58">
        <v>287.53607177734375</v>
      </c>
      <c r="GM451" s="58">
        <v>250.10392761230469</v>
      </c>
      <c r="GN451" s="58">
        <v>224.04473876953125</v>
      </c>
      <c r="GO451" s="58">
        <v>206.10140991210938</v>
      </c>
      <c r="GP451" s="58">
        <v>192.63165283203125</v>
      </c>
      <c r="GQ451" s="58">
        <v>182.02146911621094</v>
      </c>
      <c r="GR451" s="58">
        <v>173.46369934082031</v>
      </c>
      <c r="GS451" s="58">
        <v>166.47113037109375</v>
      </c>
      <c r="GT451" s="58">
        <v>160.71185302734375</v>
      </c>
      <c r="GU451" s="59">
        <v>152.47402954101563</v>
      </c>
    </row>
    <row r="452" spans="1:203" x14ac:dyDescent="0.45">
      <c r="A452" s="64" t="s">
        <v>3829</v>
      </c>
      <c r="B452" s="67">
        <v>130</v>
      </c>
      <c r="C452" s="67">
        <v>5</v>
      </c>
      <c r="D452" s="58">
        <v>0</v>
      </c>
      <c r="E452" s="58">
        <v>11.027826309204102</v>
      </c>
      <c r="F452" s="58">
        <v>10.384481430053711</v>
      </c>
      <c r="G452" s="58">
        <v>8.7184123992919922</v>
      </c>
      <c r="H452" s="58">
        <v>13.393484115600586</v>
      </c>
      <c r="I452" s="58">
        <v>25.033832550048828</v>
      </c>
      <c r="J452" s="58">
        <v>27.105491638183594</v>
      </c>
      <c r="K452" s="58">
        <v>31.63884162902832</v>
      </c>
      <c r="L452" s="58">
        <v>40.770057678222656</v>
      </c>
      <c r="M452" s="58">
        <v>40.840057373046875</v>
      </c>
      <c r="N452" s="58">
        <v>36.742687225341797</v>
      </c>
      <c r="O452" s="58">
        <v>31.061910629272461</v>
      </c>
      <c r="P452" s="58">
        <v>26.584480285644531</v>
      </c>
      <c r="Q452" s="58">
        <v>23.915237426757813</v>
      </c>
      <c r="R452" s="58">
        <v>22.45452880859375</v>
      </c>
      <c r="S452" s="58">
        <v>21.524059295654297</v>
      </c>
      <c r="T452" s="58">
        <v>20.868345260620117</v>
      </c>
      <c r="U452" s="58">
        <v>20.391841888427734</v>
      </c>
      <c r="V452" s="58">
        <v>20.051540374755859</v>
      </c>
      <c r="W452" s="58">
        <v>19.823709487915039</v>
      </c>
      <c r="X452" s="58">
        <v>18.860258102416992</v>
      </c>
      <c r="Y452" s="58">
        <v>48.902587890625</v>
      </c>
      <c r="Z452" s="58">
        <v>62.006824493408203</v>
      </c>
      <c r="AA452" s="58">
        <v>61.993671417236328</v>
      </c>
      <c r="AB452" s="58">
        <v>80.126220703125</v>
      </c>
      <c r="AC452" s="58">
        <v>130.13111877441406</v>
      </c>
      <c r="AD452" s="58">
        <v>143.21295166015625</v>
      </c>
      <c r="AE452" s="58">
        <v>161.0506591796875</v>
      </c>
      <c r="AF452" s="58">
        <v>197.2626953125</v>
      </c>
      <c r="AG452" s="58">
        <v>201.14021301269531</v>
      </c>
      <c r="AH452" s="58">
        <v>186.68527221679688</v>
      </c>
      <c r="AI452" s="58">
        <v>165.34602355957031</v>
      </c>
      <c r="AJ452" s="58">
        <v>147.46229553222656</v>
      </c>
      <c r="AK452" s="58">
        <v>135.5875244140625</v>
      </c>
      <c r="AL452" s="58">
        <v>127.99183654785156</v>
      </c>
      <c r="AM452" s="58">
        <v>122.39485931396484</v>
      </c>
      <c r="AN452" s="58">
        <v>117.87862396240234</v>
      </c>
      <c r="AO452" s="58">
        <v>114.09248352050781</v>
      </c>
      <c r="AP452" s="58">
        <v>110.87554168701172</v>
      </c>
      <c r="AQ452" s="58">
        <v>108.13542175292969</v>
      </c>
      <c r="AR452" s="58">
        <v>103.66767883300781</v>
      </c>
      <c r="AS452" s="58">
        <v>124.11670684814453</v>
      </c>
      <c r="AT452" s="58">
        <v>162.07154846191406</v>
      </c>
      <c r="AU452" s="58">
        <v>176.75050354003906</v>
      </c>
      <c r="AV452" s="58">
        <v>205.71067810058594</v>
      </c>
      <c r="AW452" s="58">
        <v>300.32928466796875</v>
      </c>
      <c r="AX452" s="58">
        <v>333.9644775390625</v>
      </c>
      <c r="AY452" s="58">
        <v>356.480224609375</v>
      </c>
      <c r="AZ452" s="58">
        <v>408.51419067382813</v>
      </c>
      <c r="BA452" s="58">
        <v>408.52926635742188</v>
      </c>
      <c r="BB452" s="58">
        <v>379.4068603515625</v>
      </c>
      <c r="BC452" s="58">
        <v>340.369140625</v>
      </c>
      <c r="BD452" s="58">
        <v>307.70541381835938</v>
      </c>
      <c r="BE452" s="58">
        <v>285.21066284179688</v>
      </c>
      <c r="BF452" s="58">
        <v>269.98202514648438</v>
      </c>
      <c r="BG452" s="58">
        <v>258.30166625976563</v>
      </c>
      <c r="BH452" s="58">
        <v>248.63789367675781</v>
      </c>
      <c r="BI452" s="58">
        <v>240.38017272949219</v>
      </c>
      <c r="BJ452" s="58">
        <v>233.231689453125</v>
      </c>
      <c r="BK452" s="58">
        <v>227.01181030273438</v>
      </c>
      <c r="BL452" s="58">
        <v>218.27717590332031</v>
      </c>
      <c r="BM452" s="58">
        <v>302.56002807617188</v>
      </c>
      <c r="BN452" s="58">
        <v>302.53680419921875</v>
      </c>
      <c r="BO452" s="58">
        <v>279.95562744140625</v>
      </c>
      <c r="BP452" s="58">
        <v>286.36825561523438</v>
      </c>
      <c r="BQ452" s="58">
        <v>347.17010498046875</v>
      </c>
      <c r="BR452" s="58">
        <v>371.31100463867188</v>
      </c>
      <c r="BS452" s="58">
        <v>398.65267944335938</v>
      </c>
      <c r="BT452" s="58">
        <v>447.16110229492188</v>
      </c>
      <c r="BU452" s="58">
        <v>468.29437255859375</v>
      </c>
      <c r="BV452" s="58">
        <v>464.65457153320313</v>
      </c>
      <c r="BW452" s="58">
        <v>436.66903686523438</v>
      </c>
      <c r="BX452" s="58">
        <v>405.04672241210938</v>
      </c>
      <c r="BY452" s="58">
        <v>375.64035034179688</v>
      </c>
      <c r="BZ452" s="58">
        <v>353.65533447265625</v>
      </c>
      <c r="CA452" s="58">
        <v>336.8304443359375</v>
      </c>
      <c r="CB452" s="58">
        <v>323.14984130859375</v>
      </c>
      <c r="CC452" s="58">
        <v>311.57699584960938</v>
      </c>
      <c r="CD452" s="58">
        <v>301.57229614257813</v>
      </c>
      <c r="CE452" s="58">
        <v>292.81903076171875</v>
      </c>
      <c r="CF452" s="58">
        <v>281.76553344726563</v>
      </c>
      <c r="CG452" s="58">
        <v>357.5802001953125</v>
      </c>
      <c r="CH452" s="58">
        <v>358.98406982421875</v>
      </c>
      <c r="CI452" s="58">
        <v>340.3795166015625</v>
      </c>
      <c r="CJ452" s="58">
        <v>346.36590576171875</v>
      </c>
      <c r="CK452" s="58">
        <v>404.81509399414063</v>
      </c>
      <c r="CL452" s="58">
        <v>426.7276611328125</v>
      </c>
      <c r="CM452" s="58">
        <v>452.26553344726563</v>
      </c>
      <c r="CN452" s="58">
        <v>499.32769775390625</v>
      </c>
      <c r="CO452" s="58">
        <v>510.62612915039063</v>
      </c>
      <c r="CP452" s="58">
        <v>496.70989990234375</v>
      </c>
      <c r="CQ452" s="58">
        <v>469.76019287109375</v>
      </c>
      <c r="CR452" s="58">
        <v>444.96371459960938</v>
      </c>
      <c r="CS452" s="58">
        <v>421.86199951171875</v>
      </c>
      <c r="CT452" s="58">
        <v>402.85079956054688</v>
      </c>
      <c r="CU452" s="58">
        <v>385.27084350585938</v>
      </c>
      <c r="CV452" s="58">
        <v>368.8447265625</v>
      </c>
      <c r="CW452" s="58">
        <v>354.916259765625</v>
      </c>
      <c r="CX452" s="58">
        <v>343.02154541015625</v>
      </c>
      <c r="CY452" s="58">
        <v>332.67947387695313</v>
      </c>
      <c r="CZ452" s="58">
        <v>370.733642578125</v>
      </c>
      <c r="DA452" s="58">
        <v>381.39971923828125</v>
      </c>
      <c r="DB452" s="58">
        <v>368.41842651367188</v>
      </c>
      <c r="DC452" s="58">
        <v>365.9366455078125</v>
      </c>
      <c r="DD452" s="58">
        <v>400.62606811523438</v>
      </c>
      <c r="DE452" s="58">
        <v>426.4090576171875</v>
      </c>
      <c r="DF452" s="58">
        <v>454.1201171875</v>
      </c>
      <c r="DG452" s="58">
        <v>494.59872436523438</v>
      </c>
      <c r="DH452" s="58">
        <v>517.6712646484375</v>
      </c>
      <c r="DI452" s="58">
        <v>520.5760498046875</v>
      </c>
      <c r="DJ452" s="58">
        <v>506.66879272460938</v>
      </c>
      <c r="DK452" s="58">
        <v>483.989013671875</v>
      </c>
      <c r="DL452" s="58">
        <v>459.249755859375</v>
      </c>
      <c r="DM452" s="58">
        <v>436.14462280273438</v>
      </c>
      <c r="DN452" s="58">
        <v>415.76754760742188</v>
      </c>
      <c r="DO452" s="58">
        <v>398.21591186523438</v>
      </c>
      <c r="DP452" s="58">
        <v>384.21646118164063</v>
      </c>
      <c r="DQ452" s="58">
        <v>376.7811279296875</v>
      </c>
      <c r="DR452" s="58">
        <v>368.5665283203125</v>
      </c>
      <c r="DS452" s="58">
        <v>358.22628784179688</v>
      </c>
      <c r="DT452" s="58">
        <v>431.60565185546875</v>
      </c>
      <c r="DU452" s="58">
        <v>428.4844970703125</v>
      </c>
      <c r="DV452" s="58">
        <v>405.97055053710938</v>
      </c>
      <c r="DW452" s="58">
        <v>408.91488647460938</v>
      </c>
      <c r="DX452" s="58">
        <v>465.18975830078125</v>
      </c>
      <c r="DY452" s="58">
        <v>485.0269775390625</v>
      </c>
      <c r="DZ452" s="58">
        <v>508.6358642578125</v>
      </c>
      <c r="EA452" s="58">
        <v>554.013916015625</v>
      </c>
      <c r="EB452" s="58">
        <v>572.01068115234375</v>
      </c>
      <c r="EC452" s="58">
        <v>565.21600341796875</v>
      </c>
      <c r="ED452" s="58">
        <v>534.0770263671875</v>
      </c>
      <c r="EE452" s="58">
        <v>499.42767333984375</v>
      </c>
      <c r="EF452" s="58">
        <v>467.14816284179688</v>
      </c>
      <c r="EG452" s="58">
        <v>442.46640014648438</v>
      </c>
      <c r="EH452" s="58">
        <v>423.09625244140625</v>
      </c>
      <c r="EI452" s="58">
        <v>406.99392700195313</v>
      </c>
      <c r="EJ452" s="58">
        <v>393.101806640625</v>
      </c>
      <c r="EK452" s="58">
        <v>380.86810302734375</v>
      </c>
      <c r="EL452" s="58">
        <v>369.96621704101563</v>
      </c>
      <c r="EM452" s="58">
        <v>356.81427001953125</v>
      </c>
      <c r="EN452" s="58">
        <v>446.38616943359375</v>
      </c>
      <c r="EO452" s="58">
        <v>432.0848388671875</v>
      </c>
      <c r="EP452" s="58">
        <v>401.46417236328125</v>
      </c>
      <c r="EQ452" s="58">
        <v>394.91830444335938</v>
      </c>
      <c r="ER452" s="58">
        <v>430.859130859375</v>
      </c>
      <c r="ES452" s="58">
        <v>455.19528198242188</v>
      </c>
      <c r="ET452" s="58">
        <v>483.42819213867188</v>
      </c>
      <c r="EU452" s="58">
        <v>524.31158447265625</v>
      </c>
      <c r="EV452" s="58">
        <v>547.28765869140625</v>
      </c>
      <c r="EW452" s="58">
        <v>549.764404296875</v>
      </c>
      <c r="EX452" s="58">
        <v>535.2694091796875</v>
      </c>
      <c r="EY452" s="58">
        <v>511.9381103515625</v>
      </c>
      <c r="EZ452" s="58">
        <v>486.657470703125</v>
      </c>
      <c r="FA452" s="58">
        <v>466.01791381835938</v>
      </c>
      <c r="FB452" s="58">
        <v>446.9913330078125</v>
      </c>
      <c r="FC452" s="58">
        <v>430.11257934570313</v>
      </c>
      <c r="FD452" s="58">
        <v>414.53457641601563</v>
      </c>
      <c r="FE452" s="58">
        <v>399.25982666015625</v>
      </c>
      <c r="FF452" s="58">
        <v>386.01058959960938</v>
      </c>
      <c r="FG452" s="58">
        <v>372.18756103515625</v>
      </c>
      <c r="FH452" s="58">
        <v>455.93548583984375</v>
      </c>
      <c r="FI452" s="58">
        <v>453.23007202148438</v>
      </c>
      <c r="FJ452" s="58">
        <v>425.62994384765625</v>
      </c>
      <c r="FK452" s="58">
        <v>427.04074096679688</v>
      </c>
      <c r="FL452" s="58">
        <v>484.04104614257813</v>
      </c>
      <c r="FM452" s="58">
        <v>504.15557861328125</v>
      </c>
      <c r="FN452" s="58">
        <v>527.5830078125</v>
      </c>
      <c r="FO452" s="58">
        <v>572.63201904296875</v>
      </c>
      <c r="FP452" s="58">
        <v>581.80450439453125</v>
      </c>
      <c r="FQ452" s="58">
        <v>565.72509765625</v>
      </c>
      <c r="FR452" s="58">
        <v>536.1248779296875</v>
      </c>
      <c r="FS452" s="58">
        <v>505.35946655273438</v>
      </c>
      <c r="FT452" s="58">
        <v>478.75558471679688</v>
      </c>
      <c r="FU452" s="58">
        <v>456.7198486328125</v>
      </c>
      <c r="FV452" s="58">
        <v>437.91900634765625</v>
      </c>
      <c r="FW452" s="58">
        <v>421.62637329101563</v>
      </c>
      <c r="FX452" s="58">
        <v>407.35003662109375</v>
      </c>
      <c r="FY452" s="58">
        <v>394.70590209960938</v>
      </c>
      <c r="FZ452" s="58">
        <v>383.40090942382813</v>
      </c>
      <c r="GA452" s="58">
        <v>370.89895629882813</v>
      </c>
      <c r="GB452" s="58">
        <v>383.92153930664063</v>
      </c>
      <c r="GC452" s="58">
        <v>414.22512817382813</v>
      </c>
      <c r="GD452" s="58">
        <v>422.058837890625</v>
      </c>
      <c r="GE452" s="58">
        <v>439.15322875976563</v>
      </c>
      <c r="GF452" s="58">
        <v>530.45709228515625</v>
      </c>
      <c r="GG452" s="58">
        <v>566.1966552734375</v>
      </c>
      <c r="GH452" s="58">
        <v>582.97674560546875</v>
      </c>
      <c r="GI452" s="58">
        <v>626.8094482421875</v>
      </c>
      <c r="GJ452" s="58">
        <v>618.98138427734375</v>
      </c>
      <c r="GK452" s="58">
        <v>582.50482177734375</v>
      </c>
      <c r="GL452" s="58">
        <v>536.63519287109375</v>
      </c>
      <c r="GM452" s="58">
        <v>497.66091918945313</v>
      </c>
      <c r="GN452" s="58">
        <v>469.34255981445313</v>
      </c>
      <c r="GO452" s="58">
        <v>448.69796752929688</v>
      </c>
      <c r="GP452" s="58">
        <v>431.90447998046875</v>
      </c>
      <c r="GQ452" s="58">
        <v>417.36526489257813</v>
      </c>
      <c r="GR452" s="58">
        <v>404.43338012695313</v>
      </c>
      <c r="GS452" s="58">
        <v>392.78857421875</v>
      </c>
      <c r="GT452" s="58">
        <v>382.23443603515625</v>
      </c>
      <c r="GU452" s="59">
        <v>369.26004028320313</v>
      </c>
    </row>
    <row r="453" spans="1:203" x14ac:dyDescent="0.45">
      <c r="A453" s="64" t="s">
        <v>3829</v>
      </c>
      <c r="B453" s="67">
        <v>103</v>
      </c>
      <c r="C453" s="67">
        <v>5</v>
      </c>
      <c r="D453" s="58">
        <v>0</v>
      </c>
      <c r="E453" s="58">
        <v>7.4877543449401855</v>
      </c>
      <c r="F453" s="58">
        <v>12.778061866760254</v>
      </c>
      <c r="G453" s="58">
        <v>12.597502708435059</v>
      </c>
      <c r="H453" s="58">
        <v>15.537247657775879</v>
      </c>
      <c r="I453" s="58">
        <v>19.071836471557617</v>
      </c>
      <c r="J453" s="58">
        <v>33.3817138671875</v>
      </c>
      <c r="K453" s="58">
        <v>45.092922210693359</v>
      </c>
      <c r="L453" s="58">
        <v>57.058940887451172</v>
      </c>
      <c r="M453" s="58">
        <v>56.153553009033203</v>
      </c>
      <c r="N453" s="58">
        <v>50.978927612304688</v>
      </c>
      <c r="O453" s="58">
        <v>44.358009338378906</v>
      </c>
      <c r="P453" s="58">
        <v>38.981201171875</v>
      </c>
      <c r="Q453" s="58">
        <v>35.368995666503906</v>
      </c>
      <c r="R453" s="58">
        <v>32.978672027587891</v>
      </c>
      <c r="S453" s="58">
        <v>31.178318023681641</v>
      </c>
      <c r="T453" s="58">
        <v>29.716747283935547</v>
      </c>
      <c r="U453" s="58">
        <v>28.491064071655273</v>
      </c>
      <c r="V453" s="58">
        <v>26.99616813659668</v>
      </c>
      <c r="W453" s="58">
        <v>22.748151779174805</v>
      </c>
      <c r="X453" s="58">
        <v>19.850996017456055</v>
      </c>
      <c r="Y453" s="58">
        <v>45.761268615722656</v>
      </c>
      <c r="Z453" s="58">
        <v>67.438491821289063</v>
      </c>
      <c r="AA453" s="58">
        <v>67.66925048828125</v>
      </c>
      <c r="AB453" s="58">
        <v>74.693641662597656</v>
      </c>
      <c r="AC453" s="58">
        <v>90.140144348144531</v>
      </c>
      <c r="AD453" s="58">
        <v>130.60269165039063</v>
      </c>
      <c r="AE453" s="58">
        <v>158.61549377441406</v>
      </c>
      <c r="AF453" s="58">
        <v>216.72659301757813</v>
      </c>
      <c r="AG453" s="58">
        <v>211.73773193359375</v>
      </c>
      <c r="AH453" s="58">
        <v>193.31425476074219</v>
      </c>
      <c r="AI453" s="58">
        <v>171.46279907226563</v>
      </c>
      <c r="AJ453" s="58">
        <v>153.58758544921875</v>
      </c>
      <c r="AK453" s="58">
        <v>140.90437316894531</v>
      </c>
      <c r="AL453" s="58">
        <v>131.7548828125</v>
      </c>
      <c r="AM453" s="58">
        <v>124.32514190673828</v>
      </c>
      <c r="AN453" s="58">
        <v>117.92029571533203</v>
      </c>
      <c r="AO453" s="58">
        <v>112.26787567138672</v>
      </c>
      <c r="AP453" s="58">
        <v>106.808837890625</v>
      </c>
      <c r="AQ453" s="58">
        <v>94.02459716796875</v>
      </c>
      <c r="AR453" s="58">
        <v>84.389503479003906</v>
      </c>
      <c r="AS453" s="58">
        <v>135.29510498046875</v>
      </c>
      <c r="AT453" s="58">
        <v>165.94061279296875</v>
      </c>
      <c r="AU453" s="58">
        <v>161.41096496582031</v>
      </c>
      <c r="AV453" s="58">
        <v>164.14535522460938</v>
      </c>
      <c r="AW453" s="58">
        <v>212.89610290527344</v>
      </c>
      <c r="AX453" s="58">
        <v>247.06689453125</v>
      </c>
      <c r="AY453" s="58">
        <v>308.92135620117188</v>
      </c>
      <c r="AZ453" s="58">
        <v>383.53836059570313</v>
      </c>
      <c r="BA453" s="58">
        <v>379.53515625</v>
      </c>
      <c r="BB453" s="58">
        <v>347.10159301757813</v>
      </c>
      <c r="BC453" s="58">
        <v>309.5596923828125</v>
      </c>
      <c r="BD453" s="58">
        <v>278.85617065429688</v>
      </c>
      <c r="BE453" s="58">
        <v>256.71990966796875</v>
      </c>
      <c r="BF453" s="58">
        <v>240.37460327148438</v>
      </c>
      <c r="BG453" s="58">
        <v>226.8895263671875</v>
      </c>
      <c r="BH453" s="58">
        <v>215.14947509765625</v>
      </c>
      <c r="BI453" s="58">
        <v>204.71559143066406</v>
      </c>
      <c r="BJ453" s="58">
        <v>189.74290466308594</v>
      </c>
      <c r="BK453" s="58">
        <v>172.56356811523438</v>
      </c>
      <c r="BL453" s="58">
        <v>156.31622314453125</v>
      </c>
      <c r="BM453" s="58">
        <v>235.89788818359375</v>
      </c>
      <c r="BN453" s="58">
        <v>235.71401977539063</v>
      </c>
      <c r="BO453" s="58">
        <v>216.814453125</v>
      </c>
      <c r="BP453" s="58">
        <v>209.63557434082031</v>
      </c>
      <c r="BQ453" s="58">
        <v>256.71469116210938</v>
      </c>
      <c r="BR453" s="58">
        <v>314.50299072265625</v>
      </c>
      <c r="BS453" s="58">
        <v>343.11843872070313</v>
      </c>
      <c r="BT453" s="58">
        <v>382.69219970703125</v>
      </c>
      <c r="BU453" s="58">
        <v>397.52716064453125</v>
      </c>
      <c r="BV453" s="58">
        <v>385.11544799804688</v>
      </c>
      <c r="BW453" s="58">
        <v>354.59365844726563</v>
      </c>
      <c r="BX453" s="58">
        <v>322.02392578125</v>
      </c>
      <c r="BY453" s="58">
        <v>299.12161254882813</v>
      </c>
      <c r="BZ453" s="58">
        <v>280.46786499023438</v>
      </c>
      <c r="CA453" s="58">
        <v>264.91888427734375</v>
      </c>
      <c r="CB453" s="58">
        <v>249.89619445800781</v>
      </c>
      <c r="CC453" s="58">
        <v>232.00544738769531</v>
      </c>
      <c r="CD453" s="58">
        <v>212.43377685546875</v>
      </c>
      <c r="CE453" s="58">
        <v>197.06210327148438</v>
      </c>
      <c r="CF453" s="58">
        <v>183.194580078125</v>
      </c>
      <c r="CG453" s="58">
        <v>262.31695556640625</v>
      </c>
      <c r="CH453" s="58">
        <v>259.95526123046875</v>
      </c>
      <c r="CI453" s="58">
        <v>239.861572265625</v>
      </c>
      <c r="CJ453" s="58">
        <v>225.826171875</v>
      </c>
      <c r="CK453" s="58">
        <v>278.82168579101563</v>
      </c>
      <c r="CL453" s="58">
        <v>327.42141723632813</v>
      </c>
      <c r="CM453" s="58">
        <v>364.54428100585938</v>
      </c>
      <c r="CN453" s="58">
        <v>402.1961669921875</v>
      </c>
      <c r="CO453" s="58">
        <v>408.30340576171875</v>
      </c>
      <c r="CP453" s="58">
        <v>392.3189697265625</v>
      </c>
      <c r="CQ453" s="58">
        <v>364.82028198242188</v>
      </c>
      <c r="CR453" s="58">
        <v>338.36483764648438</v>
      </c>
      <c r="CS453" s="58">
        <v>313.87411499023438</v>
      </c>
      <c r="CT453" s="58">
        <v>293.73629760742188</v>
      </c>
      <c r="CU453" s="58">
        <v>276.45001220703125</v>
      </c>
      <c r="CV453" s="58">
        <v>261.92578125</v>
      </c>
      <c r="CW453" s="58">
        <v>247.59736633300781</v>
      </c>
      <c r="CX453" s="58">
        <v>226.41716003417969</v>
      </c>
      <c r="CY453" s="58">
        <v>209.44743347167969</v>
      </c>
      <c r="CZ453" s="58">
        <v>251.63819885253906</v>
      </c>
      <c r="DA453" s="58">
        <v>265.42218017578125</v>
      </c>
      <c r="DB453" s="58">
        <v>249.90177917480469</v>
      </c>
      <c r="DC453" s="58">
        <v>241.09237670898438</v>
      </c>
      <c r="DD453" s="58">
        <v>277.40997314453125</v>
      </c>
      <c r="DE453" s="58">
        <v>318.37774658203125</v>
      </c>
      <c r="DF453" s="58">
        <v>344.10064697265625</v>
      </c>
      <c r="DG453" s="58">
        <v>382.14712524414063</v>
      </c>
      <c r="DH453" s="58">
        <v>402.60659790039063</v>
      </c>
      <c r="DI453" s="58">
        <v>399.79263305664063</v>
      </c>
      <c r="DJ453" s="58">
        <v>379.98818969726563</v>
      </c>
      <c r="DK453" s="58">
        <v>353.74502563476563</v>
      </c>
      <c r="DL453" s="58">
        <v>328.2843017578125</v>
      </c>
      <c r="DM453" s="58">
        <v>306.29180908203125</v>
      </c>
      <c r="DN453" s="58">
        <v>287.52810668945313</v>
      </c>
      <c r="DO453" s="58">
        <v>271.32327270507813</v>
      </c>
      <c r="DP453" s="58">
        <v>254.87408447265625</v>
      </c>
      <c r="DQ453" s="58">
        <v>241.76844787597656</v>
      </c>
      <c r="DR453" s="58">
        <v>228.56011962890625</v>
      </c>
      <c r="DS453" s="58">
        <v>214.96501159667969</v>
      </c>
      <c r="DT453" s="58">
        <v>288.61868286132813</v>
      </c>
      <c r="DU453" s="58">
        <v>290.74484252929688</v>
      </c>
      <c r="DV453" s="58">
        <v>268.80288696289063</v>
      </c>
      <c r="DW453" s="58">
        <v>254.25344848632813</v>
      </c>
      <c r="DX453" s="58">
        <v>313.07696533203125</v>
      </c>
      <c r="DY453" s="58">
        <v>351.20108032226563</v>
      </c>
      <c r="DZ453" s="58">
        <v>418.629638671875</v>
      </c>
      <c r="EA453" s="58">
        <v>456.56918334960938</v>
      </c>
      <c r="EB453" s="58">
        <v>444.34268188476563</v>
      </c>
      <c r="EC453" s="58">
        <v>411.822265625</v>
      </c>
      <c r="ED453" s="58">
        <v>372.53955078125</v>
      </c>
      <c r="EE453" s="58">
        <v>339.06298828125</v>
      </c>
      <c r="EF453" s="58">
        <v>313.88934326171875</v>
      </c>
      <c r="EG453" s="58">
        <v>294.56134033203125</v>
      </c>
      <c r="EH453" s="58">
        <v>278.227783203125</v>
      </c>
      <c r="EI453" s="58">
        <v>263.79202270507813</v>
      </c>
      <c r="EJ453" s="58">
        <v>249.60066223144531</v>
      </c>
      <c r="EK453" s="58">
        <v>226.36512756347656</v>
      </c>
      <c r="EL453" s="58">
        <v>206.17378234863281</v>
      </c>
      <c r="EM453" s="58">
        <v>189.95341491699219</v>
      </c>
      <c r="EN453" s="58">
        <v>290.46163940429688</v>
      </c>
      <c r="EO453" s="58">
        <v>272.7965087890625</v>
      </c>
      <c r="EP453" s="58">
        <v>247.40724182128906</v>
      </c>
      <c r="EQ453" s="58">
        <v>243.75013732910156</v>
      </c>
      <c r="ER453" s="58">
        <v>288.0179443359375</v>
      </c>
      <c r="ES453" s="58">
        <v>336.3895263671875</v>
      </c>
      <c r="ET453" s="58">
        <v>392.65847778320313</v>
      </c>
      <c r="EU453" s="58">
        <v>455.05145263671875</v>
      </c>
      <c r="EV453" s="58">
        <v>441.29794311523438</v>
      </c>
      <c r="EW453" s="58">
        <v>407.283447265625</v>
      </c>
      <c r="EX453" s="58">
        <v>367.54962158203125</v>
      </c>
      <c r="EY453" s="58">
        <v>334.12472534179688</v>
      </c>
      <c r="EZ453" s="58">
        <v>309.18179321289063</v>
      </c>
      <c r="FA453" s="58">
        <v>290.12893676757813</v>
      </c>
      <c r="FB453" s="58">
        <v>274.07098388671875</v>
      </c>
      <c r="FC453" s="58">
        <v>259.89688110351563</v>
      </c>
      <c r="FD453" s="58">
        <v>246.64140319824219</v>
      </c>
      <c r="FE453" s="58">
        <v>228.18585205078125</v>
      </c>
      <c r="FF453" s="58">
        <v>206.55299377441406</v>
      </c>
      <c r="FG453" s="58">
        <v>189.50909423828125</v>
      </c>
      <c r="FH453" s="58">
        <v>269.12890625</v>
      </c>
      <c r="FI453" s="58">
        <v>268.30233764648438</v>
      </c>
      <c r="FJ453" s="58">
        <v>248.33740234375</v>
      </c>
      <c r="FK453" s="58">
        <v>245.58970642089844</v>
      </c>
      <c r="FL453" s="58">
        <v>292.642333984375</v>
      </c>
      <c r="FM453" s="58">
        <v>349.23031616210938</v>
      </c>
      <c r="FN453" s="58">
        <v>388.7113037109375</v>
      </c>
      <c r="FO453" s="58">
        <v>444.57012939453125</v>
      </c>
      <c r="FP453" s="58">
        <v>435.13876342773438</v>
      </c>
      <c r="FQ453" s="58">
        <v>403.14279174804688</v>
      </c>
      <c r="FR453" s="58">
        <v>364.29568481445313</v>
      </c>
      <c r="FS453" s="58">
        <v>331.33779907226563</v>
      </c>
      <c r="FT453" s="58">
        <v>306.69976806640625</v>
      </c>
      <c r="FU453" s="58">
        <v>287.88067626953125</v>
      </c>
      <c r="FV453" s="58">
        <v>272.018310546875</v>
      </c>
      <c r="FW453" s="58">
        <v>258.01345825195313</v>
      </c>
      <c r="FX453" s="58">
        <v>240.72515869140625</v>
      </c>
      <c r="FY453" s="58">
        <v>221.37469482421875</v>
      </c>
      <c r="FZ453" s="58">
        <v>202.34164428710938</v>
      </c>
      <c r="GA453" s="58">
        <v>185.96466064453125</v>
      </c>
      <c r="GB453" s="58">
        <v>265.94680786132813</v>
      </c>
      <c r="GC453" s="58">
        <v>264.83059692382813</v>
      </c>
      <c r="GD453" s="58">
        <v>245.18544006347656</v>
      </c>
      <c r="GE453" s="58">
        <v>231.27471923828125</v>
      </c>
      <c r="GF453" s="58">
        <v>284.56280517578125</v>
      </c>
      <c r="GG453" s="58">
        <v>333.3155517578125</v>
      </c>
      <c r="GH453" s="58">
        <v>370.46728515625</v>
      </c>
      <c r="GI453" s="58">
        <v>408.05282592773438</v>
      </c>
      <c r="GJ453" s="58">
        <v>420.938232421875</v>
      </c>
      <c r="GK453" s="58">
        <v>406.97076416015625</v>
      </c>
      <c r="GL453" s="58">
        <v>375.11505126953125</v>
      </c>
      <c r="GM453" s="58">
        <v>341.36508178710938</v>
      </c>
      <c r="GN453" s="58">
        <v>317.41751098632813</v>
      </c>
      <c r="GO453" s="58">
        <v>297.81365966796875</v>
      </c>
      <c r="GP453" s="58">
        <v>281.38583374023438</v>
      </c>
      <c r="GQ453" s="58">
        <v>265.53378295898438</v>
      </c>
      <c r="GR453" s="58">
        <v>249.23516845703125</v>
      </c>
      <c r="GS453" s="58">
        <v>227.99446105957031</v>
      </c>
      <c r="GT453" s="58">
        <v>211.43988037109375</v>
      </c>
      <c r="GU453" s="59">
        <v>196.68350219726563</v>
      </c>
    </row>
    <row r="454" spans="1:203" x14ac:dyDescent="0.45">
      <c r="A454" s="64" t="s">
        <v>3829</v>
      </c>
      <c r="B454" s="67">
        <v>57</v>
      </c>
      <c r="C454" s="67">
        <v>5</v>
      </c>
      <c r="D454" s="58">
        <v>0</v>
      </c>
      <c r="E454" s="58">
        <v>3.2526113986968994</v>
      </c>
      <c r="F454" s="58">
        <v>5.0543475151062012</v>
      </c>
      <c r="G454" s="58">
        <v>5.0392160415649414</v>
      </c>
      <c r="H454" s="58">
        <v>6.498898983001709</v>
      </c>
      <c r="I454" s="58">
        <v>11.637494087219238</v>
      </c>
      <c r="J454" s="58">
        <v>14.99193000793457</v>
      </c>
      <c r="K454" s="58">
        <v>11.838837623596191</v>
      </c>
      <c r="L454" s="58">
        <v>10.932663917541504</v>
      </c>
      <c r="M454" s="58">
        <v>10.738022804260254</v>
      </c>
      <c r="N454" s="58">
        <v>10.764379501342773</v>
      </c>
      <c r="O454" s="58">
        <v>10.874199867248535</v>
      </c>
      <c r="P454" s="58">
        <v>11.024127960205078</v>
      </c>
      <c r="Q454" s="58">
        <v>11.197482109069824</v>
      </c>
      <c r="R454" s="58">
        <v>11.386016845703125</v>
      </c>
      <c r="S454" s="58">
        <v>11.584497451782227</v>
      </c>
      <c r="T454" s="58">
        <v>11.788839340209961</v>
      </c>
      <c r="U454" s="58">
        <v>11.994584083557129</v>
      </c>
      <c r="V454" s="58">
        <v>12.188743591308594</v>
      </c>
      <c r="W454" s="58">
        <v>10.535427093505859</v>
      </c>
      <c r="X454" s="58">
        <v>8.5621471405029297</v>
      </c>
      <c r="Y454" s="58">
        <v>26.790664672851563</v>
      </c>
      <c r="Z454" s="58">
        <v>25.065614700317383</v>
      </c>
      <c r="AA454" s="58">
        <v>21.659719467163086</v>
      </c>
      <c r="AB454" s="58">
        <v>24.338348388671875</v>
      </c>
      <c r="AC454" s="58">
        <v>40.284160614013672</v>
      </c>
      <c r="AD454" s="58">
        <v>40.710456848144531</v>
      </c>
      <c r="AE454" s="58">
        <v>28.741018295288086</v>
      </c>
      <c r="AF454" s="58">
        <v>25.236360549926758</v>
      </c>
      <c r="AG454" s="58">
        <v>23.490175247192383</v>
      </c>
      <c r="AH454" s="58">
        <v>22.346132278442383</v>
      </c>
      <c r="AI454" s="58">
        <v>21.509117126464844</v>
      </c>
      <c r="AJ454" s="58">
        <v>20.871450424194336</v>
      </c>
      <c r="AK454" s="58">
        <v>20.379281997680664</v>
      </c>
      <c r="AL454" s="58">
        <v>19.998672485351563</v>
      </c>
      <c r="AM454" s="58">
        <v>19.705318450927734</v>
      </c>
      <c r="AN454" s="58">
        <v>19.480764389038086</v>
      </c>
      <c r="AO454" s="58">
        <v>19.310625076293945</v>
      </c>
      <c r="AP454" s="58">
        <v>19.183521270751953</v>
      </c>
      <c r="AQ454" s="58">
        <v>19.090417861938477</v>
      </c>
      <c r="AR454" s="58">
        <v>19.024015426635742</v>
      </c>
      <c r="AS454" s="58">
        <v>43.810703277587891</v>
      </c>
      <c r="AT454" s="58">
        <v>52.500354766845703</v>
      </c>
      <c r="AU454" s="58">
        <v>51.461208343505859</v>
      </c>
      <c r="AV454" s="58">
        <v>57.275814056396484</v>
      </c>
      <c r="AW454" s="58">
        <v>80.510009765625</v>
      </c>
      <c r="AX454" s="58">
        <v>86.347572326660156</v>
      </c>
      <c r="AY454" s="58">
        <v>76.158493041992188</v>
      </c>
      <c r="AZ454" s="58">
        <v>55.86163330078125</v>
      </c>
      <c r="BA454" s="58">
        <v>46.9462890625</v>
      </c>
      <c r="BB454" s="58">
        <v>42.089805603027344</v>
      </c>
      <c r="BC454" s="58">
        <v>38.571548461914063</v>
      </c>
      <c r="BD454" s="58">
        <v>35.819107055664063</v>
      </c>
      <c r="BE454" s="58">
        <v>33.602279663085938</v>
      </c>
      <c r="BF454" s="58">
        <v>31.794153213500977</v>
      </c>
      <c r="BG454" s="58">
        <v>30.309219360351563</v>
      </c>
      <c r="BH454" s="58">
        <v>29.083793640136719</v>
      </c>
      <c r="BI454" s="58">
        <v>28.068210601806641</v>
      </c>
      <c r="BJ454" s="58">
        <v>27.222929000854492</v>
      </c>
      <c r="BK454" s="58">
        <v>26.516159057617188</v>
      </c>
      <c r="BL454" s="58">
        <v>25.92218017578125</v>
      </c>
      <c r="BM454" s="58">
        <v>66.022514343261719</v>
      </c>
      <c r="BN454" s="58">
        <v>63.432952880859375</v>
      </c>
      <c r="BO454" s="58">
        <v>56.778350830078125</v>
      </c>
      <c r="BP454" s="58">
        <v>60.833152770996094</v>
      </c>
      <c r="BQ454" s="58">
        <v>80.5421142578125</v>
      </c>
      <c r="BR454" s="58">
        <v>77.150062561035156</v>
      </c>
      <c r="BS454" s="58">
        <v>56.754207611083984</v>
      </c>
      <c r="BT454" s="58">
        <v>47.478485107421875</v>
      </c>
      <c r="BU454" s="58">
        <v>42.944900512695313</v>
      </c>
      <c r="BV454" s="58">
        <v>39.692455291748047</v>
      </c>
      <c r="BW454" s="58">
        <v>37.139381408691406</v>
      </c>
      <c r="BX454" s="58">
        <v>35.068790435791016</v>
      </c>
      <c r="BY454" s="58">
        <v>33.365707397460938</v>
      </c>
      <c r="BZ454" s="58">
        <v>31.953714370727539</v>
      </c>
      <c r="CA454" s="58">
        <v>30.776016235351563</v>
      </c>
      <c r="CB454" s="58">
        <v>29.78831672668457</v>
      </c>
      <c r="CC454" s="58">
        <v>28.955307006835938</v>
      </c>
      <c r="CD454" s="58">
        <v>28.248567581176758</v>
      </c>
      <c r="CE454" s="58">
        <v>27.645116806030273</v>
      </c>
      <c r="CF454" s="58">
        <v>27.126296997070313</v>
      </c>
      <c r="CG454" s="58">
        <v>48.163131713867188</v>
      </c>
      <c r="CH454" s="58">
        <v>61.152622222900391</v>
      </c>
      <c r="CI454" s="58">
        <v>61.030620574951172</v>
      </c>
      <c r="CJ454" s="58">
        <v>66.992790222167969</v>
      </c>
      <c r="CK454" s="58">
        <v>90.003814697265625</v>
      </c>
      <c r="CL454" s="58">
        <v>92.114982604980469</v>
      </c>
      <c r="CM454" s="58">
        <v>76.954010009765625</v>
      </c>
      <c r="CN454" s="58">
        <v>58.265979766845703</v>
      </c>
      <c r="CO454" s="58">
        <v>50.985893249511719</v>
      </c>
      <c r="CP454" s="58">
        <v>46.304035186767578</v>
      </c>
      <c r="CQ454" s="58">
        <v>42.771755218505859</v>
      </c>
      <c r="CR454" s="58">
        <v>39.953025817871094</v>
      </c>
      <c r="CS454" s="58">
        <v>37.651939392089844</v>
      </c>
      <c r="CT454" s="58">
        <v>35.751914978027344</v>
      </c>
      <c r="CU454" s="58">
        <v>34.171424865722656</v>
      </c>
      <c r="CV454" s="58">
        <v>32.848777770996094</v>
      </c>
      <c r="CW454" s="58">
        <v>31.735542297363281</v>
      </c>
      <c r="CX454" s="58">
        <v>30.793003082275391</v>
      </c>
      <c r="CY454" s="58">
        <v>29.989973068237305</v>
      </c>
      <c r="CZ454" s="58">
        <v>56.568515777587891</v>
      </c>
      <c r="DA454" s="58">
        <v>64.187179565429688</v>
      </c>
      <c r="DB454" s="58">
        <v>61.86968994140625</v>
      </c>
      <c r="DC454" s="58">
        <v>67.1043701171875</v>
      </c>
      <c r="DD454" s="58">
        <v>90.681266784667969</v>
      </c>
      <c r="DE454" s="58">
        <v>94.133476257324219</v>
      </c>
      <c r="DF454" s="58">
        <v>77.826774597167969</v>
      </c>
      <c r="DG454" s="58">
        <v>59.315639495849609</v>
      </c>
      <c r="DH454" s="58">
        <v>52.065872192382813</v>
      </c>
      <c r="DI454" s="58">
        <v>47.388481140136719</v>
      </c>
      <c r="DJ454" s="58">
        <v>43.849525451660156</v>
      </c>
      <c r="DK454" s="58">
        <v>41.016925811767578</v>
      </c>
      <c r="DL454" s="58">
        <v>38.697544097900391</v>
      </c>
      <c r="DM454" s="58">
        <v>36.776611328125</v>
      </c>
      <c r="DN454" s="58">
        <v>35.173686981201172</v>
      </c>
      <c r="DO454" s="58">
        <v>33.827754974365234</v>
      </c>
      <c r="DP454" s="58">
        <v>32.690788269042969</v>
      </c>
      <c r="DQ454" s="58">
        <v>31.724359512329102</v>
      </c>
      <c r="DR454" s="58">
        <v>30.897478103637695</v>
      </c>
      <c r="DS454" s="58">
        <v>30.185007095336914</v>
      </c>
      <c r="DT454" s="58">
        <v>61.168064117431641</v>
      </c>
      <c r="DU454" s="58">
        <v>65.829879760742188</v>
      </c>
      <c r="DV454" s="58">
        <v>62.326236724853516</v>
      </c>
      <c r="DW454" s="58">
        <v>67.15679931640625</v>
      </c>
      <c r="DX454" s="58">
        <v>90.789619445800781</v>
      </c>
      <c r="DY454" s="58">
        <v>92.311538696289063</v>
      </c>
      <c r="DZ454" s="58">
        <v>77.86322021484375</v>
      </c>
      <c r="EA454" s="58">
        <v>59.667591094970703</v>
      </c>
      <c r="EB454" s="58">
        <v>52.343803405761719</v>
      </c>
      <c r="EC454" s="58">
        <v>47.692768096923828</v>
      </c>
      <c r="ED454" s="58">
        <v>44.189521789550781</v>
      </c>
      <c r="EE454" s="58">
        <v>41.386390686035156</v>
      </c>
      <c r="EF454" s="58">
        <v>39.088565826416016</v>
      </c>
      <c r="EG454" s="58">
        <v>37.182392120361328</v>
      </c>
      <c r="EH454" s="58">
        <v>35.588798522949219</v>
      </c>
      <c r="EI454" s="58">
        <v>34.247917175292969</v>
      </c>
      <c r="EJ454" s="58">
        <v>33.112636566162109</v>
      </c>
      <c r="EK454" s="58">
        <v>32.145263671875</v>
      </c>
      <c r="EL454" s="58">
        <v>31.315364837646484</v>
      </c>
      <c r="EM454" s="58">
        <v>30.598281860351563</v>
      </c>
      <c r="EN454" s="58">
        <v>75.0521240234375</v>
      </c>
      <c r="EO454" s="58">
        <v>73.620689392089844</v>
      </c>
      <c r="EP454" s="58">
        <v>65.113990783691406</v>
      </c>
      <c r="EQ454" s="58">
        <v>68.669845581054688</v>
      </c>
      <c r="ER454" s="58">
        <v>92.8685302734375</v>
      </c>
      <c r="ES454" s="58">
        <v>102.72488403320313</v>
      </c>
      <c r="ET454" s="58">
        <v>94.94476318359375</v>
      </c>
      <c r="EU454" s="58">
        <v>80.588180541992188</v>
      </c>
      <c r="EV454" s="58">
        <v>63.013404846191406</v>
      </c>
      <c r="EW454" s="58">
        <v>55.593513488769531</v>
      </c>
      <c r="EX454" s="58">
        <v>50.613346099853516</v>
      </c>
      <c r="EY454" s="58">
        <v>46.786155700683594</v>
      </c>
      <c r="EZ454" s="58">
        <v>43.700439453125</v>
      </c>
      <c r="FA454" s="58">
        <v>41.163246154785156</v>
      </c>
      <c r="FB454" s="58">
        <v>39.055713653564453</v>
      </c>
      <c r="FC454" s="58">
        <v>37.292713165283203</v>
      </c>
      <c r="FD454" s="58">
        <v>35.808853149414063</v>
      </c>
      <c r="FE454" s="58">
        <v>34.552352905273438</v>
      </c>
      <c r="FF454" s="58">
        <v>33.481624603271484</v>
      </c>
      <c r="FG454" s="58">
        <v>32.563014984130859</v>
      </c>
      <c r="FH454" s="58">
        <v>67.513450622558594</v>
      </c>
      <c r="FI454" s="58">
        <v>68.3048095703125</v>
      </c>
      <c r="FJ454" s="58">
        <v>63.30169677734375</v>
      </c>
      <c r="FK454" s="58">
        <v>67.397087097167969</v>
      </c>
      <c r="FL454" s="58">
        <v>90.923042297363281</v>
      </c>
      <c r="FM454" s="58">
        <v>89.168159484863281</v>
      </c>
      <c r="FN454" s="58">
        <v>77.793350219726563</v>
      </c>
      <c r="FO454" s="58">
        <v>74.151832580566406</v>
      </c>
      <c r="FP454" s="58">
        <v>58.827709197998047</v>
      </c>
      <c r="FQ454" s="58">
        <v>52.032649993896484</v>
      </c>
      <c r="FR454" s="58">
        <v>47.683723449707031</v>
      </c>
      <c r="FS454" s="58">
        <v>44.393085479736328</v>
      </c>
      <c r="FT454" s="58">
        <v>41.746448516845703</v>
      </c>
      <c r="FU454" s="58">
        <v>39.565528869628906</v>
      </c>
      <c r="FV454" s="58">
        <v>37.746879577636719</v>
      </c>
      <c r="FW454" s="58">
        <v>36.218334197998047</v>
      </c>
      <c r="FX454" s="58">
        <v>34.924945831298828</v>
      </c>
      <c r="FY454" s="58">
        <v>33.823318481445313</v>
      </c>
      <c r="FZ454" s="58">
        <v>32.87860107421875</v>
      </c>
      <c r="GA454" s="58">
        <v>32.062602996826172</v>
      </c>
      <c r="GB454" s="58">
        <v>58.395160675048828</v>
      </c>
      <c r="GC454" s="58">
        <v>66.677032470703125</v>
      </c>
      <c r="GD454" s="58">
        <v>64.60418701171875</v>
      </c>
      <c r="GE454" s="58">
        <v>69.599151611328125</v>
      </c>
      <c r="GF454" s="58">
        <v>92.343711853027344</v>
      </c>
      <c r="GG454" s="58">
        <v>98.62310791015625</v>
      </c>
      <c r="GH454" s="58">
        <v>85.172019958496094</v>
      </c>
      <c r="GI454" s="58">
        <v>81.068672180175781</v>
      </c>
      <c r="GJ454" s="58">
        <v>64.703582763671875</v>
      </c>
      <c r="GK454" s="58">
        <v>55.612236022949219</v>
      </c>
      <c r="GL454" s="58">
        <v>50.475067138671875</v>
      </c>
      <c r="GM454" s="58">
        <v>46.681045532226563</v>
      </c>
      <c r="GN454" s="58">
        <v>43.660671234130859</v>
      </c>
      <c r="GO454" s="58">
        <v>41.185298919677734</v>
      </c>
      <c r="GP454" s="58">
        <v>39.129135131835938</v>
      </c>
      <c r="GQ454" s="58">
        <v>37.407001495361328</v>
      </c>
      <c r="GR454" s="58">
        <v>35.954952239990234</v>
      </c>
      <c r="GS454" s="58">
        <v>34.722785949707031</v>
      </c>
      <c r="GT454" s="58">
        <v>33.670314788818359</v>
      </c>
      <c r="GU454" s="59">
        <v>32.765327453613281</v>
      </c>
    </row>
    <row r="455" spans="1:203" x14ac:dyDescent="0.45">
      <c r="A455" s="64" t="s">
        <v>3829</v>
      </c>
      <c r="B455" s="67">
        <v>91</v>
      </c>
      <c r="C455" s="67">
        <v>5</v>
      </c>
      <c r="D455" s="58">
        <v>0</v>
      </c>
      <c r="E455" s="58">
        <v>11.338481903076172</v>
      </c>
      <c r="F455" s="58">
        <v>18.346569061279297</v>
      </c>
      <c r="G455" s="58">
        <v>16.869329452514648</v>
      </c>
      <c r="H455" s="58">
        <v>15.229299545288086</v>
      </c>
      <c r="I455" s="58">
        <v>13.771979331970215</v>
      </c>
      <c r="J455" s="58">
        <v>13.227875709533691</v>
      </c>
      <c r="K455" s="58">
        <v>13.110424995422363</v>
      </c>
      <c r="L455" s="58">
        <v>13.194510459899902</v>
      </c>
      <c r="M455" s="58">
        <v>13.379694938659668</v>
      </c>
      <c r="N455" s="58">
        <v>13.622709274291992</v>
      </c>
      <c r="O455" s="58">
        <v>13.902453422546387</v>
      </c>
      <c r="P455" s="58">
        <v>14.207417488098145</v>
      </c>
      <c r="Q455" s="58">
        <v>14.530492782592773</v>
      </c>
      <c r="R455" s="58">
        <v>14.866870880126953</v>
      </c>
      <c r="S455" s="58">
        <v>15.213076591491699</v>
      </c>
      <c r="T455" s="58">
        <v>15.566523551940918</v>
      </c>
      <c r="U455" s="58">
        <v>15.925215721130371</v>
      </c>
      <c r="V455" s="58">
        <v>16.287567138671875</v>
      </c>
      <c r="W455" s="58">
        <v>16.652271270751953</v>
      </c>
      <c r="X455" s="58">
        <v>17.017850875854492</v>
      </c>
      <c r="Y455" s="58">
        <v>52.338718414306641</v>
      </c>
      <c r="Z455" s="58">
        <v>74.694015502929688</v>
      </c>
      <c r="AA455" s="58">
        <v>68.319679260253906</v>
      </c>
      <c r="AB455" s="58">
        <v>68.119110107421875</v>
      </c>
      <c r="AC455" s="58">
        <v>63.783576965332031</v>
      </c>
      <c r="AD455" s="58">
        <v>50.330486297607422</v>
      </c>
      <c r="AE455" s="58">
        <v>45.768566131591797</v>
      </c>
      <c r="AF455" s="58">
        <v>43.098564147949219</v>
      </c>
      <c r="AG455" s="58">
        <v>41.200752258300781</v>
      </c>
      <c r="AH455" s="58">
        <v>39.750728607177734</v>
      </c>
      <c r="AI455" s="58">
        <v>38.600925445556641</v>
      </c>
      <c r="AJ455" s="58">
        <v>37.666965484619141</v>
      </c>
      <c r="AK455" s="58">
        <v>36.894008636474609</v>
      </c>
      <c r="AL455" s="58">
        <v>36.243900299072266</v>
      </c>
      <c r="AM455" s="58">
        <v>35.689113616943359</v>
      </c>
      <c r="AN455" s="58">
        <v>35.209407806396484</v>
      </c>
      <c r="AO455" s="58">
        <v>34.789726257324219</v>
      </c>
      <c r="AP455" s="58">
        <v>34.418735504150391</v>
      </c>
      <c r="AQ455" s="58">
        <v>34.087802886962891</v>
      </c>
      <c r="AR455" s="58">
        <v>33.790264129638672</v>
      </c>
      <c r="AS455" s="58">
        <v>116.88368988037109</v>
      </c>
      <c r="AT455" s="58">
        <v>144.16204833984375</v>
      </c>
      <c r="AU455" s="58">
        <v>126.09614562988281</v>
      </c>
      <c r="AV455" s="58">
        <v>108.16492462158203</v>
      </c>
      <c r="AW455" s="58">
        <v>88.175704956054688</v>
      </c>
      <c r="AX455" s="58">
        <v>78.375709533691406</v>
      </c>
      <c r="AY455" s="58">
        <v>72.160224914550781</v>
      </c>
      <c r="AZ455" s="58">
        <v>67.539222717285156</v>
      </c>
      <c r="BA455" s="58">
        <v>63.847465515136719</v>
      </c>
      <c r="BB455" s="58">
        <v>60.777629852294922</v>
      </c>
      <c r="BC455" s="58">
        <v>58.160377502441406</v>
      </c>
      <c r="BD455" s="58">
        <v>55.889499664306641</v>
      </c>
      <c r="BE455" s="58">
        <v>53.892292022705078</v>
      </c>
      <c r="BF455" s="58">
        <v>52.116313934326172</v>
      </c>
      <c r="BG455" s="58">
        <v>50.522548675537109</v>
      </c>
      <c r="BH455" s="58">
        <v>49.081394195556641</v>
      </c>
      <c r="BI455" s="58">
        <v>47.770046234130859</v>
      </c>
      <c r="BJ455" s="58">
        <v>46.570648193359375</v>
      </c>
      <c r="BK455" s="58">
        <v>45.469024658203125</v>
      </c>
      <c r="BL455" s="58">
        <v>44.453712463378906</v>
      </c>
      <c r="BM455" s="58">
        <v>199.73081970214844</v>
      </c>
      <c r="BN455" s="58">
        <v>154.70602416992188</v>
      </c>
      <c r="BO455" s="58">
        <v>117.61801910400391</v>
      </c>
      <c r="BP455" s="58">
        <v>95.537704467773438</v>
      </c>
      <c r="BQ455" s="58">
        <v>86.074600219726563</v>
      </c>
      <c r="BR455" s="58">
        <v>79.729660034179688</v>
      </c>
      <c r="BS455" s="58">
        <v>74.744522094726563</v>
      </c>
      <c r="BT455" s="58">
        <v>70.612693786621094</v>
      </c>
      <c r="BU455" s="58">
        <v>67.097442626953125</v>
      </c>
      <c r="BV455" s="58">
        <v>64.055168151855469</v>
      </c>
      <c r="BW455" s="58">
        <v>61.386817932128906</v>
      </c>
      <c r="BX455" s="58">
        <v>59.020362854003906</v>
      </c>
      <c r="BY455" s="58">
        <v>56.901966094970703</v>
      </c>
      <c r="BZ455" s="58">
        <v>54.990692138671875</v>
      </c>
      <c r="CA455" s="58">
        <v>53.254989624023438</v>
      </c>
      <c r="CB455" s="58">
        <v>51.670192718505859</v>
      </c>
      <c r="CC455" s="58">
        <v>50.216785430908203</v>
      </c>
      <c r="CD455" s="58">
        <v>48.879074096679688</v>
      </c>
      <c r="CE455" s="58">
        <v>47.644248962402344</v>
      </c>
      <c r="CF455" s="58">
        <v>46.501674652099609</v>
      </c>
      <c r="CG455" s="58">
        <v>202.20916748046875</v>
      </c>
      <c r="CH455" s="58">
        <v>156.98904418945313</v>
      </c>
      <c r="CI455" s="58">
        <v>119.71815490722656</v>
      </c>
      <c r="CJ455" s="58">
        <v>97.417861938476563</v>
      </c>
      <c r="CK455" s="58">
        <v>87.800056457519531</v>
      </c>
      <c r="CL455" s="58">
        <v>81.329582214355469</v>
      </c>
      <c r="CM455" s="58">
        <v>76.2327880859375</v>
      </c>
      <c r="CN455" s="58">
        <v>71.999359130859375</v>
      </c>
      <c r="CO455" s="58">
        <v>68.391006469726563</v>
      </c>
      <c r="CP455" s="58">
        <v>65.263076782226563</v>
      </c>
      <c r="CQ455" s="58">
        <v>62.515720367431641</v>
      </c>
      <c r="CR455" s="58">
        <v>60.076225280761719</v>
      </c>
      <c r="CS455" s="58">
        <v>57.890190124511719</v>
      </c>
      <c r="CT455" s="58">
        <v>55.916202545166016</v>
      </c>
      <c r="CU455" s="58">
        <v>54.12225341796875</v>
      </c>
      <c r="CV455" s="58">
        <v>52.483333587646484</v>
      </c>
      <c r="CW455" s="58">
        <v>50.979576110839844</v>
      </c>
      <c r="CX455" s="58">
        <v>49.594997406005859</v>
      </c>
      <c r="CY455" s="58">
        <v>48.316516876220703</v>
      </c>
      <c r="CZ455" s="58">
        <v>203.03318786621094</v>
      </c>
      <c r="DA455" s="58">
        <v>157.66915893554688</v>
      </c>
      <c r="DB455" s="58">
        <v>120.25988006591797</v>
      </c>
      <c r="DC455" s="58">
        <v>97.942344665527344</v>
      </c>
      <c r="DD455" s="58">
        <v>88.298637390136719</v>
      </c>
      <c r="DE455" s="58">
        <v>81.796958923339844</v>
      </c>
      <c r="DF455" s="58">
        <v>76.670143127441406</v>
      </c>
      <c r="DG455" s="58">
        <v>72.408676147460938</v>
      </c>
      <c r="DH455" s="58">
        <v>68.774307250976563</v>
      </c>
      <c r="DI455" s="58">
        <v>65.622238159179688</v>
      </c>
      <c r="DJ455" s="58">
        <v>62.852470397949219</v>
      </c>
      <c r="DK455" s="58">
        <v>60.392143249511719</v>
      </c>
      <c r="DL455" s="58">
        <v>58.186740875244141</v>
      </c>
      <c r="DM455" s="58">
        <v>56.194709777832031</v>
      </c>
      <c r="DN455" s="58">
        <v>54.38397216796875</v>
      </c>
      <c r="DO455" s="58">
        <v>52.729389190673828</v>
      </c>
      <c r="DP455" s="58">
        <v>51.211036682128906</v>
      </c>
      <c r="DQ455" s="58">
        <v>49.812835693359375</v>
      </c>
      <c r="DR455" s="58">
        <v>48.521633148193359</v>
      </c>
      <c r="DS455" s="58">
        <v>47.326492309570313</v>
      </c>
      <c r="DT455" s="58">
        <v>167.7872314453125</v>
      </c>
      <c r="DU455" s="58">
        <v>156.95584106445313</v>
      </c>
      <c r="DV455" s="58">
        <v>128.76753234863281</v>
      </c>
      <c r="DW455" s="58">
        <v>117.45905303955078</v>
      </c>
      <c r="DX455" s="58">
        <v>134.74122619628906</v>
      </c>
      <c r="DY455" s="58">
        <v>114.33962249755859</v>
      </c>
      <c r="DZ455" s="58">
        <v>95.358909606933594</v>
      </c>
      <c r="EA455" s="58">
        <v>87.219017028808594</v>
      </c>
      <c r="EB455" s="58">
        <v>81.427719116210938</v>
      </c>
      <c r="EC455" s="58">
        <v>76.719558715820313</v>
      </c>
      <c r="ED455" s="58">
        <v>72.724517822265625</v>
      </c>
      <c r="EE455" s="58">
        <v>69.261329650878906</v>
      </c>
      <c r="EF455" s="58">
        <v>66.215827941894531</v>
      </c>
      <c r="EG455" s="58">
        <v>63.507789611816406</v>
      </c>
      <c r="EH455" s="58">
        <v>61.077919006347656</v>
      </c>
      <c r="EI455" s="58">
        <v>58.881294250488281</v>
      </c>
      <c r="EJ455" s="58">
        <v>56.883232116699219</v>
      </c>
      <c r="EK455" s="58">
        <v>55.056556701660156</v>
      </c>
      <c r="EL455" s="58">
        <v>53.379665374755859</v>
      </c>
      <c r="EM455" s="58">
        <v>51.835079193115234</v>
      </c>
      <c r="EN455" s="58">
        <v>228.02786254882813</v>
      </c>
      <c r="EO455" s="58">
        <v>168.66777038574219</v>
      </c>
      <c r="EP455" s="58">
        <v>135.69212341308594</v>
      </c>
      <c r="EQ455" s="58">
        <v>125.24016571044922</v>
      </c>
      <c r="ER455" s="58">
        <v>125.43057250976563</v>
      </c>
      <c r="ES455" s="58">
        <v>103.88076782226563</v>
      </c>
      <c r="ET455" s="58">
        <v>94.086738586425781</v>
      </c>
      <c r="EU455" s="58">
        <v>87.439956665039063</v>
      </c>
      <c r="EV455" s="58">
        <v>82.108627319335938</v>
      </c>
      <c r="EW455" s="58">
        <v>77.611457824707031</v>
      </c>
      <c r="EX455" s="58">
        <v>73.72418212890625</v>
      </c>
      <c r="EY455" s="58">
        <v>70.311164855957031</v>
      </c>
      <c r="EZ455" s="58">
        <v>67.279449462890625</v>
      </c>
      <c r="FA455" s="58">
        <v>64.561264038085938</v>
      </c>
      <c r="FB455" s="58">
        <v>62.105522155761719</v>
      </c>
      <c r="FC455" s="58">
        <v>59.872962951660156</v>
      </c>
      <c r="FD455" s="58">
        <v>57.832870483398438</v>
      </c>
      <c r="FE455" s="58">
        <v>55.960845947265625</v>
      </c>
      <c r="FF455" s="58">
        <v>54.237205505371094</v>
      </c>
      <c r="FG455" s="58">
        <v>52.645801544189453</v>
      </c>
      <c r="FH455" s="58">
        <v>178.5579833984375</v>
      </c>
      <c r="FI455" s="58">
        <v>162.87895202636719</v>
      </c>
      <c r="FJ455" s="58">
        <v>132.87132263183594</v>
      </c>
      <c r="FK455" s="58">
        <v>108.49746704101563</v>
      </c>
      <c r="FL455" s="58">
        <v>95.473800659179688</v>
      </c>
      <c r="FM455" s="58">
        <v>87.486610412597656</v>
      </c>
      <c r="FN455" s="58">
        <v>81.512313842773438</v>
      </c>
      <c r="FO455" s="58">
        <v>76.689498901367188</v>
      </c>
      <c r="FP455" s="58">
        <v>72.633705139160156</v>
      </c>
      <c r="FQ455" s="58">
        <v>69.139091491699219</v>
      </c>
      <c r="FR455" s="58">
        <v>66.078208923339844</v>
      </c>
      <c r="FS455" s="58">
        <v>63.364177703857422</v>
      </c>
      <c r="FT455" s="58">
        <v>60.934185028076172</v>
      </c>
      <c r="FU455" s="58">
        <v>58.741161346435547</v>
      </c>
      <c r="FV455" s="58">
        <v>56.749046325683594</v>
      </c>
      <c r="FW455" s="58">
        <v>54.929737091064453</v>
      </c>
      <c r="FX455" s="58">
        <v>53.261631011962891</v>
      </c>
      <c r="FY455" s="58">
        <v>51.725486755371094</v>
      </c>
      <c r="FZ455" s="58">
        <v>50.307395935058594</v>
      </c>
      <c r="GA455" s="58">
        <v>48.995204925537109</v>
      </c>
      <c r="GB455" s="58">
        <v>129.66923522949219</v>
      </c>
      <c r="GC455" s="58">
        <v>161.97209167480469</v>
      </c>
      <c r="GD455" s="58">
        <v>142.56028747558594</v>
      </c>
      <c r="GE455" s="58">
        <v>128.97608947753906</v>
      </c>
      <c r="GF455" s="58">
        <v>141.43898010253906</v>
      </c>
      <c r="GG455" s="58">
        <v>123.75818634033203</v>
      </c>
      <c r="GH455" s="58">
        <v>101.52558135986328</v>
      </c>
      <c r="GI455" s="58">
        <v>92.013893127441406</v>
      </c>
      <c r="GJ455" s="58">
        <v>85.51959228515625</v>
      </c>
      <c r="GK455" s="58">
        <v>80.313529968261719</v>
      </c>
      <c r="GL455" s="58">
        <v>75.928825378417969</v>
      </c>
      <c r="GM455" s="58">
        <v>72.146957397460938</v>
      </c>
      <c r="GN455" s="58">
        <v>68.834136962890625</v>
      </c>
      <c r="GO455" s="58">
        <v>65.897727966308594</v>
      </c>
      <c r="GP455" s="58">
        <v>63.2698974609375</v>
      </c>
      <c r="GQ455" s="58">
        <v>60.899524688720703</v>
      </c>
      <c r="GR455" s="58">
        <v>58.747352600097656</v>
      </c>
      <c r="GS455" s="58">
        <v>56.782749176025391</v>
      </c>
      <c r="GT455" s="58">
        <v>54.981460571289063</v>
      </c>
      <c r="GU455" s="59">
        <v>53.324752807617188</v>
      </c>
    </row>
    <row r="456" spans="1:203" x14ac:dyDescent="0.45">
      <c r="A456" s="64" t="s">
        <v>3829</v>
      </c>
      <c r="B456" s="67">
        <v>71</v>
      </c>
      <c r="C456" s="67">
        <v>5</v>
      </c>
      <c r="D456" s="58">
        <v>0</v>
      </c>
      <c r="E456" s="58">
        <v>7.5918354988098145</v>
      </c>
      <c r="F456" s="58">
        <v>11.262055397033691</v>
      </c>
      <c r="G456" s="58">
        <v>10.157038688659668</v>
      </c>
      <c r="H456" s="58">
        <v>12.535370826721191</v>
      </c>
      <c r="I456" s="58">
        <v>25.451362609863281</v>
      </c>
      <c r="J456" s="58">
        <v>26.693332672119141</v>
      </c>
      <c r="K456" s="58">
        <v>30.621850967407227</v>
      </c>
      <c r="L456" s="58">
        <v>38.905643463134766</v>
      </c>
      <c r="M456" s="58">
        <v>38.378208160400391</v>
      </c>
      <c r="N456" s="58">
        <v>34.085010528564453</v>
      </c>
      <c r="O456" s="58">
        <v>28.434846878051758</v>
      </c>
      <c r="P456" s="58">
        <v>23.986639022827148</v>
      </c>
      <c r="Q456" s="58">
        <v>21.195974349975586</v>
      </c>
      <c r="R456" s="58">
        <v>19.466901779174805</v>
      </c>
      <c r="S456" s="58">
        <v>18.20611572265625</v>
      </c>
      <c r="T456" s="58">
        <v>17.19697380065918</v>
      </c>
      <c r="U456" s="58">
        <v>16.356231689453125</v>
      </c>
      <c r="V456" s="58">
        <v>15.644712448120117</v>
      </c>
      <c r="W456" s="58">
        <v>15.039977073669434</v>
      </c>
      <c r="X456" s="58">
        <v>13.827411651611328</v>
      </c>
      <c r="Y456" s="58">
        <v>42.217388153076172</v>
      </c>
      <c r="Z456" s="58">
        <v>54.692066192626953</v>
      </c>
      <c r="AA456" s="58">
        <v>48.966575622558594</v>
      </c>
      <c r="AB456" s="58">
        <v>57.237247467041016</v>
      </c>
      <c r="AC456" s="58">
        <v>97.419021606445313</v>
      </c>
      <c r="AD456" s="58">
        <v>103.75918579101563</v>
      </c>
      <c r="AE456" s="58">
        <v>117.06864166259766</v>
      </c>
      <c r="AF456" s="58">
        <v>144.89347839355469</v>
      </c>
      <c r="AG456" s="58">
        <v>144.1363525390625</v>
      </c>
      <c r="AH456" s="58">
        <v>129.7840576171875</v>
      </c>
      <c r="AI456" s="58">
        <v>110.7061767578125</v>
      </c>
      <c r="AJ456" s="58">
        <v>95.226715087890625</v>
      </c>
      <c r="AK456" s="58">
        <v>84.873237609863281</v>
      </c>
      <c r="AL456" s="58">
        <v>77.893577575683594</v>
      </c>
      <c r="AM456" s="58">
        <v>72.475303649902344</v>
      </c>
      <c r="AN456" s="58">
        <v>67.949272155761719</v>
      </c>
      <c r="AO456" s="58">
        <v>64.054672241210938</v>
      </c>
      <c r="AP456" s="58">
        <v>60.662960052490234</v>
      </c>
      <c r="AQ456" s="58">
        <v>57.695560455322266</v>
      </c>
      <c r="AR456" s="58">
        <v>53.279975891113281</v>
      </c>
      <c r="AS456" s="58">
        <v>105.51942443847656</v>
      </c>
      <c r="AT456" s="58">
        <v>130.21896362304688</v>
      </c>
      <c r="AU456" s="58">
        <v>118.24678039550781</v>
      </c>
      <c r="AV456" s="58">
        <v>135.4678955078125</v>
      </c>
      <c r="AW456" s="58">
        <v>202.16238403320313</v>
      </c>
      <c r="AX456" s="58">
        <v>212.77659606933594</v>
      </c>
      <c r="AY456" s="58">
        <v>233.66304016113281</v>
      </c>
      <c r="AZ456" s="58">
        <v>279.11822509765625</v>
      </c>
      <c r="BA456" s="58">
        <v>275.2603759765625</v>
      </c>
      <c r="BB456" s="58">
        <v>248.13984680175781</v>
      </c>
      <c r="BC456" s="58">
        <v>213.58866882324219</v>
      </c>
      <c r="BD456" s="58">
        <v>185.44200134277344</v>
      </c>
      <c r="BE456" s="58">
        <v>166.13906860351563</v>
      </c>
      <c r="BF456" s="58">
        <v>152.71783447265625</v>
      </c>
      <c r="BG456" s="58">
        <v>142.11366271972656</v>
      </c>
      <c r="BH456" s="58">
        <v>133.17245483398438</v>
      </c>
      <c r="BI456" s="58">
        <v>125.43057250976563</v>
      </c>
      <c r="BJ456" s="58">
        <v>118.65036010742188</v>
      </c>
      <c r="BK456" s="58">
        <v>112.68194580078125</v>
      </c>
      <c r="BL456" s="58">
        <v>104.44957733154297</v>
      </c>
      <c r="BM456" s="58">
        <v>172.23629760742188</v>
      </c>
      <c r="BN456" s="58">
        <v>185.59027099609375</v>
      </c>
      <c r="BO456" s="58">
        <v>159.92234802246094</v>
      </c>
      <c r="BP456" s="58">
        <v>171.87471008300781</v>
      </c>
      <c r="BQ456" s="58">
        <v>239.54866027832031</v>
      </c>
      <c r="BR456" s="58">
        <v>249.42715454101563</v>
      </c>
      <c r="BS456" s="58">
        <v>268.992431640625</v>
      </c>
      <c r="BT456" s="58">
        <v>313.40139770507813</v>
      </c>
      <c r="BU456" s="58">
        <v>307.22091674804688</v>
      </c>
      <c r="BV456" s="58">
        <v>277.476806640625</v>
      </c>
      <c r="BW456" s="58">
        <v>240.44778442382813</v>
      </c>
      <c r="BX456" s="58">
        <v>210.12576293945313</v>
      </c>
      <c r="BY456" s="58">
        <v>188.95252990722656</v>
      </c>
      <c r="BZ456" s="58">
        <v>173.9063720703125</v>
      </c>
      <c r="CA456" s="58">
        <v>161.8480224609375</v>
      </c>
      <c r="CB456" s="58">
        <v>151.58552551269531</v>
      </c>
      <c r="CC456" s="58">
        <v>142.63247680664063</v>
      </c>
      <c r="CD456" s="58">
        <v>134.73782348632813</v>
      </c>
      <c r="CE456" s="58">
        <v>127.74148559570313</v>
      </c>
      <c r="CF456" s="58">
        <v>118.50616455078125</v>
      </c>
      <c r="CG456" s="58">
        <v>177.42803955078125</v>
      </c>
      <c r="CH456" s="58">
        <v>196.64445495605469</v>
      </c>
      <c r="CI456" s="58">
        <v>174.71443176269531</v>
      </c>
      <c r="CJ456" s="58">
        <v>187.56723022460938</v>
      </c>
      <c r="CK456" s="58">
        <v>254.7591552734375</v>
      </c>
      <c r="CL456" s="58">
        <v>263.13861083984375</v>
      </c>
      <c r="CM456" s="58">
        <v>281.55810546875</v>
      </c>
      <c r="CN456" s="58">
        <v>325.32012939453125</v>
      </c>
      <c r="CO456" s="58">
        <v>318.24710083007813</v>
      </c>
      <c r="CP456" s="58">
        <v>287.57296752929688</v>
      </c>
      <c r="CQ456" s="58">
        <v>249.68412780761719</v>
      </c>
      <c r="CR456" s="58">
        <v>218.61820983886719</v>
      </c>
      <c r="CS456" s="58">
        <v>196.81332397460938</v>
      </c>
      <c r="CT456" s="58">
        <v>181.223876953125</v>
      </c>
      <c r="CU456" s="58">
        <v>168.68333435058594</v>
      </c>
      <c r="CV456" s="58">
        <v>157.98320007324219</v>
      </c>
      <c r="CW456" s="58">
        <v>148.62971496582031</v>
      </c>
      <c r="CX456" s="58">
        <v>140.36618041992188</v>
      </c>
      <c r="CY456" s="58">
        <v>133.02958679199219</v>
      </c>
      <c r="CZ456" s="58">
        <v>189.56730651855469</v>
      </c>
      <c r="DA456" s="58">
        <v>204.55326843261719</v>
      </c>
      <c r="DB456" s="58">
        <v>178.076416015625</v>
      </c>
      <c r="DC456" s="58">
        <v>189.4342041015625</v>
      </c>
      <c r="DD456" s="58">
        <v>257.33901977539063</v>
      </c>
      <c r="DE456" s="58">
        <v>266.263671875</v>
      </c>
      <c r="DF456" s="58">
        <v>284.93087768554688</v>
      </c>
      <c r="DG456" s="58">
        <v>328.813720703125</v>
      </c>
      <c r="DH456" s="58">
        <v>321.62149047851563</v>
      </c>
      <c r="DI456" s="58">
        <v>290.73831176757813</v>
      </c>
      <c r="DJ456" s="58">
        <v>252.62576293945313</v>
      </c>
      <c r="DK456" s="58">
        <v>221.35733032226563</v>
      </c>
      <c r="DL456" s="58">
        <v>199.37820434570313</v>
      </c>
      <c r="DM456" s="58">
        <v>183.63836669921875</v>
      </c>
      <c r="DN456" s="58">
        <v>170.96119689941406</v>
      </c>
      <c r="DO456" s="58">
        <v>160.13441467285156</v>
      </c>
      <c r="DP456" s="58">
        <v>150.66281127929688</v>
      </c>
      <c r="DQ456" s="58">
        <v>142.28913879394531</v>
      </c>
      <c r="DR456" s="58">
        <v>134.84904479980469</v>
      </c>
      <c r="DS456" s="58">
        <v>125.17258453369141</v>
      </c>
      <c r="DT456" s="58">
        <v>189.242431640625</v>
      </c>
      <c r="DU456" s="58">
        <v>203.66317749023438</v>
      </c>
      <c r="DV456" s="58">
        <v>179.04037475585938</v>
      </c>
      <c r="DW456" s="58">
        <v>179.70657348632813</v>
      </c>
      <c r="DX456" s="58">
        <v>233.0904541015625</v>
      </c>
      <c r="DY456" s="58">
        <v>251.49201965332031</v>
      </c>
      <c r="DZ456" s="58">
        <v>272.6937255859375</v>
      </c>
      <c r="EA456" s="58">
        <v>313.006591796875</v>
      </c>
      <c r="EB456" s="58">
        <v>317.18603515625</v>
      </c>
      <c r="EC456" s="58">
        <v>296.87530517578125</v>
      </c>
      <c r="ED456" s="58">
        <v>264.66140747070313</v>
      </c>
      <c r="EE456" s="58">
        <v>233.85639953613281</v>
      </c>
      <c r="EF456" s="58">
        <v>209.59695434570313</v>
      </c>
      <c r="EG456" s="58">
        <v>191.36537170410156</v>
      </c>
      <c r="EH456" s="58">
        <v>176.95944213867188</v>
      </c>
      <c r="EI456" s="58">
        <v>165.05313110351563</v>
      </c>
      <c r="EJ456" s="58">
        <v>155.43374633789063</v>
      </c>
      <c r="EK456" s="58">
        <v>147.82957458496094</v>
      </c>
      <c r="EL456" s="58">
        <v>140.39126586914063</v>
      </c>
      <c r="EM456" s="58">
        <v>131.541015625</v>
      </c>
      <c r="EN456" s="58">
        <v>224.97952270507813</v>
      </c>
      <c r="EO456" s="58">
        <v>199.57318115234375</v>
      </c>
      <c r="EP456" s="58">
        <v>174.19169616699219</v>
      </c>
      <c r="EQ456" s="58">
        <v>168.78460693359375</v>
      </c>
      <c r="ER456" s="58">
        <v>209.83306884765625</v>
      </c>
      <c r="ES456" s="58">
        <v>238.36907958984375</v>
      </c>
      <c r="ET456" s="58">
        <v>262.00567626953125</v>
      </c>
      <c r="EU456" s="58">
        <v>298.67364501953125</v>
      </c>
      <c r="EV456" s="58">
        <v>314.09213256835938</v>
      </c>
      <c r="EW456" s="58">
        <v>304.07809448242188</v>
      </c>
      <c r="EX456" s="58">
        <v>278.33383178710938</v>
      </c>
      <c r="EY456" s="58">
        <v>250.08848571777344</v>
      </c>
      <c r="EZ456" s="58">
        <v>223.35250854492188</v>
      </c>
      <c r="FA456" s="58">
        <v>203.12086486816406</v>
      </c>
      <c r="FB456" s="58">
        <v>185.69911193847656</v>
      </c>
      <c r="FC456" s="58">
        <v>171.88125610351563</v>
      </c>
      <c r="FD456" s="58">
        <v>160.57243347167969</v>
      </c>
      <c r="FE456" s="58">
        <v>150.93489074707031</v>
      </c>
      <c r="FF456" s="58">
        <v>142.52842712402344</v>
      </c>
      <c r="FG456" s="58">
        <v>132.90084838867188</v>
      </c>
      <c r="FH456" s="58">
        <v>198.36811828613281</v>
      </c>
      <c r="FI456" s="58">
        <v>213.18763732910156</v>
      </c>
      <c r="FJ456" s="58">
        <v>187.40119934082031</v>
      </c>
      <c r="FK456" s="58">
        <v>186.88665771484375</v>
      </c>
      <c r="FL456" s="58">
        <v>239.62696838378906</v>
      </c>
      <c r="FM456" s="58">
        <v>257.4532470703125</v>
      </c>
      <c r="FN456" s="58">
        <v>278.18353271484375</v>
      </c>
      <c r="FO456" s="58">
        <v>318.14633178710938</v>
      </c>
      <c r="FP456" s="58">
        <v>321.94378662109375</v>
      </c>
      <c r="FQ456" s="58">
        <v>301.24951171875</v>
      </c>
      <c r="FR456" s="58">
        <v>268.67642211914063</v>
      </c>
      <c r="FS456" s="58">
        <v>237.54815673828125</v>
      </c>
      <c r="FT456" s="58">
        <v>213.00340270996094</v>
      </c>
      <c r="FU456" s="58">
        <v>194.52033996582031</v>
      </c>
      <c r="FV456" s="58">
        <v>179.88883972167969</v>
      </c>
      <c r="FW456" s="58">
        <v>167.77946472167969</v>
      </c>
      <c r="FX456" s="58">
        <v>157.42428588867188</v>
      </c>
      <c r="FY456" s="58">
        <v>148.38121032714844</v>
      </c>
      <c r="FZ456" s="58">
        <v>140.39265441894531</v>
      </c>
      <c r="GA456" s="58">
        <v>131.08250427246094</v>
      </c>
      <c r="GB456" s="58">
        <v>210.74971008300781</v>
      </c>
      <c r="GC456" s="58">
        <v>215.85940551757813</v>
      </c>
      <c r="GD456" s="58">
        <v>185.05799865722656</v>
      </c>
      <c r="GE456" s="58">
        <v>194.44708251953125</v>
      </c>
      <c r="GF456" s="58">
        <v>262.70993041992188</v>
      </c>
      <c r="GG456" s="58">
        <v>271.78262329101563</v>
      </c>
      <c r="GH456" s="58">
        <v>290.39285278320313</v>
      </c>
      <c r="GI456" s="58">
        <v>334.1805419921875</v>
      </c>
      <c r="GJ456" s="58">
        <v>326.68173217773438</v>
      </c>
      <c r="GK456" s="58">
        <v>295.42742919921875</v>
      </c>
      <c r="GL456" s="58">
        <v>256.952392578125</v>
      </c>
      <c r="GM456" s="58">
        <v>225.36039733886719</v>
      </c>
      <c r="GN456" s="58">
        <v>203.10169982910156</v>
      </c>
      <c r="GO456" s="58">
        <v>187.11701965332031</v>
      </c>
      <c r="GP456" s="58">
        <v>174.22010803222656</v>
      </c>
      <c r="GQ456" s="58">
        <v>163.19216918945313</v>
      </c>
      <c r="GR456" s="58">
        <v>153.5350341796875</v>
      </c>
      <c r="GS456" s="58">
        <v>144.98904418945313</v>
      </c>
      <c r="GT456" s="58">
        <v>137.38914489746094</v>
      </c>
      <c r="GU456" s="59">
        <v>127.55453491210938</v>
      </c>
    </row>
    <row r="457" spans="1:203" x14ac:dyDescent="0.45">
      <c r="A457" s="64" t="s">
        <v>3829</v>
      </c>
      <c r="B457" s="67">
        <v>31</v>
      </c>
      <c r="C457" s="67">
        <v>5</v>
      </c>
      <c r="D457" s="58">
        <v>0</v>
      </c>
      <c r="E457" s="58">
        <v>3.1434035301208496</v>
      </c>
      <c r="F457" s="58">
        <v>5.248692512512207</v>
      </c>
      <c r="G457" s="58">
        <v>4.7648715972900391</v>
      </c>
      <c r="H457" s="58">
        <v>6.6176624298095703</v>
      </c>
      <c r="I457" s="58">
        <v>11.109663009643555</v>
      </c>
      <c r="J457" s="58">
        <v>6.4562416076660156</v>
      </c>
      <c r="K457" s="58">
        <v>5.2698512077331543</v>
      </c>
      <c r="L457" s="58">
        <v>4.7720375061035156</v>
      </c>
      <c r="M457" s="58">
        <v>4.4544315338134766</v>
      </c>
      <c r="N457" s="58">
        <v>4.2412314414978027</v>
      </c>
      <c r="O457" s="58">
        <v>4.097686767578125</v>
      </c>
      <c r="P457" s="58">
        <v>4.0026149749755859</v>
      </c>
      <c r="Q457" s="58">
        <v>3.9418563842773438</v>
      </c>
      <c r="R457" s="58">
        <v>3.9055440425872803</v>
      </c>
      <c r="S457" s="58">
        <v>3.8866593837738037</v>
      </c>
      <c r="T457" s="58">
        <v>3.8801679611206055</v>
      </c>
      <c r="U457" s="58">
        <v>3.8824405670166016</v>
      </c>
      <c r="V457" s="58">
        <v>3.8908562660217285</v>
      </c>
      <c r="W457" s="58">
        <v>3.9035215377807617</v>
      </c>
      <c r="X457" s="58">
        <v>3.9190478324890137</v>
      </c>
      <c r="Y457" s="58">
        <v>24.24517822265625</v>
      </c>
      <c r="Z457" s="58">
        <v>25.71063232421875</v>
      </c>
      <c r="AA457" s="58">
        <v>21.415716171264648</v>
      </c>
      <c r="AB457" s="58">
        <v>26.489500045776367</v>
      </c>
      <c r="AC457" s="58">
        <v>20.411275863647461</v>
      </c>
      <c r="AD457" s="58">
        <v>14.129404067993164</v>
      </c>
      <c r="AE457" s="58">
        <v>11.866729736328125</v>
      </c>
      <c r="AF457" s="58">
        <v>10.369351387023926</v>
      </c>
      <c r="AG457" s="58">
        <v>9.2883138656616211</v>
      </c>
      <c r="AH457" s="58">
        <v>8.4882698059082031</v>
      </c>
      <c r="AI457" s="58">
        <v>7.8877835273742676</v>
      </c>
      <c r="AJ457" s="58">
        <v>7.4322142601013184</v>
      </c>
      <c r="AK457" s="58">
        <v>7.0831055641174316</v>
      </c>
      <c r="AL457" s="58">
        <v>6.8127274513244629</v>
      </c>
      <c r="AM457" s="58">
        <v>6.6008419990539551</v>
      </c>
      <c r="AN457" s="58">
        <v>6.4325909614562988</v>
      </c>
      <c r="AO457" s="58">
        <v>6.2970309257507324</v>
      </c>
      <c r="AP457" s="58">
        <v>6.1860828399658203</v>
      </c>
      <c r="AQ457" s="58">
        <v>6.0937705039978027</v>
      </c>
      <c r="AR457" s="58">
        <v>6.0156569480895996</v>
      </c>
      <c r="AS457" s="58">
        <v>35.394767761230469</v>
      </c>
      <c r="AT457" s="58">
        <v>47.683063507080078</v>
      </c>
      <c r="AU457" s="58">
        <v>42.821796417236328</v>
      </c>
      <c r="AV457" s="58">
        <v>52.308265686035156</v>
      </c>
      <c r="AW457" s="58">
        <v>75.838172912597656</v>
      </c>
      <c r="AX457" s="58">
        <v>65.484718322753906</v>
      </c>
      <c r="AY457" s="58">
        <v>49.358814239501953</v>
      </c>
      <c r="AZ457" s="58">
        <v>35.208213806152344</v>
      </c>
      <c r="BA457" s="58">
        <v>28.967132568359375</v>
      </c>
      <c r="BB457" s="58">
        <v>24.602443695068359</v>
      </c>
      <c r="BC457" s="58">
        <v>21.299516677856445</v>
      </c>
      <c r="BD457" s="58">
        <v>18.757156372070313</v>
      </c>
      <c r="BE457" s="58">
        <v>16.783468246459961</v>
      </c>
      <c r="BF457" s="58">
        <v>15.240370750427246</v>
      </c>
      <c r="BG457" s="58">
        <v>14.025039672851563</v>
      </c>
      <c r="BH457" s="58">
        <v>13.059956550598145</v>
      </c>
      <c r="BI457" s="58">
        <v>12.286386489868164</v>
      </c>
      <c r="BJ457" s="58">
        <v>11.65973949432373</v>
      </c>
      <c r="BK457" s="58">
        <v>11.146136283874512</v>
      </c>
      <c r="BL457" s="58">
        <v>10.720125198364258</v>
      </c>
      <c r="BM457" s="58">
        <v>83.060714721679688</v>
      </c>
      <c r="BN457" s="58">
        <v>61.746036529541016</v>
      </c>
      <c r="BO457" s="58">
        <v>45.880699157714844</v>
      </c>
      <c r="BP457" s="58">
        <v>43.654304504394531</v>
      </c>
      <c r="BQ457" s="58">
        <v>31.258106231689453</v>
      </c>
      <c r="BR457" s="58">
        <v>26.060302734375</v>
      </c>
      <c r="BS457" s="58">
        <v>22.628042221069336</v>
      </c>
      <c r="BT457" s="58">
        <v>20.037410736083984</v>
      </c>
      <c r="BU457" s="58">
        <v>18.031097412109375</v>
      </c>
      <c r="BV457" s="58">
        <v>16.459665298461914</v>
      </c>
      <c r="BW457" s="58">
        <v>15.217482566833496</v>
      </c>
      <c r="BX457" s="58">
        <v>14.226222991943359</v>
      </c>
      <c r="BY457" s="58">
        <v>13.426918983459473</v>
      </c>
      <c r="BZ457" s="58">
        <v>12.774914741516113</v>
      </c>
      <c r="CA457" s="58">
        <v>12.236321449279785</v>
      </c>
      <c r="CB457" s="58">
        <v>11.785392761230469</v>
      </c>
      <c r="CC457" s="58">
        <v>11.402545928955078</v>
      </c>
      <c r="CD457" s="58">
        <v>11.072869300842285</v>
      </c>
      <c r="CE457" s="58">
        <v>10.78499698638916</v>
      </c>
      <c r="CF457" s="58">
        <v>10.530232429504395</v>
      </c>
      <c r="CG457" s="58">
        <v>66.363395690917969</v>
      </c>
      <c r="CH457" s="58">
        <v>59.455074310302734</v>
      </c>
      <c r="CI457" s="58">
        <v>48.135700225830078</v>
      </c>
      <c r="CJ457" s="58">
        <v>49.620185852050781</v>
      </c>
      <c r="CK457" s="58">
        <v>55.013355255126953</v>
      </c>
      <c r="CL457" s="58">
        <v>54.697750091552734</v>
      </c>
      <c r="CM457" s="58">
        <v>41.334930419921875</v>
      </c>
      <c r="CN457" s="58">
        <v>31.565889358520508</v>
      </c>
      <c r="CO457" s="58">
        <v>26.983354568481445</v>
      </c>
      <c r="CP457" s="58">
        <v>23.661825180053711</v>
      </c>
      <c r="CQ457" s="58">
        <v>21.10966682434082</v>
      </c>
      <c r="CR457" s="58">
        <v>19.116771697998047</v>
      </c>
      <c r="CS457" s="58">
        <v>17.544923782348633</v>
      </c>
      <c r="CT457" s="58">
        <v>16.293535232543945</v>
      </c>
      <c r="CU457" s="58">
        <v>15.287307739257813</v>
      </c>
      <c r="CV457" s="58">
        <v>14.469295501708984</v>
      </c>
      <c r="CW457" s="58">
        <v>13.796248435974121</v>
      </c>
      <c r="CX457" s="58">
        <v>13.235258102416992</v>
      </c>
      <c r="CY457" s="58">
        <v>12.761250495910645</v>
      </c>
      <c r="CZ457" s="58">
        <v>85.575210571289063</v>
      </c>
      <c r="DA457" s="58">
        <v>64.101112365722656</v>
      </c>
      <c r="DB457" s="58">
        <v>48.070461273193359</v>
      </c>
      <c r="DC457" s="58">
        <v>45.812538146972656</v>
      </c>
      <c r="DD457" s="58">
        <v>33.271083831787109</v>
      </c>
      <c r="DE457" s="58">
        <v>27.984123229980469</v>
      </c>
      <c r="DF457" s="58">
        <v>24.47871208190918</v>
      </c>
      <c r="DG457" s="58">
        <v>21.821174621582031</v>
      </c>
      <c r="DH457" s="58">
        <v>19.752803802490234</v>
      </c>
      <c r="DI457" s="58">
        <v>18.123558044433594</v>
      </c>
      <c r="DJ457" s="58">
        <v>16.827360153198242</v>
      </c>
      <c r="DK457" s="58">
        <v>15.785500526428223</v>
      </c>
      <c r="DL457" s="58">
        <v>14.938652038574219</v>
      </c>
      <c r="DM457" s="58">
        <v>14.241840362548828</v>
      </c>
      <c r="DN457" s="58">
        <v>13.660888671875</v>
      </c>
      <c r="DO457" s="58">
        <v>13.169787406921387</v>
      </c>
      <c r="DP457" s="58">
        <v>12.748727798461914</v>
      </c>
      <c r="DQ457" s="58">
        <v>12.382596969604492</v>
      </c>
      <c r="DR457" s="58">
        <v>12.059849739074707</v>
      </c>
      <c r="DS457" s="58">
        <v>11.77164363861084</v>
      </c>
      <c r="DT457" s="58">
        <v>62.249019622802734</v>
      </c>
      <c r="DU457" s="58">
        <v>62.320537567138672</v>
      </c>
      <c r="DV457" s="58">
        <v>52.3494873046875</v>
      </c>
      <c r="DW457" s="58">
        <v>58.302639007568359</v>
      </c>
      <c r="DX457" s="58">
        <v>63.181922912597656</v>
      </c>
      <c r="DY457" s="58">
        <v>59.5841064453125</v>
      </c>
      <c r="DZ457" s="58">
        <v>42.095188140869141</v>
      </c>
      <c r="EA457" s="58">
        <v>33.503349304199219</v>
      </c>
      <c r="EB457" s="58">
        <v>28.832405090332031</v>
      </c>
      <c r="EC457" s="58">
        <v>25.355819702148438</v>
      </c>
      <c r="ED457" s="58">
        <v>22.667423248291016</v>
      </c>
      <c r="EE457" s="58">
        <v>20.560365676879883</v>
      </c>
      <c r="EF457" s="58">
        <v>18.892953872680664</v>
      </c>
      <c r="EG457" s="58">
        <v>17.561027526855469</v>
      </c>
      <c r="EH457" s="58">
        <v>16.486295700073242</v>
      </c>
      <c r="EI457" s="58">
        <v>15.609404563903809</v>
      </c>
      <c r="EJ457" s="58">
        <v>14.885181427001953</v>
      </c>
      <c r="EK457" s="58">
        <v>14.279196739196777</v>
      </c>
      <c r="EL457" s="58">
        <v>13.765175819396973</v>
      </c>
      <c r="EM457" s="58">
        <v>13.323040962219238</v>
      </c>
      <c r="EN457" s="58">
        <v>76.548057556152344</v>
      </c>
      <c r="EO457" s="58">
        <v>70.199760437011719</v>
      </c>
      <c r="EP457" s="58">
        <v>58.988498687744141</v>
      </c>
      <c r="EQ457" s="58">
        <v>69.498870849609375</v>
      </c>
      <c r="ER457" s="58">
        <v>81.268844604492188</v>
      </c>
      <c r="ES457" s="58">
        <v>64.042381286621094</v>
      </c>
      <c r="ET457" s="58">
        <v>45.799079895019531</v>
      </c>
      <c r="EU457" s="58">
        <v>37.930244445800781</v>
      </c>
      <c r="EV457" s="58">
        <v>32.631511688232422</v>
      </c>
      <c r="EW457" s="58">
        <v>28.605110168457031</v>
      </c>
      <c r="EX457" s="58">
        <v>25.478004455566406</v>
      </c>
      <c r="EY457" s="58">
        <v>23.023183822631836</v>
      </c>
      <c r="EZ457" s="58">
        <v>21.079286575317383</v>
      </c>
      <c r="FA457" s="58">
        <v>19.52642822265625</v>
      </c>
      <c r="FB457" s="58">
        <v>18.274017333984375</v>
      </c>
      <c r="FC457" s="58">
        <v>17.253105163574219</v>
      </c>
      <c r="FD457" s="58">
        <v>16.411064147949219</v>
      </c>
      <c r="FE457" s="58">
        <v>15.707673072814941</v>
      </c>
      <c r="FF457" s="58">
        <v>15.112163543701172</v>
      </c>
      <c r="FG457" s="58">
        <v>14.600980758666992</v>
      </c>
      <c r="FH457" s="58">
        <v>80.493637084960938</v>
      </c>
      <c r="FI457" s="58">
        <v>69.193992614746094</v>
      </c>
      <c r="FJ457" s="58">
        <v>54.720291137695313</v>
      </c>
      <c r="FK457" s="58">
        <v>56.523223876953125</v>
      </c>
      <c r="FL457" s="58">
        <v>44.514339447021484</v>
      </c>
      <c r="FM457" s="58">
        <v>34.511775970458984</v>
      </c>
      <c r="FN457" s="58">
        <v>29.757728576660156</v>
      </c>
      <c r="FO457" s="58">
        <v>26.290004730224609</v>
      </c>
      <c r="FP457" s="58">
        <v>23.618762969970703</v>
      </c>
      <c r="FQ457" s="58">
        <v>21.524374008178711</v>
      </c>
      <c r="FR457" s="58">
        <v>19.862695693969727</v>
      </c>
      <c r="FS457" s="58">
        <v>18.53009033203125</v>
      </c>
      <c r="FT457" s="58">
        <v>17.449499130249023</v>
      </c>
      <c r="FU457" s="58">
        <v>16.56280517578125</v>
      </c>
      <c r="FV457" s="58">
        <v>15.825869560241699</v>
      </c>
      <c r="FW457" s="58">
        <v>15.205080986022949</v>
      </c>
      <c r="FX457" s="58">
        <v>14.674792289733887</v>
      </c>
      <c r="FY457" s="58">
        <v>14.215410232543945</v>
      </c>
      <c r="FZ457" s="58">
        <v>13.811942100524902</v>
      </c>
      <c r="GA457" s="58">
        <v>13.452890396118164</v>
      </c>
      <c r="GB457" s="58">
        <v>71.92388916015625</v>
      </c>
      <c r="GC457" s="58">
        <v>64.69097900390625</v>
      </c>
      <c r="GD457" s="58">
        <v>52.284931182861328</v>
      </c>
      <c r="GE457" s="58">
        <v>48.584186553955078</v>
      </c>
      <c r="GF457" s="58">
        <v>46.960964202880859</v>
      </c>
      <c r="GG457" s="58">
        <v>51.733753204345703</v>
      </c>
      <c r="GH457" s="58">
        <v>54.811378479003906</v>
      </c>
      <c r="GI457" s="58">
        <v>60.009227752685547</v>
      </c>
      <c r="GJ457" s="58">
        <v>64.216804504394531</v>
      </c>
      <c r="GK457" s="58">
        <v>63.222297668457031</v>
      </c>
      <c r="GL457" s="58">
        <v>58.213523864746094</v>
      </c>
      <c r="GM457" s="58">
        <v>51.646320343017578</v>
      </c>
      <c r="GN457" s="58">
        <v>45.525943756103516</v>
      </c>
      <c r="GO457" s="58">
        <v>40.650955200195313</v>
      </c>
      <c r="GP457" s="58">
        <v>36.917495727539063</v>
      </c>
      <c r="GQ457" s="58">
        <v>34.021736145019531</v>
      </c>
      <c r="GR457" s="58">
        <v>32.243518829345703</v>
      </c>
      <c r="GS457" s="58">
        <v>31.417987823486328</v>
      </c>
      <c r="GT457" s="58">
        <v>29.81519889831543</v>
      </c>
      <c r="GU457" s="59">
        <v>27.253864288330078</v>
      </c>
    </row>
    <row r="458" spans="1:203" x14ac:dyDescent="0.45">
      <c r="A458" s="64" t="s">
        <v>3829</v>
      </c>
      <c r="B458" s="67">
        <v>29</v>
      </c>
      <c r="C458" s="67">
        <v>5</v>
      </c>
      <c r="D458" s="58">
        <v>0</v>
      </c>
      <c r="E458" s="58">
        <v>10.79305362701416</v>
      </c>
      <c r="F458" s="58">
        <v>9.0759258270263672</v>
      </c>
      <c r="G458" s="58">
        <v>7.0922122001647949</v>
      </c>
      <c r="H458" s="58">
        <v>10.097207069396973</v>
      </c>
      <c r="I458" s="58">
        <v>18.757972717285156</v>
      </c>
      <c r="J458" s="58">
        <v>20.205028533935547</v>
      </c>
      <c r="K458" s="58">
        <v>23.439357757568359</v>
      </c>
      <c r="L458" s="58">
        <v>29.682714462280273</v>
      </c>
      <c r="M458" s="58">
        <v>29.38530158996582</v>
      </c>
      <c r="N458" s="58">
        <v>26.479042053222656</v>
      </c>
      <c r="O458" s="58">
        <v>22.689714431762695</v>
      </c>
      <c r="P458" s="58">
        <v>19.715951919555664</v>
      </c>
      <c r="Q458" s="58">
        <v>17.822715759277344</v>
      </c>
      <c r="R458" s="58">
        <v>16.623565673828125</v>
      </c>
      <c r="S458" s="58">
        <v>15.727091789245605</v>
      </c>
      <c r="T458" s="58">
        <v>14.991643905639648</v>
      </c>
      <c r="U458" s="58">
        <v>14.366206169128418</v>
      </c>
      <c r="V458" s="58">
        <v>13.829538345336914</v>
      </c>
      <c r="W458" s="58">
        <v>13.370901107788086</v>
      </c>
      <c r="X458" s="58">
        <v>12.498466491699219</v>
      </c>
      <c r="Y458" s="58">
        <v>34.598274230957031</v>
      </c>
      <c r="Z458" s="58">
        <v>43.819793701171875</v>
      </c>
      <c r="AA458" s="58">
        <v>38.502513885498047</v>
      </c>
      <c r="AB458" s="58">
        <v>44.288223266601563</v>
      </c>
      <c r="AC458" s="58">
        <v>73.166595458984375</v>
      </c>
      <c r="AD458" s="58">
        <v>80.73828125</v>
      </c>
      <c r="AE458" s="58">
        <v>90.13275146484375</v>
      </c>
      <c r="AF458" s="58">
        <v>108.935546875</v>
      </c>
      <c r="AG458" s="58">
        <v>107.72199249267578</v>
      </c>
      <c r="AH458" s="58">
        <v>97.951171875</v>
      </c>
      <c r="AI458" s="58">
        <v>85.507179260253906</v>
      </c>
      <c r="AJ458" s="58">
        <v>75.598129272460938</v>
      </c>
      <c r="AK458" s="58">
        <v>68.972877502441406</v>
      </c>
      <c r="AL458" s="58">
        <v>64.436531066894531</v>
      </c>
      <c r="AM458" s="58">
        <v>60.802043914794922</v>
      </c>
      <c r="AN458" s="58">
        <v>57.653724670410156</v>
      </c>
      <c r="AO458" s="58">
        <v>54.849605560302734</v>
      </c>
      <c r="AP458" s="58">
        <v>52.332302093505859</v>
      </c>
      <c r="AQ458" s="58">
        <v>50.072586059570313</v>
      </c>
      <c r="AR458" s="58">
        <v>46.815635681152344</v>
      </c>
      <c r="AS458" s="58">
        <v>90.970458984375</v>
      </c>
      <c r="AT458" s="58">
        <v>104.44005584716797</v>
      </c>
      <c r="AU458" s="58">
        <v>90.228851318359375</v>
      </c>
      <c r="AV458" s="58">
        <v>99.224113464355469</v>
      </c>
      <c r="AW458" s="58">
        <v>149.52827453613281</v>
      </c>
      <c r="AX458" s="58">
        <v>156.593505859375</v>
      </c>
      <c r="AY458" s="58">
        <v>169.57388305664063</v>
      </c>
      <c r="AZ458" s="58">
        <v>198.97662353515625</v>
      </c>
      <c r="BA458" s="58">
        <v>195.01080322265625</v>
      </c>
      <c r="BB458" s="58">
        <v>177.09906005859375</v>
      </c>
      <c r="BC458" s="58">
        <v>155.25172424316406</v>
      </c>
      <c r="BD458" s="58">
        <v>137.79794311523438</v>
      </c>
      <c r="BE458" s="58">
        <v>125.82109832763672</v>
      </c>
      <c r="BF458" s="58">
        <v>117.30594635009766</v>
      </c>
      <c r="BG458" s="58">
        <v>110.31917572021484</v>
      </c>
      <c r="BH458" s="58">
        <v>104.19524383544922</v>
      </c>
      <c r="BI458" s="58">
        <v>98.705924987792969</v>
      </c>
      <c r="BJ458" s="58">
        <v>93.7552490234375</v>
      </c>
      <c r="BK458" s="58">
        <v>89.290382385253906</v>
      </c>
      <c r="BL458" s="58">
        <v>83.328216552734375</v>
      </c>
      <c r="BM458" s="58">
        <v>166.48979187011719</v>
      </c>
      <c r="BN458" s="58">
        <v>131.54620361328125</v>
      </c>
      <c r="BO458" s="58">
        <v>108.42790222167969</v>
      </c>
      <c r="BP458" s="58">
        <v>119.66736602783203</v>
      </c>
      <c r="BQ458" s="58">
        <v>168.5775146484375</v>
      </c>
      <c r="BR458" s="58">
        <v>174.84315490722656</v>
      </c>
      <c r="BS458" s="58">
        <v>187.49215698242188</v>
      </c>
      <c r="BT458" s="58">
        <v>216.21238708496094</v>
      </c>
      <c r="BU458" s="58">
        <v>211.10148620605469</v>
      </c>
      <c r="BV458" s="58">
        <v>191.94482421875</v>
      </c>
      <c r="BW458" s="58">
        <v>168.90647888183594</v>
      </c>
      <c r="BX458" s="58">
        <v>150.36489868164063</v>
      </c>
      <c r="BY458" s="58">
        <v>137.40513610839844</v>
      </c>
      <c r="BZ458" s="58">
        <v>127.99784851074219</v>
      </c>
      <c r="CA458" s="58">
        <v>120.1953125</v>
      </c>
      <c r="CB458" s="58">
        <v>113.32232666015625</v>
      </c>
      <c r="CC458" s="58">
        <v>107.14469909667969</v>
      </c>
      <c r="CD458" s="58">
        <v>101.56088256835938</v>
      </c>
      <c r="CE458" s="58">
        <v>96.513725280761719</v>
      </c>
      <c r="CF458" s="58">
        <v>90.008079528808594</v>
      </c>
      <c r="CG458" s="58">
        <v>136.80238342285156</v>
      </c>
      <c r="CH458" s="58">
        <v>140.28318786621094</v>
      </c>
      <c r="CI458" s="58">
        <v>122.41399383544922</v>
      </c>
      <c r="CJ458" s="58">
        <v>128.57376098632813</v>
      </c>
      <c r="CK458" s="58">
        <v>177.18476867675781</v>
      </c>
      <c r="CL458" s="58">
        <v>184.18084716796875</v>
      </c>
      <c r="CM458" s="58">
        <v>195.10307312011719</v>
      </c>
      <c r="CN458" s="58">
        <v>222.54556274414063</v>
      </c>
      <c r="CO458" s="58">
        <v>216.62019348144531</v>
      </c>
      <c r="CP458" s="58">
        <v>196.87881469726563</v>
      </c>
      <c r="CQ458" s="58">
        <v>173.37298583984375</v>
      </c>
      <c r="CR458" s="58">
        <v>154.43870544433594</v>
      </c>
      <c r="CS458" s="58">
        <v>141.13906860351563</v>
      </c>
      <c r="CT458" s="58">
        <v>131.43296813964844</v>
      </c>
      <c r="CU458" s="58">
        <v>123.36197662353516</v>
      </c>
      <c r="CV458" s="58">
        <v>116.24629211425781</v>
      </c>
      <c r="CW458" s="58">
        <v>109.84806823730469</v>
      </c>
      <c r="CX458" s="58">
        <v>104.06346893310547</v>
      </c>
      <c r="CY458" s="58">
        <v>98.832534790039063</v>
      </c>
      <c r="CZ458" s="58">
        <v>150.20599365234375</v>
      </c>
      <c r="DA458" s="58">
        <v>141.790771484375</v>
      </c>
      <c r="DB458" s="58">
        <v>121.29232788085938</v>
      </c>
      <c r="DC458" s="58">
        <v>129.48527526855469</v>
      </c>
      <c r="DD458" s="58">
        <v>178.49761962890625</v>
      </c>
      <c r="DE458" s="58">
        <v>183.41584777832031</v>
      </c>
      <c r="DF458" s="58">
        <v>194.89976501464844</v>
      </c>
      <c r="DG458" s="58">
        <v>222.89524841308594</v>
      </c>
      <c r="DH458" s="58">
        <v>217.15870666503906</v>
      </c>
      <c r="DI458" s="58">
        <v>197.45379638671875</v>
      </c>
      <c r="DJ458" s="58">
        <v>173.93553161621094</v>
      </c>
      <c r="DK458" s="58">
        <v>154.97787475585938</v>
      </c>
      <c r="DL458" s="58">
        <v>141.65423583984375</v>
      </c>
      <c r="DM458" s="58">
        <v>131.92520141601563</v>
      </c>
      <c r="DN458" s="58">
        <v>123.83254241943359</v>
      </c>
      <c r="DO458" s="58">
        <v>116.69563293457031</v>
      </c>
      <c r="DP458" s="58">
        <v>110.27726745605469</v>
      </c>
      <c r="DQ458" s="58">
        <v>104.47294616699219</v>
      </c>
      <c r="DR458" s="58">
        <v>99.223556518554688</v>
      </c>
      <c r="DS458" s="58">
        <v>92.52716064453125</v>
      </c>
      <c r="DT458" s="58">
        <v>163.40505981445313</v>
      </c>
      <c r="DU458" s="58">
        <v>139.19615173339844</v>
      </c>
      <c r="DV458" s="58">
        <v>117.42977905273438</v>
      </c>
      <c r="DW458" s="58">
        <v>120.96474456787109</v>
      </c>
      <c r="DX458" s="58">
        <v>160.09490966796875</v>
      </c>
      <c r="DY458" s="58">
        <v>172.42471313476563</v>
      </c>
      <c r="DZ458" s="58">
        <v>185.70819091796875</v>
      </c>
      <c r="EA458" s="58">
        <v>211.86219787597656</v>
      </c>
      <c r="EB458" s="58">
        <v>213.61605834960938</v>
      </c>
      <c r="EC458" s="58">
        <v>199.98231506347656</v>
      </c>
      <c r="ED458" s="58">
        <v>179.76446533203125</v>
      </c>
      <c r="EE458" s="58">
        <v>161.15989685058594</v>
      </c>
      <c r="EF458" s="58">
        <v>146.73799133300781</v>
      </c>
      <c r="EG458" s="58">
        <v>135.79655456542969</v>
      </c>
      <c r="EH458" s="58">
        <v>126.87397003173828</v>
      </c>
      <c r="EI458" s="58">
        <v>119.22611236572266</v>
      </c>
      <c r="EJ458" s="58">
        <v>113.03243255615234</v>
      </c>
      <c r="EK458" s="58">
        <v>107.93861389160156</v>
      </c>
      <c r="EL458" s="58">
        <v>102.48316192626953</v>
      </c>
      <c r="EM458" s="58">
        <v>95.90411376953125</v>
      </c>
      <c r="EN458" s="58">
        <v>169.68618774414063</v>
      </c>
      <c r="EO458" s="58">
        <v>142.35934448242188</v>
      </c>
      <c r="EP458" s="58">
        <v>120.66685485839844</v>
      </c>
      <c r="EQ458" s="58">
        <v>117.59825134277344</v>
      </c>
      <c r="ER458" s="58">
        <v>148.33248901367188</v>
      </c>
      <c r="ES458" s="58">
        <v>167.41522216796875</v>
      </c>
      <c r="ET458" s="58">
        <v>181.243408203125</v>
      </c>
      <c r="EU458" s="58">
        <v>204.96481323242188</v>
      </c>
      <c r="EV458" s="58">
        <v>213.68876647949219</v>
      </c>
      <c r="EW458" s="58">
        <v>205.2330322265625</v>
      </c>
      <c r="EX458" s="58">
        <v>189.81245422363281</v>
      </c>
      <c r="EY458" s="58">
        <v>171.01319885253906</v>
      </c>
      <c r="EZ458" s="58">
        <v>154.41015625</v>
      </c>
      <c r="FA458" s="58">
        <v>142.29095458984375</v>
      </c>
      <c r="FB458" s="58">
        <v>132.22001647949219</v>
      </c>
      <c r="FC458" s="58">
        <v>123.63239288330078</v>
      </c>
      <c r="FD458" s="58">
        <v>116.27548217773438</v>
      </c>
      <c r="FE458" s="58">
        <v>109.81119537353516</v>
      </c>
      <c r="FF458" s="58">
        <v>104.04380035400391</v>
      </c>
      <c r="FG458" s="58">
        <v>97.454566955566406</v>
      </c>
      <c r="FH458" s="58">
        <v>169.71804809570313</v>
      </c>
      <c r="FI458" s="58">
        <v>145.04733276367188</v>
      </c>
      <c r="FJ458" s="58">
        <v>122.39788055419922</v>
      </c>
      <c r="FK458" s="58">
        <v>125.29498291015625</v>
      </c>
      <c r="FL458" s="58">
        <v>164.00654602050781</v>
      </c>
      <c r="FM458" s="58">
        <v>175.97306823730469</v>
      </c>
      <c r="FN458" s="58">
        <v>188.94651794433594</v>
      </c>
      <c r="FO458" s="58">
        <v>214.84423828125</v>
      </c>
      <c r="FP458" s="58">
        <v>216.35385131835938</v>
      </c>
      <c r="FQ458" s="58">
        <v>202.49002075195313</v>
      </c>
      <c r="FR458" s="58">
        <v>182.06161499023438</v>
      </c>
      <c r="FS458" s="58">
        <v>163.26640319824219</v>
      </c>
      <c r="FT458" s="58">
        <v>148.67344665527344</v>
      </c>
      <c r="FU458" s="58">
        <v>137.57768249511719</v>
      </c>
      <c r="FV458" s="58">
        <v>128.51557922363281</v>
      </c>
      <c r="FW458" s="58">
        <v>120.74070739746094</v>
      </c>
      <c r="FX458" s="58">
        <v>113.88250732421875</v>
      </c>
      <c r="FY458" s="58">
        <v>107.74542999267578</v>
      </c>
      <c r="FZ458" s="58">
        <v>102.21961212158203</v>
      </c>
      <c r="GA458" s="58">
        <v>95.825309753417969</v>
      </c>
      <c r="GB458" s="58">
        <v>165.68257141113281</v>
      </c>
      <c r="GC458" s="58">
        <v>146.23826599121094</v>
      </c>
      <c r="GD458" s="58">
        <v>123.42446136474609</v>
      </c>
      <c r="GE458" s="58">
        <v>132.06340026855469</v>
      </c>
      <c r="GF458" s="58">
        <v>180.64271545410156</v>
      </c>
      <c r="GG458" s="58">
        <v>185.55342102050781</v>
      </c>
      <c r="GH458" s="58">
        <v>197.09701538085938</v>
      </c>
      <c r="GI458" s="58">
        <v>225.06581115722656</v>
      </c>
      <c r="GJ458" s="58">
        <v>219.20881652832031</v>
      </c>
      <c r="GK458" s="58">
        <v>199.35432434082031</v>
      </c>
      <c r="GL458" s="58">
        <v>175.68829345703125</v>
      </c>
      <c r="GM458" s="58">
        <v>156.59600830078125</v>
      </c>
      <c r="GN458" s="58">
        <v>143.15333557128906</v>
      </c>
      <c r="GO458" s="58">
        <v>133.31793212890625</v>
      </c>
      <c r="GP458" s="58">
        <v>125.12863922119141</v>
      </c>
      <c r="GQ458" s="58">
        <v>117.90354919433594</v>
      </c>
      <c r="GR458" s="58">
        <v>111.40391540527344</v>
      </c>
      <c r="GS458" s="58">
        <v>105.52507019042969</v>
      </c>
      <c r="GT458" s="58">
        <v>100.20700836181641</v>
      </c>
      <c r="GU458" s="59">
        <v>93.445030212402344</v>
      </c>
    </row>
    <row r="459" spans="1:203" x14ac:dyDescent="0.45">
      <c r="A459" s="64" t="s">
        <v>3829</v>
      </c>
      <c r="B459" s="67">
        <v>61</v>
      </c>
      <c r="C459" s="67">
        <v>5</v>
      </c>
      <c r="D459" s="58">
        <v>0</v>
      </c>
      <c r="E459" s="58">
        <v>2.5245270729064941</v>
      </c>
      <c r="F459" s="58">
        <v>4.6655220985412598</v>
      </c>
      <c r="G459" s="58">
        <v>5.7275161743164063</v>
      </c>
      <c r="H459" s="58">
        <v>8.9211454391479492</v>
      </c>
      <c r="I459" s="58">
        <v>14.814533233642578</v>
      </c>
      <c r="J459" s="58">
        <v>15.620620727539063</v>
      </c>
      <c r="K459" s="58">
        <v>17.750637054443359</v>
      </c>
      <c r="L459" s="58">
        <v>22.153278350830078</v>
      </c>
      <c r="M459" s="58">
        <v>21.678884506225586</v>
      </c>
      <c r="N459" s="58">
        <v>18.940866470336914</v>
      </c>
      <c r="O459" s="58">
        <v>15.311899185180664</v>
      </c>
      <c r="P459" s="58">
        <v>12.301290512084961</v>
      </c>
      <c r="Q459" s="58">
        <v>10.264586448669434</v>
      </c>
      <c r="R459" s="58">
        <v>8.9307193756103516</v>
      </c>
      <c r="S459" s="58">
        <v>7.9813246726989746</v>
      </c>
      <c r="T459" s="58">
        <v>7.2753233909606934</v>
      </c>
      <c r="U459" s="58">
        <v>6.7413311004638672</v>
      </c>
      <c r="V459" s="58">
        <v>6.3363728523254395</v>
      </c>
      <c r="W459" s="58">
        <v>6.0316562652587891</v>
      </c>
      <c r="X459" s="58">
        <v>5.4289216995239258</v>
      </c>
      <c r="Y459" s="58">
        <v>15.870395660400391</v>
      </c>
      <c r="Z459" s="58">
        <v>22.389093399047852</v>
      </c>
      <c r="AA459" s="58">
        <v>25.500566482543945</v>
      </c>
      <c r="AB459" s="58">
        <v>33.257255554199219</v>
      </c>
      <c r="AC459" s="58">
        <v>52.101417541503906</v>
      </c>
      <c r="AD459" s="58">
        <v>55.27008056640625</v>
      </c>
      <c r="AE459" s="58">
        <v>62.123554229736328</v>
      </c>
      <c r="AF459" s="58">
        <v>76.462532043457031</v>
      </c>
      <c r="AG459" s="58">
        <v>75.272415161132813</v>
      </c>
      <c r="AH459" s="58">
        <v>66.357353210449219</v>
      </c>
      <c r="AI459" s="58">
        <v>54.450096130371094</v>
      </c>
      <c r="AJ459" s="58">
        <v>44.372692108154297</v>
      </c>
      <c r="AK459" s="58">
        <v>37.290309906005859</v>
      </c>
      <c r="AL459" s="58">
        <v>32.425559997558594</v>
      </c>
      <c r="AM459" s="58">
        <v>28.814815521240234</v>
      </c>
      <c r="AN459" s="58">
        <v>26.028890609741211</v>
      </c>
      <c r="AO459" s="58">
        <v>23.846309661865234</v>
      </c>
      <c r="AP459" s="58">
        <v>22.128694534301758</v>
      </c>
      <c r="AQ459" s="58">
        <v>20.779411315917969</v>
      </c>
      <c r="AR459" s="58">
        <v>18.717824935913086</v>
      </c>
      <c r="AS459" s="58">
        <v>40.438362121582031</v>
      </c>
      <c r="AT459" s="58">
        <v>52.058738708496094</v>
      </c>
      <c r="AU459" s="58">
        <v>57.620307922363281</v>
      </c>
      <c r="AV459" s="58">
        <v>70.01446533203125</v>
      </c>
      <c r="AW459" s="58">
        <v>104.19972991943359</v>
      </c>
      <c r="AX459" s="58">
        <v>108.81481170654297</v>
      </c>
      <c r="AY459" s="58">
        <v>119.06301116943359</v>
      </c>
      <c r="AZ459" s="58">
        <v>141.92909240722656</v>
      </c>
      <c r="BA459" s="58">
        <v>137.82766723632813</v>
      </c>
      <c r="BB459" s="58">
        <v>120.86095428466797</v>
      </c>
      <c r="BC459" s="58">
        <v>99.411994934082031</v>
      </c>
      <c r="BD459" s="58">
        <v>81.392593383789063</v>
      </c>
      <c r="BE459" s="58">
        <v>68.595367431640625</v>
      </c>
      <c r="BF459" s="58">
        <v>59.665412902832031</v>
      </c>
      <c r="BG459" s="58">
        <v>52.971164703369141</v>
      </c>
      <c r="BH459" s="58">
        <v>47.774837493896484</v>
      </c>
      <c r="BI459" s="58">
        <v>43.686977386474609</v>
      </c>
      <c r="BJ459" s="58">
        <v>40.458152770996094</v>
      </c>
      <c r="BK459" s="58">
        <v>37.911125183105469</v>
      </c>
      <c r="BL459" s="58">
        <v>34.295650482177734</v>
      </c>
      <c r="BM459" s="58">
        <v>57.512027740478516</v>
      </c>
      <c r="BN459" s="58">
        <v>67.443733215332031</v>
      </c>
      <c r="BO459" s="58">
        <v>68.937431335449219</v>
      </c>
      <c r="BP459" s="58">
        <v>72.374443054199219</v>
      </c>
      <c r="BQ459" s="58">
        <v>96.578369140625</v>
      </c>
      <c r="BR459" s="58">
        <v>104.22564697265625</v>
      </c>
      <c r="BS459" s="58">
        <v>116.48429870605469</v>
      </c>
      <c r="BT459" s="58">
        <v>137.58226013183594</v>
      </c>
      <c r="BU459" s="58">
        <v>139.69985961914063</v>
      </c>
      <c r="BV459" s="58">
        <v>130.3443603515625</v>
      </c>
      <c r="BW459" s="58">
        <v>114.22554779052734</v>
      </c>
      <c r="BX459" s="58">
        <v>97.477706909179688</v>
      </c>
      <c r="BY459" s="58">
        <v>83.221847534179688</v>
      </c>
      <c r="BZ459" s="58">
        <v>72.027191162109375</v>
      </c>
      <c r="CA459" s="58">
        <v>63.366554260253906</v>
      </c>
      <c r="CB459" s="58">
        <v>56.715591430664063</v>
      </c>
      <c r="CC459" s="58">
        <v>51.739883422851563</v>
      </c>
      <c r="CD459" s="58">
        <v>48.232978820800781</v>
      </c>
      <c r="CE459" s="58">
        <v>46.055477142333984</v>
      </c>
      <c r="CF459" s="58">
        <v>43.105258941650391</v>
      </c>
      <c r="CG459" s="58">
        <v>65.458885192871094</v>
      </c>
      <c r="CH459" s="58">
        <v>74.5858154296875</v>
      </c>
      <c r="CI459" s="58">
        <v>75.438720703125</v>
      </c>
      <c r="CJ459" s="58">
        <v>78.393463134765625</v>
      </c>
      <c r="CK459" s="58">
        <v>102.41060638427734</v>
      </c>
      <c r="CL459" s="58">
        <v>109.76853179931641</v>
      </c>
      <c r="CM459" s="58">
        <v>121.78172302246094</v>
      </c>
      <c r="CN459" s="58">
        <v>142.69253540039063</v>
      </c>
      <c r="CO459" s="58">
        <v>144.56224060058594</v>
      </c>
      <c r="CP459" s="58">
        <v>134.95846557617188</v>
      </c>
      <c r="CQ459" s="58">
        <v>119.28626251220703</v>
      </c>
      <c r="CR459" s="58">
        <v>103.01898956298828</v>
      </c>
      <c r="CS459" s="58">
        <v>90.448707580566406</v>
      </c>
      <c r="CT459" s="58">
        <v>79.026542663574219</v>
      </c>
      <c r="CU459" s="58">
        <v>69.01898193359375</v>
      </c>
      <c r="CV459" s="58">
        <v>61.513481140136719</v>
      </c>
      <c r="CW459" s="58">
        <v>55.869770050048828</v>
      </c>
      <c r="CX459" s="58">
        <v>51.523479461669922</v>
      </c>
      <c r="CY459" s="58">
        <v>48.127101898193359</v>
      </c>
      <c r="CZ459" s="58">
        <v>61.190616607666016</v>
      </c>
      <c r="DA459" s="58">
        <v>72.57501220703125</v>
      </c>
      <c r="DB459" s="58">
        <v>75.782249450683594</v>
      </c>
      <c r="DC459" s="58">
        <v>75.554023742675781</v>
      </c>
      <c r="DD459" s="58">
        <v>89.649810791015625</v>
      </c>
      <c r="DE459" s="58">
        <v>100.09367370605469</v>
      </c>
      <c r="DF459" s="58">
        <v>114.15256500244141</v>
      </c>
      <c r="DG459" s="58">
        <v>133.43989562988281</v>
      </c>
      <c r="DH459" s="58">
        <v>141.973876953125</v>
      </c>
      <c r="DI459" s="58">
        <v>140.41798400878906</v>
      </c>
      <c r="DJ459" s="58">
        <v>129.80033874511719</v>
      </c>
      <c r="DK459" s="58">
        <v>114.46896362304688</v>
      </c>
      <c r="DL459" s="58">
        <v>98.851615905761719</v>
      </c>
      <c r="DM459" s="58">
        <v>85.455352783203125</v>
      </c>
      <c r="DN459" s="58">
        <v>74.869514465332031</v>
      </c>
      <c r="DO459" s="58">
        <v>66.788558959960938</v>
      </c>
      <c r="DP459" s="58">
        <v>60.607563018798828</v>
      </c>
      <c r="DQ459" s="58">
        <v>55.802505493164063</v>
      </c>
      <c r="DR459" s="58">
        <v>52.014835357666016</v>
      </c>
      <c r="DS459" s="58">
        <v>48.350093841552734</v>
      </c>
      <c r="DT459" s="58">
        <v>79.406990051269531</v>
      </c>
      <c r="DU459" s="58">
        <v>88.744979858398438</v>
      </c>
      <c r="DV459" s="58">
        <v>87.253684997558594</v>
      </c>
      <c r="DW459" s="58">
        <v>92.613677978515625</v>
      </c>
      <c r="DX459" s="58">
        <v>126.18521118164063</v>
      </c>
      <c r="DY459" s="58">
        <v>129.89544677734375</v>
      </c>
      <c r="DZ459" s="58">
        <v>139.34060668945313</v>
      </c>
      <c r="EA459" s="58">
        <v>161.54597473144531</v>
      </c>
      <c r="EB459" s="58">
        <v>156.28512573242188</v>
      </c>
      <c r="EC459" s="58">
        <v>138.16258239746094</v>
      </c>
      <c r="ED459" s="58">
        <v>115.70462799072266</v>
      </c>
      <c r="EE459" s="58">
        <v>96.850997924804688</v>
      </c>
      <c r="EF459" s="58">
        <v>83.368392944335938</v>
      </c>
      <c r="EG459" s="58">
        <v>73.8675537109375</v>
      </c>
      <c r="EH459" s="58">
        <v>66.685394287109375</v>
      </c>
      <c r="EI459" s="58">
        <v>61.064266204833984</v>
      </c>
      <c r="EJ459" s="58">
        <v>56.600936889648438</v>
      </c>
      <c r="EK459" s="58">
        <v>53.036602020263672</v>
      </c>
      <c r="EL459" s="58">
        <v>50.185970306396484</v>
      </c>
      <c r="EM459" s="58">
        <v>46.272274017333984</v>
      </c>
      <c r="EN459" s="58">
        <v>111.45475769042969</v>
      </c>
      <c r="EO459" s="58">
        <v>84.067535400390625</v>
      </c>
      <c r="EP459" s="58">
        <v>76.371688842773438</v>
      </c>
      <c r="EQ459" s="58">
        <v>84.746231079101563</v>
      </c>
      <c r="ER459" s="58">
        <v>121.29115295410156</v>
      </c>
      <c r="ES459" s="58">
        <v>126.92958068847656</v>
      </c>
      <c r="ET459" s="58">
        <v>137.51402282714844</v>
      </c>
      <c r="EU459" s="58">
        <v>160.4400634765625</v>
      </c>
      <c r="EV459" s="58">
        <v>155.76399230957031</v>
      </c>
      <c r="EW459" s="58">
        <v>138.09271240234375</v>
      </c>
      <c r="EX459" s="58">
        <v>115.97483825683594</v>
      </c>
      <c r="EY459" s="58">
        <v>97.370246887207031</v>
      </c>
      <c r="EZ459" s="58">
        <v>84.070045471191406</v>
      </c>
      <c r="FA459" s="58">
        <v>74.7015380859375</v>
      </c>
      <c r="FB459" s="58">
        <v>67.614410400390625</v>
      </c>
      <c r="FC459" s="58">
        <v>62.060707092285156</v>
      </c>
      <c r="FD459" s="58">
        <v>57.643745422363281</v>
      </c>
      <c r="FE459" s="58">
        <v>54.10968017578125</v>
      </c>
      <c r="FF459" s="58">
        <v>51.277324676513672</v>
      </c>
      <c r="FG459" s="58">
        <v>47.372688293457031</v>
      </c>
      <c r="FH459" s="58">
        <v>76.448089599609375</v>
      </c>
      <c r="FI459" s="58">
        <v>84.736961364746094</v>
      </c>
      <c r="FJ459" s="58">
        <v>84.039108276367188</v>
      </c>
      <c r="FK459" s="58">
        <v>90.628974914550781</v>
      </c>
      <c r="FL459" s="58">
        <v>125.15857696533203</v>
      </c>
      <c r="FM459" s="58">
        <v>129.69680786132813</v>
      </c>
      <c r="FN459" s="58">
        <v>139.73330688476563</v>
      </c>
      <c r="FO459" s="58">
        <v>162.35513305664063</v>
      </c>
      <c r="FP459" s="58">
        <v>157.44090270996094</v>
      </c>
      <c r="FQ459" s="58">
        <v>139.58128356933594</v>
      </c>
      <c r="FR459" s="58">
        <v>117.31443786621094</v>
      </c>
      <c r="FS459" s="58">
        <v>98.593666076660156</v>
      </c>
      <c r="FT459" s="58">
        <v>85.201141357421875</v>
      </c>
      <c r="FU459" s="58">
        <v>75.759201049804688</v>
      </c>
      <c r="FV459" s="58">
        <v>68.61279296875</v>
      </c>
      <c r="FW459" s="58">
        <v>63.009792327880859</v>
      </c>
      <c r="FX459" s="58">
        <v>58.551975250244141</v>
      </c>
      <c r="FY459" s="58">
        <v>54.983341217041016</v>
      </c>
      <c r="FZ459" s="58">
        <v>52.121440887451172</v>
      </c>
      <c r="GA459" s="58">
        <v>48.190341949462891</v>
      </c>
      <c r="GB459" s="58">
        <v>77.259170532226563</v>
      </c>
      <c r="GC459" s="58">
        <v>85.533782958984375</v>
      </c>
      <c r="GD459" s="58">
        <v>84.823722839355469</v>
      </c>
      <c r="GE459" s="58">
        <v>91.402427673339844</v>
      </c>
      <c r="GF459" s="58">
        <v>125.93089294433594</v>
      </c>
      <c r="GG459" s="58">
        <v>130.45513916015625</v>
      </c>
      <c r="GH459" s="58">
        <v>140.47817993164063</v>
      </c>
      <c r="GI459" s="58">
        <v>163.089599609375</v>
      </c>
      <c r="GJ459" s="58">
        <v>158.15928649902344</v>
      </c>
      <c r="GK459" s="58">
        <v>140.28225708007813</v>
      </c>
      <c r="GL459" s="58">
        <v>117.99764251708984</v>
      </c>
      <c r="GM459" s="58">
        <v>99.260459899902344</v>
      </c>
      <c r="GN459" s="58">
        <v>85.853134155273438</v>
      </c>
      <c r="GO459" s="58">
        <v>76.396934509277344</v>
      </c>
      <c r="GP459" s="58">
        <v>69.236778259277344</v>
      </c>
      <c r="GQ459" s="58">
        <v>63.621170043945313</v>
      </c>
      <c r="GR459" s="58">
        <v>59.151206970214844</v>
      </c>
      <c r="GS459" s="58">
        <v>55.570888519287109</v>
      </c>
      <c r="GT459" s="58">
        <v>52.697940826416016</v>
      </c>
      <c r="GU459" s="59">
        <v>48.755538940429688</v>
      </c>
    </row>
    <row r="460" spans="1:203" x14ac:dyDescent="0.45">
      <c r="A460" s="64" t="s">
        <v>3829</v>
      </c>
      <c r="B460" s="67">
        <v>19</v>
      </c>
      <c r="C460" s="67">
        <v>6</v>
      </c>
      <c r="D460" s="58">
        <v>0</v>
      </c>
      <c r="E460" s="58">
        <v>6.4814391136169434</v>
      </c>
      <c r="F460" s="58">
        <v>11.892717361450195</v>
      </c>
      <c r="G460" s="58">
        <v>12.257819175720215</v>
      </c>
      <c r="H460" s="58">
        <v>16.731735229492188</v>
      </c>
      <c r="I460" s="58">
        <v>29.034183502197266</v>
      </c>
      <c r="J460" s="58">
        <v>30.859491348266602</v>
      </c>
      <c r="K460" s="58">
        <v>35.783111572265625</v>
      </c>
      <c r="L460" s="58">
        <v>46.019912719726563</v>
      </c>
      <c r="M460" s="58">
        <v>45.688232421875</v>
      </c>
      <c r="N460" s="58">
        <v>40.606849670410156</v>
      </c>
      <c r="O460" s="58">
        <v>33.832691192626953</v>
      </c>
      <c r="P460" s="58">
        <v>28.498847961425781</v>
      </c>
      <c r="Q460" s="58">
        <v>25.203372955322266</v>
      </c>
      <c r="R460" s="58">
        <v>23.261026382446289</v>
      </c>
      <c r="S460" s="58">
        <v>21.927591323852539</v>
      </c>
      <c r="T460" s="58">
        <v>17.740873336791992</v>
      </c>
      <c r="U460" s="58">
        <v>14.57392692565918</v>
      </c>
      <c r="V460" s="58">
        <v>12.626524925231934</v>
      </c>
      <c r="W460" s="58">
        <v>11.251226425170898</v>
      </c>
      <c r="X460" s="58">
        <v>10.186241149902344</v>
      </c>
      <c r="Y460" s="58">
        <v>37.699897766113281</v>
      </c>
      <c r="Z460" s="58">
        <v>60.961528778076172</v>
      </c>
      <c r="AA460" s="58">
        <v>61.814708709716797</v>
      </c>
      <c r="AB460" s="58">
        <v>73.0125732421875</v>
      </c>
      <c r="AC460" s="58">
        <v>114.46318054199219</v>
      </c>
      <c r="AD460" s="58">
        <v>121.24713134765625</v>
      </c>
      <c r="AE460" s="58">
        <v>134.72052001953125</v>
      </c>
      <c r="AF460" s="58">
        <v>164.23748779296875</v>
      </c>
      <c r="AG460" s="58">
        <v>161.87864685058594</v>
      </c>
      <c r="AH460" s="58">
        <v>144.483154296875</v>
      </c>
      <c r="AI460" s="58">
        <v>122.58843994140625</v>
      </c>
      <c r="AJ460" s="58">
        <v>105.1671142578125</v>
      </c>
      <c r="AK460" s="58">
        <v>93.7451171875</v>
      </c>
      <c r="AL460" s="58">
        <v>86.338935852050781</v>
      </c>
      <c r="AM460" s="58">
        <v>79.217361450195313</v>
      </c>
      <c r="AN460" s="58">
        <v>67.940818786621094</v>
      </c>
      <c r="AO460" s="58">
        <v>58.661453247070313</v>
      </c>
      <c r="AP460" s="58">
        <v>52.425495147705078</v>
      </c>
      <c r="AQ460" s="58">
        <v>47.740543365478516</v>
      </c>
      <c r="AR460" s="58">
        <v>43.964275360107422</v>
      </c>
      <c r="AS460" s="58">
        <v>99.972648620605469</v>
      </c>
      <c r="AT460" s="58">
        <v>135.79188537597656</v>
      </c>
      <c r="AU460" s="58">
        <v>131.61503601074219</v>
      </c>
      <c r="AV460" s="58">
        <v>146.68800354003906</v>
      </c>
      <c r="AW460" s="58">
        <v>216.02444458007813</v>
      </c>
      <c r="AX460" s="58">
        <v>226.53416442871094</v>
      </c>
      <c r="AY460" s="58">
        <v>246.16685485839844</v>
      </c>
      <c r="AZ460" s="58">
        <v>291.19677734375</v>
      </c>
      <c r="BA460" s="58">
        <v>285.29898071289063</v>
      </c>
      <c r="BB460" s="58">
        <v>255.70137023925781</v>
      </c>
      <c r="BC460" s="58">
        <v>219.47911071777344</v>
      </c>
      <c r="BD460" s="58">
        <v>190.65605163574219</v>
      </c>
      <c r="BE460" s="58">
        <v>171.52180480957031</v>
      </c>
      <c r="BF460" s="58">
        <v>158.87272644042969</v>
      </c>
      <c r="BG460" s="58">
        <v>144.20622253417969</v>
      </c>
      <c r="BH460" s="58">
        <v>125.84787750244141</v>
      </c>
      <c r="BI460" s="58">
        <v>111.55438995361328</v>
      </c>
      <c r="BJ460" s="58">
        <v>101.49190521240234</v>
      </c>
      <c r="BK460" s="58">
        <v>93.67242431640625</v>
      </c>
      <c r="BL460" s="58">
        <v>87.234062194824219</v>
      </c>
      <c r="BM460" s="58">
        <v>186.95600891113281</v>
      </c>
      <c r="BN460" s="58">
        <v>194.06924438476563</v>
      </c>
      <c r="BO460" s="58">
        <v>161.12379455566406</v>
      </c>
      <c r="BP460" s="58">
        <v>170.88233947753906</v>
      </c>
      <c r="BQ460" s="58">
        <v>245.57814025878906</v>
      </c>
      <c r="BR460" s="58">
        <v>258.90304565429688</v>
      </c>
      <c r="BS460" s="58">
        <v>279.36056518554688</v>
      </c>
      <c r="BT460" s="58">
        <v>324.47879028320313</v>
      </c>
      <c r="BU460" s="58">
        <v>317.81503295898438</v>
      </c>
      <c r="BV460" s="58">
        <v>287.18386840820313</v>
      </c>
      <c r="BW460" s="58">
        <v>249.9154052734375</v>
      </c>
      <c r="BX460" s="58">
        <v>220.12115478515625</v>
      </c>
      <c r="BY460" s="58">
        <v>200.10481262207031</v>
      </c>
      <c r="BZ460" s="58">
        <v>186.63629150390625</v>
      </c>
      <c r="CA460" s="58">
        <v>161.99143981933594</v>
      </c>
      <c r="CB460" s="58">
        <v>144.58537292480469</v>
      </c>
      <c r="CC460" s="58">
        <v>132.38502502441406</v>
      </c>
      <c r="CD460" s="58">
        <v>122.86354064941406</v>
      </c>
      <c r="CE460" s="58">
        <v>114.98056793212891</v>
      </c>
      <c r="CF460" s="58">
        <v>108.25682067871094</v>
      </c>
      <c r="CG460" s="58">
        <v>189.55230712890625</v>
      </c>
      <c r="CH460" s="58">
        <v>209.30174255371094</v>
      </c>
      <c r="CI460" s="58">
        <v>189.41714477539063</v>
      </c>
      <c r="CJ460" s="58">
        <v>199.21949768066406</v>
      </c>
      <c r="CK460" s="58">
        <v>271.28662109375</v>
      </c>
      <c r="CL460" s="58">
        <v>282.23492431640625</v>
      </c>
      <c r="CM460" s="58">
        <v>301.18942260742188</v>
      </c>
      <c r="CN460" s="58">
        <v>345.41671752929688</v>
      </c>
      <c r="CO460" s="58">
        <v>337.881103515625</v>
      </c>
      <c r="CP460" s="58">
        <v>306.42510986328125</v>
      </c>
      <c r="CQ460" s="58">
        <v>268.40487670898438</v>
      </c>
      <c r="CR460" s="58">
        <v>237.93827819824219</v>
      </c>
      <c r="CS460" s="58">
        <v>217.32487487792969</v>
      </c>
      <c r="CT460" s="58">
        <v>203.33033752441406</v>
      </c>
      <c r="CU460" s="58">
        <v>181.58465576171875</v>
      </c>
      <c r="CV460" s="58">
        <v>162.1204833984375</v>
      </c>
      <c r="CW460" s="58">
        <v>148.75369262695313</v>
      </c>
      <c r="CX460" s="58">
        <v>138.46952819824219</v>
      </c>
      <c r="CY460" s="58">
        <v>129.98680114746094</v>
      </c>
      <c r="CZ460" s="58">
        <v>223.5809326171875</v>
      </c>
      <c r="DA460" s="58">
        <v>230.27302551269531</v>
      </c>
      <c r="DB460" s="58">
        <v>196.04217529296875</v>
      </c>
      <c r="DC460" s="58">
        <v>204.91392517089844</v>
      </c>
      <c r="DD460" s="58">
        <v>279.69583129882813</v>
      </c>
      <c r="DE460" s="58">
        <v>292.3153076171875</v>
      </c>
      <c r="DF460" s="58">
        <v>311.96746826171875</v>
      </c>
      <c r="DG460" s="58">
        <v>356.45614624023438</v>
      </c>
      <c r="DH460" s="58">
        <v>348.86416625976563</v>
      </c>
      <c r="DI460" s="58">
        <v>317.21884155273438</v>
      </c>
      <c r="DJ460" s="58">
        <v>278.966064453125</v>
      </c>
      <c r="DK460" s="58">
        <v>248.25961303710938</v>
      </c>
      <c r="DL460" s="58">
        <v>227.4119873046875</v>
      </c>
      <c r="DM460" s="58">
        <v>213.17578125</v>
      </c>
      <c r="DN460" s="58">
        <v>187.71720886230469</v>
      </c>
      <c r="DO460" s="58">
        <v>169.53150939941406</v>
      </c>
      <c r="DP460" s="58">
        <v>156.60417175292969</v>
      </c>
      <c r="DQ460" s="58">
        <v>146.39376831054688</v>
      </c>
      <c r="DR460" s="58">
        <v>137.8514404296875</v>
      </c>
      <c r="DS460" s="58">
        <v>130.49324035644531</v>
      </c>
      <c r="DT460" s="58">
        <v>213.71510314941406</v>
      </c>
      <c r="DU460" s="58">
        <v>232.07208251953125</v>
      </c>
      <c r="DV460" s="58">
        <v>210.52140808105469</v>
      </c>
      <c r="DW460" s="58">
        <v>219.66041564941406</v>
      </c>
      <c r="DX460" s="58">
        <v>291.83535766601563</v>
      </c>
      <c r="DY460" s="58">
        <v>302.44024658203125</v>
      </c>
      <c r="DZ460" s="58">
        <v>320.95162963867188</v>
      </c>
      <c r="EA460" s="58">
        <v>364.80718994140625</v>
      </c>
      <c r="EB460" s="58">
        <v>356.72918701171875</v>
      </c>
      <c r="EC460" s="58">
        <v>324.67733764648438</v>
      </c>
      <c r="ED460" s="58">
        <v>286.07525634765625</v>
      </c>
      <c r="EE460" s="58">
        <v>255.0675048828125</v>
      </c>
      <c r="EF460" s="58">
        <v>233.95645141601563</v>
      </c>
      <c r="EG460" s="58">
        <v>219.5029296875</v>
      </c>
      <c r="EH460" s="58">
        <v>197.00901794433594</v>
      </c>
      <c r="EI460" s="58">
        <v>177.19467163085938</v>
      </c>
      <c r="EJ460" s="58">
        <v>163.4437255859375</v>
      </c>
      <c r="EK460" s="58">
        <v>152.76812744140625</v>
      </c>
      <c r="EL460" s="58">
        <v>143.90036010742188</v>
      </c>
      <c r="EM460" s="58">
        <v>136.27919006347656</v>
      </c>
      <c r="EN460" s="58">
        <v>217.19639587402344</v>
      </c>
      <c r="EO460" s="58">
        <v>225.16580200195313</v>
      </c>
      <c r="EP460" s="58">
        <v>210.36924743652344</v>
      </c>
      <c r="EQ460" s="58">
        <v>232.95436096191406</v>
      </c>
      <c r="ER460" s="58">
        <v>305.24945068359375</v>
      </c>
      <c r="ES460" s="58">
        <v>312.63699340820313</v>
      </c>
      <c r="ET460" s="58">
        <v>329.09066772460938</v>
      </c>
      <c r="EU460" s="58">
        <v>371.85476684570313</v>
      </c>
      <c r="EV460" s="58">
        <v>363.09619140625</v>
      </c>
      <c r="EW460" s="58">
        <v>330.5614013671875</v>
      </c>
      <c r="EX460" s="58">
        <v>291.58355712890625</v>
      </c>
      <c r="EY460" s="58">
        <v>260.266357421875</v>
      </c>
      <c r="EZ460" s="58">
        <v>238.89573669433594</v>
      </c>
      <c r="FA460" s="58">
        <v>224.21952819824219</v>
      </c>
      <c r="FB460" s="58">
        <v>212.82188415527344</v>
      </c>
      <c r="FC460" s="58">
        <v>199.614990234375</v>
      </c>
      <c r="FD460" s="58">
        <v>178.17149353027344</v>
      </c>
      <c r="FE460" s="58">
        <v>163.79438781738281</v>
      </c>
      <c r="FF460" s="58">
        <v>153.14178466796875</v>
      </c>
      <c r="FG460" s="58">
        <v>144.46810913085938</v>
      </c>
      <c r="FH460" s="58">
        <v>228.44841003417969</v>
      </c>
      <c r="FI460" s="58">
        <v>244.43743896484375</v>
      </c>
      <c r="FJ460" s="58">
        <v>220.53799438476563</v>
      </c>
      <c r="FK460" s="58">
        <v>230.09968566894531</v>
      </c>
      <c r="FL460" s="58">
        <v>302.52359008789063</v>
      </c>
      <c r="FM460" s="58">
        <v>312.88720703125</v>
      </c>
      <c r="FN460" s="58">
        <v>331.06292724609375</v>
      </c>
      <c r="FO460" s="58">
        <v>374.6304931640625</v>
      </c>
      <c r="FP460" s="58">
        <v>366.2108154296875</v>
      </c>
      <c r="FQ460" s="58">
        <v>333.81149291992188</v>
      </c>
      <c r="FR460" s="58">
        <v>294.88055419921875</v>
      </c>
      <c r="FS460" s="58">
        <v>263.57162475585938</v>
      </c>
      <c r="FT460" s="58">
        <v>242.18763732910156</v>
      </c>
      <c r="FU460" s="58">
        <v>227.47903442382813</v>
      </c>
      <c r="FV460" s="58">
        <v>205.00224304199219</v>
      </c>
      <c r="FW460" s="58">
        <v>184.88017272949219</v>
      </c>
      <c r="FX460" s="58">
        <v>170.79153442382813</v>
      </c>
      <c r="FY460" s="58">
        <v>159.85942077636719</v>
      </c>
      <c r="FZ460" s="58">
        <v>150.77317810058594</v>
      </c>
      <c r="GA460" s="58">
        <v>142.95791625976563</v>
      </c>
      <c r="GB460" s="58">
        <v>244.13973999023438</v>
      </c>
      <c r="GC460" s="58">
        <v>250.28913879394531</v>
      </c>
      <c r="GD460" s="58">
        <v>215.55758666992188</v>
      </c>
      <c r="GE460" s="58">
        <v>223.89651489257813</v>
      </c>
      <c r="GF460" s="58">
        <v>298.55636596679688</v>
      </c>
      <c r="GG460" s="58">
        <v>310.73675537109375</v>
      </c>
      <c r="GH460" s="58">
        <v>329.9276123046875</v>
      </c>
      <c r="GI460" s="58">
        <v>374.0443115234375</v>
      </c>
      <c r="GJ460" s="58">
        <v>365.94940185546875</v>
      </c>
      <c r="GK460" s="58">
        <v>333.76345825195313</v>
      </c>
      <c r="GL460" s="58">
        <v>294.9849853515625</v>
      </c>
      <c r="GM460" s="58">
        <v>263.7879638671875</v>
      </c>
      <c r="GN460" s="58">
        <v>242.49049377441406</v>
      </c>
      <c r="GO460" s="58">
        <v>227.84646606445313</v>
      </c>
      <c r="GP460" s="58">
        <v>202.03593444824219</v>
      </c>
      <c r="GQ460" s="58">
        <v>183.38760375976563</v>
      </c>
      <c r="GR460" s="58">
        <v>170.04879760742188</v>
      </c>
      <c r="GS460" s="58">
        <v>159.45626831054688</v>
      </c>
      <c r="GT460" s="58">
        <v>150.55075073242188</v>
      </c>
      <c r="GU460" s="59">
        <v>142.84870910644531</v>
      </c>
    </row>
    <row r="461" spans="1:203" x14ac:dyDescent="0.45">
      <c r="A461" s="64" t="s">
        <v>3829</v>
      </c>
      <c r="B461" s="67">
        <v>110</v>
      </c>
      <c r="C461" s="67">
        <v>6</v>
      </c>
      <c r="D461" s="58">
        <v>0</v>
      </c>
      <c r="E461" s="58">
        <v>15.735836982727051</v>
      </c>
      <c r="F461" s="58">
        <v>19.898040771484375</v>
      </c>
      <c r="G461" s="58">
        <v>15.622896194458008</v>
      </c>
      <c r="H461" s="58">
        <v>20.467578887939453</v>
      </c>
      <c r="I461" s="58">
        <v>40.870502471923828</v>
      </c>
      <c r="J461" s="58">
        <v>48.782188415527344</v>
      </c>
      <c r="K461" s="58">
        <v>56.840599060058594</v>
      </c>
      <c r="L461" s="58">
        <v>71.883979797363281</v>
      </c>
      <c r="M461" s="58">
        <v>72.594535827636719</v>
      </c>
      <c r="N461" s="58">
        <v>66.387771606445313</v>
      </c>
      <c r="O461" s="58">
        <v>57.463424682617188</v>
      </c>
      <c r="P461" s="58">
        <v>50.001651763916016</v>
      </c>
      <c r="Q461" s="58">
        <v>44.946964263916016</v>
      </c>
      <c r="R461" s="58">
        <v>41.592067718505859</v>
      </c>
      <c r="S461" s="58">
        <v>39.063682556152344</v>
      </c>
      <c r="T461" s="58">
        <v>37.028785705566406</v>
      </c>
      <c r="U461" s="58">
        <v>35.353130340576172</v>
      </c>
      <c r="V461" s="58">
        <v>33.967597961425781</v>
      </c>
      <c r="W461" s="58">
        <v>32.827880859375</v>
      </c>
      <c r="X461" s="58">
        <v>30.883760452270508</v>
      </c>
      <c r="Y461" s="58">
        <v>92.214035034179688</v>
      </c>
      <c r="Z461" s="58">
        <v>107.87835693359375</v>
      </c>
      <c r="AA461" s="58">
        <v>88.175949096679688</v>
      </c>
      <c r="AB461" s="58">
        <v>96.546394348144531</v>
      </c>
      <c r="AC461" s="58">
        <v>155.27796936035156</v>
      </c>
      <c r="AD461" s="58">
        <v>172.64888000488281</v>
      </c>
      <c r="AE461" s="58">
        <v>190.514892578125</v>
      </c>
      <c r="AF461" s="58">
        <v>227.27825927734375</v>
      </c>
      <c r="AG461" s="58">
        <v>226.71926879882813</v>
      </c>
      <c r="AH461" s="58">
        <v>207.77424621582031</v>
      </c>
      <c r="AI461" s="58">
        <v>182.38272094726563</v>
      </c>
      <c r="AJ461" s="58">
        <v>160.9552001953125</v>
      </c>
      <c r="AK461" s="58">
        <v>145.70289611816406</v>
      </c>
      <c r="AL461" s="58">
        <v>134.81517028808594</v>
      </c>
      <c r="AM461" s="58">
        <v>126.13825225830078</v>
      </c>
      <c r="AN461" s="58">
        <v>118.85663604736328</v>
      </c>
      <c r="AO461" s="58">
        <v>112.63859558105469</v>
      </c>
      <c r="AP461" s="58">
        <v>107.30332946777344</v>
      </c>
      <c r="AQ461" s="58">
        <v>102.72720336914063</v>
      </c>
      <c r="AR461" s="58">
        <v>96.568092346191406</v>
      </c>
      <c r="AS461" s="58">
        <v>193.46713256835938</v>
      </c>
      <c r="AT461" s="58">
        <v>216.95451354980469</v>
      </c>
      <c r="AU461" s="58">
        <v>180.64201354980469</v>
      </c>
      <c r="AV461" s="58">
        <v>190.47711181640625</v>
      </c>
      <c r="AW461" s="58">
        <v>282.25872802734375</v>
      </c>
      <c r="AX461" s="58">
        <v>303.76654052734375</v>
      </c>
      <c r="AY461" s="58">
        <v>328.76223754882813</v>
      </c>
      <c r="AZ461" s="58">
        <v>383.03964233398438</v>
      </c>
      <c r="BA461" s="58">
        <v>379.84896850585938</v>
      </c>
      <c r="BB461" s="58">
        <v>348.64028930664063</v>
      </c>
      <c r="BC461" s="58">
        <v>307.88363647460938</v>
      </c>
      <c r="BD461" s="58">
        <v>273.4599609375</v>
      </c>
      <c r="BE461" s="58">
        <v>248.69989013671875</v>
      </c>
      <c r="BF461" s="58">
        <v>230.760498046875</v>
      </c>
      <c r="BG461" s="58">
        <v>216.30526733398438</v>
      </c>
      <c r="BH461" s="58">
        <v>204.07861328125</v>
      </c>
      <c r="BI461" s="58">
        <v>193.56396484375</v>
      </c>
      <c r="BJ461" s="58">
        <v>184.47653198242188</v>
      </c>
      <c r="BK461" s="58">
        <v>176.61842346191406</v>
      </c>
      <c r="BL461" s="58">
        <v>166.37510681152344</v>
      </c>
      <c r="BM461" s="58">
        <v>302.00482177734375</v>
      </c>
      <c r="BN461" s="58">
        <v>267.0374755859375</v>
      </c>
      <c r="BO461" s="58">
        <v>223.90235900878906</v>
      </c>
      <c r="BP461" s="58">
        <v>237.09324645996094</v>
      </c>
      <c r="BQ461" s="58">
        <v>327.59671020507813</v>
      </c>
      <c r="BR461" s="58">
        <v>344.54281616210938</v>
      </c>
      <c r="BS461" s="58">
        <v>368.37704467773438</v>
      </c>
      <c r="BT461" s="58">
        <v>421.52023315429688</v>
      </c>
      <c r="BU461" s="58">
        <v>416.74176025390625</v>
      </c>
      <c r="BV461" s="58">
        <v>383.85394287109375</v>
      </c>
      <c r="BW461" s="58">
        <v>341.48501586914063</v>
      </c>
      <c r="BX461" s="58">
        <v>305.55722045898438</v>
      </c>
      <c r="BY461" s="58">
        <v>279.40423583984375</v>
      </c>
      <c r="BZ461" s="58">
        <v>260.16802978515625</v>
      </c>
      <c r="CA461" s="58">
        <v>244.498046875</v>
      </c>
      <c r="CB461" s="58">
        <v>231.12611389160156</v>
      </c>
      <c r="CC461" s="58">
        <v>219.52874755859375</v>
      </c>
      <c r="CD461" s="58">
        <v>209.41502380371094</v>
      </c>
      <c r="CE461" s="58">
        <v>200.58224487304688</v>
      </c>
      <c r="CF461" s="58">
        <v>189.40194702148438</v>
      </c>
      <c r="CG461" s="58">
        <v>286.9989013671875</v>
      </c>
      <c r="CH461" s="58">
        <v>296.47225952148438</v>
      </c>
      <c r="CI461" s="58">
        <v>253.9339599609375</v>
      </c>
      <c r="CJ461" s="58">
        <v>258.79888916015625</v>
      </c>
      <c r="CK461" s="58">
        <v>345.2890625</v>
      </c>
      <c r="CL461" s="58">
        <v>368.4332275390625</v>
      </c>
      <c r="CM461" s="58">
        <v>394.91067504882813</v>
      </c>
      <c r="CN461" s="58">
        <v>445.25628662109375</v>
      </c>
      <c r="CO461" s="58">
        <v>437.76312255859375</v>
      </c>
      <c r="CP461" s="58">
        <v>403.13510131835938</v>
      </c>
      <c r="CQ461" s="58">
        <v>359.52294921875</v>
      </c>
      <c r="CR461" s="58">
        <v>322.5748291015625</v>
      </c>
      <c r="CS461" s="58">
        <v>295.5303955078125</v>
      </c>
      <c r="CT461" s="58">
        <v>275.49356079101563</v>
      </c>
      <c r="CU461" s="58">
        <v>259.09271240234375</v>
      </c>
      <c r="CV461" s="58">
        <v>245.04774475097656</v>
      </c>
      <c r="CW461" s="58">
        <v>232.82704162597656</v>
      </c>
      <c r="CX461" s="58">
        <v>222.13331604003906</v>
      </c>
      <c r="CY461" s="58">
        <v>212.75872802734375</v>
      </c>
      <c r="CZ461" s="58">
        <v>313.94949340820313</v>
      </c>
      <c r="DA461" s="58">
        <v>303.4708251953125</v>
      </c>
      <c r="DB461" s="58">
        <v>261.09552001953125</v>
      </c>
      <c r="DC461" s="58">
        <v>268.84921264648438</v>
      </c>
      <c r="DD461" s="58">
        <v>356.04202270507813</v>
      </c>
      <c r="DE461" s="58">
        <v>376.6026611328125</v>
      </c>
      <c r="DF461" s="58">
        <v>399.23895263671875</v>
      </c>
      <c r="DG461" s="58">
        <v>450.13858032226563</v>
      </c>
      <c r="DH461" s="58">
        <v>443.61972045898438</v>
      </c>
      <c r="DI461" s="58">
        <v>409.34640502929688</v>
      </c>
      <c r="DJ461" s="58">
        <v>365.77084350585938</v>
      </c>
      <c r="DK461" s="58">
        <v>328.7479248046875</v>
      </c>
      <c r="DL461" s="58">
        <v>301.588623046875</v>
      </c>
      <c r="DM461" s="58">
        <v>281.4195556640625</v>
      </c>
      <c r="DN461" s="58">
        <v>264.87466430664063</v>
      </c>
      <c r="DO461" s="58">
        <v>250.67880249023438</v>
      </c>
      <c r="DP461" s="58">
        <v>238.3017578125</v>
      </c>
      <c r="DQ461" s="58">
        <v>227.4490966796875</v>
      </c>
      <c r="DR461" s="58">
        <v>217.91436767578125</v>
      </c>
      <c r="DS461" s="58">
        <v>206.0595703125</v>
      </c>
      <c r="DT461" s="58">
        <v>336.26138305664063</v>
      </c>
      <c r="DU461" s="58">
        <v>307.35281372070313</v>
      </c>
      <c r="DV461" s="58">
        <v>262.0120849609375</v>
      </c>
      <c r="DW461" s="58">
        <v>272.66311645507813</v>
      </c>
      <c r="DX461" s="58">
        <v>362.14889526367188</v>
      </c>
      <c r="DY461" s="58">
        <v>377.46536254882813</v>
      </c>
      <c r="DZ461" s="58">
        <v>399.95169067382813</v>
      </c>
      <c r="EA461" s="58">
        <v>451.92059326171875</v>
      </c>
      <c r="EB461" s="58">
        <v>445.91506958007813</v>
      </c>
      <c r="EC461" s="58">
        <v>411.81787109375</v>
      </c>
      <c r="ED461" s="58">
        <v>368.29446411132813</v>
      </c>
      <c r="EE461" s="58">
        <v>331.27981567382813</v>
      </c>
      <c r="EF461" s="58">
        <v>304.10580444335938</v>
      </c>
      <c r="EG461" s="58">
        <v>283.9088134765625</v>
      </c>
      <c r="EH461" s="58">
        <v>267.32672119140625</v>
      </c>
      <c r="EI461" s="58">
        <v>253.08486938476563</v>
      </c>
      <c r="EJ461" s="58">
        <v>240.65689086914063</v>
      </c>
      <c r="EK461" s="58">
        <v>229.74826049804688</v>
      </c>
      <c r="EL461" s="58">
        <v>220.15444946289063</v>
      </c>
      <c r="EM461" s="58">
        <v>208.23764038085938</v>
      </c>
      <c r="EN461" s="58">
        <v>354.49432373046875</v>
      </c>
      <c r="EO461" s="58">
        <v>307.63092041015625</v>
      </c>
      <c r="EP461" s="58">
        <v>264.36785888671875</v>
      </c>
      <c r="EQ461" s="58">
        <v>274.84161376953125</v>
      </c>
      <c r="ER461" s="58">
        <v>365.28909301757813</v>
      </c>
      <c r="ES461" s="58">
        <v>380.36685180664063</v>
      </c>
      <c r="ET461" s="58">
        <v>402.60894775390625</v>
      </c>
      <c r="EU461" s="58">
        <v>454.40069580078125</v>
      </c>
      <c r="EV461" s="58">
        <v>448.2462158203125</v>
      </c>
      <c r="EW461" s="58">
        <v>414.01776123046875</v>
      </c>
      <c r="EX461" s="58">
        <v>370.37631225585938</v>
      </c>
      <c r="EY461" s="58">
        <v>333.255126953125</v>
      </c>
      <c r="EZ461" s="58">
        <v>305.9852294921875</v>
      </c>
      <c r="FA461" s="58">
        <v>285.70111083984375</v>
      </c>
      <c r="FB461" s="58">
        <v>269.03775024414063</v>
      </c>
      <c r="FC461" s="58">
        <v>254.72169494628906</v>
      </c>
      <c r="FD461" s="58">
        <v>242.22341918945313</v>
      </c>
      <c r="FE461" s="58">
        <v>231.24981689453125</v>
      </c>
      <c r="FF461" s="58">
        <v>221.59461975097656</v>
      </c>
      <c r="FG461" s="58">
        <v>209.61946105957031</v>
      </c>
      <c r="FH461" s="58">
        <v>350.00588989257813</v>
      </c>
      <c r="FI461" s="58">
        <v>307.84292602539063</v>
      </c>
      <c r="FJ461" s="58">
        <v>262.20266723632813</v>
      </c>
      <c r="FK461" s="58">
        <v>274.69976806640625</v>
      </c>
      <c r="FL461" s="58">
        <v>363.96722412109375</v>
      </c>
      <c r="FM461" s="58">
        <v>379.12130737304688</v>
      </c>
      <c r="FN461" s="58">
        <v>401.92160034179688</v>
      </c>
      <c r="FO461" s="58">
        <v>454.04440307617188</v>
      </c>
      <c r="FP461" s="58">
        <v>448.06939697265625</v>
      </c>
      <c r="FQ461" s="58">
        <v>413.956298828125</v>
      </c>
      <c r="FR461" s="58">
        <v>370.3984375</v>
      </c>
      <c r="FS461" s="58">
        <v>333.34130859375</v>
      </c>
      <c r="FT461" s="58">
        <v>306.12222290039063</v>
      </c>
      <c r="FU461" s="58">
        <v>285.87698364257813</v>
      </c>
      <c r="FV461" s="58">
        <v>269.24407958984375</v>
      </c>
      <c r="FW461" s="58">
        <v>254.950439453125</v>
      </c>
      <c r="FX461" s="58">
        <v>242.46910095214844</v>
      </c>
      <c r="FY461" s="58">
        <v>231.50715637207031</v>
      </c>
      <c r="FZ461" s="58">
        <v>221.85989379882813</v>
      </c>
      <c r="GA461" s="58">
        <v>209.88890075683594</v>
      </c>
      <c r="GB461" s="58">
        <v>367.12557983398438</v>
      </c>
      <c r="GC461" s="58">
        <v>303.30792236328125</v>
      </c>
      <c r="GD461" s="58">
        <v>257.6090087890625</v>
      </c>
      <c r="GE461" s="58">
        <v>273.4481201171875</v>
      </c>
      <c r="GF461" s="58">
        <v>361.95672607421875</v>
      </c>
      <c r="GG461" s="58">
        <v>377.57205200195313</v>
      </c>
      <c r="GH461" s="58">
        <v>400.93130493164063</v>
      </c>
      <c r="GI461" s="58">
        <v>453.35842895507813</v>
      </c>
      <c r="GJ461" s="58">
        <v>447.55770874023438</v>
      </c>
      <c r="GK461" s="58">
        <v>413.5616455078125</v>
      </c>
      <c r="GL461" s="58">
        <v>370.09295654296875</v>
      </c>
      <c r="GM461" s="58">
        <v>333.10671997070313</v>
      </c>
      <c r="GN461" s="58">
        <v>305.94464111328125</v>
      </c>
      <c r="GO461" s="58">
        <v>285.74661254882813</v>
      </c>
      <c r="GP461" s="58">
        <v>269.15164184570313</v>
      </c>
      <c r="GQ461" s="58">
        <v>254.88916015625</v>
      </c>
      <c r="GR461" s="58">
        <v>242.43292236328125</v>
      </c>
      <c r="GS461" s="58">
        <v>231.49105834960938</v>
      </c>
      <c r="GT461" s="58">
        <v>221.860107421875</v>
      </c>
      <c r="GU461" s="59">
        <v>209.90202331542969</v>
      </c>
    </row>
    <row r="462" spans="1:203" x14ac:dyDescent="0.45">
      <c r="A462" s="64" t="s">
        <v>3829</v>
      </c>
      <c r="B462" s="67">
        <v>27</v>
      </c>
      <c r="C462" s="67">
        <v>6</v>
      </c>
      <c r="D462" s="58">
        <v>0</v>
      </c>
      <c r="E462" s="58">
        <v>6.7251443862915039</v>
      </c>
      <c r="F462" s="58">
        <v>7.3982892036437988</v>
      </c>
      <c r="G462" s="58">
        <v>6.2627100944519043</v>
      </c>
      <c r="H462" s="58">
        <v>8.8332185745239258</v>
      </c>
      <c r="I462" s="58">
        <v>15.30103874206543</v>
      </c>
      <c r="J462" s="58">
        <v>16.061086654663086</v>
      </c>
      <c r="K462" s="58">
        <v>18.393041610717773</v>
      </c>
      <c r="L462" s="58">
        <v>22.977115631103516</v>
      </c>
      <c r="M462" s="58">
        <v>22.212141036987305</v>
      </c>
      <c r="N462" s="58">
        <v>19.340574264526367</v>
      </c>
      <c r="O462" s="58">
        <v>15.740413665771484</v>
      </c>
      <c r="P462" s="58">
        <v>12.858394622802734</v>
      </c>
      <c r="Q462" s="58">
        <v>10.952334403991699</v>
      </c>
      <c r="R462" s="58">
        <v>9.6970710754394531</v>
      </c>
      <c r="S462" s="58">
        <v>8.7722558975219727</v>
      </c>
      <c r="T462" s="58">
        <v>8.0558671951293945</v>
      </c>
      <c r="U462" s="58">
        <v>7.491631031036377</v>
      </c>
      <c r="V462" s="58">
        <v>7.0462775230407715</v>
      </c>
      <c r="W462" s="58">
        <v>6.696955680847168</v>
      </c>
      <c r="X462" s="58">
        <v>6.0331459045410156</v>
      </c>
      <c r="Y462" s="58">
        <v>24.594694137573242</v>
      </c>
      <c r="Z462" s="58">
        <v>27.087764739990234</v>
      </c>
      <c r="AA462" s="58">
        <v>23.596872329711914</v>
      </c>
      <c r="AB462" s="58">
        <v>28.252962112426758</v>
      </c>
      <c r="AC462" s="58">
        <v>49.672393798828125</v>
      </c>
      <c r="AD462" s="58">
        <v>52.627651214599609</v>
      </c>
      <c r="AE462" s="58">
        <v>58.930763244628906</v>
      </c>
      <c r="AF462" s="58">
        <v>72.3914794921875</v>
      </c>
      <c r="AG462" s="58">
        <v>70.65740966796875</v>
      </c>
      <c r="AH462" s="58">
        <v>62.325397491455078</v>
      </c>
      <c r="AI462" s="58">
        <v>51.663471221923828</v>
      </c>
      <c r="AJ462" s="58">
        <v>42.914897918701172</v>
      </c>
      <c r="AK462" s="58">
        <v>36.888889312744141</v>
      </c>
      <c r="AL462" s="58">
        <v>32.727851867675781</v>
      </c>
      <c r="AM462" s="58">
        <v>29.543094635009766</v>
      </c>
      <c r="AN462" s="58">
        <v>26.99592399597168</v>
      </c>
      <c r="AO462" s="58">
        <v>24.929309844970703</v>
      </c>
      <c r="AP462" s="58">
        <v>23.247535705566406</v>
      </c>
      <c r="AQ462" s="58">
        <v>21.882392883300781</v>
      </c>
      <c r="AR462" s="58">
        <v>19.795095443725586</v>
      </c>
      <c r="AS462" s="58">
        <v>48.799209594726563</v>
      </c>
      <c r="AT462" s="58">
        <v>58.511146545410156</v>
      </c>
      <c r="AU462" s="58">
        <v>52.402641296386719</v>
      </c>
      <c r="AV462" s="58">
        <v>60.633304595947266</v>
      </c>
      <c r="AW462" s="58">
        <v>97.983489990234375</v>
      </c>
      <c r="AX462" s="58">
        <v>102.01445007324219</v>
      </c>
      <c r="AY462" s="58">
        <v>112.06858062744141</v>
      </c>
      <c r="AZ462" s="58">
        <v>134.28250122070313</v>
      </c>
      <c r="BA462" s="58">
        <v>130.25042724609375</v>
      </c>
      <c r="BB462" s="58">
        <v>114.90445709228516</v>
      </c>
      <c r="BC462" s="58">
        <v>95.868370056152344</v>
      </c>
      <c r="BD462" s="58">
        <v>80.224601745605469</v>
      </c>
      <c r="BE462" s="58">
        <v>69.268272399902344</v>
      </c>
      <c r="BF462" s="58">
        <v>61.547309875488281</v>
      </c>
      <c r="BG462" s="58">
        <v>55.566211700439453</v>
      </c>
      <c r="BH462" s="58">
        <v>50.747310638427734</v>
      </c>
      <c r="BI462" s="58">
        <v>46.816177368164063</v>
      </c>
      <c r="BJ462" s="58">
        <v>43.600616455078125</v>
      </c>
      <c r="BK462" s="58">
        <v>40.975631713867188</v>
      </c>
      <c r="BL462" s="58">
        <v>37.255630493164063</v>
      </c>
      <c r="BM462" s="58">
        <v>89.926597595214844</v>
      </c>
      <c r="BN462" s="58">
        <v>75.97979736328125</v>
      </c>
      <c r="BO462" s="58">
        <v>61.694309234619141</v>
      </c>
      <c r="BP462" s="58">
        <v>70.826614379882813</v>
      </c>
      <c r="BQ462" s="58">
        <v>106.47493743896484</v>
      </c>
      <c r="BR462" s="58">
        <v>111.15862274169922</v>
      </c>
      <c r="BS462" s="58">
        <v>121.73219299316406</v>
      </c>
      <c r="BT462" s="58">
        <v>144.17890930175781</v>
      </c>
      <c r="BU462" s="58">
        <v>139.673095703125</v>
      </c>
      <c r="BV462" s="58">
        <v>123.69568634033203</v>
      </c>
      <c r="BW462" s="58">
        <v>104.06470489501953</v>
      </c>
      <c r="BX462" s="58">
        <v>87.923538208007813</v>
      </c>
      <c r="BY462" s="58">
        <v>76.5606689453125</v>
      </c>
      <c r="BZ462" s="58">
        <v>68.50152587890625</v>
      </c>
      <c r="CA462" s="58">
        <v>62.229824066162109</v>
      </c>
      <c r="CB462" s="58">
        <v>57.15655517578125</v>
      </c>
      <c r="CC462" s="58">
        <v>53.000328063964844</v>
      </c>
      <c r="CD462" s="58">
        <v>49.583805084228516</v>
      </c>
      <c r="CE462" s="58">
        <v>46.778163909912109</v>
      </c>
      <c r="CF462" s="58">
        <v>42.878520965576172</v>
      </c>
      <c r="CG462" s="58">
        <v>96.03790283203125</v>
      </c>
      <c r="CH462" s="58">
        <v>81.863807678222656</v>
      </c>
      <c r="CI462" s="58">
        <v>67.307540893554688</v>
      </c>
      <c r="CJ462" s="58">
        <v>76.36553955078125</v>
      </c>
      <c r="CK462" s="58">
        <v>112.22418212890625</v>
      </c>
      <c r="CL462" s="58">
        <v>116.82468414306641</v>
      </c>
      <c r="CM462" s="58">
        <v>127.30711364746094</v>
      </c>
      <c r="CN462" s="58">
        <v>149.72096252441406</v>
      </c>
      <c r="CO462" s="58">
        <v>145.04042053222656</v>
      </c>
      <c r="CP462" s="58">
        <v>128.84715270996094</v>
      </c>
      <c r="CQ462" s="58">
        <v>109.00403594970703</v>
      </c>
      <c r="CR462" s="58">
        <v>92.674560546875</v>
      </c>
      <c r="CS462" s="58">
        <v>81.148040771484375</v>
      </c>
      <c r="CT462" s="58">
        <v>72.945503234863281</v>
      </c>
      <c r="CU462" s="58">
        <v>66.544158935546875</v>
      </c>
      <c r="CV462" s="58">
        <v>61.351787567138672</v>
      </c>
      <c r="CW462" s="58">
        <v>57.085006713867188</v>
      </c>
      <c r="CX462" s="58">
        <v>53.565681457519531</v>
      </c>
      <c r="CY462" s="58">
        <v>50.663658142089844</v>
      </c>
      <c r="CZ462" s="58">
        <v>100.05448913574219</v>
      </c>
      <c r="DA462" s="58">
        <v>85.759513854980469</v>
      </c>
      <c r="DB462" s="58">
        <v>71.058792114257813</v>
      </c>
      <c r="DC462" s="58">
        <v>80.066459655761719</v>
      </c>
      <c r="DD462" s="58">
        <v>116.01941680908203</v>
      </c>
      <c r="DE462" s="58">
        <v>120.56912231445313</v>
      </c>
      <c r="DF462" s="58">
        <v>130.99758911132813</v>
      </c>
      <c r="DG462" s="58">
        <v>153.38563537597656</v>
      </c>
      <c r="DH462" s="58">
        <v>148.60700988769531</v>
      </c>
      <c r="DI462" s="58">
        <v>132.29270935058594</v>
      </c>
      <c r="DJ462" s="58">
        <v>112.32908630371094</v>
      </c>
      <c r="DK462" s="58">
        <v>95.88946533203125</v>
      </c>
      <c r="DL462" s="58">
        <v>84.265144348144531</v>
      </c>
      <c r="DM462" s="58">
        <v>75.974998474121094</v>
      </c>
      <c r="DN462" s="58">
        <v>69.492774963378906</v>
      </c>
      <c r="DO462" s="58">
        <v>64.225074768066406</v>
      </c>
      <c r="DP462" s="58">
        <v>59.88763427734375</v>
      </c>
      <c r="DQ462" s="58">
        <v>56.301567077636719</v>
      </c>
      <c r="DR462" s="58">
        <v>53.336311340332031</v>
      </c>
      <c r="DS462" s="58">
        <v>49.274150848388672</v>
      </c>
      <c r="DT462" s="58">
        <v>95.570205688476563</v>
      </c>
      <c r="DU462" s="58">
        <v>88.473121643066406</v>
      </c>
      <c r="DV462" s="58">
        <v>75.501998901367188</v>
      </c>
      <c r="DW462" s="58">
        <v>84.636695861816406</v>
      </c>
      <c r="DX462" s="58">
        <v>120.25624847412109</v>
      </c>
      <c r="DY462" s="58">
        <v>124.27721405029297</v>
      </c>
      <c r="DZ462" s="58">
        <v>134.34213256835938</v>
      </c>
      <c r="EA462" s="58">
        <v>156.51521301269531</v>
      </c>
      <c r="EB462" s="58">
        <v>151.53518676757813</v>
      </c>
      <c r="EC462" s="58">
        <v>135.04014587402344</v>
      </c>
      <c r="ED462" s="58">
        <v>114.91925048828125</v>
      </c>
      <c r="EE462" s="58">
        <v>98.346427917480469</v>
      </c>
      <c r="EF462" s="58">
        <v>86.609214782714844</v>
      </c>
      <c r="EG462" s="58">
        <v>78.222991943359375</v>
      </c>
      <c r="EH462" s="58">
        <v>71.656425476074219</v>
      </c>
      <c r="EI462" s="58">
        <v>66.314002990722656</v>
      </c>
      <c r="EJ462" s="58">
        <v>61.909656524658203</v>
      </c>
      <c r="EK462" s="58">
        <v>58.262947082519531</v>
      </c>
      <c r="EL462" s="58">
        <v>55.242572784423828</v>
      </c>
      <c r="EM462" s="58">
        <v>51.126777648925781</v>
      </c>
      <c r="EN462" s="58">
        <v>99.32598876953125</v>
      </c>
      <c r="EO462" s="58">
        <v>90.257957458496094</v>
      </c>
      <c r="EP462" s="58">
        <v>77.410614013671875</v>
      </c>
      <c r="EQ462" s="58">
        <v>85.956085205078125</v>
      </c>
      <c r="ER462" s="58">
        <v>125.05551910400391</v>
      </c>
      <c r="ES462" s="58">
        <v>128.30410766601563</v>
      </c>
      <c r="ET462" s="58">
        <v>137.62583923339844</v>
      </c>
      <c r="EU462" s="58">
        <v>159.38107299804688</v>
      </c>
      <c r="EV462" s="58">
        <v>154.10591125488281</v>
      </c>
      <c r="EW462" s="58">
        <v>137.38165283203125</v>
      </c>
      <c r="EX462" s="58">
        <v>117.07468414306641</v>
      </c>
      <c r="EY462" s="58">
        <v>100.35031890869141</v>
      </c>
      <c r="EZ462" s="58">
        <v>88.489059448242188</v>
      </c>
      <c r="FA462" s="58">
        <v>79.999076843261719</v>
      </c>
      <c r="FB462" s="58">
        <v>73.3447265625</v>
      </c>
      <c r="FC462" s="58">
        <v>67.926902770996094</v>
      </c>
      <c r="FD462" s="58">
        <v>63.456943511962891</v>
      </c>
      <c r="FE462" s="58">
        <v>59.752822875976563</v>
      </c>
      <c r="FF462" s="58">
        <v>56.681686401367188</v>
      </c>
      <c r="FG462" s="58">
        <v>52.518356323242188</v>
      </c>
      <c r="FH462" s="58">
        <v>95.651191711425781</v>
      </c>
      <c r="FI462" s="58">
        <v>90.813407897949219</v>
      </c>
      <c r="FJ462" s="58">
        <v>78.754615783691406</v>
      </c>
      <c r="FK462" s="58">
        <v>86.139724731445313</v>
      </c>
      <c r="FL462" s="58">
        <v>124.30805969238281</v>
      </c>
      <c r="FM462" s="58">
        <v>128.0501708984375</v>
      </c>
      <c r="FN462" s="58">
        <v>137.76315307617188</v>
      </c>
      <c r="FO462" s="58">
        <v>159.77346801757813</v>
      </c>
      <c r="FP462" s="58">
        <v>154.65049743652344</v>
      </c>
      <c r="FQ462" s="58">
        <v>138.02206420898438</v>
      </c>
      <c r="FR462" s="58">
        <v>117.77957153320313</v>
      </c>
      <c r="FS462" s="58">
        <v>101.09935760498047</v>
      </c>
      <c r="FT462" s="58">
        <v>89.268692016601563</v>
      </c>
      <c r="FU462" s="58">
        <v>80.799263000488281</v>
      </c>
      <c r="FV462" s="58">
        <v>74.157295227050781</v>
      </c>
      <c r="FW462" s="58">
        <v>68.745597839355469</v>
      </c>
      <c r="FX462" s="58">
        <v>64.277023315429688</v>
      </c>
      <c r="FY462" s="58">
        <v>60.570568084716797</v>
      </c>
      <c r="FZ462" s="58">
        <v>57.494258880615234</v>
      </c>
      <c r="GA462" s="58">
        <v>53.322685241699219</v>
      </c>
      <c r="GB462" s="58">
        <v>96.4774169921875</v>
      </c>
      <c r="GC462" s="58">
        <v>91.181121826171875</v>
      </c>
      <c r="GD462" s="58">
        <v>78.920944213867188</v>
      </c>
      <c r="GE462" s="58">
        <v>82.309120178222656</v>
      </c>
      <c r="GF462" s="58">
        <v>110.31306457519531</v>
      </c>
      <c r="GG462" s="58">
        <v>119.30594635009766</v>
      </c>
      <c r="GH462" s="58">
        <v>130.53910827636719</v>
      </c>
      <c r="GI462" s="58">
        <v>150.9400634765625</v>
      </c>
      <c r="GJ462" s="58">
        <v>156.10844421386719</v>
      </c>
      <c r="GK462" s="58">
        <v>146.4342041015625</v>
      </c>
      <c r="GL462" s="58">
        <v>127.49074554443359</v>
      </c>
      <c r="GM462" s="58">
        <v>110.08563232421875</v>
      </c>
      <c r="GN462" s="58">
        <v>95.766891479492188</v>
      </c>
      <c r="GO462" s="58">
        <v>85.554695129394531</v>
      </c>
      <c r="GP462" s="58">
        <v>77.868324279785156</v>
      </c>
      <c r="GQ462" s="58">
        <v>71.769943237304688</v>
      </c>
      <c r="GR462" s="58">
        <v>66.803604125976563</v>
      </c>
      <c r="GS462" s="58">
        <v>62.714889526367188</v>
      </c>
      <c r="GT462" s="58">
        <v>59.336830139160156</v>
      </c>
      <c r="GU462" s="59">
        <v>54.920124053955078</v>
      </c>
    </row>
    <row r="463" spans="1:203" x14ac:dyDescent="0.45">
      <c r="A463" s="64" t="s">
        <v>3829</v>
      </c>
      <c r="B463" s="67">
        <v>49</v>
      </c>
      <c r="C463" s="67">
        <v>6</v>
      </c>
      <c r="D463" s="58">
        <v>0</v>
      </c>
      <c r="E463" s="58">
        <v>9.1473712921142578</v>
      </c>
      <c r="F463" s="58">
        <v>9.0079479217529297</v>
      </c>
      <c r="G463" s="58">
        <v>7.829432487487793</v>
      </c>
      <c r="H463" s="58">
        <v>11.027175903320313</v>
      </c>
      <c r="I463" s="58">
        <v>19.398397445678711</v>
      </c>
      <c r="J463" s="58">
        <v>20.460964202880859</v>
      </c>
      <c r="K463" s="58">
        <v>23.336177825927734</v>
      </c>
      <c r="L463" s="58">
        <v>28.95330810546875</v>
      </c>
      <c r="M463" s="58">
        <v>27.871541976928711</v>
      </c>
      <c r="N463" s="58">
        <v>24.186710357666016</v>
      </c>
      <c r="O463" s="58">
        <v>19.650796890258789</v>
      </c>
      <c r="P463" s="58">
        <v>16.02574348449707</v>
      </c>
      <c r="Q463" s="58">
        <v>13.619359016418457</v>
      </c>
      <c r="R463" s="58">
        <v>12.043087005615234</v>
      </c>
      <c r="S463" s="58">
        <v>10.903358459472656</v>
      </c>
      <c r="T463" s="58">
        <v>10.040875434875488</v>
      </c>
      <c r="U463" s="58">
        <v>9.3774995803833008</v>
      </c>
      <c r="V463" s="58">
        <v>8.865814208984375</v>
      </c>
      <c r="W463" s="58">
        <v>8.4734954833984375</v>
      </c>
      <c r="X463" s="58">
        <v>7.7072601318359375</v>
      </c>
      <c r="Y463" s="58">
        <v>30.131294250488281</v>
      </c>
      <c r="Z463" s="58">
        <v>33.174365997314453</v>
      </c>
      <c r="AA463" s="58">
        <v>29.715526580810547</v>
      </c>
      <c r="AB463" s="58">
        <v>37.350502014160156</v>
      </c>
      <c r="AC463" s="58">
        <v>59.287105560302734</v>
      </c>
      <c r="AD463" s="58">
        <v>61.747318267822266</v>
      </c>
      <c r="AE463" s="58">
        <v>68.803230285644531</v>
      </c>
      <c r="AF463" s="58">
        <v>83.527816772460938</v>
      </c>
      <c r="AG463" s="58">
        <v>80.640510559082031</v>
      </c>
      <c r="AH463" s="58">
        <v>70.567855834960938</v>
      </c>
      <c r="AI463" s="58">
        <v>58.1702880859375</v>
      </c>
      <c r="AJ463" s="58">
        <v>48.126998901367188</v>
      </c>
      <c r="AK463" s="58">
        <v>41.269973754882813</v>
      </c>
      <c r="AL463" s="58">
        <v>36.612075805664063</v>
      </c>
      <c r="AM463" s="58">
        <v>33.135650634765625</v>
      </c>
      <c r="AN463" s="58">
        <v>30.430004119873047</v>
      </c>
      <c r="AO463" s="58">
        <v>28.291030883789063</v>
      </c>
      <c r="AP463" s="58">
        <v>26.59156608581543</v>
      </c>
      <c r="AQ463" s="58">
        <v>25.242233276367188</v>
      </c>
      <c r="AR463" s="58">
        <v>23.047286987304688</v>
      </c>
      <c r="AS463" s="58">
        <v>55.768020629882813</v>
      </c>
      <c r="AT463" s="58">
        <v>65.805740356445313</v>
      </c>
      <c r="AU463" s="58">
        <v>60.779293060302734</v>
      </c>
      <c r="AV463" s="58">
        <v>70.79327392578125</v>
      </c>
      <c r="AW463" s="58">
        <v>111.74202728271484</v>
      </c>
      <c r="AX463" s="58">
        <v>114.46959686279297</v>
      </c>
      <c r="AY463" s="58">
        <v>124.39225006103516</v>
      </c>
      <c r="AZ463" s="58">
        <v>147.197265625</v>
      </c>
      <c r="BA463" s="58">
        <v>141.05888366699219</v>
      </c>
      <c r="BB463" s="58">
        <v>123.35031890869141</v>
      </c>
      <c r="BC463" s="58">
        <v>102.18380737304688</v>
      </c>
      <c r="BD463" s="58">
        <v>85.054771423339844</v>
      </c>
      <c r="BE463" s="58">
        <v>73.225753784179688</v>
      </c>
      <c r="BF463" s="58">
        <v>65.057815551757813</v>
      </c>
      <c r="BG463" s="58">
        <v>58.889640808105469</v>
      </c>
      <c r="BH463" s="58">
        <v>54.046298980712891</v>
      </c>
      <c r="BI463" s="58">
        <v>50.186981201171875</v>
      </c>
      <c r="BJ463" s="58">
        <v>47.094902038574219</v>
      </c>
      <c r="BK463" s="58">
        <v>44.6158447265625</v>
      </c>
      <c r="BL463" s="58">
        <v>40.856216430664063</v>
      </c>
      <c r="BM463" s="58">
        <v>83.372467041015625</v>
      </c>
      <c r="BN463" s="58">
        <v>82.025901794433594</v>
      </c>
      <c r="BO463" s="58">
        <v>72.549736022949219</v>
      </c>
      <c r="BP463" s="58">
        <v>82.538902282714844</v>
      </c>
      <c r="BQ463" s="58">
        <v>120.82988739013672</v>
      </c>
      <c r="BR463" s="58">
        <v>123.69137573242188</v>
      </c>
      <c r="BS463" s="58">
        <v>133.71192932128906</v>
      </c>
      <c r="BT463" s="58">
        <v>156.42666625976563</v>
      </c>
      <c r="BU463" s="58">
        <v>149.77227783203125</v>
      </c>
      <c r="BV463" s="58">
        <v>131.48445129394531</v>
      </c>
      <c r="BW463" s="58">
        <v>109.78562927246094</v>
      </c>
      <c r="BX463" s="58">
        <v>92.203292846679688</v>
      </c>
      <c r="BY463" s="58">
        <v>79.989212036132813</v>
      </c>
      <c r="BZ463" s="58">
        <v>71.4879150390625</v>
      </c>
      <c r="CA463" s="58">
        <v>65.023483276367188</v>
      </c>
      <c r="CB463" s="58">
        <v>59.912700653076172</v>
      </c>
      <c r="CC463" s="58">
        <v>55.809661865234375</v>
      </c>
      <c r="CD463" s="58">
        <v>52.493721008300781</v>
      </c>
      <c r="CE463" s="58">
        <v>49.807579040527344</v>
      </c>
      <c r="CF463" s="58">
        <v>45.847721099853516</v>
      </c>
      <c r="CG463" s="58">
        <v>76.816856384277344</v>
      </c>
      <c r="CH463" s="58">
        <v>85.8963623046875</v>
      </c>
      <c r="CI463" s="58">
        <v>79.182418823242188</v>
      </c>
      <c r="CJ463" s="58">
        <v>87.502410888671875</v>
      </c>
      <c r="CK463" s="58">
        <v>127.88819122314453</v>
      </c>
      <c r="CL463" s="58">
        <v>132.16766357421875</v>
      </c>
      <c r="CM463" s="58">
        <v>140.4024658203125</v>
      </c>
      <c r="CN463" s="58">
        <v>162.12277221679688</v>
      </c>
      <c r="CO463" s="58">
        <v>154.84832763671875</v>
      </c>
      <c r="CP463" s="58">
        <v>136.10598754882813</v>
      </c>
      <c r="CQ463" s="58">
        <v>114.04478454589844</v>
      </c>
      <c r="CR463" s="58">
        <v>96.165618896484375</v>
      </c>
      <c r="CS463" s="58">
        <v>83.704048156738281</v>
      </c>
      <c r="CT463" s="58">
        <v>74.99285888671875</v>
      </c>
      <c r="CU463" s="58">
        <v>68.346122741699219</v>
      </c>
      <c r="CV463" s="58">
        <v>63.075027465820313</v>
      </c>
      <c r="CW463" s="58">
        <v>58.828849792480469</v>
      </c>
      <c r="CX463" s="58">
        <v>55.383853912353516</v>
      </c>
      <c r="CY463" s="58">
        <v>52.580150604248047</v>
      </c>
      <c r="CZ463" s="58">
        <v>83.06805419921875</v>
      </c>
      <c r="DA463" s="58">
        <v>88.675010681152344</v>
      </c>
      <c r="DB463" s="58">
        <v>80.919425964355469</v>
      </c>
      <c r="DC463" s="58">
        <v>89.5145263671875</v>
      </c>
      <c r="DD463" s="58">
        <v>130.25567626953125</v>
      </c>
      <c r="DE463" s="58">
        <v>132.11454772949219</v>
      </c>
      <c r="DF463" s="58">
        <v>141.27055358886719</v>
      </c>
      <c r="DG463" s="58">
        <v>163.46565246582031</v>
      </c>
      <c r="DH463" s="58">
        <v>156.35830688476563</v>
      </c>
      <c r="DI463" s="58">
        <v>137.6732177734375</v>
      </c>
      <c r="DJ463" s="58">
        <v>115.62661743164063</v>
      </c>
      <c r="DK463" s="58">
        <v>97.741050720214844</v>
      </c>
      <c r="DL463" s="58">
        <v>85.262657165527344</v>
      </c>
      <c r="DM463" s="58">
        <v>76.526229858398438</v>
      </c>
      <c r="DN463" s="58">
        <v>69.849090576171875</v>
      </c>
      <c r="DO463" s="58">
        <v>64.543563842773438</v>
      </c>
      <c r="DP463" s="58">
        <v>60.260528564453125</v>
      </c>
      <c r="DQ463" s="58">
        <v>56.777236938476563</v>
      </c>
      <c r="DR463" s="58">
        <v>53.934432983398438</v>
      </c>
      <c r="DS463" s="58">
        <v>49.8232421875</v>
      </c>
      <c r="DT463" s="58">
        <v>99.797492980957031</v>
      </c>
      <c r="DU463" s="58">
        <v>91.662017822265625</v>
      </c>
      <c r="DV463" s="58">
        <v>80.082366943359375</v>
      </c>
      <c r="DW463" s="58">
        <v>89.322990417480469</v>
      </c>
      <c r="DX463" s="58">
        <v>127.10799407958984</v>
      </c>
      <c r="DY463" s="58">
        <v>130.29844665527344</v>
      </c>
      <c r="DZ463" s="58">
        <v>140.47756958007813</v>
      </c>
      <c r="EA463" s="58">
        <v>163.218017578125</v>
      </c>
      <c r="EB463" s="58">
        <v>156.42121887207031</v>
      </c>
      <c r="EC463" s="58">
        <v>137.93214416503906</v>
      </c>
      <c r="ED463" s="58">
        <v>116.01744079589844</v>
      </c>
      <c r="EE463" s="58">
        <v>98.223312377929688</v>
      </c>
      <c r="EF463" s="58">
        <v>85.806655883789063</v>
      </c>
      <c r="EG463" s="58">
        <v>77.111404418945313</v>
      </c>
      <c r="EH463" s="58">
        <v>70.459884643554688</v>
      </c>
      <c r="EI463" s="58">
        <v>65.168502807617188</v>
      </c>
      <c r="EJ463" s="58">
        <v>60.891136169433594</v>
      </c>
      <c r="EK463" s="58">
        <v>57.406951904296875</v>
      </c>
      <c r="EL463" s="58">
        <v>54.558643341064453</v>
      </c>
      <c r="EM463" s="58">
        <v>50.438236236572266</v>
      </c>
      <c r="EN463" s="58">
        <v>93.262550354003906</v>
      </c>
      <c r="EO463" s="58">
        <v>90.864425659179688</v>
      </c>
      <c r="EP463" s="58">
        <v>81.043899536132813</v>
      </c>
      <c r="EQ463" s="58">
        <v>93.064056396484375</v>
      </c>
      <c r="ER463" s="58">
        <v>132.42933654785156</v>
      </c>
      <c r="ES463" s="58">
        <v>134.15493774414063</v>
      </c>
      <c r="ET463" s="58">
        <v>143.2388916015625</v>
      </c>
      <c r="EU463" s="58">
        <v>165.33033752441406</v>
      </c>
      <c r="EV463" s="58">
        <v>158.11703491210938</v>
      </c>
      <c r="EW463" s="58">
        <v>139.33746337890625</v>
      </c>
      <c r="EX463" s="58">
        <v>117.20711517333984</v>
      </c>
      <c r="EY463" s="58">
        <v>99.247268676757813</v>
      </c>
      <c r="EZ463" s="58">
        <v>86.702873229980469</v>
      </c>
      <c r="FA463" s="58">
        <v>77.906692504882813</v>
      </c>
      <c r="FB463" s="58">
        <v>71.174507141113281</v>
      </c>
      <c r="FC463" s="58">
        <v>65.818214416503906</v>
      </c>
      <c r="FD463" s="58">
        <v>61.487789154052734</v>
      </c>
      <c r="FE463" s="58">
        <v>57.959823608398438</v>
      </c>
      <c r="FF463" s="58">
        <v>55.074916839599609</v>
      </c>
      <c r="FG463" s="58">
        <v>50.922950744628906</v>
      </c>
      <c r="FH463" s="58">
        <v>93.408370971679688</v>
      </c>
      <c r="FI463" s="58">
        <v>91.295013427734375</v>
      </c>
      <c r="FJ463" s="58">
        <v>81.607658386230469</v>
      </c>
      <c r="FK463" s="58">
        <v>88.149154663085938</v>
      </c>
      <c r="FL463" s="58">
        <v>125.13951873779297</v>
      </c>
      <c r="FM463" s="58">
        <v>135.95700073242188</v>
      </c>
      <c r="FN463" s="58">
        <v>144.47227478027344</v>
      </c>
      <c r="FO463" s="58">
        <v>165.86062622070313</v>
      </c>
      <c r="FP463" s="58">
        <v>158.42733764648438</v>
      </c>
      <c r="FQ463" s="58">
        <v>139.58895874023438</v>
      </c>
      <c r="FR463" s="58">
        <v>117.44052886962891</v>
      </c>
      <c r="FS463" s="58">
        <v>99.472023010253906</v>
      </c>
      <c r="FT463" s="58">
        <v>86.920677185058594</v>
      </c>
      <c r="FU463" s="58">
        <v>78.1181640625</v>
      </c>
      <c r="FV463" s="58">
        <v>71.379776000976563</v>
      </c>
      <c r="FW463" s="58">
        <v>66.017181396484375</v>
      </c>
      <c r="FX463" s="58">
        <v>61.68060302734375</v>
      </c>
      <c r="FY463" s="58">
        <v>58.146720886230469</v>
      </c>
      <c r="FZ463" s="58">
        <v>55.255916595458984</v>
      </c>
      <c r="GA463" s="58">
        <v>51.098037719726563</v>
      </c>
      <c r="GB463" s="58">
        <v>78.582740783691406</v>
      </c>
      <c r="GC463" s="58">
        <v>90.175895690917969</v>
      </c>
      <c r="GD463" s="58">
        <v>83.835891723632813</v>
      </c>
      <c r="GE463" s="58">
        <v>90.095390319824219</v>
      </c>
      <c r="GF463" s="58">
        <v>124.83014678955078</v>
      </c>
      <c r="GG463" s="58">
        <v>136.49406433105469</v>
      </c>
      <c r="GH463" s="58">
        <v>149.09335327148438</v>
      </c>
      <c r="GI463" s="58">
        <v>168.92137145996094</v>
      </c>
      <c r="GJ463" s="58">
        <v>160.40191650390625</v>
      </c>
      <c r="GK463" s="58">
        <v>141.00373840332031</v>
      </c>
      <c r="GL463" s="58">
        <v>118.52325439453125</v>
      </c>
      <c r="GM463" s="58">
        <v>100.32806396484375</v>
      </c>
      <c r="GN463" s="58">
        <v>87.610115051269531</v>
      </c>
      <c r="GO463" s="58">
        <v>78.681602478027344</v>
      </c>
      <c r="GP463" s="58">
        <v>71.846305847167969</v>
      </c>
      <c r="GQ463" s="58">
        <v>66.408866882324219</v>
      </c>
      <c r="GR463" s="58">
        <v>62.014102935791016</v>
      </c>
      <c r="GS463" s="58">
        <v>58.434501647949219</v>
      </c>
      <c r="GT463" s="58">
        <v>55.507804870605469</v>
      </c>
      <c r="GU463" s="59">
        <v>51.321235656738281</v>
      </c>
    </row>
    <row r="464" spans="1:203" x14ac:dyDescent="0.45">
      <c r="A464" s="64" t="s">
        <v>3829</v>
      </c>
      <c r="B464" s="67">
        <v>51</v>
      </c>
      <c r="C464" s="67">
        <v>6</v>
      </c>
      <c r="D464" s="58">
        <v>0</v>
      </c>
      <c r="E464" s="58">
        <v>9.9431076049804688</v>
      </c>
      <c r="F464" s="58">
        <v>15.425748825073242</v>
      </c>
      <c r="G464" s="58">
        <v>13.709325790405273</v>
      </c>
      <c r="H464" s="58">
        <v>18.742881774902344</v>
      </c>
      <c r="I464" s="58">
        <v>34.62890625</v>
      </c>
      <c r="J464" s="58">
        <v>38.195884704589844</v>
      </c>
      <c r="K464" s="58">
        <v>45.278621673583984</v>
      </c>
      <c r="L464" s="58">
        <v>58.271095275878906</v>
      </c>
      <c r="M464" s="58">
        <v>59.250869750976563</v>
      </c>
      <c r="N464" s="58">
        <v>54.814376831054688</v>
      </c>
      <c r="O464" s="58">
        <v>48.237781524658203</v>
      </c>
      <c r="P464" s="58">
        <v>42.934974670410156</v>
      </c>
      <c r="Q464" s="58">
        <v>39.579124450683594</v>
      </c>
      <c r="R464" s="58">
        <v>37.502052307128906</v>
      </c>
      <c r="S464" s="58">
        <v>35.959053039550781</v>
      </c>
      <c r="T464" s="58">
        <v>34.674053192138672</v>
      </c>
      <c r="U464" s="58">
        <v>33.551395416259766</v>
      </c>
      <c r="V464" s="58">
        <v>32.556186676025391</v>
      </c>
      <c r="W464" s="58">
        <v>31.674373626708984</v>
      </c>
      <c r="X464" s="58">
        <v>30.005470275878906</v>
      </c>
      <c r="Y464" s="58">
        <v>88.913658142089844</v>
      </c>
      <c r="Z464" s="58">
        <v>89.430747985839844</v>
      </c>
      <c r="AA464" s="58">
        <v>77.534866333007813</v>
      </c>
      <c r="AB464" s="58">
        <v>90.438308715820313</v>
      </c>
      <c r="AC464" s="58">
        <v>144.12277221679688</v>
      </c>
      <c r="AD464" s="58">
        <v>155.73968505859375</v>
      </c>
      <c r="AE464" s="58">
        <v>174.27993774414063</v>
      </c>
      <c r="AF464" s="58">
        <v>209.44990539550781</v>
      </c>
      <c r="AG464" s="58">
        <v>209.61384582519531</v>
      </c>
      <c r="AH464" s="58">
        <v>193.95733642578125</v>
      </c>
      <c r="AI464" s="58">
        <v>173.045166015625</v>
      </c>
      <c r="AJ464" s="58">
        <v>156.031982421875</v>
      </c>
      <c r="AK464" s="58">
        <v>144.45527648925781</v>
      </c>
      <c r="AL464" s="58">
        <v>136.38578796386719</v>
      </c>
      <c r="AM464" s="58">
        <v>129.81571960449219</v>
      </c>
      <c r="AN464" s="58">
        <v>124.02110290527344</v>
      </c>
      <c r="AO464" s="58">
        <v>118.75800323486328</v>
      </c>
      <c r="AP464" s="58">
        <v>113.93669891357422</v>
      </c>
      <c r="AQ464" s="58">
        <v>109.51861572265625</v>
      </c>
      <c r="AR464" s="58">
        <v>103.42709350585938</v>
      </c>
      <c r="AS464" s="58">
        <v>180.80819702148438</v>
      </c>
      <c r="AT464" s="58">
        <v>198.73037719726563</v>
      </c>
      <c r="AU464" s="58">
        <v>176.79011535644531</v>
      </c>
      <c r="AV464" s="58">
        <v>194.36656188964844</v>
      </c>
      <c r="AW464" s="58">
        <v>277.23953247070313</v>
      </c>
      <c r="AX464" s="58">
        <v>289.1439208984375</v>
      </c>
      <c r="AY464" s="58">
        <v>314.49859619140625</v>
      </c>
      <c r="AZ464" s="58">
        <v>366.101806640625</v>
      </c>
      <c r="BA464" s="58">
        <v>363.50259399414063</v>
      </c>
      <c r="BB464" s="58">
        <v>336.59967041015625</v>
      </c>
      <c r="BC464" s="58">
        <v>301.85076904296875</v>
      </c>
      <c r="BD464" s="58">
        <v>273.39776611328125</v>
      </c>
      <c r="BE464" s="58">
        <v>253.59573364257813</v>
      </c>
      <c r="BF464" s="58">
        <v>239.38046264648438</v>
      </c>
      <c r="BG464" s="58">
        <v>227.59893798828125</v>
      </c>
      <c r="BH464" s="58">
        <v>217.12179565429688</v>
      </c>
      <c r="BI464" s="58">
        <v>207.56782531738281</v>
      </c>
      <c r="BJ464" s="58">
        <v>198.79084777832031</v>
      </c>
      <c r="BK464" s="58">
        <v>190.72325134277344</v>
      </c>
      <c r="BL464" s="58">
        <v>180.10783386230469</v>
      </c>
      <c r="BM464" s="58">
        <v>332.60711669921875</v>
      </c>
      <c r="BN464" s="58">
        <v>260.69461059570313</v>
      </c>
      <c r="BO464" s="58">
        <v>220.51676940917969</v>
      </c>
      <c r="BP464" s="58">
        <v>239.50885009765625</v>
      </c>
      <c r="BQ464" s="58">
        <v>319.86355590820313</v>
      </c>
      <c r="BR464" s="58">
        <v>334.04220581054688</v>
      </c>
      <c r="BS464" s="58">
        <v>357.57135009765625</v>
      </c>
      <c r="BT464" s="58">
        <v>406.85736083984375</v>
      </c>
      <c r="BU464" s="58">
        <v>402.14151000976563</v>
      </c>
      <c r="BV464" s="58">
        <v>372.99169921875</v>
      </c>
      <c r="BW464" s="58">
        <v>335.98501586914063</v>
      </c>
      <c r="BX464" s="58">
        <v>305.38677978515625</v>
      </c>
      <c r="BY464" s="58">
        <v>283.59185791015625</v>
      </c>
      <c r="BZ464" s="58">
        <v>267.5321044921875</v>
      </c>
      <c r="CA464" s="58">
        <v>254.03398132324219</v>
      </c>
      <c r="CB464" s="58">
        <v>241.95417785644531</v>
      </c>
      <c r="CC464" s="58">
        <v>230.90037536621094</v>
      </c>
      <c r="CD464" s="58">
        <v>220.71981811523438</v>
      </c>
      <c r="CE464" s="58">
        <v>211.33854675292969</v>
      </c>
      <c r="CF464" s="58">
        <v>199.47486877441406</v>
      </c>
      <c r="CG464" s="58">
        <v>301.494873046875</v>
      </c>
      <c r="CH464" s="58">
        <v>283.07931518554688</v>
      </c>
      <c r="CI464" s="58">
        <v>248.62152099609375</v>
      </c>
      <c r="CJ464" s="58">
        <v>263.29022216796875</v>
      </c>
      <c r="CK464" s="58">
        <v>343.08416748046875</v>
      </c>
      <c r="CL464" s="58">
        <v>352.23855590820313</v>
      </c>
      <c r="CM464" s="58">
        <v>374.37249755859375</v>
      </c>
      <c r="CN464" s="58">
        <v>422.41180419921875</v>
      </c>
      <c r="CO464" s="58">
        <v>416.45742797851563</v>
      </c>
      <c r="CP464" s="58">
        <v>386.24197387695313</v>
      </c>
      <c r="CQ464" s="58">
        <v>348.31207275390625</v>
      </c>
      <c r="CR464" s="58">
        <v>316.90533447265625</v>
      </c>
      <c r="CS464" s="58">
        <v>294.39254760742188</v>
      </c>
      <c r="CT464" s="58">
        <v>277.68588256835938</v>
      </c>
      <c r="CU464" s="58">
        <v>263.59368896484375</v>
      </c>
      <c r="CV464" s="58">
        <v>250.96270751953125</v>
      </c>
      <c r="CW464" s="58">
        <v>239.39533996582031</v>
      </c>
      <c r="CX464" s="58">
        <v>228.73504638671875</v>
      </c>
      <c r="CY464" s="58">
        <v>218.90516662597656</v>
      </c>
      <c r="CZ464" s="58">
        <v>313.55276489257813</v>
      </c>
      <c r="DA464" s="58">
        <v>288.74197387695313</v>
      </c>
      <c r="DB464" s="58">
        <v>253.36744689941406</v>
      </c>
      <c r="DC464" s="58">
        <v>267.98196411132813</v>
      </c>
      <c r="DD464" s="58">
        <v>347.9072265625</v>
      </c>
      <c r="DE464" s="58">
        <v>357.51022338867188</v>
      </c>
      <c r="DF464" s="58">
        <v>379.4022216796875</v>
      </c>
      <c r="DG464" s="58">
        <v>427.2703857421875</v>
      </c>
      <c r="DH464" s="58">
        <v>421.06396484375</v>
      </c>
      <c r="DI464" s="58">
        <v>390.58474731445313</v>
      </c>
      <c r="DJ464" s="58">
        <v>352.40252685546875</v>
      </c>
      <c r="DK464" s="58">
        <v>320.76760864257813</v>
      </c>
      <c r="DL464" s="58">
        <v>298.05340576171875</v>
      </c>
      <c r="DM464" s="58">
        <v>281.16622924804688</v>
      </c>
      <c r="DN464" s="58">
        <v>266.90737915039063</v>
      </c>
      <c r="DO464" s="58">
        <v>254.1197509765625</v>
      </c>
      <c r="DP464" s="58">
        <v>242.40504455566406</v>
      </c>
      <c r="DQ464" s="58">
        <v>231.60589599609375</v>
      </c>
      <c r="DR464" s="58">
        <v>221.64459228515625</v>
      </c>
      <c r="DS464" s="58">
        <v>209.22163391113281</v>
      </c>
      <c r="DT464" s="58">
        <v>322.5540771484375</v>
      </c>
      <c r="DU464" s="58">
        <v>290.86587524414063</v>
      </c>
      <c r="DV464" s="58">
        <v>254.42344665527344</v>
      </c>
      <c r="DW464" s="58">
        <v>269.31442260742188</v>
      </c>
      <c r="DX464" s="58">
        <v>349.142333984375</v>
      </c>
      <c r="DY464" s="58">
        <v>359.34710693359375</v>
      </c>
      <c r="DZ464" s="58">
        <v>381.27175903320313</v>
      </c>
      <c r="EA464" s="58">
        <v>429.1312255859375</v>
      </c>
      <c r="EB464" s="58">
        <v>422.87332153320313</v>
      </c>
      <c r="EC464" s="58">
        <v>392.31503295898438</v>
      </c>
      <c r="ED464" s="58">
        <v>354.04934692382813</v>
      </c>
      <c r="EE464" s="58">
        <v>322.33950805664063</v>
      </c>
      <c r="EF464" s="58">
        <v>299.56027221679688</v>
      </c>
      <c r="EG464" s="58">
        <v>282.61700439453125</v>
      </c>
      <c r="EH464" s="58">
        <v>268.30657958984375</v>
      </c>
      <c r="EI464" s="58">
        <v>255.47048950195313</v>
      </c>
      <c r="EJ464" s="58">
        <v>243.70919799804688</v>
      </c>
      <c r="EK464" s="58">
        <v>232.86505126953125</v>
      </c>
      <c r="EL464" s="58">
        <v>222.86152648925781</v>
      </c>
      <c r="EM464" s="58">
        <v>210.39358520507813</v>
      </c>
      <c r="EN464" s="58">
        <v>306.12738037109375</v>
      </c>
      <c r="EO464" s="58">
        <v>300.3153076171875</v>
      </c>
      <c r="EP464" s="58">
        <v>263.4241943359375</v>
      </c>
      <c r="EQ464" s="58">
        <v>276.83453369140625</v>
      </c>
      <c r="ER464" s="58">
        <v>358.03805541992188</v>
      </c>
      <c r="ES464" s="58">
        <v>364.65280151367188</v>
      </c>
      <c r="ET464" s="58">
        <v>385.66067504882813</v>
      </c>
      <c r="EU464" s="58">
        <v>433.37576293945313</v>
      </c>
      <c r="EV464" s="58">
        <v>426.74456787109375</v>
      </c>
      <c r="EW464" s="58">
        <v>395.85107421875</v>
      </c>
      <c r="EX464" s="58">
        <v>357.30917358398438</v>
      </c>
      <c r="EY464" s="58">
        <v>325.3692626953125</v>
      </c>
      <c r="EZ464" s="58">
        <v>302.3935546875</v>
      </c>
      <c r="FA464" s="58">
        <v>285.27783203125</v>
      </c>
      <c r="FB464" s="58">
        <v>270.81103515625</v>
      </c>
      <c r="FC464" s="58">
        <v>257.83154296875</v>
      </c>
      <c r="FD464" s="58">
        <v>245.93772888183594</v>
      </c>
      <c r="FE464" s="58">
        <v>234.97055053710938</v>
      </c>
      <c r="FF464" s="58">
        <v>224.85211181640625</v>
      </c>
      <c r="FG464" s="58">
        <v>212.27433776855469</v>
      </c>
      <c r="FH464" s="58">
        <v>336.64794921875</v>
      </c>
      <c r="FI464" s="58">
        <v>291.27169799804688</v>
      </c>
      <c r="FJ464" s="58">
        <v>253.74246215820313</v>
      </c>
      <c r="FK464" s="58">
        <v>269.373779296875</v>
      </c>
      <c r="FL464" s="58">
        <v>349.31350708007813</v>
      </c>
      <c r="FM464" s="58">
        <v>361.2039794921875</v>
      </c>
      <c r="FN464" s="58">
        <v>383.15899658203125</v>
      </c>
      <c r="FO464" s="58">
        <v>431.06930541992188</v>
      </c>
      <c r="FP464" s="58">
        <v>424.7646484375</v>
      </c>
      <c r="FQ464" s="58">
        <v>394.13192749023438</v>
      </c>
      <c r="FR464" s="58">
        <v>355.78936767578125</v>
      </c>
      <c r="FS464" s="58">
        <v>324.00848388671875</v>
      </c>
      <c r="FT464" s="58">
        <v>301.17059326171875</v>
      </c>
      <c r="FU464" s="58">
        <v>284.17691040039063</v>
      </c>
      <c r="FV464" s="58">
        <v>269.81942749023438</v>
      </c>
      <c r="FW464" s="58">
        <v>256.9383544921875</v>
      </c>
      <c r="FX464" s="58">
        <v>245.13359069824219</v>
      </c>
      <c r="FY464" s="58">
        <v>234.24716186523438</v>
      </c>
      <c r="FZ464" s="58">
        <v>224.20248413085938</v>
      </c>
      <c r="GA464" s="58">
        <v>211.69013977050781</v>
      </c>
      <c r="GB464" s="58">
        <v>301.50283813476563</v>
      </c>
      <c r="GC464" s="58">
        <v>296.37289428710938</v>
      </c>
      <c r="GD464" s="58">
        <v>262.87466430664063</v>
      </c>
      <c r="GE464" s="58">
        <v>276.3975830078125</v>
      </c>
      <c r="GF464" s="58">
        <v>355.86459350585938</v>
      </c>
      <c r="GG464" s="58">
        <v>363.49102783203125</v>
      </c>
      <c r="GH464" s="58">
        <v>385.01309204101563</v>
      </c>
      <c r="GI464" s="58">
        <v>432.702392578125</v>
      </c>
      <c r="GJ464" s="58">
        <v>426.1964111328125</v>
      </c>
      <c r="GK464" s="58">
        <v>395.4066162109375</v>
      </c>
      <c r="GL464" s="58">
        <v>356.94387817382813</v>
      </c>
      <c r="GM464" s="58">
        <v>325.06979370117188</v>
      </c>
      <c r="GN464" s="58">
        <v>302.15716552734375</v>
      </c>
      <c r="GO464" s="58">
        <v>285.10098266601563</v>
      </c>
      <c r="GP464" s="58">
        <v>270.68942260742188</v>
      </c>
      <c r="GQ464" s="58">
        <v>257.75961303710938</v>
      </c>
      <c r="GR464" s="58">
        <v>245.9102783203125</v>
      </c>
      <c r="GS464" s="58">
        <v>234.98335266113281</v>
      </c>
      <c r="GT464" s="58">
        <v>224.90170288085938</v>
      </c>
      <c r="GU464" s="59">
        <v>212.35343933105469</v>
      </c>
    </row>
    <row r="465" spans="1:203" x14ac:dyDescent="0.45">
      <c r="A465" s="64" t="s">
        <v>3829</v>
      </c>
      <c r="B465" s="67">
        <v>65</v>
      </c>
      <c r="C465" s="67">
        <v>6</v>
      </c>
      <c r="D465" s="58">
        <v>0</v>
      </c>
      <c r="E465" s="58">
        <v>5.4729952812194824</v>
      </c>
      <c r="F465" s="58">
        <v>6.8388752937316895</v>
      </c>
      <c r="G465" s="58">
        <v>5.5122718811035156</v>
      </c>
      <c r="H465" s="58">
        <v>6.5361952781677246</v>
      </c>
      <c r="I465" s="58">
        <v>7.3527069091796875</v>
      </c>
      <c r="J465" s="58">
        <v>7.8780398368835449</v>
      </c>
      <c r="K465" s="58">
        <v>8.3404159545898438</v>
      </c>
      <c r="L465" s="58">
        <v>8.7617263793945313</v>
      </c>
      <c r="M465" s="58">
        <v>9.1483001708984375</v>
      </c>
      <c r="N465" s="58">
        <v>9.5095005035400391</v>
      </c>
      <c r="O465" s="58">
        <v>9.8515949249267578</v>
      </c>
      <c r="P465" s="58">
        <v>10.179166793823242</v>
      </c>
      <c r="Q465" s="58">
        <v>10.4952392578125</v>
      </c>
      <c r="R465" s="58">
        <v>10.80130672454834</v>
      </c>
      <c r="S465" s="58">
        <v>11.096113204956055</v>
      </c>
      <c r="T465" s="58">
        <v>11.343016624450684</v>
      </c>
      <c r="U465" s="58">
        <v>8.8289690017700195</v>
      </c>
      <c r="V465" s="58">
        <v>7.3865647315979004</v>
      </c>
      <c r="W465" s="58">
        <v>6.5690360069274902</v>
      </c>
      <c r="X465" s="58">
        <v>5.7490792274475098</v>
      </c>
      <c r="Y465" s="58">
        <v>19.241203308105469</v>
      </c>
      <c r="Z465" s="58">
        <v>23.730215072631836</v>
      </c>
      <c r="AA465" s="58">
        <v>18.763051986694336</v>
      </c>
      <c r="AB465" s="58">
        <v>16.65472412109375</v>
      </c>
      <c r="AC465" s="58">
        <v>16.042270660400391</v>
      </c>
      <c r="AD465" s="58">
        <v>15.819007873535156</v>
      </c>
      <c r="AE465" s="58">
        <v>15.75532341003418</v>
      </c>
      <c r="AF465" s="58">
        <v>15.776721954345703</v>
      </c>
      <c r="AG465" s="58">
        <v>15.847997665405273</v>
      </c>
      <c r="AH465" s="58">
        <v>15.952526092529297</v>
      </c>
      <c r="AI465" s="58">
        <v>16.079399108886719</v>
      </c>
      <c r="AJ465" s="58">
        <v>16.221149444580078</v>
      </c>
      <c r="AK465" s="58">
        <v>16.372331619262695</v>
      </c>
      <c r="AL465" s="58">
        <v>16.528896331787109</v>
      </c>
      <c r="AM465" s="58">
        <v>16.687797546386719</v>
      </c>
      <c r="AN465" s="58">
        <v>16.846786499023438</v>
      </c>
      <c r="AO465" s="58">
        <v>17.00421142578125</v>
      </c>
      <c r="AP465" s="58">
        <v>17.158864974975586</v>
      </c>
      <c r="AQ465" s="58">
        <v>17.309883117675781</v>
      </c>
      <c r="AR465" s="58">
        <v>17.456533432006836</v>
      </c>
      <c r="AS465" s="58">
        <v>47.007347106933594</v>
      </c>
      <c r="AT465" s="58">
        <v>51.68157958984375</v>
      </c>
      <c r="AU465" s="58">
        <v>39.326328277587891</v>
      </c>
      <c r="AV465" s="58">
        <v>30.932537078857422</v>
      </c>
      <c r="AW465" s="58">
        <v>28.158872604370117</v>
      </c>
      <c r="AX465" s="58">
        <v>26.476789474487305</v>
      </c>
      <c r="AY465" s="58">
        <v>25.297914505004883</v>
      </c>
      <c r="AZ465" s="58">
        <v>24.428354263305664</v>
      </c>
      <c r="BA465" s="58">
        <v>23.771215438842773</v>
      </c>
      <c r="BB465" s="58">
        <v>23.269279479980469</v>
      </c>
      <c r="BC465" s="58">
        <v>22.88300895690918</v>
      </c>
      <c r="BD465" s="58">
        <v>22.583852767944336</v>
      </c>
      <c r="BE465" s="58">
        <v>22.350606918334961</v>
      </c>
      <c r="BF465" s="58">
        <v>22.167343139648438</v>
      </c>
      <c r="BG465" s="58">
        <v>22.022035598754883</v>
      </c>
      <c r="BH465" s="58">
        <v>21.905601501464844</v>
      </c>
      <c r="BI465" s="58">
        <v>21.811187744140625</v>
      </c>
      <c r="BJ465" s="58">
        <v>21.733608245849609</v>
      </c>
      <c r="BK465" s="58">
        <v>21.668933868408203</v>
      </c>
      <c r="BL465" s="58">
        <v>21.614141464233398</v>
      </c>
      <c r="BM465" s="58">
        <v>64.670806884765625</v>
      </c>
      <c r="BN465" s="58">
        <v>56.408374786376953</v>
      </c>
      <c r="BO465" s="58">
        <v>38.206649780273438</v>
      </c>
      <c r="BP465" s="58">
        <v>33.831714630126953</v>
      </c>
      <c r="BQ465" s="58">
        <v>31.421121597290039</v>
      </c>
      <c r="BR465" s="58">
        <v>29.694501876831055</v>
      </c>
      <c r="BS465" s="58">
        <v>28.383111953735352</v>
      </c>
      <c r="BT465" s="58">
        <v>27.364450454711914</v>
      </c>
      <c r="BU465" s="58">
        <v>26.559860229492188</v>
      </c>
      <c r="BV465" s="58">
        <v>25.916732788085938</v>
      </c>
      <c r="BW465" s="58">
        <v>25.396734237670898</v>
      </c>
      <c r="BX465" s="58">
        <v>24.971446990966797</v>
      </c>
      <c r="BY465" s="58">
        <v>24.619440078735352</v>
      </c>
      <c r="BZ465" s="58">
        <v>24.324407577514648</v>
      </c>
      <c r="CA465" s="58">
        <v>24.073905944824219</v>
      </c>
      <c r="CB465" s="58">
        <v>23.858425140380859</v>
      </c>
      <c r="CC465" s="58">
        <v>23.670680999755859</v>
      </c>
      <c r="CD465" s="58">
        <v>23.505084991455078</v>
      </c>
      <c r="CE465" s="58">
        <v>23.357330322265625</v>
      </c>
      <c r="CF465" s="58">
        <v>23.224058151245117</v>
      </c>
      <c r="CG465" s="58">
        <v>66.948715209960938</v>
      </c>
      <c r="CH465" s="58">
        <v>58.48321533203125</v>
      </c>
      <c r="CI465" s="58">
        <v>39.918941497802734</v>
      </c>
      <c r="CJ465" s="58">
        <v>35.391197204589844</v>
      </c>
      <c r="CK465" s="58">
        <v>32.866794586181641</v>
      </c>
      <c r="CL465" s="58">
        <v>31.043174743652344</v>
      </c>
      <c r="CM465" s="58">
        <v>29.646255493164063</v>
      </c>
      <c r="CN465" s="58">
        <v>28.551126480102539</v>
      </c>
      <c r="CO465" s="58">
        <v>27.677728652954102</v>
      </c>
      <c r="CP465" s="58">
        <v>26.972232818603516</v>
      </c>
      <c r="CQ465" s="58">
        <v>26.395345687866211</v>
      </c>
      <c r="CR465" s="58">
        <v>25.917869567871094</v>
      </c>
      <c r="CS465" s="58">
        <v>25.517732620239258</v>
      </c>
      <c r="CT465" s="58">
        <v>25.17811393737793</v>
      </c>
      <c r="CU465" s="58">
        <v>24.886137008666992</v>
      </c>
      <c r="CV465" s="58">
        <v>24.631933212280273</v>
      </c>
      <c r="CW465" s="58">
        <v>24.407922744750977</v>
      </c>
      <c r="CX465" s="58">
        <v>24.20826530456543</v>
      </c>
      <c r="CY465" s="58">
        <v>24.028438568115234</v>
      </c>
      <c r="CZ465" s="58">
        <v>67.763816833496094</v>
      </c>
      <c r="DA465" s="58">
        <v>59.234909057617188</v>
      </c>
      <c r="DB465" s="58">
        <v>40.565364837646484</v>
      </c>
      <c r="DC465" s="58">
        <v>35.989330291748047</v>
      </c>
      <c r="DD465" s="58">
        <v>33.427074432373047</v>
      </c>
      <c r="DE465" s="58">
        <v>31.570390701293945</v>
      </c>
      <c r="DF465" s="58">
        <v>30.143743515014648</v>
      </c>
      <c r="DG465" s="58">
        <v>29.021564483642578</v>
      </c>
      <c r="DH465" s="58">
        <v>28.123439788818359</v>
      </c>
      <c r="DI465" s="58">
        <v>27.39520263671875</v>
      </c>
      <c r="DJ465" s="58">
        <v>26.797290802001953</v>
      </c>
      <c r="DK465" s="58">
        <v>26.300291061401367</v>
      </c>
      <c r="DL465" s="58">
        <v>25.881950378417969</v>
      </c>
      <c r="DM465" s="58">
        <v>25.525297164916992</v>
      </c>
      <c r="DN465" s="58">
        <v>25.21733283996582</v>
      </c>
      <c r="DO465" s="58">
        <v>24.948083877563477</v>
      </c>
      <c r="DP465" s="58">
        <v>24.709882736206055</v>
      </c>
      <c r="DQ465" s="58">
        <v>24.496807098388672</v>
      </c>
      <c r="DR465" s="58">
        <v>24.304275512695313</v>
      </c>
      <c r="DS465" s="58">
        <v>24.128698348999023</v>
      </c>
      <c r="DT465" s="58">
        <v>59.582679748535156</v>
      </c>
      <c r="DU465" s="58">
        <v>60.317905426025391</v>
      </c>
      <c r="DV465" s="58">
        <v>44.679851531982422</v>
      </c>
      <c r="DW465" s="58">
        <v>37.064792633056641</v>
      </c>
      <c r="DX465" s="58">
        <v>34.014640808105469</v>
      </c>
      <c r="DY465" s="58">
        <v>31.985021591186523</v>
      </c>
      <c r="DZ465" s="58">
        <v>30.471443176269531</v>
      </c>
      <c r="EA465" s="58">
        <v>29.293317794799805</v>
      </c>
      <c r="EB465" s="58">
        <v>28.354587554931641</v>
      </c>
      <c r="EC465" s="58">
        <v>27.595298767089844</v>
      </c>
      <c r="ED465" s="58">
        <v>26.973024368286133</v>
      </c>
      <c r="EE465" s="58">
        <v>26.456588745117188</v>
      </c>
      <c r="EF465" s="58">
        <v>26.022533416748047</v>
      </c>
      <c r="EG465" s="58">
        <v>25.653005599975586</v>
      </c>
      <c r="EH465" s="58">
        <v>25.334356307983398</v>
      </c>
      <c r="EI465" s="58">
        <v>25.056121826171875</v>
      </c>
      <c r="EJ465" s="58">
        <v>24.810266494750977</v>
      </c>
      <c r="EK465" s="58">
        <v>24.590583801269531</v>
      </c>
      <c r="EL465" s="58">
        <v>24.392280578613281</v>
      </c>
      <c r="EM465" s="58">
        <v>24.211597442626953</v>
      </c>
      <c r="EN465" s="58">
        <v>78.345542907714844</v>
      </c>
      <c r="EO465" s="58">
        <v>63.99603271484375</v>
      </c>
      <c r="EP465" s="58">
        <v>49.626010894775391</v>
      </c>
      <c r="EQ465" s="58">
        <v>40.816200256347656</v>
      </c>
      <c r="ER465" s="58">
        <v>36.78173828125</v>
      </c>
      <c r="ES465" s="58">
        <v>34.187942504882813</v>
      </c>
      <c r="ET465" s="58">
        <v>32.290618896484375</v>
      </c>
      <c r="EU465" s="58">
        <v>30.826807022094727</v>
      </c>
      <c r="EV465" s="58">
        <v>29.667427062988281</v>
      </c>
      <c r="EW465" s="58">
        <v>28.734771728515625</v>
      </c>
      <c r="EX465" s="58">
        <v>27.974729537963867</v>
      </c>
      <c r="EY465" s="58">
        <v>27.34771728515625</v>
      </c>
      <c r="EZ465" s="58">
        <v>26.823991775512695</v>
      </c>
      <c r="FA465" s="58">
        <v>26.380964279174805</v>
      </c>
      <c r="FB465" s="58">
        <v>26.001361846923828</v>
      </c>
      <c r="FC465" s="58">
        <v>25.671968460083008</v>
      </c>
      <c r="FD465" s="58">
        <v>25.38262939453125</v>
      </c>
      <c r="FE465" s="58">
        <v>25.125516891479492</v>
      </c>
      <c r="FF465" s="58">
        <v>24.89459228515625</v>
      </c>
      <c r="FG465" s="58">
        <v>24.685127258300781</v>
      </c>
      <c r="FH465" s="58">
        <v>62.861042022705078</v>
      </c>
      <c r="FI465" s="58">
        <v>60.300674438476563</v>
      </c>
      <c r="FJ465" s="58">
        <v>43.317604064941406</v>
      </c>
      <c r="FK465" s="58">
        <v>37.130348205566406</v>
      </c>
      <c r="FL465" s="58">
        <v>34.250709533691406</v>
      </c>
      <c r="FM465" s="58">
        <v>32.269969940185547</v>
      </c>
      <c r="FN465" s="58">
        <v>30.772684097290039</v>
      </c>
      <c r="FO465" s="58">
        <v>29.599123001098633</v>
      </c>
      <c r="FP465" s="58">
        <v>28.659332275390625</v>
      </c>
      <c r="FQ465" s="58">
        <v>27.895715713500977</v>
      </c>
      <c r="FR465" s="58">
        <v>27.267036437988281</v>
      </c>
      <c r="FS465" s="58">
        <v>26.742855072021484</v>
      </c>
      <c r="FT465" s="58">
        <v>26.300201416015625</v>
      </c>
      <c r="FU465" s="58">
        <v>25.921575546264648</v>
      </c>
      <c r="FV465" s="58">
        <v>25.593570709228516</v>
      </c>
      <c r="FW465" s="58">
        <v>25.305906295776367</v>
      </c>
      <c r="FX465" s="58">
        <v>25.050666809082031</v>
      </c>
      <c r="FY465" s="58">
        <v>24.821718215942383</v>
      </c>
      <c r="FZ465" s="58">
        <v>24.614368438720703</v>
      </c>
      <c r="GA465" s="58">
        <v>24.425020217895508</v>
      </c>
      <c r="GB465" s="58">
        <v>54.469745635986328</v>
      </c>
      <c r="GC465" s="58">
        <v>61.216320037841797</v>
      </c>
      <c r="GD465" s="58">
        <v>48.784870147705078</v>
      </c>
      <c r="GE465" s="58">
        <v>38.481925964355469</v>
      </c>
      <c r="GF465" s="58">
        <v>34.904869079589844</v>
      </c>
      <c r="GG465" s="58">
        <v>32.666976928710938</v>
      </c>
      <c r="GH465" s="58">
        <v>31.033779144287109</v>
      </c>
      <c r="GI465" s="58">
        <v>29.772241592407227</v>
      </c>
      <c r="GJ465" s="58">
        <v>28.770362854003906</v>
      </c>
      <c r="GK465" s="58">
        <v>27.961519241333008</v>
      </c>
      <c r="GL465" s="58">
        <v>27.299589157104492</v>
      </c>
      <c r="GM465" s="58">
        <v>26.750959396362305</v>
      </c>
      <c r="GN465" s="58">
        <v>26.290424346923828</v>
      </c>
      <c r="GO465" s="58">
        <v>25.898839950561523</v>
      </c>
      <c r="GP465" s="58">
        <v>25.561580657958984</v>
      </c>
      <c r="GQ465" s="58">
        <v>25.267444610595703</v>
      </c>
      <c r="GR465" s="58">
        <v>25.007827758789063</v>
      </c>
      <c r="GS465" s="58">
        <v>24.776098251342773</v>
      </c>
      <c r="GT465" s="58">
        <v>24.567117691040039</v>
      </c>
      <c r="GU465" s="59">
        <v>24.376935958862305</v>
      </c>
    </row>
    <row r="466" spans="1:203" x14ac:dyDescent="0.45">
      <c r="A466" s="64" t="s">
        <v>3829</v>
      </c>
      <c r="B466" s="67">
        <v>37</v>
      </c>
      <c r="C466" s="67">
        <v>6</v>
      </c>
      <c r="D466" s="58">
        <v>0</v>
      </c>
      <c r="E466" s="58">
        <v>8.5987930297851563</v>
      </c>
      <c r="F466" s="58">
        <v>7.4018001556396484</v>
      </c>
      <c r="G466" s="58">
        <v>4.6855559349060059</v>
      </c>
      <c r="H466" s="58">
        <v>6.8067851066589355</v>
      </c>
      <c r="I466" s="58">
        <v>13.781100273132324</v>
      </c>
      <c r="J466" s="58">
        <v>14.614130973815918</v>
      </c>
      <c r="K466" s="58">
        <v>16.811546325683594</v>
      </c>
      <c r="L466" s="58">
        <v>21.341089248657227</v>
      </c>
      <c r="M466" s="58">
        <v>20.155702590942383</v>
      </c>
      <c r="N466" s="58">
        <v>17.052852630615234</v>
      </c>
      <c r="O466" s="58">
        <v>13.453287124633789</v>
      </c>
      <c r="P466" s="58">
        <v>10.830879211425781</v>
      </c>
      <c r="Q466" s="58">
        <v>9.3178730010986328</v>
      </c>
      <c r="R466" s="58">
        <v>8.4539585113525391</v>
      </c>
      <c r="S466" s="58">
        <v>7.2674946784973145</v>
      </c>
      <c r="T466" s="58">
        <v>5.2012686729431152</v>
      </c>
      <c r="U466" s="58">
        <v>4.1683130264282227</v>
      </c>
      <c r="V466" s="58">
        <v>3.5406725406646729</v>
      </c>
      <c r="W466" s="58">
        <v>3.0959606170654297</v>
      </c>
      <c r="X466" s="58">
        <v>2.756152868270874</v>
      </c>
      <c r="Y466" s="58">
        <v>38.326557159423828</v>
      </c>
      <c r="Z466" s="58">
        <v>30.791479110717773</v>
      </c>
      <c r="AA466" s="58">
        <v>20.369016647338867</v>
      </c>
      <c r="AB466" s="58">
        <v>27.221797943115234</v>
      </c>
      <c r="AC466" s="58">
        <v>52.728591918945313</v>
      </c>
      <c r="AD466" s="58">
        <v>56.223930358886719</v>
      </c>
      <c r="AE466" s="58">
        <v>64.465560913085938</v>
      </c>
      <c r="AF466" s="58">
        <v>81.744003295898438</v>
      </c>
      <c r="AG466" s="58">
        <v>78.78912353515625</v>
      </c>
      <c r="AH466" s="58">
        <v>67.877922058105469</v>
      </c>
      <c r="AI466" s="58">
        <v>54.744174957275391</v>
      </c>
      <c r="AJ466" s="58">
        <v>44.871726989746094</v>
      </c>
      <c r="AK466" s="58">
        <v>38.867511749267578</v>
      </c>
      <c r="AL466" s="58">
        <v>35.204051971435547</v>
      </c>
      <c r="AM466" s="58">
        <v>29.633081436157227</v>
      </c>
      <c r="AN466" s="58">
        <v>22.834733963012695</v>
      </c>
      <c r="AO466" s="58">
        <v>19.090692520141602</v>
      </c>
      <c r="AP466" s="58">
        <v>16.611095428466797</v>
      </c>
      <c r="AQ466" s="58">
        <v>14.756936073303223</v>
      </c>
      <c r="AR466" s="58">
        <v>13.291255950927734</v>
      </c>
      <c r="AS466" s="58">
        <v>90.076950073242188</v>
      </c>
      <c r="AT466" s="58">
        <v>77.845794677734375</v>
      </c>
      <c r="AU466" s="58">
        <v>53.733528137207031</v>
      </c>
      <c r="AV466" s="58">
        <v>65.383743286132813</v>
      </c>
      <c r="AW466" s="58">
        <v>116.99874114990234</v>
      </c>
      <c r="AX466" s="58">
        <v>122.94706726074219</v>
      </c>
      <c r="AY466" s="58">
        <v>135.70919799804688</v>
      </c>
      <c r="AZ466" s="58">
        <v>164.77546691894531</v>
      </c>
      <c r="BA466" s="58">
        <v>156.47355651855469</v>
      </c>
      <c r="BB466" s="58">
        <v>134.27291870117188</v>
      </c>
      <c r="BC466" s="58">
        <v>109.12113952636719</v>
      </c>
      <c r="BD466" s="58">
        <v>90.285697937011719</v>
      </c>
      <c r="BE466" s="58">
        <v>78.517059326171875</v>
      </c>
      <c r="BF466" s="58">
        <v>71.049369812011719</v>
      </c>
      <c r="BG466" s="58">
        <v>61.241195678710938</v>
      </c>
      <c r="BH466" s="58">
        <v>48.687232971191406</v>
      </c>
      <c r="BI466" s="58">
        <v>41.513137817382813</v>
      </c>
      <c r="BJ466" s="58">
        <v>36.636642456054688</v>
      </c>
      <c r="BK466" s="58">
        <v>32.919746398925781</v>
      </c>
      <c r="BL466" s="58">
        <v>29.933603286743164</v>
      </c>
      <c r="BM466" s="58">
        <v>128.83267211914063</v>
      </c>
      <c r="BN466" s="58">
        <v>87.173744201660156</v>
      </c>
      <c r="BO466" s="58">
        <v>63.926956176757813</v>
      </c>
      <c r="BP466" s="58">
        <v>78.864494323730469</v>
      </c>
      <c r="BQ466" s="58">
        <v>133.03172302246094</v>
      </c>
      <c r="BR466" s="58">
        <v>137.36911010742188</v>
      </c>
      <c r="BS466" s="58">
        <v>150.13156127929688</v>
      </c>
      <c r="BT466" s="58">
        <v>179.15589904785156</v>
      </c>
      <c r="BU466" s="58">
        <v>169.95797729492188</v>
      </c>
      <c r="BV466" s="58">
        <v>146.77557373046875</v>
      </c>
      <c r="BW466" s="58">
        <v>120.76565551757813</v>
      </c>
      <c r="BX466" s="58">
        <v>101.22296905517578</v>
      </c>
      <c r="BY466" s="58">
        <v>88.86712646484375</v>
      </c>
      <c r="BZ466" s="58">
        <v>80.894630432128906</v>
      </c>
      <c r="CA466" s="58">
        <v>65.297317504882813</v>
      </c>
      <c r="CB466" s="58">
        <v>55.059024810791016</v>
      </c>
      <c r="CC466" s="58">
        <v>48.5150146484375</v>
      </c>
      <c r="CD466" s="58">
        <v>43.663398742675781</v>
      </c>
      <c r="CE466" s="58">
        <v>39.795639038085938</v>
      </c>
      <c r="CF466" s="58">
        <v>36.605056762695313</v>
      </c>
      <c r="CG466" s="58">
        <v>136.39581298828125</v>
      </c>
      <c r="CH466" s="58">
        <v>94.195884704589844</v>
      </c>
      <c r="CI466" s="58">
        <v>70.516830444335938</v>
      </c>
      <c r="CJ466" s="58">
        <v>85.31964111328125</v>
      </c>
      <c r="CK466" s="58">
        <v>139.70835876464844</v>
      </c>
      <c r="CL466" s="58">
        <v>143.84501647949219</v>
      </c>
      <c r="CM466" s="58">
        <v>156.39759826660156</v>
      </c>
      <c r="CN466" s="58">
        <v>185.26881408691406</v>
      </c>
      <c r="CO466" s="58">
        <v>175.77922058105469</v>
      </c>
      <c r="CP466" s="58">
        <v>152.28984069824219</v>
      </c>
      <c r="CQ466" s="58">
        <v>125.99325561523438</v>
      </c>
      <c r="CR466" s="58">
        <v>106.19798278808594</v>
      </c>
      <c r="CS466" s="58">
        <v>93.618461608886719</v>
      </c>
      <c r="CT466" s="58">
        <v>85.444259643554688</v>
      </c>
      <c r="CU466" s="58">
        <v>69.633338928222656</v>
      </c>
      <c r="CV466" s="58">
        <v>59.193508148193359</v>
      </c>
      <c r="CW466" s="58">
        <v>52.465381622314453</v>
      </c>
      <c r="CX466" s="58">
        <v>47.441715240478516</v>
      </c>
      <c r="CY466" s="58">
        <v>43.411540985107422</v>
      </c>
      <c r="CZ466" s="58">
        <v>140.23234558105469</v>
      </c>
      <c r="DA466" s="58">
        <v>97.744873046875</v>
      </c>
      <c r="DB466" s="58">
        <v>73.837532043457031</v>
      </c>
      <c r="DC466" s="58">
        <v>88.552879333496094</v>
      </c>
      <c r="DD466" s="58">
        <v>143.01832580566406</v>
      </c>
      <c r="DE466" s="58">
        <v>147.04444885253906</v>
      </c>
      <c r="DF466" s="58">
        <v>159.48464965820313</v>
      </c>
      <c r="DG466" s="58">
        <v>188.27297973632813</v>
      </c>
      <c r="DH466" s="58">
        <v>178.63986206054688</v>
      </c>
      <c r="DI466" s="58">
        <v>155.00123596191406</v>
      </c>
      <c r="DJ466" s="58">
        <v>128.56729125976563</v>
      </c>
      <c r="DK466" s="58">
        <v>108.64872741699219</v>
      </c>
      <c r="DL466" s="58">
        <v>95.959579467773438</v>
      </c>
      <c r="DM466" s="58">
        <v>87.68609619140625</v>
      </c>
      <c r="DN466" s="58">
        <v>71.770416259765625</v>
      </c>
      <c r="DO466" s="58">
        <v>61.232624053955078</v>
      </c>
      <c r="DP466" s="58">
        <v>54.414512634277344</v>
      </c>
      <c r="DQ466" s="58">
        <v>49.306564331054688</v>
      </c>
      <c r="DR466" s="58">
        <v>45.196754455566406</v>
      </c>
      <c r="DS466" s="58">
        <v>41.776611328125</v>
      </c>
      <c r="DT466" s="58">
        <v>122.53489685058594</v>
      </c>
      <c r="DU466" s="58">
        <v>108.91441345214844</v>
      </c>
      <c r="DV466" s="58">
        <v>82.188720703125</v>
      </c>
      <c r="DW466" s="58">
        <v>93.189651489257813</v>
      </c>
      <c r="DX466" s="58">
        <v>146.22111511230469</v>
      </c>
      <c r="DY466" s="58">
        <v>151.81907653808594</v>
      </c>
      <c r="DZ466" s="58">
        <v>163.19308471679688</v>
      </c>
      <c r="EA466" s="58">
        <v>191.21299743652344</v>
      </c>
      <c r="EB466" s="58">
        <v>181.09846496582031</v>
      </c>
      <c r="EC466" s="58">
        <v>157.14018249511719</v>
      </c>
      <c r="ED466" s="58">
        <v>130.47186279296875</v>
      </c>
      <c r="EE466" s="58">
        <v>110.37358856201172</v>
      </c>
      <c r="EF466" s="58">
        <v>97.542686462402344</v>
      </c>
      <c r="EG466" s="58">
        <v>89.153953552246094</v>
      </c>
      <c r="EH466" s="58">
        <v>78.91888427734375</v>
      </c>
      <c r="EI466" s="58">
        <v>65.634529113769531</v>
      </c>
      <c r="EJ466" s="58">
        <v>57.317161560058594</v>
      </c>
      <c r="EK466" s="58">
        <v>51.596874237060547</v>
      </c>
      <c r="EL466" s="58">
        <v>47.161094665527344</v>
      </c>
      <c r="EM466" s="58">
        <v>43.521682739257813</v>
      </c>
      <c r="EN466" s="58">
        <v>145.90296936035156</v>
      </c>
      <c r="EO466" s="58">
        <v>104.82453155517578</v>
      </c>
      <c r="EP466" s="58">
        <v>80.867286682128906</v>
      </c>
      <c r="EQ466" s="58">
        <v>93.635581970214844</v>
      </c>
      <c r="ER466" s="58">
        <v>147.71269226074219</v>
      </c>
      <c r="ES466" s="58">
        <v>152.82160949707031</v>
      </c>
      <c r="ET466" s="58">
        <v>164.34565734863281</v>
      </c>
      <c r="EU466" s="58">
        <v>192.40316772460938</v>
      </c>
      <c r="EV466" s="58">
        <v>182.26498413085938</v>
      </c>
      <c r="EW466" s="58">
        <v>158.26605224609375</v>
      </c>
      <c r="EX466" s="58">
        <v>131.55223083496094</v>
      </c>
      <c r="EY466" s="58">
        <v>111.41106414794922</v>
      </c>
      <c r="EZ466" s="58">
        <v>98.539161682128906</v>
      </c>
      <c r="FA466" s="58">
        <v>90.112419128417969</v>
      </c>
      <c r="FB466" s="58">
        <v>78.680335998535156</v>
      </c>
      <c r="FC466" s="58">
        <v>66.171676635742188</v>
      </c>
      <c r="FD466" s="58">
        <v>57.976230621337891</v>
      </c>
      <c r="FE466" s="58">
        <v>52.278900146484375</v>
      </c>
      <c r="FF466" s="58">
        <v>47.838214874267578</v>
      </c>
      <c r="FG466" s="58">
        <v>44.184780120849609</v>
      </c>
      <c r="FH466" s="58">
        <v>134.24032592773438</v>
      </c>
      <c r="FI466" s="58">
        <v>106.07952117919922</v>
      </c>
      <c r="FJ466" s="58">
        <v>81.242774963378906</v>
      </c>
      <c r="FK466" s="58">
        <v>93.4022216796875</v>
      </c>
      <c r="FL466" s="58">
        <v>147.19151306152344</v>
      </c>
      <c r="FM466" s="58">
        <v>152.4892578125</v>
      </c>
      <c r="FN466" s="58">
        <v>165.50245666503906</v>
      </c>
      <c r="FO466" s="58">
        <v>193.3583984375</v>
      </c>
      <c r="FP466" s="58">
        <v>182.90353393554688</v>
      </c>
      <c r="FQ466" s="58">
        <v>158.7559814453125</v>
      </c>
      <c r="FR466" s="58">
        <v>131.97549438476563</v>
      </c>
      <c r="FS466" s="58">
        <v>111.79547119140625</v>
      </c>
      <c r="FT466" s="58">
        <v>98.897315979003906</v>
      </c>
      <c r="FU466" s="58">
        <v>90.449409484863281</v>
      </c>
      <c r="FV466" s="58">
        <v>77.567611694335938</v>
      </c>
      <c r="FW466" s="58">
        <v>68.687355041503906</v>
      </c>
      <c r="FX466" s="58">
        <v>59.562057495117188</v>
      </c>
      <c r="FY466" s="58">
        <v>53.172679901123047</v>
      </c>
      <c r="FZ466" s="58">
        <v>48.477993011474609</v>
      </c>
      <c r="GA466" s="58">
        <v>44.709152221679688</v>
      </c>
      <c r="GB466" s="58">
        <v>134.80802917480469</v>
      </c>
      <c r="GC466" s="58">
        <v>106.56751251220703</v>
      </c>
      <c r="GD466" s="58">
        <v>80.981918334960938</v>
      </c>
      <c r="GE466" s="58">
        <v>87.928741455078125</v>
      </c>
      <c r="GF466" s="58">
        <v>137.08433532714844</v>
      </c>
      <c r="GG466" s="58">
        <v>148.79103088378906</v>
      </c>
      <c r="GH466" s="58">
        <v>160.80601501464844</v>
      </c>
      <c r="GI466" s="58">
        <v>188.35720825195313</v>
      </c>
      <c r="GJ466" s="58">
        <v>191.91455078125</v>
      </c>
      <c r="GK466" s="58">
        <v>168.73724365234375</v>
      </c>
      <c r="GL466" s="58">
        <v>139.36851501464844</v>
      </c>
      <c r="GM466" s="58">
        <v>116.81520843505859</v>
      </c>
      <c r="GN466" s="58">
        <v>102.67646026611328</v>
      </c>
      <c r="GO466" s="58">
        <v>93.252723693847656</v>
      </c>
      <c r="GP466" s="58">
        <v>79.642478942871094</v>
      </c>
      <c r="GQ466" s="58">
        <v>70.326240539550781</v>
      </c>
      <c r="GR466" s="58">
        <v>63.962444305419922</v>
      </c>
      <c r="GS466" s="58">
        <v>59.048995971679688</v>
      </c>
      <c r="GT466" s="58">
        <v>55.035415649414063</v>
      </c>
      <c r="GU466" s="59">
        <v>50.95794677734375</v>
      </c>
    </row>
    <row r="467" spans="1:203" x14ac:dyDescent="0.45">
      <c r="A467" s="64" t="s">
        <v>3829</v>
      </c>
      <c r="B467" s="67">
        <v>93</v>
      </c>
      <c r="C467" s="67">
        <v>6</v>
      </c>
      <c r="D467" s="58">
        <v>0</v>
      </c>
      <c r="E467" s="58">
        <v>11.299141883850098</v>
      </c>
      <c r="F467" s="58">
        <v>20.10920524597168</v>
      </c>
      <c r="G467" s="58">
        <v>20.312845230102539</v>
      </c>
      <c r="H467" s="58">
        <v>25.392448425292969</v>
      </c>
      <c r="I467" s="58">
        <v>51.180595397949219</v>
      </c>
      <c r="J467" s="58">
        <v>59.279659271240234</v>
      </c>
      <c r="K467" s="58">
        <v>67.767745971679688</v>
      </c>
      <c r="L467" s="58">
        <v>85.933433532714844</v>
      </c>
      <c r="M467" s="58">
        <v>86.799606323242188</v>
      </c>
      <c r="N467" s="58">
        <v>78.609580993652344</v>
      </c>
      <c r="O467" s="58">
        <v>66.514686584472656</v>
      </c>
      <c r="P467" s="58">
        <v>56.26904296875</v>
      </c>
      <c r="Q467" s="58">
        <v>49.402263641357422</v>
      </c>
      <c r="R467" s="58">
        <v>45.068183898925781</v>
      </c>
      <c r="S467" s="58">
        <v>42.073642730712891</v>
      </c>
      <c r="T467" s="58">
        <v>39.882667541503906</v>
      </c>
      <c r="U467" s="58">
        <v>38.236587524414063</v>
      </c>
      <c r="V467" s="58">
        <v>36.988700866699219</v>
      </c>
      <c r="W467" s="58">
        <v>36.046039581298828</v>
      </c>
      <c r="X467" s="58">
        <v>34.006992340087891</v>
      </c>
      <c r="Y467" s="58">
        <v>79.4266357421875</v>
      </c>
      <c r="Z467" s="58">
        <v>112.42819213867188</v>
      </c>
      <c r="AA467" s="58">
        <v>110.39830017089844</v>
      </c>
      <c r="AB467" s="58">
        <v>123.09540557861328</v>
      </c>
      <c r="AC467" s="58">
        <v>207.47476196289063</v>
      </c>
      <c r="AD467" s="58">
        <v>224.21762084960938</v>
      </c>
      <c r="AE467" s="58">
        <v>242.75346374511719</v>
      </c>
      <c r="AF467" s="58">
        <v>285.78677368164063</v>
      </c>
      <c r="AG467" s="58">
        <v>281.02597045898438</v>
      </c>
      <c r="AH467" s="58">
        <v>252.48324584960938</v>
      </c>
      <c r="AI467" s="58">
        <v>215.73558044433594</v>
      </c>
      <c r="AJ467" s="58">
        <v>184.95993041992188</v>
      </c>
      <c r="AK467" s="58">
        <v>163.43896484375</v>
      </c>
      <c r="AL467" s="58">
        <v>148.82450866699219</v>
      </c>
      <c r="AM467" s="58">
        <v>138.09196472167969</v>
      </c>
      <c r="AN467" s="58">
        <v>129.84396362304688</v>
      </c>
      <c r="AO467" s="58">
        <v>123.36245727539063</v>
      </c>
      <c r="AP467" s="58">
        <v>118.20978546142578</v>
      </c>
      <c r="AQ467" s="58">
        <v>114.08963775634766</v>
      </c>
      <c r="AR467" s="58">
        <v>107.87364196777344</v>
      </c>
      <c r="AS467" s="58">
        <v>217.10476684570313</v>
      </c>
      <c r="AT467" s="58">
        <v>236.99578857421875</v>
      </c>
      <c r="AU467" s="58">
        <v>217.02232360839844</v>
      </c>
      <c r="AV467" s="58">
        <v>235.76347351074219</v>
      </c>
      <c r="AW467" s="58">
        <v>361.59225463867188</v>
      </c>
      <c r="AX467" s="58">
        <v>382.9647216796875</v>
      </c>
      <c r="AY467" s="58">
        <v>411.82281494140625</v>
      </c>
      <c r="AZ467" s="58">
        <v>477.60943603515625</v>
      </c>
      <c r="BA467" s="58">
        <v>469.3289794921875</v>
      </c>
      <c r="BB467" s="58">
        <v>424.3616943359375</v>
      </c>
      <c r="BC467" s="58">
        <v>366.87255859375</v>
      </c>
      <c r="BD467" s="58">
        <v>318.60784912109375</v>
      </c>
      <c r="BE467" s="58">
        <v>284.62692260742188</v>
      </c>
      <c r="BF467" s="58">
        <v>261.29815673828125</v>
      </c>
      <c r="BG467" s="58">
        <v>243.95979309082031</v>
      </c>
      <c r="BH467" s="58">
        <v>230.46844482421875</v>
      </c>
      <c r="BI467" s="58">
        <v>219.72412109375</v>
      </c>
      <c r="BJ467" s="58">
        <v>211.05361938476563</v>
      </c>
      <c r="BK467" s="58">
        <v>203.999755859375</v>
      </c>
      <c r="BL467" s="58">
        <v>193.71353149414063</v>
      </c>
      <c r="BM467" s="58">
        <v>319.84176635742188</v>
      </c>
      <c r="BN467" s="58">
        <v>314.87533569335938</v>
      </c>
      <c r="BO467" s="58">
        <v>283.03662109375</v>
      </c>
      <c r="BP467" s="58">
        <v>301.95037841796875</v>
      </c>
      <c r="BQ467" s="58">
        <v>420.11984252929688</v>
      </c>
      <c r="BR467" s="58">
        <v>440.74771118164063</v>
      </c>
      <c r="BS467" s="58">
        <v>468.49002075195313</v>
      </c>
      <c r="BT467" s="58">
        <v>533.0928955078125</v>
      </c>
      <c r="BU467" s="58">
        <v>523.2257080078125</v>
      </c>
      <c r="BV467" s="58">
        <v>476.55364990234375</v>
      </c>
      <c r="BW467" s="58">
        <v>417.374267578125</v>
      </c>
      <c r="BX467" s="58">
        <v>367.49005126953125</v>
      </c>
      <c r="BY467" s="58">
        <v>331.9871826171875</v>
      </c>
      <c r="BZ467" s="58">
        <v>307.22695922851563</v>
      </c>
      <c r="CA467" s="58">
        <v>288.52749633789063</v>
      </c>
      <c r="CB467" s="58">
        <v>273.73410034179688</v>
      </c>
      <c r="CC467" s="58">
        <v>261.73797607421875</v>
      </c>
      <c r="CD467" s="58">
        <v>251.860595703125</v>
      </c>
      <c r="CE467" s="58">
        <v>243.64201354980469</v>
      </c>
      <c r="CF467" s="58">
        <v>232.20570373535156</v>
      </c>
      <c r="CG467" s="58">
        <v>296.43142700195313</v>
      </c>
      <c r="CH467" s="58">
        <v>337.73080444335938</v>
      </c>
      <c r="CI467" s="58">
        <v>326.99655151367188</v>
      </c>
      <c r="CJ467" s="58">
        <v>338.45553588867188</v>
      </c>
      <c r="CK467" s="58">
        <v>445.887451171875</v>
      </c>
      <c r="CL467" s="58">
        <v>486.82565307617188</v>
      </c>
      <c r="CM467" s="58">
        <v>521.3458251953125</v>
      </c>
      <c r="CN467" s="58">
        <v>579.0189208984375</v>
      </c>
      <c r="CO467" s="58">
        <v>563.31976318359375</v>
      </c>
      <c r="CP467" s="58">
        <v>512.86419677734375</v>
      </c>
      <c r="CQ467" s="58">
        <v>451.03475952148438</v>
      </c>
      <c r="CR467" s="58">
        <v>399.1209716796875</v>
      </c>
      <c r="CS467" s="58">
        <v>361.96939086914063</v>
      </c>
      <c r="CT467" s="58">
        <v>335.82662963867188</v>
      </c>
      <c r="CU467" s="58">
        <v>315.93130493164063</v>
      </c>
      <c r="CV467" s="58">
        <v>300.08084106445313</v>
      </c>
      <c r="CW467" s="58">
        <v>287.133056640625</v>
      </c>
      <c r="CX467" s="58">
        <v>276.38665771484375</v>
      </c>
      <c r="CY467" s="58">
        <v>267.36483764648438</v>
      </c>
      <c r="CZ467" s="58">
        <v>365.06259155273438</v>
      </c>
      <c r="DA467" s="58">
        <v>371.32803344726563</v>
      </c>
      <c r="DB467" s="58">
        <v>343.2149658203125</v>
      </c>
      <c r="DC467" s="58">
        <v>357.71771240234375</v>
      </c>
      <c r="DD467" s="58">
        <v>471.6199951171875</v>
      </c>
      <c r="DE467" s="58">
        <v>499.95993041992188</v>
      </c>
      <c r="DF467" s="58">
        <v>524.76495361328125</v>
      </c>
      <c r="DG467" s="58">
        <v>586.39117431640625</v>
      </c>
      <c r="DH467" s="58">
        <v>574.06195068359375</v>
      </c>
      <c r="DI467" s="58">
        <v>525.2816162109375</v>
      </c>
      <c r="DJ467" s="58">
        <v>464.22830200195313</v>
      </c>
      <c r="DK467" s="58">
        <v>412.65505981445313</v>
      </c>
      <c r="DL467" s="58">
        <v>375.6148681640625</v>
      </c>
      <c r="DM467" s="58">
        <v>349.44387817382813</v>
      </c>
      <c r="DN467" s="58">
        <v>329.4278564453125</v>
      </c>
      <c r="DO467" s="58">
        <v>313.390625</v>
      </c>
      <c r="DP467" s="58">
        <v>300.211669921875</v>
      </c>
      <c r="DQ467" s="58">
        <v>289.2039794921875</v>
      </c>
      <c r="DR467" s="58">
        <v>279.90060424804688</v>
      </c>
      <c r="DS467" s="58">
        <v>267.40289306640625</v>
      </c>
      <c r="DT467" s="58">
        <v>427.09332275390625</v>
      </c>
      <c r="DU467" s="58">
        <v>392.38885498046875</v>
      </c>
      <c r="DV467" s="58">
        <v>346.89794921875</v>
      </c>
      <c r="DW467" s="58">
        <v>366.23873901367188</v>
      </c>
      <c r="DX467" s="58">
        <v>479.26809692382813</v>
      </c>
      <c r="DY467" s="58">
        <v>497.233642578125</v>
      </c>
      <c r="DZ467" s="58">
        <v>525.44512939453125</v>
      </c>
      <c r="EA467" s="58">
        <v>590.06011962890625</v>
      </c>
      <c r="EB467" s="58">
        <v>579.3870849609375</v>
      </c>
      <c r="EC467" s="58">
        <v>531.514404296875</v>
      </c>
      <c r="ED467" s="58">
        <v>470.9676513671875</v>
      </c>
      <c r="EE467" s="58">
        <v>419.6748046875</v>
      </c>
      <c r="EF467" s="58">
        <v>382.77597045898438</v>
      </c>
      <c r="EG467" s="58">
        <v>356.65151977539063</v>
      </c>
      <c r="EH467" s="58">
        <v>336.61587524414063</v>
      </c>
      <c r="EI467" s="58">
        <v>320.51202392578125</v>
      </c>
      <c r="EJ467" s="58">
        <v>307.23373413085938</v>
      </c>
      <c r="EK467" s="58">
        <v>296.10336303710938</v>
      </c>
      <c r="EL467" s="58">
        <v>286.661865234375</v>
      </c>
      <c r="EM467" s="58">
        <v>274.01239013671875</v>
      </c>
      <c r="EN467" s="58">
        <v>542.45159912109375</v>
      </c>
      <c r="EO467" s="58">
        <v>393.18283081054688</v>
      </c>
      <c r="EP467" s="58">
        <v>335.92233276367188</v>
      </c>
      <c r="EQ467" s="58">
        <v>359.376953125</v>
      </c>
      <c r="ER467" s="58">
        <v>477.68173217773438</v>
      </c>
      <c r="ES467" s="58">
        <v>498.72088623046875</v>
      </c>
      <c r="ET467" s="58">
        <v>528.57550048828125</v>
      </c>
      <c r="EU467" s="58">
        <v>594.09735107421875</v>
      </c>
      <c r="EV467" s="58">
        <v>583.93267822265625</v>
      </c>
      <c r="EW467" s="58">
        <v>536.34405517578125</v>
      </c>
      <c r="EX467" s="58">
        <v>475.94985961914063</v>
      </c>
      <c r="EY467" s="58">
        <v>424.72247314453125</v>
      </c>
      <c r="EZ467" s="58">
        <v>387.83343505859375</v>
      </c>
      <c r="FA467" s="58">
        <v>361.67922973632813</v>
      </c>
      <c r="FB467" s="58">
        <v>341.58694458007813</v>
      </c>
      <c r="FC467" s="58">
        <v>325.40579223632813</v>
      </c>
      <c r="FD467" s="58">
        <v>312.0355224609375</v>
      </c>
      <c r="FE467" s="58">
        <v>300.80474853515625</v>
      </c>
      <c r="FF467" s="58">
        <v>291.25677490234375</v>
      </c>
      <c r="FG467" s="58">
        <v>278.49520874023438</v>
      </c>
      <c r="FH467" s="58">
        <v>438.56829833984375</v>
      </c>
      <c r="FI467" s="58">
        <v>403.4718017578125</v>
      </c>
      <c r="FJ467" s="58">
        <v>357.40255737304688</v>
      </c>
      <c r="FK467" s="58">
        <v>377.07540893554688</v>
      </c>
      <c r="FL467" s="58">
        <v>488.74835205078125</v>
      </c>
      <c r="FM467" s="58">
        <v>506.59603881835938</v>
      </c>
      <c r="FN467" s="58">
        <v>534.697998046875</v>
      </c>
      <c r="FO467" s="58">
        <v>599.1588134765625</v>
      </c>
      <c r="FP467" s="58">
        <v>588.25927734375</v>
      </c>
      <c r="FQ467" s="58">
        <v>540.13336181640625</v>
      </c>
      <c r="FR467" s="58">
        <v>479.33154296875</v>
      </c>
      <c r="FS467" s="58">
        <v>427.79058837890625</v>
      </c>
      <c r="FT467" s="58">
        <v>390.65472412109375</v>
      </c>
      <c r="FU467" s="58">
        <v>364.30624389648438</v>
      </c>
      <c r="FV467" s="58">
        <v>344.0543212890625</v>
      </c>
      <c r="FW467" s="58">
        <v>327.74188232421875</v>
      </c>
      <c r="FX467" s="58">
        <v>314.26055908203125</v>
      </c>
      <c r="FY467" s="58">
        <v>302.93356323242188</v>
      </c>
      <c r="FZ467" s="58">
        <v>293.30172729492188</v>
      </c>
      <c r="GA467" s="58">
        <v>280.46414184570313</v>
      </c>
      <c r="GB467" s="58">
        <v>440.10964965820313</v>
      </c>
      <c r="GC467" s="58">
        <v>405.0338134765625</v>
      </c>
      <c r="GD467" s="58">
        <v>359.13790893554688</v>
      </c>
      <c r="GE467" s="58">
        <v>378.1539306640625</v>
      </c>
      <c r="GF467" s="58">
        <v>490.99716186523438</v>
      </c>
      <c r="GG467" s="58">
        <v>508.65322875976563</v>
      </c>
      <c r="GH467" s="58">
        <v>536.55316162109375</v>
      </c>
      <c r="GI467" s="58">
        <v>600.89239501953125</v>
      </c>
      <c r="GJ467" s="58">
        <v>589.901611328125</v>
      </c>
      <c r="GK467" s="58">
        <v>541.69927978515625</v>
      </c>
      <c r="GL467" s="58">
        <v>480.83187866210938</v>
      </c>
      <c r="GM467" s="58">
        <v>429.234375</v>
      </c>
      <c r="GN467" s="58">
        <v>392.04708862304688</v>
      </c>
      <c r="GO467" s="58">
        <v>365.65133666992188</v>
      </c>
      <c r="GP467" s="58">
        <v>345.35708618164063</v>
      </c>
      <c r="GQ467" s="58">
        <v>329.00436401367188</v>
      </c>
      <c r="GR467" s="58">
        <v>315.48553466796875</v>
      </c>
      <c r="GS467" s="58">
        <v>304.12277221679688</v>
      </c>
      <c r="GT467" s="58">
        <v>294.45672607421875</v>
      </c>
      <c r="GU467" s="59">
        <v>281.58551025390625</v>
      </c>
    </row>
    <row r="468" spans="1:203" x14ac:dyDescent="0.45">
      <c r="A468" s="64" t="s">
        <v>3829</v>
      </c>
      <c r="B468" s="67">
        <v>70</v>
      </c>
      <c r="C468" s="67">
        <v>6</v>
      </c>
      <c r="D468" s="58">
        <v>0</v>
      </c>
      <c r="E468" s="58">
        <v>20.588222503662109</v>
      </c>
      <c r="F468" s="58">
        <v>21.372653961181641</v>
      </c>
      <c r="G468" s="58">
        <v>18.703517913818359</v>
      </c>
      <c r="H468" s="58">
        <v>21.833658218383789</v>
      </c>
      <c r="I468" s="58">
        <v>22.853654861450195</v>
      </c>
      <c r="J468" s="58">
        <v>23.866300582885742</v>
      </c>
      <c r="K468" s="58">
        <v>24.94317626953125</v>
      </c>
      <c r="L468" s="58">
        <v>26.016918182373047</v>
      </c>
      <c r="M468" s="58">
        <v>27.05870246887207</v>
      </c>
      <c r="N468" s="58">
        <v>28.066606521606445</v>
      </c>
      <c r="O468" s="58">
        <v>29.042959213256836</v>
      </c>
      <c r="P468" s="58">
        <v>29.990474700927734</v>
      </c>
      <c r="Q468" s="58">
        <v>30.910964965820313</v>
      </c>
      <c r="R468" s="58">
        <v>31.805299758911133</v>
      </c>
      <c r="S468" s="58">
        <v>32.673553466796875</v>
      </c>
      <c r="T468" s="58">
        <v>33.515323638916016</v>
      </c>
      <c r="U468" s="58">
        <v>34.329498291015625</v>
      </c>
      <c r="V468" s="58">
        <v>35.109798431396484</v>
      </c>
      <c r="W468" s="58">
        <v>35.834827423095703</v>
      </c>
      <c r="X468" s="58">
        <v>29.570390701293945</v>
      </c>
      <c r="Y468" s="58">
        <v>79.496795654296875</v>
      </c>
      <c r="Z468" s="58">
        <v>90.796867370605469</v>
      </c>
      <c r="AA468" s="58">
        <v>80.876014709472656</v>
      </c>
      <c r="AB468" s="58">
        <v>72.743415832519531</v>
      </c>
      <c r="AC468" s="58">
        <v>65.376625061035156</v>
      </c>
      <c r="AD468" s="58">
        <v>61.064945220947266</v>
      </c>
      <c r="AE468" s="58">
        <v>58.242305755615234</v>
      </c>
      <c r="AF468" s="58">
        <v>56.238620758056641</v>
      </c>
      <c r="AG468" s="58">
        <v>54.756191253662109</v>
      </c>
      <c r="AH468" s="58">
        <v>53.647758483886719</v>
      </c>
      <c r="AI468" s="58">
        <v>52.822521209716797</v>
      </c>
      <c r="AJ468" s="58">
        <v>52.216484069824219</v>
      </c>
      <c r="AK468" s="58">
        <v>51.781341552734375</v>
      </c>
      <c r="AL468" s="58">
        <v>51.479648590087891</v>
      </c>
      <c r="AM468" s="58">
        <v>51.282070159912109</v>
      </c>
      <c r="AN468" s="58">
        <v>51.165626525878906</v>
      </c>
      <c r="AO468" s="58">
        <v>51.11224365234375</v>
      </c>
      <c r="AP468" s="58">
        <v>51.107101440429688</v>
      </c>
      <c r="AQ468" s="58">
        <v>51.139152526855469</v>
      </c>
      <c r="AR468" s="58">
        <v>51.199668884277344</v>
      </c>
      <c r="AS468" s="58">
        <v>134.09671020507813</v>
      </c>
      <c r="AT468" s="58">
        <v>166.81727600097656</v>
      </c>
      <c r="AU468" s="58">
        <v>150.22576904296875</v>
      </c>
      <c r="AV468" s="58">
        <v>143.57221984863281</v>
      </c>
      <c r="AW468" s="58">
        <v>142.36264038085938</v>
      </c>
      <c r="AX468" s="58">
        <v>114.21326446533203</v>
      </c>
      <c r="AY468" s="58">
        <v>102.34130859375</v>
      </c>
      <c r="AZ468" s="58">
        <v>94.2216796875</v>
      </c>
      <c r="BA468" s="58">
        <v>87.996559143066406</v>
      </c>
      <c r="BB468" s="58">
        <v>83.067520141601563</v>
      </c>
      <c r="BC468" s="58">
        <v>79.121177673339844</v>
      </c>
      <c r="BD468" s="58">
        <v>75.947006225585938</v>
      </c>
      <c r="BE468" s="58">
        <v>73.386993408203125</v>
      </c>
      <c r="BF468" s="58">
        <v>71.317581176757813</v>
      </c>
      <c r="BG468" s="58">
        <v>69.640731811523438</v>
      </c>
      <c r="BH468" s="58">
        <v>68.278350830078125</v>
      </c>
      <c r="BI468" s="58">
        <v>67.168075561523438</v>
      </c>
      <c r="BJ468" s="58">
        <v>66.259895324707031</v>
      </c>
      <c r="BK468" s="58">
        <v>65.513885498046875</v>
      </c>
      <c r="BL468" s="58">
        <v>64.898628234863281</v>
      </c>
      <c r="BM468" s="58">
        <v>196.39811706542969</v>
      </c>
      <c r="BN468" s="58">
        <v>178.04447937011719</v>
      </c>
      <c r="BO468" s="58">
        <v>148.18844604492188</v>
      </c>
      <c r="BP468" s="58">
        <v>124.65216827392578</v>
      </c>
      <c r="BQ468" s="58">
        <v>111.88412475585938</v>
      </c>
      <c r="BR468" s="58">
        <v>103.11730194091797</v>
      </c>
      <c r="BS468" s="58">
        <v>96.470993041992188</v>
      </c>
      <c r="BT468" s="58">
        <v>91.215705871582031</v>
      </c>
      <c r="BU468" s="58">
        <v>86.987602233886719</v>
      </c>
      <c r="BV468" s="58">
        <v>83.559921264648438</v>
      </c>
      <c r="BW468" s="58">
        <v>80.7677001953125</v>
      </c>
      <c r="BX468" s="58">
        <v>78.483528137207031</v>
      </c>
      <c r="BY468" s="58">
        <v>76.606727600097656</v>
      </c>
      <c r="BZ468" s="58">
        <v>75.057029724121094</v>
      </c>
      <c r="CA468" s="58">
        <v>73.770263671875</v>
      </c>
      <c r="CB468" s="58">
        <v>72.695098876953125</v>
      </c>
      <c r="CC468" s="58">
        <v>71.790336608886719</v>
      </c>
      <c r="CD468" s="58">
        <v>71.022857666015625</v>
      </c>
      <c r="CE468" s="58">
        <v>70.366508483886719</v>
      </c>
      <c r="CF468" s="58">
        <v>69.8001708984375</v>
      </c>
      <c r="CG468" s="58">
        <v>163.88607788085938</v>
      </c>
      <c r="CH468" s="58">
        <v>188.79763793945313</v>
      </c>
      <c r="CI468" s="58">
        <v>167.43367004394531</v>
      </c>
      <c r="CJ468" s="58">
        <v>143.24565124511719</v>
      </c>
      <c r="CK468" s="58">
        <v>124.86638641357422</v>
      </c>
      <c r="CL468" s="58">
        <v>113.68431091308594</v>
      </c>
      <c r="CM468" s="58">
        <v>105.62599182128906</v>
      </c>
      <c r="CN468" s="58">
        <v>99.395133972167969</v>
      </c>
      <c r="CO468" s="58">
        <v>94.417465209960938</v>
      </c>
      <c r="CP468" s="58">
        <v>90.383872985839844</v>
      </c>
      <c r="CQ468" s="58">
        <v>87.090553283691406</v>
      </c>
      <c r="CR468" s="58">
        <v>84.386825561523438</v>
      </c>
      <c r="CS468" s="58">
        <v>82.155433654785156</v>
      </c>
      <c r="CT468" s="58">
        <v>80.303428649902344</v>
      </c>
      <c r="CU468" s="58">
        <v>78.756576538085938</v>
      </c>
      <c r="CV468" s="58">
        <v>77.455551147460938</v>
      </c>
      <c r="CW468" s="58">
        <v>76.35284423828125</v>
      </c>
      <c r="CX468" s="58">
        <v>75.41009521484375</v>
      </c>
      <c r="CY468" s="58">
        <v>74.596916198730469</v>
      </c>
      <c r="CZ468" s="58">
        <v>184.22213745117188</v>
      </c>
      <c r="DA468" s="58">
        <v>190.53663635253906</v>
      </c>
      <c r="DB468" s="58">
        <v>165.01396179199219</v>
      </c>
      <c r="DC468" s="58">
        <v>140.01263427734375</v>
      </c>
      <c r="DD468" s="58">
        <v>124.55326843261719</v>
      </c>
      <c r="DE468" s="58">
        <v>114.36918640136719</v>
      </c>
      <c r="DF468" s="58">
        <v>106.83689880371094</v>
      </c>
      <c r="DG468" s="58">
        <v>100.93378448486328</v>
      </c>
      <c r="DH468" s="58">
        <v>96.182136535644531</v>
      </c>
      <c r="DI468" s="58">
        <v>92.310615539550781</v>
      </c>
      <c r="DJ468" s="58">
        <v>89.1334228515625</v>
      </c>
      <c r="DK468" s="58">
        <v>86.510780334472656</v>
      </c>
      <c r="DL468" s="58">
        <v>84.333114624023438</v>
      </c>
      <c r="DM468" s="58">
        <v>82.513343811035156</v>
      </c>
      <c r="DN468" s="58">
        <v>80.981864929199219</v>
      </c>
      <c r="DO468" s="58">
        <v>79.682960510253906</v>
      </c>
      <c r="DP468" s="58">
        <v>78.571983337402344</v>
      </c>
      <c r="DQ468" s="58">
        <v>77.6129150390625</v>
      </c>
      <c r="DR468" s="58">
        <v>76.7772216796875</v>
      </c>
      <c r="DS468" s="58">
        <v>76.041969299316406</v>
      </c>
      <c r="DT468" s="58">
        <v>209.50564575195313</v>
      </c>
      <c r="DU468" s="58">
        <v>189.47575378417969</v>
      </c>
      <c r="DV468" s="58">
        <v>158.93536376953125</v>
      </c>
      <c r="DW468" s="58">
        <v>135.27861022949219</v>
      </c>
      <c r="DX468" s="58">
        <v>122.34892272949219</v>
      </c>
      <c r="DY468" s="58">
        <v>113.37295532226563</v>
      </c>
      <c r="DZ468" s="58">
        <v>106.49993133544922</v>
      </c>
      <c r="EA468" s="58">
        <v>101.01512908935547</v>
      </c>
      <c r="EB468" s="58">
        <v>96.560455322265625</v>
      </c>
      <c r="EC468" s="58">
        <v>92.911079406738281</v>
      </c>
      <c r="ED468" s="58">
        <v>89.902641296386719</v>
      </c>
      <c r="EE468" s="58">
        <v>87.407905578613281</v>
      </c>
      <c r="EF468" s="58">
        <v>85.326141357421875</v>
      </c>
      <c r="EG468" s="58">
        <v>83.576950073242188</v>
      </c>
      <c r="EH468" s="58">
        <v>82.095954895019531</v>
      </c>
      <c r="EI468" s="58">
        <v>80.831649780273438</v>
      </c>
      <c r="EJ468" s="58">
        <v>79.742599487304688</v>
      </c>
      <c r="EK468" s="58">
        <v>78.795509338378906</v>
      </c>
      <c r="EL468" s="58">
        <v>77.963981628417969</v>
      </c>
      <c r="EM468" s="58">
        <v>77.226737976074219</v>
      </c>
      <c r="EN468" s="58">
        <v>270.01202392578125</v>
      </c>
      <c r="EO468" s="58">
        <v>201.22404479980469</v>
      </c>
      <c r="EP468" s="58">
        <v>174.49980163574219</v>
      </c>
      <c r="EQ468" s="58">
        <v>151.85272216796875</v>
      </c>
      <c r="ER468" s="58">
        <v>136.05252075195313</v>
      </c>
      <c r="ES468" s="58">
        <v>124.71244812011719</v>
      </c>
      <c r="ET468" s="58">
        <v>116.10847473144531</v>
      </c>
      <c r="EU468" s="58">
        <v>109.30483245849609</v>
      </c>
      <c r="EV468" s="58">
        <v>103.80691528320313</v>
      </c>
      <c r="EW468" s="58">
        <v>99.316482543945313</v>
      </c>
      <c r="EX468" s="58">
        <v>95.62359619140625</v>
      </c>
      <c r="EY468" s="58">
        <v>92.5684814453125</v>
      </c>
      <c r="EZ468" s="58">
        <v>90.025428771972656</v>
      </c>
      <c r="FA468" s="58">
        <v>87.894386291503906</v>
      </c>
      <c r="FB468" s="58">
        <v>86.095329284667969</v>
      </c>
      <c r="FC468" s="58">
        <v>84.564216613769531</v>
      </c>
      <c r="FD468" s="58">
        <v>83.249641418457031</v>
      </c>
      <c r="FE468" s="58">
        <v>82.11029052734375</v>
      </c>
      <c r="FF468" s="58">
        <v>81.113380432128906</v>
      </c>
      <c r="FG468" s="58">
        <v>80.232521057128906</v>
      </c>
      <c r="FH468" s="58">
        <v>213.89662170410156</v>
      </c>
      <c r="FI468" s="58">
        <v>193.70103454589844</v>
      </c>
      <c r="FJ468" s="58">
        <v>162.96762084960938</v>
      </c>
      <c r="FK468" s="58">
        <v>139.15420532226563</v>
      </c>
      <c r="FL468" s="58">
        <v>126.09194183349609</v>
      </c>
      <c r="FM468" s="58">
        <v>116.99589538574219</v>
      </c>
      <c r="FN468" s="58">
        <v>110.01219177246094</v>
      </c>
      <c r="FO468" s="58">
        <v>104.42446136474609</v>
      </c>
      <c r="FP468" s="58">
        <v>99.873451232910156</v>
      </c>
      <c r="FQ468" s="58">
        <v>96.133476257324219</v>
      </c>
      <c r="FR468" s="58">
        <v>93.0394287109375</v>
      </c>
      <c r="FS468" s="58">
        <v>90.463478088378906</v>
      </c>
      <c r="FT468" s="58">
        <v>88.304359436035156</v>
      </c>
      <c r="FU468" s="58">
        <v>86.481216430664063</v>
      </c>
      <c r="FV468" s="58">
        <v>84.929313659667969</v>
      </c>
      <c r="FW468" s="58">
        <v>83.596817016601563</v>
      </c>
      <c r="FX468" s="58">
        <v>82.4420166015625</v>
      </c>
      <c r="FY468" s="58">
        <v>81.431373596191406</v>
      </c>
      <c r="FZ468" s="58">
        <v>80.538314819335938</v>
      </c>
      <c r="GA468" s="58">
        <v>79.741966247558594</v>
      </c>
      <c r="GB468" s="58">
        <v>213.41778564453125</v>
      </c>
      <c r="GC468" s="58">
        <v>193.29354858398438</v>
      </c>
      <c r="GD468" s="58">
        <v>162.62248229980469</v>
      </c>
      <c r="GE468" s="58">
        <v>138.85202026367188</v>
      </c>
      <c r="GF468" s="58">
        <v>125.82357025146484</v>
      </c>
      <c r="GG468" s="58">
        <v>116.75547027587891</v>
      </c>
      <c r="GH468" s="58">
        <v>109.79483795166016</v>
      </c>
      <c r="GI468" s="58">
        <v>104.22620391845703</v>
      </c>
      <c r="GJ468" s="58">
        <v>99.691070556640625</v>
      </c>
      <c r="GK468" s="58">
        <v>95.964347839355469</v>
      </c>
      <c r="GL468" s="58">
        <v>92.881439208984375</v>
      </c>
      <c r="GM468" s="58">
        <v>90.314910888671875</v>
      </c>
      <c r="GN468" s="58">
        <v>88.163818359375</v>
      </c>
      <c r="GO468" s="58">
        <v>86.347579956054688</v>
      </c>
      <c r="GP468" s="58">
        <v>84.801673889160156</v>
      </c>
      <c r="GQ468" s="58">
        <v>83.474418640136719</v>
      </c>
      <c r="GR468" s="58">
        <v>82.324256896972656</v>
      </c>
      <c r="GS468" s="58">
        <v>81.317764282226563</v>
      </c>
      <c r="GT468" s="58">
        <v>80.428459167480469</v>
      </c>
      <c r="GU468" s="59">
        <v>79.635536193847656</v>
      </c>
    </row>
    <row r="469" spans="1:203" x14ac:dyDescent="0.45">
      <c r="A469" s="64" t="s">
        <v>3829</v>
      </c>
      <c r="B469" s="67">
        <v>78</v>
      </c>
      <c r="C469" s="67">
        <v>6</v>
      </c>
      <c r="D469" s="58">
        <v>0</v>
      </c>
      <c r="E469" s="58">
        <v>4.3485016822814941</v>
      </c>
      <c r="F469" s="58">
        <v>7.1830697059631348</v>
      </c>
      <c r="G469" s="58">
        <v>7.1122255325317383</v>
      </c>
      <c r="H469" s="58">
        <v>10.536105155944824</v>
      </c>
      <c r="I469" s="58">
        <v>18.464977264404297</v>
      </c>
      <c r="J469" s="58">
        <v>19.142515182495117</v>
      </c>
      <c r="K469" s="58">
        <v>22.399570465087891</v>
      </c>
      <c r="L469" s="58">
        <v>28.694072723388672</v>
      </c>
      <c r="M469" s="58">
        <v>28.366645812988281</v>
      </c>
      <c r="N469" s="58">
        <v>25.206144332885742</v>
      </c>
      <c r="O469" s="58">
        <v>20.854232788085938</v>
      </c>
      <c r="P469" s="58">
        <v>17.294061660766602</v>
      </c>
      <c r="Q469" s="58">
        <v>14.970802307128906</v>
      </c>
      <c r="R469" s="58">
        <v>13.504693984985352</v>
      </c>
      <c r="S469" s="58">
        <v>12.468409538269043</v>
      </c>
      <c r="T469" s="58">
        <v>11.697915077209473</v>
      </c>
      <c r="U469" s="58">
        <v>9.9457836151123047</v>
      </c>
      <c r="V469" s="58">
        <v>7.3515796661376953</v>
      </c>
      <c r="W469" s="58">
        <v>5.844510555267334</v>
      </c>
      <c r="X469" s="58">
        <v>4.8290548324584961</v>
      </c>
      <c r="Y469" s="58">
        <v>39.992336273193359</v>
      </c>
      <c r="Z469" s="58">
        <v>43.45721435546875</v>
      </c>
      <c r="AA469" s="58">
        <v>37.932994842529297</v>
      </c>
      <c r="AB469" s="58">
        <v>49.861721038818359</v>
      </c>
      <c r="AC469" s="58">
        <v>84.319473266601563</v>
      </c>
      <c r="AD469" s="58">
        <v>91.350181579589844</v>
      </c>
      <c r="AE469" s="58">
        <v>103.55716705322266</v>
      </c>
      <c r="AF469" s="58">
        <v>127.42839813232422</v>
      </c>
      <c r="AG469" s="58">
        <v>125.61286926269531</v>
      </c>
      <c r="AH469" s="58">
        <v>112.14331817626953</v>
      </c>
      <c r="AI469" s="58">
        <v>94.484169006347656</v>
      </c>
      <c r="AJ469" s="58">
        <v>79.709426879882813</v>
      </c>
      <c r="AK469" s="58">
        <v>69.295257568359375</v>
      </c>
      <c r="AL469" s="58">
        <v>61.985393524169922</v>
      </c>
      <c r="AM469" s="58">
        <v>56.34503173828125</v>
      </c>
      <c r="AN469" s="58">
        <v>47.855613708496094</v>
      </c>
      <c r="AO469" s="58">
        <v>38.156818389892578</v>
      </c>
      <c r="AP469" s="58">
        <v>31.800144195556641</v>
      </c>
      <c r="AQ469" s="58">
        <v>27.14061164855957</v>
      </c>
      <c r="AR469" s="58">
        <v>23.513402938842773</v>
      </c>
      <c r="AS469" s="58">
        <v>63.193096160888672</v>
      </c>
      <c r="AT469" s="58">
        <v>92.00531005859375</v>
      </c>
      <c r="AU469" s="58">
        <v>88.657073974609375</v>
      </c>
      <c r="AV469" s="58">
        <v>100.89271545410156</v>
      </c>
      <c r="AW469" s="58">
        <v>148.8858642578125</v>
      </c>
      <c r="AX469" s="58">
        <v>170.18594360351563</v>
      </c>
      <c r="AY469" s="58">
        <v>202.39802551269531</v>
      </c>
      <c r="AZ469" s="58">
        <v>241.43630981445313</v>
      </c>
      <c r="BA469" s="58">
        <v>232.53726196289063</v>
      </c>
      <c r="BB469" s="58">
        <v>205.25517272949219</v>
      </c>
      <c r="BC469" s="58">
        <v>173.21958923339844</v>
      </c>
      <c r="BD469" s="58">
        <v>146.58512878417969</v>
      </c>
      <c r="BE469" s="58">
        <v>127.49285888671875</v>
      </c>
      <c r="BF469" s="58">
        <v>113.78592681884766</v>
      </c>
      <c r="BG469" s="58">
        <v>103.09832000732422</v>
      </c>
      <c r="BH469" s="58">
        <v>94.290153503417969</v>
      </c>
      <c r="BI469" s="58">
        <v>83.351921081542969</v>
      </c>
      <c r="BJ469" s="58">
        <v>71.721916198730469</v>
      </c>
      <c r="BK469" s="58">
        <v>63.501106262207031</v>
      </c>
      <c r="BL469" s="58">
        <v>56.569087982177734</v>
      </c>
      <c r="BM469" s="58">
        <v>155.98481750488281</v>
      </c>
      <c r="BN469" s="58">
        <v>122.98160552978516</v>
      </c>
      <c r="BO469" s="58">
        <v>101.20779418945313</v>
      </c>
      <c r="BP469" s="58">
        <v>108.93425750732422</v>
      </c>
      <c r="BQ469" s="58">
        <v>157.29798889160156</v>
      </c>
      <c r="BR469" s="58">
        <v>174.07302856445313</v>
      </c>
      <c r="BS469" s="58">
        <v>192.71446228027344</v>
      </c>
      <c r="BT469" s="58">
        <v>225.66368103027344</v>
      </c>
      <c r="BU469" s="58">
        <v>240.67147827148438</v>
      </c>
      <c r="BV469" s="58">
        <v>227.29032897949219</v>
      </c>
      <c r="BW469" s="58">
        <v>195.50517272949219</v>
      </c>
      <c r="BX469" s="58">
        <v>166.84211730957031</v>
      </c>
      <c r="BY469" s="58">
        <v>145.75222778320313</v>
      </c>
      <c r="BZ469" s="58">
        <v>130.38859558105469</v>
      </c>
      <c r="CA469" s="58">
        <v>118.17172241210938</v>
      </c>
      <c r="CB469" s="58">
        <v>100.56156158447266</v>
      </c>
      <c r="CC469" s="58">
        <v>88.15057373046875</v>
      </c>
      <c r="CD469" s="58">
        <v>78.961433410644531</v>
      </c>
      <c r="CE469" s="58">
        <v>71.730995178222656</v>
      </c>
      <c r="CF469" s="58">
        <v>65.101791381835938</v>
      </c>
      <c r="CG469" s="58">
        <v>165.3599853515625</v>
      </c>
      <c r="CH469" s="58">
        <v>132.19705200195313</v>
      </c>
      <c r="CI469" s="58">
        <v>110.23806762695313</v>
      </c>
      <c r="CJ469" s="58">
        <v>117.88479614257813</v>
      </c>
      <c r="CK469" s="58">
        <v>166.32412719726563</v>
      </c>
      <c r="CL469" s="58">
        <v>183.04673767089844</v>
      </c>
      <c r="CM469" s="58">
        <v>201.59658813476563</v>
      </c>
      <c r="CN469" s="58">
        <v>234.46340942382813</v>
      </c>
      <c r="CO469" s="58">
        <v>237.81600952148438</v>
      </c>
      <c r="CP469" s="58">
        <v>222.495361328125</v>
      </c>
      <c r="CQ469" s="58">
        <v>198.94775390625</v>
      </c>
      <c r="CR469" s="58">
        <v>178.28372192382813</v>
      </c>
      <c r="CS469" s="58">
        <v>158.3201904296875</v>
      </c>
      <c r="CT469" s="58">
        <v>142.25419616699219</v>
      </c>
      <c r="CU469" s="58">
        <v>129.05235290527344</v>
      </c>
      <c r="CV469" s="58">
        <v>110.55027770996094</v>
      </c>
      <c r="CW469" s="58">
        <v>97.409339904785156</v>
      </c>
      <c r="CX469" s="58">
        <v>87.636161804199219</v>
      </c>
      <c r="CY469" s="58">
        <v>79.9261474609375</v>
      </c>
      <c r="CZ469" s="58">
        <v>141.02989196777344</v>
      </c>
      <c r="DA469" s="58">
        <v>136.67303466796875</v>
      </c>
      <c r="DB469" s="58">
        <v>121.50909423828125</v>
      </c>
      <c r="DC469" s="58">
        <v>120.76177215576172</v>
      </c>
      <c r="DD469" s="58">
        <v>155.51907348632813</v>
      </c>
      <c r="DE469" s="58">
        <v>178.64100646972656</v>
      </c>
      <c r="DF469" s="58">
        <v>198.15115356445313</v>
      </c>
      <c r="DG469" s="58">
        <v>227.81466674804688</v>
      </c>
      <c r="DH469" s="58">
        <v>240.63737487792969</v>
      </c>
      <c r="DI469" s="58">
        <v>234.34304809570313</v>
      </c>
      <c r="DJ469" s="58">
        <v>215.4613037109375</v>
      </c>
      <c r="DK469" s="58">
        <v>192.87200927734375</v>
      </c>
      <c r="DL469" s="58">
        <v>172.084716796875</v>
      </c>
      <c r="DM469" s="58">
        <v>154.87361145019531</v>
      </c>
      <c r="DN469" s="58">
        <v>140.74436950683594</v>
      </c>
      <c r="DO469" s="58">
        <v>125.42130279541016</v>
      </c>
      <c r="DP469" s="58">
        <v>115.65005493164063</v>
      </c>
      <c r="DQ469" s="58">
        <v>111.04520416259766</v>
      </c>
      <c r="DR469" s="58">
        <v>103.86603546142578</v>
      </c>
      <c r="DS469" s="58">
        <v>94.802719116210938</v>
      </c>
      <c r="DT469" s="58">
        <v>191.9697265625</v>
      </c>
      <c r="DU469" s="58">
        <v>154.94111633300781</v>
      </c>
      <c r="DV469" s="58">
        <v>130.33265686035156</v>
      </c>
      <c r="DW469" s="58">
        <v>136.12269592285156</v>
      </c>
      <c r="DX469" s="58">
        <v>183.31471252441406</v>
      </c>
      <c r="DY469" s="58">
        <v>198.88932800292969</v>
      </c>
      <c r="DZ469" s="58">
        <v>216.45570373535156</v>
      </c>
      <c r="EA469" s="58">
        <v>248.52487182617188</v>
      </c>
      <c r="EB469" s="58">
        <v>251.12689208984375</v>
      </c>
      <c r="EC469" s="58">
        <v>235.12416076660156</v>
      </c>
      <c r="ED469" s="58">
        <v>209.93293762207031</v>
      </c>
      <c r="EE469" s="58">
        <v>185.47325134277344</v>
      </c>
      <c r="EF469" s="58">
        <v>165.54571533203125</v>
      </c>
      <c r="EG469" s="58">
        <v>150.000732421875</v>
      </c>
      <c r="EH469" s="58">
        <v>137.31884765625</v>
      </c>
      <c r="EI469" s="58">
        <v>119.27557373046875</v>
      </c>
      <c r="EJ469" s="58">
        <v>107.25376892089844</v>
      </c>
      <c r="EK469" s="58">
        <v>99.741783142089844</v>
      </c>
      <c r="EL469" s="58">
        <v>92.113929748535156</v>
      </c>
      <c r="EM469" s="58">
        <v>84.385353088378906</v>
      </c>
      <c r="EN469" s="58">
        <v>179.90655517578125</v>
      </c>
      <c r="EO469" s="58">
        <v>151.55084228515625</v>
      </c>
      <c r="EP469" s="58">
        <v>130.55416870117188</v>
      </c>
      <c r="EQ469" s="58">
        <v>129.67538452148438</v>
      </c>
      <c r="ER469" s="58">
        <v>165.55375671386719</v>
      </c>
      <c r="ES469" s="58">
        <v>187.22024536132813</v>
      </c>
      <c r="ET469" s="58">
        <v>206.88523864746094</v>
      </c>
      <c r="EU469" s="58">
        <v>236.42915344238281</v>
      </c>
      <c r="EV469" s="58">
        <v>249.03370666503906</v>
      </c>
      <c r="EW469" s="58">
        <v>242.494384765625</v>
      </c>
      <c r="EX469" s="58">
        <v>227.45684814453125</v>
      </c>
      <c r="EY469" s="58">
        <v>205.41889953613281</v>
      </c>
      <c r="EZ469" s="58">
        <v>182.93325805664063</v>
      </c>
      <c r="FA469" s="58">
        <v>164.42121887207031</v>
      </c>
      <c r="FB469" s="58">
        <v>149.35879516601563</v>
      </c>
      <c r="FC469" s="58">
        <v>133.24247741699219</v>
      </c>
      <c r="FD469" s="58">
        <v>121.01692962646484</v>
      </c>
      <c r="FE469" s="58">
        <v>111.47850036621094</v>
      </c>
      <c r="FF469" s="58">
        <v>103.78600311279297</v>
      </c>
      <c r="FG469" s="58">
        <v>96.559226989746094</v>
      </c>
      <c r="FH469" s="58">
        <v>196.72836303710938</v>
      </c>
      <c r="FI469" s="58">
        <v>160.97773742675781</v>
      </c>
      <c r="FJ469" s="58">
        <v>136.51048278808594</v>
      </c>
      <c r="FK469" s="58">
        <v>142.20133972167969</v>
      </c>
      <c r="FL469" s="58">
        <v>189.30815124511719</v>
      </c>
      <c r="FM469" s="58">
        <v>204.75325012207031</v>
      </c>
      <c r="FN469" s="58">
        <v>222.189697265625</v>
      </c>
      <c r="FO469" s="58">
        <v>254.14892578125</v>
      </c>
      <c r="FP469" s="58">
        <v>256.62469482421875</v>
      </c>
      <c r="FQ469" s="58">
        <v>240.49012756347656</v>
      </c>
      <c r="FR469" s="58">
        <v>215.16865539550781</v>
      </c>
      <c r="FS469" s="58">
        <v>190.58480834960938</v>
      </c>
      <c r="FT469" s="58">
        <v>170.54092407226563</v>
      </c>
      <c r="FU469" s="58">
        <v>154.88594055175781</v>
      </c>
      <c r="FV469" s="58">
        <v>142.08308410644531</v>
      </c>
      <c r="FW469" s="58">
        <v>123.92950439453125</v>
      </c>
      <c r="FX469" s="58">
        <v>110.89174652099609</v>
      </c>
      <c r="FY469" s="58">
        <v>101.08493041992188</v>
      </c>
      <c r="FZ469" s="58">
        <v>93.271347045898438</v>
      </c>
      <c r="GA469" s="58">
        <v>86.767288208007813</v>
      </c>
      <c r="GB469" s="58">
        <v>124.95539093017578</v>
      </c>
      <c r="GC469" s="58">
        <v>152.56333923339844</v>
      </c>
      <c r="GD469" s="58">
        <v>144.57177734375</v>
      </c>
      <c r="GE469" s="58">
        <v>156.11370849609375</v>
      </c>
      <c r="GF469" s="58">
        <v>221.46990966796875</v>
      </c>
      <c r="GG469" s="58">
        <v>231.32325744628906</v>
      </c>
      <c r="GH469" s="58">
        <v>245.67063903808594</v>
      </c>
      <c r="GI469" s="58">
        <v>276.92721557617188</v>
      </c>
      <c r="GJ469" s="58">
        <v>268.46435546875</v>
      </c>
      <c r="GK469" s="58">
        <v>241.4263916015625</v>
      </c>
      <c r="GL469" s="58">
        <v>208.83909606933594</v>
      </c>
      <c r="GM469" s="58">
        <v>181.68692016601563</v>
      </c>
      <c r="GN469" s="58">
        <v>162.05317687988281</v>
      </c>
      <c r="GO469" s="58">
        <v>147.78781127929688</v>
      </c>
      <c r="GP469" s="58">
        <v>136.52964782714844</v>
      </c>
      <c r="GQ469" s="58">
        <v>127.27743530273438</v>
      </c>
      <c r="GR469" s="58">
        <v>112.38833618164063</v>
      </c>
      <c r="GS469" s="58">
        <v>101.34515380859375</v>
      </c>
      <c r="GT469" s="58">
        <v>92.453666687011719</v>
      </c>
      <c r="GU469" s="59">
        <v>82.599250793457031</v>
      </c>
    </row>
    <row r="470" spans="1:203" x14ac:dyDescent="0.45">
      <c r="A470" s="64" t="s">
        <v>3829</v>
      </c>
      <c r="B470" s="67">
        <v>28</v>
      </c>
      <c r="C470" s="67">
        <v>6</v>
      </c>
      <c r="D470" s="58">
        <v>0</v>
      </c>
      <c r="E470" s="58">
        <v>4.2452783584594727</v>
      </c>
      <c r="F470" s="58">
        <v>6.689824104309082</v>
      </c>
      <c r="G470" s="58">
        <v>6.872279167175293</v>
      </c>
      <c r="H470" s="58">
        <v>11.191037178039551</v>
      </c>
      <c r="I470" s="58">
        <v>18.953237533569336</v>
      </c>
      <c r="J470" s="58">
        <v>20.100200653076172</v>
      </c>
      <c r="K470" s="58">
        <v>23.234298706054688</v>
      </c>
      <c r="L470" s="58">
        <v>29.082212448120117</v>
      </c>
      <c r="M470" s="58">
        <v>28.363130569458008</v>
      </c>
      <c r="N470" s="58">
        <v>25.221628189086914</v>
      </c>
      <c r="O470" s="58">
        <v>21.23567008972168</v>
      </c>
      <c r="P470" s="58">
        <v>18.112178802490234</v>
      </c>
      <c r="Q470" s="58">
        <v>16.097103118896484</v>
      </c>
      <c r="R470" s="58">
        <v>14.75772762298584</v>
      </c>
      <c r="S470" s="58">
        <v>13.714572906494141</v>
      </c>
      <c r="T470" s="58">
        <v>12.845172882080078</v>
      </c>
      <c r="U470" s="58">
        <v>12.10492992401123</v>
      </c>
      <c r="V470" s="58">
        <v>11.472258567810059</v>
      </c>
      <c r="W470" s="58">
        <v>10.933773040771484</v>
      </c>
      <c r="X470" s="58">
        <v>9.9440822601318359</v>
      </c>
      <c r="Y470" s="58">
        <v>41.262134552001953</v>
      </c>
      <c r="Z470" s="58">
        <v>33.533241271972656</v>
      </c>
      <c r="AA470" s="58">
        <v>28.840778350830078</v>
      </c>
      <c r="AB470" s="58">
        <v>33.960544586181641</v>
      </c>
      <c r="AC470" s="58">
        <v>70.134956359863281</v>
      </c>
      <c r="AD470" s="58">
        <v>74.621589660644531</v>
      </c>
      <c r="AE470" s="58">
        <v>85.637962341308594</v>
      </c>
      <c r="AF470" s="58">
        <v>105.48297882080078</v>
      </c>
      <c r="AG470" s="58">
        <v>103.63103485107422</v>
      </c>
      <c r="AH470" s="58">
        <v>93.131195068359375</v>
      </c>
      <c r="AI470" s="58">
        <v>79.725273132324219</v>
      </c>
      <c r="AJ470" s="58">
        <v>68.978858947753906</v>
      </c>
      <c r="AK470" s="58">
        <v>61.696643829345703</v>
      </c>
      <c r="AL470" s="58">
        <v>56.555507659912109</v>
      </c>
      <c r="AM470" s="58">
        <v>52.365886688232422</v>
      </c>
      <c r="AN470" s="58">
        <v>48.749824523925781</v>
      </c>
      <c r="AO470" s="58">
        <v>45.574207305908203</v>
      </c>
      <c r="AP470" s="58">
        <v>42.774990081787109</v>
      </c>
      <c r="AQ470" s="58">
        <v>40.311630249023438</v>
      </c>
      <c r="AR470" s="58">
        <v>36.720500946044922</v>
      </c>
      <c r="AS470" s="58">
        <v>104.75569915771484</v>
      </c>
      <c r="AT470" s="58">
        <v>84.984542846679688</v>
      </c>
      <c r="AU470" s="58">
        <v>72.258186340332031</v>
      </c>
      <c r="AV470" s="58">
        <v>90.565399169921875</v>
      </c>
      <c r="AW470" s="58">
        <v>142.06163024902344</v>
      </c>
      <c r="AX470" s="58">
        <v>149.13514709472656</v>
      </c>
      <c r="AY470" s="58">
        <v>165.02810668945313</v>
      </c>
      <c r="AZ470" s="58">
        <v>196.79029846191406</v>
      </c>
      <c r="BA470" s="58">
        <v>191.30548095703125</v>
      </c>
      <c r="BB470" s="58">
        <v>171.46023559570313</v>
      </c>
      <c r="BC470" s="58">
        <v>147.29844665527344</v>
      </c>
      <c r="BD470" s="58">
        <v>127.89218139648438</v>
      </c>
      <c r="BE470" s="58">
        <v>114.41789245605469</v>
      </c>
      <c r="BF470" s="58">
        <v>104.62998962402344</v>
      </c>
      <c r="BG470" s="58">
        <v>96.542610168457031</v>
      </c>
      <c r="BH470" s="58">
        <v>89.520675659179688</v>
      </c>
      <c r="BI470" s="58">
        <v>83.334228515625</v>
      </c>
      <c r="BJ470" s="58">
        <v>77.867050170898438</v>
      </c>
      <c r="BK470" s="58">
        <v>73.042434692382813</v>
      </c>
      <c r="BL470" s="58">
        <v>66.51080322265625</v>
      </c>
      <c r="BM470" s="58">
        <v>150.13385009765625</v>
      </c>
      <c r="BN470" s="58">
        <v>107.73232269287109</v>
      </c>
      <c r="BO470" s="58">
        <v>90.684684753417969</v>
      </c>
      <c r="BP470" s="58">
        <v>107.61627960205078</v>
      </c>
      <c r="BQ470" s="58">
        <v>159.51139831542969</v>
      </c>
      <c r="BR470" s="58">
        <v>165.256103515625</v>
      </c>
      <c r="BS470" s="58">
        <v>179.933837890625</v>
      </c>
      <c r="BT470" s="58">
        <v>210.7760009765625</v>
      </c>
      <c r="BU470" s="58">
        <v>203.86482238769531</v>
      </c>
      <c r="BV470" s="58">
        <v>182.60311889648438</v>
      </c>
      <c r="BW470" s="58">
        <v>157.17147827148438</v>
      </c>
      <c r="BX470" s="58">
        <v>136.67781066894531</v>
      </c>
      <c r="BY470" s="58">
        <v>122.27696228027344</v>
      </c>
      <c r="BZ470" s="58">
        <v>111.68791961669922</v>
      </c>
      <c r="CA470" s="58">
        <v>102.89494323730469</v>
      </c>
      <c r="CB470" s="58">
        <v>95.246665954589844</v>
      </c>
      <c r="CC470" s="58">
        <v>88.502914428710938</v>
      </c>
      <c r="CD470" s="58">
        <v>82.539703369140625</v>
      </c>
      <c r="CE470" s="58">
        <v>77.2734375</v>
      </c>
      <c r="CF470" s="58">
        <v>70.328193664550781</v>
      </c>
      <c r="CG470" s="58">
        <v>118.21983337402344</v>
      </c>
      <c r="CH470" s="58">
        <v>112.72679901123047</v>
      </c>
      <c r="CI470" s="58">
        <v>100.08727264404297</v>
      </c>
      <c r="CJ470" s="58">
        <v>116.82912445068359</v>
      </c>
      <c r="CK470" s="58">
        <v>167.99307250976563</v>
      </c>
      <c r="CL470" s="58">
        <v>172.67131042480469</v>
      </c>
      <c r="CM470" s="58">
        <v>186.43778991699219</v>
      </c>
      <c r="CN470" s="58">
        <v>216.59811401367188</v>
      </c>
      <c r="CO470" s="58">
        <v>208.95388793945313</v>
      </c>
      <c r="CP470" s="58">
        <v>187.02879333496094</v>
      </c>
      <c r="CQ470" s="58">
        <v>161.02963256835938</v>
      </c>
      <c r="CR470" s="58">
        <v>140.06596374511719</v>
      </c>
      <c r="CS470" s="58">
        <v>125.27620697021484</v>
      </c>
      <c r="CT470" s="58">
        <v>114.36009216308594</v>
      </c>
      <c r="CU470" s="58">
        <v>105.28575897216797</v>
      </c>
      <c r="CV470" s="58">
        <v>97.39288330078125</v>
      </c>
      <c r="CW470" s="58">
        <v>90.434539794921875</v>
      </c>
      <c r="CX470" s="58">
        <v>84.282569885253906</v>
      </c>
      <c r="CY470" s="58">
        <v>78.849632263183594</v>
      </c>
      <c r="CZ470" s="58">
        <v>180.05180358886719</v>
      </c>
      <c r="DA470" s="58">
        <v>114.84365081787109</v>
      </c>
      <c r="DB470" s="58">
        <v>92.434288024902344</v>
      </c>
      <c r="DC470" s="58">
        <v>108.79121398925781</v>
      </c>
      <c r="DD470" s="58">
        <v>161.23402404785156</v>
      </c>
      <c r="DE470" s="58">
        <v>167.10517883300781</v>
      </c>
      <c r="DF470" s="58">
        <v>181.88533020019531</v>
      </c>
      <c r="DG470" s="58">
        <v>212.84568786621094</v>
      </c>
      <c r="DH470" s="58">
        <v>205.83085632324219</v>
      </c>
      <c r="DI470" s="58">
        <v>184.40806579589844</v>
      </c>
      <c r="DJ470" s="58">
        <v>158.81166076660156</v>
      </c>
      <c r="DK470" s="58">
        <v>138.17481994628906</v>
      </c>
      <c r="DL470" s="58">
        <v>123.65386199951172</v>
      </c>
      <c r="DM470" s="58">
        <v>112.96314239501953</v>
      </c>
      <c r="DN470" s="58">
        <v>104.07878112792969</v>
      </c>
      <c r="DO470" s="58">
        <v>96.347946166992188</v>
      </c>
      <c r="DP470" s="58">
        <v>89.528770446777344</v>
      </c>
      <c r="DQ470" s="58">
        <v>83.496711730957031</v>
      </c>
      <c r="DR470" s="58">
        <v>78.168128967285156</v>
      </c>
      <c r="DS470" s="58">
        <v>71.157096862792969</v>
      </c>
      <c r="DT470" s="58">
        <v>186.10530090332031</v>
      </c>
      <c r="DU470" s="58">
        <v>113.72998046875</v>
      </c>
      <c r="DV470" s="58">
        <v>90.412712097167969</v>
      </c>
      <c r="DW470" s="58">
        <v>106.90296936035156</v>
      </c>
      <c r="DX470" s="58">
        <v>159.66316223144531</v>
      </c>
      <c r="DY470" s="58">
        <v>165.79832458496094</v>
      </c>
      <c r="DZ470" s="58">
        <v>180.79705810546875</v>
      </c>
      <c r="EA470" s="58">
        <v>211.93515014648438</v>
      </c>
      <c r="EB470" s="58">
        <v>205.05870056152344</v>
      </c>
      <c r="EC470" s="58">
        <v>183.74717712402344</v>
      </c>
      <c r="ED470" s="58">
        <v>158.24308776855469</v>
      </c>
      <c r="EE470" s="58">
        <v>137.68330383300781</v>
      </c>
      <c r="EF470" s="58">
        <v>123.22804260253906</v>
      </c>
      <c r="EG470" s="58">
        <v>112.59336853027344</v>
      </c>
      <c r="EH470" s="58">
        <v>103.75811767578125</v>
      </c>
      <c r="EI470" s="58">
        <v>96.069252014160156</v>
      </c>
      <c r="EJ470" s="58">
        <v>89.286727905273438</v>
      </c>
      <c r="EK470" s="58">
        <v>83.286933898925781</v>
      </c>
      <c r="EL470" s="58">
        <v>77.986335754394531</v>
      </c>
      <c r="EM470" s="58">
        <v>70.999168395996094</v>
      </c>
      <c r="EN470" s="58">
        <v>215.0084228515625</v>
      </c>
      <c r="EO470" s="58">
        <v>107.04784393310547</v>
      </c>
      <c r="EP470" s="58">
        <v>86.508491516113281</v>
      </c>
      <c r="EQ470" s="58">
        <v>107.17407989501953</v>
      </c>
      <c r="ER470" s="58">
        <v>162.596923828125</v>
      </c>
      <c r="ES470" s="58">
        <v>167.88967895507813</v>
      </c>
      <c r="ET470" s="58">
        <v>182.09159851074219</v>
      </c>
      <c r="EU470" s="58">
        <v>213.0374755859375</v>
      </c>
      <c r="EV470" s="58">
        <v>206.03971862792969</v>
      </c>
      <c r="EW470" s="58">
        <v>184.62129211425781</v>
      </c>
      <c r="EX470" s="58">
        <v>159.02001953125</v>
      </c>
      <c r="EY470" s="58">
        <v>138.37368774414063</v>
      </c>
      <c r="EZ470" s="58">
        <v>123.84270477294922</v>
      </c>
      <c r="FA470" s="58">
        <v>113.14161682128906</v>
      </c>
      <c r="FB470" s="58">
        <v>104.24729156494141</v>
      </c>
      <c r="FC470" s="58">
        <v>96.506202697753906</v>
      </c>
      <c r="FD470" s="58">
        <v>89.677711486816406</v>
      </c>
      <c r="FE470" s="58">
        <v>83.636848449707031</v>
      </c>
      <c r="FF470" s="58">
        <v>78.299789428710938</v>
      </c>
      <c r="FG470" s="58">
        <v>71.279769897460938</v>
      </c>
      <c r="FH470" s="58">
        <v>186.30247497558594</v>
      </c>
      <c r="FI470" s="58">
        <v>113.87446594238281</v>
      </c>
      <c r="FJ470" s="58">
        <v>90.534690856933594</v>
      </c>
      <c r="FK470" s="58">
        <v>107.02585601806641</v>
      </c>
      <c r="FL470" s="58">
        <v>159.80633544921875</v>
      </c>
      <c r="FM470" s="58">
        <v>165.93754577636719</v>
      </c>
      <c r="FN470" s="58">
        <v>180.93168640136719</v>
      </c>
      <c r="FO470" s="58">
        <v>212.06951904296875</v>
      </c>
      <c r="FP470" s="58">
        <v>205.18251037597656</v>
      </c>
      <c r="FQ470" s="58">
        <v>183.858154296875</v>
      </c>
      <c r="FR470" s="58">
        <v>158.34115600585938</v>
      </c>
      <c r="FS470" s="58">
        <v>137.77177429199219</v>
      </c>
      <c r="FT470" s="58">
        <v>123.30858612060547</v>
      </c>
      <c r="FU470" s="58">
        <v>112.66759490966797</v>
      </c>
      <c r="FV470" s="58">
        <v>103.82675933837891</v>
      </c>
      <c r="FW470" s="58">
        <v>96.133071899414063</v>
      </c>
      <c r="FX470" s="58">
        <v>89.346092224121094</v>
      </c>
      <c r="FY470" s="58">
        <v>83.34234619140625</v>
      </c>
      <c r="FZ470" s="58">
        <v>78.038230895996094</v>
      </c>
      <c r="GA470" s="58">
        <v>71.04730224609375</v>
      </c>
      <c r="GB470" s="58">
        <v>186.08352661132813</v>
      </c>
      <c r="GC470" s="58">
        <v>113.68495178222656</v>
      </c>
      <c r="GD470" s="58">
        <v>90.367935180664063</v>
      </c>
      <c r="GE470" s="58">
        <v>106.87556457519531</v>
      </c>
      <c r="GF470" s="58">
        <v>159.67039489746094</v>
      </c>
      <c r="GG470" s="58">
        <v>165.81466674804688</v>
      </c>
      <c r="GH470" s="58">
        <v>180.82197570800781</v>
      </c>
      <c r="GI470" s="58">
        <v>211.96974182128906</v>
      </c>
      <c r="GJ470" s="58">
        <v>205.09281921386719</v>
      </c>
      <c r="GK470" s="58">
        <v>183.77853393554688</v>
      </c>
      <c r="GL470" s="58">
        <v>158.2708740234375</v>
      </c>
      <c r="GM470" s="58">
        <v>137.708984375</v>
      </c>
      <c r="GN470" s="58">
        <v>123.25289154052734</v>
      </c>
      <c r="GO470" s="58">
        <v>112.61774444580078</v>
      </c>
      <c r="GP470" s="58">
        <v>103.78220367431641</v>
      </c>
      <c r="GQ470" s="58">
        <v>96.093269348144531</v>
      </c>
      <c r="GR470" s="58">
        <v>89.310699462890625</v>
      </c>
      <c r="GS470" s="58">
        <v>83.310722351074219</v>
      </c>
      <c r="GT470" s="58">
        <v>78.009849548339844</v>
      </c>
      <c r="GU470" s="59">
        <v>71.022026062011719</v>
      </c>
    </row>
    <row r="471" spans="1:203" x14ac:dyDescent="0.45">
      <c r="A471" s="64" t="s">
        <v>3829</v>
      </c>
      <c r="B471" s="67">
        <v>35</v>
      </c>
      <c r="C471" s="67">
        <v>6</v>
      </c>
      <c r="D471" s="58">
        <v>0</v>
      </c>
      <c r="E471" s="58">
        <v>25.56108283996582</v>
      </c>
      <c r="F471" s="58">
        <v>32.217761993408203</v>
      </c>
      <c r="G471" s="58">
        <v>28.646587371826172</v>
      </c>
      <c r="H471" s="58">
        <v>38.360435485839844</v>
      </c>
      <c r="I471" s="58">
        <v>67.769142150878906</v>
      </c>
      <c r="J471" s="58">
        <v>74.748626708984375</v>
      </c>
      <c r="K471" s="58">
        <v>85.883460998535156</v>
      </c>
      <c r="L471" s="58">
        <v>107.49466705322266</v>
      </c>
      <c r="M471" s="58">
        <v>109.15019226074219</v>
      </c>
      <c r="N471" s="58">
        <v>100.94468688964844</v>
      </c>
      <c r="O471" s="58">
        <v>88.949485778808594</v>
      </c>
      <c r="P471" s="58">
        <v>79.017555236816406</v>
      </c>
      <c r="Q471" s="58">
        <v>72.518081665039063</v>
      </c>
      <c r="R471" s="58">
        <v>68.47174072265625</v>
      </c>
      <c r="S471" s="58">
        <v>65.618865966796875</v>
      </c>
      <c r="T471" s="58">
        <v>63.4473876953125</v>
      </c>
      <c r="U471" s="58">
        <v>61.742237091064453</v>
      </c>
      <c r="V471" s="58">
        <v>60.393508911132813</v>
      </c>
      <c r="W471" s="58">
        <v>54.394088745117188</v>
      </c>
      <c r="X471" s="58">
        <v>48.746173858642578</v>
      </c>
      <c r="Y471" s="58">
        <v>93.304794311523438</v>
      </c>
      <c r="Z471" s="58">
        <v>132.3958740234375</v>
      </c>
      <c r="AA471" s="58">
        <v>134.07241821289063</v>
      </c>
      <c r="AB471" s="58">
        <v>158.77752685546875</v>
      </c>
      <c r="AC471" s="58">
        <v>238.73933410644531</v>
      </c>
      <c r="AD471" s="58">
        <v>258.82537841796875</v>
      </c>
      <c r="AE471" s="58">
        <v>282.5802001953125</v>
      </c>
      <c r="AF471" s="58">
        <v>330.7808837890625</v>
      </c>
      <c r="AG471" s="58">
        <v>330.83407592773438</v>
      </c>
      <c r="AH471" s="58">
        <v>306.99087524414063</v>
      </c>
      <c r="AI471" s="58">
        <v>274.91683959960938</v>
      </c>
      <c r="AJ471" s="58">
        <v>248.19479370117188</v>
      </c>
      <c r="AK471" s="58">
        <v>229.76634216308594</v>
      </c>
      <c r="AL471" s="58">
        <v>217.23460388183594</v>
      </c>
      <c r="AM471" s="58">
        <v>207.67396545410156</v>
      </c>
      <c r="AN471" s="58">
        <v>199.89595031738281</v>
      </c>
      <c r="AO471" s="58">
        <v>193.39181518554688</v>
      </c>
      <c r="AP471" s="58">
        <v>187.8880615234375</v>
      </c>
      <c r="AQ471" s="58">
        <v>180.62942504882813</v>
      </c>
      <c r="AR471" s="58">
        <v>169.01834106445313</v>
      </c>
      <c r="AS471" s="58">
        <v>231.62078857421875</v>
      </c>
      <c r="AT471" s="58">
        <v>286.63424682617188</v>
      </c>
      <c r="AU471" s="58">
        <v>282.80084228515625</v>
      </c>
      <c r="AV471" s="58">
        <v>311.42459106445313</v>
      </c>
      <c r="AW471" s="58">
        <v>442.05709838867188</v>
      </c>
      <c r="AX471" s="58">
        <v>469.58340454101563</v>
      </c>
      <c r="AY471" s="58">
        <v>502.79129028320313</v>
      </c>
      <c r="AZ471" s="58">
        <v>572.33050537109375</v>
      </c>
      <c r="BA471" s="58">
        <v>568.9249267578125</v>
      </c>
      <c r="BB471" s="58">
        <v>529.86090087890625</v>
      </c>
      <c r="BC471" s="58">
        <v>478.74942016601563</v>
      </c>
      <c r="BD471" s="58">
        <v>436.05795288085938</v>
      </c>
      <c r="BE471" s="58">
        <v>406.17401123046875</v>
      </c>
      <c r="BF471" s="58">
        <v>385.36343383789063</v>
      </c>
      <c r="BG471" s="58">
        <v>369.14547729492188</v>
      </c>
      <c r="BH471" s="58">
        <v>355.71295166015625</v>
      </c>
      <c r="BI471" s="58">
        <v>344.2894287109375</v>
      </c>
      <c r="BJ471" s="58">
        <v>334.45333862304688</v>
      </c>
      <c r="BK471" s="58">
        <v>324.07098388671875</v>
      </c>
      <c r="BL471" s="58">
        <v>307.13848876953125</v>
      </c>
      <c r="BM471" s="58">
        <v>485.80352783203125</v>
      </c>
      <c r="BN471" s="58">
        <v>462.71746826171875</v>
      </c>
      <c r="BO471" s="58">
        <v>393.14804077148438</v>
      </c>
      <c r="BP471" s="58">
        <v>411.27432250976563</v>
      </c>
      <c r="BQ471" s="58">
        <v>525.61773681640625</v>
      </c>
      <c r="BR471" s="58">
        <v>550.2279052734375</v>
      </c>
      <c r="BS471" s="58">
        <v>584.30926513671875</v>
      </c>
      <c r="BT471" s="58">
        <v>655.28387451171875</v>
      </c>
      <c r="BU471" s="58">
        <v>652.11883544921875</v>
      </c>
      <c r="BV471" s="58">
        <v>612.2830810546875</v>
      </c>
      <c r="BW471" s="58">
        <v>559.87158203125</v>
      </c>
      <c r="BX471" s="58">
        <v>515.60882568359375</v>
      </c>
      <c r="BY471" s="58">
        <v>484.0081787109375</v>
      </c>
      <c r="BZ471" s="58">
        <v>461.4012451171875</v>
      </c>
      <c r="CA471" s="58">
        <v>443.34368896484375</v>
      </c>
      <c r="CB471" s="58">
        <v>428.0516357421875</v>
      </c>
      <c r="CC471" s="58">
        <v>414.76654052734375</v>
      </c>
      <c r="CD471" s="58">
        <v>398.44955444335938</v>
      </c>
      <c r="CE471" s="58">
        <v>368.23361206054688</v>
      </c>
      <c r="CF471" s="58">
        <v>346.844970703125</v>
      </c>
      <c r="CG471" s="58">
        <v>529.64532470703125</v>
      </c>
      <c r="CH471" s="58">
        <v>510.05178833007813</v>
      </c>
      <c r="CI471" s="58">
        <v>441.40390014648438</v>
      </c>
      <c r="CJ471" s="58">
        <v>459.42752075195313</v>
      </c>
      <c r="CK471" s="58">
        <v>573.3585205078125</v>
      </c>
      <c r="CL471" s="58">
        <v>597.23614501953125</v>
      </c>
      <c r="CM471" s="58">
        <v>630.439697265625</v>
      </c>
      <c r="CN471" s="58">
        <v>700.48602294921875</v>
      </c>
      <c r="CO471" s="58">
        <v>696.3004150390625</v>
      </c>
      <c r="CP471" s="58">
        <v>655.39263916015625</v>
      </c>
      <c r="CQ471" s="58">
        <v>601.8916015625</v>
      </c>
      <c r="CR471" s="58">
        <v>556.54156494140625</v>
      </c>
      <c r="CS471" s="58">
        <v>523.86749267578125</v>
      </c>
      <c r="CT471" s="58">
        <v>500.20248413085938</v>
      </c>
      <c r="CU471" s="58">
        <v>481.1046142578125</v>
      </c>
      <c r="CV471" s="58">
        <v>464.79080200195313</v>
      </c>
      <c r="CW471" s="58">
        <v>450.503662109375</v>
      </c>
      <c r="CX471" s="58">
        <v>433.20623779296875</v>
      </c>
      <c r="CY471" s="58">
        <v>402.01239013671875</v>
      </c>
      <c r="CZ471" s="58">
        <v>561.74945068359375</v>
      </c>
      <c r="DA471" s="58">
        <v>541.26287841796875</v>
      </c>
      <c r="DB471" s="58">
        <v>471.68035888671875</v>
      </c>
      <c r="DC471" s="58">
        <v>488.85494995117188</v>
      </c>
      <c r="DD471" s="58">
        <v>602.03167724609375</v>
      </c>
      <c r="DE471" s="58">
        <v>625.11920166015625</v>
      </c>
      <c r="DF471" s="58">
        <v>657.5439453125</v>
      </c>
      <c r="DG471" s="58">
        <v>726.84765625</v>
      </c>
      <c r="DH471" s="58">
        <v>721.91448974609375</v>
      </c>
      <c r="DI471" s="58">
        <v>680.2681884765625</v>
      </c>
      <c r="DJ471" s="58">
        <v>626.04888916015625</v>
      </c>
      <c r="DK471" s="58">
        <v>580.0059814453125</v>
      </c>
      <c r="DL471" s="58">
        <v>546.6627197265625</v>
      </c>
      <c r="DM471" s="58">
        <v>522.3546142578125</v>
      </c>
      <c r="DN471" s="58">
        <v>502.63262939453125</v>
      </c>
      <c r="DO471" s="58">
        <v>485.713623046875</v>
      </c>
      <c r="DP471" s="58">
        <v>470.83901977539063</v>
      </c>
      <c r="DQ471" s="58">
        <v>452.9666748046875</v>
      </c>
      <c r="DR471" s="58">
        <v>421.20846557617188</v>
      </c>
      <c r="DS471" s="58">
        <v>398.32421875</v>
      </c>
      <c r="DT471" s="58">
        <v>579.959716796875</v>
      </c>
      <c r="DU471" s="58">
        <v>558.99176025390625</v>
      </c>
      <c r="DV471" s="58">
        <v>488.877685546875</v>
      </c>
      <c r="DW471" s="58">
        <v>505.56796264648438</v>
      </c>
      <c r="DX471" s="58">
        <v>618.3238525390625</v>
      </c>
      <c r="DY471" s="58">
        <v>640.962890625</v>
      </c>
      <c r="DZ471" s="58">
        <v>672.9473876953125</v>
      </c>
      <c r="EA471" s="58">
        <v>741.83441162109375</v>
      </c>
      <c r="EB471" s="58">
        <v>736.47662353515625</v>
      </c>
      <c r="EC471" s="58">
        <v>694.4110107421875</v>
      </c>
      <c r="ED471" s="58">
        <v>639.78515625</v>
      </c>
      <c r="EE471" s="58">
        <v>593.34832763671875</v>
      </c>
      <c r="EF471" s="58">
        <v>559.62896728515625</v>
      </c>
      <c r="EG471" s="58">
        <v>534.95654296875</v>
      </c>
      <c r="EH471" s="58">
        <v>514.8824462890625</v>
      </c>
      <c r="EI471" s="58">
        <v>497.62237548828125</v>
      </c>
      <c r="EJ471" s="58">
        <v>482.41595458984375</v>
      </c>
      <c r="EK471" s="58">
        <v>464.2236328125</v>
      </c>
      <c r="EL471" s="58">
        <v>432.14434814453125</v>
      </c>
      <c r="EM471" s="58">
        <v>408.95053100585938</v>
      </c>
      <c r="EN471" s="58">
        <v>573.77703857421875</v>
      </c>
      <c r="EO471" s="58">
        <v>530.43304443359375</v>
      </c>
      <c r="EP471" s="58">
        <v>491.68161010742188</v>
      </c>
      <c r="EQ471" s="58">
        <v>487.203857421875</v>
      </c>
      <c r="ER471" s="58">
        <v>550.38421630859375</v>
      </c>
      <c r="ES471" s="58">
        <v>592.9564208984375</v>
      </c>
      <c r="ET471" s="58">
        <v>631.562744140625</v>
      </c>
      <c r="EU471" s="58">
        <v>688.3232421875</v>
      </c>
      <c r="EV471" s="58">
        <v>716.6114501953125</v>
      </c>
      <c r="EW471" s="58">
        <v>710.0941162109375</v>
      </c>
      <c r="EX471" s="58">
        <v>682.115478515625</v>
      </c>
      <c r="EY471" s="58">
        <v>650.14849853515625</v>
      </c>
      <c r="EZ471" s="58">
        <v>611.74139404296875</v>
      </c>
      <c r="FA471" s="58">
        <v>579.12408447265625</v>
      </c>
      <c r="FB471" s="58">
        <v>551.86236572265625</v>
      </c>
      <c r="FC471" s="58">
        <v>529.0731201171875</v>
      </c>
      <c r="FD471" s="58">
        <v>509.72283935546875</v>
      </c>
      <c r="FE471" s="58">
        <v>491.47586059570313</v>
      </c>
      <c r="FF471" s="58">
        <v>470.15252685546875</v>
      </c>
      <c r="FG471" s="58">
        <v>451.4063720703125</v>
      </c>
      <c r="FH471" s="58">
        <v>583.81463623046875</v>
      </c>
      <c r="FI471" s="58">
        <v>587.90118408203125</v>
      </c>
      <c r="FJ471" s="58">
        <v>532.8712158203125</v>
      </c>
      <c r="FK471" s="58">
        <v>532.95770263671875</v>
      </c>
      <c r="FL471" s="58">
        <v>615.61859130859375</v>
      </c>
      <c r="FM471" s="58">
        <v>645.96478271484375</v>
      </c>
      <c r="FN471" s="58">
        <v>678.75140380859375</v>
      </c>
      <c r="FO471" s="58">
        <v>739.69317626953125</v>
      </c>
      <c r="FP471" s="58">
        <v>749.6873779296875</v>
      </c>
      <c r="FQ471" s="58">
        <v>724.3648681640625</v>
      </c>
      <c r="FR471" s="58">
        <v>680.9896240234375</v>
      </c>
      <c r="FS471" s="58">
        <v>637.7071533203125</v>
      </c>
      <c r="FT471" s="58">
        <v>601.835205078125</v>
      </c>
      <c r="FU471" s="58">
        <v>573.31884765625</v>
      </c>
      <c r="FV471" s="58">
        <v>549.6905517578125</v>
      </c>
      <c r="FW471" s="58">
        <v>529.53021240234375</v>
      </c>
      <c r="FX471" s="58">
        <v>511.9962158203125</v>
      </c>
      <c r="FY471" s="58">
        <v>493.49822998046875</v>
      </c>
      <c r="FZ471" s="58">
        <v>466.52227783203125</v>
      </c>
      <c r="GA471" s="58">
        <v>445.77145385742188</v>
      </c>
      <c r="GB471" s="58">
        <v>521.0313720703125</v>
      </c>
      <c r="GC471" s="58">
        <v>563.27197265625</v>
      </c>
      <c r="GD471" s="58">
        <v>543.3917236328125</v>
      </c>
      <c r="GE471" s="58">
        <v>564.70819091796875</v>
      </c>
      <c r="GF471" s="58">
        <v>674.94781494140625</v>
      </c>
      <c r="GG471" s="58">
        <v>691.682373046875</v>
      </c>
      <c r="GH471" s="58">
        <v>718.20196533203125</v>
      </c>
      <c r="GI471" s="58">
        <v>782.90087890625</v>
      </c>
      <c r="GJ471" s="58">
        <v>774.2833251953125</v>
      </c>
      <c r="GK471" s="58">
        <v>729.6182861328125</v>
      </c>
      <c r="GL471" s="58">
        <v>672.86431884765625</v>
      </c>
      <c r="GM471" s="58">
        <v>624.6485595703125</v>
      </c>
      <c r="GN471" s="58">
        <v>589.4088134765625</v>
      </c>
      <c r="GO471" s="58">
        <v>563.41241455078125</v>
      </c>
      <c r="GP471" s="58">
        <v>542.1649169921875</v>
      </c>
      <c r="GQ471" s="58">
        <v>523.85040283203125</v>
      </c>
      <c r="GR471" s="58">
        <v>507.68475341796875</v>
      </c>
      <c r="GS471" s="58">
        <v>493.24249267578125</v>
      </c>
      <c r="GT471" s="58">
        <v>472.14376831054688</v>
      </c>
      <c r="GU471" s="59">
        <v>444.21029663085938</v>
      </c>
    </row>
    <row r="472" spans="1:203" x14ac:dyDescent="0.45">
      <c r="A472" s="64" t="s">
        <v>3829</v>
      </c>
      <c r="B472" s="67">
        <v>90</v>
      </c>
      <c r="C472" s="67">
        <v>6</v>
      </c>
      <c r="D472" s="58">
        <v>0</v>
      </c>
      <c r="E472" s="58">
        <v>8.6371784210205078</v>
      </c>
      <c r="F472" s="58">
        <v>8.6175537109375</v>
      </c>
      <c r="G472" s="58">
        <v>6.7425417900085449</v>
      </c>
      <c r="H472" s="58">
        <v>9.7739343643188477</v>
      </c>
      <c r="I472" s="58">
        <v>18.132835388183594</v>
      </c>
      <c r="J472" s="58">
        <v>19.496503829956055</v>
      </c>
      <c r="K472" s="58">
        <v>22.975370407104492</v>
      </c>
      <c r="L472" s="58">
        <v>29.314739227294922</v>
      </c>
      <c r="M472" s="58">
        <v>28.817745208740234</v>
      </c>
      <c r="N472" s="58">
        <v>25.740144729614258</v>
      </c>
      <c r="O472" s="58">
        <v>21.744199752807617</v>
      </c>
      <c r="P472" s="58">
        <v>18.600568771362305</v>
      </c>
      <c r="Q472" s="58">
        <v>16.582191467285156</v>
      </c>
      <c r="R472" s="58">
        <v>15.268309593200684</v>
      </c>
      <c r="S472" s="58">
        <v>14.269158363342285</v>
      </c>
      <c r="T472" s="58">
        <v>13.451030731201172</v>
      </c>
      <c r="U472" s="58">
        <v>12.762907028198242</v>
      </c>
      <c r="V472" s="58">
        <v>12.179824829101563</v>
      </c>
      <c r="W472" s="58">
        <v>11.686643600463867</v>
      </c>
      <c r="X472" s="58">
        <v>10.065766334533691</v>
      </c>
      <c r="Y472" s="58">
        <v>36.746692657470703</v>
      </c>
      <c r="Z472" s="58">
        <v>44.299549102783203</v>
      </c>
      <c r="AA472" s="58">
        <v>36.275974273681641</v>
      </c>
      <c r="AB472" s="58">
        <v>44.245456695556641</v>
      </c>
      <c r="AC472" s="58">
        <v>72.698066711425781</v>
      </c>
      <c r="AD472" s="58">
        <v>77.936630249023438</v>
      </c>
      <c r="AE472" s="58">
        <v>89.531562805175781</v>
      </c>
      <c r="AF472" s="58">
        <v>111.41600799560547</v>
      </c>
      <c r="AG472" s="58">
        <v>110.69268798828125</v>
      </c>
      <c r="AH472" s="58">
        <v>100.496337890625</v>
      </c>
      <c r="AI472" s="58">
        <v>86.924919128417969</v>
      </c>
      <c r="AJ472" s="58">
        <v>75.929122924804688</v>
      </c>
      <c r="AK472" s="58">
        <v>68.464981079101563</v>
      </c>
      <c r="AL472" s="58">
        <v>63.236972808837891</v>
      </c>
      <c r="AM472" s="58">
        <v>59.014118194580078</v>
      </c>
      <c r="AN472" s="58">
        <v>55.386985778808594</v>
      </c>
      <c r="AO472" s="58">
        <v>52.206275939941406</v>
      </c>
      <c r="AP472" s="58">
        <v>49.399375915527344</v>
      </c>
      <c r="AQ472" s="58">
        <v>46.921463012695313</v>
      </c>
      <c r="AR472" s="58">
        <v>42.857089996337891</v>
      </c>
      <c r="AS472" s="58">
        <v>94.650337219238281</v>
      </c>
      <c r="AT472" s="58">
        <v>109.72258758544922</v>
      </c>
      <c r="AU472" s="58">
        <v>91.822128295898438</v>
      </c>
      <c r="AV472" s="58">
        <v>104.55970764160156</v>
      </c>
      <c r="AW472" s="58">
        <v>157.20364379882813</v>
      </c>
      <c r="AX472" s="58">
        <v>165.23188781738281</v>
      </c>
      <c r="AY472" s="58">
        <v>183.20381164550781</v>
      </c>
      <c r="AZ472" s="58">
        <v>218.86865234375</v>
      </c>
      <c r="BA472" s="58">
        <v>214.94676208496094</v>
      </c>
      <c r="BB472" s="58">
        <v>194.88351440429688</v>
      </c>
      <c r="BC472" s="58">
        <v>169.64143371582031</v>
      </c>
      <c r="BD472" s="58">
        <v>149.11224365234375</v>
      </c>
      <c r="BE472" s="58">
        <v>134.7537841796875</v>
      </c>
      <c r="BF472" s="58">
        <v>124.32445526123047</v>
      </c>
      <c r="BG472" s="58">
        <v>115.73484039306641</v>
      </c>
      <c r="BH472" s="58">
        <v>108.28652191162109</v>
      </c>
      <c r="BI472" s="58">
        <v>101.71676635742188</v>
      </c>
      <c r="BJ472" s="58">
        <v>95.891105651855469</v>
      </c>
      <c r="BK472" s="58">
        <v>90.721206665039063</v>
      </c>
      <c r="BL472" s="58">
        <v>83.2335205078125</v>
      </c>
      <c r="BM472" s="58">
        <v>168.47303771972656</v>
      </c>
      <c r="BN472" s="58">
        <v>140.45753479003906</v>
      </c>
      <c r="BO472" s="58">
        <v>115.48075103759766</v>
      </c>
      <c r="BP472" s="58">
        <v>129.20758056640625</v>
      </c>
      <c r="BQ472" s="58">
        <v>184.067626953125</v>
      </c>
      <c r="BR472" s="58">
        <v>191.24761962890625</v>
      </c>
      <c r="BS472" s="58">
        <v>207.94253540039063</v>
      </c>
      <c r="BT472" s="58">
        <v>242.51298522949219</v>
      </c>
      <c r="BU472" s="58">
        <v>236.72746276855469</v>
      </c>
      <c r="BV472" s="58">
        <v>214.72648620605469</v>
      </c>
      <c r="BW472" s="58">
        <v>187.69554138183594</v>
      </c>
      <c r="BX472" s="58">
        <v>165.59693908691406</v>
      </c>
      <c r="BY472" s="58">
        <v>149.87351989746094</v>
      </c>
      <c r="BZ472" s="58">
        <v>138.24090576171875</v>
      </c>
      <c r="CA472" s="58">
        <v>128.5697021484375</v>
      </c>
      <c r="CB472" s="58">
        <v>120.14098358154297</v>
      </c>
      <c r="CC472" s="58">
        <v>112.67844390869141</v>
      </c>
      <c r="CD472" s="58">
        <v>106.03838348388672</v>
      </c>
      <c r="CE472" s="58">
        <v>100.12125396728516</v>
      </c>
      <c r="CF472" s="58">
        <v>87.46612548828125</v>
      </c>
      <c r="CG472" s="58">
        <v>166.79518127441406</v>
      </c>
      <c r="CH472" s="58">
        <v>151.58413696289063</v>
      </c>
      <c r="CI472" s="58">
        <v>125.34890747070313</v>
      </c>
      <c r="CJ472" s="58">
        <v>137.03915405273438</v>
      </c>
      <c r="CK472" s="58">
        <v>191.37307739257813</v>
      </c>
      <c r="CL472" s="58">
        <v>197.93690490722656</v>
      </c>
      <c r="CM472" s="58">
        <v>214.17886352539063</v>
      </c>
      <c r="CN472" s="58">
        <v>248.46058654785156</v>
      </c>
      <c r="CO472" s="58">
        <v>242.21571350097656</v>
      </c>
      <c r="CP472" s="58">
        <v>219.737060546875</v>
      </c>
      <c r="CQ472" s="58">
        <v>192.26348876953125</v>
      </c>
      <c r="CR472" s="58">
        <v>169.78053283691406</v>
      </c>
      <c r="CS472" s="58">
        <v>153.72665405273438</v>
      </c>
      <c r="CT472" s="58">
        <v>141.80615234375</v>
      </c>
      <c r="CU472" s="58">
        <v>131.87773132324219</v>
      </c>
      <c r="CV472" s="58">
        <v>123.21595001220703</v>
      </c>
      <c r="CW472" s="58">
        <v>115.54107666015625</v>
      </c>
      <c r="CX472" s="58">
        <v>108.70713043212891</v>
      </c>
      <c r="CY472" s="58">
        <v>102.61572265625</v>
      </c>
      <c r="CZ472" s="58">
        <v>166.72557067871094</v>
      </c>
      <c r="DA472" s="58">
        <v>153.45895385742188</v>
      </c>
      <c r="DB472" s="58">
        <v>127.59541320800781</v>
      </c>
      <c r="DC472" s="58">
        <v>139.23719787597656</v>
      </c>
      <c r="DD472" s="58">
        <v>193.62059020996094</v>
      </c>
      <c r="DE472" s="58">
        <v>200.05104064941406</v>
      </c>
      <c r="DF472" s="58">
        <v>216.17837524414063</v>
      </c>
      <c r="DG472" s="58">
        <v>250.39720153808594</v>
      </c>
      <c r="DH472" s="58">
        <v>244.01304626464844</v>
      </c>
      <c r="DI472" s="58">
        <v>221.38299560546875</v>
      </c>
      <c r="DJ472" s="58">
        <v>193.76676940917969</v>
      </c>
      <c r="DK472" s="58">
        <v>171.16055297851563</v>
      </c>
      <c r="DL472" s="58">
        <v>155.001953125</v>
      </c>
      <c r="DM472" s="58">
        <v>142.9918212890625</v>
      </c>
      <c r="DN472" s="58">
        <v>132.98362731933594</v>
      </c>
      <c r="DO472" s="58">
        <v>124.24935150146484</v>
      </c>
      <c r="DP472" s="58">
        <v>116.50856018066406</v>
      </c>
      <c r="DQ472" s="58">
        <v>109.61411285400391</v>
      </c>
      <c r="DR472" s="58">
        <v>103.46344757080078</v>
      </c>
      <c r="DS472" s="58">
        <v>91.549705505371094</v>
      </c>
      <c r="DT472" s="58">
        <v>178.13249206542969</v>
      </c>
      <c r="DU472" s="58">
        <v>153.11419677734375</v>
      </c>
      <c r="DV472" s="58">
        <v>125.94090270996094</v>
      </c>
      <c r="DW472" s="58">
        <v>138.27391052246094</v>
      </c>
      <c r="DX472" s="58">
        <v>193.33685302734375</v>
      </c>
      <c r="DY472" s="58">
        <v>200.09452819824219</v>
      </c>
      <c r="DZ472" s="58">
        <v>216.37184143066406</v>
      </c>
      <c r="EA472" s="58">
        <v>250.67144775390625</v>
      </c>
      <c r="EB472" s="58">
        <v>244.30618286132813</v>
      </c>
      <c r="EC472" s="58">
        <v>221.67167663574219</v>
      </c>
      <c r="ED472" s="58">
        <v>194.04420471191406</v>
      </c>
      <c r="EE472" s="58">
        <v>171.42662048339844</v>
      </c>
      <c r="EF472" s="58">
        <v>155.25900268554688</v>
      </c>
      <c r="EG472" s="58">
        <v>143.24061584472656</v>
      </c>
      <c r="EH472" s="58">
        <v>133.22438049316406</v>
      </c>
      <c r="EI472" s="58">
        <v>124.48223114013672</v>
      </c>
      <c r="EJ472" s="58">
        <v>116.73379516601563</v>
      </c>
      <c r="EK472" s="58">
        <v>109.83139801025391</v>
      </c>
      <c r="EL472" s="58">
        <v>103.67688751220703</v>
      </c>
      <c r="EM472" s="58">
        <v>90.827255249023438</v>
      </c>
      <c r="EN472" s="58">
        <v>188.9677734375</v>
      </c>
      <c r="EO472" s="58">
        <v>152.94929504394531</v>
      </c>
      <c r="EP472" s="58">
        <v>127.68770599365234</v>
      </c>
      <c r="EQ472" s="58">
        <v>141.13346862792969</v>
      </c>
      <c r="ER472" s="58">
        <v>195.80767822265625</v>
      </c>
      <c r="ES472" s="58">
        <v>202.08941650390625</v>
      </c>
      <c r="ET472" s="58">
        <v>218.05026245117188</v>
      </c>
      <c r="EU472" s="58">
        <v>252.15180969238281</v>
      </c>
      <c r="EV472" s="58">
        <v>245.62612915039063</v>
      </c>
      <c r="EW472" s="58">
        <v>222.85406494140625</v>
      </c>
      <c r="EX472" s="58">
        <v>195.10845947265625</v>
      </c>
      <c r="EY472" s="58">
        <v>172.38752746582031</v>
      </c>
      <c r="EZ472" s="58">
        <v>156.13029479980469</v>
      </c>
      <c r="FA472" s="58">
        <v>144.03408813476563</v>
      </c>
      <c r="FB472" s="58">
        <v>133.94915771484375</v>
      </c>
      <c r="FC472" s="58">
        <v>125.14542388916016</v>
      </c>
      <c r="FD472" s="58">
        <v>117.34183502197266</v>
      </c>
      <c r="FE472" s="58">
        <v>110.38984680175781</v>
      </c>
      <c r="FF472" s="58">
        <v>104.19087982177734</v>
      </c>
      <c r="FG472" s="58">
        <v>93.704948425292969</v>
      </c>
      <c r="FH472" s="58">
        <v>198.69017028808594</v>
      </c>
      <c r="FI472" s="58">
        <v>149.90478515625</v>
      </c>
      <c r="FJ472" s="58">
        <v>121.17634582519531</v>
      </c>
      <c r="FK472" s="58">
        <v>135.36766052246094</v>
      </c>
      <c r="FL472" s="58">
        <v>191.93360900878906</v>
      </c>
      <c r="FM472" s="58">
        <v>199.43472290039063</v>
      </c>
      <c r="FN472" s="58">
        <v>216.05325317382813</v>
      </c>
      <c r="FO472" s="58">
        <v>250.52339172363281</v>
      </c>
      <c r="FP472" s="58">
        <v>244.24270629882813</v>
      </c>
      <c r="FQ472" s="58">
        <v>221.65650939941406</v>
      </c>
      <c r="FR472" s="58">
        <v>194.06101989746094</v>
      </c>
      <c r="FS472" s="58">
        <v>171.46533203125</v>
      </c>
      <c r="FT472" s="58">
        <v>155.31539916992188</v>
      </c>
      <c r="FU472" s="58">
        <v>143.31050109863281</v>
      </c>
      <c r="FV472" s="58">
        <v>133.30439758300781</v>
      </c>
      <c r="FW472" s="58">
        <v>124.56942749023438</v>
      </c>
      <c r="FX472" s="58">
        <v>116.82584381103516</v>
      </c>
      <c r="FY472" s="58">
        <v>109.92684173583984</v>
      </c>
      <c r="FZ472" s="58">
        <v>103.75869750976563</v>
      </c>
      <c r="GA472" s="58">
        <v>88.558006286621094</v>
      </c>
      <c r="GB472" s="58">
        <v>139.43629455566406</v>
      </c>
      <c r="GC472" s="58">
        <v>156.25872802734375</v>
      </c>
      <c r="GD472" s="58">
        <v>133.85736083984375</v>
      </c>
      <c r="GE472" s="58">
        <v>143.70867919921875</v>
      </c>
      <c r="GF472" s="58">
        <v>196.61270141601563</v>
      </c>
      <c r="GG472" s="58">
        <v>202.16519165039063</v>
      </c>
      <c r="GH472" s="58">
        <v>217.86491394042969</v>
      </c>
      <c r="GI472" s="58">
        <v>251.88484191894531</v>
      </c>
      <c r="GJ472" s="58">
        <v>245.32254028320313</v>
      </c>
      <c r="GK472" s="58">
        <v>222.53787231445313</v>
      </c>
      <c r="GL472" s="58">
        <v>194.79380798339844</v>
      </c>
      <c r="GM472" s="58">
        <v>172.08270263671875</v>
      </c>
      <c r="GN472" s="58">
        <v>155.84030151367188</v>
      </c>
      <c r="GO472" s="58">
        <v>143.76026916503906</v>
      </c>
      <c r="GP472" s="58">
        <v>133.69253540039063</v>
      </c>
      <c r="GQ472" s="58">
        <v>124.90625762939453</v>
      </c>
      <c r="GR472" s="58">
        <v>117.11966705322266</v>
      </c>
      <c r="GS472" s="58">
        <v>110.18431854248047</v>
      </c>
      <c r="GT472" s="58">
        <v>104.001220703125</v>
      </c>
      <c r="GU472" s="59">
        <v>96.055534362792969</v>
      </c>
    </row>
    <row r="473" spans="1:203" x14ac:dyDescent="0.45">
      <c r="A473" s="64" t="s">
        <v>3829</v>
      </c>
      <c r="B473" s="67">
        <v>117</v>
      </c>
      <c r="C473" s="67">
        <v>7</v>
      </c>
      <c r="D473" s="58">
        <v>0</v>
      </c>
      <c r="E473" s="58">
        <v>1.8018550872802734</v>
      </c>
      <c r="F473" s="58">
        <v>3.3090946674346924</v>
      </c>
      <c r="G473" s="58">
        <v>3.9939441680908203</v>
      </c>
      <c r="H473" s="58">
        <v>5.418269157409668</v>
      </c>
      <c r="I473" s="58">
        <v>13.332221984863281</v>
      </c>
      <c r="J473" s="58">
        <v>16.795360565185547</v>
      </c>
      <c r="K473" s="58">
        <v>18.152399063110352</v>
      </c>
      <c r="L473" s="58">
        <v>21.281942367553711</v>
      </c>
      <c r="M473" s="58">
        <v>20.047483444213867</v>
      </c>
      <c r="N473" s="58">
        <v>17.062713623046875</v>
      </c>
      <c r="O473" s="58">
        <v>13.537821769714355</v>
      </c>
      <c r="P473" s="58">
        <v>10.715957641601563</v>
      </c>
      <c r="Q473" s="58">
        <v>8.8221969604492188</v>
      </c>
      <c r="R473" s="58">
        <v>7.5816965103149414</v>
      </c>
      <c r="S473" s="58">
        <v>6.7079854011535645</v>
      </c>
      <c r="T473" s="58">
        <v>6.0678634643554688</v>
      </c>
      <c r="U473" s="58">
        <v>5.5907721519470215</v>
      </c>
      <c r="V473" s="58">
        <v>5.2334775924682617</v>
      </c>
      <c r="W473" s="58">
        <v>4.9671711921691895</v>
      </c>
      <c r="X473" s="58">
        <v>4.4576358795166016</v>
      </c>
      <c r="Y473" s="58">
        <v>11.21240234375</v>
      </c>
      <c r="Z473" s="58">
        <v>14.086606025695801</v>
      </c>
      <c r="AA473" s="58">
        <v>15.935395240783691</v>
      </c>
      <c r="AB473" s="58">
        <v>21.164726257324219</v>
      </c>
      <c r="AC473" s="58">
        <v>44.606414794921875</v>
      </c>
      <c r="AD473" s="58">
        <v>47.082874298095703</v>
      </c>
      <c r="AE473" s="58">
        <v>51.066158294677734</v>
      </c>
      <c r="AF473" s="58">
        <v>60.754783630371094</v>
      </c>
      <c r="AG473" s="58">
        <v>58.038776397705078</v>
      </c>
      <c r="AH473" s="58">
        <v>49.947792053222656</v>
      </c>
      <c r="AI473" s="58">
        <v>40.075893402099609</v>
      </c>
      <c r="AJ473" s="58">
        <v>32.063747406005859</v>
      </c>
      <c r="AK473" s="58">
        <v>26.610145568847656</v>
      </c>
      <c r="AL473" s="58">
        <v>22.964838027954102</v>
      </c>
      <c r="AM473" s="58">
        <v>20.335908889770508</v>
      </c>
      <c r="AN473" s="58">
        <v>18.363847732543945</v>
      </c>
      <c r="AO473" s="58">
        <v>16.858613967895508</v>
      </c>
      <c r="AP473" s="58">
        <v>15.702024459838867</v>
      </c>
      <c r="AQ473" s="58">
        <v>14.813567161560059</v>
      </c>
      <c r="AR473" s="58">
        <v>13.313039779663086</v>
      </c>
      <c r="AS473" s="58">
        <v>23.284320831298828</v>
      </c>
      <c r="AT473" s="58">
        <v>29.70640754699707</v>
      </c>
      <c r="AU473" s="58">
        <v>33.300792694091797</v>
      </c>
      <c r="AV473" s="58">
        <v>41.691078186035156</v>
      </c>
      <c r="AW473" s="58">
        <v>82.428703308105469</v>
      </c>
      <c r="AX473" s="58">
        <v>93.870994567871094</v>
      </c>
      <c r="AY473" s="58">
        <v>99.692665100097656</v>
      </c>
      <c r="AZ473" s="58">
        <v>114.98643493652344</v>
      </c>
      <c r="BA473" s="58">
        <v>108.48079681396484</v>
      </c>
      <c r="BB473" s="58">
        <v>92.907989501953125</v>
      </c>
      <c r="BC473" s="58">
        <v>74.664207458496094</v>
      </c>
      <c r="BD473" s="58">
        <v>59.939605712890625</v>
      </c>
      <c r="BE473" s="58">
        <v>49.830135345458984</v>
      </c>
      <c r="BF473" s="58">
        <v>42.974437713623047</v>
      </c>
      <c r="BG473" s="58">
        <v>37.972133636474609</v>
      </c>
      <c r="BH473" s="58">
        <v>34.185535430908203</v>
      </c>
      <c r="BI473" s="58">
        <v>31.272705078125</v>
      </c>
      <c r="BJ473" s="58">
        <v>29.017175674438477</v>
      </c>
      <c r="BK473" s="58">
        <v>27.26873779296875</v>
      </c>
      <c r="BL473" s="58">
        <v>24.551872253417969</v>
      </c>
      <c r="BM473" s="58">
        <v>42.317897796630859</v>
      </c>
      <c r="BN473" s="58">
        <v>43.502071380615234</v>
      </c>
      <c r="BO473" s="58">
        <v>44.93646240234375</v>
      </c>
      <c r="BP473" s="58">
        <v>59.470626831054688</v>
      </c>
      <c r="BQ473" s="58">
        <v>94.145408630371094</v>
      </c>
      <c r="BR473" s="58">
        <v>95.814857482910156</v>
      </c>
      <c r="BS473" s="58">
        <v>102.32487487792969</v>
      </c>
      <c r="BT473" s="58">
        <v>119.06833648681641</v>
      </c>
      <c r="BU473" s="58">
        <v>112.9337158203125</v>
      </c>
      <c r="BV473" s="58">
        <v>97.295814514160156</v>
      </c>
      <c r="BW473" s="58">
        <v>78.848701477050781</v>
      </c>
      <c r="BX473" s="58">
        <v>63.918479919433594</v>
      </c>
      <c r="BY473" s="58">
        <v>53.632068634033203</v>
      </c>
      <c r="BZ473" s="58">
        <v>46.624198913574219</v>
      </c>
      <c r="CA473" s="58">
        <v>41.486057281494141</v>
      </c>
      <c r="CB473" s="58">
        <v>37.576389312744141</v>
      </c>
      <c r="CC473" s="58">
        <v>34.551166534423828</v>
      </c>
      <c r="CD473" s="58">
        <v>32.192256927490234</v>
      </c>
      <c r="CE473" s="58">
        <v>30.348197937011719</v>
      </c>
      <c r="CF473" s="58">
        <v>27.533599853515625</v>
      </c>
      <c r="CG473" s="58">
        <v>45.349819183349609</v>
      </c>
      <c r="CH473" s="58">
        <v>46.475551605224609</v>
      </c>
      <c r="CI473" s="58">
        <v>47.850528717041016</v>
      </c>
      <c r="CJ473" s="58">
        <v>62.378890991210938</v>
      </c>
      <c r="CK473" s="58">
        <v>97.152503967285156</v>
      </c>
      <c r="CL473" s="58">
        <v>98.73431396484375</v>
      </c>
      <c r="CM473" s="58">
        <v>105.16481781005859</v>
      </c>
      <c r="CN473" s="58">
        <v>121.85433197021484</v>
      </c>
      <c r="CO473" s="58">
        <v>115.61013031005859</v>
      </c>
      <c r="CP473" s="58">
        <v>99.855117797851563</v>
      </c>
      <c r="CQ473" s="58">
        <v>81.297325134277344</v>
      </c>
      <c r="CR473" s="58">
        <v>66.270660400390625</v>
      </c>
      <c r="CS473" s="58">
        <v>55.899734497070313</v>
      </c>
      <c r="CT473" s="58">
        <v>48.817291259765625</v>
      </c>
      <c r="CU473" s="58">
        <v>43.611274719238281</v>
      </c>
      <c r="CV473" s="58">
        <v>39.638778686523438</v>
      </c>
      <c r="CW473" s="58">
        <v>36.555068969726563</v>
      </c>
      <c r="CX473" s="58">
        <v>34.141216278076172</v>
      </c>
      <c r="CY473" s="58">
        <v>32.245262145996094</v>
      </c>
      <c r="CZ473" s="58">
        <v>47.192581176757813</v>
      </c>
      <c r="DA473" s="58">
        <v>48.283100128173828</v>
      </c>
      <c r="DB473" s="58">
        <v>49.623008728027344</v>
      </c>
      <c r="DC473" s="58">
        <v>64.140365600585938</v>
      </c>
      <c r="DD473" s="58">
        <v>98.932029724121094</v>
      </c>
      <c r="DE473" s="58">
        <v>100.47258758544922</v>
      </c>
      <c r="DF473" s="58">
        <v>106.86508941650391</v>
      </c>
      <c r="DG473" s="58">
        <v>123.52652740478516</v>
      </c>
      <c r="DH473" s="58">
        <v>117.23114776611328</v>
      </c>
      <c r="DI473" s="58">
        <v>101.42037963867188</v>
      </c>
      <c r="DJ473" s="58">
        <v>82.807914733886719</v>
      </c>
      <c r="DK473" s="58">
        <v>67.73077392578125</v>
      </c>
      <c r="DL473" s="58">
        <v>57.314651489257813</v>
      </c>
      <c r="DM473" s="58">
        <v>50.190570831298828</v>
      </c>
      <c r="DN473" s="58">
        <v>44.945621490478516</v>
      </c>
      <c r="DO473" s="58">
        <v>40.936626434326172</v>
      </c>
      <c r="DP473" s="58">
        <v>37.818229675292969</v>
      </c>
      <c r="DQ473" s="58">
        <v>35.371284484863281</v>
      </c>
      <c r="DR473" s="58">
        <v>33.443817138671875</v>
      </c>
      <c r="DS473" s="58">
        <v>30.545543670654297</v>
      </c>
      <c r="DT473" s="58">
        <v>48.353252410888672</v>
      </c>
      <c r="DU473" s="58">
        <v>49.420936584472656</v>
      </c>
      <c r="DV473" s="58">
        <v>50.738418579101563</v>
      </c>
      <c r="DW473" s="58">
        <v>65.241813659667969</v>
      </c>
      <c r="DX473" s="58">
        <v>100.05097961425781</v>
      </c>
      <c r="DY473" s="58">
        <v>101.56657409667969</v>
      </c>
      <c r="DZ473" s="58">
        <v>107.93556213378906</v>
      </c>
      <c r="EA473" s="58">
        <v>124.57880401611328</v>
      </c>
      <c r="EB473" s="58">
        <v>118.25238037109375</v>
      </c>
      <c r="EC473" s="58">
        <v>102.40769195556641</v>
      </c>
      <c r="ED473" s="58">
        <v>83.762420654296875</v>
      </c>
      <c r="EE473" s="58">
        <v>68.654708862304688</v>
      </c>
      <c r="EF473" s="58">
        <v>58.210456848144531</v>
      </c>
      <c r="EG473" s="58">
        <v>51.060596466064453</v>
      </c>
      <c r="EH473" s="58">
        <v>45.791469573974609</v>
      </c>
      <c r="EI473" s="58">
        <v>41.759609222412109</v>
      </c>
      <c r="EJ473" s="58">
        <v>38.619350433349609</v>
      </c>
      <c r="EK473" s="58">
        <v>36.151714324951172</v>
      </c>
      <c r="EL473" s="58">
        <v>34.204360961914063</v>
      </c>
      <c r="EM473" s="58">
        <v>31.286121368408203</v>
      </c>
      <c r="EN473" s="58">
        <v>74.09136962890625</v>
      </c>
      <c r="EO473" s="58">
        <v>54.124626159667969</v>
      </c>
      <c r="EP473" s="58">
        <v>48.963924407958984</v>
      </c>
      <c r="EQ473" s="58">
        <v>62.003849029541016</v>
      </c>
      <c r="ER473" s="58">
        <v>97.291664123535156</v>
      </c>
      <c r="ES473" s="58">
        <v>99.712623596191406</v>
      </c>
      <c r="ET473" s="58">
        <v>106.84866333007813</v>
      </c>
      <c r="EU473" s="58">
        <v>124.00395965576172</v>
      </c>
      <c r="EV473" s="58">
        <v>118.02656555175781</v>
      </c>
      <c r="EW473" s="58">
        <v>102.41817474365234</v>
      </c>
      <c r="EX473" s="58">
        <v>83.934814453125</v>
      </c>
      <c r="EY473" s="58">
        <v>68.938064575195313</v>
      </c>
      <c r="EZ473" s="58">
        <v>58.569965362548828</v>
      </c>
      <c r="FA473" s="58">
        <v>51.471431732177734</v>
      </c>
      <c r="FB473" s="58">
        <v>46.236709594726563</v>
      </c>
      <c r="FC473" s="58">
        <v>42.226676940917969</v>
      </c>
      <c r="FD473" s="58">
        <v>39.099315643310547</v>
      </c>
      <c r="FE473" s="58">
        <v>36.637973785400391</v>
      </c>
      <c r="FF473" s="58">
        <v>34.692108154296875</v>
      </c>
      <c r="FG473" s="58">
        <v>31.7718505859375</v>
      </c>
      <c r="FH473" s="58">
        <v>49.575664520263672</v>
      </c>
      <c r="FI473" s="58">
        <v>50.625465393066406</v>
      </c>
      <c r="FJ473" s="58">
        <v>51.923820495605469</v>
      </c>
      <c r="FK473" s="58">
        <v>66.421607971191406</v>
      </c>
      <c r="FL473" s="58">
        <v>101.23180389404297</v>
      </c>
      <c r="FM473" s="58">
        <v>102.72500610351563</v>
      </c>
      <c r="FN473" s="58">
        <v>109.07266235351563</v>
      </c>
      <c r="FO473" s="58">
        <v>125.69905853271484</v>
      </c>
      <c r="FP473" s="58">
        <v>119.34351348876953</v>
      </c>
      <c r="FQ473" s="58">
        <v>103.46598052978516</v>
      </c>
      <c r="FR473" s="58">
        <v>84.788368225097656</v>
      </c>
      <c r="FS473" s="58">
        <v>69.649383544921875</v>
      </c>
      <c r="FT473" s="58">
        <v>59.176612854003906</v>
      </c>
      <c r="FU473" s="58">
        <v>51.999782562255859</v>
      </c>
      <c r="FV473" s="58">
        <v>46.705390930175781</v>
      </c>
      <c r="FW473" s="58">
        <v>42.649345397949219</v>
      </c>
      <c r="FX473" s="58">
        <v>39.486003875732422</v>
      </c>
      <c r="FY473" s="58">
        <v>36.996227264404297</v>
      </c>
      <c r="FZ473" s="58">
        <v>35.027584075927734</v>
      </c>
      <c r="GA473" s="58">
        <v>32.088027954101563</v>
      </c>
      <c r="GB473" s="58">
        <v>41.274913787841797</v>
      </c>
      <c r="GC473" s="58">
        <v>46.662124633789063</v>
      </c>
      <c r="GD473" s="58">
        <v>49.361385345458984</v>
      </c>
      <c r="GE473" s="58">
        <v>57.757556915283203</v>
      </c>
      <c r="GF473" s="58">
        <v>104.31463623046875</v>
      </c>
      <c r="GG473" s="58">
        <v>109.54479217529297</v>
      </c>
      <c r="GH473" s="58">
        <v>114.29059600830078</v>
      </c>
      <c r="GI473" s="58">
        <v>129.38970947265625</v>
      </c>
      <c r="GJ473" s="58">
        <v>121.97540283203125</v>
      </c>
      <c r="GK473" s="58">
        <v>105.38890838623047</v>
      </c>
      <c r="GL473" s="58">
        <v>86.229148864746094</v>
      </c>
      <c r="GM473" s="58">
        <v>70.75701904296875</v>
      </c>
      <c r="GN473" s="58">
        <v>60.048664093017578</v>
      </c>
      <c r="GO473" s="58">
        <v>52.701320648193359</v>
      </c>
      <c r="GP473" s="58">
        <v>47.281082153320313</v>
      </c>
      <c r="GQ473" s="58">
        <v>43.131057739257813</v>
      </c>
      <c r="GR473" s="58">
        <v>39.897064208984375</v>
      </c>
      <c r="GS473" s="58">
        <v>37.35369873046875</v>
      </c>
      <c r="GT473" s="58">
        <v>35.344215393066406</v>
      </c>
      <c r="GU473" s="59">
        <v>32.372013092041016</v>
      </c>
    </row>
    <row r="474" spans="1:203" x14ac:dyDescent="0.45">
      <c r="A474" s="64" t="s">
        <v>3829</v>
      </c>
      <c r="B474" s="67">
        <v>67</v>
      </c>
      <c r="C474" s="67">
        <v>7</v>
      </c>
      <c r="D474" s="58">
        <v>0</v>
      </c>
      <c r="E474" s="58">
        <v>11.047140121459961</v>
      </c>
      <c r="F474" s="58">
        <v>8.2376422882080078</v>
      </c>
      <c r="G474" s="58">
        <v>5.8468160629272461</v>
      </c>
      <c r="H474" s="58">
        <v>8.5376424789428711</v>
      </c>
      <c r="I474" s="58">
        <v>17.073614120483398</v>
      </c>
      <c r="J474" s="58">
        <v>18.295347213745117</v>
      </c>
      <c r="K474" s="58">
        <v>21.509654998779297</v>
      </c>
      <c r="L474" s="58">
        <v>27.608955383300781</v>
      </c>
      <c r="M474" s="58">
        <v>27.17778205871582</v>
      </c>
      <c r="N474" s="58">
        <v>24.133298873901367</v>
      </c>
      <c r="O474" s="58">
        <v>20.082180023193359</v>
      </c>
      <c r="P474" s="58">
        <v>16.854827880859375</v>
      </c>
      <c r="Q474" s="58">
        <v>14.805924415588379</v>
      </c>
      <c r="R474" s="58">
        <v>13.539536476135254</v>
      </c>
      <c r="S474" s="58">
        <v>12.649115562438965</v>
      </c>
      <c r="T474" s="58">
        <v>11.984474182128906</v>
      </c>
      <c r="U474" s="58">
        <v>11.481873512268066</v>
      </c>
      <c r="V474" s="58">
        <v>11.106807708740234</v>
      </c>
      <c r="W474" s="58">
        <v>10.837234497070313</v>
      </c>
      <c r="X474" s="58">
        <v>10.056644439697266</v>
      </c>
      <c r="Y474" s="58">
        <v>60.977851867675781</v>
      </c>
      <c r="Z474" s="58">
        <v>47.558818817138672</v>
      </c>
      <c r="AA474" s="58">
        <v>35.839302062988281</v>
      </c>
      <c r="AB474" s="58">
        <v>45.600502014160156</v>
      </c>
      <c r="AC474" s="58">
        <v>82.902175903320313</v>
      </c>
      <c r="AD474" s="58">
        <v>90.543563842773438</v>
      </c>
      <c r="AE474" s="58">
        <v>104.10908508300781</v>
      </c>
      <c r="AF474" s="58">
        <v>129.96270751953125</v>
      </c>
      <c r="AG474" s="58">
        <v>129.71209716796875</v>
      </c>
      <c r="AH474" s="58">
        <v>117.55130767822266</v>
      </c>
      <c r="AI474" s="58">
        <v>100.9842529296875</v>
      </c>
      <c r="AJ474" s="58">
        <v>87.244392395019531</v>
      </c>
      <c r="AK474" s="58">
        <v>77.805206298828125</v>
      </c>
      <c r="AL474" s="58">
        <v>71.325248718261719</v>
      </c>
      <c r="AM474" s="58">
        <v>66.314476013183594</v>
      </c>
      <c r="AN474" s="58">
        <v>62.224105834960938</v>
      </c>
      <c r="AO474" s="58">
        <v>58.824459075927734</v>
      </c>
      <c r="AP474" s="58">
        <v>55.9879150390625</v>
      </c>
      <c r="AQ474" s="58">
        <v>53.627933502197266</v>
      </c>
      <c r="AR474" s="58">
        <v>49.942989349365234</v>
      </c>
      <c r="AS474" s="58">
        <v>135.32865905761719</v>
      </c>
      <c r="AT474" s="58">
        <v>135.89529418945313</v>
      </c>
      <c r="AU474" s="58">
        <v>108.29999542236328</v>
      </c>
      <c r="AV474" s="58">
        <v>111.64163970947266</v>
      </c>
      <c r="AW474" s="58">
        <v>185.30189514160156</v>
      </c>
      <c r="AX474" s="58">
        <v>203.55574035644531</v>
      </c>
      <c r="AY474" s="58">
        <v>219.55661010742188</v>
      </c>
      <c r="AZ474" s="58">
        <v>257.39404296875</v>
      </c>
      <c r="BA474" s="58">
        <v>251.59870910644531</v>
      </c>
      <c r="BB474" s="58">
        <v>226.77033996582031</v>
      </c>
      <c r="BC474" s="58">
        <v>195.83390808105469</v>
      </c>
      <c r="BD474" s="58">
        <v>170.28407287597656</v>
      </c>
      <c r="BE474" s="58">
        <v>152.22279357910156</v>
      </c>
      <c r="BF474" s="58">
        <v>139.31562805175781</v>
      </c>
      <c r="BG474" s="58">
        <v>129.08747863769531</v>
      </c>
      <c r="BH474" s="58">
        <v>120.61119079589844</v>
      </c>
      <c r="BI474" s="58">
        <v>113.48119354248047</v>
      </c>
      <c r="BJ474" s="58">
        <v>107.45880126953125</v>
      </c>
      <c r="BK474" s="58">
        <v>102.37454986572266</v>
      </c>
      <c r="BL474" s="58">
        <v>95.402618408203125</v>
      </c>
      <c r="BM474" s="58">
        <v>209.04493713378906</v>
      </c>
      <c r="BN474" s="58">
        <v>164.58381652832031</v>
      </c>
      <c r="BO474" s="58">
        <v>133.21212768554688</v>
      </c>
      <c r="BP474" s="58">
        <v>148.78559875488281</v>
      </c>
      <c r="BQ474" s="58">
        <v>214.56114196777344</v>
      </c>
      <c r="BR474" s="58">
        <v>224.04924011230469</v>
      </c>
      <c r="BS474" s="58">
        <v>241.82563781738281</v>
      </c>
      <c r="BT474" s="58">
        <v>280.10848999023438</v>
      </c>
      <c r="BU474" s="58">
        <v>273.66748046875</v>
      </c>
      <c r="BV474" s="58">
        <v>247.90046691894531</v>
      </c>
      <c r="BW474" s="58">
        <v>216.01516723632813</v>
      </c>
      <c r="BX474" s="58">
        <v>189.58152770996094</v>
      </c>
      <c r="BY474" s="58">
        <v>170.70964050292969</v>
      </c>
      <c r="BZ474" s="58">
        <v>157.05610656738281</v>
      </c>
      <c r="CA474" s="58">
        <v>146.13255310058594</v>
      </c>
      <c r="CB474" s="58">
        <v>137.00424194335938</v>
      </c>
      <c r="CC474" s="58">
        <v>129.26054382324219</v>
      </c>
      <c r="CD474" s="58">
        <v>122.65859222412109</v>
      </c>
      <c r="CE474" s="58">
        <v>117.02560424804688</v>
      </c>
      <c r="CF474" s="58">
        <v>109.52470397949219</v>
      </c>
      <c r="CG474" s="58">
        <v>209.39822387695313</v>
      </c>
      <c r="CH474" s="58">
        <v>181.13973999023438</v>
      </c>
      <c r="CI474" s="58">
        <v>150.3612060546875</v>
      </c>
      <c r="CJ474" s="58">
        <v>161.21096801757813</v>
      </c>
      <c r="CK474" s="58">
        <v>220.23893737792969</v>
      </c>
      <c r="CL474" s="58">
        <v>240.15029907226563</v>
      </c>
      <c r="CM474" s="58">
        <v>258.22366333007813</v>
      </c>
      <c r="CN474" s="58">
        <v>294.08554077148438</v>
      </c>
      <c r="CO474" s="58">
        <v>286.20220947265625</v>
      </c>
      <c r="CP474" s="58">
        <v>259.55416870117188</v>
      </c>
      <c r="CQ474" s="58">
        <v>227.00802612304688</v>
      </c>
      <c r="CR474" s="58">
        <v>200.0179443359375</v>
      </c>
      <c r="CS474" s="58">
        <v>180.65492248535156</v>
      </c>
      <c r="CT474" s="58">
        <v>166.55976867675781</v>
      </c>
      <c r="CU474" s="58">
        <v>155.23147583007813</v>
      </c>
      <c r="CV474" s="58">
        <v>145.73014831542969</v>
      </c>
      <c r="CW474" s="58">
        <v>137.63957214355469</v>
      </c>
      <c r="CX474" s="58">
        <v>130.71369934082031</v>
      </c>
      <c r="CY474" s="58">
        <v>124.77678680419922</v>
      </c>
      <c r="CZ474" s="58">
        <v>230.53041076660156</v>
      </c>
      <c r="DA474" s="58">
        <v>185.16453552246094</v>
      </c>
      <c r="DB474" s="58">
        <v>152.9300537109375</v>
      </c>
      <c r="DC474" s="58">
        <v>167.85670471191406</v>
      </c>
      <c r="DD474" s="58">
        <v>233.26177978515625</v>
      </c>
      <c r="DE474" s="58">
        <v>242.15899658203125</v>
      </c>
      <c r="DF474" s="58">
        <v>259.34909057617188</v>
      </c>
      <c r="DG474" s="58">
        <v>297.11395263671875</v>
      </c>
      <c r="DH474" s="58">
        <v>290.06350708007813</v>
      </c>
      <c r="DI474" s="58">
        <v>263.67098999023438</v>
      </c>
      <c r="DJ474" s="58">
        <v>231.18096923828125</v>
      </c>
      <c r="DK474" s="58">
        <v>204.17742919921875</v>
      </c>
      <c r="DL474" s="58">
        <v>184.77227783203125</v>
      </c>
      <c r="DM474" s="58">
        <v>170.61717224121094</v>
      </c>
      <c r="DN474" s="58">
        <v>159.21736145019531</v>
      </c>
      <c r="DO474" s="58">
        <v>149.63539123535156</v>
      </c>
      <c r="DP474" s="58">
        <v>141.45779418945313</v>
      </c>
      <c r="DQ474" s="58">
        <v>134.44023132324219</v>
      </c>
      <c r="DR474" s="58">
        <v>128.40885925292969</v>
      </c>
      <c r="DS474" s="58">
        <v>120.51936340332031</v>
      </c>
      <c r="DT474" s="58">
        <v>234.08224487304688</v>
      </c>
      <c r="DU474" s="58">
        <v>188.59060668945313</v>
      </c>
      <c r="DV474" s="58">
        <v>156.23214721679688</v>
      </c>
      <c r="DW474" s="58">
        <v>171.05630493164063</v>
      </c>
      <c r="DX474" s="58">
        <v>236.42745971679688</v>
      </c>
      <c r="DY474" s="58">
        <v>245.23344421386719</v>
      </c>
      <c r="DZ474" s="58">
        <v>262.33206176757813</v>
      </c>
      <c r="EA474" s="58">
        <v>300.01629638671875</v>
      </c>
      <c r="EB474" s="58">
        <v>292.86602783203125</v>
      </c>
      <c r="EC474" s="58">
        <v>266.37109375</v>
      </c>
      <c r="ED474" s="58">
        <v>233.7794189453125</v>
      </c>
      <c r="EE474" s="58">
        <v>206.68165588378906</v>
      </c>
      <c r="EF474" s="58">
        <v>187.18710327148438</v>
      </c>
      <c r="EG474" s="58">
        <v>172.9481201171875</v>
      </c>
      <c r="EH474" s="58">
        <v>161.46839904785156</v>
      </c>
      <c r="EI474" s="58">
        <v>151.81010437011719</v>
      </c>
      <c r="EJ474" s="58">
        <v>143.55926513671875</v>
      </c>
      <c r="EK474" s="58">
        <v>136.47174072265625</v>
      </c>
      <c r="EL474" s="58">
        <v>130.37281799316406</v>
      </c>
      <c r="EM474" s="58">
        <v>122.41728210449219</v>
      </c>
      <c r="EN474" s="58">
        <v>257.66592407226563</v>
      </c>
      <c r="EO474" s="58">
        <v>183.78726196289063</v>
      </c>
      <c r="EP474" s="58">
        <v>155.835693359375</v>
      </c>
      <c r="EQ474" s="58">
        <v>172.05380249023438</v>
      </c>
      <c r="ER474" s="58">
        <v>238.19366455078125</v>
      </c>
      <c r="ES474" s="58">
        <v>247.21151733398438</v>
      </c>
      <c r="ET474" s="58">
        <v>264.32962036132813</v>
      </c>
      <c r="EU474" s="58">
        <v>301.97845458984375</v>
      </c>
      <c r="EV474" s="58">
        <v>294.76861572265625</v>
      </c>
      <c r="EW474" s="58">
        <v>268.20458984375</v>
      </c>
      <c r="EX474" s="58">
        <v>235.54432678222656</v>
      </c>
      <c r="EY474" s="58">
        <v>208.38090515136719</v>
      </c>
      <c r="EZ474" s="58">
        <v>188.82449340820313</v>
      </c>
      <c r="FA474" s="58">
        <v>174.52775573730469</v>
      </c>
      <c r="FB474" s="58">
        <v>162.99296569824219</v>
      </c>
      <c r="FC474" s="58">
        <v>153.28184509277344</v>
      </c>
      <c r="FD474" s="58">
        <v>144.98101806640625</v>
      </c>
      <c r="FE474" s="58">
        <v>137.84503173828125</v>
      </c>
      <c r="FF474" s="58">
        <v>131.69993591308594</v>
      </c>
      <c r="FG474" s="58">
        <v>123.69945526123047</v>
      </c>
      <c r="FH474" s="58">
        <v>223.49418640136719</v>
      </c>
      <c r="FI474" s="58">
        <v>194.72413635253906</v>
      </c>
      <c r="FJ474" s="58">
        <v>163.364990234375</v>
      </c>
      <c r="FK474" s="58">
        <v>173.65328979492188</v>
      </c>
      <c r="FL474" s="58">
        <v>234.897216796875</v>
      </c>
      <c r="FM474" s="58">
        <v>250.86299133300781</v>
      </c>
      <c r="FN474" s="58">
        <v>270.08883666992188</v>
      </c>
      <c r="FO474" s="58">
        <v>305.56298828125</v>
      </c>
      <c r="FP474" s="58">
        <v>297.19198608398438</v>
      </c>
      <c r="FQ474" s="58">
        <v>270.09518432617188</v>
      </c>
      <c r="FR474" s="58">
        <v>237.13311767578125</v>
      </c>
      <c r="FS474" s="58">
        <v>209.75912475585938</v>
      </c>
      <c r="FT474" s="58">
        <v>190.03871154785156</v>
      </c>
      <c r="FU474" s="58">
        <v>175.60858154296875</v>
      </c>
      <c r="FV474" s="58">
        <v>163.96347045898438</v>
      </c>
      <c r="FW474" s="58">
        <v>154.16020202636719</v>
      </c>
      <c r="FX474" s="58">
        <v>145.78108215332031</v>
      </c>
      <c r="FY474" s="58">
        <v>138.5792236328125</v>
      </c>
      <c r="FZ474" s="58">
        <v>132.37767028808594</v>
      </c>
      <c r="GA474" s="58">
        <v>124.32822418212891</v>
      </c>
      <c r="GB474" s="58">
        <v>221.12448120117188</v>
      </c>
      <c r="GC474" s="58">
        <v>198.68821716308594</v>
      </c>
      <c r="GD474" s="58">
        <v>165.89450073242188</v>
      </c>
      <c r="GE474" s="58">
        <v>171.31575012207031</v>
      </c>
      <c r="GF474" s="58">
        <v>243.23876953125</v>
      </c>
      <c r="GG474" s="58">
        <v>251.77821350097656</v>
      </c>
      <c r="GH474" s="58">
        <v>267.50244140625</v>
      </c>
      <c r="GI474" s="58">
        <v>304.44277954101563</v>
      </c>
      <c r="GJ474" s="58">
        <v>296.84939575195313</v>
      </c>
      <c r="GK474" s="58">
        <v>270.0279541015625</v>
      </c>
      <c r="GL474" s="58">
        <v>237.17015075683594</v>
      </c>
      <c r="GM474" s="58">
        <v>209.8460693359375</v>
      </c>
      <c r="GN474" s="58">
        <v>190.15736389160156</v>
      </c>
      <c r="GO474" s="58">
        <v>175.74870300292969</v>
      </c>
      <c r="GP474" s="58">
        <v>164.11949157714844</v>
      </c>
      <c r="GQ474" s="58">
        <v>154.32757568359375</v>
      </c>
      <c r="GR474" s="58">
        <v>145.95643615722656</v>
      </c>
      <c r="GS474" s="58">
        <v>138.75967407226563</v>
      </c>
      <c r="GT474" s="58">
        <v>132.56129455566406</v>
      </c>
      <c r="GU474" s="59">
        <v>124.51302337646484</v>
      </c>
    </row>
    <row r="475" spans="1:203" x14ac:dyDescent="0.45">
      <c r="A475" s="64" t="s">
        <v>3829</v>
      </c>
      <c r="B475" s="67">
        <v>105</v>
      </c>
      <c r="C475" s="67">
        <v>7</v>
      </c>
      <c r="D475" s="58">
        <v>0</v>
      </c>
      <c r="E475" s="58">
        <v>3.2980713844299316</v>
      </c>
      <c r="F475" s="58">
        <v>6.2329325675964355</v>
      </c>
      <c r="G475" s="58">
        <v>8.0160055160522461</v>
      </c>
      <c r="H475" s="58">
        <v>15.95883846282959</v>
      </c>
      <c r="I475" s="58">
        <v>35.830387115478516</v>
      </c>
      <c r="J475" s="58">
        <v>39.380561828613281</v>
      </c>
      <c r="K475" s="58">
        <v>45.553718566894531</v>
      </c>
      <c r="L475" s="58">
        <v>58.706474304199219</v>
      </c>
      <c r="M475" s="58">
        <v>59.371898651123047</v>
      </c>
      <c r="N475" s="58">
        <v>53.536922454833984</v>
      </c>
      <c r="O475" s="58">
        <v>44.970920562744141</v>
      </c>
      <c r="P475" s="58">
        <v>37.880573272705078</v>
      </c>
      <c r="Q475" s="58">
        <v>33.360149383544922</v>
      </c>
      <c r="R475" s="58">
        <v>30.700994491577148</v>
      </c>
      <c r="S475" s="58">
        <v>28.945884704589844</v>
      </c>
      <c r="T475" s="58">
        <v>27.693225860595703</v>
      </c>
      <c r="U475" s="58">
        <v>26.772235870361328</v>
      </c>
      <c r="V475" s="58">
        <v>26.096380233764648</v>
      </c>
      <c r="W475" s="58">
        <v>25.614124298095703</v>
      </c>
      <c r="X475" s="58">
        <v>24.219944000244141</v>
      </c>
      <c r="Y475" s="58">
        <v>41.039997100830078</v>
      </c>
      <c r="Z475" s="58">
        <v>57.198352813720703</v>
      </c>
      <c r="AA475" s="58">
        <v>70.562759399414063</v>
      </c>
      <c r="AB475" s="58">
        <v>95.221397399902344</v>
      </c>
      <c r="AC475" s="58">
        <v>146.82449340820313</v>
      </c>
      <c r="AD475" s="58">
        <v>190.5469970703125</v>
      </c>
      <c r="AE475" s="58">
        <v>213.984130859375</v>
      </c>
      <c r="AF475" s="58">
        <v>244.86630249023438</v>
      </c>
      <c r="AG475" s="58">
        <v>238.09101867675781</v>
      </c>
      <c r="AH475" s="58">
        <v>212.2884521484375</v>
      </c>
      <c r="AI475" s="58">
        <v>180.58024597167969</v>
      </c>
      <c r="AJ475" s="58">
        <v>154.51640319824219</v>
      </c>
      <c r="AK475" s="58">
        <v>136.62847900390625</v>
      </c>
      <c r="AL475" s="58">
        <v>124.67704010009766</v>
      </c>
      <c r="AM475" s="58">
        <v>115.87979125976563</v>
      </c>
      <c r="AN475" s="58">
        <v>109.01804351806641</v>
      </c>
      <c r="AO475" s="58">
        <v>103.53166198730469</v>
      </c>
      <c r="AP475" s="58">
        <v>99.104881286621094</v>
      </c>
      <c r="AQ475" s="58">
        <v>95.528343200683594</v>
      </c>
      <c r="AR475" s="58">
        <v>90.243446350097656</v>
      </c>
      <c r="AS475" s="58">
        <v>123.36183929443359</v>
      </c>
      <c r="AT475" s="58">
        <v>146.75590515136719</v>
      </c>
      <c r="AU475" s="58">
        <v>165.98667907714844</v>
      </c>
      <c r="AV475" s="58">
        <v>215.63310241699219</v>
      </c>
      <c r="AW475" s="58">
        <v>322.49758911132813</v>
      </c>
      <c r="AX475" s="58">
        <v>336.411376953125</v>
      </c>
      <c r="AY475" s="58">
        <v>355.02752685546875</v>
      </c>
      <c r="AZ475" s="58">
        <v>408.07382202148438</v>
      </c>
      <c r="BA475" s="58">
        <v>400.68746948242188</v>
      </c>
      <c r="BB475" s="58">
        <v>361.27203369140625</v>
      </c>
      <c r="BC475" s="58">
        <v>311.8343505859375</v>
      </c>
      <c r="BD475" s="58">
        <v>270.8397216796875</v>
      </c>
      <c r="BE475" s="58">
        <v>242.40872192382813</v>
      </c>
      <c r="BF475" s="58">
        <v>223.14454650878906</v>
      </c>
      <c r="BG475" s="58">
        <v>208.77128601074219</v>
      </c>
      <c r="BH475" s="58">
        <v>197.4183349609375</v>
      </c>
      <c r="BI475" s="58">
        <v>188.2254638671875</v>
      </c>
      <c r="BJ475" s="58">
        <v>180.70291137695313</v>
      </c>
      <c r="BK475" s="58">
        <v>174.52476501464844</v>
      </c>
      <c r="BL475" s="58">
        <v>165.74432373046875</v>
      </c>
      <c r="BM475" s="58">
        <v>204.63558959960938</v>
      </c>
      <c r="BN475" s="58">
        <v>225.51463317871094</v>
      </c>
      <c r="BO475" s="58">
        <v>237.88359069824219</v>
      </c>
      <c r="BP475" s="58">
        <v>263.5758056640625</v>
      </c>
      <c r="BQ475" s="58">
        <v>346.34457397460938</v>
      </c>
      <c r="BR475" s="58">
        <v>394.64004516601563</v>
      </c>
      <c r="BS475" s="58">
        <v>413.66549682617188</v>
      </c>
      <c r="BT475" s="58">
        <v>462.15631103515625</v>
      </c>
      <c r="BU475" s="58">
        <v>451.47979736328125</v>
      </c>
      <c r="BV475" s="58">
        <v>409.73477172851563</v>
      </c>
      <c r="BW475" s="58">
        <v>358.43145751953125</v>
      </c>
      <c r="BX475" s="58">
        <v>315.82244873046875</v>
      </c>
      <c r="BY475" s="58">
        <v>285.949951171875</v>
      </c>
      <c r="BZ475" s="58">
        <v>265.374755859375</v>
      </c>
      <c r="CA475" s="58">
        <v>249.78770446777344</v>
      </c>
      <c r="CB475" s="58">
        <v>237.29673767089844</v>
      </c>
      <c r="CC475" s="58">
        <v>227.02705383300781</v>
      </c>
      <c r="CD475" s="58">
        <v>218.47993469238281</v>
      </c>
      <c r="CE475" s="58">
        <v>211.32235717773438</v>
      </c>
      <c r="CF475" s="58">
        <v>201.58442687988281</v>
      </c>
      <c r="CG475" s="58">
        <v>215.24456787109375</v>
      </c>
      <c r="CH475" s="58">
        <v>235.98751831054688</v>
      </c>
      <c r="CI475" s="58">
        <v>253.14643859863281</v>
      </c>
      <c r="CJ475" s="58">
        <v>284.60153198242188</v>
      </c>
      <c r="CK475" s="58">
        <v>406.58773803710938</v>
      </c>
      <c r="CL475" s="58">
        <v>443.16812133789063</v>
      </c>
      <c r="CM475" s="58">
        <v>453.36068725585938</v>
      </c>
      <c r="CN475" s="58">
        <v>498.54037475585938</v>
      </c>
      <c r="CO475" s="58">
        <v>485.51483154296875</v>
      </c>
      <c r="CP475" s="58">
        <v>441.82546997070313</v>
      </c>
      <c r="CQ475" s="58">
        <v>388.91079711914063</v>
      </c>
      <c r="CR475" s="58">
        <v>344.95419311523438</v>
      </c>
      <c r="CS475" s="58">
        <v>313.930908203125</v>
      </c>
      <c r="CT475" s="58">
        <v>292.35186767578125</v>
      </c>
      <c r="CU475" s="58">
        <v>275.86727905273438</v>
      </c>
      <c r="CV475" s="58">
        <v>262.55905151367188</v>
      </c>
      <c r="CW475" s="58">
        <v>251.53562927246094</v>
      </c>
      <c r="CX475" s="58">
        <v>242.28602600097656</v>
      </c>
      <c r="CY475" s="58">
        <v>234.46878051757813</v>
      </c>
      <c r="CZ475" s="58">
        <v>255.24673461914063</v>
      </c>
      <c r="DA475" s="58">
        <v>277.2474365234375</v>
      </c>
      <c r="DB475" s="58">
        <v>290.20501708984375</v>
      </c>
      <c r="DC475" s="58">
        <v>328.47482299804688</v>
      </c>
      <c r="DD475" s="58">
        <v>429.92642211914063</v>
      </c>
      <c r="DE475" s="58">
        <v>440.92800903320313</v>
      </c>
      <c r="DF475" s="58">
        <v>457.07388305664063</v>
      </c>
      <c r="DG475" s="58">
        <v>507.85064697265625</v>
      </c>
      <c r="DH475" s="58">
        <v>497.67132568359375</v>
      </c>
      <c r="DI475" s="58">
        <v>455.3057861328125</v>
      </c>
      <c r="DJ475" s="58">
        <v>402.99951171875</v>
      </c>
      <c r="DK475" s="58">
        <v>359.30630493164063</v>
      </c>
      <c r="DL475" s="58">
        <v>328.36260986328125</v>
      </c>
      <c r="DM475" s="58">
        <v>306.75454711914063</v>
      </c>
      <c r="DN475" s="58">
        <v>290.16567993164063</v>
      </c>
      <c r="DO475" s="58">
        <v>276.69952392578125</v>
      </c>
      <c r="DP475" s="58">
        <v>265.47909545898438</v>
      </c>
      <c r="DQ475" s="58">
        <v>256.00479125976563</v>
      </c>
      <c r="DR475" s="58">
        <v>247.94277954101563</v>
      </c>
      <c r="DS475" s="58">
        <v>237.30763244628906</v>
      </c>
      <c r="DT475" s="58">
        <v>272.79144287109375</v>
      </c>
      <c r="DU475" s="58">
        <v>287.85922241210938</v>
      </c>
      <c r="DV475" s="58">
        <v>299.5882568359375</v>
      </c>
      <c r="DW475" s="58">
        <v>327.14013671875</v>
      </c>
      <c r="DX475" s="58">
        <v>390.653076171875</v>
      </c>
      <c r="DY475" s="58">
        <v>403.50042724609375</v>
      </c>
      <c r="DZ475" s="58">
        <v>424.38876342773438</v>
      </c>
      <c r="EA475" s="58">
        <v>471.9140625</v>
      </c>
      <c r="EB475" s="58">
        <v>481.99591064453125</v>
      </c>
      <c r="EC475" s="58">
        <v>466.59588623046875</v>
      </c>
      <c r="ED475" s="58">
        <v>437.86148071289063</v>
      </c>
      <c r="EE475" s="58">
        <v>409.38128662109375</v>
      </c>
      <c r="EF475" s="58">
        <v>373.15750122070313</v>
      </c>
      <c r="EG475" s="58">
        <v>341.25054931640625</v>
      </c>
      <c r="EH475" s="58">
        <v>316.95196533203125</v>
      </c>
      <c r="EI475" s="58">
        <v>298.47174072265625</v>
      </c>
      <c r="EJ475" s="58">
        <v>283.93975830078125</v>
      </c>
      <c r="EK475" s="58">
        <v>272.14364624023438</v>
      </c>
      <c r="EL475" s="58">
        <v>262.35772705078125</v>
      </c>
      <c r="EM475" s="58">
        <v>250.38427734375</v>
      </c>
      <c r="EN475" s="58">
        <v>325.26220703125</v>
      </c>
      <c r="EO475" s="58">
        <v>309.42919921875</v>
      </c>
      <c r="EP475" s="58">
        <v>297.52432250976563</v>
      </c>
      <c r="EQ475" s="58">
        <v>305.56069946289063</v>
      </c>
      <c r="ER475" s="58">
        <v>344.3411865234375</v>
      </c>
      <c r="ES475" s="58">
        <v>364.29196166992188</v>
      </c>
      <c r="ET475" s="58">
        <v>391.21939086914063</v>
      </c>
      <c r="EU475" s="58">
        <v>435.34393310546875</v>
      </c>
      <c r="EV475" s="58">
        <v>458.13848876953125</v>
      </c>
      <c r="EW475" s="58">
        <v>460.73391723632813</v>
      </c>
      <c r="EX475" s="58">
        <v>447.00628662109375</v>
      </c>
      <c r="EY475" s="58">
        <v>422.8525390625</v>
      </c>
      <c r="EZ475" s="58">
        <v>394.02783203125</v>
      </c>
      <c r="FA475" s="58">
        <v>366.31710815429688</v>
      </c>
      <c r="FB475" s="58">
        <v>341.69290161132813</v>
      </c>
      <c r="FC475" s="58">
        <v>323.60504150390625</v>
      </c>
      <c r="FD475" s="58">
        <v>309.42642211914063</v>
      </c>
      <c r="FE475" s="58">
        <v>292.96820068359375</v>
      </c>
      <c r="FF475" s="58">
        <v>279.06344604492188</v>
      </c>
      <c r="FG475" s="58">
        <v>265.39764404296875</v>
      </c>
      <c r="FH475" s="58">
        <v>303.59915161132813</v>
      </c>
      <c r="FI475" s="58">
        <v>323.72393798828125</v>
      </c>
      <c r="FJ475" s="58">
        <v>332.58291625976563</v>
      </c>
      <c r="FK475" s="58">
        <v>350.47940063476563</v>
      </c>
      <c r="FL475" s="58">
        <v>410.09689331054688</v>
      </c>
      <c r="FM475" s="58">
        <v>421.74789428710938</v>
      </c>
      <c r="FN475" s="58">
        <v>441.87017822265625</v>
      </c>
      <c r="FO475" s="58">
        <v>488.65347290039063</v>
      </c>
      <c r="FP475" s="58">
        <v>494.40582275390625</v>
      </c>
      <c r="FQ475" s="58">
        <v>474.00384521484375</v>
      </c>
      <c r="FR475" s="58">
        <v>440.51388549804688</v>
      </c>
      <c r="FS475" s="58">
        <v>406.14447021484375</v>
      </c>
      <c r="FT475" s="58">
        <v>375.79147338867188</v>
      </c>
      <c r="FU475" s="58">
        <v>350.09127807617188</v>
      </c>
      <c r="FV475" s="58">
        <v>328.33563232421875</v>
      </c>
      <c r="FW475" s="58">
        <v>310.2818603515625</v>
      </c>
      <c r="FX475" s="58">
        <v>295.4697265625</v>
      </c>
      <c r="FY475" s="58">
        <v>283.26864624023438</v>
      </c>
      <c r="FZ475" s="58">
        <v>273.09378051757813</v>
      </c>
      <c r="GA475" s="58">
        <v>261.9306640625</v>
      </c>
      <c r="GB475" s="58">
        <v>312.77127075195313</v>
      </c>
      <c r="GC475" s="58">
        <v>327.07373046875</v>
      </c>
      <c r="GD475" s="58">
        <v>336.2685546875</v>
      </c>
      <c r="GE475" s="58">
        <v>372.35867309570313</v>
      </c>
      <c r="GF475" s="58">
        <v>460.43112182617188</v>
      </c>
      <c r="GG475" s="58">
        <v>467.79879760742188</v>
      </c>
      <c r="GH475" s="58">
        <v>483.50314331054688</v>
      </c>
      <c r="GI475" s="58">
        <v>534.54949951171875</v>
      </c>
      <c r="GJ475" s="58">
        <v>524.3760986328125</v>
      </c>
      <c r="GK475" s="58">
        <v>481.70254516601563</v>
      </c>
      <c r="GL475" s="58">
        <v>428.90753173828125</v>
      </c>
      <c r="GM475" s="58">
        <v>384.65042114257813</v>
      </c>
      <c r="GN475" s="58">
        <v>353.12741088867188</v>
      </c>
      <c r="GO475" s="58">
        <v>330.945068359375</v>
      </c>
      <c r="GP475" s="58">
        <v>313.79168701171875</v>
      </c>
      <c r="GQ475" s="58">
        <v>299.77108764648438</v>
      </c>
      <c r="GR475" s="58">
        <v>288.0062255859375</v>
      </c>
      <c r="GS475" s="58">
        <v>277.99856567382813</v>
      </c>
      <c r="GT475" s="58">
        <v>269.41476440429688</v>
      </c>
      <c r="GU475" s="59">
        <v>258.26095581054688</v>
      </c>
    </row>
    <row r="476" spans="1:203" x14ac:dyDescent="0.45">
      <c r="A476" s="64" t="s">
        <v>3829</v>
      </c>
      <c r="B476" s="67">
        <v>64</v>
      </c>
      <c r="C476" s="67">
        <v>7</v>
      </c>
      <c r="D476" s="58">
        <v>0</v>
      </c>
      <c r="E476" s="58">
        <v>18.968696594238281</v>
      </c>
      <c r="F476" s="58">
        <v>8.878448486328125</v>
      </c>
      <c r="G476" s="58">
        <v>6.0496368408203125</v>
      </c>
      <c r="H476" s="58">
        <v>10.389218330383301</v>
      </c>
      <c r="I476" s="58">
        <v>20.407495498657227</v>
      </c>
      <c r="J476" s="58">
        <v>21.846576690673828</v>
      </c>
      <c r="K476" s="58">
        <v>25.559408187866211</v>
      </c>
      <c r="L476" s="58">
        <v>32.207763671875</v>
      </c>
      <c r="M476" s="58">
        <v>31.178245544433594</v>
      </c>
      <c r="N476" s="58">
        <v>27.484735488891602</v>
      </c>
      <c r="O476" s="58">
        <v>22.948881149291992</v>
      </c>
      <c r="P476" s="58">
        <v>19.450716018676758</v>
      </c>
      <c r="Q476" s="58">
        <v>17.231346130371094</v>
      </c>
      <c r="R476" s="58">
        <v>15.79366397857666</v>
      </c>
      <c r="S476" s="58">
        <v>14.709327697753906</v>
      </c>
      <c r="T476" s="58">
        <v>13.835916519165039</v>
      </c>
      <c r="U476" s="58">
        <v>12.113542556762695</v>
      </c>
      <c r="V476" s="58">
        <v>9.5737972259521484</v>
      </c>
      <c r="W476" s="58">
        <v>8.1033649444580078</v>
      </c>
      <c r="X476" s="58">
        <v>7.056452751159668</v>
      </c>
      <c r="Y476" s="58">
        <v>62.973423004150391</v>
      </c>
      <c r="Z476" s="58">
        <v>42.329254150390625</v>
      </c>
      <c r="AA476" s="58">
        <v>28.645517349243164</v>
      </c>
      <c r="AB476" s="58">
        <v>39.906337738037109</v>
      </c>
      <c r="AC476" s="58">
        <v>61.787090301513672</v>
      </c>
      <c r="AD476" s="58">
        <v>69.135009765625</v>
      </c>
      <c r="AE476" s="58">
        <v>75.721260070800781</v>
      </c>
      <c r="AF476" s="58">
        <v>81.74383544921875</v>
      </c>
      <c r="AG476" s="58">
        <v>87.120735168457031</v>
      </c>
      <c r="AH476" s="58">
        <v>91.933113098144531</v>
      </c>
      <c r="AI476" s="58">
        <v>82.686355590820313</v>
      </c>
      <c r="AJ476" s="58">
        <v>66.664230346679688</v>
      </c>
      <c r="AK476" s="58">
        <v>58.178539276123047</v>
      </c>
      <c r="AL476" s="58">
        <v>52.948795318603516</v>
      </c>
      <c r="AM476" s="58">
        <v>49.012161254882813</v>
      </c>
      <c r="AN476" s="58">
        <v>45.790611267089844</v>
      </c>
      <c r="AO476" s="58">
        <v>42.624214172363281</v>
      </c>
      <c r="AP476" s="58">
        <v>35.920101165771484</v>
      </c>
      <c r="AQ476" s="58">
        <v>30.189741134643555</v>
      </c>
      <c r="AR476" s="58">
        <v>26.394338607788086</v>
      </c>
      <c r="AS476" s="58">
        <v>139.42866516113281</v>
      </c>
      <c r="AT476" s="58">
        <v>85.679855346679688</v>
      </c>
      <c r="AU476" s="58">
        <v>61.899433135986328</v>
      </c>
      <c r="AV476" s="58">
        <v>78.462417602539063</v>
      </c>
      <c r="AW476" s="58">
        <v>93.860008239746094</v>
      </c>
      <c r="AX476" s="58">
        <v>99.38104248046875</v>
      </c>
      <c r="AY476" s="58">
        <v>103.90793609619141</v>
      </c>
      <c r="AZ476" s="58">
        <v>107.82969665527344</v>
      </c>
      <c r="BA476" s="58">
        <v>111.24261474609375</v>
      </c>
      <c r="BB476" s="58">
        <v>114.24093627929688</v>
      </c>
      <c r="BC476" s="58">
        <v>116.89027404785156</v>
      </c>
      <c r="BD476" s="58">
        <v>119.23934173583984</v>
      </c>
      <c r="BE476" s="58">
        <v>121.31658935546875</v>
      </c>
      <c r="BF476" s="58">
        <v>122.94623565673828</v>
      </c>
      <c r="BG476" s="58">
        <v>99.884986877441406</v>
      </c>
      <c r="BH476" s="58">
        <v>87.309669494628906</v>
      </c>
      <c r="BI476" s="58">
        <v>78.687614440917969</v>
      </c>
      <c r="BJ476" s="58">
        <v>64.1544189453125</v>
      </c>
      <c r="BK476" s="58">
        <v>55.140926361083984</v>
      </c>
      <c r="BL476" s="58">
        <v>48.574924468994141</v>
      </c>
      <c r="BM476" s="58">
        <v>161.35116577148438</v>
      </c>
      <c r="BN476" s="58">
        <v>99.973899841308594</v>
      </c>
      <c r="BO476" s="58">
        <v>77.3123779296875</v>
      </c>
      <c r="BP476" s="58">
        <v>93.705520629882813</v>
      </c>
      <c r="BQ476" s="58">
        <v>108.32114410400391</v>
      </c>
      <c r="BR476" s="58">
        <v>112.83388519287109</v>
      </c>
      <c r="BS476" s="58">
        <v>116.36805725097656</v>
      </c>
      <c r="BT476" s="58">
        <v>119.36431121826172</v>
      </c>
      <c r="BU476" s="58">
        <v>121.92184448242188</v>
      </c>
      <c r="BV476" s="58">
        <v>124.1319580078125</v>
      </c>
      <c r="BW476" s="58">
        <v>126.055908203125</v>
      </c>
      <c r="BX476" s="58">
        <v>127.73776245117188</v>
      </c>
      <c r="BY476" s="58">
        <v>129.20133972167969</v>
      </c>
      <c r="BZ476" s="58">
        <v>130.2750244140625</v>
      </c>
      <c r="CA476" s="58">
        <v>106.68321990966797</v>
      </c>
      <c r="CB476" s="58">
        <v>93.545051574707031</v>
      </c>
      <c r="CC476" s="58">
        <v>82.316169738769531</v>
      </c>
      <c r="CD476" s="58">
        <v>68.347175598144531</v>
      </c>
      <c r="CE476" s="58">
        <v>59.385951995849609</v>
      </c>
      <c r="CF476" s="58">
        <v>52.631961822509766</v>
      </c>
      <c r="CG476" s="58">
        <v>145.36360168457031</v>
      </c>
      <c r="CH476" s="58">
        <v>119.00221252441406</v>
      </c>
      <c r="CI476" s="58">
        <v>87.181221008300781</v>
      </c>
      <c r="CJ476" s="58">
        <v>104.50978851318359</v>
      </c>
      <c r="CK476" s="58">
        <v>120.00161743164063</v>
      </c>
      <c r="CL476" s="58">
        <v>120.18553924560547</v>
      </c>
      <c r="CM476" s="58">
        <v>122.63027191162109</v>
      </c>
      <c r="CN476" s="58">
        <v>124.90594482421875</v>
      </c>
      <c r="CO476" s="58">
        <v>126.87981414794922</v>
      </c>
      <c r="CP476" s="58">
        <v>128.5975341796875</v>
      </c>
      <c r="CQ476" s="58">
        <v>130.09794616699219</v>
      </c>
      <c r="CR476" s="58">
        <v>131.41017150878906</v>
      </c>
      <c r="CS476" s="58">
        <v>132.54360961914063</v>
      </c>
      <c r="CT476" s="58">
        <v>130.14433288574219</v>
      </c>
      <c r="CU476" s="58">
        <v>106.34729766845703</v>
      </c>
      <c r="CV476" s="58">
        <v>94.392051696777344</v>
      </c>
      <c r="CW476" s="58">
        <v>86.801788330078125</v>
      </c>
      <c r="CX476" s="58">
        <v>75.649635314941406</v>
      </c>
      <c r="CY476" s="58">
        <v>63.800350189208984</v>
      </c>
      <c r="CZ476" s="58">
        <v>169.60670471191406</v>
      </c>
      <c r="DA476" s="58">
        <v>106.26572418212891</v>
      </c>
      <c r="DB476" s="58">
        <v>83.068244934082031</v>
      </c>
      <c r="DC476" s="58">
        <v>99.056915283203125</v>
      </c>
      <c r="DD476" s="58">
        <v>113.39211273193359</v>
      </c>
      <c r="DE476" s="58">
        <v>117.57600402832031</v>
      </c>
      <c r="DF476" s="58">
        <v>120.79314422607422</v>
      </c>
      <c r="DG476" s="58">
        <v>123.49303436279297</v>
      </c>
      <c r="DH476" s="58">
        <v>125.7742919921875</v>
      </c>
      <c r="DI476" s="58">
        <v>127.72704315185547</v>
      </c>
      <c r="DJ476" s="58">
        <v>129.41133117675781</v>
      </c>
      <c r="DK476" s="58">
        <v>130.87002563476563</v>
      </c>
      <c r="DL476" s="58">
        <v>132.1258544921875</v>
      </c>
      <c r="DM476" s="58">
        <v>133.00814819335938</v>
      </c>
      <c r="DN476" s="58">
        <v>109.22061157226563</v>
      </c>
      <c r="DO476" s="58">
        <v>95.889114379882813</v>
      </c>
      <c r="DP476" s="58">
        <v>84.473915100097656</v>
      </c>
      <c r="DQ476" s="58">
        <v>70.318107604980469</v>
      </c>
      <c r="DR476" s="58">
        <v>61.233314514160156</v>
      </c>
      <c r="DS476" s="58">
        <v>54.348865509033203</v>
      </c>
      <c r="DT476" s="58">
        <v>167.26142883300781</v>
      </c>
      <c r="DU476" s="58">
        <v>101.53511810302734</v>
      </c>
      <c r="DV476" s="58">
        <v>80.843467712402344</v>
      </c>
      <c r="DW476" s="58">
        <v>97.730079650878906</v>
      </c>
      <c r="DX476" s="58">
        <v>112.32756042480469</v>
      </c>
      <c r="DY476" s="58">
        <v>116.70301055908203</v>
      </c>
      <c r="DZ476" s="58">
        <v>120.04874420166016</v>
      </c>
      <c r="EA476" s="58">
        <v>122.84977722167969</v>
      </c>
      <c r="EB476" s="58">
        <v>125.21369934082031</v>
      </c>
      <c r="EC476" s="58">
        <v>127.23511505126953</v>
      </c>
      <c r="ED476" s="58">
        <v>128.97702026367188</v>
      </c>
      <c r="EE476" s="58">
        <v>130.48446655273438</v>
      </c>
      <c r="EF476" s="58">
        <v>131.7818603515625</v>
      </c>
      <c r="EG476" s="58">
        <v>132.70323181152344</v>
      </c>
      <c r="EH476" s="58">
        <v>108.98854827880859</v>
      </c>
      <c r="EI476" s="58">
        <v>95.663131713867188</v>
      </c>
      <c r="EJ476" s="58">
        <v>82.868675231933594</v>
      </c>
      <c r="EK476" s="58">
        <v>69.413063049316406</v>
      </c>
      <c r="EL476" s="58">
        <v>60.636127471923828</v>
      </c>
      <c r="EM476" s="58">
        <v>53.876480102539063</v>
      </c>
      <c r="EN476" s="58">
        <v>171.47503662109375</v>
      </c>
      <c r="EO476" s="58">
        <v>100.77133941650391</v>
      </c>
      <c r="EP476" s="58">
        <v>81.902435302734375</v>
      </c>
      <c r="EQ476" s="58">
        <v>98.933547973632813</v>
      </c>
      <c r="ER476" s="58">
        <v>113.93338775634766</v>
      </c>
      <c r="ES476" s="58">
        <v>117.92847442626953</v>
      </c>
      <c r="ET476" s="58">
        <v>121.06639862060547</v>
      </c>
      <c r="EU476" s="58">
        <v>123.72986602783203</v>
      </c>
      <c r="EV476" s="58">
        <v>125.98745727539063</v>
      </c>
      <c r="EW476" s="58">
        <v>127.92152404785156</v>
      </c>
      <c r="EX476" s="58">
        <v>129.58993530273438</v>
      </c>
      <c r="EY476" s="58">
        <v>131.03463745117188</v>
      </c>
      <c r="EZ476" s="58">
        <v>132.27772521972656</v>
      </c>
      <c r="FA476" s="58">
        <v>133.1246337890625</v>
      </c>
      <c r="FB476" s="58">
        <v>109.14690399169922</v>
      </c>
      <c r="FC476" s="58">
        <v>95.902061462402344</v>
      </c>
      <c r="FD476" s="58">
        <v>83.115180969238281</v>
      </c>
      <c r="FE476" s="58">
        <v>69.648971557617188</v>
      </c>
      <c r="FF476" s="58">
        <v>60.857933044433594</v>
      </c>
      <c r="FG476" s="58">
        <v>54.083957672119141</v>
      </c>
      <c r="FH476" s="58">
        <v>167.03144836425781</v>
      </c>
      <c r="FI476" s="58">
        <v>101.35260772705078</v>
      </c>
      <c r="FJ476" s="58">
        <v>80.693199157714844</v>
      </c>
      <c r="FK476" s="58">
        <v>97.615196228027344</v>
      </c>
      <c r="FL476" s="58">
        <v>112.21805572509766</v>
      </c>
      <c r="FM476" s="58">
        <v>116.60572052001953</v>
      </c>
      <c r="FN476" s="58">
        <v>119.96411895751953</v>
      </c>
      <c r="FO476" s="58">
        <v>122.77571868896484</v>
      </c>
      <c r="FP476" s="58">
        <v>125.14853668212891</v>
      </c>
      <c r="FQ476" s="58">
        <v>127.17747497558594</v>
      </c>
      <c r="FR476" s="58">
        <v>128.92576599121094</v>
      </c>
      <c r="FS476" s="58">
        <v>130.43869018554688</v>
      </c>
      <c r="FT476" s="58">
        <v>131.74081420898438</v>
      </c>
      <c r="FU476" s="58">
        <v>132.66696166992188</v>
      </c>
      <c r="FV476" s="58">
        <v>108.95590972900391</v>
      </c>
      <c r="FW476" s="58">
        <v>95.633567810058594</v>
      </c>
      <c r="FX476" s="58">
        <v>82.827560424804688</v>
      </c>
      <c r="FY476" s="58">
        <v>69.381782531738281</v>
      </c>
      <c r="FZ476" s="58">
        <v>60.609683990478516</v>
      </c>
      <c r="GA476" s="58">
        <v>53.852993011474609</v>
      </c>
      <c r="GB476" s="58">
        <v>166.81455993652344</v>
      </c>
      <c r="GC476" s="58">
        <v>101.15213012695313</v>
      </c>
      <c r="GD476" s="58">
        <v>80.505340576171875</v>
      </c>
      <c r="GE476" s="58">
        <v>97.403541564941406</v>
      </c>
      <c r="GF476" s="58">
        <v>112.04845428466797</v>
      </c>
      <c r="GG476" s="58">
        <v>116.45013427734375</v>
      </c>
      <c r="GH476" s="58">
        <v>119.81855773925781</v>
      </c>
      <c r="GI476" s="58">
        <v>122.63959503173828</v>
      </c>
      <c r="GJ476" s="58">
        <v>125.02126312255859</v>
      </c>
      <c r="GK476" s="58">
        <v>127.05849456787109</v>
      </c>
      <c r="GL476" s="58">
        <v>128.81454467773438</v>
      </c>
      <c r="GM476" s="58">
        <v>130.33473205566406</v>
      </c>
      <c r="GN476" s="58">
        <v>131.64364624023438</v>
      </c>
      <c r="GO476" s="58">
        <v>132.57620239257813</v>
      </c>
      <c r="GP476" s="58">
        <v>108.87091827392578</v>
      </c>
      <c r="GQ476" s="58">
        <v>95.554855346679688</v>
      </c>
      <c r="GR476" s="58">
        <v>82.768852233886719</v>
      </c>
      <c r="GS476" s="58">
        <v>69.320877075195313</v>
      </c>
      <c r="GT476" s="58">
        <v>60.550834655761719</v>
      </c>
      <c r="GU476" s="59">
        <v>53.799812316894531</v>
      </c>
    </row>
    <row r="477" spans="1:203" x14ac:dyDescent="0.45">
      <c r="A477" s="64" t="s">
        <v>3829</v>
      </c>
      <c r="B477" s="67">
        <v>114</v>
      </c>
      <c r="C477" s="67">
        <v>7</v>
      </c>
      <c r="D477" s="58">
        <v>0</v>
      </c>
      <c r="E477" s="58">
        <v>15.069804191589355</v>
      </c>
      <c r="F477" s="58">
        <v>16.647678375244141</v>
      </c>
      <c r="G477" s="58">
        <v>11.659138679504395</v>
      </c>
      <c r="H477" s="58">
        <v>13.477702140808105</v>
      </c>
      <c r="I477" s="58">
        <v>33.270980834960938</v>
      </c>
      <c r="J477" s="58">
        <v>33.850822448730469</v>
      </c>
      <c r="K477" s="58">
        <v>38.556678771972656</v>
      </c>
      <c r="L477" s="58">
        <v>47.686264038085938</v>
      </c>
      <c r="M477" s="58">
        <v>46.276294708251953</v>
      </c>
      <c r="N477" s="58">
        <v>40.298015594482422</v>
      </c>
      <c r="O477" s="58">
        <v>32.801063537597656</v>
      </c>
      <c r="P477" s="58">
        <v>27.014642715454102</v>
      </c>
      <c r="Q477" s="58">
        <v>23.46995735168457</v>
      </c>
      <c r="R477" s="58">
        <v>21.357593536376953</v>
      </c>
      <c r="S477" s="58">
        <v>19.910167694091797</v>
      </c>
      <c r="T477" s="58">
        <v>18.841094970703125</v>
      </c>
      <c r="U477" s="58">
        <v>18.029211044311523</v>
      </c>
      <c r="V477" s="58">
        <v>17.409976959228516</v>
      </c>
      <c r="W477" s="58">
        <v>16.942625045776367</v>
      </c>
      <c r="X477" s="58">
        <v>15.662135124206543</v>
      </c>
      <c r="Y477" s="58">
        <v>70.572052001953125</v>
      </c>
      <c r="Z477" s="58">
        <v>77.931816101074219</v>
      </c>
      <c r="AA477" s="58">
        <v>56.467990875244141</v>
      </c>
      <c r="AB477" s="58">
        <v>68.127174377441406</v>
      </c>
      <c r="AC477" s="58">
        <v>114.34902191162109</v>
      </c>
      <c r="AD477" s="58">
        <v>118.37397003173828</v>
      </c>
      <c r="AE477" s="58">
        <v>131.39765930175781</v>
      </c>
      <c r="AF477" s="58">
        <v>159.28660583496094</v>
      </c>
      <c r="AG477" s="58">
        <v>153.36172485351563</v>
      </c>
      <c r="AH477" s="58">
        <v>134.02079772949219</v>
      </c>
      <c r="AI477" s="58">
        <v>110.98838043212891</v>
      </c>
      <c r="AJ477" s="58">
        <v>93.019828796386719</v>
      </c>
      <c r="AK477" s="58">
        <v>81.38262939453125</v>
      </c>
      <c r="AL477" s="58">
        <v>73.868919372558594</v>
      </c>
      <c r="AM477" s="58">
        <v>68.391998291015625</v>
      </c>
      <c r="AN477" s="58">
        <v>64.143875122070313</v>
      </c>
      <c r="AO477" s="58">
        <v>60.765289306640625</v>
      </c>
      <c r="AP477" s="58">
        <v>58.052211761474609</v>
      </c>
      <c r="AQ477" s="58">
        <v>55.868640899658203</v>
      </c>
      <c r="AR477" s="58">
        <v>51.944854736328125</v>
      </c>
      <c r="AS477" s="58">
        <v>175.12405395507813</v>
      </c>
      <c r="AT477" s="58">
        <v>148.27362060546875</v>
      </c>
      <c r="AU477" s="58">
        <v>111.55424499511719</v>
      </c>
      <c r="AV477" s="58">
        <v>130.89364624023438</v>
      </c>
      <c r="AW477" s="58">
        <v>183.29522705078125</v>
      </c>
      <c r="AX477" s="58">
        <v>216.61907958984375</v>
      </c>
      <c r="AY477" s="58">
        <v>233.17642211914063</v>
      </c>
      <c r="AZ477" s="58">
        <v>274.13031005859375</v>
      </c>
      <c r="BA477" s="58">
        <v>262.43121337890625</v>
      </c>
      <c r="BB477" s="58">
        <v>230.16267395019531</v>
      </c>
      <c r="BC477" s="58">
        <v>192.63655090332031</v>
      </c>
      <c r="BD477" s="58">
        <v>163.33026123046875</v>
      </c>
      <c r="BE477" s="58">
        <v>144.09942626953125</v>
      </c>
      <c r="BF477" s="58">
        <v>131.45059204101563</v>
      </c>
      <c r="BG477" s="58">
        <v>122.103515625</v>
      </c>
      <c r="BH477" s="58">
        <v>114.77580261230469</v>
      </c>
      <c r="BI477" s="58">
        <v>108.88799285888672</v>
      </c>
      <c r="BJ477" s="58">
        <v>104.10645294189453</v>
      </c>
      <c r="BK477" s="58">
        <v>100.20684814453125</v>
      </c>
      <c r="BL477" s="58">
        <v>93.667892456054688</v>
      </c>
      <c r="BM477" s="58">
        <v>225.93968200683594</v>
      </c>
      <c r="BN477" s="58">
        <v>174.2698974609375</v>
      </c>
      <c r="BO477" s="58">
        <v>137.09565734863281</v>
      </c>
      <c r="BP477" s="58">
        <v>147.45899963378906</v>
      </c>
      <c r="BQ477" s="58">
        <v>216.04965209960938</v>
      </c>
      <c r="BR477" s="58">
        <v>233.80574035644531</v>
      </c>
      <c r="BS477" s="58">
        <v>252.49456787109375</v>
      </c>
      <c r="BT477" s="58">
        <v>291.76602172851563</v>
      </c>
      <c r="BU477" s="58">
        <v>300.5670166015625</v>
      </c>
      <c r="BV477" s="58">
        <v>263.10519409179688</v>
      </c>
      <c r="BW477" s="58">
        <v>227.30926513671875</v>
      </c>
      <c r="BX477" s="58">
        <v>191.97041320800781</v>
      </c>
      <c r="BY477" s="58">
        <v>169.45645141601563</v>
      </c>
      <c r="BZ477" s="58">
        <v>154.635986328125</v>
      </c>
      <c r="CA477" s="58">
        <v>143.85009765625</v>
      </c>
      <c r="CB477" s="58">
        <v>135.3685302734375</v>
      </c>
      <c r="CC477" s="58">
        <v>128.49822998046875</v>
      </c>
      <c r="CD477" s="58">
        <v>122.85638427734375</v>
      </c>
      <c r="CE477" s="58">
        <v>118.18964385986328</v>
      </c>
      <c r="CF477" s="58">
        <v>110.93488311767578</v>
      </c>
      <c r="CG477" s="58">
        <v>242.70571899414063</v>
      </c>
      <c r="CH477" s="58">
        <v>190.56663513183594</v>
      </c>
      <c r="CI477" s="58">
        <v>152.75489807128906</v>
      </c>
      <c r="CJ477" s="58">
        <v>162.66011047363281</v>
      </c>
      <c r="CK477" s="58">
        <v>231.1224365234375</v>
      </c>
      <c r="CL477" s="58">
        <v>248.48243713378906</v>
      </c>
      <c r="CM477" s="58">
        <v>266.7303466796875</v>
      </c>
      <c r="CN477" s="58">
        <v>305.61550903320313</v>
      </c>
      <c r="CO477" s="58">
        <v>302.96499633789063</v>
      </c>
      <c r="CP477" s="58">
        <v>274.52749633789063</v>
      </c>
      <c r="CQ477" s="58">
        <v>236.96440124511719</v>
      </c>
      <c r="CR477" s="58">
        <v>204.74879455566406</v>
      </c>
      <c r="CS477" s="58">
        <v>182.30274963378906</v>
      </c>
      <c r="CT477" s="58">
        <v>169.24737548828125</v>
      </c>
      <c r="CU477" s="58">
        <v>157.21098327636719</v>
      </c>
      <c r="CV477" s="58">
        <v>147.58694458007813</v>
      </c>
      <c r="CW477" s="58">
        <v>139.83432006835938</v>
      </c>
      <c r="CX477" s="58">
        <v>133.43778991699219</v>
      </c>
      <c r="CY477" s="58">
        <v>128.21305847167969</v>
      </c>
      <c r="CZ477" s="58">
        <v>230.96034240722656</v>
      </c>
      <c r="DA477" s="58">
        <v>207.62738037109375</v>
      </c>
      <c r="DB477" s="58">
        <v>166.93411254882813</v>
      </c>
      <c r="DC477" s="58">
        <v>163.31010437011719</v>
      </c>
      <c r="DD477" s="58">
        <v>222.89244079589844</v>
      </c>
      <c r="DE477" s="58">
        <v>252.35101318359375</v>
      </c>
      <c r="DF477" s="58">
        <v>269.95486450195313</v>
      </c>
      <c r="DG477" s="58">
        <v>306.58377075195313</v>
      </c>
      <c r="DH477" s="58">
        <v>313.87124633789063</v>
      </c>
      <c r="DI477" s="58">
        <v>290.31277465820313</v>
      </c>
      <c r="DJ477" s="58">
        <v>253.74653625488281</v>
      </c>
      <c r="DK477" s="58">
        <v>219.61143493652344</v>
      </c>
      <c r="DL477" s="58">
        <v>194.20680236816406</v>
      </c>
      <c r="DM477" s="58">
        <v>176.82411193847656</v>
      </c>
      <c r="DN477" s="58">
        <v>164.27824401855469</v>
      </c>
      <c r="DO477" s="58">
        <v>154.57728576660156</v>
      </c>
      <c r="DP477" s="58">
        <v>146.74598693847656</v>
      </c>
      <c r="DQ477" s="58">
        <v>140.27944946289063</v>
      </c>
      <c r="DR477" s="58">
        <v>134.87446594238281</v>
      </c>
      <c r="DS477" s="58">
        <v>128.49989318847656</v>
      </c>
      <c r="DT477" s="58">
        <v>259.97882080078125</v>
      </c>
      <c r="DU477" s="58">
        <v>215.55474853515625</v>
      </c>
      <c r="DV477" s="58">
        <v>173.89810180664063</v>
      </c>
      <c r="DW477" s="58">
        <v>191.05410766601563</v>
      </c>
      <c r="DX477" s="58">
        <v>249.57400512695313</v>
      </c>
      <c r="DY477" s="58">
        <v>272.03097534179688</v>
      </c>
      <c r="DZ477" s="58">
        <v>287.4217529296875</v>
      </c>
      <c r="EA477" s="58">
        <v>326.90164184570313</v>
      </c>
      <c r="EB477" s="58">
        <v>313.01058959960938</v>
      </c>
      <c r="EC477" s="58">
        <v>278.50686645507813</v>
      </c>
      <c r="ED477" s="58">
        <v>238.88955688476563</v>
      </c>
      <c r="EE477" s="58">
        <v>207.69902038574219</v>
      </c>
      <c r="EF477" s="58">
        <v>186.77330017089844</v>
      </c>
      <c r="EG477" s="58">
        <v>172.58348083496094</v>
      </c>
      <c r="EH477" s="58">
        <v>161.80747985839844</v>
      </c>
      <c r="EI477" s="58">
        <v>153.13920593261719</v>
      </c>
      <c r="EJ477" s="58">
        <v>145.98492431640625</v>
      </c>
      <c r="EK477" s="58">
        <v>140.00077819824219</v>
      </c>
      <c r="EL477" s="58">
        <v>134.95472717285156</v>
      </c>
      <c r="EM477" s="58">
        <v>127.28144073486328</v>
      </c>
      <c r="EN477" s="58">
        <v>265.64645385742188</v>
      </c>
      <c r="EO477" s="58">
        <v>214.8238525390625</v>
      </c>
      <c r="EP477" s="58">
        <v>175.18116760253906</v>
      </c>
      <c r="EQ477" s="58">
        <v>193.11679077148438</v>
      </c>
      <c r="ER477" s="58">
        <v>254.06631469726563</v>
      </c>
      <c r="ES477" s="58">
        <v>274.69259643554688</v>
      </c>
      <c r="ET477" s="58">
        <v>289.34091186523438</v>
      </c>
      <c r="EU477" s="58">
        <v>328.72824096679688</v>
      </c>
      <c r="EV477" s="58">
        <v>314.77413940429688</v>
      </c>
      <c r="EW477" s="58">
        <v>280.21115112304688</v>
      </c>
      <c r="EX477" s="58">
        <v>240.53848266601563</v>
      </c>
      <c r="EY477" s="58">
        <v>209.29367065429688</v>
      </c>
      <c r="EZ477" s="58">
        <v>188.31718444824219</v>
      </c>
      <c r="FA477" s="58">
        <v>174.07827758789063</v>
      </c>
      <c r="FB477" s="58">
        <v>163.25529479980469</v>
      </c>
      <c r="FC477" s="58">
        <v>154.541748046875</v>
      </c>
      <c r="FD477" s="58">
        <v>147.3438720703125</v>
      </c>
      <c r="FE477" s="58">
        <v>141.3173828125</v>
      </c>
      <c r="FF477" s="58">
        <v>136.23065185546875</v>
      </c>
      <c r="FG477" s="58">
        <v>128.51663208007813</v>
      </c>
      <c r="FH477" s="58">
        <v>261.80020141601563</v>
      </c>
      <c r="FI477" s="58">
        <v>209.5758056640625</v>
      </c>
      <c r="FJ477" s="58">
        <v>170.85968017578125</v>
      </c>
      <c r="FK477" s="58">
        <v>190.39878845214844</v>
      </c>
      <c r="FL477" s="58">
        <v>266.57870483398438</v>
      </c>
      <c r="FM477" s="58">
        <v>270.57965087890625</v>
      </c>
      <c r="FN477" s="58">
        <v>287.68215942382813</v>
      </c>
      <c r="FO477" s="58">
        <v>328.04776000976563</v>
      </c>
      <c r="FP477" s="58">
        <v>314.49932861328125</v>
      </c>
      <c r="FQ477" s="58">
        <v>280.14584350585938</v>
      </c>
      <c r="FR477" s="58">
        <v>240.60206604003906</v>
      </c>
      <c r="FS477" s="58">
        <v>209.445068359375</v>
      </c>
      <c r="FT477" s="58">
        <v>188.53019714355469</v>
      </c>
      <c r="FU477" s="58">
        <v>174.33457946777344</v>
      </c>
      <c r="FV477" s="58">
        <v>163.54127502441406</v>
      </c>
      <c r="FW477" s="58">
        <v>154.84707641601563</v>
      </c>
      <c r="FX477" s="58">
        <v>147.66094970703125</v>
      </c>
      <c r="FY477" s="58">
        <v>141.64089965820313</v>
      </c>
      <c r="FZ477" s="58">
        <v>136.55641174316406</v>
      </c>
      <c r="GA477" s="58">
        <v>128.84130859375</v>
      </c>
      <c r="GB477" s="58">
        <v>247.89595031738281</v>
      </c>
      <c r="GC477" s="58">
        <v>219.71675109863281</v>
      </c>
      <c r="GD477" s="58">
        <v>177.78846740722656</v>
      </c>
      <c r="GE477" s="58">
        <v>194.17658996582031</v>
      </c>
      <c r="GF477" s="58">
        <v>248.63044738769531</v>
      </c>
      <c r="GG477" s="58">
        <v>275.826416015625</v>
      </c>
      <c r="GH477" s="58">
        <v>290.34811401367188</v>
      </c>
      <c r="GI477" s="58">
        <v>329.59042358398438</v>
      </c>
      <c r="GJ477" s="58">
        <v>315.58078002929688</v>
      </c>
      <c r="GK477" s="58">
        <v>280.98855590820313</v>
      </c>
      <c r="GL477" s="58">
        <v>241.2911376953125</v>
      </c>
      <c r="GM477" s="58">
        <v>210.02433776855469</v>
      </c>
      <c r="GN477" s="58">
        <v>189.02691650390625</v>
      </c>
      <c r="GO477" s="58">
        <v>174.76823425292969</v>
      </c>
      <c r="GP477" s="58">
        <v>163.92562866210938</v>
      </c>
      <c r="GQ477" s="58">
        <v>155.19300842285156</v>
      </c>
      <c r="GR477" s="58">
        <v>147.9759521484375</v>
      </c>
      <c r="GS477" s="58">
        <v>141.93113708496094</v>
      </c>
      <c r="GT477" s="58">
        <v>136.82623291015625</v>
      </c>
      <c r="GU477" s="59">
        <v>129.09425354003906</v>
      </c>
    </row>
    <row r="478" spans="1:203" x14ac:dyDescent="0.45">
      <c r="A478" s="64" t="s">
        <v>3829</v>
      </c>
      <c r="B478" s="67">
        <v>121</v>
      </c>
      <c r="C478" s="67">
        <v>7</v>
      </c>
      <c r="D478" s="58">
        <v>0</v>
      </c>
      <c r="E478" s="58">
        <v>3.6939830780029297</v>
      </c>
      <c r="F478" s="58">
        <v>7.9676637649536133</v>
      </c>
      <c r="G478" s="58">
        <v>10.360614776611328</v>
      </c>
      <c r="H478" s="58">
        <v>15.003302574157715</v>
      </c>
      <c r="I478" s="58">
        <v>41.07232666015625</v>
      </c>
      <c r="J478" s="58">
        <v>47.972148895263672</v>
      </c>
      <c r="K478" s="58">
        <v>52.732425689697266</v>
      </c>
      <c r="L478" s="58">
        <v>63.670963287353516</v>
      </c>
      <c r="M478" s="58">
        <v>62.136741638183594</v>
      </c>
      <c r="N478" s="58">
        <v>55.134773254394531</v>
      </c>
      <c r="O478" s="58">
        <v>46.431468963623047</v>
      </c>
      <c r="P478" s="58">
        <v>39.509685516357422</v>
      </c>
      <c r="Q478" s="58">
        <v>34.983711242675781</v>
      </c>
      <c r="R478" s="58">
        <v>32.078956604003906</v>
      </c>
      <c r="S478" s="58">
        <v>29.966840744018555</v>
      </c>
      <c r="T478" s="58">
        <v>28.306814193725586</v>
      </c>
      <c r="U478" s="58">
        <v>26.952312469482422</v>
      </c>
      <c r="V478" s="58">
        <v>25.827676773071289</v>
      </c>
      <c r="W478" s="58">
        <v>24.857583999633789</v>
      </c>
      <c r="X478" s="58">
        <v>20.402729034423828</v>
      </c>
      <c r="Y478" s="58">
        <v>32.019466400146484</v>
      </c>
      <c r="Z478" s="58">
        <v>46.111545562744141</v>
      </c>
      <c r="AA478" s="58">
        <v>54.727371215820313</v>
      </c>
      <c r="AB478" s="58">
        <v>73.437263488769531</v>
      </c>
      <c r="AC478" s="58">
        <v>131.9981689453125</v>
      </c>
      <c r="AD478" s="58">
        <v>139.17121887207031</v>
      </c>
      <c r="AE478" s="58">
        <v>148.22613525390625</v>
      </c>
      <c r="AF478" s="58">
        <v>172.35479736328125</v>
      </c>
      <c r="AG478" s="58">
        <v>166.9716796875</v>
      </c>
      <c r="AH478" s="58">
        <v>148.69779968261719</v>
      </c>
      <c r="AI478" s="58">
        <v>126.7801513671875</v>
      </c>
      <c r="AJ478" s="58">
        <v>109.26667785644531</v>
      </c>
      <c r="AK478" s="58">
        <v>97.461662292480469</v>
      </c>
      <c r="AL478" s="58">
        <v>89.501182556152344</v>
      </c>
      <c r="AM478" s="58">
        <v>83.458457946777344</v>
      </c>
      <c r="AN478" s="58">
        <v>78.549324035644531</v>
      </c>
      <c r="AO478" s="58">
        <v>74.432632446289063</v>
      </c>
      <c r="AP478" s="58">
        <v>70.926109313964844</v>
      </c>
      <c r="AQ478" s="58">
        <v>64.05157470703125</v>
      </c>
      <c r="AR478" s="58">
        <v>54.685523986816406</v>
      </c>
      <c r="AS478" s="58">
        <v>82.767982482910156</v>
      </c>
      <c r="AT478" s="58">
        <v>100.58734893798828</v>
      </c>
      <c r="AU478" s="58">
        <v>110.83415222167969</v>
      </c>
      <c r="AV478" s="58">
        <v>140.17076110839844</v>
      </c>
      <c r="AW478" s="58">
        <v>205.35330200195313</v>
      </c>
      <c r="AX478" s="58">
        <v>235.41703796386719</v>
      </c>
      <c r="AY478" s="58">
        <v>250.68887329101563</v>
      </c>
      <c r="AZ478" s="58">
        <v>284.71481323242188</v>
      </c>
      <c r="BA478" s="58">
        <v>273.92098999023438</v>
      </c>
      <c r="BB478" s="58">
        <v>244.07708740234375</v>
      </c>
      <c r="BC478" s="58">
        <v>209.10234069824219</v>
      </c>
      <c r="BD478" s="58">
        <v>181.1632080078125</v>
      </c>
      <c r="BE478" s="58">
        <v>162.16249084472656</v>
      </c>
      <c r="BF478" s="58">
        <v>149.15652465820313</v>
      </c>
      <c r="BG478" s="58">
        <v>139.15400695800781</v>
      </c>
      <c r="BH478" s="58">
        <v>130.9473876953125</v>
      </c>
      <c r="BI478" s="58">
        <v>124.01043701171875</v>
      </c>
      <c r="BJ478" s="58">
        <v>117.81449127197266</v>
      </c>
      <c r="BK478" s="58">
        <v>104.41942596435547</v>
      </c>
      <c r="BL478" s="58">
        <v>93.527702331542969</v>
      </c>
      <c r="BM478" s="58">
        <v>139.64251708984375</v>
      </c>
      <c r="BN478" s="58">
        <v>149.41584777832031</v>
      </c>
      <c r="BO478" s="58">
        <v>150.8673095703125</v>
      </c>
      <c r="BP478" s="58">
        <v>177.8699951171875</v>
      </c>
      <c r="BQ478" s="58">
        <v>241.15214538574219</v>
      </c>
      <c r="BR478" s="58">
        <v>245.25897216796875</v>
      </c>
      <c r="BS478" s="58">
        <v>259.73428344726563</v>
      </c>
      <c r="BT478" s="58">
        <v>297.31451416015625</v>
      </c>
      <c r="BU478" s="58">
        <v>288.17739868164063</v>
      </c>
      <c r="BV478" s="58">
        <v>258.67333984375</v>
      </c>
      <c r="BW478" s="58">
        <v>223.44326782226563</v>
      </c>
      <c r="BX478" s="58">
        <v>195.00459289550781</v>
      </c>
      <c r="BY478" s="58">
        <v>175.40545654296875</v>
      </c>
      <c r="BZ478" s="58">
        <v>161.76679992675781</v>
      </c>
      <c r="CA478" s="58">
        <v>151.12384033203125</v>
      </c>
      <c r="CB478" s="58">
        <v>142.28416442871094</v>
      </c>
      <c r="CC478" s="58">
        <v>134.72993469238281</v>
      </c>
      <c r="CD478" s="58">
        <v>124.48861694335938</v>
      </c>
      <c r="CE478" s="58">
        <v>107.20526885986328</v>
      </c>
      <c r="CF478" s="58">
        <v>95.639114379882813</v>
      </c>
      <c r="CG478" s="58">
        <v>143.87554931640625</v>
      </c>
      <c r="CH478" s="58">
        <v>154.42782592773438</v>
      </c>
      <c r="CI478" s="58">
        <v>156.08624267578125</v>
      </c>
      <c r="CJ478" s="58">
        <v>183.07893371582031</v>
      </c>
      <c r="CK478" s="58">
        <v>246.28968811035156</v>
      </c>
      <c r="CL478" s="58">
        <v>250.19305419921875</v>
      </c>
      <c r="CM478" s="58">
        <v>264.4466552734375</v>
      </c>
      <c r="CN478" s="58">
        <v>301.8126220703125</v>
      </c>
      <c r="CO478" s="58">
        <v>292.4320068359375</v>
      </c>
      <c r="CP478" s="58">
        <v>262.68148803710938</v>
      </c>
      <c r="CQ478" s="58">
        <v>227.21572875976563</v>
      </c>
      <c r="CR478" s="58">
        <v>198.55239868164063</v>
      </c>
      <c r="CS478" s="58">
        <v>178.74407958984375</v>
      </c>
      <c r="CT478" s="58">
        <v>164.9091796875</v>
      </c>
      <c r="CU478" s="58">
        <v>154.08151245117188</v>
      </c>
      <c r="CV478" s="58">
        <v>145.06736755371094</v>
      </c>
      <c r="CW478" s="58">
        <v>137.34928894042969</v>
      </c>
      <c r="CX478" s="58">
        <v>126.95407867431641</v>
      </c>
      <c r="CY478" s="58">
        <v>109.51607513427734</v>
      </c>
      <c r="CZ478" s="58">
        <v>145.953125</v>
      </c>
      <c r="DA478" s="58">
        <v>156.40669250488281</v>
      </c>
      <c r="DB478" s="58">
        <v>157.95773315429688</v>
      </c>
      <c r="DC478" s="58">
        <v>184.85275268554688</v>
      </c>
      <c r="DD478" s="58">
        <v>247.98440551757813</v>
      </c>
      <c r="DE478" s="58">
        <v>251.78434753417969</v>
      </c>
      <c r="DF478" s="58">
        <v>265.94070434570313</v>
      </c>
      <c r="DG478" s="58">
        <v>303.22088623046875</v>
      </c>
      <c r="DH478" s="58">
        <v>293.75045776367188</v>
      </c>
      <c r="DI478" s="58">
        <v>263.91390991210938</v>
      </c>
      <c r="DJ478" s="58">
        <v>228.36784362792969</v>
      </c>
      <c r="DK478" s="58">
        <v>199.63095092773438</v>
      </c>
      <c r="DL478" s="58">
        <v>179.75509643554688</v>
      </c>
      <c r="DM478" s="58">
        <v>165.85795593261719</v>
      </c>
      <c r="DN478" s="58">
        <v>154.97248840332031</v>
      </c>
      <c r="DO478" s="58">
        <v>145.90444946289063</v>
      </c>
      <c r="DP478" s="58">
        <v>138.13594055175781</v>
      </c>
      <c r="DQ478" s="58">
        <v>127.690673828125</v>
      </c>
      <c r="DR478" s="58">
        <v>110.20690155029297</v>
      </c>
      <c r="DS478" s="58">
        <v>98.454765319824219</v>
      </c>
      <c r="DT478" s="58">
        <v>122.75083923339844</v>
      </c>
      <c r="DU478" s="58">
        <v>138.69020080566406</v>
      </c>
      <c r="DV478" s="58">
        <v>147.21810913085938</v>
      </c>
      <c r="DW478" s="58">
        <v>166.76040649414063</v>
      </c>
      <c r="DX478" s="58">
        <v>240.0802001953125</v>
      </c>
      <c r="DY478" s="58">
        <v>273.27920532226563</v>
      </c>
      <c r="DZ478" s="58">
        <v>282.17538452148438</v>
      </c>
      <c r="EA478" s="58">
        <v>313.57769775390625</v>
      </c>
      <c r="EB478" s="58">
        <v>300.73599243164063</v>
      </c>
      <c r="EC478" s="58">
        <v>269.00924682617188</v>
      </c>
      <c r="ED478" s="58">
        <v>232.30859375</v>
      </c>
      <c r="EE478" s="58">
        <v>202.80587768554688</v>
      </c>
      <c r="EF478" s="58">
        <v>182.38743591308594</v>
      </c>
      <c r="EG478" s="58">
        <v>168.08869934082031</v>
      </c>
      <c r="EH478" s="58">
        <v>156.89578247070313</v>
      </c>
      <c r="EI478" s="58">
        <v>147.58737182617188</v>
      </c>
      <c r="EJ478" s="58">
        <v>139.6263427734375</v>
      </c>
      <c r="EK478" s="58">
        <v>131.48648071289063</v>
      </c>
      <c r="EL478" s="58">
        <v>121.52781677246094</v>
      </c>
      <c r="EM478" s="58">
        <v>108.40644836425781</v>
      </c>
      <c r="EN478" s="58">
        <v>161.04130554199219</v>
      </c>
      <c r="EO478" s="58">
        <v>158.92082214355469</v>
      </c>
      <c r="EP478" s="58">
        <v>149.17535400390625</v>
      </c>
      <c r="EQ478" s="58">
        <v>162.660888671875</v>
      </c>
      <c r="ER478" s="58">
        <v>228.97236633300781</v>
      </c>
      <c r="ES478" s="58">
        <v>246.771728515625</v>
      </c>
      <c r="ET478" s="58">
        <v>278.36520385742188</v>
      </c>
      <c r="EU478" s="58">
        <v>327.02157592773438</v>
      </c>
      <c r="EV478" s="58">
        <v>310.942138671875</v>
      </c>
      <c r="EW478" s="58">
        <v>275.51272583007813</v>
      </c>
      <c r="EX478" s="58">
        <v>236.81968688964844</v>
      </c>
      <c r="EY478" s="58">
        <v>206.30708312988281</v>
      </c>
      <c r="EZ478" s="58">
        <v>185.30961608886719</v>
      </c>
      <c r="FA478" s="58">
        <v>170.62303161621094</v>
      </c>
      <c r="FB478" s="58">
        <v>159.14079284667969</v>
      </c>
      <c r="FC478" s="58">
        <v>149.60260009765625</v>
      </c>
      <c r="FD478" s="58">
        <v>141.45294189453125</v>
      </c>
      <c r="FE478" s="58">
        <v>134.07974243164063</v>
      </c>
      <c r="FF478" s="58">
        <v>122.51712036132813</v>
      </c>
      <c r="FG478" s="58">
        <v>109.84371185302734</v>
      </c>
      <c r="FH478" s="58">
        <v>145.02622985839844</v>
      </c>
      <c r="FI478" s="58">
        <v>154.86953735351563</v>
      </c>
      <c r="FJ478" s="58">
        <v>158.5128173828125</v>
      </c>
      <c r="FK478" s="58">
        <v>181.03523254394531</v>
      </c>
      <c r="FL478" s="58">
        <v>252.61285400390625</v>
      </c>
      <c r="FM478" s="58">
        <v>265.98583984375</v>
      </c>
      <c r="FN478" s="58">
        <v>277.08297729492188</v>
      </c>
      <c r="FO478" s="58">
        <v>311.51303100585938</v>
      </c>
      <c r="FP478" s="58">
        <v>300.27392578125</v>
      </c>
      <c r="FQ478" s="58">
        <v>269.32339477539063</v>
      </c>
      <c r="FR478" s="58">
        <v>233.01495361328125</v>
      </c>
      <c r="FS478" s="58">
        <v>203.71914672851563</v>
      </c>
      <c r="FT478" s="58">
        <v>183.40872192382813</v>
      </c>
      <c r="FU478" s="58">
        <v>169.16065979003906</v>
      </c>
      <c r="FV478" s="58">
        <v>157.98316955566406</v>
      </c>
      <c r="FW478" s="58">
        <v>148.66693115234375</v>
      </c>
      <c r="FX478" s="58">
        <v>140.68328857421875</v>
      </c>
      <c r="FY478" s="58">
        <v>131.279296875</v>
      </c>
      <c r="FZ478" s="58">
        <v>117.41005706787109</v>
      </c>
      <c r="GA478" s="58">
        <v>104.40843200683594</v>
      </c>
      <c r="GB478" s="58">
        <v>140.26333618164063</v>
      </c>
      <c r="GC478" s="58">
        <v>151.29475402832031</v>
      </c>
      <c r="GD478" s="58">
        <v>155.17329406738281</v>
      </c>
      <c r="GE478" s="58">
        <v>173.80470275878906</v>
      </c>
      <c r="GF478" s="58">
        <v>218.61653137207031</v>
      </c>
      <c r="GG478" s="58">
        <v>226.58914184570313</v>
      </c>
      <c r="GH478" s="58">
        <v>242.65789794921875</v>
      </c>
      <c r="GI478" s="58">
        <v>276.08517456054688</v>
      </c>
      <c r="GJ478" s="58">
        <v>282.15835571289063</v>
      </c>
      <c r="GK478" s="58">
        <v>271.45962524414063</v>
      </c>
      <c r="GL478" s="58">
        <v>250.34829711914063</v>
      </c>
      <c r="GM478" s="58">
        <v>229.73872375488281</v>
      </c>
      <c r="GN478" s="58">
        <v>205.7628173828125</v>
      </c>
      <c r="GO478" s="58">
        <v>185.11976623535156</v>
      </c>
      <c r="GP478" s="58">
        <v>169.27471923828125</v>
      </c>
      <c r="GQ478" s="58">
        <v>156.96672058105469</v>
      </c>
      <c r="GR478" s="58">
        <v>147.05148315429688</v>
      </c>
      <c r="GS478" s="58">
        <v>136.34226989746094</v>
      </c>
      <c r="GT478" s="58">
        <v>121.54042053222656</v>
      </c>
      <c r="GU478" s="59">
        <v>110.19133758544922</v>
      </c>
    </row>
    <row r="479" spans="1:203" x14ac:dyDescent="0.45">
      <c r="A479" s="64" t="s">
        <v>3829</v>
      </c>
      <c r="B479" s="67">
        <v>9</v>
      </c>
      <c r="C479" s="67">
        <v>7</v>
      </c>
      <c r="D479" s="58">
        <v>0</v>
      </c>
      <c r="E479" s="58">
        <v>7.0267229080200195</v>
      </c>
      <c r="F479" s="58">
        <v>11.787654876708984</v>
      </c>
      <c r="G479" s="58">
        <v>11.726510047912598</v>
      </c>
      <c r="H479" s="58">
        <v>17.242290496826172</v>
      </c>
      <c r="I479" s="58">
        <v>30.761327743530273</v>
      </c>
      <c r="J479" s="58">
        <v>33.311912536621094</v>
      </c>
      <c r="K479" s="58">
        <v>38.879051208496094</v>
      </c>
      <c r="L479" s="58">
        <v>49.879020690917969</v>
      </c>
      <c r="M479" s="58">
        <v>50.069412231445313</v>
      </c>
      <c r="N479" s="58">
        <v>45.244430541992188</v>
      </c>
      <c r="O479" s="58">
        <v>38.446537017822266</v>
      </c>
      <c r="P479" s="58">
        <v>32.894668579101563</v>
      </c>
      <c r="Q479" s="58">
        <v>29.274150848388672</v>
      </c>
      <c r="R479" s="58">
        <v>26.965120315551758</v>
      </c>
      <c r="S479" s="58">
        <v>25.267990112304688</v>
      </c>
      <c r="T479" s="58">
        <v>23.920866012573242</v>
      </c>
      <c r="U479" s="58">
        <v>22.821151733398438</v>
      </c>
      <c r="V479" s="58">
        <v>21.918525695800781</v>
      </c>
      <c r="W479" s="58">
        <v>21.18229866027832</v>
      </c>
      <c r="X479" s="58">
        <v>19.744565963745117</v>
      </c>
      <c r="Y479" s="58">
        <v>57.353351593017578</v>
      </c>
      <c r="Z479" s="58">
        <v>71.727218627929688</v>
      </c>
      <c r="AA479" s="58">
        <v>67.396781921386719</v>
      </c>
      <c r="AB479" s="58">
        <v>79.139175415039063</v>
      </c>
      <c r="AC479" s="58">
        <v>124.02494812011719</v>
      </c>
      <c r="AD479" s="58">
        <v>133.0068359375</v>
      </c>
      <c r="AE479" s="58">
        <v>148.48233032226563</v>
      </c>
      <c r="AF479" s="58">
        <v>180.18528747558594</v>
      </c>
      <c r="AG479" s="58">
        <v>179.23323059082031</v>
      </c>
      <c r="AH479" s="58">
        <v>162.56321716308594</v>
      </c>
      <c r="AI479" s="58">
        <v>140.49761962890625</v>
      </c>
      <c r="AJ479" s="58">
        <v>122.20896148681641</v>
      </c>
      <c r="AK479" s="58">
        <v>109.51217651367188</v>
      </c>
      <c r="AL479" s="58">
        <v>100.65357208251953</v>
      </c>
      <c r="AM479" s="58">
        <v>93.685783386230469</v>
      </c>
      <c r="AN479" s="58">
        <v>87.876792907714844</v>
      </c>
      <c r="AO479" s="58">
        <v>82.934715270996094</v>
      </c>
      <c r="AP479" s="58">
        <v>78.70758056640625</v>
      </c>
      <c r="AQ479" s="58">
        <v>75.094940185546875</v>
      </c>
      <c r="AR479" s="58">
        <v>70.031608581542969</v>
      </c>
      <c r="AS479" s="58">
        <v>136.47689819335938</v>
      </c>
      <c r="AT479" s="58">
        <v>157.54476928710938</v>
      </c>
      <c r="AU479" s="58">
        <v>146.14784240722656</v>
      </c>
      <c r="AV479" s="58">
        <v>161.89523315429688</v>
      </c>
      <c r="AW479" s="58">
        <v>234.53106689453125</v>
      </c>
      <c r="AX479" s="58">
        <v>247.23341369628906</v>
      </c>
      <c r="AY479" s="58">
        <v>269.23086547851563</v>
      </c>
      <c r="AZ479" s="58">
        <v>316.95053100585938</v>
      </c>
      <c r="BA479" s="58">
        <v>312.90994262695313</v>
      </c>
      <c r="BB479" s="58">
        <v>284.27780151367188</v>
      </c>
      <c r="BC479" s="58">
        <v>247.61918640136719</v>
      </c>
      <c r="BD479" s="58">
        <v>217.20307922363281</v>
      </c>
      <c r="BE479" s="58">
        <v>195.78913879394531</v>
      </c>
      <c r="BF479" s="58">
        <v>180.57035827636719</v>
      </c>
      <c r="BG479" s="58">
        <v>168.45628356933594</v>
      </c>
      <c r="BH479" s="58">
        <v>158.28077697753906</v>
      </c>
      <c r="BI479" s="58">
        <v>149.57151794433594</v>
      </c>
      <c r="BJ479" s="58">
        <v>142.07559204101563</v>
      </c>
      <c r="BK479" s="58">
        <v>135.6234130859375</v>
      </c>
      <c r="BL479" s="58">
        <v>126.97297668457031</v>
      </c>
      <c r="BM479" s="58">
        <v>211.910888671875</v>
      </c>
      <c r="BN479" s="58">
        <v>212.76637268066406</v>
      </c>
      <c r="BO479" s="58">
        <v>187.9193115234375</v>
      </c>
      <c r="BP479" s="58">
        <v>198.53492736816406</v>
      </c>
      <c r="BQ479" s="58">
        <v>271.81585693359375</v>
      </c>
      <c r="BR479" s="58">
        <v>283.93191528320313</v>
      </c>
      <c r="BS479" s="58">
        <v>304.74075317382813</v>
      </c>
      <c r="BT479" s="58">
        <v>351.25991821289063</v>
      </c>
      <c r="BU479" s="58">
        <v>345.56671142578125</v>
      </c>
      <c r="BV479" s="58">
        <v>315.228271484375</v>
      </c>
      <c r="BW479" s="58">
        <v>276.97268676757813</v>
      </c>
      <c r="BX479" s="58">
        <v>245.11880493164063</v>
      </c>
      <c r="BY479" s="58">
        <v>222.42317199707031</v>
      </c>
      <c r="BZ479" s="58">
        <v>206.05406188964844</v>
      </c>
      <c r="CA479" s="58">
        <v>192.88874816894531</v>
      </c>
      <c r="CB479" s="58">
        <v>181.74128723144531</v>
      </c>
      <c r="CC479" s="58">
        <v>172.1263427734375</v>
      </c>
      <c r="CD479" s="58">
        <v>163.78335571289063</v>
      </c>
      <c r="CE479" s="58">
        <v>156.53590393066406</v>
      </c>
      <c r="CF479" s="58">
        <v>147.11180114746094</v>
      </c>
      <c r="CG479" s="58">
        <v>221.44302368164063</v>
      </c>
      <c r="CH479" s="58">
        <v>228.42138671875</v>
      </c>
      <c r="CI479" s="58">
        <v>207.68736267089844</v>
      </c>
      <c r="CJ479" s="58">
        <v>215.22889709472656</v>
      </c>
      <c r="CK479" s="58">
        <v>294.12033081054688</v>
      </c>
      <c r="CL479" s="58">
        <v>304.22857666015625</v>
      </c>
      <c r="CM479" s="58">
        <v>323.34698486328125</v>
      </c>
      <c r="CN479" s="58">
        <v>368.91705322265625</v>
      </c>
      <c r="CO479" s="58">
        <v>362.36370849609375</v>
      </c>
      <c r="CP479" s="58">
        <v>331.22320556640625</v>
      </c>
      <c r="CQ479" s="58">
        <v>292.23150634765625</v>
      </c>
      <c r="CR479" s="58">
        <v>259.71084594726563</v>
      </c>
      <c r="CS479" s="58">
        <v>236.4171142578125</v>
      </c>
      <c r="CT479" s="58">
        <v>219.504638671875</v>
      </c>
      <c r="CU479" s="58">
        <v>205.83642578125</v>
      </c>
      <c r="CV479" s="58">
        <v>194.21780395507813</v>
      </c>
      <c r="CW479" s="58">
        <v>184.15921020507813</v>
      </c>
      <c r="CX479" s="58">
        <v>175.39619445800781</v>
      </c>
      <c r="CY479" s="58">
        <v>167.74984741210938</v>
      </c>
      <c r="CZ479" s="58">
        <v>227.87457275390625</v>
      </c>
      <c r="DA479" s="58">
        <v>239.61920166015625</v>
      </c>
      <c r="DB479" s="58">
        <v>219.75469970703125</v>
      </c>
      <c r="DC479" s="58">
        <v>230.97616577148438</v>
      </c>
      <c r="DD479" s="58">
        <v>302.81011962890625</v>
      </c>
      <c r="DE479" s="58">
        <v>312.95211791992188</v>
      </c>
      <c r="DF479" s="58">
        <v>332.2646484375</v>
      </c>
      <c r="DG479" s="58">
        <v>377.76629638671875</v>
      </c>
      <c r="DH479" s="58">
        <v>370.94482421875</v>
      </c>
      <c r="DI479" s="58">
        <v>339.48104858398438</v>
      </c>
      <c r="DJ479" s="58">
        <v>300.16461181640625</v>
      </c>
      <c r="DK479" s="58">
        <v>267.34213256835938</v>
      </c>
      <c r="DL479" s="58">
        <v>243.77053833007813</v>
      </c>
      <c r="DM479" s="58">
        <v>226.60250854492188</v>
      </c>
      <c r="DN479" s="58">
        <v>212.69439697265625</v>
      </c>
      <c r="DO479" s="58">
        <v>200.84794616699219</v>
      </c>
      <c r="DP479" s="58">
        <v>190.5709228515625</v>
      </c>
      <c r="DQ479" s="58">
        <v>181.59916687011719</v>
      </c>
      <c r="DR479" s="58">
        <v>173.75273132324219</v>
      </c>
      <c r="DS479" s="58">
        <v>163.73861694335938</v>
      </c>
      <c r="DT479" s="58">
        <v>227.83369445800781</v>
      </c>
      <c r="DU479" s="58">
        <v>243.37579345703125</v>
      </c>
      <c r="DV479" s="58">
        <v>225.74066162109375</v>
      </c>
      <c r="DW479" s="58">
        <v>237.94285583496094</v>
      </c>
      <c r="DX479" s="58">
        <v>309.31488037109375</v>
      </c>
      <c r="DY479" s="58">
        <v>318.83453369140625</v>
      </c>
      <c r="DZ479" s="58">
        <v>337.7337646484375</v>
      </c>
      <c r="EA479" s="58">
        <v>382.98025512695313</v>
      </c>
      <c r="EB479" s="58">
        <v>375.91122436523438</v>
      </c>
      <c r="EC479" s="58">
        <v>344.21197509765625</v>
      </c>
      <c r="ED479" s="58">
        <v>304.67938232421875</v>
      </c>
      <c r="EE479" s="58">
        <v>271.6610107421875</v>
      </c>
      <c r="EF479" s="58">
        <v>247.91453552246094</v>
      </c>
      <c r="EG479" s="58">
        <v>230.58796691894531</v>
      </c>
      <c r="EH479" s="58">
        <v>216.53294372558594</v>
      </c>
      <c r="EI479" s="58">
        <v>204.54869079589844</v>
      </c>
      <c r="EJ479" s="58">
        <v>194.14241027832031</v>
      </c>
      <c r="EK479" s="58">
        <v>185.04756164550781</v>
      </c>
      <c r="EL479" s="58">
        <v>177.08450317382813</v>
      </c>
      <c r="EM479" s="58">
        <v>166.95558166503906</v>
      </c>
      <c r="EN479" s="58">
        <v>244.16363525390625</v>
      </c>
      <c r="EO479" s="58">
        <v>243.02091979980469</v>
      </c>
      <c r="EP479" s="58">
        <v>223.28199768066406</v>
      </c>
      <c r="EQ479" s="58">
        <v>237.83464050292969</v>
      </c>
      <c r="ER479" s="58">
        <v>316.68780517578125</v>
      </c>
      <c r="ES479" s="58">
        <v>324.91433715820313</v>
      </c>
      <c r="ET479" s="58">
        <v>342.50067138671875</v>
      </c>
      <c r="EU479" s="58">
        <v>387.09637451171875</v>
      </c>
      <c r="EV479" s="58">
        <v>379.63613891601563</v>
      </c>
      <c r="EW479" s="58">
        <v>347.65338134765625</v>
      </c>
      <c r="EX479" s="58">
        <v>307.89263916015625</v>
      </c>
      <c r="EY479" s="58">
        <v>274.68032836914063</v>
      </c>
      <c r="EZ479" s="58">
        <v>250.76669311523438</v>
      </c>
      <c r="FA479" s="58">
        <v>233.29383850097656</v>
      </c>
      <c r="FB479" s="58">
        <v>219.10848999023438</v>
      </c>
      <c r="FC479" s="58">
        <v>207.00633239746094</v>
      </c>
      <c r="FD479" s="58">
        <v>196.49205017089844</v>
      </c>
      <c r="FE479" s="58">
        <v>187.29843139648438</v>
      </c>
      <c r="FF479" s="58">
        <v>179.24423217773438</v>
      </c>
      <c r="FG479" s="58">
        <v>169.02835083007813</v>
      </c>
      <c r="FH479" s="58">
        <v>248.53825378417969</v>
      </c>
      <c r="FI479" s="58">
        <v>251.97532653808594</v>
      </c>
      <c r="FJ479" s="58">
        <v>227.1363525390625</v>
      </c>
      <c r="FK479" s="58">
        <v>238.17155456542969</v>
      </c>
      <c r="FL479" s="58">
        <v>310.90826416015625</v>
      </c>
      <c r="FM479" s="58">
        <v>321.43670654296875</v>
      </c>
      <c r="FN479" s="58">
        <v>340.82861328125</v>
      </c>
      <c r="FO479" s="58">
        <v>386.30078125</v>
      </c>
      <c r="FP479" s="58">
        <v>379.2813720703125</v>
      </c>
      <c r="FQ479" s="58">
        <v>347.5574951171875</v>
      </c>
      <c r="FR479" s="58">
        <v>307.97109985351563</v>
      </c>
      <c r="FS479" s="58">
        <v>274.8900146484375</v>
      </c>
      <c r="FT479" s="58">
        <v>251.07792663574219</v>
      </c>
      <c r="FU479" s="58">
        <v>233.68650817871094</v>
      </c>
      <c r="FV479" s="58">
        <v>219.56402587890625</v>
      </c>
      <c r="FW479" s="58">
        <v>207.51036071777344</v>
      </c>
      <c r="FX479" s="58">
        <v>197.03314208984375</v>
      </c>
      <c r="FY479" s="58">
        <v>187.86651611328125</v>
      </c>
      <c r="FZ479" s="58">
        <v>179.83154296875</v>
      </c>
      <c r="GA479" s="58">
        <v>169.62712097167969</v>
      </c>
      <c r="GB479" s="58">
        <v>216.36776733398438</v>
      </c>
      <c r="GC479" s="58">
        <v>245.70838928222656</v>
      </c>
      <c r="GD479" s="58">
        <v>234.984619140625</v>
      </c>
      <c r="GE479" s="58">
        <v>248.26164245605469</v>
      </c>
      <c r="GF479" s="58">
        <v>318.16009521484375</v>
      </c>
      <c r="GG479" s="58">
        <v>326.28854370117188</v>
      </c>
      <c r="GH479" s="58">
        <v>344.3333740234375</v>
      </c>
      <c r="GI479" s="58">
        <v>389.09085083007813</v>
      </c>
      <c r="GJ479" s="58">
        <v>381.6234130859375</v>
      </c>
      <c r="GK479" s="58">
        <v>349.58001708984375</v>
      </c>
      <c r="GL479" s="58">
        <v>309.74478149414063</v>
      </c>
      <c r="GM479" s="58">
        <v>276.463134765625</v>
      </c>
      <c r="GN479" s="58">
        <v>252.48500061035156</v>
      </c>
      <c r="GO479" s="58">
        <v>234.95388793945313</v>
      </c>
      <c r="GP479" s="58">
        <v>220.71397399902344</v>
      </c>
      <c r="GQ479" s="58">
        <v>208.56011962890625</v>
      </c>
      <c r="GR479" s="58">
        <v>197.99641418457031</v>
      </c>
      <c r="GS479" s="58">
        <v>188.75563049316406</v>
      </c>
      <c r="GT479" s="58">
        <v>180.65614318847656</v>
      </c>
      <c r="GU479" s="59">
        <v>170.39472961425781</v>
      </c>
    </row>
    <row r="480" spans="1:203" x14ac:dyDescent="0.45">
      <c r="A480" s="64" t="s">
        <v>3829</v>
      </c>
      <c r="B480" s="67">
        <v>38</v>
      </c>
      <c r="C480" s="67">
        <v>7</v>
      </c>
      <c r="D480" s="58">
        <v>0</v>
      </c>
      <c r="E480" s="58">
        <v>2.743720531463623</v>
      </c>
      <c r="F480" s="58">
        <v>6.8851852416992188</v>
      </c>
      <c r="G480" s="58">
        <v>8.5527057647705078</v>
      </c>
      <c r="H480" s="58">
        <v>11.543396949768066</v>
      </c>
      <c r="I480" s="58">
        <v>11.343105316162109</v>
      </c>
      <c r="J480" s="58">
        <v>7.0824990272521973</v>
      </c>
      <c r="K480" s="58">
        <v>5.46124267578125</v>
      </c>
      <c r="L480" s="58">
        <v>4.9147372245788574</v>
      </c>
      <c r="M480" s="58">
        <v>4.5674657821655273</v>
      </c>
      <c r="N480" s="58">
        <v>4.3266797065734863</v>
      </c>
      <c r="O480" s="58">
        <v>4.1550722122192383</v>
      </c>
      <c r="P480" s="58">
        <v>4.0315146446228027</v>
      </c>
      <c r="Q480" s="58">
        <v>3.9423191547393799</v>
      </c>
      <c r="R480" s="58">
        <v>3.8780398368835449</v>
      </c>
      <c r="S480" s="58">
        <v>3.8319478034973145</v>
      </c>
      <c r="T480" s="58">
        <v>3.799175500869751</v>
      </c>
      <c r="U480" s="58">
        <v>3.7761673927307129</v>
      </c>
      <c r="V480" s="58">
        <v>3.7603120803833008</v>
      </c>
      <c r="W480" s="58">
        <v>3.7496857643127441</v>
      </c>
      <c r="X480" s="58">
        <v>3.7428646087646484</v>
      </c>
      <c r="Y480" s="58">
        <v>11.282051086425781</v>
      </c>
      <c r="Z480" s="58">
        <v>23.532085418701172</v>
      </c>
      <c r="AA480" s="58">
        <v>27.818042755126953</v>
      </c>
      <c r="AB480" s="58">
        <v>27.118188858032227</v>
      </c>
      <c r="AC480" s="58">
        <v>20.058012008666992</v>
      </c>
      <c r="AD480" s="58">
        <v>14.652091979980469</v>
      </c>
      <c r="AE480" s="58">
        <v>11.436065673828125</v>
      </c>
      <c r="AF480" s="58">
        <v>10.018470764160156</v>
      </c>
      <c r="AG480" s="58">
        <v>9.0464725494384766</v>
      </c>
      <c r="AH480" s="58">
        <v>8.3239326477050781</v>
      </c>
      <c r="AI480" s="58">
        <v>7.7698979377746582</v>
      </c>
      <c r="AJ480" s="58">
        <v>7.3363685607910156</v>
      </c>
      <c r="AK480" s="58">
        <v>6.9913458824157715</v>
      </c>
      <c r="AL480" s="58">
        <v>6.7123360633850098</v>
      </c>
      <c r="AM480" s="58">
        <v>6.483088493347168</v>
      </c>
      <c r="AN480" s="58">
        <v>6.2916817665100098</v>
      </c>
      <c r="AO480" s="58">
        <v>6.1292853355407715</v>
      </c>
      <c r="AP480" s="58">
        <v>5.9893145561218262</v>
      </c>
      <c r="AQ480" s="58">
        <v>5.8668375015258789</v>
      </c>
      <c r="AR480" s="58">
        <v>5.7581415176391602</v>
      </c>
      <c r="AS480" s="58">
        <v>19.44318962097168</v>
      </c>
      <c r="AT480" s="58">
        <v>42.195819854736328</v>
      </c>
      <c r="AU480" s="58">
        <v>30.954551696777344</v>
      </c>
      <c r="AV480" s="58">
        <v>22.105188369750977</v>
      </c>
      <c r="AW480" s="58">
        <v>17.256595611572266</v>
      </c>
      <c r="AX480" s="58">
        <v>14.507349014282227</v>
      </c>
      <c r="AY480" s="58">
        <v>12.647052764892578</v>
      </c>
      <c r="AZ480" s="58">
        <v>11.321976661682129</v>
      </c>
      <c r="BA480" s="58">
        <v>10.341946601867676</v>
      </c>
      <c r="BB480" s="58">
        <v>9.5941448211669922</v>
      </c>
      <c r="BC480" s="58">
        <v>9.0085372924804688</v>
      </c>
      <c r="BD480" s="58">
        <v>8.5396175384521484</v>
      </c>
      <c r="BE480" s="58">
        <v>8.1565952301025391</v>
      </c>
      <c r="BF480" s="58">
        <v>7.8379416465759277</v>
      </c>
      <c r="BG480" s="58">
        <v>7.5682291984558105</v>
      </c>
      <c r="BH480" s="58">
        <v>7.3361988067626953</v>
      </c>
      <c r="BI480" s="58">
        <v>7.1335272789001465</v>
      </c>
      <c r="BJ480" s="58">
        <v>6.9539999961853027</v>
      </c>
      <c r="BK480" s="58">
        <v>6.7929415702819824</v>
      </c>
      <c r="BL480" s="58">
        <v>6.6468086242675781</v>
      </c>
      <c r="BM480" s="58">
        <v>47.692722320556641</v>
      </c>
      <c r="BN480" s="58">
        <v>33.846195220947266</v>
      </c>
      <c r="BO480" s="58">
        <v>19.726457595825195</v>
      </c>
      <c r="BP480" s="58">
        <v>15.899537086486816</v>
      </c>
      <c r="BQ480" s="58">
        <v>13.739381790161133</v>
      </c>
      <c r="BR480" s="58">
        <v>12.249494552612305</v>
      </c>
      <c r="BS480" s="58">
        <v>11.152998924255371</v>
      </c>
      <c r="BT480" s="58">
        <v>10.315436363220215</v>
      </c>
      <c r="BU480" s="58">
        <v>9.6579608917236328</v>
      </c>
      <c r="BV480" s="58">
        <v>9.1303949356079102</v>
      </c>
      <c r="BW480" s="58">
        <v>8.6988124847412109</v>
      </c>
      <c r="BX480" s="58">
        <v>8.3394193649291992</v>
      </c>
      <c r="BY480" s="58">
        <v>8.0350704193115234</v>
      </c>
      <c r="BZ480" s="58">
        <v>7.7731943130493164</v>
      </c>
      <c r="CA480" s="58">
        <v>7.5444588661193848</v>
      </c>
      <c r="CB480" s="58">
        <v>7.3418760299682617</v>
      </c>
      <c r="CC480" s="58">
        <v>7.1601800918579102</v>
      </c>
      <c r="CD480" s="58">
        <v>6.9953775405883789</v>
      </c>
      <c r="CE480" s="58">
        <v>6.8444252014160156</v>
      </c>
      <c r="CF480" s="58">
        <v>6.7049875259399414</v>
      </c>
      <c r="CG480" s="58">
        <v>19.668596267700195</v>
      </c>
      <c r="CH480" s="58">
        <v>41.582263946533203</v>
      </c>
      <c r="CI480" s="58">
        <v>35.644020080566406</v>
      </c>
      <c r="CJ480" s="58">
        <v>25.103273391723633</v>
      </c>
      <c r="CK480" s="58">
        <v>19.3363037109375</v>
      </c>
      <c r="CL480" s="58">
        <v>16.235336303710938</v>
      </c>
      <c r="CM480" s="58">
        <v>14.145325660705566</v>
      </c>
      <c r="CN480" s="58">
        <v>12.652018547058105</v>
      </c>
      <c r="CO480" s="58">
        <v>11.542264938354492</v>
      </c>
      <c r="CP480" s="58">
        <v>10.690736770629883</v>
      </c>
      <c r="CQ480" s="58">
        <v>10.019872665405273</v>
      </c>
      <c r="CR480" s="58">
        <v>9.4793119430541992</v>
      </c>
      <c r="CS480" s="58">
        <v>9.0349645614624023</v>
      </c>
      <c r="CT480" s="58">
        <v>8.6629676818847656</v>
      </c>
      <c r="CU480" s="58">
        <v>8.3461971282958984</v>
      </c>
      <c r="CV480" s="58">
        <v>8.0721368789672852</v>
      </c>
      <c r="CW480" s="58">
        <v>7.831510066986084</v>
      </c>
      <c r="CX480" s="58">
        <v>7.6173787117004395</v>
      </c>
      <c r="CY480" s="58">
        <v>7.424506664276123</v>
      </c>
      <c r="CZ480" s="58">
        <v>38.551982879638672</v>
      </c>
      <c r="DA480" s="58">
        <v>37.796669006347656</v>
      </c>
      <c r="DB480" s="58">
        <v>24.0491943359375</v>
      </c>
      <c r="DC480" s="58">
        <v>18.535306930541992</v>
      </c>
      <c r="DD480" s="58">
        <v>15.662535667419434</v>
      </c>
      <c r="DE480" s="58">
        <v>13.734600067138672</v>
      </c>
      <c r="DF480" s="58">
        <v>12.354504585266113</v>
      </c>
      <c r="DG480" s="58">
        <v>11.324689865112305</v>
      </c>
      <c r="DH480" s="58">
        <v>10.530431747436523</v>
      </c>
      <c r="DI480" s="58">
        <v>9.9011945724487305</v>
      </c>
      <c r="DJ480" s="58">
        <v>9.3912086486816406</v>
      </c>
      <c r="DK480" s="58">
        <v>8.969487190246582</v>
      </c>
      <c r="DL480" s="58">
        <v>8.6143255233764648</v>
      </c>
      <c r="DM480" s="58">
        <v>8.3101234436035156</v>
      </c>
      <c r="DN480" s="58">
        <v>8.0454597473144531</v>
      </c>
      <c r="DO480" s="58">
        <v>7.8118648529052734</v>
      </c>
      <c r="DP480" s="58">
        <v>7.6029925346374512</v>
      </c>
      <c r="DQ480" s="58">
        <v>7.4140510559082031</v>
      </c>
      <c r="DR480" s="58">
        <v>7.2413978576660156</v>
      </c>
      <c r="DS480" s="58">
        <v>7.0822434425354004</v>
      </c>
      <c r="DT480" s="58">
        <v>56.976329803466797</v>
      </c>
      <c r="DU480" s="58">
        <v>31.965032577514648</v>
      </c>
      <c r="DV480" s="58">
        <v>17.607398986816406</v>
      </c>
      <c r="DW480" s="58">
        <v>14.671634674072266</v>
      </c>
      <c r="DX480" s="58">
        <v>13.049785614013672</v>
      </c>
      <c r="DY480" s="58">
        <v>11.88115406036377</v>
      </c>
      <c r="DZ480" s="58">
        <v>10.977876663208008</v>
      </c>
      <c r="EA480" s="58">
        <v>10.259271621704102</v>
      </c>
      <c r="EB480" s="58">
        <v>9.6769170761108398</v>
      </c>
      <c r="EC480" s="58">
        <v>9.1977272033691406</v>
      </c>
      <c r="ED480" s="58">
        <v>8.7975597381591797</v>
      </c>
      <c r="EE480" s="58">
        <v>8.4584188461303711</v>
      </c>
      <c r="EF480" s="58">
        <v>8.1667518615722656</v>
      </c>
      <c r="EG480" s="58">
        <v>7.9123072624206543</v>
      </c>
      <c r="EH480" s="58">
        <v>7.6873078346252441</v>
      </c>
      <c r="EI480" s="58">
        <v>7.485844612121582</v>
      </c>
      <c r="EJ480" s="58">
        <v>7.3034124374389648</v>
      </c>
      <c r="EK480" s="58">
        <v>7.1365675926208496</v>
      </c>
      <c r="EL480" s="58">
        <v>6.9826641082763672</v>
      </c>
      <c r="EM480" s="58">
        <v>6.8397727012634277</v>
      </c>
      <c r="EN480" s="58">
        <v>69.375022888183594</v>
      </c>
      <c r="EO480" s="58">
        <v>56.225162506103516</v>
      </c>
      <c r="EP480" s="58">
        <v>43.674961090087891</v>
      </c>
      <c r="EQ480" s="58">
        <v>37.153663635253906</v>
      </c>
      <c r="ER480" s="58">
        <v>40.568157196044922</v>
      </c>
      <c r="ES480" s="58">
        <v>53.610572814941406</v>
      </c>
      <c r="ET480" s="58">
        <v>67.298080444335938</v>
      </c>
      <c r="EU480" s="58">
        <v>80.728034973144531</v>
      </c>
      <c r="EV480" s="58">
        <v>69.873252868652344</v>
      </c>
      <c r="EW480" s="58">
        <v>68.219879150390625</v>
      </c>
      <c r="EX480" s="58">
        <v>62.130413055419922</v>
      </c>
      <c r="EY480" s="58">
        <v>53.913707733154297</v>
      </c>
      <c r="EZ480" s="58">
        <v>46.260334014892578</v>
      </c>
      <c r="FA480" s="58">
        <v>41.641407012939453</v>
      </c>
      <c r="FB480" s="58">
        <v>35.568954467773438</v>
      </c>
      <c r="FC480" s="58">
        <v>31.568031311035156</v>
      </c>
      <c r="FD480" s="58">
        <v>28.692928314208984</v>
      </c>
      <c r="FE480" s="58">
        <v>26.47071647644043</v>
      </c>
      <c r="FF480" s="58">
        <v>24.700035095214844</v>
      </c>
      <c r="FG480" s="58">
        <v>23.21113395690918</v>
      </c>
      <c r="FH480" s="58">
        <v>70.554244995117188</v>
      </c>
      <c r="FI480" s="58">
        <v>54.035388946533203</v>
      </c>
      <c r="FJ480" s="58">
        <v>37.870964050292969</v>
      </c>
      <c r="FK480" s="58">
        <v>32.393070220947266</v>
      </c>
      <c r="FL480" s="58">
        <v>32.835647583007813</v>
      </c>
      <c r="FM480" s="58">
        <v>34.877578735351563</v>
      </c>
      <c r="FN480" s="58">
        <v>35.995937347412109</v>
      </c>
      <c r="FO480" s="58">
        <v>37.947120666503906</v>
      </c>
      <c r="FP480" s="58">
        <v>39.956512451171875</v>
      </c>
      <c r="FQ480" s="58">
        <v>39.166816711425781</v>
      </c>
      <c r="FR480" s="58">
        <v>35.96942138671875</v>
      </c>
      <c r="FS480" s="58">
        <v>31.96980094909668</v>
      </c>
      <c r="FT480" s="58">
        <v>28.815055847167969</v>
      </c>
      <c r="FU480" s="58">
        <v>26.375577926635742</v>
      </c>
      <c r="FV480" s="58">
        <v>24.509071350097656</v>
      </c>
      <c r="FW480" s="58">
        <v>23.037363052368164</v>
      </c>
      <c r="FX480" s="58">
        <v>21.837976455688477</v>
      </c>
      <c r="FY480" s="58">
        <v>20.834392547607422</v>
      </c>
      <c r="FZ480" s="58">
        <v>19.977943420410156</v>
      </c>
      <c r="GA480" s="58">
        <v>19.190290451049805</v>
      </c>
      <c r="GB480" s="58">
        <v>78.654533386230469</v>
      </c>
      <c r="GC480" s="58">
        <v>48.718250274658203</v>
      </c>
      <c r="GD480" s="58">
        <v>29.998405456542969</v>
      </c>
      <c r="GE480" s="58">
        <v>25.499263763427734</v>
      </c>
      <c r="GF480" s="58">
        <v>22.832971572875977</v>
      </c>
      <c r="GG480" s="58">
        <v>20.846288681030273</v>
      </c>
      <c r="GH480" s="58">
        <v>19.269079208374023</v>
      </c>
      <c r="GI480" s="58">
        <v>17.980215072631836</v>
      </c>
      <c r="GJ480" s="58">
        <v>16.90617561340332</v>
      </c>
      <c r="GK480" s="58">
        <v>15.996635437011719</v>
      </c>
      <c r="GL480" s="58">
        <v>15.214925765991211</v>
      </c>
      <c r="GM480" s="58">
        <v>14.533668518066406</v>
      </c>
      <c r="GN480" s="58">
        <v>13.932146072387695</v>
      </c>
      <c r="GO480" s="58">
        <v>13.394570350646973</v>
      </c>
      <c r="GP480" s="58">
        <v>12.908848762512207</v>
      </c>
      <c r="GQ480" s="58">
        <v>12.46568489074707</v>
      </c>
      <c r="GR480" s="58">
        <v>12.057892799377441</v>
      </c>
      <c r="GS480" s="58">
        <v>11.679898262023926</v>
      </c>
      <c r="GT480" s="58">
        <v>11.32734489440918</v>
      </c>
      <c r="GU480" s="59">
        <v>10.996886253356934</v>
      </c>
    </row>
    <row r="481" spans="1:203" x14ac:dyDescent="0.45">
      <c r="A481" s="64" t="s">
        <v>3829</v>
      </c>
      <c r="B481" s="67">
        <v>34</v>
      </c>
      <c r="C481" s="67">
        <v>7</v>
      </c>
      <c r="D481" s="58">
        <v>0</v>
      </c>
      <c r="E481" s="58">
        <v>4.8051848411560059</v>
      </c>
      <c r="F481" s="58">
        <v>6.4402322769165039</v>
      </c>
      <c r="G481" s="58">
        <v>6.8589630126953125</v>
      </c>
      <c r="H481" s="58">
        <v>12.529500961303711</v>
      </c>
      <c r="I481" s="58">
        <v>28.544336318969727</v>
      </c>
      <c r="J481" s="58">
        <v>31.76329231262207</v>
      </c>
      <c r="K481" s="58">
        <v>36.500217437744141</v>
      </c>
      <c r="L481" s="58">
        <v>45.356136322021484</v>
      </c>
      <c r="M481" s="58">
        <v>44.211181640625</v>
      </c>
      <c r="N481" s="58">
        <v>38.858318328857422</v>
      </c>
      <c r="O481" s="58">
        <v>32.159320831298828</v>
      </c>
      <c r="P481" s="58">
        <v>26.702610015869141</v>
      </c>
      <c r="Q481" s="58">
        <v>22.938674926757813</v>
      </c>
      <c r="R481" s="58">
        <v>20.374135971069336</v>
      </c>
      <c r="S481" s="58">
        <v>18.468015670776367</v>
      </c>
      <c r="T481" s="58">
        <v>16.983001708984375</v>
      </c>
      <c r="U481" s="58">
        <v>15.803274154663086</v>
      </c>
      <c r="V481" s="58">
        <v>14.860940933227539</v>
      </c>
      <c r="W481" s="58">
        <v>11.947835922241211</v>
      </c>
      <c r="X481" s="58">
        <v>9.5970344543457031</v>
      </c>
      <c r="Y481" s="58">
        <v>19.971803665161133</v>
      </c>
      <c r="Z481" s="58">
        <v>31.838615417480469</v>
      </c>
      <c r="AA481" s="58">
        <v>36.610561370849609</v>
      </c>
      <c r="AB481" s="58">
        <v>46.960113525390625</v>
      </c>
      <c r="AC481" s="58">
        <v>92.6827392578125</v>
      </c>
      <c r="AD481" s="58">
        <v>96.942481994628906</v>
      </c>
      <c r="AE481" s="58">
        <v>103.81682586669922</v>
      </c>
      <c r="AF481" s="58">
        <v>121.57570648193359</v>
      </c>
      <c r="AG481" s="58">
        <v>116.32884216308594</v>
      </c>
      <c r="AH481" s="58">
        <v>101.74073791503906</v>
      </c>
      <c r="AI481" s="58">
        <v>84.511253356933594</v>
      </c>
      <c r="AJ481" s="58">
        <v>70.623710632324219</v>
      </c>
      <c r="AK481" s="58">
        <v>60.978195190429688</v>
      </c>
      <c r="AL481" s="58">
        <v>54.264240264892578</v>
      </c>
      <c r="AM481" s="58">
        <v>49.161891937255859</v>
      </c>
      <c r="AN481" s="58">
        <v>45.113071441650391</v>
      </c>
      <c r="AO481" s="58">
        <v>41.845966339111328</v>
      </c>
      <c r="AP481" s="58">
        <v>39.196086883544922</v>
      </c>
      <c r="AQ481" s="58">
        <v>34.467174530029297</v>
      </c>
      <c r="AR481" s="58">
        <v>27.894775390625</v>
      </c>
      <c r="AS481" s="58">
        <v>52.110260009765625</v>
      </c>
      <c r="AT481" s="58">
        <v>66.820426940917969</v>
      </c>
      <c r="AU481" s="58">
        <v>71.6324462890625</v>
      </c>
      <c r="AV481" s="58">
        <v>92.034309387207031</v>
      </c>
      <c r="AW481" s="58">
        <v>136.03327941894531</v>
      </c>
      <c r="AX481" s="58">
        <v>147.3734130859375</v>
      </c>
      <c r="AY481" s="58">
        <v>156.65742492675781</v>
      </c>
      <c r="AZ481" s="58">
        <v>164.7281494140625</v>
      </c>
      <c r="BA481" s="58">
        <v>171.53993225097656</v>
      </c>
      <c r="BB481" s="58">
        <v>177.20999145507813</v>
      </c>
      <c r="BC481" s="58">
        <v>153.119873046875</v>
      </c>
      <c r="BD481" s="58">
        <v>122.28509521484375</v>
      </c>
      <c r="BE481" s="58">
        <v>103.95171356201172</v>
      </c>
      <c r="BF481" s="58">
        <v>92.019805908203125</v>
      </c>
      <c r="BG481" s="58">
        <v>83.170814514160156</v>
      </c>
      <c r="BH481" s="58">
        <v>76.199363708496094</v>
      </c>
      <c r="BI481" s="58">
        <v>70.579330444335938</v>
      </c>
      <c r="BJ481" s="58">
        <v>65.827095031738281</v>
      </c>
      <c r="BK481" s="58">
        <v>55.127861022949219</v>
      </c>
      <c r="BL481" s="58">
        <v>45.907260894775391</v>
      </c>
      <c r="BM481" s="58">
        <v>90.730751037597656</v>
      </c>
      <c r="BN481" s="58">
        <v>92.026130676269531</v>
      </c>
      <c r="BO481" s="58">
        <v>89.433731079101563</v>
      </c>
      <c r="BP481" s="58">
        <v>110.41886138916016</v>
      </c>
      <c r="BQ481" s="58">
        <v>146.05137634277344</v>
      </c>
      <c r="BR481" s="58">
        <v>157.80226135253906</v>
      </c>
      <c r="BS481" s="58">
        <v>167.0516357421875</v>
      </c>
      <c r="BT481" s="58">
        <v>174.8812255859375</v>
      </c>
      <c r="BU481" s="58">
        <v>181.28768920898438</v>
      </c>
      <c r="BV481" s="58">
        <v>186.44235229492188</v>
      </c>
      <c r="BW481" s="58">
        <v>155.14236450195313</v>
      </c>
      <c r="BX481" s="58">
        <v>127.07288360595703</v>
      </c>
      <c r="BY481" s="58">
        <v>109.63571929931641</v>
      </c>
      <c r="BZ481" s="58">
        <v>97.965789794921875</v>
      </c>
      <c r="CA481" s="58">
        <v>89.174285888671875</v>
      </c>
      <c r="CB481" s="58">
        <v>82.178840637207031</v>
      </c>
      <c r="CC481" s="58">
        <v>76.49298095703125</v>
      </c>
      <c r="CD481" s="58">
        <v>69.183677673339844</v>
      </c>
      <c r="CE481" s="58">
        <v>57.113525390625</v>
      </c>
      <c r="CF481" s="58">
        <v>49.242160797119141</v>
      </c>
      <c r="CG481" s="58">
        <v>94.713973999023438</v>
      </c>
      <c r="CH481" s="58">
        <v>96.264305114746094</v>
      </c>
      <c r="CI481" s="58">
        <v>93.795280456542969</v>
      </c>
      <c r="CJ481" s="58">
        <v>114.85376739501953</v>
      </c>
      <c r="CK481" s="58">
        <v>150.50637817382813</v>
      </c>
      <c r="CL481" s="58">
        <v>162.21730041503906</v>
      </c>
      <c r="CM481" s="58">
        <v>171.40335083007813</v>
      </c>
      <c r="CN481" s="58">
        <v>179.15281677246094</v>
      </c>
      <c r="CO481" s="58">
        <v>185.46769714355469</v>
      </c>
      <c r="CP481" s="58">
        <v>190.52308654785156</v>
      </c>
      <c r="CQ481" s="58">
        <v>159.11131286621094</v>
      </c>
      <c r="CR481" s="58">
        <v>130.92010498046875</v>
      </c>
      <c r="CS481" s="58">
        <v>113.36832427978516</v>
      </c>
      <c r="CT481" s="58">
        <v>101.58734893798828</v>
      </c>
      <c r="CU481" s="58">
        <v>92.687530517578125</v>
      </c>
      <c r="CV481" s="58">
        <v>85.585968017578125</v>
      </c>
      <c r="CW481" s="58">
        <v>79.797027587890625</v>
      </c>
      <c r="CX481" s="58">
        <v>72.38641357421875</v>
      </c>
      <c r="CY481" s="58">
        <v>60.210239410400391</v>
      </c>
      <c r="CZ481" s="58">
        <v>97.673919677734375</v>
      </c>
      <c r="DA481" s="58">
        <v>99.147651672363281</v>
      </c>
      <c r="DB481" s="58">
        <v>96.594169616699219</v>
      </c>
      <c r="DC481" s="58">
        <v>117.56984710693359</v>
      </c>
      <c r="DD481" s="58">
        <v>153.16764831542969</v>
      </c>
      <c r="DE481" s="58">
        <v>164.7984619140625</v>
      </c>
      <c r="DF481" s="58">
        <v>173.90373229980469</v>
      </c>
      <c r="DG481" s="58">
        <v>181.573486328125</v>
      </c>
      <c r="DH481" s="58">
        <v>187.81040954589844</v>
      </c>
      <c r="DI481" s="58">
        <v>192.79011535644531</v>
      </c>
      <c r="DJ481" s="58">
        <v>161.30130004882813</v>
      </c>
      <c r="DK481" s="58">
        <v>133.03244018554688</v>
      </c>
      <c r="DL481" s="58">
        <v>115.40779876708984</v>
      </c>
      <c r="DM481" s="58">
        <v>103.55912017822266</v>
      </c>
      <c r="DN481" s="58">
        <v>94.594635009765625</v>
      </c>
      <c r="DO481" s="58">
        <v>87.431068420410156</v>
      </c>
      <c r="DP481" s="58">
        <v>81.582572937011719</v>
      </c>
      <c r="DQ481" s="58">
        <v>74.113052368164063</v>
      </c>
      <c r="DR481" s="58">
        <v>61.878456115722656</v>
      </c>
      <c r="DS481" s="58">
        <v>53.849754333496094</v>
      </c>
      <c r="DT481" s="58">
        <v>99.262092590332031</v>
      </c>
      <c r="DU481" s="58">
        <v>100.69230651855469</v>
      </c>
      <c r="DV481" s="58">
        <v>98.092323303222656</v>
      </c>
      <c r="DW481" s="58">
        <v>119.03098297119141</v>
      </c>
      <c r="DX481" s="58">
        <v>154.58769226074219</v>
      </c>
      <c r="DY481" s="58">
        <v>166.17631530761719</v>
      </c>
      <c r="DZ481" s="58">
        <v>175.23867797851563</v>
      </c>
      <c r="EA481" s="58">
        <v>182.86622619628906</v>
      </c>
      <c r="EB481" s="58">
        <v>189.06190490722656</v>
      </c>
      <c r="EC481" s="58">
        <v>194.001708984375</v>
      </c>
      <c r="ED481" s="58">
        <v>162.47276306152344</v>
      </c>
      <c r="EE481" s="58">
        <v>134.16262817382813</v>
      </c>
      <c r="EF481" s="58">
        <v>116.50011444091797</v>
      </c>
      <c r="EG481" s="58">
        <v>104.61476135253906</v>
      </c>
      <c r="EH481" s="58">
        <v>95.615837097167969</v>
      </c>
      <c r="EI481" s="58">
        <v>88.419090270996094</v>
      </c>
      <c r="EJ481" s="58">
        <v>82.538825988769531</v>
      </c>
      <c r="EK481" s="58">
        <v>75.039291381835938</v>
      </c>
      <c r="EL481" s="58">
        <v>62.772953033447266</v>
      </c>
      <c r="EM481" s="58">
        <v>54.714122772216797</v>
      </c>
      <c r="EN481" s="58">
        <v>165.43086242675781</v>
      </c>
      <c r="EO481" s="58">
        <v>109.25420379638672</v>
      </c>
      <c r="EP481" s="58">
        <v>91.594535827636719</v>
      </c>
      <c r="EQ481" s="58">
        <v>110.97031402587891</v>
      </c>
      <c r="ER481" s="58">
        <v>155.19415283203125</v>
      </c>
      <c r="ES481" s="58">
        <v>167.38481140136719</v>
      </c>
      <c r="ET481" s="58">
        <v>176.40145874023438</v>
      </c>
      <c r="EU481" s="58">
        <v>184.06571960449219</v>
      </c>
      <c r="EV481" s="58">
        <v>190.21629333496094</v>
      </c>
      <c r="EW481" s="58">
        <v>194.85575866699219</v>
      </c>
      <c r="EX481" s="58">
        <v>159.83073425292969</v>
      </c>
      <c r="EY481" s="58">
        <v>133.19346618652344</v>
      </c>
      <c r="EZ481" s="58">
        <v>116.17363739013672</v>
      </c>
      <c r="FA481" s="58">
        <v>104.58969879150391</v>
      </c>
      <c r="FB481" s="58">
        <v>95.769508361816406</v>
      </c>
      <c r="FC481" s="58">
        <v>88.694656372070313</v>
      </c>
      <c r="FD481" s="58">
        <v>82.901512145996094</v>
      </c>
      <c r="FE481" s="58">
        <v>75.465057373046875</v>
      </c>
      <c r="FF481" s="58">
        <v>63.243499755859375</v>
      </c>
      <c r="FG481" s="58">
        <v>55.215160369873047</v>
      </c>
      <c r="FH481" s="58">
        <v>100.63669586181641</v>
      </c>
      <c r="FI481" s="58">
        <v>102.05764770507813</v>
      </c>
      <c r="FJ481" s="58">
        <v>99.439521789550781</v>
      </c>
      <c r="FK481" s="58">
        <v>120.36420440673828</v>
      </c>
      <c r="FL481" s="58">
        <v>155.88943481445313</v>
      </c>
      <c r="FM481" s="58">
        <v>167.45220947265625</v>
      </c>
      <c r="FN481" s="58">
        <v>176.4847412109375</v>
      </c>
      <c r="FO481" s="58">
        <v>184.08094787597656</v>
      </c>
      <c r="FP481" s="58">
        <v>190.24783325195313</v>
      </c>
      <c r="FQ481" s="58">
        <v>195.15419006347656</v>
      </c>
      <c r="FR481" s="58">
        <v>163.58921813964844</v>
      </c>
      <c r="FS481" s="58">
        <v>135.243896484375</v>
      </c>
      <c r="FT481" s="58">
        <v>117.54679107666016</v>
      </c>
      <c r="FU481" s="58">
        <v>105.62876129150391</v>
      </c>
      <c r="FV481" s="58">
        <v>96.598304748535156</v>
      </c>
      <c r="FW481" s="58">
        <v>89.371147155761719</v>
      </c>
      <c r="FX481" s="58">
        <v>83.461067199707031</v>
      </c>
      <c r="FY481" s="58">
        <v>75.931571960449219</v>
      </c>
      <c r="FZ481" s="58">
        <v>63.636051177978516</v>
      </c>
      <c r="GA481" s="58">
        <v>55.549053192138672</v>
      </c>
      <c r="GB481" s="58">
        <v>90.241043090820313</v>
      </c>
      <c r="GC481" s="58">
        <v>96.915367126464844</v>
      </c>
      <c r="GD481" s="58">
        <v>97.040977478027344</v>
      </c>
      <c r="GE481" s="58">
        <v>110.95029449462891</v>
      </c>
      <c r="GF481" s="58">
        <v>146.51200866699219</v>
      </c>
      <c r="GG481" s="58">
        <v>153.70283508300781</v>
      </c>
      <c r="GH481" s="58">
        <v>167.10710144042969</v>
      </c>
      <c r="GI481" s="58">
        <v>192.93299865722656</v>
      </c>
      <c r="GJ481" s="58">
        <v>193.88468933105469</v>
      </c>
      <c r="GK481" s="58">
        <v>181.61309814453125</v>
      </c>
      <c r="GL481" s="58">
        <v>162.65512084960938</v>
      </c>
      <c r="GM481" s="58">
        <v>143.97976684570313</v>
      </c>
      <c r="GN481" s="58">
        <v>128.12834167480469</v>
      </c>
      <c r="GO481" s="58">
        <v>115.11312103271484</v>
      </c>
      <c r="GP481" s="58">
        <v>104.3260498046875</v>
      </c>
      <c r="GQ481" s="58">
        <v>95.484893798828125</v>
      </c>
      <c r="GR481" s="58">
        <v>88.565849304199219</v>
      </c>
      <c r="GS481" s="58">
        <v>81.721954345703125</v>
      </c>
      <c r="GT481" s="58">
        <v>71.971839904785156</v>
      </c>
      <c r="GU481" s="59">
        <v>65.583938598632813</v>
      </c>
    </row>
    <row r="482" spans="1:203" x14ac:dyDescent="0.45">
      <c r="A482" s="64" t="s">
        <v>3829</v>
      </c>
      <c r="B482" s="67">
        <v>126</v>
      </c>
      <c r="C482" s="67">
        <v>7</v>
      </c>
      <c r="D482" s="58">
        <v>0</v>
      </c>
      <c r="E482" s="58">
        <v>8.3756437301635742</v>
      </c>
      <c r="F482" s="58">
        <v>7.5998678207397461</v>
      </c>
      <c r="G482" s="58">
        <v>6.3884172439575195</v>
      </c>
      <c r="H482" s="58">
        <v>7.0451889038085938</v>
      </c>
      <c r="I482" s="58">
        <v>7.0927305221557617</v>
      </c>
      <c r="J482" s="58">
        <v>7.1519193649291992</v>
      </c>
      <c r="K482" s="58">
        <v>7.2523326873779297</v>
      </c>
      <c r="L482" s="58">
        <v>7.3779430389404297</v>
      </c>
      <c r="M482" s="58">
        <v>7.516171932220459</v>
      </c>
      <c r="N482" s="58">
        <v>7.6613564491271973</v>
      </c>
      <c r="O482" s="58">
        <v>7.8099889755249023</v>
      </c>
      <c r="P482" s="58">
        <v>7.959991455078125</v>
      </c>
      <c r="Q482" s="58">
        <v>8.1100053787231445</v>
      </c>
      <c r="R482" s="58">
        <v>8.2590751647949219</v>
      </c>
      <c r="S482" s="58">
        <v>8.4064846038818359</v>
      </c>
      <c r="T482" s="58">
        <v>8.5517024993896484</v>
      </c>
      <c r="U482" s="58">
        <v>8.6943264007568359</v>
      </c>
      <c r="V482" s="58">
        <v>8.8340425491333008</v>
      </c>
      <c r="W482" s="58">
        <v>8.9705982208251953</v>
      </c>
      <c r="X482" s="58">
        <v>9.1036443710327148</v>
      </c>
      <c r="Y482" s="58">
        <v>33.021316528320313</v>
      </c>
      <c r="Z482" s="58">
        <v>32.309909820556641</v>
      </c>
      <c r="AA482" s="58">
        <v>26.404653549194336</v>
      </c>
      <c r="AB482" s="58">
        <v>21.723302841186523</v>
      </c>
      <c r="AC482" s="58">
        <v>18.980348587036133</v>
      </c>
      <c r="AD482" s="58">
        <v>17.155071258544922</v>
      </c>
      <c r="AE482" s="58">
        <v>15.89510440826416</v>
      </c>
      <c r="AF482" s="58">
        <v>15.013574600219727</v>
      </c>
      <c r="AG482" s="58">
        <v>14.390033721923828</v>
      </c>
      <c r="AH482" s="58">
        <v>13.946443557739258</v>
      </c>
      <c r="AI482" s="58">
        <v>13.629883766174316</v>
      </c>
      <c r="AJ482" s="58">
        <v>13.403877258300781</v>
      </c>
      <c r="AK482" s="58">
        <v>13.242813110351563</v>
      </c>
      <c r="AL482" s="58">
        <v>13.128491401672363</v>
      </c>
      <c r="AM482" s="58">
        <v>13.047877311706543</v>
      </c>
      <c r="AN482" s="58">
        <v>12.991607666015625</v>
      </c>
      <c r="AO482" s="58">
        <v>12.952938079833984</v>
      </c>
      <c r="AP482" s="58">
        <v>12.926999092102051</v>
      </c>
      <c r="AQ482" s="58">
        <v>12.910276412963867</v>
      </c>
      <c r="AR482" s="58">
        <v>12.900188446044922</v>
      </c>
      <c r="AS482" s="58">
        <v>36.11248779296875</v>
      </c>
      <c r="AT482" s="58">
        <v>53.052478790283203</v>
      </c>
      <c r="AU482" s="58">
        <v>51.062442779541016</v>
      </c>
      <c r="AV482" s="58">
        <v>51.461189270019531</v>
      </c>
      <c r="AW482" s="58">
        <v>69.716171264648438</v>
      </c>
      <c r="AX482" s="58">
        <v>47.60382080078125</v>
      </c>
      <c r="AY482" s="58">
        <v>36.971050262451172</v>
      </c>
      <c r="AZ482" s="58">
        <v>32.000202178955078</v>
      </c>
      <c r="BA482" s="58">
        <v>28.443437576293945</v>
      </c>
      <c r="BB482" s="58">
        <v>25.798484802246094</v>
      </c>
      <c r="BC482" s="58">
        <v>23.802122116088867</v>
      </c>
      <c r="BD482" s="58">
        <v>22.278347015380859</v>
      </c>
      <c r="BE482" s="58">
        <v>21.103124618530273</v>
      </c>
      <c r="BF482" s="58">
        <v>20.187019348144531</v>
      </c>
      <c r="BG482" s="58">
        <v>19.464677810668945</v>
      </c>
      <c r="BH482" s="58">
        <v>18.887998580932617</v>
      </c>
      <c r="BI482" s="58">
        <v>18.421394348144531</v>
      </c>
      <c r="BJ482" s="58">
        <v>18.038442611694336</v>
      </c>
      <c r="BK482" s="58">
        <v>17.719461441040039</v>
      </c>
      <c r="BL482" s="58">
        <v>17.449724197387695</v>
      </c>
      <c r="BM482" s="58">
        <v>71.454566955566406</v>
      </c>
      <c r="BN482" s="58">
        <v>63.126972198486328</v>
      </c>
      <c r="BO482" s="58">
        <v>50.564823150634766</v>
      </c>
      <c r="BP482" s="58">
        <v>47.047779083251953</v>
      </c>
      <c r="BQ482" s="58">
        <v>42.866405487060547</v>
      </c>
      <c r="BR482" s="58">
        <v>34.463962554931641</v>
      </c>
      <c r="BS482" s="58">
        <v>30.624794006347656</v>
      </c>
      <c r="BT482" s="58">
        <v>27.862459182739258</v>
      </c>
      <c r="BU482" s="58">
        <v>25.780372619628906</v>
      </c>
      <c r="BV482" s="58">
        <v>24.184232711791992</v>
      </c>
      <c r="BW482" s="58">
        <v>22.944185256958008</v>
      </c>
      <c r="BX482" s="58">
        <v>21.968399047851563</v>
      </c>
      <c r="BY482" s="58">
        <v>21.190385818481445</v>
      </c>
      <c r="BZ482" s="58">
        <v>20.561395645141602</v>
      </c>
      <c r="CA482" s="58">
        <v>20.045394897460938</v>
      </c>
      <c r="CB482" s="58">
        <v>19.615610122680664</v>
      </c>
      <c r="CC482" s="58">
        <v>19.252086639404297</v>
      </c>
      <c r="CD482" s="58">
        <v>18.93988037109375</v>
      </c>
      <c r="CE482" s="58">
        <v>18.66777229309082</v>
      </c>
      <c r="CF482" s="58">
        <v>18.427288055419922</v>
      </c>
      <c r="CG482" s="58">
        <v>44.304481506347656</v>
      </c>
      <c r="CH482" s="58">
        <v>63.7388916015625</v>
      </c>
      <c r="CI482" s="58">
        <v>60.484397888183594</v>
      </c>
      <c r="CJ482" s="58">
        <v>55.069660186767578</v>
      </c>
      <c r="CK482" s="58">
        <v>43.191425323486328</v>
      </c>
      <c r="CL482" s="58">
        <v>37.058589935302734</v>
      </c>
      <c r="CM482" s="58">
        <v>32.797397613525391</v>
      </c>
      <c r="CN482" s="58">
        <v>29.669219970703125</v>
      </c>
      <c r="CO482" s="58">
        <v>27.324338912963867</v>
      </c>
      <c r="CP482" s="58">
        <v>25.537546157836914</v>
      </c>
      <c r="CQ482" s="58">
        <v>24.155649185180664</v>
      </c>
      <c r="CR482" s="58">
        <v>23.071664810180664</v>
      </c>
      <c r="CS482" s="58">
        <v>22.20924186706543</v>
      </c>
      <c r="CT482" s="58">
        <v>21.512992858886719</v>
      </c>
      <c r="CU482" s="58">
        <v>20.942300796508789</v>
      </c>
      <c r="CV482" s="58">
        <v>20.467157363891602</v>
      </c>
      <c r="CW482" s="58">
        <v>20.065269470214844</v>
      </c>
      <c r="CX482" s="58">
        <v>19.720005035400391</v>
      </c>
      <c r="CY482" s="58">
        <v>19.418895721435547</v>
      </c>
      <c r="CZ482" s="58">
        <v>58.139392852783203</v>
      </c>
      <c r="DA482" s="58">
        <v>64.074249267578125</v>
      </c>
      <c r="DB482" s="58">
        <v>56.373878479003906</v>
      </c>
      <c r="DC482" s="58">
        <v>50.753108978271484</v>
      </c>
      <c r="DD482" s="58">
        <v>40.713798522949219</v>
      </c>
      <c r="DE482" s="58">
        <v>35.493068695068359</v>
      </c>
      <c r="DF482" s="58">
        <v>31.784248352050781</v>
      </c>
      <c r="DG482" s="58">
        <v>29.035800933837891</v>
      </c>
      <c r="DH482" s="58">
        <v>26.957941055297852</v>
      </c>
      <c r="DI482" s="58">
        <v>25.361354827880859</v>
      </c>
      <c r="DJ482" s="58">
        <v>24.116067886352539</v>
      </c>
      <c r="DK482" s="58">
        <v>23.130559921264648</v>
      </c>
      <c r="DL482" s="58">
        <v>22.339078903198242</v>
      </c>
      <c r="DM482" s="58">
        <v>21.693693161010742</v>
      </c>
      <c r="DN482" s="58">
        <v>21.15913200378418</v>
      </c>
      <c r="DO482" s="58">
        <v>20.709260940551758</v>
      </c>
      <c r="DP482" s="58">
        <v>20.324628829956055</v>
      </c>
      <c r="DQ482" s="58">
        <v>19.990684509277344</v>
      </c>
      <c r="DR482" s="58">
        <v>19.696502685546875</v>
      </c>
      <c r="DS482" s="58">
        <v>19.433830261230469</v>
      </c>
      <c r="DT482" s="58">
        <v>58.927997589111328</v>
      </c>
      <c r="DU482" s="58">
        <v>64.525497436523438</v>
      </c>
      <c r="DV482" s="58">
        <v>56.747653961181641</v>
      </c>
      <c r="DW482" s="58">
        <v>52.7359619140625</v>
      </c>
      <c r="DX482" s="58">
        <v>47.662952423095703</v>
      </c>
      <c r="DY482" s="58">
        <v>38.329044342041016</v>
      </c>
      <c r="DZ482" s="58">
        <v>33.936676025390625</v>
      </c>
      <c r="EA482" s="58">
        <v>30.777450561523438</v>
      </c>
      <c r="EB482" s="58">
        <v>28.400659561157227</v>
      </c>
      <c r="EC482" s="58">
        <v>26.579227447509766</v>
      </c>
      <c r="ED482" s="58">
        <v>25.162389755249023</v>
      </c>
      <c r="EE482" s="58">
        <v>24.04461669921875</v>
      </c>
      <c r="EF482" s="58">
        <v>23.150138854980469</v>
      </c>
      <c r="EG482" s="58">
        <v>22.423715591430664</v>
      </c>
      <c r="EH482" s="58">
        <v>21.824661254882813</v>
      </c>
      <c r="EI482" s="58">
        <v>21.322822570800781</v>
      </c>
      <c r="EJ482" s="58">
        <v>20.89573860168457</v>
      </c>
      <c r="EK482" s="58">
        <v>20.526609420776367</v>
      </c>
      <c r="EL482" s="58">
        <v>20.202827453613281</v>
      </c>
      <c r="EM482" s="58">
        <v>19.914863586425781</v>
      </c>
      <c r="EN482" s="58">
        <v>76.128654479980469</v>
      </c>
      <c r="EO482" s="58">
        <v>78.993858337402344</v>
      </c>
      <c r="EP482" s="58">
        <v>67.379219055175781</v>
      </c>
      <c r="EQ482" s="58">
        <v>68.701889038085938</v>
      </c>
      <c r="ER482" s="58">
        <v>54.166759490966797</v>
      </c>
      <c r="ES482" s="58">
        <v>44.17596435546875</v>
      </c>
      <c r="ET482" s="58">
        <v>38.627433776855469</v>
      </c>
      <c r="EU482" s="58">
        <v>34.559284210205078</v>
      </c>
      <c r="EV482" s="58">
        <v>31.503087997436523</v>
      </c>
      <c r="EW482" s="58">
        <v>29.172355651855469</v>
      </c>
      <c r="EX482" s="58">
        <v>27.370231628417969</v>
      </c>
      <c r="EY482" s="58">
        <v>25.95820426940918</v>
      </c>
      <c r="EZ482" s="58">
        <v>24.836830139160156</v>
      </c>
      <c r="FA482" s="58">
        <v>23.933660507202148</v>
      </c>
      <c r="FB482" s="58">
        <v>23.195381164550781</v>
      </c>
      <c r="FC482" s="58">
        <v>22.582509994506836</v>
      </c>
      <c r="FD482" s="58">
        <v>22.065662384033203</v>
      </c>
      <c r="FE482" s="58">
        <v>21.622873306274414</v>
      </c>
      <c r="FF482" s="58">
        <v>21.237686157226563</v>
      </c>
      <c r="FG482" s="58">
        <v>20.897693634033203</v>
      </c>
      <c r="FH482" s="58">
        <v>75.967292785644531</v>
      </c>
      <c r="FI482" s="58">
        <v>68.148048400878906</v>
      </c>
      <c r="FJ482" s="58">
        <v>54.827533721923828</v>
      </c>
      <c r="FK482" s="58">
        <v>45.035560607910156</v>
      </c>
      <c r="FL482" s="58">
        <v>38.818641662597656</v>
      </c>
      <c r="FM482" s="58">
        <v>34.582828521728516</v>
      </c>
      <c r="FN482" s="58">
        <v>31.462673187255859</v>
      </c>
      <c r="FO482" s="58">
        <v>29.106342315673828</v>
      </c>
      <c r="FP482" s="58">
        <v>27.294994354248047</v>
      </c>
      <c r="FQ482" s="58">
        <v>25.881004333496094</v>
      </c>
      <c r="FR482" s="58">
        <v>24.760715484619141</v>
      </c>
      <c r="FS482" s="58">
        <v>23.859836578369141</v>
      </c>
      <c r="FT482" s="58">
        <v>23.124250411987305</v>
      </c>
      <c r="FU482" s="58">
        <v>22.514118194580078</v>
      </c>
      <c r="FV482" s="58">
        <v>21.999904632568359</v>
      </c>
      <c r="FW482" s="58">
        <v>21.559595108032227</v>
      </c>
      <c r="FX482" s="58">
        <v>21.176717758178711</v>
      </c>
      <c r="FY482" s="58">
        <v>20.838901519775391</v>
      </c>
      <c r="FZ482" s="58">
        <v>20.536806106567383</v>
      </c>
      <c r="GA482" s="58">
        <v>20.263347625732422</v>
      </c>
      <c r="GB482" s="58">
        <v>90.435806274414063</v>
      </c>
      <c r="GC482" s="58">
        <v>69.121795654296875</v>
      </c>
      <c r="GD482" s="58">
        <v>50.766040802001953</v>
      </c>
      <c r="GE482" s="58">
        <v>40.663505554199219</v>
      </c>
      <c r="GF482" s="58">
        <v>35.745880126953125</v>
      </c>
      <c r="GG482" s="58">
        <v>32.313899993896484</v>
      </c>
      <c r="GH482" s="58">
        <v>29.738384246826172</v>
      </c>
      <c r="GI482" s="58">
        <v>27.760440826416016</v>
      </c>
      <c r="GJ482" s="58">
        <v>26.218816757202148</v>
      </c>
      <c r="GK482" s="58">
        <v>25.001569747924805</v>
      </c>
      <c r="GL482" s="58">
        <v>24.0274658203125</v>
      </c>
      <c r="GM482" s="58">
        <v>23.236827850341797</v>
      </c>
      <c r="GN482" s="58">
        <v>22.585432052612305</v>
      </c>
      <c r="GO482" s="58">
        <v>22.040355682373047</v>
      </c>
      <c r="GP482" s="58">
        <v>21.576995849609375</v>
      </c>
      <c r="GQ482" s="58">
        <v>21.176925659179688</v>
      </c>
      <c r="GR482" s="58">
        <v>20.826305389404297</v>
      </c>
      <c r="GS482" s="58">
        <v>20.514707565307617</v>
      </c>
      <c r="GT482" s="58">
        <v>20.234241485595703</v>
      </c>
      <c r="GU482" s="59">
        <v>19.979000091552734</v>
      </c>
    </row>
    <row r="483" spans="1:203" x14ac:dyDescent="0.45">
      <c r="A483" s="64" t="s">
        <v>3829</v>
      </c>
      <c r="B483" s="67">
        <v>43</v>
      </c>
      <c r="C483" s="67">
        <v>7</v>
      </c>
      <c r="D483" s="58">
        <v>0</v>
      </c>
      <c r="E483" s="58">
        <v>2.0695421695709229</v>
      </c>
      <c r="F483" s="58">
        <v>4.1860308647155762</v>
      </c>
      <c r="G483" s="58">
        <v>5.385033130645752</v>
      </c>
      <c r="H483" s="58">
        <v>7.3610115051269531</v>
      </c>
      <c r="I483" s="58">
        <v>15.595850944519043</v>
      </c>
      <c r="J483" s="58">
        <v>16.439565658569336</v>
      </c>
      <c r="K483" s="58">
        <v>18.790313720703125</v>
      </c>
      <c r="L483" s="58">
        <v>23.841033935546875</v>
      </c>
      <c r="M483" s="58">
        <v>24.021604537963867</v>
      </c>
      <c r="N483" s="58">
        <v>21.876667022705078</v>
      </c>
      <c r="O483" s="58">
        <v>18.716156005859375</v>
      </c>
      <c r="P483" s="58">
        <v>16.131378173828125</v>
      </c>
      <c r="Q483" s="58">
        <v>14.496259689331055</v>
      </c>
      <c r="R483" s="58">
        <v>13.490409851074219</v>
      </c>
      <c r="S483" s="58">
        <v>12.759818077087402</v>
      </c>
      <c r="T483" s="58">
        <v>12.173234939575195</v>
      </c>
      <c r="U483" s="58">
        <v>11.68337345123291</v>
      </c>
      <c r="V483" s="58">
        <v>11.270879745483398</v>
      </c>
      <c r="W483" s="58">
        <v>10.926217079162598</v>
      </c>
      <c r="X483" s="58">
        <v>10.144087791442871</v>
      </c>
      <c r="Y483" s="58">
        <v>23.252256393432617</v>
      </c>
      <c r="Z483" s="58">
        <v>32.186019897460938</v>
      </c>
      <c r="AA483" s="58">
        <v>37.103363037109375</v>
      </c>
      <c r="AB483" s="58">
        <v>47.00225830078125</v>
      </c>
      <c r="AC483" s="58">
        <v>78.568397521972656</v>
      </c>
      <c r="AD483" s="58">
        <v>85.918647766113281</v>
      </c>
      <c r="AE483" s="58">
        <v>98.217597961425781</v>
      </c>
      <c r="AF483" s="58">
        <v>122.66133880615234</v>
      </c>
      <c r="AG483" s="58">
        <v>125.96624755859375</v>
      </c>
      <c r="AH483" s="58">
        <v>117.46320343017578</v>
      </c>
      <c r="AI483" s="58">
        <v>103.91652679443359</v>
      </c>
      <c r="AJ483" s="58">
        <v>92.262855529785156</v>
      </c>
      <c r="AK483" s="58">
        <v>84.235862731933594</v>
      </c>
      <c r="AL483" s="58">
        <v>78.719009399414063</v>
      </c>
      <c r="AM483" s="58">
        <v>74.308906555175781</v>
      </c>
      <c r="AN483" s="58">
        <v>70.475028991699219</v>
      </c>
      <c r="AO483" s="58">
        <v>67.034873962402344</v>
      </c>
      <c r="AP483" s="58">
        <v>63.920402526855469</v>
      </c>
      <c r="AQ483" s="58">
        <v>61.101314544677734</v>
      </c>
      <c r="AR483" s="58">
        <v>57.062694549560547</v>
      </c>
      <c r="AS483" s="58">
        <v>77.555633544921875</v>
      </c>
      <c r="AT483" s="58">
        <v>98.004875183105469</v>
      </c>
      <c r="AU483" s="58">
        <v>110.3021240234375</v>
      </c>
      <c r="AV483" s="58">
        <v>133.26312255859375</v>
      </c>
      <c r="AW483" s="58">
        <v>194.01585388183594</v>
      </c>
      <c r="AX483" s="58">
        <v>204.60868835449219</v>
      </c>
      <c r="AY483" s="58">
        <v>221.64720153808594</v>
      </c>
      <c r="AZ483" s="58">
        <v>259.82846069335938</v>
      </c>
      <c r="BA483" s="58">
        <v>260.67898559570313</v>
      </c>
      <c r="BB483" s="58">
        <v>241.58534240722656</v>
      </c>
      <c r="BC483" s="58">
        <v>214.94882202148438</v>
      </c>
      <c r="BD483" s="58">
        <v>192.13735961914063</v>
      </c>
      <c r="BE483" s="58">
        <v>175.76861572265625</v>
      </c>
      <c r="BF483" s="58">
        <v>163.88301086425781</v>
      </c>
      <c r="BG483" s="58">
        <v>154.09883117675781</v>
      </c>
      <c r="BH483" s="58">
        <v>145.49583435058594</v>
      </c>
      <c r="BI483" s="58">
        <v>137.74151611328125</v>
      </c>
      <c r="BJ483" s="58">
        <v>130.70060729980469</v>
      </c>
      <c r="BK483" s="58">
        <v>124.30372619628906</v>
      </c>
      <c r="BL483" s="58">
        <v>116.12029266357422</v>
      </c>
      <c r="BM483" s="58">
        <v>146.45919799804688</v>
      </c>
      <c r="BN483" s="58">
        <v>160.80184936523438</v>
      </c>
      <c r="BO483" s="58">
        <v>163.82374572753906</v>
      </c>
      <c r="BP483" s="58">
        <v>178.33192443847656</v>
      </c>
      <c r="BQ483" s="58">
        <v>232.72377014160156</v>
      </c>
      <c r="BR483" s="58">
        <v>241.88337707519531</v>
      </c>
      <c r="BS483" s="58">
        <v>257.682373046875</v>
      </c>
      <c r="BT483" s="58">
        <v>294.52444458007813</v>
      </c>
      <c r="BU483" s="58">
        <v>293.18048095703125</v>
      </c>
      <c r="BV483" s="58">
        <v>271.66683959960938</v>
      </c>
      <c r="BW483" s="58">
        <v>242.69898986816406</v>
      </c>
      <c r="BX483" s="58">
        <v>217.76719665527344</v>
      </c>
      <c r="BY483" s="58">
        <v>199.50318908691406</v>
      </c>
      <c r="BZ483" s="58">
        <v>185.91946411132813</v>
      </c>
      <c r="CA483" s="58">
        <v>174.59036254882813</v>
      </c>
      <c r="CB483" s="58">
        <v>164.569580078125</v>
      </c>
      <c r="CC483" s="58">
        <v>155.50871276855469</v>
      </c>
      <c r="CD483" s="58">
        <v>147.26124572753906</v>
      </c>
      <c r="CE483" s="58">
        <v>139.74974060058594</v>
      </c>
      <c r="CF483" s="58">
        <v>130.50537109375</v>
      </c>
      <c r="CG483" s="58">
        <v>140.63728332519531</v>
      </c>
      <c r="CH483" s="58">
        <v>159.20649719238281</v>
      </c>
      <c r="CI483" s="58">
        <v>169.51396179199219</v>
      </c>
      <c r="CJ483" s="58">
        <v>195.67454528808594</v>
      </c>
      <c r="CK483" s="58">
        <v>251.94436645507813</v>
      </c>
      <c r="CL483" s="58">
        <v>258.67092895507813</v>
      </c>
      <c r="CM483" s="58">
        <v>272.00900268554688</v>
      </c>
      <c r="CN483" s="58">
        <v>307.28042602539063</v>
      </c>
      <c r="CO483" s="58">
        <v>304.67855834960938</v>
      </c>
      <c r="CP483" s="58">
        <v>282.12753295898438</v>
      </c>
      <c r="CQ483" s="58">
        <v>252.28544616699219</v>
      </c>
      <c r="CR483" s="58">
        <v>226.60682678222656</v>
      </c>
      <c r="CS483" s="58">
        <v>207.70106506347656</v>
      </c>
      <c r="CT483" s="58">
        <v>193.55386352539063</v>
      </c>
      <c r="CU483" s="58">
        <v>181.71818542480469</v>
      </c>
      <c r="CV483" s="58">
        <v>171.23446655273438</v>
      </c>
      <c r="CW483" s="58">
        <v>161.74795532226563</v>
      </c>
      <c r="CX483" s="58">
        <v>153.1072998046875</v>
      </c>
      <c r="CY483" s="58">
        <v>145.23197937011719</v>
      </c>
      <c r="CZ483" s="58">
        <v>159.52337646484375</v>
      </c>
      <c r="DA483" s="58">
        <v>174.01957702636719</v>
      </c>
      <c r="DB483" s="58">
        <v>179.28231811523438</v>
      </c>
      <c r="DC483" s="58">
        <v>191.05226135253906</v>
      </c>
      <c r="DD483" s="58">
        <v>252.53755187988281</v>
      </c>
      <c r="DE483" s="58">
        <v>260.37515258789063</v>
      </c>
      <c r="DF483" s="58">
        <v>274.12371826171875</v>
      </c>
      <c r="DG483" s="58">
        <v>309.7171630859375</v>
      </c>
      <c r="DH483" s="58">
        <v>307.189697265625</v>
      </c>
      <c r="DI483" s="58">
        <v>284.57672119140625</v>
      </c>
      <c r="DJ483" s="58">
        <v>254.61882019042969</v>
      </c>
      <c r="DK483" s="58">
        <v>228.81741333007813</v>
      </c>
      <c r="DL483" s="58">
        <v>209.800048828125</v>
      </c>
      <c r="DM483" s="58">
        <v>195.55339050292969</v>
      </c>
      <c r="DN483" s="58">
        <v>183.62577819824219</v>
      </c>
      <c r="DO483" s="58">
        <v>173.0552978515625</v>
      </c>
      <c r="DP483" s="58">
        <v>163.48602294921875</v>
      </c>
      <c r="DQ483" s="58">
        <v>154.76705932617188</v>
      </c>
      <c r="DR483" s="58">
        <v>146.81776428222656</v>
      </c>
      <c r="DS483" s="58">
        <v>137.146728515625</v>
      </c>
      <c r="DT483" s="58">
        <v>177.47128295898438</v>
      </c>
      <c r="DU483" s="58">
        <v>188.76467895507813</v>
      </c>
      <c r="DV483" s="58">
        <v>186.79524230957031</v>
      </c>
      <c r="DW483" s="58">
        <v>193.92282104492188</v>
      </c>
      <c r="DX483" s="58">
        <v>246.50187683105469</v>
      </c>
      <c r="DY483" s="58">
        <v>255.75033569335938</v>
      </c>
      <c r="DZ483" s="58">
        <v>271.68270874023438</v>
      </c>
      <c r="EA483" s="58">
        <v>308.50808715820313</v>
      </c>
      <c r="EB483" s="58">
        <v>306.56002807617188</v>
      </c>
      <c r="EC483" s="58">
        <v>284.21505737304688</v>
      </c>
      <c r="ED483" s="58">
        <v>254.39300537109375</v>
      </c>
      <c r="EE483" s="58">
        <v>228.67666625976563</v>
      </c>
      <c r="EF483" s="58">
        <v>209.72276306152344</v>
      </c>
      <c r="EG483" s="58">
        <v>195.52969360351563</v>
      </c>
      <c r="EH483" s="58">
        <v>183.64747619628906</v>
      </c>
      <c r="EI483" s="58">
        <v>173.1158447265625</v>
      </c>
      <c r="EJ483" s="58">
        <v>163.57933044433594</v>
      </c>
      <c r="EK483" s="58">
        <v>154.88800048828125</v>
      </c>
      <c r="EL483" s="58">
        <v>146.96205139160156</v>
      </c>
      <c r="EM483" s="58">
        <v>137.3079833984375</v>
      </c>
      <c r="EN483" s="58">
        <v>192.30525207519531</v>
      </c>
      <c r="EO483" s="58">
        <v>179.94900512695313</v>
      </c>
      <c r="EP483" s="58">
        <v>170.89854431152344</v>
      </c>
      <c r="EQ483" s="58">
        <v>170.55052185058594</v>
      </c>
      <c r="ER483" s="58">
        <v>192.78079223632813</v>
      </c>
      <c r="ES483" s="58">
        <v>209.03733825683594</v>
      </c>
      <c r="ET483" s="58">
        <v>230.63594055175781</v>
      </c>
      <c r="EU483" s="58">
        <v>261.13626098632813</v>
      </c>
      <c r="EV483" s="58">
        <v>277.49822998046875</v>
      </c>
      <c r="EW483" s="58">
        <v>280.06063842773438</v>
      </c>
      <c r="EX483" s="58">
        <v>270.98483276367188</v>
      </c>
      <c r="EY483" s="58">
        <v>254.4986572265625</v>
      </c>
      <c r="EZ483" s="58">
        <v>237.42375183105469</v>
      </c>
      <c r="FA483" s="58">
        <v>219.18777465820313</v>
      </c>
      <c r="FB483" s="58">
        <v>201.5555419921875</v>
      </c>
      <c r="FC483" s="58">
        <v>187.17921447753906</v>
      </c>
      <c r="FD483" s="58">
        <v>175.34120178222656</v>
      </c>
      <c r="FE483" s="58">
        <v>165.17634582519531</v>
      </c>
      <c r="FF483" s="58">
        <v>156.17802429199219</v>
      </c>
      <c r="FG483" s="58">
        <v>146.39775085449219</v>
      </c>
      <c r="FH483" s="58">
        <v>177.6087646484375</v>
      </c>
      <c r="FI483" s="58">
        <v>191.64897155761719</v>
      </c>
      <c r="FJ483" s="58">
        <v>192.54933166503906</v>
      </c>
      <c r="FK483" s="58">
        <v>194.72068786621094</v>
      </c>
      <c r="FL483" s="58">
        <v>229.78944396972656</v>
      </c>
      <c r="FM483" s="58">
        <v>240.83235168457031</v>
      </c>
      <c r="FN483" s="58">
        <v>258.56051635742188</v>
      </c>
      <c r="FO483" s="58">
        <v>291.52783203125</v>
      </c>
      <c r="FP483" s="58">
        <v>298.182861328125</v>
      </c>
      <c r="FQ483" s="58">
        <v>287.81002807617188</v>
      </c>
      <c r="FR483" s="58">
        <v>267.37908935546875</v>
      </c>
      <c r="FS483" s="58">
        <v>245.18876647949219</v>
      </c>
      <c r="FT483" s="58">
        <v>225.35563659667969</v>
      </c>
      <c r="FU483" s="58">
        <v>208.67033386230469</v>
      </c>
      <c r="FV483" s="58">
        <v>194.50149536132813</v>
      </c>
      <c r="FW483" s="58">
        <v>182.33515930175781</v>
      </c>
      <c r="FX483" s="58">
        <v>171.68832397460938</v>
      </c>
      <c r="FY483" s="58">
        <v>162.19422912597656</v>
      </c>
      <c r="FZ483" s="58">
        <v>153.62672424316406</v>
      </c>
      <c r="GA483" s="58">
        <v>144.16250610351563</v>
      </c>
      <c r="GB483" s="58">
        <v>154.80781555175781</v>
      </c>
      <c r="GC483" s="58">
        <v>173.93832397460938</v>
      </c>
      <c r="GD483" s="58">
        <v>183.32293701171875</v>
      </c>
      <c r="GE483" s="58">
        <v>201.82144165039063</v>
      </c>
      <c r="GF483" s="58">
        <v>255.81150817871094</v>
      </c>
      <c r="GG483" s="58">
        <v>277.08950805664063</v>
      </c>
      <c r="GH483" s="58">
        <v>287.85845947265625</v>
      </c>
      <c r="GI483" s="58">
        <v>320.56228637695313</v>
      </c>
      <c r="GJ483" s="58">
        <v>316.33193969726563</v>
      </c>
      <c r="GK483" s="58">
        <v>292.65390014648438</v>
      </c>
      <c r="GL483" s="58">
        <v>261.92764282226563</v>
      </c>
      <c r="GM483" s="58">
        <v>235.51556396484375</v>
      </c>
      <c r="GN483" s="58">
        <v>215.98370361328125</v>
      </c>
      <c r="GO483" s="58">
        <v>201.29008483886719</v>
      </c>
      <c r="GP483" s="58">
        <v>188.96278381347656</v>
      </c>
      <c r="GQ483" s="58">
        <v>178.02925109863281</v>
      </c>
      <c r="GR483" s="58">
        <v>168.12753295898438</v>
      </c>
      <c r="GS483" s="58">
        <v>159.10304260253906</v>
      </c>
      <c r="GT483" s="58">
        <v>150.87220764160156</v>
      </c>
      <c r="GU483" s="59">
        <v>140.93351745605469</v>
      </c>
    </row>
    <row r="484" spans="1:203" x14ac:dyDescent="0.45">
      <c r="A484" s="64" t="s">
        <v>3829</v>
      </c>
      <c r="B484" s="67">
        <v>47</v>
      </c>
      <c r="C484" s="67">
        <v>7</v>
      </c>
      <c r="D484" s="58">
        <v>0</v>
      </c>
      <c r="E484" s="58">
        <v>10.533868789672852</v>
      </c>
      <c r="F484" s="58">
        <v>5.5777134895324707</v>
      </c>
      <c r="G484" s="58">
        <v>3.6024115085601807</v>
      </c>
      <c r="H484" s="58">
        <v>6.5024499893188477</v>
      </c>
      <c r="I484" s="58">
        <v>11.936685562133789</v>
      </c>
      <c r="J484" s="58">
        <v>12.431765556335449</v>
      </c>
      <c r="K484" s="58">
        <v>14.314892768859863</v>
      </c>
      <c r="L484" s="58">
        <v>17.885236740112305</v>
      </c>
      <c r="M484" s="58">
        <v>16.457191467285156</v>
      </c>
      <c r="N484" s="58">
        <v>13.398929595947266</v>
      </c>
      <c r="O484" s="58">
        <v>10.019496917724609</v>
      </c>
      <c r="P484" s="58">
        <v>7.5708832740783691</v>
      </c>
      <c r="Q484" s="58">
        <v>6.160923957824707</v>
      </c>
      <c r="R484" s="58">
        <v>5.386469841003418</v>
      </c>
      <c r="S484" s="58">
        <v>4.9114160537719727</v>
      </c>
      <c r="T484" s="58">
        <v>4.5998759269714355</v>
      </c>
      <c r="U484" s="58">
        <v>4.3885402679443359</v>
      </c>
      <c r="V484" s="58">
        <v>4.243349552154541</v>
      </c>
      <c r="W484" s="58">
        <v>3.1201870441436768</v>
      </c>
      <c r="X484" s="58">
        <v>2.171283483505249</v>
      </c>
      <c r="Y484" s="58">
        <v>26.225717544555664</v>
      </c>
      <c r="Z484" s="58">
        <v>20.907663345336914</v>
      </c>
      <c r="AA484" s="58">
        <v>15.621992111206055</v>
      </c>
      <c r="AB484" s="58">
        <v>23.534008026123047</v>
      </c>
      <c r="AC484" s="58">
        <v>39.411201477050781</v>
      </c>
      <c r="AD484" s="58">
        <v>38.527500152587891</v>
      </c>
      <c r="AE484" s="58">
        <v>43.551502227783203</v>
      </c>
      <c r="AF484" s="58">
        <v>54.355209350585938</v>
      </c>
      <c r="AG484" s="58">
        <v>50.528472900390625</v>
      </c>
      <c r="AH484" s="58">
        <v>41.598918914794922</v>
      </c>
      <c r="AI484" s="58">
        <v>31.581680297851563</v>
      </c>
      <c r="AJ484" s="58">
        <v>24.20673942565918</v>
      </c>
      <c r="AK484" s="58">
        <v>19.839523315429688</v>
      </c>
      <c r="AL484" s="58">
        <v>17.349271774291992</v>
      </c>
      <c r="AM484" s="58">
        <v>15.765108108520508</v>
      </c>
      <c r="AN484" s="58">
        <v>14.688121795654297</v>
      </c>
      <c r="AO484" s="58">
        <v>13.928066253662109</v>
      </c>
      <c r="AP484" s="58">
        <v>13.37983226776123</v>
      </c>
      <c r="AQ484" s="58">
        <v>11.757810592651367</v>
      </c>
      <c r="AR484" s="58">
        <v>9.6825017929077148</v>
      </c>
      <c r="AS484" s="58">
        <v>43.676986694335938</v>
      </c>
      <c r="AT484" s="58">
        <v>48.383712768554688</v>
      </c>
      <c r="AU484" s="58">
        <v>37.830551147460938</v>
      </c>
      <c r="AV484" s="58">
        <v>50.959449768066406</v>
      </c>
      <c r="AW484" s="58">
        <v>80.66400146484375</v>
      </c>
      <c r="AX484" s="58">
        <v>76.724342346191406</v>
      </c>
      <c r="AY484" s="58">
        <v>83.548171997070313</v>
      </c>
      <c r="AZ484" s="58">
        <v>101.42550659179688</v>
      </c>
      <c r="BA484" s="58">
        <v>93.339797973632813</v>
      </c>
      <c r="BB484" s="58">
        <v>76.662109375</v>
      </c>
      <c r="BC484" s="58">
        <v>58.559860229492188</v>
      </c>
      <c r="BD484" s="58">
        <v>45.279106140136719</v>
      </c>
      <c r="BE484" s="58">
        <v>37.308502197265625</v>
      </c>
      <c r="BF484" s="58">
        <v>32.660568237304688</v>
      </c>
      <c r="BG484" s="58">
        <v>29.647405624389648</v>
      </c>
      <c r="BH484" s="58">
        <v>27.564888000488281</v>
      </c>
      <c r="BI484" s="58">
        <v>26.070507049560547</v>
      </c>
      <c r="BJ484" s="58">
        <v>24.971706390380859</v>
      </c>
      <c r="BK484" s="58">
        <v>23.934055328369141</v>
      </c>
      <c r="BL484" s="58">
        <v>19.743719100952148</v>
      </c>
      <c r="BM484" s="58">
        <v>80.244285583496094</v>
      </c>
      <c r="BN484" s="58">
        <v>50.053634643554688</v>
      </c>
      <c r="BO484" s="58">
        <v>37.033180236816406</v>
      </c>
      <c r="BP484" s="58">
        <v>50.233951568603516</v>
      </c>
      <c r="BQ484" s="58">
        <v>83.262519836425781</v>
      </c>
      <c r="BR484" s="58">
        <v>81.889877319335938</v>
      </c>
      <c r="BS484" s="58">
        <v>90.218742370605469</v>
      </c>
      <c r="BT484" s="58">
        <v>107.85072326660156</v>
      </c>
      <c r="BU484" s="58">
        <v>99.239509582519531</v>
      </c>
      <c r="BV484" s="58">
        <v>82.085548400878906</v>
      </c>
      <c r="BW484" s="58">
        <v>63.586055755615234</v>
      </c>
      <c r="BX484" s="58">
        <v>49.999557495117188</v>
      </c>
      <c r="BY484" s="58">
        <v>41.793632507324219</v>
      </c>
      <c r="BZ484" s="58">
        <v>36.955364227294922</v>
      </c>
      <c r="CA484" s="58">
        <v>33.778541564941406</v>
      </c>
      <c r="CB484" s="58">
        <v>31.550016403198242</v>
      </c>
      <c r="CC484" s="58">
        <v>29.922689437866211</v>
      </c>
      <c r="CD484" s="58">
        <v>28.700767517089844</v>
      </c>
      <c r="CE484" s="58">
        <v>24.019586563110352</v>
      </c>
      <c r="CF484" s="58">
        <v>20.472612380981445</v>
      </c>
      <c r="CG484" s="58">
        <v>58.488277435302734</v>
      </c>
      <c r="CH484" s="58">
        <v>60.922214508056641</v>
      </c>
      <c r="CI484" s="58">
        <v>48.69927978515625</v>
      </c>
      <c r="CJ484" s="58">
        <v>61.83758544921875</v>
      </c>
      <c r="CK484" s="58">
        <v>91.497848510742188</v>
      </c>
      <c r="CL484" s="58">
        <v>87.642829895019531</v>
      </c>
      <c r="CM484" s="58">
        <v>94.086601257324219</v>
      </c>
      <c r="CN484" s="58">
        <v>111.52297973632813</v>
      </c>
      <c r="CO484" s="58">
        <v>102.59442138671875</v>
      </c>
      <c r="CP484" s="58">
        <v>85.150238037109375</v>
      </c>
      <c r="CQ484" s="58">
        <v>66.418708801269531</v>
      </c>
      <c r="CR484" s="58">
        <v>52.656002044677734</v>
      </c>
      <c r="CS484" s="58">
        <v>44.313217163085938</v>
      </c>
      <c r="CT484" s="58">
        <v>39.365047454833984</v>
      </c>
      <c r="CU484" s="58">
        <v>36.095058441162109</v>
      </c>
      <c r="CV484" s="58">
        <v>33.784828186035156</v>
      </c>
      <c r="CW484" s="58">
        <v>32.083633422851563</v>
      </c>
      <c r="CX484" s="58">
        <v>30.793745040893555</v>
      </c>
      <c r="CY484" s="58">
        <v>29.291200637817383</v>
      </c>
      <c r="CZ484" s="58">
        <v>71.959419250488281</v>
      </c>
      <c r="DA484" s="58">
        <v>59.243370056152344</v>
      </c>
      <c r="DB484" s="58">
        <v>46.183910369873047</v>
      </c>
      <c r="DC484" s="58">
        <v>59.685688018798828</v>
      </c>
      <c r="DD484" s="58">
        <v>93.521842956542969</v>
      </c>
      <c r="DE484" s="58">
        <v>89.558052062988281</v>
      </c>
      <c r="DF484" s="58">
        <v>97.302505493164063</v>
      </c>
      <c r="DG484" s="58">
        <v>112.53443908691406</v>
      </c>
      <c r="DH484" s="58">
        <v>103.977783203125</v>
      </c>
      <c r="DI484" s="58">
        <v>86.644454956054688</v>
      </c>
      <c r="DJ484" s="58">
        <v>67.922538757324219</v>
      </c>
      <c r="DK484" s="58">
        <v>54.137779235839844</v>
      </c>
      <c r="DL484" s="58">
        <v>45.764202117919922</v>
      </c>
      <c r="DM484" s="58">
        <v>40.781074523925781</v>
      </c>
      <c r="DN484" s="58">
        <v>37.474609375</v>
      </c>
      <c r="DO484" s="58">
        <v>35.127250671386719</v>
      </c>
      <c r="DP484" s="58">
        <v>33.389156341552734</v>
      </c>
      <c r="DQ484" s="58">
        <v>32.06292724609375</v>
      </c>
      <c r="DR484" s="58">
        <v>29.140829086303711</v>
      </c>
      <c r="DS484" s="58">
        <v>25.896724700927734</v>
      </c>
      <c r="DT484" s="58">
        <v>101.91806030273438</v>
      </c>
      <c r="DU484" s="58">
        <v>53.127285003662109</v>
      </c>
      <c r="DV484" s="58">
        <v>38.347640991210938</v>
      </c>
      <c r="DW484" s="58">
        <v>51.494472503662109</v>
      </c>
      <c r="DX484" s="58">
        <v>84.668167114257813</v>
      </c>
      <c r="DY484" s="58">
        <v>87.071311950683594</v>
      </c>
      <c r="DZ484" s="58">
        <v>95.589103698730469</v>
      </c>
      <c r="EA484" s="58">
        <v>113.05337524414063</v>
      </c>
      <c r="EB484" s="58">
        <v>104.33917999267578</v>
      </c>
      <c r="EC484" s="58">
        <v>87.076583862304688</v>
      </c>
      <c r="ED484" s="58">
        <v>68.450775146484375</v>
      </c>
      <c r="EE484" s="58">
        <v>54.731819152832031</v>
      </c>
      <c r="EF484" s="58">
        <v>46.393836975097656</v>
      </c>
      <c r="EG484" s="58">
        <v>41.426158905029297</v>
      </c>
      <c r="EH484" s="58">
        <v>38.122455596923828</v>
      </c>
      <c r="EI484" s="58">
        <v>35.770156860351563</v>
      </c>
      <c r="EJ484" s="58">
        <v>34.022483825683594</v>
      </c>
      <c r="EK484" s="58">
        <v>32.683952331542969</v>
      </c>
      <c r="EL484" s="58">
        <v>26.02961540222168</v>
      </c>
      <c r="EM484" s="58">
        <v>21.738273620605469</v>
      </c>
      <c r="EN484" s="58">
        <v>99.309158325195313</v>
      </c>
      <c r="EO484" s="58">
        <v>55.203872680664063</v>
      </c>
      <c r="EP484" s="58">
        <v>42.162242889404297</v>
      </c>
      <c r="EQ484" s="58">
        <v>55.941299438476563</v>
      </c>
      <c r="ER484" s="58">
        <v>89.0057373046875</v>
      </c>
      <c r="ES484" s="58">
        <v>87.806243896484375</v>
      </c>
      <c r="ET484" s="58">
        <v>96.427284240722656</v>
      </c>
      <c r="EU484" s="58">
        <v>113.84842681884766</v>
      </c>
      <c r="EV484" s="58">
        <v>105.04468536376953</v>
      </c>
      <c r="EW484" s="58">
        <v>87.704917907714844</v>
      </c>
      <c r="EX484" s="58">
        <v>69.021949768066406</v>
      </c>
      <c r="EY484" s="58">
        <v>55.260765075683594</v>
      </c>
      <c r="EZ484" s="58">
        <v>46.890960693359375</v>
      </c>
      <c r="FA484" s="58">
        <v>41.898590087890625</v>
      </c>
      <c r="FB484" s="58">
        <v>38.574939727783203</v>
      </c>
      <c r="FC484" s="58">
        <v>36.205772399902344</v>
      </c>
      <c r="FD484" s="58">
        <v>34.443214416503906</v>
      </c>
      <c r="FE484" s="58">
        <v>33.091163635253906</v>
      </c>
      <c r="FF484" s="58">
        <v>28.279317855834961</v>
      </c>
      <c r="FG484" s="58">
        <v>24.223825454711914</v>
      </c>
      <c r="FH484" s="58">
        <v>100.85275268554688</v>
      </c>
      <c r="FI484" s="58">
        <v>52.999244689941406</v>
      </c>
      <c r="FJ484" s="58">
        <v>38.616718292236328</v>
      </c>
      <c r="FK484" s="58">
        <v>51.910228729248047</v>
      </c>
      <c r="FL484" s="58">
        <v>85.1533203125</v>
      </c>
      <c r="FM484" s="58">
        <v>87.615928649902344</v>
      </c>
      <c r="FN484" s="58">
        <v>96.165573120117188</v>
      </c>
      <c r="FO484" s="58">
        <v>113.645751953125</v>
      </c>
      <c r="FP484" s="58">
        <v>104.94817352294922</v>
      </c>
      <c r="FQ484" s="58">
        <v>87.692314147949219</v>
      </c>
      <c r="FR484" s="58">
        <v>69.064537048339844</v>
      </c>
      <c r="FS484" s="58">
        <v>55.337238311767578</v>
      </c>
      <c r="FT484" s="58">
        <v>46.987331390380859</v>
      </c>
      <c r="FU484" s="58">
        <v>42.006160736083984</v>
      </c>
      <c r="FV484" s="58">
        <v>38.688045501708984</v>
      </c>
      <c r="FW484" s="58">
        <v>36.321086883544922</v>
      </c>
      <c r="FX484" s="58">
        <v>34.558635711669922</v>
      </c>
      <c r="FY484" s="58">
        <v>33.205497741699219</v>
      </c>
      <c r="FZ484" s="58">
        <v>26.52802848815918</v>
      </c>
      <c r="GA484" s="58">
        <v>22.225318908691406</v>
      </c>
      <c r="GB484" s="58">
        <v>62.645256042480469</v>
      </c>
      <c r="GC484" s="58">
        <v>65.03509521484375</v>
      </c>
      <c r="GD484" s="58">
        <v>51.797874450683594</v>
      </c>
      <c r="GE484" s="58">
        <v>63.714996337890625</v>
      </c>
      <c r="GF484" s="58">
        <v>90.228271484375</v>
      </c>
      <c r="GG484" s="58">
        <v>90.322463989257813</v>
      </c>
      <c r="GH484" s="58">
        <v>98.235267639160156</v>
      </c>
      <c r="GI484" s="58">
        <v>115.13126373291016</v>
      </c>
      <c r="GJ484" s="58">
        <v>105.96244049072266</v>
      </c>
      <c r="GK484" s="58">
        <v>88.379188537597656</v>
      </c>
      <c r="GL484" s="58">
        <v>69.535484313964844</v>
      </c>
      <c r="GM484" s="58">
        <v>55.669937133789063</v>
      </c>
      <c r="GN484" s="58">
        <v>47.232250213623047</v>
      </c>
      <c r="GO484" s="58">
        <v>42.195224761962891</v>
      </c>
      <c r="GP484" s="58">
        <v>38.84088134765625</v>
      </c>
      <c r="GQ484" s="58">
        <v>36.449851989746094</v>
      </c>
      <c r="GR484" s="58">
        <v>34.671138763427734</v>
      </c>
      <c r="GS484" s="58">
        <v>33.306652069091797</v>
      </c>
      <c r="GT484" s="58">
        <v>31.566415786743164</v>
      </c>
      <c r="GU484" s="59">
        <v>24.850009918212891</v>
      </c>
    </row>
    <row r="485" spans="1:203" x14ac:dyDescent="0.45">
      <c r="A485" s="64" t="s">
        <v>3829</v>
      </c>
      <c r="B485" s="67">
        <v>92</v>
      </c>
      <c r="C485" s="67">
        <v>7</v>
      </c>
      <c r="D485" s="58">
        <v>0</v>
      </c>
      <c r="E485" s="58">
        <v>2.5125343799591064</v>
      </c>
      <c r="F485" s="58">
        <v>2.7313046455383301</v>
      </c>
      <c r="G485" s="58">
        <v>2.1204044818878174</v>
      </c>
      <c r="H485" s="58">
        <v>3.3905017375946045</v>
      </c>
      <c r="I485" s="58">
        <v>6.2706456184387207</v>
      </c>
      <c r="J485" s="58">
        <v>6.3156847953796387</v>
      </c>
      <c r="K485" s="58">
        <v>7.2025132179260254</v>
      </c>
      <c r="L485" s="58">
        <v>8.8666257858276367</v>
      </c>
      <c r="M485" s="58">
        <v>8.0377941131591797</v>
      </c>
      <c r="N485" s="58">
        <v>6.5517282485961914</v>
      </c>
      <c r="O485" s="58">
        <v>4.9973845481872559</v>
      </c>
      <c r="P485" s="58">
        <v>3.9059724807739258</v>
      </c>
      <c r="Q485" s="58">
        <v>3.282820463180542</v>
      </c>
      <c r="R485" s="58">
        <v>2.925123929977417</v>
      </c>
      <c r="S485" s="58">
        <v>2.6844439506530762</v>
      </c>
      <c r="T485" s="58">
        <v>2.508840799331665</v>
      </c>
      <c r="U485" s="58">
        <v>2.3766002655029297</v>
      </c>
      <c r="V485" s="58">
        <v>2.2761564254760742</v>
      </c>
      <c r="W485" s="58">
        <v>2.2002880573272705</v>
      </c>
      <c r="X485" s="58">
        <v>1.9677256345748901</v>
      </c>
      <c r="Y485" s="58">
        <v>10.198773384094238</v>
      </c>
      <c r="Z485" s="58">
        <v>8.8569374084472656</v>
      </c>
      <c r="AA485" s="58">
        <v>6.568084716796875</v>
      </c>
      <c r="AB485" s="58">
        <v>9.3514366149902344</v>
      </c>
      <c r="AC485" s="58">
        <v>16.432327270507813</v>
      </c>
      <c r="AD485" s="58">
        <v>16.5777587890625</v>
      </c>
      <c r="AE485" s="58">
        <v>18.829498291015625</v>
      </c>
      <c r="AF485" s="58">
        <v>23.13385009765625</v>
      </c>
      <c r="AG485" s="58">
        <v>21.150152206420898</v>
      </c>
      <c r="AH485" s="58">
        <v>17.409954071044922</v>
      </c>
      <c r="AI485" s="58">
        <v>13.434412002563477</v>
      </c>
      <c r="AJ485" s="58">
        <v>10.621614456176758</v>
      </c>
      <c r="AK485" s="58">
        <v>9.0011157989501953</v>
      </c>
      <c r="AL485" s="58">
        <v>8.0564794540405273</v>
      </c>
      <c r="AM485" s="58">
        <v>7.408782958984375</v>
      </c>
      <c r="AN485" s="58">
        <v>6.9271645545959473</v>
      </c>
      <c r="AO485" s="58">
        <v>6.557182788848877</v>
      </c>
      <c r="AP485" s="58">
        <v>6.2696175575256348</v>
      </c>
      <c r="AQ485" s="58">
        <v>6.0460700988769531</v>
      </c>
      <c r="AR485" s="58">
        <v>5.432004451751709</v>
      </c>
      <c r="AS485" s="58">
        <v>16.620708465576172</v>
      </c>
      <c r="AT485" s="58">
        <v>19.41887092590332</v>
      </c>
      <c r="AU485" s="58">
        <v>15.62947940826416</v>
      </c>
      <c r="AV485" s="58">
        <v>19.277042388916016</v>
      </c>
      <c r="AW485" s="58">
        <v>33.145011901855469</v>
      </c>
      <c r="AX485" s="58">
        <v>32.712360382080078</v>
      </c>
      <c r="AY485" s="58">
        <v>36.24810791015625</v>
      </c>
      <c r="AZ485" s="58">
        <v>43.828987121582031</v>
      </c>
      <c r="BA485" s="58">
        <v>40.019916534423828</v>
      </c>
      <c r="BB485" s="58">
        <v>33.032077789306641</v>
      </c>
      <c r="BC485" s="58">
        <v>25.653148651123047</v>
      </c>
      <c r="BD485" s="58">
        <v>20.414773941040039</v>
      </c>
      <c r="BE485" s="58">
        <v>17.358549118041992</v>
      </c>
      <c r="BF485" s="58">
        <v>15.541913032531738</v>
      </c>
      <c r="BG485" s="58">
        <v>14.274768829345703</v>
      </c>
      <c r="BH485" s="58">
        <v>13.31876277923584</v>
      </c>
      <c r="BI485" s="58">
        <v>12.573822021484375</v>
      </c>
      <c r="BJ485" s="58">
        <v>11.985549926757813</v>
      </c>
      <c r="BK485" s="58">
        <v>11.519132614135742</v>
      </c>
      <c r="BL485" s="58">
        <v>10.380093574523926</v>
      </c>
      <c r="BM485" s="58">
        <v>29.947370529174805</v>
      </c>
      <c r="BN485" s="58">
        <v>25.193424224853516</v>
      </c>
      <c r="BO485" s="58">
        <v>18.736530303955078</v>
      </c>
      <c r="BP485" s="58">
        <v>23.66741943359375</v>
      </c>
      <c r="BQ485" s="58">
        <v>37.999050140380859</v>
      </c>
      <c r="BR485" s="58">
        <v>37.848979949951172</v>
      </c>
      <c r="BS485" s="58">
        <v>41.847431182861328</v>
      </c>
      <c r="BT485" s="58">
        <v>49.997642517089844</v>
      </c>
      <c r="BU485" s="58">
        <v>45.630081176757813</v>
      </c>
      <c r="BV485" s="58">
        <v>37.840885162353516</v>
      </c>
      <c r="BW485" s="58">
        <v>29.685815811157227</v>
      </c>
      <c r="BX485" s="58">
        <v>23.880172729492188</v>
      </c>
      <c r="BY485" s="58">
        <v>20.449295043945313</v>
      </c>
      <c r="BZ485" s="58">
        <v>18.370729446411133</v>
      </c>
      <c r="CA485" s="58">
        <v>16.897083282470703</v>
      </c>
      <c r="CB485" s="58">
        <v>15.769145965576172</v>
      </c>
      <c r="CC485" s="58">
        <v>14.877177238464355</v>
      </c>
      <c r="CD485" s="58">
        <v>14.161027908325195</v>
      </c>
      <c r="CE485" s="58">
        <v>13.581987380981445</v>
      </c>
      <c r="CF485" s="58">
        <v>12.297048568725586</v>
      </c>
      <c r="CG485" s="58">
        <v>26.091712951660156</v>
      </c>
      <c r="CH485" s="58">
        <v>28.622278213500977</v>
      </c>
      <c r="CI485" s="58">
        <v>23.172937393188477</v>
      </c>
      <c r="CJ485" s="58">
        <v>27.741510391235352</v>
      </c>
      <c r="CK485" s="58">
        <v>41.793048858642578</v>
      </c>
      <c r="CL485" s="58">
        <v>41.117904663085938</v>
      </c>
      <c r="CM485" s="58">
        <v>44.982387542724609</v>
      </c>
      <c r="CN485" s="58">
        <v>53.280460357666016</v>
      </c>
      <c r="CO485" s="58">
        <v>48.619041442871094</v>
      </c>
      <c r="CP485" s="58">
        <v>40.425296783447266</v>
      </c>
      <c r="CQ485" s="58">
        <v>31.873355865478516</v>
      </c>
      <c r="CR485" s="58">
        <v>25.771799087524414</v>
      </c>
      <c r="CS485" s="58">
        <v>22.141590118408203</v>
      </c>
      <c r="CT485" s="58">
        <v>19.921552658081055</v>
      </c>
      <c r="CU485" s="58">
        <v>18.33580207824707</v>
      </c>
      <c r="CV485" s="58">
        <v>17.114177703857422</v>
      </c>
      <c r="CW485" s="58">
        <v>16.141910552978516</v>
      </c>
      <c r="CX485" s="58">
        <v>15.355716705322266</v>
      </c>
      <c r="CY485" s="58">
        <v>14.714872360229492</v>
      </c>
      <c r="CZ485" s="58">
        <v>31.702045440673828</v>
      </c>
      <c r="DA485" s="58">
        <v>29.601543426513672</v>
      </c>
      <c r="DB485" s="58">
        <v>23.187585830688477</v>
      </c>
      <c r="DC485" s="58">
        <v>27.905900955200195</v>
      </c>
      <c r="DD485" s="58">
        <v>43.138565063476563</v>
      </c>
      <c r="DE485" s="58">
        <v>42.527984619140625</v>
      </c>
      <c r="DF485" s="58">
        <v>46.481475830078125</v>
      </c>
      <c r="DG485" s="58">
        <v>54.945941925048828</v>
      </c>
      <c r="DH485" s="58">
        <v>50.175655364990234</v>
      </c>
      <c r="DI485" s="58">
        <v>41.792598724365234</v>
      </c>
      <c r="DJ485" s="58">
        <v>33.044097900390625</v>
      </c>
      <c r="DK485" s="58">
        <v>26.794401168823242</v>
      </c>
      <c r="DL485" s="58">
        <v>23.064414978027344</v>
      </c>
      <c r="DM485" s="58">
        <v>20.773473739624023</v>
      </c>
      <c r="DN485" s="58">
        <v>19.130632400512695</v>
      </c>
      <c r="DO485" s="58">
        <v>17.860523223876953</v>
      </c>
      <c r="DP485" s="58">
        <v>16.845962524414063</v>
      </c>
      <c r="DQ485" s="58">
        <v>16.022430419921875</v>
      </c>
      <c r="DR485" s="58">
        <v>15.348222732543945</v>
      </c>
      <c r="DS485" s="58">
        <v>13.946691513061523</v>
      </c>
      <c r="DT485" s="58">
        <v>34.313499450683594</v>
      </c>
      <c r="DU485" s="58">
        <v>29.676181793212891</v>
      </c>
      <c r="DV485" s="58">
        <v>22.534189224243164</v>
      </c>
      <c r="DW485" s="58">
        <v>24.880054473876953</v>
      </c>
      <c r="DX485" s="58">
        <v>37.826839447021484</v>
      </c>
      <c r="DY485" s="58">
        <v>40.439353942871094</v>
      </c>
      <c r="DZ485" s="58">
        <v>44.668117523193359</v>
      </c>
      <c r="EA485" s="58">
        <v>52.47406005859375</v>
      </c>
      <c r="EB485" s="58">
        <v>50.606884002685547</v>
      </c>
      <c r="EC485" s="58">
        <v>44.179553985595703</v>
      </c>
      <c r="ED485" s="58">
        <v>36.107398986816406</v>
      </c>
      <c r="EE485" s="58">
        <v>29.438892364501953</v>
      </c>
      <c r="EF485" s="58">
        <v>24.930604934692383</v>
      </c>
      <c r="EG485" s="58">
        <v>22.025653839111328</v>
      </c>
      <c r="EH485" s="58">
        <v>20.020368576049805</v>
      </c>
      <c r="EI485" s="58">
        <v>18.540048599243164</v>
      </c>
      <c r="EJ485" s="58">
        <v>17.576410293579102</v>
      </c>
      <c r="EK485" s="58">
        <v>16.936519622802734</v>
      </c>
      <c r="EL485" s="58">
        <v>16.449651718139648</v>
      </c>
      <c r="EM485" s="58">
        <v>14.792704582214355</v>
      </c>
      <c r="EN485" s="58">
        <v>37.407363891601563</v>
      </c>
      <c r="EO485" s="58">
        <v>29.594394683837891</v>
      </c>
      <c r="EP485" s="58">
        <v>23.192134857177734</v>
      </c>
      <c r="EQ485" s="58">
        <v>22.995641708374023</v>
      </c>
      <c r="ER485" s="58">
        <v>33.520423889160156</v>
      </c>
      <c r="ES485" s="58">
        <v>38.981101989746094</v>
      </c>
      <c r="ET485" s="58">
        <v>43.281494140625</v>
      </c>
      <c r="EU485" s="58">
        <v>50.385440826416016</v>
      </c>
      <c r="EV485" s="58">
        <v>51.418216705322266</v>
      </c>
      <c r="EW485" s="58">
        <v>46.875968933105469</v>
      </c>
      <c r="EX485" s="58">
        <v>40.045597076416016</v>
      </c>
      <c r="EY485" s="58">
        <v>32.954536437988281</v>
      </c>
      <c r="EZ485" s="58">
        <v>27.684499740600586</v>
      </c>
      <c r="FA485" s="58">
        <v>23.743898391723633</v>
      </c>
      <c r="FB485" s="58">
        <v>21.170713424682617</v>
      </c>
      <c r="FC485" s="58">
        <v>19.401327133178711</v>
      </c>
      <c r="FD485" s="58">
        <v>18.081995010375977</v>
      </c>
      <c r="FE485" s="58">
        <v>17.047121047973633</v>
      </c>
      <c r="FF485" s="58">
        <v>16.214109420776367</v>
      </c>
      <c r="FG485" s="58">
        <v>14.913734436035156</v>
      </c>
      <c r="FH485" s="58">
        <v>36.475849151611328</v>
      </c>
      <c r="FI485" s="58">
        <v>31.651712417602539</v>
      </c>
      <c r="FJ485" s="58">
        <v>23.956378936767578</v>
      </c>
      <c r="FK485" s="58">
        <v>26.035966873168945</v>
      </c>
      <c r="FL485" s="58">
        <v>39.022090911865234</v>
      </c>
      <c r="FM485" s="58">
        <v>41.58819580078125</v>
      </c>
      <c r="FN485" s="58">
        <v>45.796112060546875</v>
      </c>
      <c r="FO485" s="58">
        <v>53.633811950683594</v>
      </c>
      <c r="FP485" s="58">
        <v>51.689327239990234</v>
      </c>
      <c r="FQ485" s="58">
        <v>45.13629150390625</v>
      </c>
      <c r="FR485" s="58">
        <v>36.928352355957031</v>
      </c>
      <c r="FS485" s="58">
        <v>30.147893905639648</v>
      </c>
      <c r="FT485" s="58">
        <v>25.558038711547852</v>
      </c>
      <c r="FU485" s="58">
        <v>22.594028472900391</v>
      </c>
      <c r="FV485" s="58">
        <v>20.543489456176758</v>
      </c>
      <c r="FW485" s="58">
        <v>19.026569366455078</v>
      </c>
      <c r="FX485" s="58">
        <v>17.845861434936523</v>
      </c>
      <c r="FY485" s="58">
        <v>16.897575378417969</v>
      </c>
      <c r="FZ485" s="58">
        <v>16.122779846191406</v>
      </c>
      <c r="GA485" s="58">
        <v>14.856227874755859</v>
      </c>
      <c r="GB485" s="58">
        <v>32.882469177246094</v>
      </c>
      <c r="GC485" s="58">
        <v>32.479312896728516</v>
      </c>
      <c r="GD485" s="58">
        <v>25.779788970947266</v>
      </c>
      <c r="GE485" s="58">
        <v>30.376361846923828</v>
      </c>
      <c r="GF485" s="58">
        <v>45.237007141113281</v>
      </c>
      <c r="GG485" s="58">
        <v>44.533798217773438</v>
      </c>
      <c r="GH485" s="58">
        <v>48.494777679443359</v>
      </c>
      <c r="GI485" s="58">
        <v>57.085487365722656</v>
      </c>
      <c r="GJ485" s="58">
        <v>52.140811920166016</v>
      </c>
      <c r="GK485" s="58">
        <v>43.504264831542969</v>
      </c>
      <c r="GL485" s="58">
        <v>34.503467559814453</v>
      </c>
      <c r="GM485" s="58">
        <v>28.06410026550293</v>
      </c>
      <c r="GN485" s="58">
        <v>24.205192565917969</v>
      </c>
      <c r="GO485" s="58">
        <v>21.821794509887695</v>
      </c>
      <c r="GP485" s="58">
        <v>20.105049133300781</v>
      </c>
      <c r="GQ485" s="58">
        <v>18.772659301757813</v>
      </c>
      <c r="GR485" s="58">
        <v>17.704402923583984</v>
      </c>
      <c r="GS485" s="58">
        <v>16.833795547485352</v>
      </c>
      <c r="GT485" s="58">
        <v>16.117778778076172</v>
      </c>
      <c r="GU485" s="59">
        <v>14.672181129455566</v>
      </c>
    </row>
    <row r="486" spans="1:203" x14ac:dyDescent="0.45">
      <c r="A486" s="64" t="s">
        <v>3829</v>
      </c>
      <c r="B486" s="67">
        <v>79</v>
      </c>
      <c r="C486" s="67">
        <v>8</v>
      </c>
      <c r="D486" s="58">
        <v>0</v>
      </c>
      <c r="E486" s="58">
        <v>6.9236221313476563</v>
      </c>
      <c r="F486" s="58">
        <v>5.8726973533630371</v>
      </c>
      <c r="G486" s="58">
        <v>4.6923704147338867</v>
      </c>
      <c r="H486" s="58">
        <v>7.1379289627075195</v>
      </c>
      <c r="I486" s="58">
        <v>13.215414047241211</v>
      </c>
      <c r="J486" s="58">
        <v>13.714644432067871</v>
      </c>
      <c r="K486" s="58">
        <v>15.802826881408691</v>
      </c>
      <c r="L486" s="58">
        <v>19.82884407043457</v>
      </c>
      <c r="M486" s="58">
        <v>18.589298248291016</v>
      </c>
      <c r="N486" s="58">
        <v>15.597711563110352</v>
      </c>
      <c r="O486" s="58">
        <v>12.206975936889648</v>
      </c>
      <c r="P486" s="58">
        <v>9.6979408264160156</v>
      </c>
      <c r="Q486" s="58">
        <v>8.1884241104125977</v>
      </c>
      <c r="R486" s="58">
        <v>7.3004722595214844</v>
      </c>
      <c r="S486" s="58">
        <v>6.7076287269592285</v>
      </c>
      <c r="T486" s="58">
        <v>6.2815680503845215</v>
      </c>
      <c r="U486" s="58">
        <v>5.965662956237793</v>
      </c>
      <c r="V486" s="58">
        <v>5.7299399375915527</v>
      </c>
      <c r="W486" s="58">
        <v>5.5561537742614746</v>
      </c>
      <c r="X486" s="58">
        <v>5.0560684204101563</v>
      </c>
      <c r="Y486" s="58">
        <v>24.729190826416016</v>
      </c>
      <c r="Z486" s="58">
        <v>24.464248657226563</v>
      </c>
      <c r="AA486" s="58">
        <v>19.863809585571289</v>
      </c>
      <c r="AB486" s="58">
        <v>26.42974853515625</v>
      </c>
      <c r="AC486" s="58">
        <v>37.806365966796875</v>
      </c>
      <c r="AD486" s="58">
        <v>41.310092926025391</v>
      </c>
      <c r="AE486" s="58">
        <v>44.388076782226563</v>
      </c>
      <c r="AF486" s="58">
        <v>47.205753326416016</v>
      </c>
      <c r="AG486" s="58">
        <v>49.739707946777344</v>
      </c>
      <c r="AH486" s="58">
        <v>52.04412841796875</v>
      </c>
      <c r="AI486" s="58">
        <v>54.078075408935547</v>
      </c>
      <c r="AJ486" s="58">
        <v>39.628265380859375</v>
      </c>
      <c r="AK486" s="58">
        <v>30.74165153503418</v>
      </c>
      <c r="AL486" s="58">
        <v>26.384866714477539</v>
      </c>
      <c r="AM486" s="58">
        <v>23.739982604980469</v>
      </c>
      <c r="AN486" s="58">
        <v>21.902278900146484</v>
      </c>
      <c r="AO486" s="58">
        <v>20.54304313659668</v>
      </c>
      <c r="AP486" s="58">
        <v>19.513359069824219</v>
      </c>
      <c r="AQ486" s="58">
        <v>18.730169296264648</v>
      </c>
      <c r="AR486" s="58">
        <v>17.094081878662109</v>
      </c>
      <c r="AS486" s="58">
        <v>55.068756103515625</v>
      </c>
      <c r="AT486" s="58">
        <v>56.992698669433594</v>
      </c>
      <c r="AU486" s="58">
        <v>47.029705047607422</v>
      </c>
      <c r="AV486" s="58">
        <v>56.08489990234375</v>
      </c>
      <c r="AW486" s="58">
        <v>63.535614013671875</v>
      </c>
      <c r="AX486" s="58">
        <v>64.439857482910156</v>
      </c>
      <c r="AY486" s="58">
        <v>66.378669738769531</v>
      </c>
      <c r="AZ486" s="58">
        <v>68.387016296386719</v>
      </c>
      <c r="BA486" s="58">
        <v>70.298980712890625</v>
      </c>
      <c r="BB486" s="58">
        <v>72.113922119140625</v>
      </c>
      <c r="BC486" s="58">
        <v>73.849403381347656</v>
      </c>
      <c r="BD486" s="58">
        <v>75.522987365722656</v>
      </c>
      <c r="BE486" s="58">
        <v>77.147468566894531</v>
      </c>
      <c r="BF486" s="58">
        <v>78.729156494140625</v>
      </c>
      <c r="BG486" s="58">
        <v>80.258476257324219</v>
      </c>
      <c r="BH486" s="58">
        <v>76.593147277832031</v>
      </c>
      <c r="BI486" s="58">
        <v>58.627639770507813</v>
      </c>
      <c r="BJ486" s="58">
        <v>50.342323303222656</v>
      </c>
      <c r="BK486" s="58">
        <v>45.819862365722656</v>
      </c>
      <c r="BL486" s="58">
        <v>40.949234008789063</v>
      </c>
      <c r="BM486" s="58">
        <v>101.76971435546875</v>
      </c>
      <c r="BN486" s="58">
        <v>83.213722229003906</v>
      </c>
      <c r="BO486" s="58">
        <v>66.403266906738281</v>
      </c>
      <c r="BP486" s="58">
        <v>77.263710021972656</v>
      </c>
      <c r="BQ486" s="58">
        <v>84.834762573242188</v>
      </c>
      <c r="BR486" s="58">
        <v>87.463218688964844</v>
      </c>
      <c r="BS486" s="58">
        <v>89.772880554199219</v>
      </c>
      <c r="BT486" s="58">
        <v>91.888999938964844</v>
      </c>
      <c r="BU486" s="58">
        <v>93.819778442382813</v>
      </c>
      <c r="BV486" s="58">
        <v>95.607765197753906</v>
      </c>
      <c r="BW486" s="58">
        <v>97.284690856933594</v>
      </c>
      <c r="BX486" s="58">
        <v>98.8743896484375</v>
      </c>
      <c r="BY486" s="58">
        <v>100.39295959472656</v>
      </c>
      <c r="BZ486" s="58">
        <v>101.84832000732422</v>
      </c>
      <c r="CA486" s="58">
        <v>103.22935485839844</v>
      </c>
      <c r="CB486" s="58">
        <v>98.187484741210938</v>
      </c>
      <c r="CC486" s="58">
        <v>77.353385925292969</v>
      </c>
      <c r="CD486" s="58">
        <v>67.383216857910156</v>
      </c>
      <c r="CE486" s="58">
        <v>61.72613525390625</v>
      </c>
      <c r="CF486" s="58">
        <v>55.759620666503906</v>
      </c>
      <c r="CG486" s="58">
        <v>113.13666534423828</v>
      </c>
      <c r="CH486" s="58">
        <v>103.71334075927734</v>
      </c>
      <c r="CI486" s="58">
        <v>86.113883972167969</v>
      </c>
      <c r="CJ486" s="58">
        <v>90.254432678222656</v>
      </c>
      <c r="CK486" s="58">
        <v>116.28186798095703</v>
      </c>
      <c r="CL486" s="58">
        <v>129.13111877441406</v>
      </c>
      <c r="CM486" s="58">
        <v>136.85275268554688</v>
      </c>
      <c r="CN486" s="58">
        <v>145.978759765625</v>
      </c>
      <c r="CO486" s="58">
        <v>152.83364868164063</v>
      </c>
      <c r="CP486" s="58">
        <v>153.30744934082031</v>
      </c>
      <c r="CQ486" s="58">
        <v>150.38229370117188</v>
      </c>
      <c r="CR486" s="58">
        <v>146.83619689941406</v>
      </c>
      <c r="CS486" s="58">
        <v>117.15262603759766</v>
      </c>
      <c r="CT486" s="58">
        <v>100.88703155517578</v>
      </c>
      <c r="CU486" s="58">
        <v>89.704513549804688</v>
      </c>
      <c r="CV486" s="58">
        <v>81.887031555175781</v>
      </c>
      <c r="CW486" s="58">
        <v>76.253135681152344</v>
      </c>
      <c r="CX486" s="58">
        <v>71.967857360839844</v>
      </c>
      <c r="CY486" s="58">
        <v>68.597183227539063</v>
      </c>
      <c r="CZ486" s="58">
        <v>113.80873870849609</v>
      </c>
      <c r="DA486" s="58">
        <v>116.68356323242188</v>
      </c>
      <c r="DB486" s="58">
        <v>100.20214080810547</v>
      </c>
      <c r="DC486" s="58">
        <v>96.385154724121094</v>
      </c>
      <c r="DD486" s="58">
        <v>126.81043243408203</v>
      </c>
      <c r="DE486" s="58">
        <v>145.60311889648438</v>
      </c>
      <c r="DF486" s="58">
        <v>160.96429443359375</v>
      </c>
      <c r="DG486" s="58">
        <v>185.70486450195313</v>
      </c>
      <c r="DH486" s="58">
        <v>193.11174011230469</v>
      </c>
      <c r="DI486" s="58">
        <v>182.34735107421875</v>
      </c>
      <c r="DJ486" s="58">
        <v>160.98162841796875</v>
      </c>
      <c r="DK486" s="58">
        <v>138.56723022460938</v>
      </c>
      <c r="DL486" s="58">
        <v>120.32393646240234</v>
      </c>
      <c r="DM486" s="58">
        <v>107.04926300048828</v>
      </c>
      <c r="DN486" s="58">
        <v>97.452934265136719</v>
      </c>
      <c r="DO486" s="58">
        <v>90.330574035644531</v>
      </c>
      <c r="DP486" s="58">
        <v>85.759567260742188</v>
      </c>
      <c r="DQ486" s="58">
        <v>83.113258361816406</v>
      </c>
      <c r="DR486" s="58">
        <v>80.118667602539063</v>
      </c>
      <c r="DS486" s="58">
        <v>76.498908996582031</v>
      </c>
      <c r="DT486" s="58">
        <v>133.85609436035156</v>
      </c>
      <c r="DU486" s="58">
        <v>129.59703063964844</v>
      </c>
      <c r="DV486" s="58">
        <v>111.05414581298828</v>
      </c>
      <c r="DW486" s="58">
        <v>119.45652008056641</v>
      </c>
      <c r="DX486" s="58">
        <v>141.70437622070313</v>
      </c>
      <c r="DY486" s="58">
        <v>134.98699951171875</v>
      </c>
      <c r="DZ486" s="58">
        <v>134.99909973144531</v>
      </c>
      <c r="EA486" s="58">
        <v>135.96076965332031</v>
      </c>
      <c r="EB486" s="58">
        <v>136.9609375</v>
      </c>
      <c r="EC486" s="58">
        <v>137.8887939453125</v>
      </c>
      <c r="ED486" s="58">
        <v>138.73893737792969</v>
      </c>
      <c r="EE486" s="58">
        <v>139.52188110351563</v>
      </c>
      <c r="EF486" s="58">
        <v>140.24700927734375</v>
      </c>
      <c r="EG486" s="58">
        <v>140.91682434082031</v>
      </c>
      <c r="EH486" s="58">
        <v>141.50630187988281</v>
      </c>
      <c r="EI486" s="58">
        <v>129.4500732421875</v>
      </c>
      <c r="EJ486" s="58">
        <v>107.36609649658203</v>
      </c>
      <c r="EK486" s="58">
        <v>96.122817993164063</v>
      </c>
      <c r="EL486" s="58">
        <v>89.171134948730469</v>
      </c>
      <c r="EM486" s="58">
        <v>81.791709899902344</v>
      </c>
      <c r="EN486" s="58">
        <v>151.77482604980469</v>
      </c>
      <c r="EO486" s="58">
        <v>134.39518737792969</v>
      </c>
      <c r="EP486" s="58">
        <v>115.2203369140625</v>
      </c>
      <c r="EQ486" s="58">
        <v>126.57289123535156</v>
      </c>
      <c r="ER486" s="58">
        <v>138.08349609375</v>
      </c>
      <c r="ES486" s="58">
        <v>137.715576171875</v>
      </c>
      <c r="ET486" s="58">
        <v>138.579833984375</v>
      </c>
      <c r="EU486" s="58">
        <v>139.70370483398438</v>
      </c>
      <c r="EV486" s="58">
        <v>140.75859069824219</v>
      </c>
      <c r="EW486" s="58">
        <v>141.69911193847656</v>
      </c>
      <c r="EX486" s="58">
        <v>142.53509521484375</v>
      </c>
      <c r="EY486" s="58">
        <v>143.28536987304688</v>
      </c>
      <c r="EZ486" s="58">
        <v>143.96514892578125</v>
      </c>
      <c r="FA486" s="58">
        <v>144.58236694335938</v>
      </c>
      <c r="FB486" s="58">
        <v>145.12509155273438</v>
      </c>
      <c r="FC486" s="58">
        <v>139.56062316894531</v>
      </c>
      <c r="FD486" s="58">
        <v>114.02735900878906</v>
      </c>
      <c r="FE486" s="58">
        <v>101.09740447998047</v>
      </c>
      <c r="FF486" s="58">
        <v>93.409942626953125</v>
      </c>
      <c r="FG486" s="58">
        <v>85.60089111328125</v>
      </c>
      <c r="FH486" s="58">
        <v>150.67523193359375</v>
      </c>
      <c r="FI486" s="58">
        <v>139.67929077148438</v>
      </c>
      <c r="FJ486" s="58">
        <v>118.89293670654297</v>
      </c>
      <c r="FK486" s="58">
        <v>129.97805786132813</v>
      </c>
      <c r="FL486" s="58">
        <v>137.33137512207031</v>
      </c>
      <c r="FM486" s="58">
        <v>139.01933288574219</v>
      </c>
      <c r="FN486" s="58">
        <v>140.54771423339844</v>
      </c>
      <c r="FO486" s="58">
        <v>141.916015625</v>
      </c>
      <c r="FP486" s="58">
        <v>143.07699584960938</v>
      </c>
      <c r="FQ486" s="58">
        <v>144.06640625</v>
      </c>
      <c r="FR486" s="58">
        <v>144.92048645019531</v>
      </c>
      <c r="FS486" s="58">
        <v>145.66900634765625</v>
      </c>
      <c r="FT486" s="58">
        <v>146.3333740234375</v>
      </c>
      <c r="FU486" s="58">
        <v>146.92547607421875</v>
      </c>
      <c r="FV486" s="58">
        <v>147.43672180175781</v>
      </c>
      <c r="FW486" s="58">
        <v>142.35067749023438</v>
      </c>
      <c r="FX486" s="58">
        <v>116.43392944335938</v>
      </c>
      <c r="FY486" s="58">
        <v>103.26602935791016</v>
      </c>
      <c r="FZ486" s="58">
        <v>95.444854736328125</v>
      </c>
      <c r="GA486" s="58">
        <v>87.532623291015625</v>
      </c>
      <c r="GB486" s="58">
        <v>126.23469543457031</v>
      </c>
      <c r="GC486" s="58">
        <v>140.659423828125</v>
      </c>
      <c r="GD486" s="58">
        <v>125.4571533203125</v>
      </c>
      <c r="GE486" s="58">
        <v>126.33156585693359</v>
      </c>
      <c r="GF486" s="58">
        <v>177.47096252441406</v>
      </c>
      <c r="GG486" s="58">
        <v>160.26014709472656</v>
      </c>
      <c r="GH486" s="58">
        <v>151.66947937011719</v>
      </c>
      <c r="GI486" s="58">
        <v>150.19949340820313</v>
      </c>
      <c r="GJ486" s="58">
        <v>149.94354248046875</v>
      </c>
      <c r="GK486" s="58">
        <v>149.9825439453125</v>
      </c>
      <c r="GL486" s="58">
        <v>150.13412475585938</v>
      </c>
      <c r="GM486" s="58">
        <v>150.34413146972656</v>
      </c>
      <c r="GN486" s="58">
        <v>150.58587646484375</v>
      </c>
      <c r="GO486" s="58">
        <v>150.83473205566406</v>
      </c>
      <c r="GP486" s="58">
        <v>150.99887084960938</v>
      </c>
      <c r="GQ486" s="58">
        <v>128.53860473632813</v>
      </c>
      <c r="GR486" s="58">
        <v>110.83637237548828</v>
      </c>
      <c r="GS486" s="58">
        <v>101.13668823242188</v>
      </c>
      <c r="GT486" s="58">
        <v>94.656784057617188</v>
      </c>
      <c r="GU486" s="59">
        <v>87.383598327636719</v>
      </c>
    </row>
    <row r="487" spans="1:203" x14ac:dyDescent="0.45">
      <c r="A487" s="64" t="s">
        <v>3829</v>
      </c>
      <c r="B487" s="67">
        <v>74</v>
      </c>
      <c r="C487" s="67">
        <v>8</v>
      </c>
      <c r="D487" s="58">
        <v>0</v>
      </c>
      <c r="E487" s="58">
        <v>6.7462005615234375</v>
      </c>
      <c r="F487" s="58">
        <v>5.3715496063232422</v>
      </c>
      <c r="G487" s="58">
        <v>4.3202853202819824</v>
      </c>
      <c r="H487" s="58">
        <v>7.4213643074035645</v>
      </c>
      <c r="I487" s="58">
        <v>14.106788635253906</v>
      </c>
      <c r="J487" s="58">
        <v>16.10853385925293</v>
      </c>
      <c r="K487" s="58">
        <v>18.099874496459961</v>
      </c>
      <c r="L487" s="58">
        <v>19.955154418945313</v>
      </c>
      <c r="M487" s="58">
        <v>21.509462356567383</v>
      </c>
      <c r="N487" s="58">
        <v>21.284343719482422</v>
      </c>
      <c r="O487" s="58">
        <v>16.407373428344727</v>
      </c>
      <c r="P487" s="58">
        <v>13.031700134277344</v>
      </c>
      <c r="Q487" s="58">
        <v>10.910629272460938</v>
      </c>
      <c r="R487" s="58">
        <v>9.5540256500244141</v>
      </c>
      <c r="S487" s="58">
        <v>8.5942440032958984</v>
      </c>
      <c r="T487" s="58">
        <v>7.8801932334899902</v>
      </c>
      <c r="U487" s="58">
        <v>7.3387227058410645</v>
      </c>
      <c r="V487" s="58">
        <v>6.92706298828125</v>
      </c>
      <c r="W487" s="58">
        <v>6.6169953346252441</v>
      </c>
      <c r="X487" s="58">
        <v>5.9934525489807129</v>
      </c>
      <c r="Y487" s="58">
        <v>18.545551300048828</v>
      </c>
      <c r="Z487" s="58">
        <v>23.293415069580078</v>
      </c>
      <c r="AA487" s="58">
        <v>21.461833953857422</v>
      </c>
      <c r="AB487" s="58">
        <v>28.385442733764648</v>
      </c>
      <c r="AC487" s="58">
        <v>31.206386566162109</v>
      </c>
      <c r="AD487" s="58">
        <v>31.930349349975586</v>
      </c>
      <c r="AE487" s="58">
        <v>32.879859924316406</v>
      </c>
      <c r="AF487" s="58">
        <v>33.892135620117188</v>
      </c>
      <c r="AG487" s="58">
        <v>34.899692535400391</v>
      </c>
      <c r="AH487" s="58">
        <v>35.881671905517578</v>
      </c>
      <c r="AI487" s="58">
        <v>36.830997467041016</v>
      </c>
      <c r="AJ487" s="58">
        <v>37.747585296630859</v>
      </c>
      <c r="AK487" s="58">
        <v>38.633716583251953</v>
      </c>
      <c r="AL487" s="58">
        <v>39.491912841796875</v>
      </c>
      <c r="AM487" s="58">
        <v>40.323207855224609</v>
      </c>
      <c r="AN487" s="58">
        <v>41.122840881347656</v>
      </c>
      <c r="AO487" s="58">
        <v>41.19036865234375</v>
      </c>
      <c r="AP487" s="58">
        <v>32.273395538330078</v>
      </c>
      <c r="AQ487" s="58">
        <v>27.660726547241211</v>
      </c>
      <c r="AR487" s="58">
        <v>23.878040313720703</v>
      </c>
      <c r="AS487" s="58">
        <v>45.710792541503906</v>
      </c>
      <c r="AT487" s="58">
        <v>58.379833221435547</v>
      </c>
      <c r="AU487" s="58">
        <v>54.48907470703125</v>
      </c>
      <c r="AV487" s="58">
        <v>65.098541259765625</v>
      </c>
      <c r="AW487" s="58">
        <v>59.315933227539063</v>
      </c>
      <c r="AX487" s="58">
        <v>56.552009582519531</v>
      </c>
      <c r="AY487" s="58">
        <v>55.312526702880859</v>
      </c>
      <c r="AZ487" s="58">
        <v>54.759548187255859</v>
      </c>
      <c r="BA487" s="58">
        <v>54.605556488037109</v>
      </c>
      <c r="BB487" s="58">
        <v>54.709339141845703</v>
      </c>
      <c r="BC487" s="58">
        <v>54.988582611083984</v>
      </c>
      <c r="BD487" s="58">
        <v>55.392829895019531</v>
      </c>
      <c r="BE487" s="58">
        <v>55.889133453369141</v>
      </c>
      <c r="BF487" s="58">
        <v>56.454738616943359</v>
      </c>
      <c r="BG487" s="58">
        <v>57.073219299316406</v>
      </c>
      <c r="BH487" s="58">
        <v>57.732463836669922</v>
      </c>
      <c r="BI487" s="58">
        <v>58.423332214355469</v>
      </c>
      <c r="BJ487" s="58">
        <v>59.138801574707031</v>
      </c>
      <c r="BK487" s="58">
        <v>59.873321533203125</v>
      </c>
      <c r="BL487" s="58">
        <v>60.621463775634766</v>
      </c>
      <c r="BM487" s="58">
        <v>122.47465515136719</v>
      </c>
      <c r="BN487" s="58">
        <v>119.56553649902344</v>
      </c>
      <c r="BO487" s="58">
        <v>103.57971954345703</v>
      </c>
      <c r="BP487" s="58">
        <v>97.905776977539063</v>
      </c>
      <c r="BQ487" s="58">
        <v>89.908721923828125</v>
      </c>
      <c r="BR487" s="58">
        <v>85.707138061523438</v>
      </c>
      <c r="BS487" s="58">
        <v>83.088050842285156</v>
      </c>
      <c r="BT487" s="58">
        <v>81.402175903320313</v>
      </c>
      <c r="BU487" s="58">
        <v>80.3421630859375</v>
      </c>
      <c r="BV487" s="58">
        <v>79.732597351074219</v>
      </c>
      <c r="BW487" s="58">
        <v>79.456619262695313</v>
      </c>
      <c r="BX487" s="58">
        <v>79.432426452636719</v>
      </c>
      <c r="BY487" s="58">
        <v>79.600265502929688</v>
      </c>
      <c r="BZ487" s="58">
        <v>79.915237426757813</v>
      </c>
      <c r="CA487" s="58">
        <v>80.342994689941406</v>
      </c>
      <c r="CB487" s="58">
        <v>80.857025146484375</v>
      </c>
      <c r="CC487" s="58">
        <v>81.436775207519531</v>
      </c>
      <c r="CD487" s="58">
        <v>82.066131591796875</v>
      </c>
      <c r="CE487" s="58">
        <v>82.732330322265625</v>
      </c>
      <c r="CF487" s="58">
        <v>83.424064636230469</v>
      </c>
      <c r="CG487" s="58">
        <v>124.78800201416016</v>
      </c>
      <c r="CH487" s="58">
        <v>152.54257202148438</v>
      </c>
      <c r="CI487" s="58">
        <v>141.58389282226563</v>
      </c>
      <c r="CJ487" s="58">
        <v>141.9852294921875</v>
      </c>
      <c r="CK487" s="58">
        <v>135.55757141113281</v>
      </c>
      <c r="CL487" s="58">
        <v>123.03499603271484</v>
      </c>
      <c r="CM487" s="58">
        <v>117.04012298583984</v>
      </c>
      <c r="CN487" s="58">
        <v>113.14940643310547</v>
      </c>
      <c r="CO487" s="58">
        <v>110.43199920654297</v>
      </c>
      <c r="CP487" s="58">
        <v>108.51642608642578</v>
      </c>
      <c r="CQ487" s="58">
        <v>107.18447113037109</v>
      </c>
      <c r="CR487" s="58">
        <v>106.29049682617188</v>
      </c>
      <c r="CS487" s="58">
        <v>105.73063659667969</v>
      </c>
      <c r="CT487" s="58">
        <v>105.42778015136719</v>
      </c>
      <c r="CU487" s="58">
        <v>105.32310485839844</v>
      </c>
      <c r="CV487" s="58">
        <v>105.37122344970703</v>
      </c>
      <c r="CW487" s="58">
        <v>105.53672027587891</v>
      </c>
      <c r="CX487" s="58">
        <v>105.79180145263672</v>
      </c>
      <c r="CY487" s="58">
        <v>106.11439514160156</v>
      </c>
      <c r="CZ487" s="58">
        <v>167.03663635253906</v>
      </c>
      <c r="DA487" s="58">
        <v>184.38868713378906</v>
      </c>
      <c r="DB487" s="58">
        <v>166.69969177246094</v>
      </c>
      <c r="DC487" s="58">
        <v>166.43608093261719</v>
      </c>
      <c r="DD487" s="58">
        <v>175.01206970214844</v>
      </c>
      <c r="DE487" s="58">
        <v>161.60931396484375</v>
      </c>
      <c r="DF487" s="58">
        <v>148.79307556152344</v>
      </c>
      <c r="DG487" s="58">
        <v>142.42012023925781</v>
      </c>
      <c r="DH487" s="58">
        <v>138.08457946777344</v>
      </c>
      <c r="DI487" s="58">
        <v>134.86660766601563</v>
      </c>
      <c r="DJ487" s="58">
        <v>132.42927551269531</v>
      </c>
      <c r="DK487" s="58">
        <v>130.57923889160156</v>
      </c>
      <c r="DL487" s="58">
        <v>129.1824951171875</v>
      </c>
      <c r="DM487" s="58">
        <v>128.13935852050781</v>
      </c>
      <c r="DN487" s="58">
        <v>127.37310028076172</v>
      </c>
      <c r="DO487" s="58">
        <v>126.82389831542969</v>
      </c>
      <c r="DP487" s="58">
        <v>126.44467926025391</v>
      </c>
      <c r="DQ487" s="58">
        <v>126.19812774658203</v>
      </c>
      <c r="DR487" s="58">
        <v>126.05440521240234</v>
      </c>
      <c r="DS487" s="58">
        <v>125.98785400390625</v>
      </c>
      <c r="DT487" s="58">
        <v>195.83505249023438</v>
      </c>
      <c r="DU487" s="58">
        <v>211.36946105957031</v>
      </c>
      <c r="DV487" s="58">
        <v>183.59123229980469</v>
      </c>
      <c r="DW487" s="58">
        <v>179.72538757324219</v>
      </c>
      <c r="DX487" s="58">
        <v>167.85728454589844</v>
      </c>
      <c r="DY487" s="58">
        <v>160.11785888671875</v>
      </c>
      <c r="DZ487" s="58">
        <v>154.6575927734375</v>
      </c>
      <c r="EA487" s="58">
        <v>150.5953369140625</v>
      </c>
      <c r="EB487" s="58">
        <v>147.48612976074219</v>
      </c>
      <c r="EC487" s="58">
        <v>145.07180786132813</v>
      </c>
      <c r="ED487" s="58">
        <v>143.18161010742188</v>
      </c>
      <c r="EE487" s="58">
        <v>141.69601440429688</v>
      </c>
      <c r="EF487" s="58">
        <v>140.52703857421875</v>
      </c>
      <c r="EG487" s="58">
        <v>139.60757446289063</v>
      </c>
      <c r="EH487" s="58">
        <v>138.88531494140625</v>
      </c>
      <c r="EI487" s="58">
        <v>138.319091796875</v>
      </c>
      <c r="EJ487" s="58">
        <v>137.87623596191406</v>
      </c>
      <c r="EK487" s="58">
        <v>137.53073120117188</v>
      </c>
      <c r="EL487" s="58">
        <v>137.26158142089844</v>
      </c>
      <c r="EM487" s="58">
        <v>137.05064392089844</v>
      </c>
      <c r="EN487" s="58">
        <v>278.42913818359375</v>
      </c>
      <c r="EO487" s="58">
        <v>247.53861999511719</v>
      </c>
      <c r="EP487" s="58">
        <v>203.95585632324219</v>
      </c>
      <c r="EQ487" s="58">
        <v>195.87722778320313</v>
      </c>
      <c r="ER487" s="58">
        <v>186.28141784667969</v>
      </c>
      <c r="ES487" s="58">
        <v>177.59793090820313</v>
      </c>
      <c r="ET487" s="58">
        <v>170.88735961914063</v>
      </c>
      <c r="EU487" s="58">
        <v>165.71763610839844</v>
      </c>
      <c r="EV487" s="58">
        <v>161.67143249511719</v>
      </c>
      <c r="EW487" s="58">
        <v>158.46345520019531</v>
      </c>
      <c r="EX487" s="58">
        <v>155.89488220214844</v>
      </c>
      <c r="EY487" s="58">
        <v>153.82368469238281</v>
      </c>
      <c r="EZ487" s="58">
        <v>152.14434814453125</v>
      </c>
      <c r="FA487" s="58">
        <v>150.77593994140625</v>
      </c>
      <c r="FB487" s="58">
        <v>149.65516662597656</v>
      </c>
      <c r="FC487" s="58">
        <v>148.73199462890625</v>
      </c>
      <c r="FD487" s="58">
        <v>147.96662902832031</v>
      </c>
      <c r="FE487" s="58">
        <v>147.32720947265625</v>
      </c>
      <c r="FF487" s="58">
        <v>146.78807067871094</v>
      </c>
      <c r="FG487" s="58">
        <v>146.32707214355469</v>
      </c>
      <c r="FH487" s="58">
        <v>247.42892456054688</v>
      </c>
      <c r="FI487" s="58">
        <v>239.11354064941406</v>
      </c>
      <c r="FJ487" s="58">
        <v>212.57388305664063</v>
      </c>
      <c r="FK487" s="58">
        <v>196.15602111816406</v>
      </c>
      <c r="FL487" s="58">
        <v>186.11257934570313</v>
      </c>
      <c r="FM487" s="58">
        <v>178.76727294921875</v>
      </c>
      <c r="FN487" s="58">
        <v>173.22764587402344</v>
      </c>
      <c r="FO487" s="58">
        <v>168.91038513183594</v>
      </c>
      <c r="FP487" s="58">
        <v>165.46633911132813</v>
      </c>
      <c r="FQ487" s="58">
        <v>162.68397521972656</v>
      </c>
      <c r="FR487" s="58">
        <v>160.41593933105469</v>
      </c>
      <c r="FS487" s="58">
        <v>158.55397033691406</v>
      </c>
      <c r="FT487" s="58">
        <v>157.015380859375</v>
      </c>
      <c r="FU487" s="58">
        <v>155.73548889160156</v>
      </c>
      <c r="FV487" s="58">
        <v>154.66291809082031</v>
      </c>
      <c r="FW487" s="58">
        <v>153.75674438476563</v>
      </c>
      <c r="FX487" s="58">
        <v>152.98419189453125</v>
      </c>
      <c r="FY487" s="58">
        <v>152.31892395019531</v>
      </c>
      <c r="FZ487" s="58">
        <v>151.73959350585938</v>
      </c>
      <c r="GA487" s="58">
        <v>151.22761535644531</v>
      </c>
      <c r="GB487" s="58">
        <v>268.64688110351563</v>
      </c>
      <c r="GC487" s="58">
        <v>245.8563232421875</v>
      </c>
      <c r="GD487" s="58">
        <v>218.52717590332031</v>
      </c>
      <c r="GE487" s="58">
        <v>199.13320922851563</v>
      </c>
      <c r="GF487" s="58">
        <v>189.3880615234375</v>
      </c>
      <c r="GG487" s="58">
        <v>182.44282531738281</v>
      </c>
      <c r="GH487" s="58">
        <v>177.14140319824219</v>
      </c>
      <c r="GI487" s="58">
        <v>172.94316101074219</v>
      </c>
      <c r="GJ487" s="58">
        <v>169.54704284667969</v>
      </c>
      <c r="GK487" s="58">
        <v>166.77137756347656</v>
      </c>
      <c r="GL487" s="58">
        <v>164.48532104492188</v>
      </c>
      <c r="GM487" s="58">
        <v>162.5897216796875</v>
      </c>
      <c r="GN487" s="58">
        <v>161.00718688964844</v>
      </c>
      <c r="GO487" s="58">
        <v>159.67630004882813</v>
      </c>
      <c r="GP487" s="58">
        <v>158.54789733886719</v>
      </c>
      <c r="GQ487" s="58">
        <v>157.58258056640625</v>
      </c>
      <c r="GR487" s="58">
        <v>156.74871826171875</v>
      </c>
      <c r="GS487" s="58">
        <v>156.02078247070313</v>
      </c>
      <c r="GT487" s="58">
        <v>155.3780517578125</v>
      </c>
      <c r="GU487" s="59">
        <v>154.80281066894531</v>
      </c>
    </row>
    <row r="488" spans="1:203" x14ac:dyDescent="0.45">
      <c r="A488" s="64" t="s">
        <v>3829</v>
      </c>
      <c r="B488" s="67">
        <v>119</v>
      </c>
      <c r="C488" s="67">
        <v>8</v>
      </c>
      <c r="D488" s="58">
        <v>0</v>
      </c>
      <c r="E488" s="58">
        <v>1.3864501714706421</v>
      </c>
      <c r="F488" s="58">
        <v>2.6328089237213135</v>
      </c>
      <c r="G488" s="58">
        <v>3.0212576389312744</v>
      </c>
      <c r="H488" s="58">
        <v>4.1370449066162109</v>
      </c>
      <c r="I488" s="58">
        <v>7.3178558349609375</v>
      </c>
      <c r="J488" s="58">
        <v>8.9230232238769531</v>
      </c>
      <c r="K488" s="58">
        <v>11.26254940032959</v>
      </c>
      <c r="L488" s="58">
        <v>16.447351455688477</v>
      </c>
      <c r="M488" s="58">
        <v>15.240191459655762</v>
      </c>
      <c r="N488" s="58">
        <v>12.651360511779785</v>
      </c>
      <c r="O488" s="58">
        <v>10.144723892211914</v>
      </c>
      <c r="P488" s="58">
        <v>8.3576297760009766</v>
      </c>
      <c r="Q488" s="58">
        <v>7.237513542175293</v>
      </c>
      <c r="R488" s="58">
        <v>6.5129437446594238</v>
      </c>
      <c r="S488" s="58">
        <v>5.9757952690124512</v>
      </c>
      <c r="T488" s="58">
        <v>5.5473394393920898</v>
      </c>
      <c r="U488" s="58">
        <v>5.1947007179260254</v>
      </c>
      <c r="V488" s="58">
        <v>4.9011983871459961</v>
      </c>
      <c r="W488" s="58">
        <v>4.6566581726074219</v>
      </c>
      <c r="X488" s="58">
        <v>4.2347760200500488</v>
      </c>
      <c r="Y488" s="58">
        <v>7.6549811363220215</v>
      </c>
      <c r="Z488" s="58">
        <v>10.505868911743164</v>
      </c>
      <c r="AA488" s="58">
        <v>11.043257713317871</v>
      </c>
      <c r="AB488" s="58">
        <v>13.012801170349121</v>
      </c>
      <c r="AC488" s="58">
        <v>21.804542541503906</v>
      </c>
      <c r="AD488" s="58">
        <v>28.095211029052734</v>
      </c>
      <c r="AE488" s="58">
        <v>31.912471771240234</v>
      </c>
      <c r="AF488" s="58">
        <v>39.094474792480469</v>
      </c>
      <c r="AG488" s="58">
        <v>40.639537811279297</v>
      </c>
      <c r="AH488" s="58">
        <v>34.616043090820313</v>
      </c>
      <c r="AI488" s="58">
        <v>27.765748977661133</v>
      </c>
      <c r="AJ488" s="58">
        <v>22.894794464111328</v>
      </c>
      <c r="AK488" s="58">
        <v>19.867374420166016</v>
      </c>
      <c r="AL488" s="58">
        <v>17.895816802978516</v>
      </c>
      <c r="AM488" s="58">
        <v>16.413835525512695</v>
      </c>
      <c r="AN488" s="58">
        <v>15.215384483337402</v>
      </c>
      <c r="AO488" s="58">
        <v>14.216602325439453</v>
      </c>
      <c r="AP488" s="58">
        <v>13.374884605407715</v>
      </c>
      <c r="AQ488" s="58">
        <v>12.664058685302734</v>
      </c>
      <c r="AR488" s="58">
        <v>11.500988960266113</v>
      </c>
      <c r="AS488" s="58">
        <v>16.549833297729492</v>
      </c>
      <c r="AT488" s="58">
        <v>22.401729583740234</v>
      </c>
      <c r="AU488" s="58">
        <v>23.760883331298828</v>
      </c>
      <c r="AV488" s="58">
        <v>28.709972381591797</v>
      </c>
      <c r="AW488" s="58">
        <v>45.212635040283203</v>
      </c>
      <c r="AX488" s="58">
        <v>58.234580993652344</v>
      </c>
      <c r="AY488" s="58">
        <v>66.448921203613281</v>
      </c>
      <c r="AZ488" s="58">
        <v>75.418128967285156</v>
      </c>
      <c r="BA488" s="58">
        <v>69.702552795410156</v>
      </c>
      <c r="BB488" s="58">
        <v>59.844673156738281</v>
      </c>
      <c r="BC488" s="58">
        <v>49.333759307861328</v>
      </c>
      <c r="BD488" s="58">
        <v>41.477191925048828</v>
      </c>
      <c r="BE488" s="58">
        <v>36.403297424316406</v>
      </c>
      <c r="BF488" s="58">
        <v>32.992713928222656</v>
      </c>
      <c r="BG488" s="58">
        <v>30.358543395996094</v>
      </c>
      <c r="BH488" s="58">
        <v>28.188125610351563</v>
      </c>
      <c r="BI488" s="58">
        <v>26.355304718017578</v>
      </c>
      <c r="BJ488" s="58">
        <v>24.794460296630859</v>
      </c>
      <c r="BK488" s="58">
        <v>23.463418960571289</v>
      </c>
      <c r="BL488" s="58">
        <v>21.371767044067383</v>
      </c>
      <c r="BM488" s="58">
        <v>43.987030029296875</v>
      </c>
      <c r="BN488" s="58">
        <v>38.299678802490234</v>
      </c>
      <c r="BO488" s="58">
        <v>32.856185913085938</v>
      </c>
      <c r="BP488" s="58">
        <v>35.485343933105469</v>
      </c>
      <c r="BQ488" s="58">
        <v>62.317646026611328</v>
      </c>
      <c r="BR488" s="58">
        <v>66.978401184082031</v>
      </c>
      <c r="BS488" s="58">
        <v>70.968421936035156</v>
      </c>
      <c r="BT488" s="58">
        <v>82.361953735351563</v>
      </c>
      <c r="BU488" s="58">
        <v>77.501983642578125</v>
      </c>
      <c r="BV488" s="58">
        <v>67.341194152832031</v>
      </c>
      <c r="BW488" s="58">
        <v>56.078193664550781</v>
      </c>
      <c r="BX488" s="58">
        <v>47.534389495849609</v>
      </c>
      <c r="BY488" s="58">
        <v>41.943820953369141</v>
      </c>
      <c r="BZ488" s="58">
        <v>38.133743286132813</v>
      </c>
      <c r="CA488" s="58">
        <v>35.154098510742188</v>
      </c>
      <c r="CB488" s="58">
        <v>32.672187805175781</v>
      </c>
      <c r="CC488" s="58">
        <v>30.555635452270508</v>
      </c>
      <c r="CD488" s="58">
        <v>28.735969543457031</v>
      </c>
      <c r="CE488" s="58">
        <v>27.169036865234375</v>
      </c>
      <c r="CF488" s="58">
        <v>22.754396438598633</v>
      </c>
      <c r="CG488" s="58">
        <v>47.385162353515625</v>
      </c>
      <c r="CH488" s="58">
        <v>41.9022216796875</v>
      </c>
      <c r="CI488" s="58">
        <v>36.243694305419922</v>
      </c>
      <c r="CJ488" s="58">
        <v>38.999980926513672</v>
      </c>
      <c r="CK488" s="58">
        <v>67.508399963378906</v>
      </c>
      <c r="CL488" s="58">
        <v>72.589004516601563</v>
      </c>
      <c r="CM488" s="58">
        <v>76.736732482910156</v>
      </c>
      <c r="CN488" s="58">
        <v>88.771888732910156</v>
      </c>
      <c r="CO488" s="58">
        <v>83.624259948730469</v>
      </c>
      <c r="CP488" s="58">
        <v>72.809272766113281</v>
      </c>
      <c r="CQ488" s="58">
        <v>60.812252044677734</v>
      </c>
      <c r="CR488" s="58">
        <v>51.679698944091797</v>
      </c>
      <c r="CS488" s="58">
        <v>45.665805816650391</v>
      </c>
      <c r="CT488" s="58">
        <v>41.539791107177734</v>
      </c>
      <c r="CU488" s="58">
        <v>38.297286987304688</v>
      </c>
      <c r="CV488" s="58">
        <v>35.586235046386719</v>
      </c>
      <c r="CW488" s="58">
        <v>33.266460418701172</v>
      </c>
      <c r="CX488" s="58">
        <v>31.265254974365234</v>
      </c>
      <c r="CY488" s="58">
        <v>29.535844802856445</v>
      </c>
      <c r="CZ488" s="58">
        <v>50.502033233642578</v>
      </c>
      <c r="DA488" s="58">
        <v>44.774612426757813</v>
      </c>
      <c r="DB488" s="58">
        <v>38.803855895996094</v>
      </c>
      <c r="DC488" s="58">
        <v>41.555652618408203</v>
      </c>
      <c r="DD488" s="58">
        <v>71.128334045410156</v>
      </c>
      <c r="DE488" s="58">
        <v>76.44732666015625</v>
      </c>
      <c r="DF488" s="58">
        <v>80.670433044433594</v>
      </c>
      <c r="DG488" s="58">
        <v>93.104080200195313</v>
      </c>
      <c r="DH488" s="58">
        <v>87.751670837402344</v>
      </c>
      <c r="DI488" s="58">
        <v>76.492851257324219</v>
      </c>
      <c r="DJ488" s="58">
        <v>64.00299072265625</v>
      </c>
      <c r="DK488" s="58">
        <v>54.47332763671875</v>
      </c>
      <c r="DL488" s="58">
        <v>48.172325134277344</v>
      </c>
      <c r="DM488" s="58">
        <v>43.829925537109375</v>
      </c>
      <c r="DN488" s="58">
        <v>40.407188415527344</v>
      </c>
      <c r="DO488" s="58">
        <v>37.538955688476563</v>
      </c>
      <c r="DP488" s="58">
        <v>35.079788208007813</v>
      </c>
      <c r="DQ488" s="58">
        <v>32.954246520996094</v>
      </c>
      <c r="DR488" s="58">
        <v>31.113510131835938</v>
      </c>
      <c r="DS488" s="58">
        <v>26.246877670288086</v>
      </c>
      <c r="DT488" s="58">
        <v>44.515739440917969</v>
      </c>
      <c r="DU488" s="58">
        <v>43.793750762939453</v>
      </c>
      <c r="DV488" s="58">
        <v>40.325408935546875</v>
      </c>
      <c r="DW488" s="58">
        <v>43.969707489013672</v>
      </c>
      <c r="DX488" s="58">
        <v>70.959976196289063</v>
      </c>
      <c r="DY488" s="58">
        <v>81.215591430664063</v>
      </c>
      <c r="DZ488" s="58">
        <v>85.738113403320313</v>
      </c>
      <c r="EA488" s="58">
        <v>97.609413146972656</v>
      </c>
      <c r="EB488" s="58">
        <v>91.582466125488281</v>
      </c>
      <c r="EC488" s="58">
        <v>79.722824096679688</v>
      </c>
      <c r="ED488" s="58">
        <v>66.71923828125</v>
      </c>
      <c r="EE488" s="58">
        <v>56.801166534423828</v>
      </c>
      <c r="EF488" s="58">
        <v>50.217941284179688</v>
      </c>
      <c r="EG488" s="58">
        <v>45.662551879882813</v>
      </c>
      <c r="EH488" s="58">
        <v>42.06597900390625</v>
      </c>
      <c r="EI488" s="58">
        <v>39.050464630126953</v>
      </c>
      <c r="EJ488" s="58">
        <v>36.464210510253906</v>
      </c>
      <c r="EK488" s="58">
        <v>34.227863311767578</v>
      </c>
      <c r="EL488" s="58">
        <v>32.290050506591797</v>
      </c>
      <c r="EM488" s="58">
        <v>28.132055282592773</v>
      </c>
      <c r="EN488" s="58">
        <v>72.088058471679688</v>
      </c>
      <c r="EO488" s="58">
        <v>51.861858367919922</v>
      </c>
      <c r="EP488" s="58">
        <v>41.028938293457031</v>
      </c>
      <c r="EQ488" s="58">
        <v>44.510540008544922</v>
      </c>
      <c r="ER488" s="58">
        <v>69.997215270996094</v>
      </c>
      <c r="ES488" s="58">
        <v>81.9576416015625</v>
      </c>
      <c r="ET488" s="58">
        <v>86.823226928710938</v>
      </c>
      <c r="EU488" s="58">
        <v>99.227638244628906</v>
      </c>
      <c r="EV488" s="58">
        <v>93.317489624023438</v>
      </c>
      <c r="EW488" s="58">
        <v>81.3602294921875</v>
      </c>
      <c r="EX488" s="58">
        <v>68.1865234375</v>
      </c>
      <c r="EY488" s="58">
        <v>58.114265441894531</v>
      </c>
      <c r="EZ488" s="58">
        <v>51.411647796630859</v>
      </c>
      <c r="FA488" s="58">
        <v>46.762077331542969</v>
      </c>
      <c r="FB488" s="58">
        <v>43.084587097167969</v>
      </c>
      <c r="FC488" s="58">
        <v>39.997180938720703</v>
      </c>
      <c r="FD488" s="58">
        <v>37.346080780029297</v>
      </c>
      <c r="FE488" s="58">
        <v>35.050983428955078</v>
      </c>
      <c r="FF488" s="58">
        <v>33.059787750244141</v>
      </c>
      <c r="FG488" s="58">
        <v>29.077701568603516</v>
      </c>
      <c r="FH488" s="58">
        <v>51.149162292480469</v>
      </c>
      <c r="FI488" s="58">
        <v>47.753189086914063</v>
      </c>
      <c r="FJ488" s="58">
        <v>42.682025909423828</v>
      </c>
      <c r="FK488" s="58">
        <v>45.826210021972656</v>
      </c>
      <c r="FL488" s="58">
        <v>74.479110717773438</v>
      </c>
      <c r="FM488" s="58">
        <v>83.159950256347656</v>
      </c>
      <c r="FN488" s="58">
        <v>87.309837341308594</v>
      </c>
      <c r="FO488" s="58">
        <v>99.794013977050781</v>
      </c>
      <c r="FP488" s="58">
        <v>93.892478942871094</v>
      </c>
      <c r="FQ488" s="58">
        <v>81.891014099121094</v>
      </c>
      <c r="FR488" s="58">
        <v>68.656105041503906</v>
      </c>
      <c r="FS488" s="58">
        <v>58.534622192382813</v>
      </c>
      <c r="FT488" s="58">
        <v>51.798957824707031</v>
      </c>
      <c r="FU488" s="58">
        <v>47.124900817871094</v>
      </c>
      <c r="FV488" s="58">
        <v>43.425899505615234</v>
      </c>
      <c r="FW488" s="58">
        <v>40.318531036376953</v>
      </c>
      <c r="FX488" s="58">
        <v>37.648532867431641</v>
      </c>
      <c r="FY488" s="58">
        <v>35.33599853515625</v>
      </c>
      <c r="FZ488" s="58">
        <v>33.328659057617188</v>
      </c>
      <c r="GA488" s="58">
        <v>28.675827026367188</v>
      </c>
      <c r="GB488" s="58">
        <v>47.819854736328125</v>
      </c>
      <c r="GC488" s="58">
        <v>46.044498443603516</v>
      </c>
      <c r="GD488" s="58">
        <v>42.042457580566406</v>
      </c>
      <c r="GE488" s="58">
        <v>43.346569061279297</v>
      </c>
      <c r="GF488" s="58">
        <v>64.976806640625</v>
      </c>
      <c r="GG488" s="58">
        <v>71.3460693359375</v>
      </c>
      <c r="GH488" s="58">
        <v>76.582054138183594</v>
      </c>
      <c r="GI488" s="58">
        <v>88.082489013671875</v>
      </c>
      <c r="GJ488" s="58">
        <v>89.80615234375</v>
      </c>
      <c r="GK488" s="58">
        <v>84.882919311523438</v>
      </c>
      <c r="GL488" s="58">
        <v>75.256683349609375</v>
      </c>
      <c r="GM488" s="58">
        <v>65.880172729492188</v>
      </c>
      <c r="GN488" s="58">
        <v>58.763996124267578</v>
      </c>
      <c r="GO488" s="58">
        <v>53.309444427490234</v>
      </c>
      <c r="GP488" s="58">
        <v>48.124454498291016</v>
      </c>
      <c r="GQ488" s="58">
        <v>43.890789031982422</v>
      </c>
      <c r="GR488" s="58">
        <v>40.458099365234375</v>
      </c>
      <c r="GS488" s="58">
        <v>37.617172241210938</v>
      </c>
      <c r="GT488" s="58">
        <v>35.225780487060547</v>
      </c>
      <c r="GU488" s="59">
        <v>30.545217514038086</v>
      </c>
    </row>
    <row r="489" spans="1:203" x14ac:dyDescent="0.45">
      <c r="A489" s="64" t="s">
        <v>3829</v>
      </c>
      <c r="B489" s="67">
        <v>54</v>
      </c>
      <c r="C489" s="67">
        <v>8</v>
      </c>
      <c r="D489" s="58">
        <v>0</v>
      </c>
      <c r="E489" s="58">
        <v>5.0660548210144043</v>
      </c>
      <c r="F489" s="58">
        <v>7.1491732597351074</v>
      </c>
      <c r="G489" s="58">
        <v>7.7149004936218262</v>
      </c>
      <c r="H489" s="58">
        <v>10.137673377990723</v>
      </c>
      <c r="I489" s="58">
        <v>16.205280303955078</v>
      </c>
      <c r="J489" s="58">
        <v>16.44427490234375</v>
      </c>
      <c r="K489" s="58">
        <v>18.682308197021484</v>
      </c>
      <c r="L489" s="58">
        <v>23.357873916625977</v>
      </c>
      <c r="M489" s="58">
        <v>22.24505615234375</v>
      </c>
      <c r="N489" s="58">
        <v>19.03834342956543</v>
      </c>
      <c r="O489" s="58">
        <v>15.311573028564453</v>
      </c>
      <c r="P489" s="58">
        <v>12.587209701538086</v>
      </c>
      <c r="Q489" s="58">
        <v>11.023873329162598</v>
      </c>
      <c r="R489" s="58">
        <v>10.144495964050293</v>
      </c>
      <c r="S489" s="58">
        <v>9.544917106628418</v>
      </c>
      <c r="T489" s="58">
        <v>9.0841636657714844</v>
      </c>
      <c r="U489" s="58">
        <v>8.7126865386962891</v>
      </c>
      <c r="V489" s="58">
        <v>8.4096059799194336</v>
      </c>
      <c r="W489" s="58">
        <v>8.1638164520263672</v>
      </c>
      <c r="X489" s="58">
        <v>7.4905705451965332</v>
      </c>
      <c r="Y489" s="58">
        <v>23.515758514404297</v>
      </c>
      <c r="Z489" s="58">
        <v>29.259605407714844</v>
      </c>
      <c r="AA489" s="58">
        <v>30.14006233215332</v>
      </c>
      <c r="AB489" s="58">
        <v>36.5048828125</v>
      </c>
      <c r="AC489" s="58">
        <v>55.689083099365234</v>
      </c>
      <c r="AD489" s="58">
        <v>56.484058380126953</v>
      </c>
      <c r="AE489" s="58">
        <v>62.519119262695313</v>
      </c>
      <c r="AF489" s="58">
        <v>75.829338073730469</v>
      </c>
      <c r="AG489" s="58">
        <v>71.910484313964844</v>
      </c>
      <c r="AH489" s="58">
        <v>61.726753234863281</v>
      </c>
      <c r="AI489" s="58">
        <v>50.257987976074219</v>
      </c>
      <c r="AJ489" s="58">
        <v>41.816730499267578</v>
      </c>
      <c r="AK489" s="58">
        <v>36.758502960205078</v>
      </c>
      <c r="AL489" s="58">
        <v>33.705978393554688</v>
      </c>
      <c r="AM489" s="58">
        <v>31.500667572021484</v>
      </c>
      <c r="AN489" s="58">
        <v>29.733299255371094</v>
      </c>
      <c r="AO489" s="58">
        <v>28.256767272949219</v>
      </c>
      <c r="AP489" s="58">
        <v>27.00648307800293</v>
      </c>
      <c r="AQ489" s="58">
        <v>25.945966720581055</v>
      </c>
      <c r="AR489" s="58">
        <v>23.882919311523438</v>
      </c>
      <c r="AS489" s="58">
        <v>44.357009887695313</v>
      </c>
      <c r="AT489" s="58">
        <v>58.5543212890625</v>
      </c>
      <c r="AU489" s="58">
        <v>61.279468536376953</v>
      </c>
      <c r="AV489" s="58">
        <v>75.245841979980469</v>
      </c>
      <c r="AW489" s="58">
        <v>106.80561065673828</v>
      </c>
      <c r="AX489" s="58">
        <v>105.64048767089844</v>
      </c>
      <c r="AY489" s="58">
        <v>113.36622619628906</v>
      </c>
      <c r="AZ489" s="58">
        <v>133.4102783203125</v>
      </c>
      <c r="BA489" s="58">
        <v>125.46625518798828</v>
      </c>
      <c r="BB489" s="58">
        <v>107.72338104248047</v>
      </c>
      <c r="BC489" s="58">
        <v>88.329048156738281</v>
      </c>
      <c r="BD489" s="58">
        <v>74.045845031738281</v>
      </c>
      <c r="BE489" s="58">
        <v>65.308555603027344</v>
      </c>
      <c r="BF489" s="58">
        <v>59.862506866455078</v>
      </c>
      <c r="BG489" s="58">
        <v>55.837310791015625</v>
      </c>
      <c r="BH489" s="58">
        <v>52.568153381347656</v>
      </c>
      <c r="BI489" s="58">
        <v>49.811576843261719</v>
      </c>
      <c r="BJ489" s="58">
        <v>47.457134246826172</v>
      </c>
      <c r="BK489" s="58">
        <v>45.440372467041016</v>
      </c>
      <c r="BL489" s="58">
        <v>41.906036376953125</v>
      </c>
      <c r="BM489" s="58">
        <v>69.974754333496094</v>
      </c>
      <c r="BN489" s="58">
        <v>77.716728210449219</v>
      </c>
      <c r="BO489" s="58">
        <v>74.154769897460938</v>
      </c>
      <c r="BP489" s="58">
        <v>83.086265563964844</v>
      </c>
      <c r="BQ489" s="58">
        <v>115.68648529052734</v>
      </c>
      <c r="BR489" s="58">
        <v>115.19288635253906</v>
      </c>
      <c r="BS489" s="58">
        <v>123.00303649902344</v>
      </c>
      <c r="BT489" s="58">
        <v>142.83833312988281</v>
      </c>
      <c r="BU489" s="58">
        <v>134.29670715332031</v>
      </c>
      <c r="BV489" s="58">
        <v>115.9090576171875</v>
      </c>
      <c r="BW489" s="58">
        <v>95.923652648925781</v>
      </c>
      <c r="BX489" s="58">
        <v>81.128334045410156</v>
      </c>
      <c r="BY489" s="58">
        <v>71.947074890136719</v>
      </c>
      <c r="BZ489" s="58">
        <v>66.106094360351563</v>
      </c>
      <c r="CA489" s="58">
        <v>61.720588684082031</v>
      </c>
      <c r="CB489" s="58">
        <v>58.118679046630859</v>
      </c>
      <c r="CC489" s="58">
        <v>55.053237915039063</v>
      </c>
      <c r="CD489" s="58">
        <v>52.411159515380859</v>
      </c>
      <c r="CE489" s="58">
        <v>50.125900268554688</v>
      </c>
      <c r="CF489" s="58">
        <v>46.332115173339844</v>
      </c>
      <c r="CG489" s="58">
        <v>63.763328552246094</v>
      </c>
      <c r="CH489" s="58">
        <v>76.947441101074219</v>
      </c>
      <c r="CI489" s="58">
        <v>78.297737121582031</v>
      </c>
      <c r="CJ489" s="58">
        <v>92.177757263183594</v>
      </c>
      <c r="CK489" s="58">
        <v>123.67314147949219</v>
      </c>
      <c r="CL489" s="58">
        <v>120.99309539794922</v>
      </c>
      <c r="CM489" s="58">
        <v>127.55416107177734</v>
      </c>
      <c r="CN489" s="58">
        <v>146.78561401367188</v>
      </c>
      <c r="CO489" s="58">
        <v>137.83341979980469</v>
      </c>
      <c r="CP489" s="58">
        <v>119.12808990478516</v>
      </c>
      <c r="CQ489" s="58">
        <v>98.881179809570313</v>
      </c>
      <c r="CR489" s="58">
        <v>83.865768432617188</v>
      </c>
      <c r="CS489" s="58">
        <v>74.496963500976563</v>
      </c>
      <c r="CT489" s="58">
        <v>68.491714477539063</v>
      </c>
      <c r="CU489" s="58">
        <v>63.958770751953125</v>
      </c>
      <c r="CV489" s="58">
        <v>60.222862243652344</v>
      </c>
      <c r="CW489" s="58">
        <v>57.034717559814453</v>
      </c>
      <c r="CX489" s="58">
        <v>54.279544830322266</v>
      </c>
      <c r="CY489" s="58">
        <v>51.8897705078125</v>
      </c>
      <c r="CZ489" s="58">
        <v>77.545295715332031</v>
      </c>
      <c r="DA489" s="58">
        <v>83.843460083007813</v>
      </c>
      <c r="DB489" s="58">
        <v>80.420486450195313</v>
      </c>
      <c r="DC489" s="58">
        <v>87.934867858886719</v>
      </c>
      <c r="DD489" s="58">
        <v>120.33350372314453</v>
      </c>
      <c r="DE489" s="58">
        <v>119.75592041015625</v>
      </c>
      <c r="DF489" s="58">
        <v>127.45189666748047</v>
      </c>
      <c r="DG489" s="58">
        <v>147.15422058105469</v>
      </c>
      <c r="DH489" s="58">
        <v>138.36767578125</v>
      </c>
      <c r="DI489" s="58">
        <v>119.71825408935547</v>
      </c>
      <c r="DJ489" s="58">
        <v>99.486518859863281</v>
      </c>
      <c r="DK489" s="58">
        <v>84.472572326660156</v>
      </c>
      <c r="DL489" s="58">
        <v>75.097877502441406</v>
      </c>
      <c r="DM489" s="58">
        <v>69.082344055175781</v>
      </c>
      <c r="DN489" s="58">
        <v>64.535743713378906</v>
      </c>
      <c r="DO489" s="58">
        <v>60.7835693359375</v>
      </c>
      <c r="DP489" s="58">
        <v>57.577373504638672</v>
      </c>
      <c r="DQ489" s="58">
        <v>54.803092956542969</v>
      </c>
      <c r="DR489" s="58">
        <v>52.3935546875</v>
      </c>
      <c r="DS489" s="58">
        <v>48.478351593017578</v>
      </c>
      <c r="DT489" s="58">
        <v>81.984634399414063</v>
      </c>
      <c r="DU489" s="58">
        <v>86.379844665527344</v>
      </c>
      <c r="DV489" s="58">
        <v>79.970535278320313</v>
      </c>
      <c r="DW489" s="58">
        <v>85.943077087402344</v>
      </c>
      <c r="DX489" s="58">
        <v>119.11742401123047</v>
      </c>
      <c r="DY489" s="58">
        <v>119.29409790039063</v>
      </c>
      <c r="DZ489" s="58">
        <v>127.36660003662109</v>
      </c>
      <c r="EA489" s="58">
        <v>147.22579956054688</v>
      </c>
      <c r="EB489" s="58">
        <v>138.49839782714844</v>
      </c>
      <c r="EC489" s="58">
        <v>119.87228393554688</v>
      </c>
      <c r="ED489" s="58">
        <v>99.650527954101563</v>
      </c>
      <c r="EE489" s="58">
        <v>84.640663146972656</v>
      </c>
      <c r="EF489" s="58">
        <v>75.267578125</v>
      </c>
      <c r="EG489" s="58">
        <v>69.251754760742188</v>
      </c>
      <c r="EH489" s="58">
        <v>64.703193664550781</v>
      </c>
      <c r="EI489" s="58">
        <v>60.948047637939453</v>
      </c>
      <c r="EJ489" s="58">
        <v>57.7379150390625</v>
      </c>
      <c r="EK489" s="58">
        <v>54.959102630615234</v>
      </c>
      <c r="EL489" s="58">
        <v>52.544673919677734</v>
      </c>
      <c r="EM489" s="58">
        <v>48.623695373535156</v>
      </c>
      <c r="EN489" s="58">
        <v>103.52656555175781</v>
      </c>
      <c r="EO489" s="58">
        <v>81.4578857421875</v>
      </c>
      <c r="EP489" s="58">
        <v>73.8931884765625</v>
      </c>
      <c r="EQ489" s="58">
        <v>82.821250915527344</v>
      </c>
      <c r="ER489" s="58">
        <v>117.96331024169922</v>
      </c>
      <c r="ES489" s="58">
        <v>118.94974517822266</v>
      </c>
      <c r="ET489" s="58">
        <v>127.31017303466797</v>
      </c>
      <c r="EU489" s="58">
        <v>147.27482604980469</v>
      </c>
      <c r="EV489" s="58">
        <v>138.59672546386719</v>
      </c>
      <c r="EW489" s="58">
        <v>119.99708557128906</v>
      </c>
      <c r="EX489" s="58">
        <v>99.790245056152344</v>
      </c>
      <c r="EY489" s="58">
        <v>84.789161682128906</v>
      </c>
      <c r="EZ489" s="58">
        <v>75.420433044433594</v>
      </c>
      <c r="FA489" s="58">
        <v>69.406097412109375</v>
      </c>
      <c r="FB489" s="58">
        <v>64.856910705566406</v>
      </c>
      <c r="FC489" s="58">
        <v>61.099700927734375</v>
      </c>
      <c r="FD489" s="58">
        <v>57.886325836181641</v>
      </c>
      <c r="FE489" s="58">
        <v>55.103538513183594</v>
      </c>
      <c r="FF489" s="58">
        <v>52.684593200683594</v>
      </c>
      <c r="FG489" s="58">
        <v>48.758514404296875</v>
      </c>
      <c r="FH489" s="58">
        <v>82.271125793457031</v>
      </c>
      <c r="FI489" s="58">
        <v>86.658554077148438</v>
      </c>
      <c r="FJ489" s="58">
        <v>80.235855102539063</v>
      </c>
      <c r="FK489" s="58">
        <v>86.198509216308594</v>
      </c>
      <c r="FL489" s="58">
        <v>119.37374877929688</v>
      </c>
      <c r="FM489" s="58">
        <v>119.53862762451172</v>
      </c>
      <c r="FN489" s="58">
        <v>127.60040283203125</v>
      </c>
      <c r="FO489" s="58">
        <v>147.45220947265625</v>
      </c>
      <c r="FP489" s="58">
        <v>138.71128845214844</v>
      </c>
      <c r="FQ489" s="58">
        <v>120.0704345703125</v>
      </c>
      <c r="FR489" s="58">
        <v>99.83544921875</v>
      </c>
      <c r="FS489" s="58">
        <v>84.813690185546875</v>
      </c>
      <c r="FT489" s="58">
        <v>75.430389404296875</v>
      </c>
      <c r="FU489" s="58">
        <v>69.405792236328125</v>
      </c>
      <c r="FV489" s="58">
        <v>64.849044799804688</v>
      </c>
      <c r="FW489" s="58">
        <v>61.086257934570313</v>
      </c>
      <c r="FX489" s="58">
        <v>57.868999481201172</v>
      </c>
      <c r="FY489" s="58">
        <v>55.083423614501953</v>
      </c>
      <c r="FZ489" s="58">
        <v>52.662742614746094</v>
      </c>
      <c r="GA489" s="58">
        <v>48.73553466796875</v>
      </c>
      <c r="GB489" s="58">
        <v>82.249809265136719</v>
      </c>
      <c r="GC489" s="58">
        <v>86.637481689453125</v>
      </c>
      <c r="GD489" s="58">
        <v>80.214805603027344</v>
      </c>
      <c r="GE489" s="58">
        <v>86.177886962890625</v>
      </c>
      <c r="GF489" s="58">
        <v>119.35533142089844</v>
      </c>
      <c r="GG489" s="58">
        <v>119.52045440673828</v>
      </c>
      <c r="GH489" s="58">
        <v>127.58267211914063</v>
      </c>
      <c r="GI489" s="58">
        <v>147.435546875</v>
      </c>
      <c r="GJ489" s="58">
        <v>138.69462585449219</v>
      </c>
      <c r="GK489" s="58">
        <v>120.05414581298828</v>
      </c>
      <c r="GL489" s="58">
        <v>99.819053649902344</v>
      </c>
      <c r="GM489" s="58">
        <v>84.797897338867188</v>
      </c>
      <c r="GN489" s="58">
        <v>75.415237426757813</v>
      </c>
      <c r="GO489" s="58">
        <v>69.391181945800781</v>
      </c>
      <c r="GP489" s="58">
        <v>64.835136413574219</v>
      </c>
      <c r="GQ489" s="58">
        <v>61.07305908203125</v>
      </c>
      <c r="GR489" s="58">
        <v>57.856365203857422</v>
      </c>
      <c r="GS489" s="58">
        <v>55.071601867675781</v>
      </c>
      <c r="GT489" s="58">
        <v>52.651485443115234</v>
      </c>
      <c r="GU489" s="59">
        <v>48.724853515625</v>
      </c>
    </row>
    <row r="490" spans="1:203" x14ac:dyDescent="0.45">
      <c r="A490" s="64" t="s">
        <v>3829</v>
      </c>
      <c r="B490" s="67">
        <v>96</v>
      </c>
      <c r="C490" s="67">
        <v>8</v>
      </c>
      <c r="D490" s="58">
        <v>0</v>
      </c>
      <c r="E490" s="58">
        <v>3.7637193202972412</v>
      </c>
      <c r="F490" s="58">
        <v>6.9968109130859375</v>
      </c>
      <c r="G490" s="58">
        <v>7.7346940040588379</v>
      </c>
      <c r="H490" s="58">
        <v>10.315618515014648</v>
      </c>
      <c r="I490" s="58">
        <v>22.594406127929688</v>
      </c>
      <c r="J490" s="58">
        <v>23.523853302001953</v>
      </c>
      <c r="K490" s="58">
        <v>26.365671157836914</v>
      </c>
      <c r="L490" s="58">
        <v>33.266548156738281</v>
      </c>
      <c r="M490" s="58">
        <v>32.312545776367188</v>
      </c>
      <c r="N490" s="58">
        <v>27.835832595825195</v>
      </c>
      <c r="O490" s="58">
        <v>22.062484741210938</v>
      </c>
      <c r="P490" s="58">
        <v>17.511312484741211</v>
      </c>
      <c r="Q490" s="58">
        <v>14.683124542236328</v>
      </c>
      <c r="R490" s="58">
        <v>13.013078689575195</v>
      </c>
      <c r="S490" s="58">
        <v>11.906556129455566</v>
      </c>
      <c r="T490" s="58">
        <v>11.116859436035156</v>
      </c>
      <c r="U490" s="58">
        <v>10.531309127807617</v>
      </c>
      <c r="V490" s="58">
        <v>10.089204788208008</v>
      </c>
      <c r="W490" s="58">
        <v>9.7539377212524414</v>
      </c>
      <c r="X490" s="58">
        <v>8.8829870223999023</v>
      </c>
      <c r="Y490" s="58">
        <v>27.629449844360352</v>
      </c>
      <c r="Z490" s="58">
        <v>35.649158477783203</v>
      </c>
      <c r="AA490" s="58">
        <v>36.811641693115234</v>
      </c>
      <c r="AB490" s="58">
        <v>46.945537567138672</v>
      </c>
      <c r="AC490" s="58">
        <v>82.663414001464844</v>
      </c>
      <c r="AD490" s="58">
        <v>98.713844299316406</v>
      </c>
      <c r="AE490" s="58">
        <v>109.58909606933594</v>
      </c>
      <c r="AF490" s="58">
        <v>134.67884826660156</v>
      </c>
      <c r="AG490" s="58">
        <v>131.95164489746094</v>
      </c>
      <c r="AH490" s="58">
        <v>115.07113647460938</v>
      </c>
      <c r="AI490" s="58">
        <v>93.259010314941406</v>
      </c>
      <c r="AJ490" s="58">
        <v>75.533973693847656</v>
      </c>
      <c r="AK490" s="58">
        <v>63.763065338134766</v>
      </c>
      <c r="AL490" s="58">
        <v>56.180400848388672</v>
      </c>
      <c r="AM490" s="58">
        <v>50.804744720458984</v>
      </c>
      <c r="AN490" s="58">
        <v>46.773937225341797</v>
      </c>
      <c r="AO490" s="58">
        <v>43.667583465576172</v>
      </c>
      <c r="AP490" s="58">
        <v>41.238742828369141</v>
      </c>
      <c r="AQ490" s="58">
        <v>39.325595855712891</v>
      </c>
      <c r="AR490" s="58">
        <v>36.116680145263672</v>
      </c>
      <c r="AS490" s="58">
        <v>71.256912231445313</v>
      </c>
      <c r="AT490" s="58">
        <v>89.846519470214844</v>
      </c>
      <c r="AU490" s="58">
        <v>92.134353637695313</v>
      </c>
      <c r="AV490" s="58">
        <v>112.13799285888672</v>
      </c>
      <c r="AW490" s="58">
        <v>189.39181518554688</v>
      </c>
      <c r="AX490" s="58">
        <v>205.3690185546875</v>
      </c>
      <c r="AY490" s="58">
        <v>221.62506103515625</v>
      </c>
      <c r="AZ490" s="58">
        <v>263.07455444335938</v>
      </c>
      <c r="BA490" s="58">
        <v>255.02705383300781</v>
      </c>
      <c r="BB490" s="58">
        <v>222.54722595214844</v>
      </c>
      <c r="BC490" s="58">
        <v>182.60487365722656</v>
      </c>
      <c r="BD490" s="58">
        <v>150.23878479003906</v>
      </c>
      <c r="BE490" s="58">
        <v>128.39326477050781</v>
      </c>
      <c r="BF490" s="58">
        <v>114.01566314697266</v>
      </c>
      <c r="BG490" s="58">
        <v>103.68930053710938</v>
      </c>
      <c r="BH490" s="58">
        <v>95.887420654296875</v>
      </c>
      <c r="BI490" s="58">
        <v>89.842529296875</v>
      </c>
      <c r="BJ490" s="58">
        <v>85.0919189453125</v>
      </c>
      <c r="BK490" s="58">
        <v>81.327430725097656</v>
      </c>
      <c r="BL490" s="58">
        <v>75.490501403808594</v>
      </c>
      <c r="BM490" s="58">
        <v>127.57359313964844</v>
      </c>
      <c r="BN490" s="58">
        <v>134.6827392578125</v>
      </c>
      <c r="BO490" s="58">
        <v>129.09107971191406</v>
      </c>
      <c r="BP490" s="58">
        <v>145.78680419921875</v>
      </c>
      <c r="BQ490" s="58">
        <v>209.97488403320313</v>
      </c>
      <c r="BR490" s="58">
        <v>238.52311706542969</v>
      </c>
      <c r="BS490" s="58">
        <v>255.98463439941406</v>
      </c>
      <c r="BT490" s="58">
        <v>295.68588256835938</v>
      </c>
      <c r="BU490" s="58">
        <v>285.33706665039063</v>
      </c>
      <c r="BV490" s="58">
        <v>250.75852966308594</v>
      </c>
      <c r="BW490" s="58">
        <v>209.01345825195313</v>
      </c>
      <c r="BX490" s="58">
        <v>175.13890075683594</v>
      </c>
      <c r="BY490" s="58">
        <v>152.05009460449219</v>
      </c>
      <c r="BZ490" s="58">
        <v>136.64100646972656</v>
      </c>
      <c r="CA490" s="58">
        <v>125.42843627929688</v>
      </c>
      <c r="CB490" s="58">
        <v>116.84393310546875</v>
      </c>
      <c r="CC490" s="58">
        <v>110.0946044921875</v>
      </c>
      <c r="CD490" s="58">
        <v>104.70123291015625</v>
      </c>
      <c r="CE490" s="58">
        <v>100.34355163574219</v>
      </c>
      <c r="CF490" s="58">
        <v>93.886856079101563</v>
      </c>
      <c r="CG490" s="58">
        <v>139.73342895507813</v>
      </c>
      <c r="CH490" s="58">
        <v>151.3056640625</v>
      </c>
      <c r="CI490" s="58">
        <v>147.23663330078125</v>
      </c>
      <c r="CJ490" s="58">
        <v>166.81210327148438</v>
      </c>
      <c r="CK490" s="58">
        <v>246.29837036132813</v>
      </c>
      <c r="CL490" s="58">
        <v>255.53340148925781</v>
      </c>
      <c r="CM490" s="58">
        <v>270.47967529296875</v>
      </c>
      <c r="CN490" s="58">
        <v>311.53314208984375</v>
      </c>
      <c r="CO490" s="58">
        <v>301.4229736328125</v>
      </c>
      <c r="CP490" s="58">
        <v>266.4532470703125</v>
      </c>
      <c r="CQ490" s="58">
        <v>224.13047790527344</v>
      </c>
      <c r="CR490" s="58">
        <v>189.66807556152344</v>
      </c>
      <c r="CS490" s="58">
        <v>166.0428466796875</v>
      </c>
      <c r="CT490" s="58">
        <v>150.156982421875</v>
      </c>
      <c r="CU490" s="58">
        <v>138.51011657714844</v>
      </c>
      <c r="CV490" s="58">
        <v>129.52363586425781</v>
      </c>
      <c r="CW490" s="58">
        <v>122.39794921875</v>
      </c>
      <c r="CX490" s="58">
        <v>116.64978790283203</v>
      </c>
      <c r="CY490" s="58">
        <v>111.95615386962891</v>
      </c>
      <c r="CZ490" s="58">
        <v>154.8795166015625</v>
      </c>
      <c r="DA490" s="58">
        <v>165.0916748046875</v>
      </c>
      <c r="DB490" s="58">
        <v>159.61373901367188</v>
      </c>
      <c r="DC490" s="58">
        <v>178.28370666503906</v>
      </c>
      <c r="DD490" s="58">
        <v>256.778076171875</v>
      </c>
      <c r="DE490" s="58">
        <v>265.14608764648438</v>
      </c>
      <c r="DF490" s="58">
        <v>280.3399658203125</v>
      </c>
      <c r="DG490" s="58">
        <v>321.57861328125</v>
      </c>
      <c r="DH490" s="58">
        <v>311.30560302734375</v>
      </c>
      <c r="DI490" s="58">
        <v>276.02908325195313</v>
      </c>
      <c r="DJ490" s="58">
        <v>233.35476684570313</v>
      </c>
      <c r="DK490" s="58">
        <v>198.55238342285156</v>
      </c>
      <c r="DL490" s="58">
        <v>174.61497497558594</v>
      </c>
      <c r="DM490" s="58">
        <v>158.44906616210938</v>
      </c>
      <c r="DN490" s="58">
        <v>146.54476928710938</v>
      </c>
      <c r="DO490" s="58">
        <v>137.31756591796875</v>
      </c>
      <c r="DP490" s="58">
        <v>129.96517944335938</v>
      </c>
      <c r="DQ490" s="58">
        <v>124.00212097167969</v>
      </c>
      <c r="DR490" s="58">
        <v>119.10398101806641</v>
      </c>
      <c r="DS490" s="58">
        <v>112.08232116699219</v>
      </c>
      <c r="DT490" s="58">
        <v>152.93270874023438</v>
      </c>
      <c r="DU490" s="58">
        <v>167.12559509277344</v>
      </c>
      <c r="DV490" s="58">
        <v>164.36970520019531</v>
      </c>
      <c r="DW490" s="58">
        <v>181.2757568359375</v>
      </c>
      <c r="DX490" s="58">
        <v>247.77037048339844</v>
      </c>
      <c r="DY490" s="58">
        <v>270.63763427734375</v>
      </c>
      <c r="DZ490" s="58">
        <v>298.65847778320313</v>
      </c>
      <c r="EA490" s="58">
        <v>336.47811889648438</v>
      </c>
      <c r="EB490" s="58">
        <v>322.68197631835938</v>
      </c>
      <c r="EC490" s="58">
        <v>285.2872314453125</v>
      </c>
      <c r="ED490" s="58">
        <v>241.31990051269531</v>
      </c>
      <c r="EE490" s="58">
        <v>205.64903259277344</v>
      </c>
      <c r="EF490" s="58">
        <v>181.087890625</v>
      </c>
      <c r="EG490" s="58">
        <v>164.45033264160156</v>
      </c>
      <c r="EH490" s="58">
        <v>152.17469787597656</v>
      </c>
      <c r="EI490" s="58">
        <v>142.6468505859375</v>
      </c>
      <c r="EJ490" s="58">
        <v>135.04353332519531</v>
      </c>
      <c r="EK490" s="58">
        <v>128.8671875</v>
      </c>
      <c r="EL490" s="58">
        <v>123.78351593017578</v>
      </c>
      <c r="EM490" s="58">
        <v>116.58693695068359</v>
      </c>
      <c r="EN490" s="58">
        <v>191.20271301269531</v>
      </c>
      <c r="EO490" s="58">
        <v>179.63746643066406</v>
      </c>
      <c r="EP490" s="58">
        <v>164.53248596191406</v>
      </c>
      <c r="EQ490" s="58">
        <v>178.86758422851563</v>
      </c>
      <c r="ER490" s="58">
        <v>260.53802490234375</v>
      </c>
      <c r="ES490" s="58">
        <v>281.35125732421875</v>
      </c>
      <c r="ET490" s="58">
        <v>295.18856811523438</v>
      </c>
      <c r="EU490" s="58">
        <v>334.69293212890625</v>
      </c>
      <c r="EV490" s="58">
        <v>323.18338012695313</v>
      </c>
      <c r="EW490" s="58">
        <v>286.99215698242188</v>
      </c>
      <c r="EX490" s="58">
        <v>243.59976196289063</v>
      </c>
      <c r="EY490" s="58">
        <v>208.21685791015625</v>
      </c>
      <c r="EZ490" s="58">
        <v>183.80584716796875</v>
      </c>
      <c r="FA490" s="58">
        <v>167.24481201171875</v>
      </c>
      <c r="FB490" s="58">
        <v>154.99993896484375</v>
      </c>
      <c r="FC490" s="58">
        <v>145.4716796875</v>
      </c>
      <c r="FD490" s="58">
        <v>137.84716796875</v>
      </c>
      <c r="FE490" s="58">
        <v>131.63526916503906</v>
      </c>
      <c r="FF490" s="58">
        <v>126.50665283203125</v>
      </c>
      <c r="FG490" s="58">
        <v>119.25284576416016</v>
      </c>
      <c r="FH490" s="58">
        <v>173.08139038085938</v>
      </c>
      <c r="FI490" s="58">
        <v>180.64413452148438</v>
      </c>
      <c r="FJ490" s="58">
        <v>173.53297424316406</v>
      </c>
      <c r="FK490" s="58">
        <v>190.21412658691406</v>
      </c>
      <c r="FL490" s="58">
        <v>269.037353515625</v>
      </c>
      <c r="FM490" s="58">
        <v>279.20370483398438</v>
      </c>
      <c r="FN490" s="58">
        <v>293.7872314453125</v>
      </c>
      <c r="FO490" s="58">
        <v>334.64279174804688</v>
      </c>
      <c r="FP490" s="58">
        <v>323.90423583984375</v>
      </c>
      <c r="FQ490" s="58">
        <v>288.12213134765625</v>
      </c>
      <c r="FR490" s="58">
        <v>244.95162963867188</v>
      </c>
      <c r="FS490" s="58">
        <v>209.68644714355469</v>
      </c>
      <c r="FT490" s="58">
        <v>185.33695983886719</v>
      </c>
      <c r="FU490" s="58">
        <v>168.804931640625</v>
      </c>
      <c r="FV490" s="58">
        <v>156.567626953125</v>
      </c>
      <c r="FW490" s="58">
        <v>147.03273010253906</v>
      </c>
      <c r="FX490" s="58">
        <v>139.39225769042969</v>
      </c>
      <c r="FY490" s="58">
        <v>133.15756225585938</v>
      </c>
      <c r="FZ490" s="58">
        <v>128.00177001953125</v>
      </c>
      <c r="GA490" s="58">
        <v>120.71503448486328</v>
      </c>
      <c r="GB490" s="58">
        <v>172.7818603515625</v>
      </c>
      <c r="GC490" s="58">
        <v>179.78555297851563</v>
      </c>
      <c r="GD490" s="58">
        <v>172.60585021972656</v>
      </c>
      <c r="GE490" s="58">
        <v>184.72793579101563</v>
      </c>
      <c r="GF490" s="58">
        <v>235.21739196777344</v>
      </c>
      <c r="GG490" s="58">
        <v>249.10726928710938</v>
      </c>
      <c r="GH490" s="58">
        <v>268.78524780273438</v>
      </c>
      <c r="GI490" s="58">
        <v>307.42950439453125</v>
      </c>
      <c r="GJ490" s="58">
        <v>316.11383056640625</v>
      </c>
      <c r="GK490" s="58">
        <v>300.51138305664063</v>
      </c>
      <c r="GL490" s="58">
        <v>268.39303588867188</v>
      </c>
      <c r="GM490" s="58">
        <v>237.0206298828125</v>
      </c>
      <c r="GN490" s="58">
        <v>207.81967163085938</v>
      </c>
      <c r="GO490" s="58">
        <v>184.59683227539063</v>
      </c>
      <c r="GP490" s="58">
        <v>167.6866455078125</v>
      </c>
      <c r="GQ490" s="58">
        <v>155.17030334472656</v>
      </c>
      <c r="GR490" s="58">
        <v>145.58468627929688</v>
      </c>
      <c r="GS490" s="58">
        <v>138.02554321289063</v>
      </c>
      <c r="GT490" s="58">
        <v>131.93522644042969</v>
      </c>
      <c r="GU490" s="59">
        <v>123.96165466308594</v>
      </c>
    </row>
    <row r="491" spans="1:203" x14ac:dyDescent="0.45">
      <c r="A491" s="64" t="s">
        <v>3829</v>
      </c>
      <c r="B491" s="67">
        <v>55</v>
      </c>
      <c r="C491" s="67">
        <v>8</v>
      </c>
      <c r="D491" s="58">
        <v>0</v>
      </c>
      <c r="E491" s="58">
        <v>7.930412769317627</v>
      </c>
      <c r="F491" s="58">
        <v>6.8626418113708496</v>
      </c>
      <c r="G491" s="58">
        <v>5.3765316009521484</v>
      </c>
      <c r="H491" s="58">
        <v>8.6671037673950195</v>
      </c>
      <c r="I491" s="58">
        <v>17.236185073852539</v>
      </c>
      <c r="J491" s="58">
        <v>18.631153106689453</v>
      </c>
      <c r="K491" s="58">
        <v>21.700874328613281</v>
      </c>
      <c r="L491" s="58">
        <v>27.434995651245117</v>
      </c>
      <c r="M491" s="58">
        <v>26.760465621948242</v>
      </c>
      <c r="N491" s="58">
        <v>23.529800415039063</v>
      </c>
      <c r="O491" s="58">
        <v>19.406810760498047</v>
      </c>
      <c r="P491" s="58">
        <v>16.108802795410156</v>
      </c>
      <c r="Q491" s="58">
        <v>13.94749927520752</v>
      </c>
      <c r="R491" s="58">
        <v>12.554778099060059</v>
      </c>
      <c r="S491" s="58">
        <v>11.550832748413086</v>
      </c>
      <c r="T491" s="58">
        <v>10.784960746765137</v>
      </c>
      <c r="U491" s="58">
        <v>10.187962532043457</v>
      </c>
      <c r="V491" s="58">
        <v>9.7206497192382813</v>
      </c>
      <c r="W491" s="58">
        <v>9.3574581146240234</v>
      </c>
      <c r="X491" s="58">
        <v>8.5985450744628906</v>
      </c>
      <c r="Y491" s="58">
        <v>29.953985214233398</v>
      </c>
      <c r="Z491" s="58">
        <v>37.134857177734375</v>
      </c>
      <c r="AA491" s="58">
        <v>31.788639068603516</v>
      </c>
      <c r="AB491" s="58">
        <v>34.689414978027344</v>
      </c>
      <c r="AC491" s="58">
        <v>65.415229797363281</v>
      </c>
      <c r="AD491" s="58">
        <v>73.07232666015625</v>
      </c>
      <c r="AE491" s="58">
        <v>80.736572265625</v>
      </c>
      <c r="AF491" s="58">
        <v>98.678962707519531</v>
      </c>
      <c r="AG491" s="58">
        <v>97.213958740234375</v>
      </c>
      <c r="AH491" s="58">
        <v>87.025321960449219</v>
      </c>
      <c r="AI491" s="58">
        <v>73.636054992675781</v>
      </c>
      <c r="AJ491" s="58">
        <v>62.604801177978516</v>
      </c>
      <c r="AK491" s="58">
        <v>55.047183990478516</v>
      </c>
      <c r="AL491" s="58">
        <v>49.901420593261719</v>
      </c>
      <c r="AM491" s="58">
        <v>45.997226715087891</v>
      </c>
      <c r="AN491" s="58">
        <v>42.875209808349609</v>
      </c>
      <c r="AO491" s="58">
        <v>40.326305389404297</v>
      </c>
      <c r="AP491" s="58">
        <v>38.229507446289063</v>
      </c>
      <c r="AQ491" s="58">
        <v>36.503135681152344</v>
      </c>
      <c r="AR491" s="58">
        <v>33.746925354003906</v>
      </c>
      <c r="AS491" s="58">
        <v>86.51983642578125</v>
      </c>
      <c r="AT491" s="58">
        <v>91.624565124511719</v>
      </c>
      <c r="AU491" s="58">
        <v>78.236724853515625</v>
      </c>
      <c r="AV491" s="58">
        <v>84.297775268554688</v>
      </c>
      <c r="AW491" s="58">
        <v>143.31596374511719</v>
      </c>
      <c r="AX491" s="58">
        <v>149.80746459960938</v>
      </c>
      <c r="AY491" s="58">
        <v>163.59042358398438</v>
      </c>
      <c r="AZ491" s="58">
        <v>194.10113525390625</v>
      </c>
      <c r="BA491" s="58">
        <v>189.24484252929688</v>
      </c>
      <c r="BB491" s="58">
        <v>169.06536865234375</v>
      </c>
      <c r="BC491" s="58">
        <v>143.92666625976563</v>
      </c>
      <c r="BD491" s="58">
        <v>123.22600555419922</v>
      </c>
      <c r="BE491" s="58">
        <v>108.6993408203125</v>
      </c>
      <c r="BF491" s="58">
        <v>98.461013793945313</v>
      </c>
      <c r="BG491" s="58">
        <v>90.497955322265625</v>
      </c>
      <c r="BH491" s="58">
        <v>84.016120910644531</v>
      </c>
      <c r="BI491" s="58">
        <v>78.644279479980469</v>
      </c>
      <c r="BJ491" s="58">
        <v>74.159866333007813</v>
      </c>
      <c r="BK491" s="58">
        <v>70.407096862792969</v>
      </c>
      <c r="BL491" s="58">
        <v>65.121421813964844</v>
      </c>
      <c r="BM491" s="58">
        <v>126.4888916015625</v>
      </c>
      <c r="BN491" s="58">
        <v>118.08137512207031</v>
      </c>
      <c r="BO491" s="58">
        <v>100.98133850097656</v>
      </c>
      <c r="BP491" s="58">
        <v>110.08730316162109</v>
      </c>
      <c r="BQ491" s="58">
        <v>163.347412109375</v>
      </c>
      <c r="BR491" s="58">
        <v>170.43522644042969</v>
      </c>
      <c r="BS491" s="58">
        <v>183.11459350585938</v>
      </c>
      <c r="BT491" s="58">
        <v>212.67279052734375</v>
      </c>
      <c r="BU491" s="58">
        <v>206.43862915039063</v>
      </c>
      <c r="BV491" s="58">
        <v>184.87812805175781</v>
      </c>
      <c r="BW491" s="58">
        <v>158.49824523925781</v>
      </c>
      <c r="BX491" s="58">
        <v>136.72898864746094</v>
      </c>
      <c r="BY491" s="58">
        <v>121.28141784667969</v>
      </c>
      <c r="BZ491" s="58">
        <v>110.23616790771484</v>
      </c>
      <c r="CA491" s="58">
        <v>101.55287170410156</v>
      </c>
      <c r="CB491" s="58">
        <v>94.420562744140625</v>
      </c>
      <c r="CC491" s="58">
        <v>88.457405090332031</v>
      </c>
      <c r="CD491" s="58">
        <v>83.432197570800781</v>
      </c>
      <c r="CE491" s="58">
        <v>79.182487487792969</v>
      </c>
      <c r="CF491" s="58">
        <v>73.427299499511719</v>
      </c>
      <c r="CG491" s="58">
        <v>124.46501922607422</v>
      </c>
      <c r="CH491" s="58">
        <v>127.27313995361328</v>
      </c>
      <c r="CI491" s="58">
        <v>110.81980133056641</v>
      </c>
      <c r="CJ491" s="58">
        <v>113.06739044189453</v>
      </c>
      <c r="CK491" s="58">
        <v>170.42398071289063</v>
      </c>
      <c r="CL491" s="58">
        <v>181.93630981445313</v>
      </c>
      <c r="CM491" s="58">
        <v>192.01335144042969</v>
      </c>
      <c r="CN491" s="58">
        <v>220.26585388183594</v>
      </c>
      <c r="CO491" s="58">
        <v>213.25407409667969</v>
      </c>
      <c r="CP491" s="58">
        <v>191.11720275878906</v>
      </c>
      <c r="CQ491" s="58">
        <v>164.25946044921875</v>
      </c>
      <c r="CR491" s="58">
        <v>142.08306884765625</v>
      </c>
      <c r="CS491" s="58">
        <v>126.28127288818359</v>
      </c>
      <c r="CT491" s="58">
        <v>114.92418670654297</v>
      </c>
      <c r="CU491" s="58">
        <v>105.96080017089844</v>
      </c>
      <c r="CV491" s="58">
        <v>98.575584411621094</v>
      </c>
      <c r="CW491" s="58">
        <v>92.381553649902344</v>
      </c>
      <c r="CX491" s="58">
        <v>87.144523620605469</v>
      </c>
      <c r="CY491" s="58">
        <v>82.699432373046875</v>
      </c>
      <c r="CZ491" s="58">
        <v>143.72628784179688</v>
      </c>
      <c r="DA491" s="58">
        <v>129.28292846679688</v>
      </c>
      <c r="DB491" s="58">
        <v>110.7843017578125</v>
      </c>
      <c r="DC491" s="58">
        <v>122.33853149414063</v>
      </c>
      <c r="DD491" s="58">
        <v>172.41989135742188</v>
      </c>
      <c r="DE491" s="58">
        <v>177.96322631835938</v>
      </c>
      <c r="DF491" s="58">
        <v>191.06575012207031</v>
      </c>
      <c r="DG491" s="58">
        <v>220.67868041992188</v>
      </c>
      <c r="DH491" s="58">
        <v>214.1685791015625</v>
      </c>
      <c r="DI491" s="58">
        <v>192.23713684082031</v>
      </c>
      <c r="DJ491" s="58">
        <v>165.47763061523438</v>
      </c>
      <c r="DK491" s="58">
        <v>143.34963989257813</v>
      </c>
      <c r="DL491" s="58">
        <v>127.56906127929688</v>
      </c>
      <c r="DM491" s="58">
        <v>116.21414184570313</v>
      </c>
      <c r="DN491" s="58">
        <v>107.23987579345703</v>
      </c>
      <c r="DO491" s="58">
        <v>99.83319091796875</v>
      </c>
      <c r="DP491" s="58">
        <v>93.610733032226563</v>
      </c>
      <c r="DQ491" s="58">
        <v>88.340202331542969</v>
      </c>
      <c r="DR491" s="58">
        <v>83.858360290527344</v>
      </c>
      <c r="DS491" s="58">
        <v>77.878547668457031</v>
      </c>
      <c r="DT491" s="58">
        <v>136.46142578125</v>
      </c>
      <c r="DU491" s="58">
        <v>131.44218444824219</v>
      </c>
      <c r="DV491" s="58">
        <v>113.56976318359375</v>
      </c>
      <c r="DW491" s="58">
        <v>121.7178955078125</v>
      </c>
      <c r="DX491" s="58">
        <v>175.22994995117188</v>
      </c>
      <c r="DY491" s="58">
        <v>180.21360778808594</v>
      </c>
      <c r="DZ491" s="58">
        <v>192.77278137207031</v>
      </c>
      <c r="EA491" s="58">
        <v>222.10691833496094</v>
      </c>
      <c r="EB491" s="58">
        <v>215.41896057128906</v>
      </c>
      <c r="EC491" s="58">
        <v>193.35505676269531</v>
      </c>
      <c r="ED491" s="58">
        <v>166.48770141601563</v>
      </c>
      <c r="EE491" s="58">
        <v>144.27145385742188</v>
      </c>
      <c r="EF491" s="58">
        <v>128.41543579101563</v>
      </c>
      <c r="EG491" s="58">
        <v>116.99671936035156</v>
      </c>
      <c r="EH491" s="58">
        <v>107.96681213378906</v>
      </c>
      <c r="EI491" s="58">
        <v>100.51127624511719</v>
      </c>
      <c r="EJ491" s="58">
        <v>94.245552062988281</v>
      </c>
      <c r="EK491" s="58">
        <v>88.936347961425781</v>
      </c>
      <c r="EL491" s="58">
        <v>84.419532775878906</v>
      </c>
      <c r="EM491" s="58">
        <v>78.407661437988281</v>
      </c>
      <c r="EN491" s="58">
        <v>152.62603759765625</v>
      </c>
      <c r="EO491" s="58">
        <v>129.90376281738281</v>
      </c>
      <c r="EP491" s="58">
        <v>112.73944091796875</v>
      </c>
      <c r="EQ491" s="58">
        <v>120.276123046875</v>
      </c>
      <c r="ER491" s="58">
        <v>176.00439453125</v>
      </c>
      <c r="ES491" s="58">
        <v>182.34236145019531</v>
      </c>
      <c r="ET491" s="58">
        <v>194.15480041503906</v>
      </c>
      <c r="EU491" s="58">
        <v>223.1002197265625</v>
      </c>
      <c r="EV491" s="58">
        <v>216.23495483398438</v>
      </c>
      <c r="EW491" s="58">
        <v>194.06825256347656</v>
      </c>
      <c r="EX491" s="58">
        <v>167.12799072265625</v>
      </c>
      <c r="EY491" s="58">
        <v>144.85261535644531</v>
      </c>
      <c r="EZ491" s="58">
        <v>128.94851684570313</v>
      </c>
      <c r="FA491" s="58">
        <v>117.48826599121094</v>
      </c>
      <c r="FB491" s="58">
        <v>108.42234802246094</v>
      </c>
      <c r="FC491" s="58">
        <v>100.93560028076172</v>
      </c>
      <c r="FD491" s="58">
        <v>94.642143249511719</v>
      </c>
      <c r="FE491" s="58">
        <v>89.308273315429688</v>
      </c>
      <c r="FF491" s="58">
        <v>84.769454956054688</v>
      </c>
      <c r="FG491" s="58">
        <v>78.737236022949219</v>
      </c>
      <c r="FH491" s="58">
        <v>145.55644226074219</v>
      </c>
      <c r="FI491" s="58">
        <v>130.95317077636719</v>
      </c>
      <c r="FJ491" s="58">
        <v>112.35202789306641</v>
      </c>
      <c r="FK491" s="58">
        <v>123.5982666015625</v>
      </c>
      <c r="FL491" s="58">
        <v>174.00262451171875</v>
      </c>
      <c r="FM491" s="58">
        <v>179.51170349121094</v>
      </c>
      <c r="FN491" s="58">
        <v>192.55471801757813</v>
      </c>
      <c r="FO491" s="58">
        <v>222.11833190917969</v>
      </c>
      <c r="FP491" s="58">
        <v>215.54147338867188</v>
      </c>
      <c r="FQ491" s="58">
        <v>193.53970336914063</v>
      </c>
      <c r="FR491" s="58">
        <v>166.7125244140625</v>
      </c>
      <c r="FS491" s="58">
        <v>144.52108764648438</v>
      </c>
      <c r="FT491" s="58">
        <v>128.68153381347656</v>
      </c>
      <c r="FU491" s="58">
        <v>117.27189636230469</v>
      </c>
      <c r="FV491" s="58">
        <v>108.24623870849609</v>
      </c>
      <c r="FW491" s="58">
        <v>100.79097747802734</v>
      </c>
      <c r="FX491" s="58">
        <v>94.522689819335938</v>
      </c>
      <c r="FY491" s="58">
        <v>89.208839416503906</v>
      </c>
      <c r="FZ491" s="58">
        <v>84.685859680175781</v>
      </c>
      <c r="GA491" s="58">
        <v>78.666389465332031</v>
      </c>
      <c r="GB491" s="58">
        <v>139.97335815429688</v>
      </c>
      <c r="GC491" s="58">
        <v>130.48139953613281</v>
      </c>
      <c r="GD491" s="58">
        <v>112.48223114013672</v>
      </c>
      <c r="GE491" s="58">
        <v>116.88675689697266</v>
      </c>
      <c r="GF491" s="58">
        <v>157.33799743652344</v>
      </c>
      <c r="GG491" s="58">
        <v>169.70668029785156</v>
      </c>
      <c r="GH491" s="58">
        <v>183.86477661132813</v>
      </c>
      <c r="GI491" s="58">
        <v>211.39460754394531</v>
      </c>
      <c r="GJ491" s="58">
        <v>212.51762390136719</v>
      </c>
      <c r="GK491" s="58">
        <v>196.84327697753906</v>
      </c>
      <c r="GL491" s="58">
        <v>173.50531005859375</v>
      </c>
      <c r="GM491" s="58">
        <v>151.60888671875</v>
      </c>
      <c r="GN491" s="58">
        <v>134.44996643066406</v>
      </c>
      <c r="GO491" s="58">
        <v>121.57228088378906</v>
      </c>
      <c r="GP491" s="58">
        <v>111.47618865966797</v>
      </c>
      <c r="GQ491" s="58">
        <v>103.29911041259766</v>
      </c>
      <c r="GR491" s="58">
        <v>96.914520263671875</v>
      </c>
      <c r="GS491" s="58">
        <v>91.872268676757813</v>
      </c>
      <c r="GT491" s="58">
        <v>87.144035339355469</v>
      </c>
      <c r="GU491" s="59">
        <v>81.366325378417969</v>
      </c>
    </row>
    <row r="492" spans="1:203" x14ac:dyDescent="0.45">
      <c r="A492" s="64" t="s">
        <v>3829</v>
      </c>
      <c r="B492" s="67">
        <v>10</v>
      </c>
      <c r="C492" s="67">
        <v>8</v>
      </c>
      <c r="D492" s="58">
        <v>0</v>
      </c>
      <c r="E492" s="58">
        <v>18.31707763671875</v>
      </c>
      <c r="F492" s="58">
        <v>23.679588317871094</v>
      </c>
      <c r="G492" s="58">
        <v>19.46074104309082</v>
      </c>
      <c r="H492" s="58">
        <v>23.09876823425293</v>
      </c>
      <c r="I492" s="58">
        <v>42.699062347412109</v>
      </c>
      <c r="J492" s="58">
        <v>52.211460113525391</v>
      </c>
      <c r="K492" s="58">
        <v>60.411693572998047</v>
      </c>
      <c r="L492" s="58">
        <v>76.015174865722656</v>
      </c>
      <c r="M492" s="58">
        <v>77.097648620605469</v>
      </c>
      <c r="N492" s="58">
        <v>70.4307861328125</v>
      </c>
      <c r="O492" s="58">
        <v>60.126361846923828</v>
      </c>
      <c r="P492" s="58">
        <v>50.981975555419922</v>
      </c>
      <c r="Q492" s="58">
        <v>44.412242889404297</v>
      </c>
      <c r="R492" s="58">
        <v>39.868434906005859</v>
      </c>
      <c r="S492" s="58">
        <v>36.478473663330078</v>
      </c>
      <c r="T492" s="58">
        <v>33.847362518310547</v>
      </c>
      <c r="U492" s="58">
        <v>31.771268844604492</v>
      </c>
      <c r="V492" s="58">
        <v>30.124139785766602</v>
      </c>
      <c r="W492" s="58">
        <v>28.81922721862793</v>
      </c>
      <c r="X492" s="58">
        <v>26.691984176635742</v>
      </c>
      <c r="Y492" s="58">
        <v>100.76856231689453</v>
      </c>
      <c r="Z492" s="58">
        <v>104.01399230957031</v>
      </c>
      <c r="AA492" s="58">
        <v>86.132606506347656</v>
      </c>
      <c r="AB492" s="58">
        <v>94.249504089355469</v>
      </c>
      <c r="AC492" s="58">
        <v>158.67051696777344</v>
      </c>
      <c r="AD492" s="58">
        <v>175.16226196289063</v>
      </c>
      <c r="AE492" s="58">
        <v>194.89225769042969</v>
      </c>
      <c r="AF492" s="58">
        <v>233.40129089355469</v>
      </c>
      <c r="AG492" s="58">
        <v>232.79621887207031</v>
      </c>
      <c r="AH492" s="58">
        <v>211.7630615234375</v>
      </c>
      <c r="AI492" s="58">
        <v>182.22074890136719</v>
      </c>
      <c r="AJ492" s="58">
        <v>156.05953979492188</v>
      </c>
      <c r="AK492" s="58">
        <v>136.60128784179688</v>
      </c>
      <c r="AL492" s="58">
        <v>122.46598052978516</v>
      </c>
      <c r="AM492" s="58">
        <v>111.52368927001953</v>
      </c>
      <c r="AN492" s="58">
        <v>102.78667449951172</v>
      </c>
      <c r="AO492" s="58">
        <v>95.721275329589844</v>
      </c>
      <c r="AP492" s="58">
        <v>89.978279113769531</v>
      </c>
      <c r="AQ492" s="58">
        <v>85.304740905761719</v>
      </c>
      <c r="AR492" s="58">
        <v>79.083457946777344</v>
      </c>
      <c r="AS492" s="58">
        <v>213.25076293945313</v>
      </c>
      <c r="AT492" s="58">
        <v>199.33493041992188</v>
      </c>
      <c r="AU492" s="58">
        <v>165.47894287109375</v>
      </c>
      <c r="AV492" s="58">
        <v>177.03373718261719</v>
      </c>
      <c r="AW492" s="58">
        <v>278.52883911132813</v>
      </c>
      <c r="AX492" s="58">
        <v>300.63037109375</v>
      </c>
      <c r="AY492" s="58">
        <v>329.87081909179688</v>
      </c>
      <c r="AZ492" s="58">
        <v>388.00875854492188</v>
      </c>
      <c r="BA492" s="58">
        <v>385.33743286132813</v>
      </c>
      <c r="BB492" s="58">
        <v>351.1622314453125</v>
      </c>
      <c r="BC492" s="58">
        <v>304.11373901367188</v>
      </c>
      <c r="BD492" s="58">
        <v>262.46286010742188</v>
      </c>
      <c r="BE492" s="58">
        <v>231.30557250976563</v>
      </c>
      <c r="BF492" s="58">
        <v>208.49087524414063</v>
      </c>
      <c r="BG492" s="58">
        <v>190.71064758300781</v>
      </c>
      <c r="BH492" s="58">
        <v>176.42427062988281</v>
      </c>
      <c r="BI492" s="58">
        <v>164.7962646484375</v>
      </c>
      <c r="BJ492" s="58">
        <v>155.276123046875</v>
      </c>
      <c r="BK492" s="58">
        <v>147.46464538574219</v>
      </c>
      <c r="BL492" s="58">
        <v>137.29803466796875</v>
      </c>
      <c r="BM492" s="58">
        <v>268.61383056640625</v>
      </c>
      <c r="BN492" s="58">
        <v>246.19392395019531</v>
      </c>
      <c r="BO492" s="58">
        <v>207.82406616210938</v>
      </c>
      <c r="BP492" s="58">
        <v>210.55593872070313</v>
      </c>
      <c r="BQ492" s="58">
        <v>290.11151123046875</v>
      </c>
      <c r="BR492" s="58">
        <v>320.81201171875</v>
      </c>
      <c r="BS492" s="58">
        <v>350.28976440429688</v>
      </c>
      <c r="BT492" s="58">
        <v>404.2169189453125</v>
      </c>
      <c r="BU492" s="58">
        <v>420.93862915039063</v>
      </c>
      <c r="BV492" s="58">
        <v>394.13775634765625</v>
      </c>
      <c r="BW492" s="58">
        <v>346.26043701171875</v>
      </c>
      <c r="BX492" s="58">
        <v>301.0821533203125</v>
      </c>
      <c r="BY492" s="58">
        <v>266.87579345703125</v>
      </c>
      <c r="BZ492" s="58">
        <v>240.31645202636719</v>
      </c>
      <c r="CA492" s="58">
        <v>219.57354736328125</v>
      </c>
      <c r="CB492" s="58">
        <v>203.02424621582031</v>
      </c>
      <c r="CC492" s="58">
        <v>189.56951904296875</v>
      </c>
      <c r="CD492" s="58">
        <v>178.51377868652344</v>
      </c>
      <c r="CE492" s="58">
        <v>169.38026428222656</v>
      </c>
      <c r="CF492" s="58">
        <v>158.03379821777344</v>
      </c>
      <c r="CG492" s="58">
        <v>271.71261596679688</v>
      </c>
      <c r="CH492" s="58">
        <v>268.316162109375</v>
      </c>
      <c r="CI492" s="58">
        <v>230.79403686523438</v>
      </c>
      <c r="CJ492" s="58">
        <v>228.91494750976563</v>
      </c>
      <c r="CK492" s="58">
        <v>310.71621704101563</v>
      </c>
      <c r="CL492" s="58">
        <v>341.19287109375</v>
      </c>
      <c r="CM492" s="58">
        <v>368.921630859375</v>
      </c>
      <c r="CN492" s="58">
        <v>421.61361694335938</v>
      </c>
      <c r="CO492" s="58">
        <v>428.70013427734375</v>
      </c>
      <c r="CP492" s="58">
        <v>401.69204711914063</v>
      </c>
      <c r="CQ492" s="58">
        <v>358.52981567382813</v>
      </c>
      <c r="CR492" s="58">
        <v>317.05352783203125</v>
      </c>
      <c r="CS492" s="58">
        <v>281.67660522460938</v>
      </c>
      <c r="CT492" s="58">
        <v>254.49574279785156</v>
      </c>
      <c r="CU492" s="58">
        <v>233.95968627929688</v>
      </c>
      <c r="CV492" s="58">
        <v>216.71075439453125</v>
      </c>
      <c r="CW492" s="58">
        <v>202.14102172851563</v>
      </c>
      <c r="CX492" s="58">
        <v>190.22871398925781</v>
      </c>
      <c r="CY492" s="58">
        <v>180.4183349609375</v>
      </c>
      <c r="CZ492" s="58">
        <v>280.14071655273438</v>
      </c>
      <c r="DA492" s="58">
        <v>277.07510375976563</v>
      </c>
      <c r="DB492" s="58">
        <v>239.44033813476563</v>
      </c>
      <c r="DC492" s="58">
        <v>230.39633178710938</v>
      </c>
      <c r="DD492" s="58">
        <v>293.17587280273438</v>
      </c>
      <c r="DE492" s="58">
        <v>333.85696411132813</v>
      </c>
      <c r="DF492" s="58">
        <v>363.41854858398438</v>
      </c>
      <c r="DG492" s="58">
        <v>413.27487182617188</v>
      </c>
      <c r="DH492" s="58">
        <v>432.65908813476563</v>
      </c>
      <c r="DI492" s="58">
        <v>414.9718017578125</v>
      </c>
      <c r="DJ492" s="58">
        <v>375.61410522460938</v>
      </c>
      <c r="DK492" s="58">
        <v>332.2818603515625</v>
      </c>
      <c r="DL492" s="58">
        <v>294.9703369140625</v>
      </c>
      <c r="DM492" s="58">
        <v>265.8511962890625</v>
      </c>
      <c r="DN492" s="58">
        <v>243.04829406738281</v>
      </c>
      <c r="DO492" s="58">
        <v>224.79795837402344</v>
      </c>
      <c r="DP492" s="58">
        <v>211.57122802734375</v>
      </c>
      <c r="DQ492" s="58">
        <v>201.86544799804688</v>
      </c>
      <c r="DR492" s="58">
        <v>191.7825927734375</v>
      </c>
      <c r="DS492" s="58">
        <v>179.41807556152344</v>
      </c>
      <c r="DT492" s="58">
        <v>287.74761962890625</v>
      </c>
      <c r="DU492" s="58">
        <v>287.2490234375</v>
      </c>
      <c r="DV492" s="58">
        <v>250.43568420410156</v>
      </c>
      <c r="DW492" s="58">
        <v>254.9058837890625</v>
      </c>
      <c r="DX492" s="58">
        <v>340.56134033203125</v>
      </c>
      <c r="DY492" s="58">
        <v>371.75161743164063</v>
      </c>
      <c r="DZ492" s="58">
        <v>403.25982666015625</v>
      </c>
      <c r="EA492" s="58">
        <v>455.90728759765625</v>
      </c>
      <c r="EB492" s="58">
        <v>448.17178344726563</v>
      </c>
      <c r="EC492" s="58">
        <v>409.87506103515625</v>
      </c>
      <c r="ED492" s="58">
        <v>359.3292236328125</v>
      </c>
      <c r="EE492" s="58">
        <v>314.64031982421875</v>
      </c>
      <c r="EF492" s="58">
        <v>280.82015991210938</v>
      </c>
      <c r="EG492" s="58">
        <v>255.64765930175781</v>
      </c>
      <c r="EH492" s="58">
        <v>235.74058532714844</v>
      </c>
      <c r="EI492" s="58">
        <v>219.51358032226563</v>
      </c>
      <c r="EJ492" s="58">
        <v>206.09675598144531</v>
      </c>
      <c r="EK492" s="58">
        <v>194.91722106933594</v>
      </c>
      <c r="EL492" s="58">
        <v>185.55715942382813</v>
      </c>
      <c r="EM492" s="58">
        <v>173.89701843261719</v>
      </c>
      <c r="EN492" s="58">
        <v>314.5537109375</v>
      </c>
      <c r="EO492" s="58">
        <v>280.80874633789063</v>
      </c>
      <c r="EP492" s="58">
        <v>244.7987060546875</v>
      </c>
      <c r="EQ492" s="58">
        <v>251.32957458496094</v>
      </c>
      <c r="ER492" s="58">
        <v>347.24948120117188</v>
      </c>
      <c r="ES492" s="58">
        <v>373.17156982421875</v>
      </c>
      <c r="ET492" s="58">
        <v>398.0947265625</v>
      </c>
      <c r="EU492" s="58">
        <v>452.58486938476563</v>
      </c>
      <c r="EV492" s="58">
        <v>446.35440063476563</v>
      </c>
      <c r="EW492" s="58">
        <v>408.88961791992188</v>
      </c>
      <c r="EX492" s="58">
        <v>358.840576171875</v>
      </c>
      <c r="EY492" s="58">
        <v>314.48956298828125</v>
      </c>
      <c r="EZ492" s="58">
        <v>280.91131591796875</v>
      </c>
      <c r="FA492" s="58">
        <v>255.91624450683594</v>
      </c>
      <c r="FB492" s="58">
        <v>236.13919067382813</v>
      </c>
      <c r="FC492" s="58">
        <v>220.00605773925781</v>
      </c>
      <c r="FD492" s="58">
        <v>206.65625</v>
      </c>
      <c r="FE492" s="58">
        <v>195.52198791503906</v>
      </c>
      <c r="FF492" s="58">
        <v>186.19108581542969</v>
      </c>
      <c r="FG492" s="58">
        <v>174.54756164550781</v>
      </c>
      <c r="FH492" s="58">
        <v>306.38165283203125</v>
      </c>
      <c r="FI492" s="58">
        <v>283.19415283203125</v>
      </c>
      <c r="FJ492" s="58">
        <v>243.39797973632813</v>
      </c>
      <c r="FK492" s="58">
        <v>252.75483703613281</v>
      </c>
      <c r="FL492" s="58">
        <v>344.49343872070313</v>
      </c>
      <c r="FM492" s="58">
        <v>369.8697509765625</v>
      </c>
      <c r="FN492" s="58">
        <v>396.12911987304688</v>
      </c>
      <c r="FO492" s="58">
        <v>451.27926635742188</v>
      </c>
      <c r="FP492" s="58">
        <v>445.42623901367188</v>
      </c>
      <c r="FQ492" s="58">
        <v>408.2137451171875</v>
      </c>
      <c r="FR492" s="58">
        <v>358.3482666015625</v>
      </c>
      <c r="FS492" s="58">
        <v>314.13510131835938</v>
      </c>
      <c r="FT492" s="58">
        <v>280.66265869140625</v>
      </c>
      <c r="FU492" s="58">
        <v>255.74859619140625</v>
      </c>
      <c r="FV492" s="58">
        <v>236.03404235839844</v>
      </c>
      <c r="FW492" s="58">
        <v>219.94815063476563</v>
      </c>
      <c r="FX492" s="58">
        <v>206.63436889648438</v>
      </c>
      <c r="FY492" s="58">
        <v>195.52713012695313</v>
      </c>
      <c r="FZ492" s="58">
        <v>186.21690368652344</v>
      </c>
      <c r="GA492" s="58">
        <v>174.58836364746094</v>
      </c>
      <c r="GB492" s="58">
        <v>268.40499877929688</v>
      </c>
      <c r="GC492" s="58">
        <v>286.44998168945313</v>
      </c>
      <c r="GD492" s="58">
        <v>252.37896728515625</v>
      </c>
      <c r="GE492" s="58">
        <v>254.9619140625</v>
      </c>
      <c r="GF492" s="58">
        <v>341.80087280273438</v>
      </c>
      <c r="GG492" s="58">
        <v>372.66305541992188</v>
      </c>
      <c r="GH492" s="58">
        <v>406.08309936523438</v>
      </c>
      <c r="GI492" s="58">
        <v>459.4083251953125</v>
      </c>
      <c r="GJ492" s="58">
        <v>451.03189086914063</v>
      </c>
      <c r="GK492" s="58">
        <v>412.31350708007813</v>
      </c>
      <c r="GL492" s="58">
        <v>361.515869140625</v>
      </c>
      <c r="GM492" s="58">
        <v>316.65267944335938</v>
      </c>
      <c r="GN492" s="58">
        <v>282.69833374023438</v>
      </c>
      <c r="GO492" s="58">
        <v>257.41259765625</v>
      </c>
      <c r="GP492" s="58">
        <v>237.40802001953125</v>
      </c>
      <c r="GQ492" s="58">
        <v>221.09550476074219</v>
      </c>
      <c r="GR492" s="58">
        <v>207.60301208496094</v>
      </c>
      <c r="GS492" s="58">
        <v>196.35488891601563</v>
      </c>
      <c r="GT492" s="58">
        <v>186.93226623535156</v>
      </c>
      <c r="GU492" s="59">
        <v>175.2137451171875</v>
      </c>
    </row>
    <row r="493" spans="1:203" x14ac:dyDescent="0.45">
      <c r="A493" s="64" t="s">
        <v>3829</v>
      </c>
      <c r="B493" s="67">
        <v>41</v>
      </c>
      <c r="C493" s="67">
        <v>8</v>
      </c>
      <c r="D493" s="58">
        <v>0</v>
      </c>
      <c r="E493" s="58">
        <v>10.630939483642578</v>
      </c>
      <c r="F493" s="58">
        <v>7.8765034675598145</v>
      </c>
      <c r="G493" s="58">
        <v>5.7832698822021484</v>
      </c>
      <c r="H493" s="58">
        <v>9.4248342514038086</v>
      </c>
      <c r="I493" s="58">
        <v>18.749179840087891</v>
      </c>
      <c r="J493" s="58">
        <v>20.208553314208984</v>
      </c>
      <c r="K493" s="58">
        <v>23.961017608642578</v>
      </c>
      <c r="L493" s="58">
        <v>31.074516296386719</v>
      </c>
      <c r="M493" s="58">
        <v>30.350397109985352</v>
      </c>
      <c r="N493" s="58">
        <v>26.462287902832031</v>
      </c>
      <c r="O493" s="58">
        <v>21.463047027587891</v>
      </c>
      <c r="P493" s="58">
        <v>17.600078582763672</v>
      </c>
      <c r="Q493" s="58">
        <v>15.269464492797852</v>
      </c>
      <c r="R493" s="58">
        <v>13.928793907165527</v>
      </c>
      <c r="S493" s="58">
        <v>13.042743682861328</v>
      </c>
      <c r="T493" s="58">
        <v>12.406435012817383</v>
      </c>
      <c r="U493" s="58">
        <v>11.933995246887207</v>
      </c>
      <c r="V493" s="58">
        <v>11.581307411193848</v>
      </c>
      <c r="W493" s="58">
        <v>11.32182502746582</v>
      </c>
      <c r="X493" s="58">
        <v>10.46428108215332</v>
      </c>
      <c r="Y493" s="58">
        <v>52.500308990478516</v>
      </c>
      <c r="Z493" s="58">
        <v>50.508968353271484</v>
      </c>
      <c r="AA493" s="58">
        <v>40.657512664794922</v>
      </c>
      <c r="AB493" s="58">
        <v>51.265552520751953</v>
      </c>
      <c r="AC493" s="58">
        <v>87.973915100097656</v>
      </c>
      <c r="AD493" s="58">
        <v>94.623153686523438</v>
      </c>
      <c r="AE493" s="58">
        <v>107.99378204345703</v>
      </c>
      <c r="AF493" s="58">
        <v>134.42529296875</v>
      </c>
      <c r="AG493" s="58">
        <v>131.88128662109375</v>
      </c>
      <c r="AH493" s="58">
        <v>116.47053527832031</v>
      </c>
      <c r="AI493" s="58">
        <v>96.946510314941406</v>
      </c>
      <c r="AJ493" s="58">
        <v>81.425849914550781</v>
      </c>
      <c r="AK493" s="58">
        <v>71.305877685546875</v>
      </c>
      <c r="AL493" s="58">
        <v>64.791641235351563</v>
      </c>
      <c r="AM493" s="58">
        <v>60.0511474609375</v>
      </c>
      <c r="AN493" s="58">
        <v>56.3619384765625</v>
      </c>
      <c r="AO493" s="58">
        <v>53.406337738037109</v>
      </c>
      <c r="AP493" s="58">
        <v>51.008815765380859</v>
      </c>
      <c r="AQ493" s="58">
        <v>49.054542541503906</v>
      </c>
      <c r="AR493" s="58">
        <v>45.625652313232422</v>
      </c>
      <c r="AS493" s="58">
        <v>123.87966156005859</v>
      </c>
      <c r="AT493" s="58">
        <v>125.48577880859375</v>
      </c>
      <c r="AU493" s="58">
        <v>104.96738433837891</v>
      </c>
      <c r="AV493" s="58">
        <v>121.51850128173828</v>
      </c>
      <c r="AW493" s="58">
        <v>187.45814514160156</v>
      </c>
      <c r="AX493" s="58">
        <v>196.69371032714844</v>
      </c>
      <c r="AY493" s="58">
        <v>215.67317199707031</v>
      </c>
      <c r="AZ493" s="58">
        <v>256.45233154296875</v>
      </c>
      <c r="BA493" s="58">
        <v>248.35470581054688</v>
      </c>
      <c r="BB493" s="58">
        <v>219.37765502929688</v>
      </c>
      <c r="BC493" s="58">
        <v>184.5897216796875</v>
      </c>
      <c r="BD493" s="58">
        <v>156.99783325195313</v>
      </c>
      <c r="BE493" s="58">
        <v>138.63114929199219</v>
      </c>
      <c r="BF493" s="58">
        <v>126.43914031982422</v>
      </c>
      <c r="BG493" s="58">
        <v>117.37559509277344</v>
      </c>
      <c r="BH493" s="58">
        <v>110.22004699707031</v>
      </c>
      <c r="BI493" s="58">
        <v>104.41948699951172</v>
      </c>
      <c r="BJ493" s="58">
        <v>99.657035827636719</v>
      </c>
      <c r="BK493" s="58">
        <v>95.720794677734375</v>
      </c>
      <c r="BL493" s="58">
        <v>89.526657104492188</v>
      </c>
      <c r="BM493" s="58">
        <v>181.36111450195313</v>
      </c>
      <c r="BN493" s="58">
        <v>163.87020874023438</v>
      </c>
      <c r="BO493" s="58">
        <v>135.36906433105469</v>
      </c>
      <c r="BP493" s="58">
        <v>140.36520385742188</v>
      </c>
      <c r="BQ493" s="58">
        <v>194.11726379394531</v>
      </c>
      <c r="BR493" s="58">
        <v>212.51797485351563</v>
      </c>
      <c r="BS493" s="58">
        <v>233.09613037109375</v>
      </c>
      <c r="BT493" s="58">
        <v>270.0457763671875</v>
      </c>
      <c r="BU493" s="58">
        <v>281.31698608398438</v>
      </c>
      <c r="BV493" s="58">
        <v>263.40029907226563</v>
      </c>
      <c r="BW493" s="58">
        <v>227.41241455078125</v>
      </c>
      <c r="BX493" s="58">
        <v>193.26519775390625</v>
      </c>
      <c r="BY493" s="58">
        <v>169.60734558105469</v>
      </c>
      <c r="BZ493" s="58">
        <v>153.9398193359375</v>
      </c>
      <c r="CA493" s="58">
        <v>142.459228515625</v>
      </c>
      <c r="CB493" s="58">
        <v>133.47994995117188</v>
      </c>
      <c r="CC493" s="58">
        <v>126.21413421630859</v>
      </c>
      <c r="CD493" s="58">
        <v>120.22403717041016</v>
      </c>
      <c r="CE493" s="58">
        <v>115.22985076904297</v>
      </c>
      <c r="CF493" s="58">
        <v>108.07012176513672</v>
      </c>
      <c r="CG493" s="58">
        <v>200.36111450195313</v>
      </c>
      <c r="CH493" s="58">
        <v>182.03750610351563</v>
      </c>
      <c r="CI493" s="58">
        <v>152.4794921875</v>
      </c>
      <c r="CJ493" s="58">
        <v>156.76751708984375</v>
      </c>
      <c r="CK493" s="58">
        <v>210.39453125</v>
      </c>
      <c r="CL493" s="58">
        <v>228.34062194824219</v>
      </c>
      <c r="CM493" s="58">
        <v>248.40249633789063</v>
      </c>
      <c r="CN493" s="58">
        <v>284.9144287109375</v>
      </c>
      <c r="CO493" s="58">
        <v>286.30438232421875</v>
      </c>
      <c r="CP493" s="58">
        <v>265.4063720703125</v>
      </c>
      <c r="CQ493" s="58">
        <v>235.12409973144531</v>
      </c>
      <c r="CR493" s="58">
        <v>208.78450012207031</v>
      </c>
      <c r="CS493" s="58">
        <v>186.45207214355469</v>
      </c>
      <c r="CT493" s="58">
        <v>169.68586730957031</v>
      </c>
      <c r="CU493" s="58">
        <v>156.16635131835938</v>
      </c>
      <c r="CV493" s="58">
        <v>145.77201843261719</v>
      </c>
      <c r="CW493" s="58">
        <v>137.54026794433594</v>
      </c>
      <c r="CX493" s="58">
        <v>130.82896423339844</v>
      </c>
      <c r="CY493" s="58">
        <v>125.25192260742188</v>
      </c>
      <c r="CZ493" s="58">
        <v>186.73263549804688</v>
      </c>
      <c r="DA493" s="58">
        <v>188.32418823242188</v>
      </c>
      <c r="DB493" s="58">
        <v>165.40898132324219</v>
      </c>
      <c r="DC493" s="58">
        <v>159.28384399414063</v>
      </c>
      <c r="DD493" s="58">
        <v>197.9925537109375</v>
      </c>
      <c r="DE493" s="58">
        <v>224.5816650390625</v>
      </c>
      <c r="DF493" s="58">
        <v>245.94149780273438</v>
      </c>
      <c r="DG493" s="58">
        <v>278.7158203125</v>
      </c>
      <c r="DH493" s="58">
        <v>290.96774291992188</v>
      </c>
      <c r="DI493" s="58">
        <v>279.43600463867188</v>
      </c>
      <c r="DJ493" s="58">
        <v>252.92813110351563</v>
      </c>
      <c r="DK493" s="58">
        <v>223.63652038574219</v>
      </c>
      <c r="DL493" s="58">
        <v>198.66757202148438</v>
      </c>
      <c r="DM493" s="58">
        <v>179.62889099121094</v>
      </c>
      <c r="DN493" s="58">
        <v>165.241943359375</v>
      </c>
      <c r="DO493" s="58">
        <v>154.11227416992188</v>
      </c>
      <c r="DP493" s="58">
        <v>146.8662109375</v>
      </c>
      <c r="DQ493" s="58">
        <v>143.398193359375</v>
      </c>
      <c r="DR493" s="58">
        <v>138.23384094238281</v>
      </c>
      <c r="DS493" s="58">
        <v>129.26083374023438</v>
      </c>
      <c r="DT493" s="58">
        <v>219.96768188476563</v>
      </c>
      <c r="DU493" s="58">
        <v>199.73326110839844</v>
      </c>
      <c r="DV493" s="58">
        <v>168.53565979003906</v>
      </c>
      <c r="DW493" s="58">
        <v>171.74632263183594</v>
      </c>
      <c r="DX493" s="58">
        <v>224.8975830078125</v>
      </c>
      <c r="DY493" s="58">
        <v>242.20823669433594</v>
      </c>
      <c r="DZ493" s="58">
        <v>261.65567016601563</v>
      </c>
      <c r="EA493" s="58">
        <v>297.66122436523438</v>
      </c>
      <c r="EB493" s="58">
        <v>307.78616333007813</v>
      </c>
      <c r="EC493" s="58">
        <v>288.60501098632813</v>
      </c>
      <c r="ED493" s="58">
        <v>251.34768676757813</v>
      </c>
      <c r="EE493" s="58">
        <v>216.03034973144531</v>
      </c>
      <c r="EF493" s="58">
        <v>191.33280944824219</v>
      </c>
      <c r="EG493" s="58">
        <v>174.73722839355469</v>
      </c>
      <c r="EH493" s="58">
        <v>162.40994262695313</v>
      </c>
      <c r="EI493" s="58">
        <v>152.6455078125</v>
      </c>
      <c r="EJ493" s="58">
        <v>144.64517211914063</v>
      </c>
      <c r="EK493" s="58">
        <v>137.96343994140625</v>
      </c>
      <c r="EL493" s="58">
        <v>132.31503295898438</v>
      </c>
      <c r="EM493" s="58">
        <v>124.50921630859375</v>
      </c>
      <c r="EN493" s="58">
        <v>237.52520751953125</v>
      </c>
      <c r="EO493" s="58">
        <v>194.92881774902344</v>
      </c>
      <c r="EP493" s="58">
        <v>165.18011474609375</v>
      </c>
      <c r="EQ493" s="58">
        <v>161.4388427734375</v>
      </c>
      <c r="ER493" s="58">
        <v>202.58506774902344</v>
      </c>
      <c r="ES493" s="58">
        <v>230.12422180175781</v>
      </c>
      <c r="ET493" s="58">
        <v>251.75503540039063</v>
      </c>
      <c r="EU493" s="58">
        <v>284.58123779296875</v>
      </c>
      <c r="EV493" s="58">
        <v>296.76422119140625</v>
      </c>
      <c r="EW493" s="58">
        <v>285.09115600585938</v>
      </c>
      <c r="EX493" s="58">
        <v>259.404541015625</v>
      </c>
      <c r="EY493" s="58">
        <v>232.73419189453125</v>
      </c>
      <c r="EZ493" s="58">
        <v>207.35697937011719</v>
      </c>
      <c r="FA493" s="58">
        <v>187.50265502929688</v>
      </c>
      <c r="FB493" s="58">
        <v>171.78457641601563</v>
      </c>
      <c r="FC493" s="58">
        <v>159.796630859375</v>
      </c>
      <c r="FD493" s="58">
        <v>151.1632080078125</v>
      </c>
      <c r="FE493" s="58">
        <v>145.32899475097656</v>
      </c>
      <c r="FF493" s="58">
        <v>139.55154418945313</v>
      </c>
      <c r="FG493" s="58">
        <v>130.83280944824219</v>
      </c>
      <c r="FH493" s="58">
        <v>222.33992004394531</v>
      </c>
      <c r="FI493" s="58">
        <v>202.45579528808594</v>
      </c>
      <c r="FJ493" s="58">
        <v>171.39694213867188</v>
      </c>
      <c r="FK493" s="58">
        <v>174.66621398925781</v>
      </c>
      <c r="FL493" s="58">
        <v>227.89152526855469</v>
      </c>
      <c r="FM493" s="58">
        <v>245.20089721679688</v>
      </c>
      <c r="FN493" s="58">
        <v>264.61456298828125</v>
      </c>
      <c r="FO493" s="58">
        <v>300.58255004882813</v>
      </c>
      <c r="FP493" s="58">
        <v>301.29949951171875</v>
      </c>
      <c r="FQ493" s="58">
        <v>279.69229125976563</v>
      </c>
      <c r="FR493" s="58">
        <v>247.75404357910156</v>
      </c>
      <c r="FS493" s="58">
        <v>218.06764221191406</v>
      </c>
      <c r="FT493" s="58">
        <v>195.19450378417969</v>
      </c>
      <c r="FU493" s="58">
        <v>178.43977355957031</v>
      </c>
      <c r="FV493" s="58">
        <v>165.66053771972656</v>
      </c>
      <c r="FW493" s="58">
        <v>155.54653930664063</v>
      </c>
      <c r="FX493" s="58">
        <v>148.10293579101563</v>
      </c>
      <c r="FY493" s="58">
        <v>143.06411743164063</v>
      </c>
      <c r="FZ493" s="58">
        <v>137.84761047363281</v>
      </c>
      <c r="GA493" s="58">
        <v>129.53788757324219</v>
      </c>
      <c r="GB493" s="58">
        <v>221.28204345703125</v>
      </c>
      <c r="GC493" s="58">
        <v>201.63859558105469</v>
      </c>
      <c r="GD493" s="58">
        <v>170.76768493652344</v>
      </c>
      <c r="GE493" s="58">
        <v>174.16989135742188</v>
      </c>
      <c r="GF493" s="58">
        <v>227.48487854003906</v>
      </c>
      <c r="GG493" s="58">
        <v>244.86871337890625</v>
      </c>
      <c r="GH493" s="58">
        <v>264.34152221679688</v>
      </c>
      <c r="GI493" s="58">
        <v>300.35354614257813</v>
      </c>
      <c r="GJ493" s="58">
        <v>310.44308471679688</v>
      </c>
      <c r="GK493" s="58">
        <v>291.1956787109375</v>
      </c>
      <c r="GL493" s="58">
        <v>253.85418701171875</v>
      </c>
      <c r="GM493" s="58">
        <v>218.45074462890625</v>
      </c>
      <c r="GN493" s="58">
        <v>193.66903686523438</v>
      </c>
      <c r="GO493" s="58">
        <v>176.99317932128906</v>
      </c>
      <c r="GP493" s="58">
        <v>164.58856201171875</v>
      </c>
      <c r="GQ493" s="58">
        <v>154.7498779296875</v>
      </c>
      <c r="GR493" s="58">
        <v>146.67721557617188</v>
      </c>
      <c r="GS493" s="58">
        <v>139.9254150390625</v>
      </c>
      <c r="GT493" s="58">
        <v>134.20932006835938</v>
      </c>
      <c r="GU493" s="59">
        <v>126.33556365966797</v>
      </c>
    </row>
    <row r="494" spans="1:203" x14ac:dyDescent="0.45">
      <c r="A494" s="64" t="s">
        <v>3829</v>
      </c>
      <c r="B494" s="67">
        <v>73</v>
      </c>
      <c r="C494" s="67">
        <v>8</v>
      </c>
      <c r="D494" s="58">
        <v>0</v>
      </c>
      <c r="E494" s="58">
        <v>11.19477367401123</v>
      </c>
      <c r="F494" s="58">
        <v>16.949419021606445</v>
      </c>
      <c r="G494" s="58">
        <v>15.129281997680664</v>
      </c>
      <c r="H494" s="58">
        <v>19.397216796875</v>
      </c>
      <c r="I494" s="58">
        <v>35.362716674804688</v>
      </c>
      <c r="J494" s="58">
        <v>40.936080932617188</v>
      </c>
      <c r="K494" s="58">
        <v>49.676815032958984</v>
      </c>
      <c r="L494" s="58">
        <v>63.253692626953125</v>
      </c>
      <c r="M494" s="58">
        <v>63.243686676025391</v>
      </c>
      <c r="N494" s="58">
        <v>57.034275054931641</v>
      </c>
      <c r="O494" s="58">
        <v>48.416282653808594</v>
      </c>
      <c r="P494" s="58">
        <v>41.516719818115234</v>
      </c>
      <c r="Q494" s="58">
        <v>37.202247619628906</v>
      </c>
      <c r="R494" s="58">
        <v>34.64453125</v>
      </c>
      <c r="S494" s="58">
        <v>32.887168884277344</v>
      </c>
      <c r="T494" s="58">
        <v>31.553565979003906</v>
      </c>
      <c r="U494" s="58">
        <v>30.496393203735352</v>
      </c>
      <c r="V494" s="58">
        <v>29.648612976074219</v>
      </c>
      <c r="W494" s="58">
        <v>28.973566055297852</v>
      </c>
      <c r="X494" s="58">
        <v>27.387475967407227</v>
      </c>
      <c r="Y494" s="58">
        <v>77.248847961425781</v>
      </c>
      <c r="Z494" s="58">
        <v>97.010757446289063</v>
      </c>
      <c r="AA494" s="58">
        <v>85.860313415527344</v>
      </c>
      <c r="AB494" s="58">
        <v>96.271614074707031</v>
      </c>
      <c r="AC494" s="58">
        <v>153.68592834472656</v>
      </c>
      <c r="AD494" s="58">
        <v>172.32125854492188</v>
      </c>
      <c r="AE494" s="58">
        <v>189.9578857421875</v>
      </c>
      <c r="AF494" s="58">
        <v>224.42457580566406</v>
      </c>
      <c r="AG494" s="58">
        <v>219.62751770019531</v>
      </c>
      <c r="AH494" s="58">
        <v>197.20527648925781</v>
      </c>
      <c r="AI494" s="58">
        <v>169.66706848144531</v>
      </c>
      <c r="AJ494" s="58">
        <v>147.71983337402344</v>
      </c>
      <c r="AK494" s="58">
        <v>133.13316345214844</v>
      </c>
      <c r="AL494" s="58">
        <v>123.50354766845703</v>
      </c>
      <c r="AM494" s="58">
        <v>116.2843017578125</v>
      </c>
      <c r="AN494" s="58">
        <v>110.46089172363281</v>
      </c>
      <c r="AO494" s="58">
        <v>105.61504364013672</v>
      </c>
      <c r="AP494" s="58">
        <v>101.53759765625</v>
      </c>
      <c r="AQ494" s="58">
        <v>98.099609375</v>
      </c>
      <c r="AR494" s="58">
        <v>92.852210998535156</v>
      </c>
      <c r="AS494" s="58">
        <v>196.33283996582031</v>
      </c>
      <c r="AT494" s="58">
        <v>202.357177734375</v>
      </c>
      <c r="AU494" s="58">
        <v>174.69342041015625</v>
      </c>
      <c r="AV494" s="58">
        <v>188.81483459472656</v>
      </c>
      <c r="AW494" s="58">
        <v>266.56674194335938</v>
      </c>
      <c r="AX494" s="58">
        <v>309.68698120117188</v>
      </c>
      <c r="AY494" s="58">
        <v>330.7081298828125</v>
      </c>
      <c r="AZ494" s="58">
        <v>381.104248046875</v>
      </c>
      <c r="BA494" s="58">
        <v>371.90567016601563</v>
      </c>
      <c r="BB494" s="58">
        <v>335.92819213867188</v>
      </c>
      <c r="BC494" s="58">
        <v>292.37173461914063</v>
      </c>
      <c r="BD494" s="58">
        <v>257.57577514648438</v>
      </c>
      <c r="BE494" s="58">
        <v>234.21833801269531</v>
      </c>
      <c r="BF494" s="58">
        <v>218.54782104492188</v>
      </c>
      <c r="BG494" s="58">
        <v>206.62501525878906</v>
      </c>
      <c r="BH494" s="58">
        <v>196.88923645019531</v>
      </c>
      <c r="BI494" s="58">
        <v>188.69810485839844</v>
      </c>
      <c r="BJ494" s="58">
        <v>181.72584533691406</v>
      </c>
      <c r="BK494" s="58">
        <v>175.7708740234375</v>
      </c>
      <c r="BL494" s="58">
        <v>167.0338134765625</v>
      </c>
      <c r="BM494" s="58">
        <v>312.2916259765625</v>
      </c>
      <c r="BN494" s="58">
        <v>266.4034423828125</v>
      </c>
      <c r="BO494" s="58">
        <v>224.54405212402344</v>
      </c>
      <c r="BP494" s="58">
        <v>237.68559265136719</v>
      </c>
      <c r="BQ494" s="58">
        <v>324.65264892578125</v>
      </c>
      <c r="BR494" s="58">
        <v>357.92996215820313</v>
      </c>
      <c r="BS494" s="58">
        <v>377.0826416015625</v>
      </c>
      <c r="BT494" s="58">
        <v>427.24639892578125</v>
      </c>
      <c r="BU494" s="58">
        <v>417.208984375</v>
      </c>
      <c r="BV494" s="58">
        <v>380.01904296875</v>
      </c>
      <c r="BW494" s="58">
        <v>335.142333984375</v>
      </c>
      <c r="BX494" s="58">
        <v>299.04608154296875</v>
      </c>
      <c r="BY494" s="58">
        <v>274.4471435546875</v>
      </c>
      <c r="BZ494" s="58">
        <v>257.59976196289063</v>
      </c>
      <c r="CA494" s="58">
        <v>244.55168151855469</v>
      </c>
      <c r="CB494" s="58">
        <v>233.73542785644531</v>
      </c>
      <c r="CC494" s="58">
        <v>224.502685546875</v>
      </c>
      <c r="CD494" s="58">
        <v>216.5250244140625</v>
      </c>
      <c r="CE494" s="58">
        <v>209.59841918945313</v>
      </c>
      <c r="CF494" s="58">
        <v>199.90667724609375</v>
      </c>
      <c r="CG494" s="58">
        <v>260.94973754882813</v>
      </c>
      <c r="CH494" s="58">
        <v>296.36767578125</v>
      </c>
      <c r="CI494" s="58">
        <v>273.93856811523438</v>
      </c>
      <c r="CJ494" s="58">
        <v>283.98553466796875</v>
      </c>
      <c r="CK494" s="58">
        <v>358.427734375</v>
      </c>
      <c r="CL494" s="58">
        <v>389.37350463867188</v>
      </c>
      <c r="CM494" s="58">
        <v>417.18438720703125</v>
      </c>
      <c r="CN494" s="58">
        <v>462.2965087890625</v>
      </c>
      <c r="CO494" s="58">
        <v>448.64495849609375</v>
      </c>
      <c r="CP494" s="58">
        <v>409.18695068359375</v>
      </c>
      <c r="CQ494" s="58">
        <v>362.71807861328125</v>
      </c>
      <c r="CR494" s="58">
        <v>325.3583984375</v>
      </c>
      <c r="CS494" s="58">
        <v>299.68206787109375</v>
      </c>
      <c r="CT494" s="58">
        <v>281.87860107421875</v>
      </c>
      <c r="CU494" s="58">
        <v>267.9610595703125</v>
      </c>
      <c r="CV494" s="58">
        <v>256.34173583984375</v>
      </c>
      <c r="CW494" s="58">
        <v>246.36048889160156</v>
      </c>
      <c r="CX494" s="58">
        <v>237.68020629882813</v>
      </c>
      <c r="CY494" s="58">
        <v>230.09071350097656</v>
      </c>
      <c r="CZ494" s="58">
        <v>358.56088256835938</v>
      </c>
      <c r="DA494" s="58">
        <v>317.4029541015625</v>
      </c>
      <c r="DB494" s="58">
        <v>275.02450561523438</v>
      </c>
      <c r="DC494" s="58">
        <v>286.40689086914063</v>
      </c>
      <c r="DD494" s="58">
        <v>369.62466430664063</v>
      </c>
      <c r="DE494" s="58">
        <v>404.20291137695313</v>
      </c>
      <c r="DF494" s="58">
        <v>421.83441162109375</v>
      </c>
      <c r="DG494" s="58">
        <v>470.58358764648438</v>
      </c>
      <c r="DH494" s="58">
        <v>459.1483154296875</v>
      </c>
      <c r="DI494" s="58">
        <v>420.62570190429688</v>
      </c>
      <c r="DJ494" s="58">
        <v>374.48699951171875</v>
      </c>
      <c r="DK494" s="58">
        <v>337.19952392578125</v>
      </c>
      <c r="DL494" s="58">
        <v>311.47811889648438</v>
      </c>
      <c r="DM494" s="58">
        <v>293.56521606445313</v>
      </c>
      <c r="DN494" s="58">
        <v>279.49679565429688</v>
      </c>
      <c r="DO494" s="58">
        <v>267.69696044921875</v>
      </c>
      <c r="DP494" s="58">
        <v>257.51416015625</v>
      </c>
      <c r="DQ494" s="58">
        <v>248.61698913574219</v>
      </c>
      <c r="DR494" s="58">
        <v>240.79975891113281</v>
      </c>
      <c r="DS494" s="58">
        <v>230.23500061035156</v>
      </c>
      <c r="DT494" s="58">
        <v>362.80789184570313</v>
      </c>
      <c r="DU494" s="58">
        <v>328.56195068359375</v>
      </c>
      <c r="DV494" s="58">
        <v>286.97259521484375</v>
      </c>
      <c r="DW494" s="58">
        <v>297.631103515625</v>
      </c>
      <c r="DX494" s="58">
        <v>373.6754150390625</v>
      </c>
      <c r="DY494" s="58">
        <v>415.19964599609375</v>
      </c>
      <c r="DZ494" s="58">
        <v>431.87777709960938</v>
      </c>
      <c r="EA494" s="58">
        <v>479.96514892578125</v>
      </c>
      <c r="EB494" s="58">
        <v>468.07534790039063</v>
      </c>
      <c r="EC494" s="58">
        <v>429.19879150390625</v>
      </c>
      <c r="ED494" s="58">
        <v>382.755615234375</v>
      </c>
      <c r="EE494" s="58">
        <v>345.19332885742188</v>
      </c>
      <c r="EF494" s="58">
        <v>319.21875</v>
      </c>
      <c r="EG494" s="58">
        <v>301.06948852539063</v>
      </c>
      <c r="EH494" s="58">
        <v>286.77749633789063</v>
      </c>
      <c r="EI494" s="58">
        <v>274.76400756835938</v>
      </c>
      <c r="EJ494" s="58">
        <v>264.37612915039063</v>
      </c>
      <c r="EK494" s="58">
        <v>255.2818603515625</v>
      </c>
      <c r="EL494" s="58">
        <v>247.27522277832031</v>
      </c>
      <c r="EM494" s="58">
        <v>236.525390625</v>
      </c>
      <c r="EN494" s="58">
        <v>360.81787109375</v>
      </c>
      <c r="EO494" s="58">
        <v>336.92111206054688</v>
      </c>
      <c r="EP494" s="58">
        <v>297.92755126953125</v>
      </c>
      <c r="EQ494" s="58">
        <v>308.0252685546875</v>
      </c>
      <c r="ER494" s="58">
        <v>392.87042236328125</v>
      </c>
      <c r="ES494" s="58">
        <v>420.51052856445313</v>
      </c>
      <c r="ET494" s="58">
        <v>442.4482421875</v>
      </c>
      <c r="EU494" s="58">
        <v>489.64004516601563</v>
      </c>
      <c r="EV494" s="58">
        <v>476.33255004882813</v>
      </c>
      <c r="EW494" s="58">
        <v>436.533203125</v>
      </c>
      <c r="EX494" s="58">
        <v>389.50155639648438</v>
      </c>
      <c r="EY494" s="58">
        <v>351.51266479492188</v>
      </c>
      <c r="EZ494" s="58">
        <v>325.19827270507813</v>
      </c>
      <c r="FA494" s="58">
        <v>306.76043701171875</v>
      </c>
      <c r="FB494" s="58">
        <v>292.21597290039063</v>
      </c>
      <c r="FC494" s="58">
        <v>279.9764404296875</v>
      </c>
      <c r="FD494" s="58">
        <v>269.38427734375</v>
      </c>
      <c r="FE494" s="58">
        <v>260.10293579101563</v>
      </c>
      <c r="FF494" s="58">
        <v>251.92391967773438</v>
      </c>
      <c r="FG494" s="58">
        <v>241.01332092285156</v>
      </c>
      <c r="FH494" s="58">
        <v>366.68829345703125</v>
      </c>
      <c r="FI494" s="58">
        <v>334.71722412109375</v>
      </c>
      <c r="FJ494" s="58">
        <v>296.23464965820313</v>
      </c>
      <c r="FK494" s="58">
        <v>306.87313842773438</v>
      </c>
      <c r="FL494" s="58">
        <v>399.50210571289063</v>
      </c>
      <c r="FM494" s="58">
        <v>418.12850952148438</v>
      </c>
      <c r="FN494" s="58">
        <v>441.02069091796875</v>
      </c>
      <c r="FO494" s="58">
        <v>489.68441772460938</v>
      </c>
      <c r="FP494" s="58">
        <v>477.14590454101563</v>
      </c>
      <c r="FQ494" s="58">
        <v>437.74679565429688</v>
      </c>
      <c r="FR494" s="58">
        <v>390.93673706054688</v>
      </c>
      <c r="FS494" s="58">
        <v>353.08370971679688</v>
      </c>
      <c r="FT494" s="58">
        <v>326.85647583007813</v>
      </c>
      <c r="FU494" s="58">
        <v>308.47433471679688</v>
      </c>
      <c r="FV494" s="58">
        <v>293.96286010742188</v>
      </c>
      <c r="FW494" s="58">
        <v>281.739990234375</v>
      </c>
      <c r="FX494" s="58">
        <v>271.1513671875</v>
      </c>
      <c r="FY494" s="58">
        <v>261.86395263671875</v>
      </c>
      <c r="FZ494" s="58">
        <v>253.67071533203125</v>
      </c>
      <c r="GA494" s="58">
        <v>242.73939514160156</v>
      </c>
      <c r="GB494" s="58">
        <v>305.681396484375</v>
      </c>
      <c r="GC494" s="58">
        <v>336.84378051757813</v>
      </c>
      <c r="GD494" s="58">
        <v>313.27877807617188</v>
      </c>
      <c r="GE494" s="58">
        <v>322.11209106445313</v>
      </c>
      <c r="GF494" s="58">
        <v>405.46926879882813</v>
      </c>
      <c r="GG494" s="58">
        <v>423.99697875976563</v>
      </c>
      <c r="GH494" s="58">
        <v>449.71853637695313</v>
      </c>
      <c r="GI494" s="58">
        <v>496.38958740234375</v>
      </c>
      <c r="GJ494" s="58">
        <v>482.26779174804688</v>
      </c>
      <c r="GK494" s="58">
        <v>441.91024780273438</v>
      </c>
      <c r="GL494" s="58">
        <v>394.50665283203125</v>
      </c>
      <c r="GM494" s="58">
        <v>356.240234375</v>
      </c>
      <c r="GN494" s="58">
        <v>329.69891357421875</v>
      </c>
      <c r="GO494" s="58">
        <v>311.06597900390625</v>
      </c>
      <c r="GP494" s="58">
        <v>296.34701538085938</v>
      </c>
      <c r="GQ494" s="58">
        <v>283.95004272460938</v>
      </c>
      <c r="GR494" s="58">
        <v>273.21322631835938</v>
      </c>
      <c r="GS494" s="58">
        <v>263.79840087890625</v>
      </c>
      <c r="GT494" s="58">
        <v>255.49522399902344</v>
      </c>
      <c r="GU494" s="59">
        <v>244.46734619140625</v>
      </c>
    </row>
    <row r="495" spans="1:203" x14ac:dyDescent="0.45">
      <c r="A495" s="64" t="s">
        <v>3829</v>
      </c>
      <c r="B495" s="67">
        <v>101</v>
      </c>
      <c r="C495" s="67">
        <v>8</v>
      </c>
      <c r="D495" s="58">
        <v>0</v>
      </c>
      <c r="E495" s="58">
        <v>9.2713804244995117</v>
      </c>
      <c r="F495" s="58">
        <v>9.6894359588623047</v>
      </c>
      <c r="G495" s="58">
        <v>6.5753169059753418</v>
      </c>
      <c r="H495" s="58">
        <v>9.3652915954589844</v>
      </c>
      <c r="I495" s="58">
        <v>18.003425598144531</v>
      </c>
      <c r="J495" s="58">
        <v>18.846670150756836</v>
      </c>
      <c r="K495" s="58">
        <v>21.801029205322266</v>
      </c>
      <c r="L495" s="58">
        <v>27.564624786376953</v>
      </c>
      <c r="M495" s="58">
        <v>26.338769912719727</v>
      </c>
      <c r="N495" s="58">
        <v>22.343967437744141</v>
      </c>
      <c r="O495" s="58">
        <v>17.61952018737793</v>
      </c>
      <c r="P495" s="58">
        <v>14.05745792388916</v>
      </c>
      <c r="Q495" s="58">
        <v>11.907705307006836</v>
      </c>
      <c r="R495" s="58">
        <v>10.658801078796387</v>
      </c>
      <c r="S495" s="58">
        <v>9.8358650207519531</v>
      </c>
      <c r="T495" s="58">
        <v>9.2539281845092773</v>
      </c>
      <c r="U495" s="58">
        <v>8.8300180435180664</v>
      </c>
      <c r="V495" s="58">
        <v>8.5188503265380859</v>
      </c>
      <c r="W495" s="58">
        <v>8.2924814224243164</v>
      </c>
      <c r="X495" s="58">
        <v>7.5935931205749512</v>
      </c>
      <c r="Y495" s="58">
        <v>45.671085357666016</v>
      </c>
      <c r="Z495" s="58">
        <v>41.717716217041016</v>
      </c>
      <c r="AA495" s="58">
        <v>28.928445816040039</v>
      </c>
      <c r="AB495" s="58">
        <v>36.4405517578125</v>
      </c>
      <c r="AC495" s="58">
        <v>46.435298919677734</v>
      </c>
      <c r="AD495" s="58">
        <v>49.300262451171875</v>
      </c>
      <c r="AE495" s="58">
        <v>52.156600952148438</v>
      </c>
      <c r="AF495" s="58">
        <v>54.856510162353516</v>
      </c>
      <c r="AG495" s="58">
        <v>57.333900451660156</v>
      </c>
      <c r="AH495" s="58">
        <v>59.605068206787109</v>
      </c>
      <c r="AI495" s="58">
        <v>61.688087463378906</v>
      </c>
      <c r="AJ495" s="58">
        <v>63.596649169921875</v>
      </c>
      <c r="AK495" s="58">
        <v>65.3270263671875</v>
      </c>
      <c r="AL495" s="58">
        <v>61.902317047119141</v>
      </c>
      <c r="AM495" s="58">
        <v>46.655471801757813</v>
      </c>
      <c r="AN495" s="58">
        <v>39.48077392578125</v>
      </c>
      <c r="AO495" s="58">
        <v>35.457687377929688</v>
      </c>
      <c r="AP495" s="58">
        <v>32.786930084228516</v>
      </c>
      <c r="AQ495" s="58">
        <v>30.868625640869141</v>
      </c>
      <c r="AR495" s="58">
        <v>28.033590316772461</v>
      </c>
      <c r="AS495" s="58">
        <v>114.24839019775391</v>
      </c>
      <c r="AT495" s="58">
        <v>88.236824035644531</v>
      </c>
      <c r="AU495" s="58">
        <v>62.626422882080078</v>
      </c>
      <c r="AV495" s="58">
        <v>74.938888549804688</v>
      </c>
      <c r="AW495" s="58">
        <v>75.944091796875</v>
      </c>
      <c r="AX495" s="58">
        <v>76.136955261230469</v>
      </c>
      <c r="AY495" s="58">
        <v>76.908493041992188</v>
      </c>
      <c r="AZ495" s="58">
        <v>77.7904052734375</v>
      </c>
      <c r="BA495" s="58">
        <v>78.648490905761719</v>
      </c>
      <c r="BB495" s="58">
        <v>79.462005615234375</v>
      </c>
      <c r="BC495" s="58">
        <v>80.229942321777344</v>
      </c>
      <c r="BD495" s="58">
        <v>80.956161499023438</v>
      </c>
      <c r="BE495" s="58">
        <v>81.644584655761719</v>
      </c>
      <c r="BF495" s="58">
        <v>82.29833984375</v>
      </c>
      <c r="BG495" s="58">
        <v>82.9193115234375</v>
      </c>
      <c r="BH495" s="58">
        <v>83.508346557617188</v>
      </c>
      <c r="BI495" s="58">
        <v>84.064239501953125</v>
      </c>
      <c r="BJ495" s="58">
        <v>84.579368591308594</v>
      </c>
      <c r="BK495" s="58">
        <v>84.992607116699219</v>
      </c>
      <c r="BL495" s="58">
        <v>69.981033325195313</v>
      </c>
      <c r="BM495" s="58">
        <v>154.05494689941406</v>
      </c>
      <c r="BN495" s="58">
        <v>112.68628692626953</v>
      </c>
      <c r="BO495" s="58">
        <v>83.193313598632813</v>
      </c>
      <c r="BP495" s="58">
        <v>88.295585632324219</v>
      </c>
      <c r="BQ495" s="58">
        <v>111.82994842529297</v>
      </c>
      <c r="BR495" s="58">
        <v>123.26065063476563</v>
      </c>
      <c r="BS495" s="58">
        <v>128.61784362792969</v>
      </c>
      <c r="BT495" s="58">
        <v>137.82182312011719</v>
      </c>
      <c r="BU495" s="58">
        <v>149.87979125976563</v>
      </c>
      <c r="BV495" s="58">
        <v>144.02568054199219</v>
      </c>
      <c r="BW495" s="58">
        <v>130.93763732910156</v>
      </c>
      <c r="BX495" s="58">
        <v>118.07439422607422</v>
      </c>
      <c r="BY495" s="58">
        <v>111.67517852783203</v>
      </c>
      <c r="BZ495" s="58">
        <v>108.17696380615234</v>
      </c>
      <c r="CA495" s="58">
        <v>103.20565032958984</v>
      </c>
      <c r="CB495" s="58">
        <v>85.77484130859375</v>
      </c>
      <c r="CC495" s="58">
        <v>76.476890563964844</v>
      </c>
      <c r="CD495" s="58">
        <v>70.750991821289063</v>
      </c>
      <c r="CE495" s="58">
        <v>66.679107666015625</v>
      </c>
      <c r="CF495" s="58">
        <v>61.304824829101563</v>
      </c>
      <c r="CG495" s="58">
        <v>151.97175598144531</v>
      </c>
      <c r="CH495" s="58">
        <v>115.45155334472656</v>
      </c>
      <c r="CI495" s="58">
        <v>87.438812255859375</v>
      </c>
      <c r="CJ495" s="58">
        <v>93.557044982910156</v>
      </c>
      <c r="CK495" s="58">
        <v>117.74766540527344</v>
      </c>
      <c r="CL495" s="58">
        <v>129.57792663574219</v>
      </c>
      <c r="CM495" s="58">
        <v>135.16459655761719</v>
      </c>
      <c r="CN495" s="58">
        <v>144.48643493652344</v>
      </c>
      <c r="CO495" s="58">
        <v>149.32957458496094</v>
      </c>
      <c r="CP495" s="58">
        <v>145.83226013183594</v>
      </c>
      <c r="CQ495" s="58">
        <v>138.59780883789063</v>
      </c>
      <c r="CR495" s="58">
        <v>131.36773681640625</v>
      </c>
      <c r="CS495" s="58">
        <v>126.16770172119141</v>
      </c>
      <c r="CT495" s="58">
        <v>123.82223510742188</v>
      </c>
      <c r="CU495" s="58">
        <v>102.45616149902344</v>
      </c>
      <c r="CV495" s="58">
        <v>89.401313781738281</v>
      </c>
      <c r="CW495" s="58">
        <v>81.584426879882813</v>
      </c>
      <c r="CX495" s="58">
        <v>75.912002563476563</v>
      </c>
      <c r="CY495" s="58">
        <v>71.711616516113281</v>
      </c>
      <c r="CZ495" s="58">
        <v>144.04824829101563</v>
      </c>
      <c r="DA495" s="58">
        <v>124.75731658935547</v>
      </c>
      <c r="DB495" s="58">
        <v>95.953056335449219</v>
      </c>
      <c r="DC495" s="58">
        <v>93.349937438964844</v>
      </c>
      <c r="DD495" s="58">
        <v>135.0616455078125</v>
      </c>
      <c r="DE495" s="58">
        <v>155.21429443359375</v>
      </c>
      <c r="DF495" s="58">
        <v>167.10520935058594</v>
      </c>
      <c r="DG495" s="58">
        <v>191.25949096679688</v>
      </c>
      <c r="DH495" s="58">
        <v>197.64956665039063</v>
      </c>
      <c r="DI495" s="58">
        <v>179.71858215332031</v>
      </c>
      <c r="DJ495" s="58">
        <v>153.28866577148438</v>
      </c>
      <c r="DK495" s="58">
        <v>129.14643859863281</v>
      </c>
      <c r="DL495" s="58">
        <v>111.42275238037109</v>
      </c>
      <c r="DM495" s="58">
        <v>99.474357604980469</v>
      </c>
      <c r="DN495" s="58">
        <v>91.072952270507813</v>
      </c>
      <c r="DO495" s="58">
        <v>84.81219482421875</v>
      </c>
      <c r="DP495" s="58">
        <v>79.94598388671875</v>
      </c>
      <c r="DQ495" s="58">
        <v>76.059066772460938</v>
      </c>
      <c r="DR495" s="58">
        <v>72.898971557617188</v>
      </c>
      <c r="DS495" s="58">
        <v>69.084548950195313</v>
      </c>
      <c r="DT495" s="58">
        <v>161.87026977539063</v>
      </c>
      <c r="DU495" s="58">
        <v>127.54967498779297</v>
      </c>
      <c r="DV495" s="58">
        <v>97.839004516601563</v>
      </c>
      <c r="DW495" s="58">
        <v>108.96187591552734</v>
      </c>
      <c r="DX495" s="58">
        <v>110.83457946777344</v>
      </c>
      <c r="DY495" s="58">
        <v>107.96488952636719</v>
      </c>
      <c r="DZ495" s="58">
        <v>107.04034423828125</v>
      </c>
      <c r="EA495" s="58">
        <v>106.52379608154297</v>
      </c>
      <c r="EB495" s="58">
        <v>106.13932037353516</v>
      </c>
      <c r="EC495" s="58">
        <v>105.82421112060547</v>
      </c>
      <c r="ED495" s="58">
        <v>105.55401611328125</v>
      </c>
      <c r="EE495" s="58">
        <v>105.31627655029297</v>
      </c>
      <c r="EF495" s="58">
        <v>105.10282135009766</v>
      </c>
      <c r="EG495" s="58">
        <v>104.90752410888672</v>
      </c>
      <c r="EH495" s="58">
        <v>104.72509765625</v>
      </c>
      <c r="EI495" s="58">
        <v>104.55068206787109</v>
      </c>
      <c r="EJ495" s="58">
        <v>104.3782958984375</v>
      </c>
      <c r="EK495" s="58">
        <v>104.19539642333984</v>
      </c>
      <c r="EL495" s="58">
        <v>103.91140747070313</v>
      </c>
      <c r="EM495" s="58">
        <v>86.678642272949219</v>
      </c>
      <c r="EN495" s="58">
        <v>191.98686218261719</v>
      </c>
      <c r="EO495" s="58">
        <v>129.00047302246094</v>
      </c>
      <c r="EP495" s="58">
        <v>98.891914367675781</v>
      </c>
      <c r="EQ495" s="58">
        <v>108.46973419189453</v>
      </c>
      <c r="ER495" s="58">
        <v>109.88037109375</v>
      </c>
      <c r="ES495" s="58">
        <v>108.15207672119141</v>
      </c>
      <c r="ET495" s="58">
        <v>107.13337707519531</v>
      </c>
      <c r="EU495" s="58">
        <v>106.49355316162109</v>
      </c>
      <c r="EV495" s="58">
        <v>106.02082824707031</v>
      </c>
      <c r="EW495" s="58">
        <v>105.64424133300781</v>
      </c>
      <c r="EX495" s="58">
        <v>105.33156585693359</v>
      </c>
      <c r="EY495" s="58">
        <v>105.06508636474609</v>
      </c>
      <c r="EZ495" s="58">
        <v>104.83297729492188</v>
      </c>
      <c r="FA495" s="58">
        <v>104.62647247314453</v>
      </c>
      <c r="FB495" s="58">
        <v>104.43833923339844</v>
      </c>
      <c r="FC495" s="58">
        <v>104.26236724853516</v>
      </c>
      <c r="FD495" s="58">
        <v>104.09178161621094</v>
      </c>
      <c r="FE495" s="58">
        <v>103.91436767578125</v>
      </c>
      <c r="FF495" s="58">
        <v>103.66263580322266</v>
      </c>
      <c r="FG495" s="58">
        <v>87.649757385253906</v>
      </c>
      <c r="FH495" s="58">
        <v>172.36221313476563</v>
      </c>
      <c r="FI495" s="58">
        <v>130.50233459472656</v>
      </c>
      <c r="FJ495" s="58">
        <v>100.25212097167969</v>
      </c>
      <c r="FK495" s="58">
        <v>110.805419921875</v>
      </c>
      <c r="FL495" s="58">
        <v>115.74369049072266</v>
      </c>
      <c r="FM495" s="58">
        <v>110.170166015625</v>
      </c>
      <c r="FN495" s="58">
        <v>108.44380187988281</v>
      </c>
      <c r="FO495" s="58">
        <v>107.45439147949219</v>
      </c>
      <c r="FP495" s="58">
        <v>106.74010467529297</v>
      </c>
      <c r="FQ495" s="58">
        <v>106.18826293945313</v>
      </c>
      <c r="FR495" s="58">
        <v>105.747314453125</v>
      </c>
      <c r="FS495" s="58">
        <v>105.38650512695313</v>
      </c>
      <c r="FT495" s="58">
        <v>105.08463287353516</v>
      </c>
      <c r="FU495" s="58">
        <v>104.82618713378906</v>
      </c>
      <c r="FV495" s="58">
        <v>104.59901428222656</v>
      </c>
      <c r="FW495" s="58">
        <v>104.39316558837891</v>
      </c>
      <c r="FX495" s="58">
        <v>104.19876098632813</v>
      </c>
      <c r="FY495" s="58">
        <v>103.99913024902344</v>
      </c>
      <c r="FZ495" s="58">
        <v>103.65135192871094</v>
      </c>
      <c r="GA495" s="58">
        <v>85.228424072265625</v>
      </c>
      <c r="GB495" s="58">
        <v>184.36294555664063</v>
      </c>
      <c r="GC495" s="58">
        <v>124.83688354492188</v>
      </c>
      <c r="GD495" s="58">
        <v>95.073997497558594</v>
      </c>
      <c r="GE495" s="58">
        <v>104.24800872802734</v>
      </c>
      <c r="GF495" s="58">
        <v>106.729248046875</v>
      </c>
      <c r="GG495" s="58">
        <v>106.10927581787109</v>
      </c>
      <c r="GH495" s="58">
        <v>105.63098907470703</v>
      </c>
      <c r="GI495" s="58">
        <v>105.29216766357422</v>
      </c>
      <c r="GJ495" s="58">
        <v>105.01572418212891</v>
      </c>
      <c r="GK495" s="58">
        <v>104.77898406982422</v>
      </c>
      <c r="GL495" s="58">
        <v>104.57020568847656</v>
      </c>
      <c r="GM495" s="58">
        <v>104.38280487060547</v>
      </c>
      <c r="GN495" s="58">
        <v>104.21208953857422</v>
      </c>
      <c r="GO495" s="58">
        <v>104.05418395996094</v>
      </c>
      <c r="GP495" s="58">
        <v>103.90536499023438</v>
      </c>
      <c r="GQ495" s="58">
        <v>103.76192474365234</v>
      </c>
      <c r="GR495" s="58">
        <v>103.61897277832031</v>
      </c>
      <c r="GS495" s="58">
        <v>103.46608734130859</v>
      </c>
      <c r="GT495" s="58">
        <v>103.24440765380859</v>
      </c>
      <c r="GU495" s="59">
        <v>87.862716674804688</v>
      </c>
    </row>
    <row r="496" spans="1:203" x14ac:dyDescent="0.45">
      <c r="A496" s="64" t="s">
        <v>3829</v>
      </c>
      <c r="B496" s="67">
        <v>76</v>
      </c>
      <c r="C496" s="67">
        <v>8</v>
      </c>
      <c r="D496" s="58">
        <v>0</v>
      </c>
      <c r="E496" s="58">
        <v>9.7471790313720703</v>
      </c>
      <c r="F496" s="58">
        <v>7.4558501243591309</v>
      </c>
      <c r="G496" s="58">
        <v>5.4176597595214844</v>
      </c>
      <c r="H496" s="58">
        <v>9.2728910446166992</v>
      </c>
      <c r="I496" s="58">
        <v>18.50419807434082</v>
      </c>
      <c r="J496" s="58">
        <v>19.869892120361328</v>
      </c>
      <c r="K496" s="58">
        <v>23.43699836730957</v>
      </c>
      <c r="L496" s="58">
        <v>29.932088851928711</v>
      </c>
      <c r="M496" s="58">
        <v>28.969635009765625</v>
      </c>
      <c r="N496" s="58">
        <v>25.270046234130859</v>
      </c>
      <c r="O496" s="58">
        <v>20.72502326965332</v>
      </c>
      <c r="P496" s="58">
        <v>17.2523193359375</v>
      </c>
      <c r="Q496" s="58">
        <v>15.095239639282227</v>
      </c>
      <c r="R496" s="58">
        <v>13.736278533935547</v>
      </c>
      <c r="S496" s="58">
        <v>12.726228713989258</v>
      </c>
      <c r="T496" s="58">
        <v>11.910383224487305</v>
      </c>
      <c r="U496" s="58">
        <v>11.231084823608398</v>
      </c>
      <c r="V496" s="58">
        <v>10.661170959472656</v>
      </c>
      <c r="W496" s="58">
        <v>10.184508323669434</v>
      </c>
      <c r="X496" s="58">
        <v>9.2049627304077148</v>
      </c>
      <c r="Y496" s="58">
        <v>34.867591857910156</v>
      </c>
      <c r="Z496" s="58">
        <v>39.331428527832031</v>
      </c>
      <c r="AA496" s="58">
        <v>32.383171081542969</v>
      </c>
      <c r="AB496" s="58">
        <v>40.539794921875</v>
      </c>
      <c r="AC496" s="58">
        <v>70.876266479492188</v>
      </c>
      <c r="AD496" s="58">
        <v>74.828758239746094</v>
      </c>
      <c r="AE496" s="58">
        <v>84.776832580566406</v>
      </c>
      <c r="AF496" s="58">
        <v>104.64755249023438</v>
      </c>
      <c r="AG496" s="58">
        <v>101.22718048095703</v>
      </c>
      <c r="AH496" s="58">
        <v>88.993583679199219</v>
      </c>
      <c r="AI496" s="58">
        <v>74.155601501464844</v>
      </c>
      <c r="AJ496" s="58">
        <v>62.650367736816406</v>
      </c>
      <c r="AK496" s="58">
        <v>55.220657348632813</v>
      </c>
      <c r="AL496" s="58">
        <v>50.29315185546875</v>
      </c>
      <c r="AM496" s="58">
        <v>46.483993530273438</v>
      </c>
      <c r="AN496" s="58">
        <v>43.318569183349609</v>
      </c>
      <c r="AO496" s="58">
        <v>40.620632171630859</v>
      </c>
      <c r="AP496" s="58">
        <v>38.304733276367188</v>
      </c>
      <c r="AQ496" s="58">
        <v>36.318283081054688</v>
      </c>
      <c r="AR496" s="58">
        <v>32.982936859130859</v>
      </c>
      <c r="AS496" s="58">
        <v>74.971481323242188</v>
      </c>
      <c r="AT496" s="58">
        <v>97.238937377929688</v>
      </c>
      <c r="AU496" s="58">
        <v>85.135749816894531</v>
      </c>
      <c r="AV496" s="58">
        <v>91.002555847167969</v>
      </c>
      <c r="AW496" s="58">
        <v>160.61138916015625</v>
      </c>
      <c r="AX496" s="58">
        <v>169.17276000976563</v>
      </c>
      <c r="AY496" s="58">
        <v>185.42582702636719</v>
      </c>
      <c r="AZ496" s="58">
        <v>223.36262512207031</v>
      </c>
      <c r="BA496" s="58">
        <v>217.42805480957031</v>
      </c>
      <c r="BB496" s="58">
        <v>193.75564575195313</v>
      </c>
      <c r="BC496" s="58">
        <v>164.5172119140625</v>
      </c>
      <c r="BD496" s="58">
        <v>141.33879089355469</v>
      </c>
      <c r="BE496" s="58">
        <v>125.951171875</v>
      </c>
      <c r="BF496" s="58">
        <v>115.47643280029297</v>
      </c>
      <c r="BG496" s="58">
        <v>107.22083282470703</v>
      </c>
      <c r="BH496" s="58">
        <v>100.25083923339844</v>
      </c>
      <c r="BI496" s="58">
        <v>94.221771240234375</v>
      </c>
      <c r="BJ496" s="58">
        <v>88.968658447265625</v>
      </c>
      <c r="BK496" s="58">
        <v>84.390594482421875</v>
      </c>
      <c r="BL496" s="58">
        <v>77.318412780761719</v>
      </c>
      <c r="BM496" s="58">
        <v>202.60794067382813</v>
      </c>
      <c r="BN496" s="58">
        <v>150.75068664550781</v>
      </c>
      <c r="BO496" s="58">
        <v>116.15278625488281</v>
      </c>
      <c r="BP496" s="58">
        <v>136.52606201171875</v>
      </c>
      <c r="BQ496" s="58">
        <v>210.63688659667969</v>
      </c>
      <c r="BR496" s="58">
        <v>221.86790466308594</v>
      </c>
      <c r="BS496" s="58">
        <v>244.68003845214844</v>
      </c>
      <c r="BT496" s="58">
        <v>291.5833740234375</v>
      </c>
      <c r="BU496" s="58">
        <v>285.29251098632813</v>
      </c>
      <c r="BV496" s="58">
        <v>256.55465698242188</v>
      </c>
      <c r="BW496" s="58">
        <v>220.77018737792969</v>
      </c>
      <c r="BX496" s="58">
        <v>191.85491943359375</v>
      </c>
      <c r="BY496" s="58">
        <v>172.01423645019531</v>
      </c>
      <c r="BZ496" s="58">
        <v>158.0101318359375</v>
      </c>
      <c r="CA496" s="58">
        <v>146.69747924804688</v>
      </c>
      <c r="CB496" s="58">
        <v>136.97048950195313</v>
      </c>
      <c r="CC496" s="58">
        <v>128.42173767089844</v>
      </c>
      <c r="CD496" s="58">
        <v>120.85735321044922</v>
      </c>
      <c r="CE496" s="58">
        <v>114.15754699707031</v>
      </c>
      <c r="CF496" s="58">
        <v>104.82091522216797</v>
      </c>
      <c r="CG496" s="58">
        <v>243.53126525878906</v>
      </c>
      <c r="CH496" s="58">
        <v>186.278076171875</v>
      </c>
      <c r="CI496" s="58">
        <v>146.44624328613281</v>
      </c>
      <c r="CJ496" s="58">
        <v>166.53933715820313</v>
      </c>
      <c r="CK496" s="58">
        <v>247.10000610351563</v>
      </c>
      <c r="CL496" s="58">
        <v>259.08877563476563</v>
      </c>
      <c r="CM496" s="58">
        <v>282.56243896484375</v>
      </c>
      <c r="CN496" s="58">
        <v>332.2115478515625</v>
      </c>
      <c r="CO496" s="58">
        <v>324.85467529296875</v>
      </c>
      <c r="CP496" s="58">
        <v>293.01510620117188</v>
      </c>
      <c r="CQ496" s="58">
        <v>253.57281494140625</v>
      </c>
      <c r="CR496" s="58">
        <v>221.43083190917969</v>
      </c>
      <c r="CS496" s="58">
        <v>198.98529052734375</v>
      </c>
      <c r="CT496" s="58">
        <v>182.83340454101563</v>
      </c>
      <c r="CU496" s="58">
        <v>169.62699890136719</v>
      </c>
      <c r="CV496" s="58">
        <v>158.18084716796875</v>
      </c>
      <c r="CW496" s="58">
        <v>148.05714416503906</v>
      </c>
      <c r="CX496" s="58">
        <v>139.04562377929688</v>
      </c>
      <c r="CY496" s="58">
        <v>131.01588439941406</v>
      </c>
      <c r="CZ496" s="58">
        <v>263.94424438476563</v>
      </c>
      <c r="DA496" s="58">
        <v>204.24250793457031</v>
      </c>
      <c r="DB496" s="58">
        <v>162.00614929199219</v>
      </c>
      <c r="DC496" s="58">
        <v>181.55471801757813</v>
      </c>
      <c r="DD496" s="58">
        <v>264.11257934570313</v>
      </c>
      <c r="DE496" s="58">
        <v>276.072509765625</v>
      </c>
      <c r="DF496" s="58">
        <v>299.45745849609375</v>
      </c>
      <c r="DG496" s="58">
        <v>349.7696533203125</v>
      </c>
      <c r="DH496" s="58">
        <v>341.76434326171875</v>
      </c>
      <c r="DI496" s="58">
        <v>308.57928466796875</v>
      </c>
      <c r="DJ496" s="58">
        <v>267.62020874023438</v>
      </c>
      <c r="DK496" s="58">
        <v>234.12870788574219</v>
      </c>
      <c r="DL496" s="58">
        <v>210.56863403320313</v>
      </c>
      <c r="DM496" s="58">
        <v>193.47666931152344</v>
      </c>
      <c r="DN496" s="58">
        <v>179.43467712402344</v>
      </c>
      <c r="DO496" s="58">
        <v>167.22918701171875</v>
      </c>
      <c r="DP496" s="58">
        <v>156.4091796875</v>
      </c>
      <c r="DQ496" s="58">
        <v>146.75859069824219</v>
      </c>
      <c r="DR496" s="58">
        <v>138.14222717285156</v>
      </c>
      <c r="DS496" s="58">
        <v>126.88718414306641</v>
      </c>
      <c r="DT496" s="58">
        <v>212.49392700195313</v>
      </c>
      <c r="DU496" s="58">
        <v>213.40277099609375</v>
      </c>
      <c r="DV496" s="58">
        <v>182.49777221679688</v>
      </c>
      <c r="DW496" s="58">
        <v>195.98867797851563</v>
      </c>
      <c r="DX496" s="58">
        <v>279.47332763671875</v>
      </c>
      <c r="DY496" s="58">
        <v>288.57626342773438</v>
      </c>
      <c r="DZ496" s="58">
        <v>309.88275146484375</v>
      </c>
      <c r="EA496" s="58">
        <v>359.31781005859375</v>
      </c>
      <c r="EB496" s="58">
        <v>350.456298828125</v>
      </c>
      <c r="EC496" s="58">
        <v>316.39373779296875</v>
      </c>
      <c r="ED496" s="58">
        <v>274.60504150390625</v>
      </c>
      <c r="EE496" s="58">
        <v>240.40289306640625</v>
      </c>
      <c r="EF496" s="58">
        <v>216.25112915039063</v>
      </c>
      <c r="EG496" s="58">
        <v>198.657958984375</v>
      </c>
      <c r="EH496" s="58">
        <v>184.17446899414063</v>
      </c>
      <c r="EI496" s="58">
        <v>171.57235717773438</v>
      </c>
      <c r="EJ496" s="58">
        <v>160.39389038085938</v>
      </c>
      <c r="EK496" s="58">
        <v>150.41783142089844</v>
      </c>
      <c r="EL496" s="58">
        <v>141.50579833984375</v>
      </c>
      <c r="EM496" s="58">
        <v>129.96635437011719</v>
      </c>
      <c r="EN496" s="58">
        <v>244.97645568847656</v>
      </c>
      <c r="EO496" s="58">
        <v>218.96734619140625</v>
      </c>
      <c r="EP496" s="58">
        <v>184.91831970214844</v>
      </c>
      <c r="EQ496" s="58">
        <v>196.39103698730469</v>
      </c>
      <c r="ER496" s="58">
        <v>283.74868774414063</v>
      </c>
      <c r="ES496" s="58">
        <v>296.90774536132813</v>
      </c>
      <c r="ET496" s="58">
        <v>316.2806396484375</v>
      </c>
      <c r="EU496" s="58">
        <v>364.57635498046875</v>
      </c>
      <c r="EV496" s="58">
        <v>355.05355834960938</v>
      </c>
      <c r="EW496" s="58">
        <v>320.49063110351563</v>
      </c>
      <c r="EX496" s="58">
        <v>278.2701416015625</v>
      </c>
      <c r="EY496" s="58">
        <v>243.70077514648438</v>
      </c>
      <c r="EZ496" s="58">
        <v>219.23930358886719</v>
      </c>
      <c r="FA496" s="58">
        <v>201.3807373046875</v>
      </c>
      <c r="FB496" s="58">
        <v>186.66146850585938</v>
      </c>
      <c r="FC496" s="58">
        <v>173.8477783203125</v>
      </c>
      <c r="FD496" s="58">
        <v>162.47747802734375</v>
      </c>
      <c r="FE496" s="58">
        <v>152.32754516601563</v>
      </c>
      <c r="FF496" s="58">
        <v>143.25729370117188</v>
      </c>
      <c r="FG496" s="58">
        <v>131.56784057617188</v>
      </c>
      <c r="FH496" s="58">
        <v>246.7503662109375</v>
      </c>
      <c r="FI496" s="58">
        <v>217.42239379882813</v>
      </c>
      <c r="FJ496" s="58">
        <v>180.052734375</v>
      </c>
      <c r="FK496" s="58">
        <v>195.61293029785156</v>
      </c>
      <c r="FL496" s="58">
        <v>279.97677612304688</v>
      </c>
      <c r="FM496" s="58">
        <v>290.42459106445313</v>
      </c>
      <c r="FN496" s="58">
        <v>312.3590087890625</v>
      </c>
      <c r="FO496" s="58">
        <v>362.23931884765625</v>
      </c>
      <c r="FP496" s="58">
        <v>353.42623901367188</v>
      </c>
      <c r="FQ496" s="58">
        <v>319.2059326171875</v>
      </c>
      <c r="FR496" s="58">
        <v>277.18975830078125</v>
      </c>
      <c r="FS496" s="58">
        <v>242.77044677734375</v>
      </c>
      <c r="FT496" s="58">
        <v>218.43315124511719</v>
      </c>
      <c r="FU496" s="58">
        <v>200.68055725097656</v>
      </c>
      <c r="FV496" s="58">
        <v>186.05262756347656</v>
      </c>
      <c r="FW496" s="58">
        <v>173.31605529785156</v>
      </c>
      <c r="FX496" s="58">
        <v>162.01272583007813</v>
      </c>
      <c r="FY496" s="58">
        <v>151.92044067382813</v>
      </c>
      <c r="FZ496" s="58">
        <v>142.90028381347656</v>
      </c>
      <c r="GA496" s="58">
        <v>131.25338745117188</v>
      </c>
      <c r="GB496" s="58">
        <v>277.472412109375</v>
      </c>
      <c r="GC496" s="58">
        <v>216.2493896484375</v>
      </c>
      <c r="GD496" s="58">
        <v>172.45396423339844</v>
      </c>
      <c r="GE496" s="58">
        <v>191.49655151367188</v>
      </c>
      <c r="GF496" s="58">
        <v>274.9461669921875</v>
      </c>
      <c r="GG496" s="58">
        <v>286.73828125</v>
      </c>
      <c r="GH496" s="58">
        <v>309.93606567382813</v>
      </c>
      <c r="GI496" s="58">
        <v>360.47381591796875</v>
      </c>
      <c r="GJ496" s="58">
        <v>352.01312255859375</v>
      </c>
      <c r="GK496" s="58">
        <v>318.01220703125</v>
      </c>
      <c r="GL496" s="58">
        <v>276.154541015625</v>
      </c>
      <c r="GM496" s="58">
        <v>241.86105346679688</v>
      </c>
      <c r="GN496" s="58">
        <v>217.62905883789063</v>
      </c>
      <c r="GO496" s="58">
        <v>199.96498107910156</v>
      </c>
      <c r="GP496" s="58">
        <v>185.41310119628906</v>
      </c>
      <c r="GQ496" s="58">
        <v>172.74305725097656</v>
      </c>
      <c r="GR496" s="58">
        <v>161.49781799316406</v>
      </c>
      <c r="GS496" s="58">
        <v>151.45681762695313</v>
      </c>
      <c r="GT496" s="58">
        <v>142.48208618164063</v>
      </c>
      <c r="GU496" s="59">
        <v>130.87577819824219</v>
      </c>
    </row>
    <row r="497" spans="1:203" x14ac:dyDescent="0.45">
      <c r="A497" s="64" t="s">
        <v>3829</v>
      </c>
      <c r="B497" s="67">
        <v>36</v>
      </c>
      <c r="C497" s="67">
        <v>8</v>
      </c>
      <c r="D497" s="58">
        <v>0</v>
      </c>
      <c r="E497" s="58">
        <v>2.73799729347229</v>
      </c>
      <c r="F497" s="58">
        <v>5.484644889831543</v>
      </c>
      <c r="G497" s="58">
        <v>6.1625900268554688</v>
      </c>
      <c r="H497" s="58">
        <v>8.729344367980957</v>
      </c>
      <c r="I497" s="58">
        <v>18.139379501342773</v>
      </c>
      <c r="J497" s="58">
        <v>18.983421325683594</v>
      </c>
      <c r="K497" s="58">
        <v>21.269868850708008</v>
      </c>
      <c r="L497" s="58">
        <v>26.265359878540039</v>
      </c>
      <c r="M497" s="58">
        <v>25.326702117919922</v>
      </c>
      <c r="N497" s="58">
        <v>22.097040176391602</v>
      </c>
      <c r="O497" s="58">
        <v>18.12321662902832</v>
      </c>
      <c r="P497" s="58">
        <v>14.994020462036133</v>
      </c>
      <c r="Q497" s="58">
        <v>12.964042663574219</v>
      </c>
      <c r="R497" s="58">
        <v>11.65815544128418</v>
      </c>
      <c r="S497" s="58">
        <v>10.705910682678223</v>
      </c>
      <c r="T497" s="58">
        <v>9.9680948257446289</v>
      </c>
      <c r="U497" s="58">
        <v>9.3850879669189453</v>
      </c>
      <c r="V497" s="58">
        <v>8.9240837097167969</v>
      </c>
      <c r="W497" s="58">
        <v>8.5634689331054688</v>
      </c>
      <c r="X497" s="58">
        <v>7.8299388885498047</v>
      </c>
      <c r="Y497" s="58">
        <v>16.323741912841797</v>
      </c>
      <c r="Z497" s="58">
        <v>25.165180206298828</v>
      </c>
      <c r="AA497" s="58">
        <v>26.966005325317383</v>
      </c>
      <c r="AB497" s="58">
        <v>30.32331657409668</v>
      </c>
      <c r="AC497" s="58">
        <v>55.500232696533203</v>
      </c>
      <c r="AD497" s="58">
        <v>65.736434936523438</v>
      </c>
      <c r="AE497" s="58">
        <v>76.550430297851563</v>
      </c>
      <c r="AF497" s="58">
        <v>99.421928405761719</v>
      </c>
      <c r="AG497" s="58">
        <v>96.508560180664063</v>
      </c>
      <c r="AH497" s="58">
        <v>84.302879333496094</v>
      </c>
      <c r="AI497" s="58">
        <v>70.234115600585938</v>
      </c>
      <c r="AJ497" s="58">
        <v>59.121353149414063</v>
      </c>
      <c r="AK497" s="58">
        <v>51.606842041015625</v>
      </c>
      <c r="AL497" s="58">
        <v>46.480129241943359</v>
      </c>
      <c r="AM497" s="58">
        <v>42.551410675048828</v>
      </c>
      <c r="AN497" s="58">
        <v>39.375518798828125</v>
      </c>
      <c r="AO497" s="58">
        <v>36.761726379394531</v>
      </c>
      <c r="AP497" s="58">
        <v>34.602108001708984</v>
      </c>
      <c r="AQ497" s="58">
        <v>32.822406768798828</v>
      </c>
      <c r="AR497" s="58">
        <v>30.128101348876953</v>
      </c>
      <c r="AS497" s="58">
        <v>61.380046844482422</v>
      </c>
      <c r="AT497" s="58">
        <v>70.080276489257813</v>
      </c>
      <c r="AU497" s="58">
        <v>67.622200012207031</v>
      </c>
      <c r="AV497" s="58">
        <v>82.153839111328125</v>
      </c>
      <c r="AW497" s="58">
        <v>130.40975952148438</v>
      </c>
      <c r="AX497" s="58">
        <v>142.05900573730469</v>
      </c>
      <c r="AY497" s="58">
        <v>153.0494384765625</v>
      </c>
      <c r="AZ497" s="58">
        <v>179.83212280273438</v>
      </c>
      <c r="BA497" s="58">
        <v>173.7451171875</v>
      </c>
      <c r="BB497" s="58">
        <v>153.75039672851563</v>
      </c>
      <c r="BC497" s="58">
        <v>129.75633239746094</v>
      </c>
      <c r="BD497" s="58">
        <v>110.38742828369141</v>
      </c>
      <c r="BE497" s="58">
        <v>96.98590087890625</v>
      </c>
      <c r="BF497" s="58">
        <v>87.598373413085938</v>
      </c>
      <c r="BG497" s="58">
        <v>80.2664794921875</v>
      </c>
      <c r="BH497" s="58">
        <v>74.260154724121094</v>
      </c>
      <c r="BI497" s="58">
        <v>69.263565063476563</v>
      </c>
      <c r="BJ497" s="58">
        <v>65.092819213867188</v>
      </c>
      <c r="BK497" s="58">
        <v>61.617206573486328</v>
      </c>
      <c r="BL497" s="58">
        <v>56.760326385498047</v>
      </c>
      <c r="BM497" s="58">
        <v>123.30479431152344</v>
      </c>
      <c r="BN497" s="58">
        <v>105.15396118164063</v>
      </c>
      <c r="BO497" s="58">
        <v>87.166213989257813</v>
      </c>
      <c r="BP497" s="58">
        <v>99.189430236816406</v>
      </c>
      <c r="BQ497" s="58">
        <v>145.80097961425781</v>
      </c>
      <c r="BR497" s="58">
        <v>151.11396789550781</v>
      </c>
      <c r="BS497" s="58">
        <v>163.31297302246094</v>
      </c>
      <c r="BT497" s="58">
        <v>191.23675537109375</v>
      </c>
      <c r="BU497" s="58">
        <v>185.21087646484375</v>
      </c>
      <c r="BV497" s="58">
        <v>164.90316772460938</v>
      </c>
      <c r="BW497" s="58">
        <v>140.51776123046875</v>
      </c>
      <c r="BX497" s="58">
        <v>120.77538299560547</v>
      </c>
      <c r="BY497" s="58">
        <v>107.033203125</v>
      </c>
      <c r="BZ497" s="58">
        <v>97.331535339355469</v>
      </c>
      <c r="CA497" s="58">
        <v>89.701957702636719</v>
      </c>
      <c r="CB497" s="58">
        <v>83.411766052246094</v>
      </c>
      <c r="CC497" s="58">
        <v>78.144279479980469</v>
      </c>
      <c r="CD497" s="58">
        <v>73.714950561523438</v>
      </c>
      <c r="CE497" s="58">
        <v>69.992347717285156</v>
      </c>
      <c r="CF497" s="58">
        <v>64.887825012207031</v>
      </c>
      <c r="CG497" s="58">
        <v>113.38882446289063</v>
      </c>
      <c r="CH497" s="58">
        <v>106.26364898681641</v>
      </c>
      <c r="CI497" s="58">
        <v>94.584922790527344</v>
      </c>
      <c r="CJ497" s="58">
        <v>105.54524993896484</v>
      </c>
      <c r="CK497" s="58">
        <v>150.44319152832031</v>
      </c>
      <c r="CL497" s="58">
        <v>163.30445861816406</v>
      </c>
      <c r="CM497" s="58">
        <v>177.58853149414063</v>
      </c>
      <c r="CN497" s="58">
        <v>203.05696105957031</v>
      </c>
      <c r="CO497" s="58">
        <v>195.31452941894531</v>
      </c>
      <c r="CP497" s="58">
        <v>173.93876647949219</v>
      </c>
      <c r="CQ497" s="58">
        <v>148.79289245605469</v>
      </c>
      <c r="CR497" s="58">
        <v>128.45712280273438</v>
      </c>
      <c r="CS497" s="58">
        <v>114.22967529296875</v>
      </c>
      <c r="CT497" s="58">
        <v>104.11907196044922</v>
      </c>
      <c r="CU497" s="58">
        <v>96.136238098144531</v>
      </c>
      <c r="CV497" s="58">
        <v>89.536453247070313</v>
      </c>
      <c r="CW497" s="58">
        <v>83.994430541992188</v>
      </c>
      <c r="CX497" s="58">
        <v>79.319671630859375</v>
      </c>
      <c r="CY497" s="58">
        <v>75.375892639160156</v>
      </c>
      <c r="CZ497" s="58">
        <v>136.97145080566406</v>
      </c>
      <c r="DA497" s="58">
        <v>118.33400726318359</v>
      </c>
      <c r="DB497" s="58">
        <v>99.802627563476563</v>
      </c>
      <c r="DC497" s="58">
        <v>111.52518463134766</v>
      </c>
      <c r="DD497" s="58">
        <v>158.20573425292969</v>
      </c>
      <c r="DE497" s="58">
        <v>163.22563171386719</v>
      </c>
      <c r="DF497" s="58">
        <v>175.12196350097656</v>
      </c>
      <c r="DG497" s="58">
        <v>202.82626342773438</v>
      </c>
      <c r="DH497" s="58">
        <v>196.41790771484375</v>
      </c>
      <c r="DI497" s="58">
        <v>175.68008422851563</v>
      </c>
      <c r="DJ497" s="58">
        <v>150.87834167480469</v>
      </c>
      <c r="DK497" s="58">
        <v>130.75535583496094</v>
      </c>
      <c r="DL497" s="58">
        <v>116.66902160644531</v>
      </c>
      <c r="DM497" s="58">
        <v>106.65310668945313</v>
      </c>
      <c r="DN497" s="58">
        <v>98.730514526367188</v>
      </c>
      <c r="DO497" s="58">
        <v>92.164337158203125</v>
      </c>
      <c r="DP497" s="58">
        <v>86.635238647460938</v>
      </c>
      <c r="DQ497" s="58">
        <v>81.957206726074219</v>
      </c>
      <c r="DR497" s="58">
        <v>77.998001098632813</v>
      </c>
      <c r="DS497" s="58">
        <v>72.658851623535156</v>
      </c>
      <c r="DT497" s="58">
        <v>103.10818481445313</v>
      </c>
      <c r="DU497" s="58">
        <v>107.82234191894531</v>
      </c>
      <c r="DV497" s="58">
        <v>102.87828826904297</v>
      </c>
      <c r="DW497" s="58">
        <v>113.74744415283203</v>
      </c>
      <c r="DX497" s="58">
        <v>163.92587280273438</v>
      </c>
      <c r="DY497" s="58">
        <v>176.31103515625</v>
      </c>
      <c r="DZ497" s="58">
        <v>185.86801147460938</v>
      </c>
      <c r="EA497" s="58">
        <v>211.10385131835938</v>
      </c>
      <c r="EB497" s="58">
        <v>203.16070556640625</v>
      </c>
      <c r="EC497" s="58">
        <v>181.3896484375</v>
      </c>
      <c r="ED497" s="58">
        <v>155.82125854492188</v>
      </c>
      <c r="EE497" s="58">
        <v>135.10208129882813</v>
      </c>
      <c r="EF497" s="58">
        <v>120.54161071777344</v>
      </c>
      <c r="EG497" s="58">
        <v>110.14100646972656</v>
      </c>
      <c r="EH497" s="58">
        <v>101.90092468261719</v>
      </c>
      <c r="EI497" s="58">
        <v>95.069984436035156</v>
      </c>
      <c r="EJ497" s="58">
        <v>89.31842041015625</v>
      </c>
      <c r="EK497" s="58">
        <v>84.45172119140625</v>
      </c>
      <c r="EL497" s="58">
        <v>80.33135986328125</v>
      </c>
      <c r="EM497" s="58">
        <v>74.851356506347656</v>
      </c>
      <c r="EN497" s="58">
        <v>103.72245025634766</v>
      </c>
      <c r="EO497" s="58">
        <v>113.81916046142578</v>
      </c>
      <c r="EP497" s="58">
        <v>104.22050476074219</v>
      </c>
      <c r="EQ497" s="58">
        <v>107.476806640625</v>
      </c>
      <c r="ER497" s="58">
        <v>150.77011108398438</v>
      </c>
      <c r="ES497" s="58">
        <v>173.71670532226563</v>
      </c>
      <c r="ET497" s="58">
        <v>191.04202270507813</v>
      </c>
      <c r="EU497" s="58">
        <v>222.68365478515625</v>
      </c>
      <c r="EV497" s="58">
        <v>212.86834716796875</v>
      </c>
      <c r="EW497" s="58">
        <v>188.34272766113281</v>
      </c>
      <c r="EX497" s="58">
        <v>161.206787109375</v>
      </c>
      <c r="EY497" s="58">
        <v>139.55241394042969</v>
      </c>
      <c r="EZ497" s="58">
        <v>124.34812164306641</v>
      </c>
      <c r="FA497" s="58">
        <v>113.46009063720703</v>
      </c>
      <c r="FB497" s="58">
        <v>104.83291625976563</v>
      </c>
      <c r="FC497" s="58">
        <v>97.687637329101563</v>
      </c>
      <c r="FD497" s="58">
        <v>91.677330017089844</v>
      </c>
      <c r="FE497" s="58">
        <v>86.595893859863281</v>
      </c>
      <c r="FF497" s="58">
        <v>82.2958984375</v>
      </c>
      <c r="FG497" s="58">
        <v>76.662879943847656</v>
      </c>
      <c r="FH497" s="58">
        <v>125.10387420654297</v>
      </c>
      <c r="FI497" s="58">
        <v>118.1412353515625</v>
      </c>
      <c r="FJ497" s="58">
        <v>106.15451049804688</v>
      </c>
      <c r="FK497" s="58">
        <v>117.04071044921875</v>
      </c>
      <c r="FL497" s="58">
        <v>168.17359924316406</v>
      </c>
      <c r="FM497" s="58">
        <v>173.67350769042969</v>
      </c>
      <c r="FN497" s="58">
        <v>184.06832885742188</v>
      </c>
      <c r="FO497" s="58">
        <v>210.75105285644531</v>
      </c>
      <c r="FP497" s="58">
        <v>203.57308959960938</v>
      </c>
      <c r="FQ497" s="58">
        <v>182.21798706054688</v>
      </c>
      <c r="FR497" s="58">
        <v>156.90950012207031</v>
      </c>
      <c r="FS497" s="58">
        <v>136.36834716796875</v>
      </c>
      <c r="FT497" s="58">
        <v>121.93303680419922</v>
      </c>
      <c r="FU497" s="58">
        <v>111.62124633789063</v>
      </c>
      <c r="FV497" s="58">
        <v>103.44229125976563</v>
      </c>
      <c r="FW497" s="58">
        <v>96.650924682617188</v>
      </c>
      <c r="FX497" s="58">
        <v>90.922340393066406</v>
      </c>
      <c r="FY497" s="58">
        <v>86.065544128417969</v>
      </c>
      <c r="FZ497" s="58">
        <v>81.944999694824219</v>
      </c>
      <c r="GA497" s="58">
        <v>76.455543518066406</v>
      </c>
      <c r="GB497" s="58">
        <v>143.45683288574219</v>
      </c>
      <c r="GC497" s="58">
        <v>124.62754821777344</v>
      </c>
      <c r="GD497" s="58">
        <v>105.87930297851563</v>
      </c>
      <c r="GE497" s="58">
        <v>117.46674346923828</v>
      </c>
      <c r="GF497" s="58">
        <v>164.14144897460938</v>
      </c>
      <c r="GG497" s="58">
        <v>169.02922058105469</v>
      </c>
      <c r="GH497" s="58">
        <v>180.78776550292969</v>
      </c>
      <c r="GI497" s="58">
        <v>208.3863525390625</v>
      </c>
      <c r="GJ497" s="58">
        <v>201.81239318847656</v>
      </c>
      <c r="GK497" s="58">
        <v>180.89102172851563</v>
      </c>
      <c r="GL497" s="58">
        <v>155.90736389160156</v>
      </c>
      <c r="GM497" s="58">
        <v>135.61582946777344</v>
      </c>
      <c r="GN497" s="58">
        <v>121.37435913085938</v>
      </c>
      <c r="GO497" s="58">
        <v>111.21427154541016</v>
      </c>
      <c r="GP497" s="58">
        <v>103.15577697753906</v>
      </c>
      <c r="GQ497" s="58">
        <v>96.459945678710938</v>
      </c>
      <c r="GR497" s="58">
        <v>90.807357788085938</v>
      </c>
      <c r="GS497" s="58">
        <v>86.011154174804688</v>
      </c>
      <c r="GT497" s="58">
        <v>81.938316345214844</v>
      </c>
      <c r="GU497" s="59">
        <v>76.486923217773438</v>
      </c>
    </row>
    <row r="498" spans="1:203" x14ac:dyDescent="0.45">
      <c r="A498" s="64" t="s">
        <v>3829</v>
      </c>
      <c r="B498" s="67">
        <v>86</v>
      </c>
      <c r="C498" s="67">
        <v>8</v>
      </c>
      <c r="D498" s="58">
        <v>0</v>
      </c>
      <c r="E498" s="58">
        <v>11.387742042541504</v>
      </c>
      <c r="F498" s="58">
        <v>17.584918975830078</v>
      </c>
      <c r="G498" s="58">
        <v>18.916582107543945</v>
      </c>
      <c r="H498" s="58">
        <v>28.611660003662109</v>
      </c>
      <c r="I498" s="58">
        <v>54.348278045654297</v>
      </c>
      <c r="J498" s="58">
        <v>61.037326812744141</v>
      </c>
      <c r="K498" s="58">
        <v>72.822586059570313</v>
      </c>
      <c r="L498" s="58">
        <v>96.201736450195313</v>
      </c>
      <c r="M498" s="58">
        <v>100.77606201171875</v>
      </c>
      <c r="N498" s="58">
        <v>94.513137817382813</v>
      </c>
      <c r="O498" s="58">
        <v>83.147590637207031</v>
      </c>
      <c r="P498" s="58">
        <v>73.344390869140625</v>
      </c>
      <c r="Q498" s="58">
        <v>66.975021362304688</v>
      </c>
      <c r="R498" s="58">
        <v>63.176422119140625</v>
      </c>
      <c r="S498" s="58">
        <v>60.621788024902344</v>
      </c>
      <c r="T498" s="58">
        <v>58.734165191650391</v>
      </c>
      <c r="U498" s="58">
        <v>57.271575927734375</v>
      </c>
      <c r="V498" s="58">
        <v>56.120090484619141</v>
      </c>
      <c r="W498" s="58">
        <v>55.217830657958984</v>
      </c>
      <c r="X498" s="58">
        <v>52.9842529296875</v>
      </c>
      <c r="Y498" s="58">
        <v>85.017402648925781</v>
      </c>
      <c r="Z498" s="58">
        <v>125.81648254394531</v>
      </c>
      <c r="AA498" s="58">
        <v>140.17544555664063</v>
      </c>
      <c r="AB498" s="58">
        <v>156.09831237792969</v>
      </c>
      <c r="AC498" s="58">
        <v>283.51242065429688</v>
      </c>
      <c r="AD498" s="58">
        <v>316.78445434570313</v>
      </c>
      <c r="AE498" s="58">
        <v>342.15664672851563</v>
      </c>
      <c r="AF498" s="58">
        <v>400.09030151367188</v>
      </c>
      <c r="AG498" s="58">
        <v>400.01742553710938</v>
      </c>
      <c r="AH498" s="58">
        <v>369.1259765625</v>
      </c>
      <c r="AI498" s="58">
        <v>327.48773193359375</v>
      </c>
      <c r="AJ498" s="58">
        <v>292.56796264648438</v>
      </c>
      <c r="AK498" s="58">
        <v>268.26104736328125</v>
      </c>
      <c r="AL498" s="58">
        <v>251.63456726074219</v>
      </c>
      <c r="AM498" s="58">
        <v>239.003173828125</v>
      </c>
      <c r="AN498" s="58">
        <v>228.76737976074219</v>
      </c>
      <c r="AO498" s="58">
        <v>220.21994018554688</v>
      </c>
      <c r="AP498" s="58">
        <v>212.98356628417969</v>
      </c>
      <c r="AQ498" s="58">
        <v>206.82017517089844</v>
      </c>
      <c r="AR498" s="58">
        <v>198.07794189453125</v>
      </c>
      <c r="AS498" s="58">
        <v>243.72068786621094</v>
      </c>
      <c r="AT498" s="58">
        <v>302.9664306640625</v>
      </c>
      <c r="AU498" s="58">
        <v>322.68255615234375</v>
      </c>
      <c r="AV498" s="58">
        <v>351.5616455078125</v>
      </c>
      <c r="AW498" s="58">
        <v>490.64602661132813</v>
      </c>
      <c r="AX498" s="58">
        <v>603.62493896484375</v>
      </c>
      <c r="AY498" s="58">
        <v>635.4122314453125</v>
      </c>
      <c r="AZ498" s="58">
        <v>714.10577392578125</v>
      </c>
      <c r="BA498" s="58">
        <v>707.07244873046875</v>
      </c>
      <c r="BB498" s="58">
        <v>654.884765625</v>
      </c>
      <c r="BC498" s="58">
        <v>587.2978515625</v>
      </c>
      <c r="BD498" s="58">
        <v>530.641357421875</v>
      </c>
      <c r="BE498" s="58">
        <v>490.75616455078125</v>
      </c>
      <c r="BF498" s="58">
        <v>462.95028686523438</v>
      </c>
      <c r="BG498" s="58">
        <v>441.41802978515625</v>
      </c>
      <c r="BH498" s="58">
        <v>423.6669921875</v>
      </c>
      <c r="BI498" s="58">
        <v>408.59909057617188</v>
      </c>
      <c r="BJ498" s="58">
        <v>395.62765502929688</v>
      </c>
      <c r="BK498" s="58">
        <v>384.37997436523438</v>
      </c>
      <c r="BL498" s="58">
        <v>369.10153198242188</v>
      </c>
      <c r="BM498" s="58">
        <v>489.34344482421875</v>
      </c>
      <c r="BN498" s="58">
        <v>496.3988037109375</v>
      </c>
      <c r="BO498" s="58">
        <v>473.83511352539063</v>
      </c>
      <c r="BP498" s="58">
        <v>502.14981079101563</v>
      </c>
      <c r="BQ498" s="58">
        <v>630.86614990234375</v>
      </c>
      <c r="BR498" s="58">
        <v>676.65087890625</v>
      </c>
      <c r="BS498" s="58">
        <v>745.2320556640625</v>
      </c>
      <c r="BT498" s="58">
        <v>829.8670654296875</v>
      </c>
      <c r="BU498" s="58">
        <v>819.77838134765625</v>
      </c>
      <c r="BV498" s="58">
        <v>764.03411865234375</v>
      </c>
      <c r="BW498" s="58">
        <v>693.21514892578125</v>
      </c>
      <c r="BX498" s="58">
        <v>633.52264404296875</v>
      </c>
      <c r="BY498" s="58">
        <v>590.723388671875</v>
      </c>
      <c r="BZ498" s="58">
        <v>560.09295654296875</v>
      </c>
      <c r="CA498" s="58">
        <v>535.80230712890625</v>
      </c>
      <c r="CB498" s="58">
        <v>515.34967041015625</v>
      </c>
      <c r="CC498" s="58">
        <v>497.63827514648438</v>
      </c>
      <c r="CD498" s="58">
        <v>482.08511352539063</v>
      </c>
      <c r="CE498" s="58">
        <v>468.319091796875</v>
      </c>
      <c r="CF498" s="58">
        <v>450.55697631835938</v>
      </c>
      <c r="CG498" s="58">
        <v>485.28518676757813</v>
      </c>
      <c r="CH498" s="58">
        <v>538.28277587890625</v>
      </c>
      <c r="CI498" s="58">
        <v>547.35040283203125</v>
      </c>
      <c r="CJ498" s="58">
        <v>559.14093017578125</v>
      </c>
      <c r="CK498" s="58">
        <v>753.5987548828125</v>
      </c>
      <c r="CL498" s="58">
        <v>788.021728515625</v>
      </c>
      <c r="CM498" s="58">
        <v>815.851806640625</v>
      </c>
      <c r="CN498" s="58">
        <v>895.28216552734375</v>
      </c>
      <c r="CO498" s="58">
        <v>885.29376220703125</v>
      </c>
      <c r="CP498" s="58">
        <v>828.368896484375</v>
      </c>
      <c r="CQ498" s="58">
        <v>755.56597900390625</v>
      </c>
      <c r="CR498" s="58">
        <v>693.7305908203125</v>
      </c>
      <c r="CS498" s="58">
        <v>648.87469482421875</v>
      </c>
      <c r="CT498" s="58">
        <v>616.317138671875</v>
      </c>
      <c r="CU498" s="58">
        <v>590.210693359375</v>
      </c>
      <c r="CV498" s="58">
        <v>568.03619384765625</v>
      </c>
      <c r="CW498" s="58">
        <v>548.6826171875</v>
      </c>
      <c r="CX498" s="58">
        <v>531.5584716796875</v>
      </c>
      <c r="CY498" s="58">
        <v>516.2852783203125</v>
      </c>
      <c r="CZ498" s="58">
        <v>572.1282958984375</v>
      </c>
      <c r="DA498" s="58">
        <v>601.5731201171875</v>
      </c>
      <c r="DB498" s="58">
        <v>592.74462890625</v>
      </c>
      <c r="DC498" s="58">
        <v>617.7664794921875</v>
      </c>
      <c r="DD498" s="58">
        <v>785.05914306640625</v>
      </c>
      <c r="DE498" s="58">
        <v>812.92822265625</v>
      </c>
      <c r="DF498" s="58">
        <v>844.30047607421875</v>
      </c>
      <c r="DG498" s="58">
        <v>925.99920654296875</v>
      </c>
      <c r="DH498" s="58">
        <v>916.7965087890625</v>
      </c>
      <c r="DI498" s="58">
        <v>859.89471435546875</v>
      </c>
      <c r="DJ498" s="58">
        <v>786.7515869140625</v>
      </c>
      <c r="DK498" s="58">
        <v>724.40386962890625</v>
      </c>
      <c r="DL498" s="58">
        <v>678.9486083984375</v>
      </c>
      <c r="DM498" s="58">
        <v>645.745849609375</v>
      </c>
      <c r="DN498" s="58">
        <v>618.9630126953125</v>
      </c>
      <c r="DO498" s="58">
        <v>596.0931396484375</v>
      </c>
      <c r="DP498" s="58">
        <v>576.0343017578125</v>
      </c>
      <c r="DQ498" s="58">
        <v>558.20220947265625</v>
      </c>
      <c r="DR498" s="58">
        <v>542.22509765625</v>
      </c>
      <c r="DS498" s="58">
        <v>522.2921142578125</v>
      </c>
      <c r="DT498" s="58">
        <v>596.73944091796875</v>
      </c>
      <c r="DU498" s="58">
        <v>621.97210693359375</v>
      </c>
      <c r="DV498" s="58">
        <v>610.24957275390625</v>
      </c>
      <c r="DW498" s="58">
        <v>623.0966796875</v>
      </c>
      <c r="DX498" s="58">
        <v>738.05517578125</v>
      </c>
      <c r="DY498" s="58">
        <v>789.05096435546875</v>
      </c>
      <c r="DZ498" s="58">
        <v>877.69464111328125</v>
      </c>
      <c r="EA498" s="58">
        <v>982.56622314453125</v>
      </c>
      <c r="EB498" s="58">
        <v>960.1220703125</v>
      </c>
      <c r="EC498" s="58">
        <v>893.19793701171875</v>
      </c>
      <c r="ED498" s="58">
        <v>814.781494140625</v>
      </c>
      <c r="EE498" s="58">
        <v>749.49609375</v>
      </c>
      <c r="EF498" s="58">
        <v>702.11187744140625</v>
      </c>
      <c r="EG498" s="58">
        <v>667.45684814453125</v>
      </c>
      <c r="EH498" s="58">
        <v>639.48779296875</v>
      </c>
      <c r="EI498" s="58">
        <v>615.60687255859375</v>
      </c>
      <c r="EJ498" s="58">
        <v>594.66607666015625</v>
      </c>
      <c r="EK498" s="58">
        <v>576.05157470703125</v>
      </c>
      <c r="EL498" s="58">
        <v>559.37158203125</v>
      </c>
      <c r="EM498" s="58">
        <v>538.79388427734375</v>
      </c>
      <c r="EN498" s="58">
        <v>692.99285888671875</v>
      </c>
      <c r="EO498" s="58">
        <v>667.22021484375</v>
      </c>
      <c r="EP498" s="58">
        <v>622.18914794921875</v>
      </c>
      <c r="EQ498" s="58">
        <v>645.640380859375</v>
      </c>
      <c r="ER498" s="58">
        <v>778.40838623046875</v>
      </c>
      <c r="ES498" s="58">
        <v>818.15643310546875</v>
      </c>
      <c r="ET498" s="58">
        <v>888.2763671875</v>
      </c>
      <c r="EU498" s="58">
        <v>971.27978515625</v>
      </c>
      <c r="EV498" s="58">
        <v>956.06549072265625</v>
      </c>
      <c r="EW498" s="58">
        <v>895.2794189453125</v>
      </c>
      <c r="EX498" s="58">
        <v>819.9000244140625</v>
      </c>
      <c r="EY498" s="58">
        <v>756.05096435546875</v>
      </c>
      <c r="EZ498" s="58">
        <v>709.4072265625</v>
      </c>
      <c r="FA498" s="58">
        <v>675.1673583984375</v>
      </c>
      <c r="FB498" s="58">
        <v>647.4326171875</v>
      </c>
      <c r="FC498" s="58">
        <v>623.6685791015625</v>
      </c>
      <c r="FD498" s="58">
        <v>602.7630615234375</v>
      </c>
      <c r="FE498" s="58">
        <v>584.1248779296875</v>
      </c>
      <c r="FF498" s="58">
        <v>567.37640380859375</v>
      </c>
      <c r="FG498" s="58">
        <v>546.6947021484375</v>
      </c>
      <c r="FH498" s="58">
        <v>663.50537109375</v>
      </c>
      <c r="FI498" s="58">
        <v>666.39080810546875</v>
      </c>
      <c r="FJ498" s="58">
        <v>640.257568359375</v>
      </c>
      <c r="FK498" s="58">
        <v>665.1302490234375</v>
      </c>
      <c r="FL498" s="58">
        <v>810.86541748046875</v>
      </c>
      <c r="FM498" s="58">
        <v>849.19122314453125</v>
      </c>
      <c r="FN498" s="58">
        <v>881.23065185546875</v>
      </c>
      <c r="FO498" s="58">
        <v>962.615234375</v>
      </c>
      <c r="FP498" s="58">
        <v>952.99005126953125</v>
      </c>
      <c r="FQ498" s="58">
        <v>895.541748046875</v>
      </c>
      <c r="FR498" s="58">
        <v>821.7293701171875</v>
      </c>
      <c r="FS498" s="58">
        <v>758.63812255859375</v>
      </c>
      <c r="FT498" s="58">
        <v>712.4095458984375</v>
      </c>
      <c r="FU498" s="58">
        <v>678.42095947265625</v>
      </c>
      <c r="FV498" s="58">
        <v>650.84222412109375</v>
      </c>
      <c r="FW498" s="58">
        <v>627.1722412109375</v>
      </c>
      <c r="FX498" s="58">
        <v>606.3160400390625</v>
      </c>
      <c r="FY498" s="58">
        <v>587.69384765625</v>
      </c>
      <c r="FZ498" s="58">
        <v>570.93707275390625</v>
      </c>
      <c r="GA498" s="58">
        <v>550.22747802734375</v>
      </c>
      <c r="GB498" s="58">
        <v>710.5223388671875</v>
      </c>
      <c r="GC498" s="58">
        <v>690.269775390625</v>
      </c>
      <c r="GD498" s="58">
        <v>647.10943603515625</v>
      </c>
      <c r="GE498" s="58">
        <v>675.67864990234375</v>
      </c>
      <c r="GF498" s="58">
        <v>812.3192138671875</v>
      </c>
      <c r="GG498" s="58">
        <v>836.803466796875</v>
      </c>
      <c r="GH498" s="58">
        <v>873.01251220703125</v>
      </c>
      <c r="GI498" s="58">
        <v>958.22540283203125</v>
      </c>
      <c r="GJ498" s="58">
        <v>950.775146484375</v>
      </c>
      <c r="GK498" s="58">
        <v>894.55523681640625</v>
      </c>
      <c r="GL498" s="58">
        <v>821.496826171875</v>
      </c>
      <c r="GM498" s="58">
        <v>758.90545654296875</v>
      </c>
      <c r="GN498" s="58">
        <v>713.02764892578125</v>
      </c>
      <c r="GO498" s="58">
        <v>679.2901611328125</v>
      </c>
      <c r="GP498" s="58">
        <v>651.89495849609375</v>
      </c>
      <c r="GQ498" s="58">
        <v>628.35595703125</v>
      </c>
      <c r="GR498" s="58">
        <v>607.59320068359375</v>
      </c>
      <c r="GS498" s="58">
        <v>589.03570556640625</v>
      </c>
      <c r="GT498" s="58">
        <v>572.3218994140625</v>
      </c>
      <c r="GU498" s="59">
        <v>551.63592529296875</v>
      </c>
    </row>
    <row r="499" spans="1:203" x14ac:dyDescent="0.45">
      <c r="A499" s="64" t="s">
        <v>3829</v>
      </c>
      <c r="B499" s="67">
        <v>56</v>
      </c>
      <c r="C499" s="67">
        <v>9</v>
      </c>
      <c r="D499" s="58">
        <v>0</v>
      </c>
      <c r="E499" s="58">
        <v>4.1802310943603516</v>
      </c>
      <c r="F499" s="58">
        <v>5.9238338470458984</v>
      </c>
      <c r="G499" s="58">
        <v>5.1777572631835938</v>
      </c>
      <c r="H499" s="58">
        <v>6.7399630546569824</v>
      </c>
      <c r="I499" s="58">
        <v>15.261581420898438</v>
      </c>
      <c r="J499" s="58">
        <v>16.503265380859375</v>
      </c>
      <c r="K499" s="58">
        <v>19.212226867675781</v>
      </c>
      <c r="L499" s="58">
        <v>24.716594696044922</v>
      </c>
      <c r="M499" s="58">
        <v>24.61644172668457</v>
      </c>
      <c r="N499" s="58">
        <v>22.000638961791992</v>
      </c>
      <c r="O499" s="58">
        <v>18.305791854858398</v>
      </c>
      <c r="P499" s="58">
        <v>15.223721504211426</v>
      </c>
      <c r="Q499" s="58">
        <v>13.161211967468262</v>
      </c>
      <c r="R499" s="58">
        <v>11.824751853942871</v>
      </c>
      <c r="S499" s="58">
        <v>10.85642147064209</v>
      </c>
      <c r="T499" s="58">
        <v>10.11606502532959</v>
      </c>
      <c r="U499" s="58">
        <v>9.5404806137084961</v>
      </c>
      <c r="V499" s="58">
        <v>9.0937891006469727</v>
      </c>
      <c r="W499" s="58">
        <v>8.7356557846069336</v>
      </c>
      <c r="X499" s="58">
        <v>6.4124312400817871</v>
      </c>
      <c r="Y499" s="58">
        <v>29.684261322021484</v>
      </c>
      <c r="Z499" s="58">
        <v>36.806362152099609</v>
      </c>
      <c r="AA499" s="58">
        <v>32.887325286865234</v>
      </c>
      <c r="AB499" s="58">
        <v>39.553447723388672</v>
      </c>
      <c r="AC499" s="58">
        <v>70.17529296875</v>
      </c>
      <c r="AD499" s="58">
        <v>76.020843505859375</v>
      </c>
      <c r="AE499" s="58">
        <v>86.193641662597656</v>
      </c>
      <c r="AF499" s="58">
        <v>107.09555053710938</v>
      </c>
      <c r="AG499" s="58">
        <v>107.62510681152344</v>
      </c>
      <c r="AH499" s="58">
        <v>97.69085693359375</v>
      </c>
      <c r="AI499" s="58">
        <v>83.532890319824219</v>
      </c>
      <c r="AJ499" s="58">
        <v>71.245208740234375</v>
      </c>
      <c r="AK499" s="58">
        <v>62.346267700195313</v>
      </c>
      <c r="AL499" s="58">
        <v>55.974384307861328</v>
      </c>
      <c r="AM499" s="58">
        <v>50.968784332275391</v>
      </c>
      <c r="AN499" s="58">
        <v>46.872001647949219</v>
      </c>
      <c r="AO499" s="58">
        <v>43.476566314697266</v>
      </c>
      <c r="AP499" s="58">
        <v>40.657520294189453</v>
      </c>
      <c r="AQ499" s="58">
        <v>36.148643493652344</v>
      </c>
      <c r="AR499" s="58">
        <v>28.997007369995117</v>
      </c>
      <c r="AS499" s="58">
        <v>76.266647338867188</v>
      </c>
      <c r="AT499" s="58">
        <v>90.251480102539063</v>
      </c>
      <c r="AU499" s="58">
        <v>80.385986328125</v>
      </c>
      <c r="AV499" s="58">
        <v>90.688194274902344</v>
      </c>
      <c r="AW499" s="58">
        <v>146.69424438476563</v>
      </c>
      <c r="AX499" s="58">
        <v>155.99166870117188</v>
      </c>
      <c r="AY499" s="58">
        <v>170.79655456542969</v>
      </c>
      <c r="AZ499" s="58">
        <v>203.47085571289063</v>
      </c>
      <c r="BA499" s="58">
        <v>201.58831787109375</v>
      </c>
      <c r="BB499" s="58">
        <v>182.31103515625</v>
      </c>
      <c r="BC499" s="58">
        <v>156.64683532714844</v>
      </c>
      <c r="BD499" s="58">
        <v>134.48628234863281</v>
      </c>
      <c r="BE499" s="58">
        <v>118.17283630371094</v>
      </c>
      <c r="BF499" s="58">
        <v>106.22690582275391</v>
      </c>
      <c r="BG499" s="58">
        <v>96.727249145507813</v>
      </c>
      <c r="BH499" s="58">
        <v>88.905303955078125</v>
      </c>
      <c r="BI499" s="58">
        <v>82.397697448730469</v>
      </c>
      <c r="BJ499" s="58">
        <v>76.977523803710938</v>
      </c>
      <c r="BK499" s="58">
        <v>68.721908569335938</v>
      </c>
      <c r="BL499" s="58">
        <v>56.837661743164063</v>
      </c>
      <c r="BM499" s="58">
        <v>118.60458374023438</v>
      </c>
      <c r="BN499" s="58">
        <v>116.30703735351563</v>
      </c>
      <c r="BO499" s="58">
        <v>101.80662536621094</v>
      </c>
      <c r="BP499" s="58">
        <v>113.196044921875</v>
      </c>
      <c r="BQ499" s="58">
        <v>165.25424194335938</v>
      </c>
      <c r="BR499" s="58">
        <v>174.32940673828125</v>
      </c>
      <c r="BS499" s="58">
        <v>188.94435119628906</v>
      </c>
      <c r="BT499" s="58">
        <v>221.36177062988281</v>
      </c>
      <c r="BU499" s="58">
        <v>218.69381713867188</v>
      </c>
      <c r="BV499" s="58">
        <v>198.49458312988281</v>
      </c>
      <c r="BW499" s="58">
        <v>171.9666748046875</v>
      </c>
      <c r="BX499" s="58">
        <v>149.06048583984375</v>
      </c>
      <c r="BY499" s="58">
        <v>132.11904907226563</v>
      </c>
      <c r="BZ499" s="58">
        <v>119.64239501953125</v>
      </c>
      <c r="CA499" s="58">
        <v>109.68543243408203</v>
      </c>
      <c r="CB499" s="58">
        <v>101.4630126953125</v>
      </c>
      <c r="CC499" s="58">
        <v>94.602005004882813</v>
      </c>
      <c r="CD499" s="58">
        <v>88.867218017578125</v>
      </c>
      <c r="CE499" s="58">
        <v>76.673049926757813</v>
      </c>
      <c r="CF499" s="58">
        <v>65.838653564453125</v>
      </c>
      <c r="CG499" s="58">
        <v>122.94778442382813</v>
      </c>
      <c r="CH499" s="58">
        <v>127.46204376220703</v>
      </c>
      <c r="CI499" s="58">
        <v>113.42869567871094</v>
      </c>
      <c r="CJ499" s="58">
        <v>125.2447509765625</v>
      </c>
      <c r="CK499" s="58">
        <v>177.59196472167969</v>
      </c>
      <c r="CL499" s="58">
        <v>186.24020385742188</v>
      </c>
      <c r="CM499" s="58">
        <v>200.49813842773438</v>
      </c>
      <c r="CN499" s="58">
        <v>232.74964904785156</v>
      </c>
      <c r="CO499" s="58">
        <v>229.78842163085938</v>
      </c>
      <c r="CP499" s="58">
        <v>209.24057006835938</v>
      </c>
      <c r="CQ499" s="58">
        <v>182.37132263183594</v>
      </c>
      <c r="CR499" s="58">
        <v>159.15724182128906</v>
      </c>
      <c r="CS499" s="58">
        <v>141.94715881347656</v>
      </c>
      <c r="CT499" s="58">
        <v>129.23486328125</v>
      </c>
      <c r="CU499" s="58">
        <v>119.06591033935547</v>
      </c>
      <c r="CV499" s="58">
        <v>110.6500244140625</v>
      </c>
      <c r="CW499" s="58">
        <v>103.61049652099609</v>
      </c>
      <c r="CX499" s="58">
        <v>97.710227966308594</v>
      </c>
      <c r="CY499" s="58">
        <v>86.575416564941406</v>
      </c>
      <c r="CZ499" s="58">
        <v>132.75326538085938</v>
      </c>
      <c r="DA499" s="58">
        <v>136.15052795410156</v>
      </c>
      <c r="DB499" s="58">
        <v>121.94564056396484</v>
      </c>
      <c r="DC499" s="58">
        <v>133.09774780273438</v>
      </c>
      <c r="DD499" s="58">
        <v>186.20797729492188</v>
      </c>
      <c r="DE499" s="58">
        <v>194.84048461914063</v>
      </c>
      <c r="DF499" s="58">
        <v>208.99876403808594</v>
      </c>
      <c r="DG499" s="58">
        <v>241.20880126953125</v>
      </c>
      <c r="DH499" s="58">
        <v>238.0963134765625</v>
      </c>
      <c r="DI499" s="58">
        <v>217.34837341308594</v>
      </c>
      <c r="DJ499" s="58">
        <v>190.27354431152344</v>
      </c>
      <c r="DK499" s="58">
        <v>166.86897277832031</v>
      </c>
      <c r="DL499" s="58">
        <v>149.4876708984375</v>
      </c>
      <c r="DM499" s="58">
        <v>136.62237548828125</v>
      </c>
      <c r="DN499" s="58">
        <v>126.31322479248047</v>
      </c>
      <c r="DO499" s="58">
        <v>117.76676177978516</v>
      </c>
      <c r="DP499" s="58">
        <v>110.60458374023438</v>
      </c>
      <c r="DQ499" s="58">
        <v>104.58868408203125</v>
      </c>
      <c r="DR499" s="58">
        <v>93.17254638671875</v>
      </c>
      <c r="DS499" s="58">
        <v>81.540092468261719</v>
      </c>
      <c r="DT499" s="58">
        <v>136.94126892089844</v>
      </c>
      <c r="DU499" s="58">
        <v>142.76557922363281</v>
      </c>
      <c r="DV499" s="58">
        <v>128.8092041015625</v>
      </c>
      <c r="DW499" s="58">
        <v>139.85081481933594</v>
      </c>
      <c r="DX499" s="58">
        <v>193.34024047851563</v>
      </c>
      <c r="DY499" s="58">
        <v>201.77394104003906</v>
      </c>
      <c r="DZ499" s="58">
        <v>215.75225830078125</v>
      </c>
      <c r="EA499" s="58">
        <v>247.86607360839844</v>
      </c>
      <c r="EB499" s="58">
        <v>244.60952758789063</v>
      </c>
      <c r="EC499" s="58">
        <v>223.69627380371094</v>
      </c>
      <c r="ED499" s="58">
        <v>196.4571533203125</v>
      </c>
      <c r="EE499" s="58">
        <v>172.90086364746094</v>
      </c>
      <c r="EF499" s="58">
        <v>155.38423156738281</v>
      </c>
      <c r="EG499" s="58">
        <v>142.397705078125</v>
      </c>
      <c r="EH499" s="58">
        <v>131.97700500488281</v>
      </c>
      <c r="EI499" s="58">
        <v>123.32712554931641</v>
      </c>
      <c r="EJ499" s="58">
        <v>116.06806182861328</v>
      </c>
      <c r="EK499" s="58">
        <v>109.96073913574219</v>
      </c>
      <c r="EL499" s="58">
        <v>98.889511108398438</v>
      </c>
      <c r="EM499" s="58">
        <v>86.960891723632813</v>
      </c>
      <c r="EN499" s="58">
        <v>157.04270935058594</v>
      </c>
      <c r="EO499" s="58">
        <v>147.4842529296875</v>
      </c>
      <c r="EP499" s="58">
        <v>132.45230102539063</v>
      </c>
      <c r="EQ499" s="58">
        <v>144.09219360351563</v>
      </c>
      <c r="ER499" s="58">
        <v>198.30677795410156</v>
      </c>
      <c r="ES499" s="58">
        <v>206.84706115722656</v>
      </c>
      <c r="ET499" s="58">
        <v>220.79852294921875</v>
      </c>
      <c r="EU499" s="58">
        <v>252.88810729980469</v>
      </c>
      <c r="EV499" s="58">
        <v>249.55836486816406</v>
      </c>
      <c r="EW499" s="58">
        <v>228.54904174804688</v>
      </c>
      <c r="EX499" s="58">
        <v>201.21000671386719</v>
      </c>
      <c r="EY499" s="58">
        <v>177.5589599609375</v>
      </c>
      <c r="EZ499" s="58">
        <v>159.95457458496094</v>
      </c>
      <c r="FA499" s="58">
        <v>146.88771057128906</v>
      </c>
      <c r="FB499" s="58">
        <v>136.392333984375</v>
      </c>
      <c r="FC499" s="58">
        <v>127.67094421386719</v>
      </c>
      <c r="FD499" s="58">
        <v>120.34407043457031</v>
      </c>
      <c r="FE499" s="58">
        <v>114.17151641845703</v>
      </c>
      <c r="FF499" s="58">
        <v>103.81367492675781</v>
      </c>
      <c r="FG499" s="58">
        <v>91.481613159179688</v>
      </c>
      <c r="FH499" s="58">
        <v>150.93118286132813</v>
      </c>
      <c r="FI499" s="58">
        <v>151.13729858398438</v>
      </c>
      <c r="FJ499" s="58">
        <v>137.41323852539063</v>
      </c>
      <c r="FK499" s="58">
        <v>144.60856628417969</v>
      </c>
      <c r="FL499" s="58">
        <v>195.59150695800781</v>
      </c>
      <c r="FM499" s="58">
        <v>213.78004455566406</v>
      </c>
      <c r="FN499" s="58">
        <v>227.20468139648438</v>
      </c>
      <c r="FO499" s="58">
        <v>258.11041259765625</v>
      </c>
      <c r="FP499" s="58">
        <v>254.21824645996094</v>
      </c>
      <c r="FQ499" s="58">
        <v>232.91352844238281</v>
      </c>
      <c r="FR499" s="58">
        <v>205.37152099609375</v>
      </c>
      <c r="FS499" s="58">
        <v>181.55909729003906</v>
      </c>
      <c r="FT499" s="58">
        <v>163.81977844238281</v>
      </c>
      <c r="FU499" s="58">
        <v>150.63670349121094</v>
      </c>
      <c r="FV499" s="58">
        <v>140.03924560546875</v>
      </c>
      <c r="FW499" s="58">
        <v>131.22705078125</v>
      </c>
      <c r="FX499" s="58">
        <v>123.81784820556641</v>
      </c>
      <c r="FY499" s="58">
        <v>117.57063293457031</v>
      </c>
      <c r="FZ499" s="58">
        <v>106.20021057128906</v>
      </c>
      <c r="GA499" s="58">
        <v>96.825813293457031</v>
      </c>
      <c r="GB499" s="58">
        <v>167.63243103027344</v>
      </c>
      <c r="GC499" s="58">
        <v>156.39968872070313</v>
      </c>
      <c r="GD499" s="58">
        <v>139.45622253417969</v>
      </c>
      <c r="GE499" s="58">
        <v>150.82179260253906</v>
      </c>
      <c r="GF499" s="58">
        <v>202.6517333984375</v>
      </c>
      <c r="GG499" s="58">
        <v>211.91555786132813</v>
      </c>
      <c r="GH499" s="58">
        <v>226.46098327636719</v>
      </c>
      <c r="GI499" s="58">
        <v>258.8824462890625</v>
      </c>
      <c r="GJ499" s="58">
        <v>255.67486572265625</v>
      </c>
      <c r="GK499" s="58">
        <v>234.68751525878906</v>
      </c>
      <c r="GL499" s="58">
        <v>207.32603454589844</v>
      </c>
      <c r="GM499" s="58">
        <v>183.63462829589844</v>
      </c>
      <c r="GN499" s="58">
        <v>165.98353576660156</v>
      </c>
      <c r="GO499" s="58">
        <v>152.86569213867188</v>
      </c>
      <c r="GP499" s="58">
        <v>142.31513977050781</v>
      </c>
      <c r="GQ499" s="58">
        <v>133.5352783203125</v>
      </c>
      <c r="GR499" s="58">
        <v>126.14688110351563</v>
      </c>
      <c r="GS499" s="58">
        <v>119.91077423095703</v>
      </c>
      <c r="GT499" s="58">
        <v>105.53038787841797</v>
      </c>
      <c r="GU499" s="59">
        <v>94.724418640136719</v>
      </c>
    </row>
    <row r="500" spans="1:203" x14ac:dyDescent="0.45">
      <c r="A500" s="64" t="s">
        <v>3829</v>
      </c>
      <c r="B500" s="67">
        <v>94</v>
      </c>
      <c r="C500" s="67">
        <v>9</v>
      </c>
      <c r="D500" s="58">
        <v>0</v>
      </c>
      <c r="E500" s="58">
        <v>2.36665940284729</v>
      </c>
      <c r="F500" s="58">
        <v>4.5113306045532227</v>
      </c>
      <c r="G500" s="58">
        <v>5.0892481803894043</v>
      </c>
      <c r="H500" s="58">
        <v>7.8229141235351563</v>
      </c>
      <c r="I500" s="58">
        <v>13.301852226257324</v>
      </c>
      <c r="J500" s="58">
        <v>13.998556137084961</v>
      </c>
      <c r="K500" s="58">
        <v>15.763916015625</v>
      </c>
      <c r="L500" s="58">
        <v>19.173040390014648</v>
      </c>
      <c r="M500" s="58">
        <v>18.336034774780273</v>
      </c>
      <c r="N500" s="58">
        <v>15.841605186462402</v>
      </c>
      <c r="O500" s="58">
        <v>12.799258232116699</v>
      </c>
      <c r="P500" s="58">
        <v>10.332736015319824</v>
      </c>
      <c r="Q500" s="58">
        <v>8.6540660858154297</v>
      </c>
      <c r="R500" s="58">
        <v>7.5346183776855469</v>
      </c>
      <c r="S500" s="58">
        <v>6.7299814224243164</v>
      </c>
      <c r="T500" s="58">
        <v>6.1280107498168945</v>
      </c>
      <c r="U500" s="58">
        <v>5.6701059341430664</v>
      </c>
      <c r="V500" s="58">
        <v>5.320549488067627</v>
      </c>
      <c r="W500" s="58">
        <v>5.0552940368652344</v>
      </c>
      <c r="X500" s="58">
        <v>4.5663695335388184</v>
      </c>
      <c r="Y500" s="58">
        <v>12.773614883422852</v>
      </c>
      <c r="Z500" s="58">
        <v>17.30181884765625</v>
      </c>
      <c r="AA500" s="58">
        <v>17.88758659362793</v>
      </c>
      <c r="AB500" s="58">
        <v>23.873563766479492</v>
      </c>
      <c r="AC500" s="58">
        <v>37.649402618408203</v>
      </c>
      <c r="AD500" s="58">
        <v>39.084526062011719</v>
      </c>
      <c r="AE500" s="58">
        <v>43.376903533935547</v>
      </c>
      <c r="AF500" s="58">
        <v>52.069389343261719</v>
      </c>
      <c r="AG500" s="58">
        <v>49.837493896484375</v>
      </c>
      <c r="AH500" s="58">
        <v>43.269256591796875</v>
      </c>
      <c r="AI500" s="58">
        <v>35.268096923828125</v>
      </c>
      <c r="AJ500" s="58">
        <v>28.761037826538086</v>
      </c>
      <c r="AK500" s="58">
        <v>24.286731719970703</v>
      </c>
      <c r="AL500" s="58">
        <v>21.246711730957031</v>
      </c>
      <c r="AM500" s="58">
        <v>19.015462875366211</v>
      </c>
      <c r="AN500" s="58">
        <v>17.312847137451172</v>
      </c>
      <c r="AO500" s="58">
        <v>15.992326736450195</v>
      </c>
      <c r="AP500" s="58">
        <v>14.96320915222168</v>
      </c>
      <c r="AQ500" s="58">
        <v>14.163043975830078</v>
      </c>
      <c r="AR500" s="58">
        <v>12.830708503723145</v>
      </c>
      <c r="AS500" s="58">
        <v>25.081615447998047</v>
      </c>
      <c r="AT500" s="58">
        <v>34.369987487792969</v>
      </c>
      <c r="AU500" s="58">
        <v>35.890537261962891</v>
      </c>
      <c r="AV500" s="58">
        <v>44.036529541015625</v>
      </c>
      <c r="AW500" s="58">
        <v>71.8253173828125</v>
      </c>
      <c r="AX500" s="58">
        <v>74.107070922851563</v>
      </c>
      <c r="AY500" s="58">
        <v>80.154899597167969</v>
      </c>
      <c r="AZ500" s="58">
        <v>94.254730224609375</v>
      </c>
      <c r="BA500" s="58">
        <v>89.892860412597656</v>
      </c>
      <c r="BB500" s="58">
        <v>78.199226379394531</v>
      </c>
      <c r="BC500" s="58">
        <v>64.129348754882813</v>
      </c>
      <c r="BD500" s="58">
        <v>52.660396575927734</v>
      </c>
      <c r="BE500" s="58">
        <v>44.704345703125</v>
      </c>
      <c r="BF500" s="58">
        <v>39.22918701171875</v>
      </c>
      <c r="BG500" s="58">
        <v>35.161602020263672</v>
      </c>
      <c r="BH500" s="58">
        <v>32.024646759033203</v>
      </c>
      <c r="BI500" s="58">
        <v>29.567447662353516</v>
      </c>
      <c r="BJ500" s="58">
        <v>27.632719039916992</v>
      </c>
      <c r="BK500" s="58">
        <v>26.110538482666016</v>
      </c>
      <c r="BL500" s="58">
        <v>23.723857879638672</v>
      </c>
      <c r="BM500" s="58">
        <v>53.14605712890625</v>
      </c>
      <c r="BN500" s="58">
        <v>51.630691528320313</v>
      </c>
      <c r="BO500" s="58">
        <v>45.373985290527344</v>
      </c>
      <c r="BP500" s="58">
        <v>51.776294708251953</v>
      </c>
      <c r="BQ500" s="58">
        <v>77.071647644042969</v>
      </c>
      <c r="BR500" s="58">
        <v>79.862953186035156</v>
      </c>
      <c r="BS500" s="58">
        <v>87.546562194824219</v>
      </c>
      <c r="BT500" s="58">
        <v>103.19539642333984</v>
      </c>
      <c r="BU500" s="58">
        <v>98.88836669921875</v>
      </c>
      <c r="BV500" s="58">
        <v>86.591285705566406</v>
      </c>
      <c r="BW500" s="58">
        <v>71.684257507324219</v>
      </c>
      <c r="BX500" s="58">
        <v>59.467052459716797</v>
      </c>
      <c r="BY500" s="58">
        <v>50.927249908447266</v>
      </c>
      <c r="BZ500" s="58">
        <v>44.996780395507813</v>
      </c>
      <c r="CA500" s="58">
        <v>40.552726745605469</v>
      </c>
      <c r="CB500" s="58">
        <v>37.095588684082031</v>
      </c>
      <c r="CC500" s="58">
        <v>34.362522125244141</v>
      </c>
      <c r="CD500" s="58">
        <v>32.188148498535156</v>
      </c>
      <c r="CE500" s="58">
        <v>30.456634521484375</v>
      </c>
      <c r="CF500" s="58">
        <v>27.843893051147461</v>
      </c>
      <c r="CG500" s="58">
        <v>38.007545471191406</v>
      </c>
      <c r="CH500" s="58">
        <v>48.467502593994141</v>
      </c>
      <c r="CI500" s="58">
        <v>49.848129272460938</v>
      </c>
      <c r="CJ500" s="58">
        <v>56.250370025634766</v>
      </c>
      <c r="CK500" s="58">
        <v>89.152839660644531</v>
      </c>
      <c r="CL500" s="58">
        <v>93.23382568359375</v>
      </c>
      <c r="CM500" s="58">
        <v>98.053939819335938</v>
      </c>
      <c r="CN500" s="58">
        <v>112.41567230224609</v>
      </c>
      <c r="CO500" s="58">
        <v>106.98088073730469</v>
      </c>
      <c r="CP500" s="58">
        <v>93.640342712402344</v>
      </c>
      <c r="CQ500" s="58">
        <v>77.7939453125</v>
      </c>
      <c r="CR500" s="58">
        <v>64.817047119140625</v>
      </c>
      <c r="CS500" s="58">
        <v>55.692371368408203</v>
      </c>
      <c r="CT500" s="58">
        <v>49.308616638183594</v>
      </c>
      <c r="CU500" s="58">
        <v>44.500812530517578</v>
      </c>
      <c r="CV500" s="58">
        <v>40.745613098144531</v>
      </c>
      <c r="CW500" s="58">
        <v>37.765178680419922</v>
      </c>
      <c r="CX500" s="58">
        <v>35.3834228515625</v>
      </c>
      <c r="CY500" s="58">
        <v>33.476360321044922</v>
      </c>
      <c r="CZ500" s="58">
        <v>59.217334747314453</v>
      </c>
      <c r="DA500" s="58">
        <v>59.111972808837891</v>
      </c>
      <c r="DB500" s="58">
        <v>53.340034484863281</v>
      </c>
      <c r="DC500" s="58">
        <v>60.221183776855469</v>
      </c>
      <c r="DD500" s="58">
        <v>86.583869934082031</v>
      </c>
      <c r="DE500" s="58">
        <v>89.245018005371094</v>
      </c>
      <c r="DF500" s="58">
        <v>96.912582397460938</v>
      </c>
      <c r="DG500" s="58">
        <v>112.95180511474609</v>
      </c>
      <c r="DH500" s="58">
        <v>108.26419830322266</v>
      </c>
      <c r="DI500" s="58">
        <v>95.242782592773438</v>
      </c>
      <c r="DJ500" s="58">
        <v>79.51458740234375</v>
      </c>
      <c r="DK500" s="58">
        <v>66.583709716796875</v>
      </c>
      <c r="DL500" s="58">
        <v>57.479763031005859</v>
      </c>
      <c r="DM500" s="58">
        <v>51.101497650146484</v>
      </c>
      <c r="DN500" s="58">
        <v>46.284458160400391</v>
      </c>
      <c r="DO500" s="58">
        <v>42.508991241455078</v>
      </c>
      <c r="DP500" s="58">
        <v>39.500564575195313</v>
      </c>
      <c r="DQ500" s="58">
        <v>37.085739135742188</v>
      </c>
      <c r="DR500" s="58">
        <v>35.142597198486328</v>
      </c>
      <c r="DS500" s="58">
        <v>32.312557220458984</v>
      </c>
      <c r="DT500" s="58">
        <v>58.455234527587891</v>
      </c>
      <c r="DU500" s="58">
        <v>60.16473388671875</v>
      </c>
      <c r="DV500" s="58">
        <v>55.579410552978516</v>
      </c>
      <c r="DW500" s="58">
        <v>62.863319396972656</v>
      </c>
      <c r="DX500" s="58">
        <v>89.251747131347656</v>
      </c>
      <c r="DY500" s="58">
        <v>91.708030700683594</v>
      </c>
      <c r="DZ500" s="58">
        <v>99.224311828613281</v>
      </c>
      <c r="EA500" s="58">
        <v>115.21382904052734</v>
      </c>
      <c r="EB500" s="58">
        <v>110.39253997802734</v>
      </c>
      <c r="EC500" s="58">
        <v>97.205970764160156</v>
      </c>
      <c r="ED500" s="58">
        <v>81.310226440429688</v>
      </c>
      <c r="EE500" s="58">
        <v>68.23681640625</v>
      </c>
      <c r="EF500" s="58">
        <v>59.018047332763672</v>
      </c>
      <c r="EG500" s="58">
        <v>52.547004699707031</v>
      </c>
      <c r="EH500" s="58">
        <v>47.651821136474609</v>
      </c>
      <c r="EI500" s="58">
        <v>43.808967590332031</v>
      </c>
      <c r="EJ500" s="58">
        <v>40.7418212890625</v>
      </c>
      <c r="EK500" s="58">
        <v>38.275104522705078</v>
      </c>
      <c r="EL500" s="58">
        <v>36.285797119140625</v>
      </c>
      <c r="EM500" s="58">
        <v>33.409664154052734</v>
      </c>
      <c r="EN500" s="58">
        <v>70.320747375488281</v>
      </c>
      <c r="EO500" s="58">
        <v>63.294544219970703</v>
      </c>
      <c r="EP500" s="58">
        <v>54.95672607421875</v>
      </c>
      <c r="EQ500" s="58">
        <v>64.295387268066406</v>
      </c>
      <c r="ER500" s="58">
        <v>91.915130615234375</v>
      </c>
      <c r="ES500" s="58">
        <v>94.454010009765625</v>
      </c>
      <c r="ET500" s="58">
        <v>101.6817626953125</v>
      </c>
      <c r="EU500" s="58">
        <v>117.39351654052734</v>
      </c>
      <c r="EV500" s="58">
        <v>112.30585479736328</v>
      </c>
      <c r="EW500" s="58">
        <v>98.889167785644531</v>
      </c>
      <c r="EX500" s="58">
        <v>82.800727844238281</v>
      </c>
      <c r="EY500" s="58">
        <v>69.573783874511719</v>
      </c>
      <c r="EZ500" s="58">
        <v>60.235782623291016</v>
      </c>
      <c r="FA500" s="58">
        <v>53.670120239257813</v>
      </c>
      <c r="FB500" s="58">
        <v>48.698143005371094</v>
      </c>
      <c r="FC500" s="58">
        <v>44.791824340820313</v>
      </c>
      <c r="FD500" s="58">
        <v>41.671150207519531</v>
      </c>
      <c r="FE500" s="58">
        <v>39.158882141113281</v>
      </c>
      <c r="FF500" s="58">
        <v>37.130191802978516</v>
      </c>
      <c r="FG500" s="58">
        <v>34.217067718505859</v>
      </c>
      <c r="FH500" s="58">
        <v>61.8497314453125</v>
      </c>
      <c r="FI500" s="58">
        <v>62.226863861083984</v>
      </c>
      <c r="FJ500" s="58">
        <v>56.488979339599609</v>
      </c>
      <c r="FK500" s="58">
        <v>63.974365234375</v>
      </c>
      <c r="FL500" s="58">
        <v>90.702003479003906</v>
      </c>
      <c r="FM500" s="58">
        <v>93.300956726074219</v>
      </c>
      <c r="FN500" s="58">
        <v>100.91604614257813</v>
      </c>
      <c r="FO500" s="58">
        <v>117.01353454589844</v>
      </c>
      <c r="FP500" s="58">
        <v>112.18635559082031</v>
      </c>
      <c r="FQ500" s="58">
        <v>98.937797546386719</v>
      </c>
      <c r="FR500" s="58">
        <v>82.957801818847656</v>
      </c>
      <c r="FS500" s="58">
        <v>69.803932189941406</v>
      </c>
      <c r="FT500" s="58">
        <v>60.517372131347656</v>
      </c>
      <c r="FU500" s="58">
        <v>53.987667083740234</v>
      </c>
      <c r="FV500" s="58">
        <v>49.039909362792969</v>
      </c>
      <c r="FW500" s="58">
        <v>45.148910522460938</v>
      </c>
      <c r="FX500" s="58">
        <v>42.037094116210938</v>
      </c>
      <c r="FY500" s="58">
        <v>39.529014587402344</v>
      </c>
      <c r="FZ500" s="58">
        <v>37.501049041748047</v>
      </c>
      <c r="GA500" s="58">
        <v>34.584918975830078</v>
      </c>
      <c r="GB500" s="58">
        <v>71.146690368652344</v>
      </c>
      <c r="GC500" s="58">
        <v>65.772499084472656</v>
      </c>
      <c r="GD500" s="58">
        <v>56.528312683105469</v>
      </c>
      <c r="GE500" s="58">
        <v>61.937046051025391</v>
      </c>
      <c r="GF500" s="58">
        <v>88.749046325683594</v>
      </c>
      <c r="GG500" s="58">
        <v>91.89019775390625</v>
      </c>
      <c r="GH500" s="58">
        <v>99.997550964355469</v>
      </c>
      <c r="GI500" s="58">
        <v>116.45680236816406</v>
      </c>
      <c r="GJ500" s="58">
        <v>111.86929321289063</v>
      </c>
      <c r="GK500" s="58">
        <v>98.781242370605469</v>
      </c>
      <c r="GL500" s="58">
        <v>82.911376953125</v>
      </c>
      <c r="GM500" s="58">
        <v>69.83563232421875</v>
      </c>
      <c r="GN500" s="58">
        <v>60.605445861816406</v>
      </c>
      <c r="GO500" s="58">
        <v>54.116641998291016</v>
      </c>
      <c r="GP500" s="58">
        <v>49.197982788085938</v>
      </c>
      <c r="GQ500" s="58">
        <v>45.327533721923828</v>
      </c>
      <c r="GR500" s="58">
        <v>42.229766845703125</v>
      </c>
      <c r="GS500" s="58">
        <v>39.730838775634766</v>
      </c>
      <c r="GT500" s="58">
        <v>37.708389282226563</v>
      </c>
      <c r="GU500" s="59">
        <v>34.794670104980469</v>
      </c>
    </row>
    <row r="501" spans="1:203" x14ac:dyDescent="0.45">
      <c r="A501" s="64" t="s">
        <v>3829</v>
      </c>
      <c r="B501" s="67">
        <v>52</v>
      </c>
      <c r="C501" s="67">
        <v>9</v>
      </c>
      <c r="D501" s="58">
        <v>0</v>
      </c>
      <c r="E501" s="58">
        <v>4.128324031829834</v>
      </c>
      <c r="F501" s="58">
        <v>5.0555324554443359</v>
      </c>
      <c r="G501" s="58">
        <v>4.419273853302002</v>
      </c>
      <c r="H501" s="58">
        <v>6.1016354560852051</v>
      </c>
      <c r="I501" s="58">
        <v>10.24046516418457</v>
      </c>
      <c r="J501" s="58">
        <v>10.560999870300293</v>
      </c>
      <c r="K501" s="58">
        <v>11.958903312683105</v>
      </c>
      <c r="L501" s="58">
        <v>14.706171989440918</v>
      </c>
      <c r="M501" s="58">
        <v>13.866561889648438</v>
      </c>
      <c r="N501" s="58">
        <v>11.746330261230469</v>
      </c>
      <c r="O501" s="58">
        <v>9.2765159606933594</v>
      </c>
      <c r="P501" s="58">
        <v>7.3527860641479492</v>
      </c>
      <c r="Q501" s="58">
        <v>6.0977449417114258</v>
      </c>
      <c r="R501" s="58">
        <v>5.2865633964538574</v>
      </c>
      <c r="S501" s="58">
        <v>4.7100462913513184</v>
      </c>
      <c r="T501" s="58">
        <v>4.2800631523132324</v>
      </c>
      <c r="U501" s="58">
        <v>3.9530425071716309</v>
      </c>
      <c r="V501" s="58">
        <v>3.7030956745147705</v>
      </c>
      <c r="W501" s="58">
        <v>3.326500415802002</v>
      </c>
      <c r="X501" s="58">
        <v>2.3031466007232666</v>
      </c>
      <c r="Y501" s="58">
        <v>12.744945526123047</v>
      </c>
      <c r="Z501" s="58">
        <v>15.758831024169922</v>
      </c>
      <c r="AA501" s="58">
        <v>13.723908424377441</v>
      </c>
      <c r="AB501" s="58">
        <v>17.672977447509766</v>
      </c>
      <c r="AC501" s="58">
        <v>28.695915222167969</v>
      </c>
      <c r="AD501" s="58">
        <v>29.566013336181641</v>
      </c>
      <c r="AE501" s="58">
        <v>33.406848907470703</v>
      </c>
      <c r="AF501" s="58">
        <v>41.206615447998047</v>
      </c>
      <c r="AG501" s="58">
        <v>39.326038360595703</v>
      </c>
      <c r="AH501" s="58">
        <v>33.689853668212891</v>
      </c>
      <c r="AI501" s="58">
        <v>26.907268524169922</v>
      </c>
      <c r="AJ501" s="58">
        <v>21.555925369262695</v>
      </c>
      <c r="AK501" s="58">
        <v>18.01606559753418</v>
      </c>
      <c r="AL501" s="58">
        <v>15.676889419555664</v>
      </c>
      <c r="AM501" s="58">
        <v>13.971518516540527</v>
      </c>
      <c r="AN501" s="58">
        <v>12.668305397033691</v>
      </c>
      <c r="AO501" s="58">
        <v>11.653583526611328</v>
      </c>
      <c r="AP501" s="58">
        <v>10.858643531799316</v>
      </c>
      <c r="AQ501" s="58">
        <v>10.024172782897949</v>
      </c>
      <c r="AR501" s="58">
        <v>7.4975652694702148</v>
      </c>
      <c r="AS501" s="58">
        <v>31.489337921142578</v>
      </c>
      <c r="AT501" s="58">
        <v>32.791698455810547</v>
      </c>
      <c r="AU501" s="58">
        <v>27.948041915893555</v>
      </c>
      <c r="AV501" s="58">
        <v>34.444969177246094</v>
      </c>
      <c r="AW501" s="58">
        <v>55.072219848632813</v>
      </c>
      <c r="AX501" s="58">
        <v>57.178966522216797</v>
      </c>
      <c r="AY501" s="58">
        <v>64.266029357910156</v>
      </c>
      <c r="AZ501" s="58">
        <v>78.536407470703125</v>
      </c>
      <c r="BA501" s="58">
        <v>74.928794860839844</v>
      </c>
      <c r="BB501" s="58">
        <v>64.316329956054688</v>
      </c>
      <c r="BC501" s="58">
        <v>51.646041870117188</v>
      </c>
      <c r="BD501" s="58">
        <v>41.615142822265625</v>
      </c>
      <c r="BE501" s="58">
        <v>34.894142150878906</v>
      </c>
      <c r="BF501" s="58">
        <v>30.3692626953125</v>
      </c>
      <c r="BG501" s="58">
        <v>27.017400741577148</v>
      </c>
      <c r="BH501" s="58">
        <v>24.423830032348633</v>
      </c>
      <c r="BI501" s="58">
        <v>22.382801055908203</v>
      </c>
      <c r="BJ501" s="58">
        <v>20.767175674438477</v>
      </c>
      <c r="BK501" s="58">
        <v>17.377002716064453</v>
      </c>
      <c r="BL501" s="58">
        <v>13.074163436889648</v>
      </c>
      <c r="BM501" s="58">
        <v>40.775947570800781</v>
      </c>
      <c r="BN501" s="58">
        <v>39.876064300537109</v>
      </c>
      <c r="BO501" s="58">
        <v>33.521701812744141</v>
      </c>
      <c r="BP501" s="58">
        <v>39.891750335693359</v>
      </c>
      <c r="BQ501" s="58">
        <v>61.887184143066406</v>
      </c>
      <c r="BR501" s="58">
        <v>63.814609527587891</v>
      </c>
      <c r="BS501" s="58">
        <v>70.7750244140625</v>
      </c>
      <c r="BT501" s="58">
        <v>85.101585388183594</v>
      </c>
      <c r="BU501" s="58">
        <v>80.857070922851563</v>
      </c>
      <c r="BV501" s="58">
        <v>69.501426696777344</v>
      </c>
      <c r="BW501" s="58">
        <v>56.165729522705078</v>
      </c>
      <c r="BX501" s="58">
        <v>45.620948791503906</v>
      </c>
      <c r="BY501" s="58">
        <v>38.516387939453125</v>
      </c>
      <c r="BZ501" s="58">
        <v>33.69757080078125</v>
      </c>
      <c r="CA501" s="58">
        <v>30.109523773193359</v>
      </c>
      <c r="CB501" s="58">
        <v>27.321773529052734</v>
      </c>
      <c r="CC501" s="58">
        <v>25.118928909301758</v>
      </c>
      <c r="CD501" s="58">
        <v>23.366971969604492</v>
      </c>
      <c r="CE501" s="58">
        <v>19.297819137573242</v>
      </c>
      <c r="CF501" s="58">
        <v>15.118890762329102</v>
      </c>
      <c r="CG501" s="58">
        <v>43.346630096435547</v>
      </c>
      <c r="CH501" s="58">
        <v>42.514965057373047</v>
      </c>
      <c r="CI501" s="58">
        <v>36.353069305419922</v>
      </c>
      <c r="CJ501" s="58">
        <v>42.595016479492188</v>
      </c>
      <c r="CK501" s="58">
        <v>64.566009521484375</v>
      </c>
      <c r="CL501" s="58">
        <v>66.36334228515625</v>
      </c>
      <c r="CM501" s="58">
        <v>73.25433349609375</v>
      </c>
      <c r="CN501" s="58">
        <v>87.565498352050781</v>
      </c>
      <c r="CO501" s="58">
        <v>83.204025268554688</v>
      </c>
      <c r="CP501" s="58">
        <v>71.711143493652344</v>
      </c>
      <c r="CQ501" s="58">
        <v>58.244678497314453</v>
      </c>
      <c r="CR501" s="58">
        <v>47.590648651123047</v>
      </c>
      <c r="CS501" s="58">
        <v>40.397377014160156</v>
      </c>
      <c r="CT501" s="58">
        <v>35.504257202148438</v>
      </c>
      <c r="CU501" s="58">
        <v>31.851564407348633</v>
      </c>
      <c r="CV501" s="58">
        <v>29.00640869140625</v>
      </c>
      <c r="CW501" s="58">
        <v>26.751811981201172</v>
      </c>
      <c r="CX501" s="58">
        <v>24.95274543762207</v>
      </c>
      <c r="CY501" s="58">
        <v>20.845178604125977</v>
      </c>
      <c r="CZ501" s="58">
        <v>45.616161346435547</v>
      </c>
      <c r="DA501" s="58">
        <v>43.908222198486328</v>
      </c>
      <c r="DB501" s="58">
        <v>37.346973419189453</v>
      </c>
      <c r="DC501" s="58">
        <v>43.587383270263672</v>
      </c>
      <c r="DD501" s="58">
        <v>65.785690307617188</v>
      </c>
      <c r="DE501" s="58">
        <v>67.6795654296875</v>
      </c>
      <c r="DF501" s="58">
        <v>74.617111206054688</v>
      </c>
      <c r="DG501" s="58">
        <v>88.961830139160156</v>
      </c>
      <c r="DH501" s="58">
        <v>84.579055786132813</v>
      </c>
      <c r="DI501" s="58">
        <v>73.046783447265625</v>
      </c>
      <c r="DJ501" s="58">
        <v>59.536727905273438</v>
      </c>
      <c r="DK501" s="58">
        <v>48.842041015625</v>
      </c>
      <c r="DL501" s="58">
        <v>41.612552642822266</v>
      </c>
      <c r="DM501" s="58">
        <v>36.687023162841797</v>
      </c>
      <c r="DN501" s="58">
        <v>33.003902435302734</v>
      </c>
      <c r="DO501" s="58">
        <v>30.129911422729492</v>
      </c>
      <c r="DP501" s="58">
        <v>27.847963333129883</v>
      </c>
      <c r="DQ501" s="58">
        <v>26.022848129272461</v>
      </c>
      <c r="DR501" s="58">
        <v>21.592582702636719</v>
      </c>
      <c r="DS501" s="58">
        <v>17.447179794311523</v>
      </c>
      <c r="DT501" s="58">
        <v>49.299476623535156</v>
      </c>
      <c r="DU501" s="58">
        <v>44.649467468261719</v>
      </c>
      <c r="DV501" s="58">
        <v>37.476303100585938</v>
      </c>
      <c r="DW501" s="58">
        <v>43.445060729980469</v>
      </c>
      <c r="DX501" s="58">
        <v>66.01416015625</v>
      </c>
      <c r="DY501" s="58">
        <v>68.178756713867188</v>
      </c>
      <c r="DZ501" s="58">
        <v>75.260246276855469</v>
      </c>
      <c r="EA501" s="58">
        <v>89.683700561523438</v>
      </c>
      <c r="EB501" s="58">
        <v>85.336997985839844</v>
      </c>
      <c r="EC501" s="58">
        <v>73.820304870605469</v>
      </c>
      <c r="ED501" s="58">
        <v>60.313968658447266</v>
      </c>
      <c r="EE501" s="58">
        <v>49.616847991943359</v>
      </c>
      <c r="EF501" s="58">
        <v>42.381362915039063</v>
      </c>
      <c r="EG501" s="58">
        <v>37.447265625</v>
      </c>
      <c r="EH501" s="58">
        <v>33.753952026367188</v>
      </c>
      <c r="EI501" s="58">
        <v>30.868398666381836</v>
      </c>
      <c r="EJ501" s="58">
        <v>28.573907852172852</v>
      </c>
      <c r="EK501" s="58">
        <v>26.735759735107422</v>
      </c>
      <c r="EL501" s="58">
        <v>21.43998908996582</v>
      </c>
      <c r="EM501" s="58">
        <v>17.682352066040039</v>
      </c>
      <c r="EN501" s="58">
        <v>48.125125885009766</v>
      </c>
      <c r="EO501" s="58">
        <v>43.4161376953125</v>
      </c>
      <c r="EP501" s="58">
        <v>37.625202178955078</v>
      </c>
      <c r="EQ501" s="58">
        <v>37.203098297119141</v>
      </c>
      <c r="ER501" s="58">
        <v>51.859546661376953</v>
      </c>
      <c r="ES501" s="58">
        <v>60.832103729248047</v>
      </c>
      <c r="ET501" s="58">
        <v>68.838493347167969</v>
      </c>
      <c r="EU501" s="58">
        <v>81.309814453125</v>
      </c>
      <c r="EV501" s="58">
        <v>85.12115478515625</v>
      </c>
      <c r="EW501" s="58">
        <v>80.165122985839844</v>
      </c>
      <c r="EX501" s="58">
        <v>70.48876953125</v>
      </c>
      <c r="EY501" s="58">
        <v>59.513050079345703</v>
      </c>
      <c r="EZ501" s="58">
        <v>50.739635467529297</v>
      </c>
      <c r="FA501" s="58">
        <v>43.820606231689453</v>
      </c>
      <c r="FB501" s="58">
        <v>38.360786437988281</v>
      </c>
      <c r="FC501" s="58">
        <v>34.381309509277344</v>
      </c>
      <c r="FD501" s="58">
        <v>31.381021499633789</v>
      </c>
      <c r="FE501" s="58">
        <v>29.044599533081055</v>
      </c>
      <c r="FF501" s="58">
        <v>25.903244018554688</v>
      </c>
      <c r="FG501" s="58">
        <v>23.114208221435547</v>
      </c>
      <c r="FH501" s="58">
        <v>51.443130493164063</v>
      </c>
      <c r="FI501" s="58">
        <v>49.453109741210938</v>
      </c>
      <c r="FJ501" s="58">
        <v>41.813575744628906</v>
      </c>
      <c r="FK501" s="58">
        <v>43.645347595214844</v>
      </c>
      <c r="FL501" s="58">
        <v>61.754951477050781</v>
      </c>
      <c r="FM501" s="58">
        <v>66.937995910644531</v>
      </c>
      <c r="FN501" s="58">
        <v>74.30657958984375</v>
      </c>
      <c r="FO501" s="58">
        <v>87.590675354003906</v>
      </c>
      <c r="FP501" s="58">
        <v>87.136054992675781</v>
      </c>
      <c r="FQ501" s="58">
        <v>78.776809692382813</v>
      </c>
      <c r="FR501" s="58">
        <v>66.722618103027344</v>
      </c>
      <c r="FS501" s="58">
        <v>55.693950653076172</v>
      </c>
      <c r="FT501" s="58">
        <v>47.345066070556641</v>
      </c>
      <c r="FU501" s="58">
        <v>41.347698211669922</v>
      </c>
      <c r="FV501" s="58">
        <v>36.901603698730469</v>
      </c>
      <c r="FW501" s="58">
        <v>33.510848999023438</v>
      </c>
      <c r="FX501" s="58">
        <v>30.861764907836914</v>
      </c>
      <c r="FY501" s="58">
        <v>28.757484436035156</v>
      </c>
      <c r="FZ501" s="58">
        <v>24.523426055908203</v>
      </c>
      <c r="GA501" s="58">
        <v>21.337465286254883</v>
      </c>
      <c r="GB501" s="58">
        <v>49.954364776611328</v>
      </c>
      <c r="GC501" s="58">
        <v>48.545768737792969</v>
      </c>
      <c r="GD501" s="58">
        <v>41.278823852539063</v>
      </c>
      <c r="GE501" s="58">
        <v>43.303447723388672</v>
      </c>
      <c r="GF501" s="58">
        <v>61.47344970703125</v>
      </c>
      <c r="GG501" s="58">
        <v>66.747161865234375</v>
      </c>
      <c r="GH501" s="58">
        <v>74.187698364257813</v>
      </c>
      <c r="GI501" s="58">
        <v>87.521537780761719</v>
      </c>
      <c r="GJ501" s="58">
        <v>87.134681701660156</v>
      </c>
      <c r="GK501" s="58">
        <v>78.840339660644531</v>
      </c>
      <c r="GL501" s="58">
        <v>66.839202880859375</v>
      </c>
      <c r="GM501" s="58">
        <v>55.849868774414063</v>
      </c>
      <c r="GN501" s="58">
        <v>47.528724670410156</v>
      </c>
      <c r="GO501" s="58">
        <v>41.550388336181641</v>
      </c>
      <c r="GP501" s="58">
        <v>37.117465972900391</v>
      </c>
      <c r="GQ501" s="58">
        <v>33.735542297363281</v>
      </c>
      <c r="GR501" s="58">
        <v>31.2774658203125</v>
      </c>
      <c r="GS501" s="58">
        <v>29.427661895751953</v>
      </c>
      <c r="GT501" s="58">
        <v>25.404087066650391</v>
      </c>
      <c r="GU501" s="59">
        <v>22.265966415405273</v>
      </c>
    </row>
    <row r="502" spans="1:203" x14ac:dyDescent="0.45">
      <c r="A502" s="64" t="s">
        <v>3829</v>
      </c>
      <c r="B502" s="67">
        <v>48</v>
      </c>
      <c r="C502" s="67">
        <v>9</v>
      </c>
      <c r="D502" s="58">
        <v>0</v>
      </c>
      <c r="E502" s="58">
        <v>7.7744102478027344</v>
      </c>
      <c r="F502" s="58">
        <v>14.673255920410156</v>
      </c>
      <c r="G502" s="58">
        <v>15.57059383392334</v>
      </c>
      <c r="H502" s="58">
        <v>20.75921630859375</v>
      </c>
      <c r="I502" s="58">
        <v>35.689781188964844</v>
      </c>
      <c r="J502" s="58">
        <v>41.081432342529297</v>
      </c>
      <c r="K502" s="58">
        <v>46.532478332519531</v>
      </c>
      <c r="L502" s="58">
        <v>52.291591644287109</v>
      </c>
      <c r="M502" s="58">
        <v>58.134674072265625</v>
      </c>
      <c r="N502" s="58">
        <v>63.919536590576172</v>
      </c>
      <c r="O502" s="58">
        <v>53.516342163085938</v>
      </c>
      <c r="P502" s="58">
        <v>44.878608703613281</v>
      </c>
      <c r="Q502" s="58">
        <v>39.771816253662109</v>
      </c>
      <c r="R502" s="58">
        <v>36.636802673339844</v>
      </c>
      <c r="S502" s="58">
        <v>34.384757995605469</v>
      </c>
      <c r="T502" s="58">
        <v>32.625381469726563</v>
      </c>
      <c r="U502" s="58">
        <v>31.207130432128906</v>
      </c>
      <c r="V502" s="58">
        <v>30.056278228759766</v>
      </c>
      <c r="W502" s="58">
        <v>29.12834358215332</v>
      </c>
      <c r="X502" s="58">
        <v>27.305608749389648</v>
      </c>
      <c r="Y502" s="58">
        <v>54.157066345214844</v>
      </c>
      <c r="Z502" s="58">
        <v>80.264457702636719</v>
      </c>
      <c r="AA502" s="58">
        <v>83.404067993164063</v>
      </c>
      <c r="AB502" s="58">
        <v>94.062507629394531</v>
      </c>
      <c r="AC502" s="58">
        <v>141.79885864257813</v>
      </c>
      <c r="AD502" s="58">
        <v>163.14486694335938</v>
      </c>
      <c r="AE502" s="58">
        <v>163.23988342285156</v>
      </c>
      <c r="AF502" s="58">
        <v>150.36628723144531</v>
      </c>
      <c r="AG502" s="58">
        <v>148.248046875</v>
      </c>
      <c r="AH502" s="58">
        <v>148.76902770996094</v>
      </c>
      <c r="AI502" s="58">
        <v>149.9813232421875</v>
      </c>
      <c r="AJ502" s="58">
        <v>151.42251586914063</v>
      </c>
      <c r="AK502" s="58">
        <v>152.95175170898438</v>
      </c>
      <c r="AL502" s="58">
        <v>154.50895690917969</v>
      </c>
      <c r="AM502" s="58">
        <v>156.05177307128906</v>
      </c>
      <c r="AN502" s="58">
        <v>157.4302978515625</v>
      </c>
      <c r="AO502" s="58">
        <v>138.52247619628906</v>
      </c>
      <c r="AP502" s="58">
        <v>124.69752502441406</v>
      </c>
      <c r="AQ502" s="58">
        <v>116.05301666259766</v>
      </c>
      <c r="AR502" s="58">
        <v>107.19426727294922</v>
      </c>
      <c r="AS502" s="58">
        <v>152.17131042480469</v>
      </c>
      <c r="AT502" s="58">
        <v>189.00067138671875</v>
      </c>
      <c r="AU502" s="58">
        <v>188.88285827636719</v>
      </c>
      <c r="AV502" s="58">
        <v>208.65277099609375</v>
      </c>
      <c r="AW502" s="58">
        <v>246.1517333984375</v>
      </c>
      <c r="AX502" s="58">
        <v>242.098876953125</v>
      </c>
      <c r="AY502" s="58">
        <v>219.29815673828125</v>
      </c>
      <c r="AZ502" s="58">
        <v>209.73434448242188</v>
      </c>
      <c r="BA502" s="58">
        <v>205.20329284667969</v>
      </c>
      <c r="BB502" s="58">
        <v>202.31179809570313</v>
      </c>
      <c r="BC502" s="58">
        <v>200.22393798828125</v>
      </c>
      <c r="BD502" s="58">
        <v>198.66206359863281</v>
      </c>
      <c r="BE502" s="58">
        <v>197.4920654296875</v>
      </c>
      <c r="BF502" s="58">
        <v>196.62948608398438</v>
      </c>
      <c r="BG502" s="58">
        <v>196.01278686523438</v>
      </c>
      <c r="BH502" s="58">
        <v>195.59426879882813</v>
      </c>
      <c r="BI502" s="58">
        <v>195.335693359375</v>
      </c>
      <c r="BJ502" s="58">
        <v>195.20582580566406</v>
      </c>
      <c r="BK502" s="58">
        <v>195.17903137207031</v>
      </c>
      <c r="BL502" s="58">
        <v>195.23280334472656</v>
      </c>
      <c r="BM502" s="58">
        <v>331.22250366210938</v>
      </c>
      <c r="BN502" s="58">
        <v>320.02780151367188</v>
      </c>
      <c r="BO502" s="58">
        <v>288.48178100585938</v>
      </c>
      <c r="BP502" s="58">
        <v>263.71044921875</v>
      </c>
      <c r="BQ502" s="58">
        <v>251.24380493164063</v>
      </c>
      <c r="BR502" s="58">
        <v>243.76217651367188</v>
      </c>
      <c r="BS502" s="58">
        <v>238.31198120117188</v>
      </c>
      <c r="BT502" s="58">
        <v>233.9896240234375</v>
      </c>
      <c r="BU502" s="58">
        <v>230.44134521484375</v>
      </c>
      <c r="BV502" s="58">
        <v>227.495361328125</v>
      </c>
      <c r="BW502" s="58">
        <v>225.0369873046875</v>
      </c>
      <c r="BX502" s="58">
        <v>222.97981262207031</v>
      </c>
      <c r="BY502" s="58">
        <v>221.25460815429688</v>
      </c>
      <c r="BZ502" s="58">
        <v>219.80471801757813</v>
      </c>
      <c r="CA502" s="58">
        <v>218.58322143554688</v>
      </c>
      <c r="CB502" s="58">
        <v>217.55134582519531</v>
      </c>
      <c r="CC502" s="58">
        <v>216.67703247070313</v>
      </c>
      <c r="CD502" s="58">
        <v>215.93362426757813</v>
      </c>
      <c r="CE502" s="58">
        <v>215.29902648925781</v>
      </c>
      <c r="CF502" s="58">
        <v>214.75408935546875</v>
      </c>
      <c r="CG502" s="58">
        <v>322.72686767578125</v>
      </c>
      <c r="CH502" s="58">
        <v>331.30902099609375</v>
      </c>
      <c r="CI502" s="58">
        <v>311.54388427734375</v>
      </c>
      <c r="CJ502" s="58">
        <v>300.21145629882813</v>
      </c>
      <c r="CK502" s="58">
        <v>315.11575317382813</v>
      </c>
      <c r="CL502" s="58">
        <v>300.14657592773438</v>
      </c>
      <c r="CM502" s="58">
        <v>278.78485107421875</v>
      </c>
      <c r="CN502" s="58">
        <v>268.41900634765625</v>
      </c>
      <c r="CO502" s="58">
        <v>261.36349487304688</v>
      </c>
      <c r="CP502" s="58">
        <v>255.77423095703125</v>
      </c>
      <c r="CQ502" s="58">
        <v>251.13052368164063</v>
      </c>
      <c r="CR502" s="58">
        <v>247.20501708984375</v>
      </c>
      <c r="CS502" s="58">
        <v>243.85697937011719</v>
      </c>
      <c r="CT502" s="58">
        <v>240.98338317871094</v>
      </c>
      <c r="CU502" s="58">
        <v>238.50308227539063</v>
      </c>
      <c r="CV502" s="58">
        <v>236.35055541992188</v>
      </c>
      <c r="CW502" s="58">
        <v>234.4720458984375</v>
      </c>
      <c r="CX502" s="58">
        <v>232.82328796386719</v>
      </c>
      <c r="CY502" s="58">
        <v>231.36747741699219</v>
      </c>
      <c r="CZ502" s="58">
        <v>365.86935424804688</v>
      </c>
      <c r="DA502" s="58">
        <v>353.31710815429688</v>
      </c>
      <c r="DB502" s="58">
        <v>320.34420776367188</v>
      </c>
      <c r="DC502" s="58">
        <v>294.2801513671875</v>
      </c>
      <c r="DD502" s="58">
        <v>280.57559204101563</v>
      </c>
      <c r="DE502" s="58">
        <v>271.98974609375</v>
      </c>
      <c r="DF502" s="58">
        <v>265.50927734375</v>
      </c>
      <c r="DG502" s="58">
        <v>260.21258544921875</v>
      </c>
      <c r="DH502" s="58">
        <v>255.738525390625</v>
      </c>
      <c r="DI502" s="58">
        <v>251.90956115722656</v>
      </c>
      <c r="DJ502" s="58">
        <v>248.60691833496094</v>
      </c>
      <c r="DK502" s="58">
        <v>245.74099731445313</v>
      </c>
      <c r="DL502" s="58">
        <v>243.23995971679688</v>
      </c>
      <c r="DM502" s="58">
        <v>241.04493713378906</v>
      </c>
      <c r="DN502" s="58">
        <v>239.107177734375</v>
      </c>
      <c r="DO502" s="58">
        <v>237.38624572753906</v>
      </c>
      <c r="DP502" s="58">
        <v>235.84860229492188</v>
      </c>
      <c r="DQ502" s="58">
        <v>234.46635437011719</v>
      </c>
      <c r="DR502" s="58">
        <v>233.21624755859375</v>
      </c>
      <c r="DS502" s="58">
        <v>232.07817077636719</v>
      </c>
      <c r="DT502" s="58">
        <v>368.15994262695313</v>
      </c>
      <c r="DU502" s="58">
        <v>355.6593017578125</v>
      </c>
      <c r="DV502" s="58">
        <v>322.71463012695313</v>
      </c>
      <c r="DW502" s="58">
        <v>296.66116333007813</v>
      </c>
      <c r="DX502" s="58">
        <v>282.9315185546875</v>
      </c>
      <c r="DY502" s="58">
        <v>274.32534790039063</v>
      </c>
      <c r="DZ502" s="58">
        <v>267.81927490234375</v>
      </c>
      <c r="EA502" s="58">
        <v>262.490478515625</v>
      </c>
      <c r="EB502" s="58">
        <v>257.97921752929688</v>
      </c>
      <c r="EC502" s="58">
        <v>254.10884094238281</v>
      </c>
      <c r="ED502" s="58">
        <v>250.76153564453125</v>
      </c>
      <c r="EE502" s="58">
        <v>247.8485107421875</v>
      </c>
      <c r="EF502" s="58">
        <v>245.29862976074219</v>
      </c>
      <c r="EG502" s="58">
        <v>243.05364990234375</v>
      </c>
      <c r="EH502" s="58">
        <v>241.06524658203125</v>
      </c>
      <c r="EI502" s="58">
        <v>239.29347229003906</v>
      </c>
      <c r="EJ502" s="58">
        <v>237.705078125</v>
      </c>
      <c r="EK502" s="58">
        <v>236.27249145507813</v>
      </c>
      <c r="EL502" s="58">
        <v>234.97262573242188</v>
      </c>
      <c r="EM502" s="58">
        <v>233.78567504882813</v>
      </c>
      <c r="EN502" s="58">
        <v>479.18780517578125</v>
      </c>
      <c r="EO502" s="58">
        <v>368.2120361328125</v>
      </c>
      <c r="EP502" s="58">
        <v>330.29708862304688</v>
      </c>
      <c r="EQ502" s="58">
        <v>307.813720703125</v>
      </c>
      <c r="ER502" s="58">
        <v>294.77294921875</v>
      </c>
      <c r="ES502" s="58">
        <v>285.36563110351563</v>
      </c>
      <c r="ET502" s="58">
        <v>277.8525390625</v>
      </c>
      <c r="EU502" s="58">
        <v>271.60818481445313</v>
      </c>
      <c r="EV502" s="58">
        <v>266.307373046875</v>
      </c>
      <c r="EW502" s="58">
        <v>261.75894165039063</v>
      </c>
      <c r="EX502" s="58">
        <v>257.82626342773438</v>
      </c>
      <c r="EY502" s="58">
        <v>254.40457153320313</v>
      </c>
      <c r="EZ502" s="58">
        <v>251.40994262695313</v>
      </c>
      <c r="FA502" s="58">
        <v>248.77372741699219</v>
      </c>
      <c r="FB502" s="58">
        <v>246.43910217285156</v>
      </c>
      <c r="FC502" s="58">
        <v>244.35906982421875</v>
      </c>
      <c r="FD502" s="58">
        <v>242.49464416503906</v>
      </c>
      <c r="FE502" s="58">
        <v>240.8133544921875</v>
      </c>
      <c r="FF502" s="58">
        <v>239.28811645507813</v>
      </c>
      <c r="FG502" s="58">
        <v>237.89572143554688</v>
      </c>
      <c r="FH502" s="58">
        <v>345.638916015625</v>
      </c>
      <c r="FI502" s="58">
        <v>353.43783569335938</v>
      </c>
      <c r="FJ502" s="58">
        <v>333.42990112304688</v>
      </c>
      <c r="FK502" s="58">
        <v>321.40835571289063</v>
      </c>
      <c r="FL502" s="58">
        <v>328.02597045898438</v>
      </c>
      <c r="FM502" s="58">
        <v>301.9273681640625</v>
      </c>
      <c r="FN502" s="58">
        <v>288.16781616210938</v>
      </c>
      <c r="FO502" s="58">
        <v>279.66751098632813</v>
      </c>
      <c r="FP502" s="58">
        <v>273.09725952148438</v>
      </c>
      <c r="FQ502" s="58">
        <v>267.642333984375</v>
      </c>
      <c r="FR502" s="58">
        <v>262.99765014648438</v>
      </c>
      <c r="FS502" s="58">
        <v>258.99398803710938</v>
      </c>
      <c r="FT502" s="58">
        <v>255.51435852050781</v>
      </c>
      <c r="FU502" s="58">
        <v>252.4696044921875</v>
      </c>
      <c r="FV502" s="58">
        <v>249.788330078125</v>
      </c>
      <c r="FW502" s="58">
        <v>247.41244506835938</v>
      </c>
      <c r="FX502" s="58">
        <v>245.29414367675781</v>
      </c>
      <c r="FY502" s="58">
        <v>243.39385986328125</v>
      </c>
      <c r="FZ502" s="58">
        <v>241.6787109375</v>
      </c>
      <c r="GA502" s="58">
        <v>240.12065124511719</v>
      </c>
      <c r="GB502" s="58">
        <v>309.43450927734375</v>
      </c>
      <c r="GC502" s="58">
        <v>347.40078735351563</v>
      </c>
      <c r="GD502" s="58">
        <v>344.33609008789063</v>
      </c>
      <c r="GE502" s="58">
        <v>346.3555908203125</v>
      </c>
      <c r="GF502" s="58">
        <v>368.73825073242188</v>
      </c>
      <c r="GG502" s="58">
        <v>325.56439208984375</v>
      </c>
      <c r="GH502" s="58">
        <v>305.44992065429688</v>
      </c>
      <c r="GI502" s="58">
        <v>293.99313354492188</v>
      </c>
      <c r="GJ502" s="58">
        <v>285.4462890625</v>
      </c>
      <c r="GK502" s="58">
        <v>278.47637939453125</v>
      </c>
      <c r="GL502" s="58">
        <v>272.60540771484375</v>
      </c>
      <c r="GM502" s="58">
        <v>267.58364868164063</v>
      </c>
      <c r="GN502" s="58">
        <v>263.24716186523438</v>
      </c>
      <c r="GO502" s="58">
        <v>259.47503662109375</v>
      </c>
      <c r="GP502" s="58">
        <v>256.17233276367188</v>
      </c>
      <c r="GQ502" s="58">
        <v>253.26251220703125</v>
      </c>
      <c r="GR502" s="58">
        <v>250.68307495117188</v>
      </c>
      <c r="GS502" s="58">
        <v>248.38227844238281</v>
      </c>
      <c r="GT502" s="58">
        <v>246.31735229492188</v>
      </c>
      <c r="GU502" s="59">
        <v>244.45198059082031</v>
      </c>
    </row>
    <row r="503" spans="1:203" x14ac:dyDescent="0.45">
      <c r="A503" s="64" t="s">
        <v>3829</v>
      </c>
      <c r="B503" s="67">
        <v>80</v>
      </c>
      <c r="C503" s="67">
        <v>9</v>
      </c>
      <c r="D503" s="58">
        <v>0</v>
      </c>
      <c r="E503" s="58">
        <v>16.315280914306641</v>
      </c>
      <c r="F503" s="58">
        <v>19.581966400146484</v>
      </c>
      <c r="G503" s="58">
        <v>15.38675594329834</v>
      </c>
      <c r="H503" s="58">
        <v>19.623130798339844</v>
      </c>
      <c r="I503" s="58">
        <v>36.877109527587891</v>
      </c>
      <c r="J503" s="58">
        <v>42.204166412353516</v>
      </c>
      <c r="K503" s="58">
        <v>50.9708251953125</v>
      </c>
      <c r="L503" s="58">
        <v>67.396881103515625</v>
      </c>
      <c r="M503" s="58">
        <v>70.665824890136719</v>
      </c>
      <c r="N503" s="58">
        <v>66.312423706054688</v>
      </c>
      <c r="O503" s="58">
        <v>58.057411193847656</v>
      </c>
      <c r="P503" s="58">
        <v>50.546283721923828</v>
      </c>
      <c r="Q503" s="58">
        <v>45.266044616699219</v>
      </c>
      <c r="R503" s="58">
        <v>41.754009246826172</v>
      </c>
      <c r="S503" s="58">
        <v>39.161899566650391</v>
      </c>
      <c r="T503" s="58">
        <v>37.129867553710938</v>
      </c>
      <c r="U503" s="58">
        <v>35.500308990478516</v>
      </c>
      <c r="V503" s="58">
        <v>34.189910888671875</v>
      </c>
      <c r="W503" s="58">
        <v>33.146472930908203</v>
      </c>
      <c r="X503" s="58">
        <v>31.174858093261719</v>
      </c>
      <c r="Y503" s="58">
        <v>76.116744995117188</v>
      </c>
      <c r="Z503" s="58">
        <v>112.49739837646484</v>
      </c>
      <c r="AA503" s="58">
        <v>114.90196990966797</v>
      </c>
      <c r="AB503" s="58">
        <v>128.8118896484375</v>
      </c>
      <c r="AC503" s="58">
        <v>196.05712890625</v>
      </c>
      <c r="AD503" s="58">
        <v>216.80499267578125</v>
      </c>
      <c r="AE503" s="58">
        <v>243.71287536621094</v>
      </c>
      <c r="AF503" s="58">
        <v>294.51556396484375</v>
      </c>
      <c r="AG503" s="58">
        <v>300.65988159179688</v>
      </c>
      <c r="AH503" s="58">
        <v>280.58792114257813</v>
      </c>
      <c r="AI503" s="58">
        <v>249.18533325195313</v>
      </c>
      <c r="AJ503" s="58">
        <v>220.48970031738281</v>
      </c>
      <c r="AK503" s="58">
        <v>198.65386962890625</v>
      </c>
      <c r="AL503" s="58">
        <v>182.32223510742188</v>
      </c>
      <c r="AM503" s="58">
        <v>169.12184143066406</v>
      </c>
      <c r="AN503" s="58">
        <v>158.04612731933594</v>
      </c>
      <c r="AO503" s="58">
        <v>148.63906860351563</v>
      </c>
      <c r="AP503" s="58">
        <v>140.63444519042969</v>
      </c>
      <c r="AQ503" s="58">
        <v>133.84275817871094</v>
      </c>
      <c r="AR503" s="58">
        <v>125.41626739501953</v>
      </c>
      <c r="AS503" s="58">
        <v>192.66409301757813</v>
      </c>
      <c r="AT503" s="58">
        <v>252.20587158203125</v>
      </c>
      <c r="AU503" s="58">
        <v>253.60488891601563</v>
      </c>
      <c r="AV503" s="58">
        <v>274.59848022460938</v>
      </c>
      <c r="AW503" s="58">
        <v>380.4266357421875</v>
      </c>
      <c r="AX503" s="58">
        <v>409.1126708984375</v>
      </c>
      <c r="AY503" s="58">
        <v>446.51077270507813</v>
      </c>
      <c r="AZ503" s="58">
        <v>521.36676025390625</v>
      </c>
      <c r="BA503" s="58">
        <v>526.8558349609375</v>
      </c>
      <c r="BB503" s="58">
        <v>492.09359741210938</v>
      </c>
      <c r="BC503" s="58">
        <v>440.42144775390625</v>
      </c>
      <c r="BD503" s="58">
        <v>393.40121459960938</v>
      </c>
      <c r="BE503" s="58">
        <v>357.37765502929688</v>
      </c>
      <c r="BF503" s="58">
        <v>330.16659545898438</v>
      </c>
      <c r="BG503" s="58">
        <v>308.02090454101563</v>
      </c>
      <c r="BH503" s="58">
        <v>289.34671020507813</v>
      </c>
      <c r="BI503" s="58">
        <v>273.41162109375</v>
      </c>
      <c r="BJ503" s="58">
        <v>259.7833251953125</v>
      </c>
      <c r="BK503" s="58">
        <v>248.15046691894531</v>
      </c>
      <c r="BL503" s="58">
        <v>234.04768371582031</v>
      </c>
      <c r="BM503" s="58">
        <v>338.20599365234375</v>
      </c>
      <c r="BN503" s="58">
        <v>370.23199462890625</v>
      </c>
      <c r="BO503" s="58">
        <v>337.52487182617188</v>
      </c>
      <c r="BP503" s="58">
        <v>346.84515380859375</v>
      </c>
      <c r="BQ503" s="58">
        <v>452.983154296875</v>
      </c>
      <c r="BR503" s="58">
        <v>481.41360473632813</v>
      </c>
      <c r="BS503" s="58">
        <v>517.28887939453125</v>
      </c>
      <c r="BT503" s="58">
        <v>590.401123046875</v>
      </c>
      <c r="BU503" s="58">
        <v>593.67620849609375</v>
      </c>
      <c r="BV503" s="58">
        <v>556.64971923828125</v>
      </c>
      <c r="BW503" s="58">
        <v>502.84368896484375</v>
      </c>
      <c r="BX503" s="58">
        <v>453.87850952148438</v>
      </c>
      <c r="BY503" s="58">
        <v>416.10205078125</v>
      </c>
      <c r="BZ503" s="58">
        <v>387.30703735351563</v>
      </c>
      <c r="CA503" s="58">
        <v>363.70742797851563</v>
      </c>
      <c r="CB503" s="58">
        <v>343.68295288085938</v>
      </c>
      <c r="CC503" s="58">
        <v>326.48590087890625</v>
      </c>
      <c r="CD503" s="58">
        <v>311.67117309570313</v>
      </c>
      <c r="CE503" s="58">
        <v>298.91781616210938</v>
      </c>
      <c r="CF503" s="58">
        <v>283.72427368164063</v>
      </c>
      <c r="CG503" s="58">
        <v>340.2353515625</v>
      </c>
      <c r="CH503" s="58">
        <v>397.04196166992188</v>
      </c>
      <c r="CI503" s="58">
        <v>394.82318115234375</v>
      </c>
      <c r="CJ503" s="58">
        <v>408.24533081054688</v>
      </c>
      <c r="CK503" s="58">
        <v>509.82452392578125</v>
      </c>
      <c r="CL503" s="58">
        <v>534.09619140625</v>
      </c>
      <c r="CM503" s="58">
        <v>567.31634521484375</v>
      </c>
      <c r="CN503" s="58">
        <v>638.71893310546875</v>
      </c>
      <c r="CO503" s="58">
        <v>640.44940185546875</v>
      </c>
      <c r="CP503" s="58">
        <v>601.98486328125</v>
      </c>
      <c r="CQ503" s="58">
        <v>546.848388671875</v>
      </c>
      <c r="CR503" s="58">
        <v>496.66293334960938</v>
      </c>
      <c r="CS503" s="58">
        <v>457.77481079101563</v>
      </c>
      <c r="CT503" s="58">
        <v>427.96145629882813</v>
      </c>
      <c r="CU503" s="58">
        <v>403.41574096679688</v>
      </c>
      <c r="CV503" s="58">
        <v>382.50302124023438</v>
      </c>
      <c r="CW503" s="58">
        <v>364.4659423828125</v>
      </c>
      <c r="CX503" s="58">
        <v>348.85406494140625</v>
      </c>
      <c r="CY503" s="58">
        <v>335.34185791015625</v>
      </c>
      <c r="CZ503" s="58">
        <v>434.80227661132813</v>
      </c>
      <c r="DA503" s="58">
        <v>459.97750854492188</v>
      </c>
      <c r="DB503" s="58">
        <v>418.239501953125</v>
      </c>
      <c r="DC503" s="58">
        <v>424.14315795898438</v>
      </c>
      <c r="DD503" s="58">
        <v>530.5225830078125</v>
      </c>
      <c r="DE503" s="58">
        <v>558.47784423828125</v>
      </c>
      <c r="DF503" s="58">
        <v>593.4527587890625</v>
      </c>
      <c r="DG503" s="58">
        <v>665.6751708984375</v>
      </c>
      <c r="DH503" s="58">
        <v>667.68487548828125</v>
      </c>
      <c r="DI503" s="58">
        <v>629.2435302734375</v>
      </c>
      <c r="DJ503" s="58">
        <v>574.00494384765625</v>
      </c>
      <c r="DK503" s="58">
        <v>523.6473388671875</v>
      </c>
      <c r="DL503" s="58">
        <v>484.54879760742188</v>
      </c>
      <c r="DM503" s="58">
        <v>454.49411010742188</v>
      </c>
      <c r="DN503" s="58">
        <v>429.67813110351563</v>
      </c>
      <c r="DO503" s="58">
        <v>408.47116088867188</v>
      </c>
      <c r="DP503" s="58">
        <v>390.1204833984375</v>
      </c>
      <c r="DQ503" s="58">
        <v>374.1790771484375</v>
      </c>
      <c r="DR503" s="58">
        <v>360.32550048828125</v>
      </c>
      <c r="DS503" s="58">
        <v>344.0335693359375</v>
      </c>
      <c r="DT503" s="58">
        <v>444.15243530273438</v>
      </c>
      <c r="DU503" s="58">
        <v>474.96640014648438</v>
      </c>
      <c r="DV503" s="58">
        <v>440.07781982421875</v>
      </c>
      <c r="DW503" s="58">
        <v>433.81991577148438</v>
      </c>
      <c r="DX503" s="58">
        <v>512.43109130859375</v>
      </c>
      <c r="DY503" s="58">
        <v>551.37103271484375</v>
      </c>
      <c r="DZ503" s="58">
        <v>591.8497314453125</v>
      </c>
      <c r="EA503" s="58">
        <v>657.47637939453125</v>
      </c>
      <c r="EB503" s="58">
        <v>682.9000244140625</v>
      </c>
      <c r="EC503" s="58">
        <v>672.19677734375</v>
      </c>
      <c r="ED503" s="58">
        <v>627.01885986328125</v>
      </c>
      <c r="EE503" s="58">
        <v>566.9290771484375</v>
      </c>
      <c r="EF503" s="58">
        <v>520.94775390625</v>
      </c>
      <c r="EG503" s="58">
        <v>486.89419555664063</v>
      </c>
      <c r="EH503" s="58">
        <v>459.44766235351563</v>
      </c>
      <c r="EI503" s="58">
        <v>436.25213623046875</v>
      </c>
      <c r="EJ503" s="58">
        <v>416.26992797851563</v>
      </c>
      <c r="EK503" s="58">
        <v>398.93804931640625</v>
      </c>
      <c r="EL503" s="58">
        <v>383.87808227539063</v>
      </c>
      <c r="EM503" s="58">
        <v>366.52288818359375</v>
      </c>
      <c r="EN503" s="58">
        <v>490.88467407226563</v>
      </c>
      <c r="EO503" s="58">
        <v>479.89627075195313</v>
      </c>
      <c r="EP503" s="58">
        <v>451.85516357421875</v>
      </c>
      <c r="EQ503" s="58">
        <v>437.89813232421875</v>
      </c>
      <c r="ER503" s="58">
        <v>490.37509155273438</v>
      </c>
      <c r="ES503" s="58">
        <v>540.68096923828125</v>
      </c>
      <c r="ET503" s="58">
        <v>586.3218994140625</v>
      </c>
      <c r="EU503" s="58">
        <v>645.30908203125</v>
      </c>
      <c r="EV503" s="58">
        <v>678.920166015625</v>
      </c>
      <c r="EW503" s="58">
        <v>676.42535400390625</v>
      </c>
      <c r="EX503" s="58">
        <v>643.28509521484375</v>
      </c>
      <c r="EY503" s="58">
        <v>597.59027099609375</v>
      </c>
      <c r="EZ503" s="58">
        <v>553.3497314453125</v>
      </c>
      <c r="FA503" s="58">
        <v>518.53955078125</v>
      </c>
      <c r="FB503" s="58">
        <v>492.28631591796875</v>
      </c>
      <c r="FC503" s="58">
        <v>465.87033081054688</v>
      </c>
      <c r="FD503" s="58">
        <v>442.44869995117188</v>
      </c>
      <c r="FE503" s="58">
        <v>422.730712890625</v>
      </c>
      <c r="FF503" s="58">
        <v>405.89501953125</v>
      </c>
      <c r="FG503" s="58">
        <v>388.32940673828125</v>
      </c>
      <c r="FH503" s="58">
        <v>489.828125</v>
      </c>
      <c r="FI503" s="58">
        <v>520.275146484375</v>
      </c>
      <c r="FJ503" s="58">
        <v>482.81436157226563</v>
      </c>
      <c r="FK503" s="58">
        <v>473.95315551757813</v>
      </c>
      <c r="FL503" s="58">
        <v>550.634765625</v>
      </c>
      <c r="FM503" s="58">
        <v>587.92626953125</v>
      </c>
      <c r="FN503" s="58">
        <v>626.98529052734375</v>
      </c>
      <c r="FO503" s="58">
        <v>691.4041748046875</v>
      </c>
      <c r="FP503" s="58">
        <v>708.103271484375</v>
      </c>
      <c r="FQ503" s="58">
        <v>686.76873779296875</v>
      </c>
      <c r="FR503" s="58">
        <v>641.77069091796875</v>
      </c>
      <c r="FS503" s="58">
        <v>592.9176025390625</v>
      </c>
      <c r="FT503" s="58">
        <v>550.31964111328125</v>
      </c>
      <c r="FU503" s="58">
        <v>515.7374267578125</v>
      </c>
      <c r="FV503" s="58">
        <v>487.24627685546875</v>
      </c>
      <c r="FW503" s="58">
        <v>463.24581909179688</v>
      </c>
      <c r="FX503" s="58">
        <v>442.64364624023438</v>
      </c>
      <c r="FY503" s="58">
        <v>424.7650146484375</v>
      </c>
      <c r="FZ503" s="58">
        <v>409.17654418945313</v>
      </c>
      <c r="GA503" s="58">
        <v>392.53140258789063</v>
      </c>
      <c r="GB503" s="58">
        <v>494.78536987304688</v>
      </c>
      <c r="GC503" s="58">
        <v>525.83184814453125</v>
      </c>
      <c r="GD503" s="58">
        <v>488.83132934570313</v>
      </c>
      <c r="GE503" s="58">
        <v>480.3153076171875</v>
      </c>
      <c r="GF503" s="58">
        <v>557.31036376953125</v>
      </c>
      <c r="GG503" s="58">
        <v>594.8304443359375</v>
      </c>
      <c r="GH503" s="58">
        <v>634.057373046875</v>
      </c>
      <c r="GI503" s="58">
        <v>698.60467529296875</v>
      </c>
      <c r="GJ503" s="58">
        <v>722.97064208984375</v>
      </c>
      <c r="GK503" s="58">
        <v>711.2403564453125</v>
      </c>
      <c r="GL503" s="58">
        <v>665.06915283203125</v>
      </c>
      <c r="GM503" s="58">
        <v>604.0230712890625</v>
      </c>
      <c r="GN503" s="58">
        <v>557.15875244140625</v>
      </c>
      <c r="GO503" s="58">
        <v>522.28851318359375</v>
      </c>
      <c r="GP503" s="58">
        <v>494.07452392578125</v>
      </c>
      <c r="GQ503" s="58">
        <v>470.15243530273438</v>
      </c>
      <c r="GR503" s="58">
        <v>449.47750854492188</v>
      </c>
      <c r="GS503" s="58">
        <v>431.48348999023438</v>
      </c>
      <c r="GT503" s="58">
        <v>415.788330078125</v>
      </c>
      <c r="GU503" s="59">
        <v>397.81378173828125</v>
      </c>
    </row>
    <row r="504" spans="1:203" x14ac:dyDescent="0.45">
      <c r="A504" s="64" t="s">
        <v>3829</v>
      </c>
      <c r="B504" s="67">
        <v>26</v>
      </c>
      <c r="C504" s="67">
        <v>9</v>
      </c>
      <c r="D504" s="58">
        <v>0</v>
      </c>
      <c r="E504" s="58">
        <v>8.37054443359375</v>
      </c>
      <c r="F504" s="58">
        <v>7.509580135345459</v>
      </c>
      <c r="G504" s="58">
        <v>5.7264108657836914</v>
      </c>
      <c r="H504" s="58">
        <v>7.9246025085449219</v>
      </c>
      <c r="I504" s="58">
        <v>19.304924011230469</v>
      </c>
      <c r="J504" s="58">
        <v>21.628557205200195</v>
      </c>
      <c r="K504" s="58">
        <v>25.387655258178711</v>
      </c>
      <c r="L504" s="58">
        <v>33.215461730957031</v>
      </c>
      <c r="M504" s="58">
        <v>33.163532257080078</v>
      </c>
      <c r="N504" s="58">
        <v>29.539279937744141</v>
      </c>
      <c r="O504" s="58">
        <v>24.382936477661133</v>
      </c>
      <c r="P504" s="58">
        <v>20.286586761474609</v>
      </c>
      <c r="Q504" s="58">
        <v>17.849166870117188</v>
      </c>
      <c r="R504" s="58">
        <v>16.525754928588867</v>
      </c>
      <c r="S504" s="58">
        <v>15.70819091796875</v>
      </c>
      <c r="T504" s="58">
        <v>15.161501884460449</v>
      </c>
      <c r="U504" s="58">
        <v>14.790475845336914</v>
      </c>
      <c r="V504" s="58">
        <v>14.548983573913574</v>
      </c>
      <c r="W504" s="58">
        <v>14.410665512084961</v>
      </c>
      <c r="X504" s="58">
        <v>13.507323265075684</v>
      </c>
      <c r="Y504" s="58">
        <v>61.911155700683594</v>
      </c>
      <c r="Z504" s="58">
        <v>66.186752319335938</v>
      </c>
      <c r="AA504" s="58">
        <v>54.9588623046875</v>
      </c>
      <c r="AB504" s="58">
        <v>62.268413543701172</v>
      </c>
      <c r="AC504" s="58">
        <v>117.05728149414063</v>
      </c>
      <c r="AD504" s="58">
        <v>137.60844421386719</v>
      </c>
      <c r="AE504" s="58">
        <v>154.27481079101563</v>
      </c>
      <c r="AF504" s="58">
        <v>189.27815246582031</v>
      </c>
      <c r="AG504" s="58">
        <v>188.64579772949219</v>
      </c>
      <c r="AH504" s="58">
        <v>169.85147094726563</v>
      </c>
      <c r="AI504" s="58">
        <v>144.54151916503906</v>
      </c>
      <c r="AJ504" s="58">
        <v>123.67193603515625</v>
      </c>
      <c r="AK504" s="58">
        <v>109.64822387695313</v>
      </c>
      <c r="AL504" s="58">
        <v>100.45348358154297</v>
      </c>
      <c r="AM504" s="58">
        <v>93.693000793457031</v>
      </c>
      <c r="AN504" s="58">
        <v>88.381721496582031</v>
      </c>
      <c r="AO504" s="58">
        <v>84.091316223144531</v>
      </c>
      <c r="AP504" s="58">
        <v>80.591384887695313</v>
      </c>
      <c r="AQ504" s="58">
        <v>77.733085632324219</v>
      </c>
      <c r="AR504" s="58">
        <v>73.088005065917969</v>
      </c>
      <c r="AS504" s="58">
        <v>176.36410522460938</v>
      </c>
      <c r="AT504" s="58">
        <v>179.47795104980469</v>
      </c>
      <c r="AU504" s="58">
        <v>151.62113952636719</v>
      </c>
      <c r="AV504" s="58">
        <v>160.61798095703125</v>
      </c>
      <c r="AW504" s="58">
        <v>261.05169677734375</v>
      </c>
      <c r="AX504" s="58">
        <v>286.82687377929688</v>
      </c>
      <c r="AY504" s="58">
        <v>308.41403198242188</v>
      </c>
      <c r="AZ504" s="58">
        <v>360.34857177734375</v>
      </c>
      <c r="BA504" s="58">
        <v>354.06765747070313</v>
      </c>
      <c r="BB504" s="58">
        <v>319.15493774414063</v>
      </c>
      <c r="BC504" s="58">
        <v>275.014892578125</v>
      </c>
      <c r="BD504" s="58">
        <v>238.73933410644531</v>
      </c>
      <c r="BE504" s="58">
        <v>213.85636901855469</v>
      </c>
      <c r="BF504" s="58">
        <v>197.02871704101563</v>
      </c>
      <c r="BG504" s="58">
        <v>184.38163757324219</v>
      </c>
      <c r="BH504" s="58">
        <v>174.29191589355469</v>
      </c>
      <c r="BI504" s="58">
        <v>166.03038024902344</v>
      </c>
      <c r="BJ504" s="58">
        <v>159.19200134277344</v>
      </c>
      <c r="BK504" s="58">
        <v>153.50883483886719</v>
      </c>
      <c r="BL504" s="58">
        <v>145.16412353515625</v>
      </c>
      <c r="BM504" s="58">
        <v>260.5667724609375</v>
      </c>
      <c r="BN504" s="58">
        <v>243.01524353027344</v>
      </c>
      <c r="BO504" s="58">
        <v>207.48475646972656</v>
      </c>
      <c r="BP504" s="58">
        <v>216.06732177734375</v>
      </c>
      <c r="BQ504" s="58">
        <v>318.37420654296875</v>
      </c>
      <c r="BR504" s="58">
        <v>337.677978515625</v>
      </c>
      <c r="BS504" s="58">
        <v>358.296630859375</v>
      </c>
      <c r="BT504" s="58">
        <v>409.45953369140625</v>
      </c>
      <c r="BU504" s="58">
        <v>401.57711791992188</v>
      </c>
      <c r="BV504" s="58">
        <v>364.816650390625</v>
      </c>
      <c r="BW504" s="58">
        <v>318.87274169921875</v>
      </c>
      <c r="BX504" s="58">
        <v>280.93585205078125</v>
      </c>
      <c r="BY504" s="58">
        <v>254.54971313476563</v>
      </c>
      <c r="BZ504" s="58">
        <v>236.35679626464844</v>
      </c>
      <c r="CA504" s="58">
        <v>222.44584655761719</v>
      </c>
      <c r="CB504" s="58">
        <v>211.16975402832031</v>
      </c>
      <c r="CC504" s="58">
        <v>201.78523254394531</v>
      </c>
      <c r="CD504" s="58">
        <v>193.87855529785156</v>
      </c>
      <c r="CE504" s="58">
        <v>187.17503356933594</v>
      </c>
      <c r="CF504" s="58">
        <v>177.82077026367188</v>
      </c>
      <c r="CG504" s="58">
        <v>259.54534912109375</v>
      </c>
      <c r="CH504" s="58">
        <v>275.45590209960938</v>
      </c>
      <c r="CI504" s="58">
        <v>247.75541687011719</v>
      </c>
      <c r="CJ504" s="58">
        <v>243.74220275878906</v>
      </c>
      <c r="CK504" s="58">
        <v>320.51385498046875</v>
      </c>
      <c r="CL504" s="58">
        <v>374.95938110351563</v>
      </c>
      <c r="CM504" s="58">
        <v>402.51596069335938</v>
      </c>
      <c r="CN504" s="58">
        <v>447.09353637695313</v>
      </c>
      <c r="CO504" s="58">
        <v>434.27447509765625</v>
      </c>
      <c r="CP504" s="58">
        <v>394.5736083984375</v>
      </c>
      <c r="CQ504" s="58">
        <v>346.67547607421875</v>
      </c>
      <c r="CR504" s="58">
        <v>307.2528076171875</v>
      </c>
      <c r="CS504" s="58">
        <v>279.64541625976563</v>
      </c>
      <c r="CT504" s="58">
        <v>260.40414428710938</v>
      </c>
      <c r="CU504" s="58">
        <v>245.56285095214844</v>
      </c>
      <c r="CV504" s="58">
        <v>233.44456481933594</v>
      </c>
      <c r="CW504" s="58">
        <v>223.28802490234375</v>
      </c>
      <c r="CX504" s="58">
        <v>214.6658935546875</v>
      </c>
      <c r="CY504" s="58">
        <v>207.29426574707031</v>
      </c>
      <c r="CZ504" s="58">
        <v>284.06671142578125</v>
      </c>
      <c r="DA504" s="58">
        <v>294.18115234375</v>
      </c>
      <c r="DB504" s="58">
        <v>264.14761352539063</v>
      </c>
      <c r="DC504" s="58">
        <v>258.43829345703125</v>
      </c>
      <c r="DD504" s="58">
        <v>352.37844848632813</v>
      </c>
      <c r="DE504" s="58">
        <v>392.73382568359375</v>
      </c>
      <c r="DF504" s="58">
        <v>412.92092895507813</v>
      </c>
      <c r="DG504" s="58">
        <v>459.108154296875</v>
      </c>
      <c r="DH504" s="58">
        <v>447.58135986328125</v>
      </c>
      <c r="DI504" s="58">
        <v>408.24005126953125</v>
      </c>
      <c r="DJ504" s="58">
        <v>360.25827026367188</v>
      </c>
      <c r="DK504" s="58">
        <v>320.596435546875</v>
      </c>
      <c r="DL504" s="58">
        <v>292.70260620117188</v>
      </c>
      <c r="DM504" s="58">
        <v>273.16403198242188</v>
      </c>
      <c r="DN504" s="58">
        <v>258.02053833007813</v>
      </c>
      <c r="DO504" s="58">
        <v>245.59780883789063</v>
      </c>
      <c r="DP504" s="58">
        <v>235.13652038574219</v>
      </c>
      <c r="DQ504" s="58">
        <v>226.21141052246094</v>
      </c>
      <c r="DR504" s="58">
        <v>218.54022216796875</v>
      </c>
      <c r="DS504" s="58">
        <v>208.23770141601563</v>
      </c>
      <c r="DT504" s="58">
        <v>301.49337768554688</v>
      </c>
      <c r="DU504" s="58">
        <v>305.522705078125</v>
      </c>
      <c r="DV504" s="58">
        <v>273.21273803710938</v>
      </c>
      <c r="DW504" s="58">
        <v>269.85983276367188</v>
      </c>
      <c r="DX504" s="58">
        <v>368.94760131835938</v>
      </c>
      <c r="DY504" s="58">
        <v>400.62814331054688</v>
      </c>
      <c r="DZ504" s="58">
        <v>419.336181640625</v>
      </c>
      <c r="EA504" s="58">
        <v>466.5185546875</v>
      </c>
      <c r="EB504" s="58">
        <v>455.47845458984375</v>
      </c>
      <c r="EC504" s="58">
        <v>416.20703125</v>
      </c>
      <c r="ED504" s="58">
        <v>368.12054443359375</v>
      </c>
      <c r="EE504" s="58">
        <v>328.29791259765625</v>
      </c>
      <c r="EF504" s="58">
        <v>300.22903442382813</v>
      </c>
      <c r="EG504" s="58">
        <v>280.51348876953125</v>
      </c>
      <c r="EH504" s="58">
        <v>265.19259643554688</v>
      </c>
      <c r="EI504" s="58">
        <v>252.59243774414063</v>
      </c>
      <c r="EJ504" s="58">
        <v>241.95407104492188</v>
      </c>
      <c r="EK504" s="58">
        <v>232.85362243652344</v>
      </c>
      <c r="EL504" s="58">
        <v>225.00970458984375</v>
      </c>
      <c r="EM504" s="58">
        <v>214.531982421875</v>
      </c>
      <c r="EN504" s="58">
        <v>320.23281860351563</v>
      </c>
      <c r="EO504" s="58">
        <v>305.59149169921875</v>
      </c>
      <c r="EP504" s="58">
        <v>278.6092529296875</v>
      </c>
      <c r="EQ504" s="58">
        <v>270.88613891601563</v>
      </c>
      <c r="ER504" s="58">
        <v>334.8248291015625</v>
      </c>
      <c r="ES504" s="58">
        <v>405.34295654296875</v>
      </c>
      <c r="ET504" s="58">
        <v>441.7381591796875</v>
      </c>
      <c r="EU504" s="58">
        <v>483.71978759765625</v>
      </c>
      <c r="EV504" s="58">
        <v>467.431640625</v>
      </c>
      <c r="EW504" s="58">
        <v>425.44326782226563</v>
      </c>
      <c r="EX504" s="58">
        <v>375.96322631835938</v>
      </c>
      <c r="EY504" s="58">
        <v>335.30072021484375</v>
      </c>
      <c r="EZ504" s="58">
        <v>306.640380859375</v>
      </c>
      <c r="FA504" s="58">
        <v>286.4666748046875</v>
      </c>
      <c r="FB504" s="58">
        <v>270.77142333984375</v>
      </c>
      <c r="FC504" s="58">
        <v>257.85702514648438</v>
      </c>
      <c r="FD504" s="58">
        <v>246.94993591308594</v>
      </c>
      <c r="FE504" s="58">
        <v>237.61614990234375</v>
      </c>
      <c r="FF504" s="58">
        <v>229.56678771972656</v>
      </c>
      <c r="FG504" s="58">
        <v>218.90324401855469</v>
      </c>
      <c r="FH504" s="58">
        <v>324.06314086914063</v>
      </c>
      <c r="FI504" s="58">
        <v>313.96038818359375</v>
      </c>
      <c r="FJ504" s="58">
        <v>279.12289428710938</v>
      </c>
      <c r="FK504" s="58">
        <v>284.13510131835938</v>
      </c>
      <c r="FL504" s="58">
        <v>370.544677734375</v>
      </c>
      <c r="FM504" s="58">
        <v>403.94827270507813</v>
      </c>
      <c r="FN504" s="58">
        <v>429.0096435546875</v>
      </c>
      <c r="FO504" s="58">
        <v>476.02178955078125</v>
      </c>
      <c r="FP504" s="58">
        <v>464.229248046875</v>
      </c>
      <c r="FQ504" s="58">
        <v>424.45477294921875</v>
      </c>
      <c r="FR504" s="58">
        <v>376.02532958984375</v>
      </c>
      <c r="FS504" s="58">
        <v>335.92898559570313</v>
      </c>
      <c r="FT504" s="58">
        <v>307.6236572265625</v>
      </c>
      <c r="FU504" s="58">
        <v>287.69216918945313</v>
      </c>
      <c r="FV504" s="58">
        <v>272.1669921875</v>
      </c>
      <c r="FW504" s="58">
        <v>259.37078857421875</v>
      </c>
      <c r="FX504" s="58">
        <v>248.54365539550781</v>
      </c>
      <c r="FY504" s="58">
        <v>239.26057434082031</v>
      </c>
      <c r="FZ504" s="58">
        <v>231.23963928222656</v>
      </c>
      <c r="GA504" s="58">
        <v>220.58567810058594</v>
      </c>
      <c r="GB504" s="58">
        <v>301.9691162109375</v>
      </c>
      <c r="GC504" s="58">
        <v>318.49551391601563</v>
      </c>
      <c r="GD504" s="58">
        <v>288.80181884765625</v>
      </c>
      <c r="GE504" s="58">
        <v>287.40631103515625</v>
      </c>
      <c r="GF504" s="58">
        <v>370.57083129882813</v>
      </c>
      <c r="GG504" s="58">
        <v>412.85494995117188</v>
      </c>
      <c r="GH504" s="58">
        <v>435.1158447265625</v>
      </c>
      <c r="GI504" s="58">
        <v>480.29931640625</v>
      </c>
      <c r="GJ504" s="58">
        <v>467.59674072265625</v>
      </c>
      <c r="GK504" s="58">
        <v>427.309326171875</v>
      </c>
      <c r="GL504" s="58">
        <v>378.53878784179688</v>
      </c>
      <c r="GM504" s="58">
        <v>338.19210815429688</v>
      </c>
      <c r="GN504" s="58">
        <v>309.68994140625</v>
      </c>
      <c r="GO504" s="58">
        <v>289.59994506835938</v>
      </c>
      <c r="GP504" s="58">
        <v>273.94479370117188</v>
      </c>
      <c r="GQ504" s="58">
        <v>261.04025268554688</v>
      </c>
      <c r="GR504" s="58">
        <v>250.12100219726563</v>
      </c>
      <c r="GS504" s="58">
        <v>240.75898742675781</v>
      </c>
      <c r="GT504" s="58">
        <v>232.66950988769531</v>
      </c>
      <c r="GU504" s="59">
        <v>221.95393371582031</v>
      </c>
    </row>
    <row r="505" spans="1:203" x14ac:dyDescent="0.45">
      <c r="A505" s="64" t="s">
        <v>3829</v>
      </c>
      <c r="B505" s="67">
        <v>63</v>
      </c>
      <c r="C505" s="67">
        <v>9</v>
      </c>
      <c r="D505" s="58">
        <v>0</v>
      </c>
      <c r="E505" s="58">
        <v>7.913886547088623</v>
      </c>
      <c r="F505" s="58">
        <v>11.478446960449219</v>
      </c>
      <c r="G505" s="58">
        <v>10.292963027954102</v>
      </c>
      <c r="H505" s="58">
        <v>12.137146949768066</v>
      </c>
      <c r="I505" s="58">
        <v>24.138818740844727</v>
      </c>
      <c r="J505" s="58">
        <v>31.445760726928711</v>
      </c>
      <c r="K505" s="58">
        <v>35.514511108398438</v>
      </c>
      <c r="L505" s="58">
        <v>43.576850891113281</v>
      </c>
      <c r="M505" s="58">
        <v>43.490852355957031</v>
      </c>
      <c r="N505" s="58">
        <v>39.386814117431641</v>
      </c>
      <c r="O505" s="58">
        <v>33.626972198486328</v>
      </c>
      <c r="P505" s="58">
        <v>28.709800720214844</v>
      </c>
      <c r="Q505" s="58">
        <v>25.259477615356445</v>
      </c>
      <c r="R505" s="58">
        <v>22.911031723022461</v>
      </c>
      <c r="S505" s="58">
        <v>21.15803337097168</v>
      </c>
      <c r="T505" s="58">
        <v>19.779115676879883</v>
      </c>
      <c r="U505" s="58">
        <v>18.671546936035156</v>
      </c>
      <c r="V505" s="58">
        <v>17.778051376342773</v>
      </c>
      <c r="W505" s="58">
        <v>17.061338424682617</v>
      </c>
      <c r="X505" s="58">
        <v>15.898831367492676</v>
      </c>
      <c r="Y505" s="58">
        <v>40.847728729248047</v>
      </c>
      <c r="Z505" s="58">
        <v>49.688785552978516</v>
      </c>
      <c r="AA505" s="58">
        <v>49.297172546386719</v>
      </c>
      <c r="AB505" s="58">
        <v>53.169464111328125</v>
      </c>
      <c r="AC505" s="58">
        <v>85.506950378417969</v>
      </c>
      <c r="AD505" s="58">
        <v>107.46268463134766</v>
      </c>
      <c r="AE505" s="58">
        <v>115.16172790527344</v>
      </c>
      <c r="AF505" s="58">
        <v>123.64626312255859</v>
      </c>
      <c r="AG505" s="58">
        <v>131.413818359375</v>
      </c>
      <c r="AH505" s="58">
        <v>134.72650146484375</v>
      </c>
      <c r="AI505" s="58">
        <v>112.70767974853516</v>
      </c>
      <c r="AJ505" s="58">
        <v>95.779556274414063</v>
      </c>
      <c r="AK505" s="58">
        <v>84.298065185546875</v>
      </c>
      <c r="AL505" s="58">
        <v>76.265113830566406</v>
      </c>
      <c r="AM505" s="58">
        <v>70.049041748046875</v>
      </c>
      <c r="AN505" s="58">
        <v>64.98858642578125</v>
      </c>
      <c r="AO505" s="58">
        <v>60.787761688232422</v>
      </c>
      <c r="AP505" s="58">
        <v>57.279781341552734</v>
      </c>
      <c r="AQ505" s="58">
        <v>54.351924896240234</v>
      </c>
      <c r="AR505" s="58">
        <v>50.547885894775391</v>
      </c>
      <c r="AS505" s="58">
        <v>89.838172912597656</v>
      </c>
      <c r="AT505" s="58">
        <v>104.57564544677734</v>
      </c>
      <c r="AU505" s="58">
        <v>100.90146636962891</v>
      </c>
      <c r="AV505" s="58">
        <v>105.85576629638672</v>
      </c>
      <c r="AW505" s="58">
        <v>152.97909545898438</v>
      </c>
      <c r="AX505" s="58">
        <v>171.97050476074219</v>
      </c>
      <c r="AY505" s="58">
        <v>166.48780822753906</v>
      </c>
      <c r="AZ505" s="58">
        <v>167.57725524902344</v>
      </c>
      <c r="BA505" s="58">
        <v>170.44615173339844</v>
      </c>
      <c r="BB505" s="58">
        <v>173.52183532714844</v>
      </c>
      <c r="BC505" s="58">
        <v>176.41804504394531</v>
      </c>
      <c r="BD505" s="58">
        <v>179.04447937011719</v>
      </c>
      <c r="BE505" s="58">
        <v>180.97714233398438</v>
      </c>
      <c r="BF505" s="58">
        <v>151.70292663574219</v>
      </c>
      <c r="BG505" s="58">
        <v>132.60319519042969</v>
      </c>
      <c r="BH505" s="58">
        <v>120.33003997802734</v>
      </c>
      <c r="BI505" s="58">
        <v>111.20069122314453</v>
      </c>
      <c r="BJ505" s="58">
        <v>103.8946533203125</v>
      </c>
      <c r="BK505" s="58">
        <v>97.884819030761719</v>
      </c>
      <c r="BL505" s="58">
        <v>90.769615173339844</v>
      </c>
      <c r="BM505" s="58">
        <v>122.26080322265625</v>
      </c>
      <c r="BN505" s="58">
        <v>137.05982971191406</v>
      </c>
      <c r="BO505" s="58">
        <v>132.28538513183594</v>
      </c>
      <c r="BP505" s="58">
        <v>134.223876953125</v>
      </c>
      <c r="BQ505" s="58">
        <v>185.42910766601563</v>
      </c>
      <c r="BR505" s="58">
        <v>181.4017333984375</v>
      </c>
      <c r="BS505" s="58">
        <v>181.01832580566406</v>
      </c>
      <c r="BT505" s="58">
        <v>183.47610473632813</v>
      </c>
      <c r="BU505" s="58">
        <v>186.35728454589844</v>
      </c>
      <c r="BV505" s="58">
        <v>189.09365844726563</v>
      </c>
      <c r="BW505" s="58">
        <v>191.56791687011719</v>
      </c>
      <c r="BX505" s="58">
        <v>193.76774597167969</v>
      </c>
      <c r="BY505" s="58">
        <v>195.6221923828125</v>
      </c>
      <c r="BZ505" s="58">
        <v>172.17088317871094</v>
      </c>
      <c r="CA505" s="58">
        <v>149.92477416992188</v>
      </c>
      <c r="CB505" s="58">
        <v>136.0546875</v>
      </c>
      <c r="CC505" s="58">
        <v>125.93380737304688</v>
      </c>
      <c r="CD505" s="58">
        <v>117.87398529052734</v>
      </c>
      <c r="CE505" s="58">
        <v>111.22795867919922</v>
      </c>
      <c r="CF505" s="58">
        <v>103.54524230957031</v>
      </c>
      <c r="CG505" s="58">
        <v>134.68400573730469</v>
      </c>
      <c r="CH505" s="58">
        <v>149.06141662597656</v>
      </c>
      <c r="CI505" s="58">
        <v>143.86186218261719</v>
      </c>
      <c r="CJ505" s="58">
        <v>145.40373229980469</v>
      </c>
      <c r="CK505" s="58">
        <v>196.35304260253906</v>
      </c>
      <c r="CL505" s="58">
        <v>191.97596740722656</v>
      </c>
      <c r="CM505" s="58">
        <v>191.23858642578125</v>
      </c>
      <c r="CN505" s="58">
        <v>193.3699951171875</v>
      </c>
      <c r="CO505" s="58">
        <v>195.94303894042969</v>
      </c>
      <c r="CP505" s="58">
        <v>198.38601684570313</v>
      </c>
      <c r="CQ505" s="58">
        <v>200.57991027832031</v>
      </c>
      <c r="CR505" s="58">
        <v>202.51121520996094</v>
      </c>
      <c r="CS505" s="58">
        <v>204.10797119140625</v>
      </c>
      <c r="CT505" s="58">
        <v>180.38661193847656</v>
      </c>
      <c r="CU505" s="58">
        <v>157.87879943847656</v>
      </c>
      <c r="CV505" s="58">
        <v>143.76490783691406</v>
      </c>
      <c r="CW505" s="58">
        <v>133.41334533691406</v>
      </c>
      <c r="CX505" s="58">
        <v>125.13376617431641</v>
      </c>
      <c r="CY505" s="58">
        <v>118.27748870849609</v>
      </c>
      <c r="CZ505" s="58">
        <v>141.966796875</v>
      </c>
      <c r="DA505" s="58">
        <v>154.96916198730469</v>
      </c>
      <c r="DB505" s="58">
        <v>148.92759704589844</v>
      </c>
      <c r="DC505" s="58">
        <v>150.96432495117188</v>
      </c>
      <c r="DD505" s="58">
        <v>198.59077453613281</v>
      </c>
      <c r="DE505" s="58">
        <v>216.81065368652344</v>
      </c>
      <c r="DF505" s="58">
        <v>214.65669250488281</v>
      </c>
      <c r="DG505" s="58">
        <v>209.84329223632813</v>
      </c>
      <c r="DH505" s="58">
        <v>209.36729431152344</v>
      </c>
      <c r="DI505" s="58">
        <v>210.09661865234375</v>
      </c>
      <c r="DJ505" s="58">
        <v>211.080078125</v>
      </c>
      <c r="DK505" s="58">
        <v>212.03604125976563</v>
      </c>
      <c r="DL505" s="58">
        <v>206.29310607910156</v>
      </c>
      <c r="DM505" s="58">
        <v>176.08738708496094</v>
      </c>
      <c r="DN505" s="58">
        <v>157.88618469238281</v>
      </c>
      <c r="DO505" s="58">
        <v>145.42599487304688</v>
      </c>
      <c r="DP505" s="58">
        <v>135.76580810546875</v>
      </c>
      <c r="DQ505" s="58">
        <v>127.83893585205078</v>
      </c>
      <c r="DR505" s="58">
        <v>121.19477081298828</v>
      </c>
      <c r="DS505" s="58">
        <v>113.44403839111328</v>
      </c>
      <c r="DT505" s="58">
        <v>145.16288757324219</v>
      </c>
      <c r="DU505" s="58">
        <v>158.13693237304688</v>
      </c>
      <c r="DV505" s="58">
        <v>151.9527587890625</v>
      </c>
      <c r="DW505" s="58">
        <v>150.57740783691406</v>
      </c>
      <c r="DX505" s="58">
        <v>192.19705200195313</v>
      </c>
      <c r="DY505" s="58">
        <v>215.70378112792969</v>
      </c>
      <c r="DZ505" s="58">
        <v>226.96089172363281</v>
      </c>
      <c r="EA505" s="58">
        <v>240.85430908203125</v>
      </c>
      <c r="EB505" s="58">
        <v>252.90438842773438</v>
      </c>
      <c r="EC505" s="58">
        <v>258.571533203125</v>
      </c>
      <c r="ED505" s="58">
        <v>234.33384704589844</v>
      </c>
      <c r="EE505" s="58">
        <v>206.74449157714844</v>
      </c>
      <c r="EF505" s="58">
        <v>186.22395324707031</v>
      </c>
      <c r="EG505" s="58">
        <v>171.30364990234375</v>
      </c>
      <c r="EH505" s="58">
        <v>157.84016418457031</v>
      </c>
      <c r="EI505" s="58">
        <v>146.56141662597656</v>
      </c>
      <c r="EJ505" s="58">
        <v>137.29251098632813</v>
      </c>
      <c r="EK505" s="58">
        <v>129.58876037597656</v>
      </c>
      <c r="EL505" s="58">
        <v>123.11283874511719</v>
      </c>
      <c r="EM505" s="58">
        <v>115.49179840087891</v>
      </c>
      <c r="EN505" s="58">
        <v>174.20698547363281</v>
      </c>
      <c r="EO505" s="58">
        <v>161.43049621582031</v>
      </c>
      <c r="EP505" s="58">
        <v>149.2186279296875</v>
      </c>
      <c r="EQ505" s="58">
        <v>144.5596923828125</v>
      </c>
      <c r="ER505" s="58">
        <v>175.7030029296875</v>
      </c>
      <c r="ES505" s="58">
        <v>202.80741882324219</v>
      </c>
      <c r="ET505" s="58">
        <v>219.16079711914063</v>
      </c>
      <c r="EU505" s="58">
        <v>245.74050903320313</v>
      </c>
      <c r="EV505" s="58">
        <v>257.36083984375</v>
      </c>
      <c r="EW505" s="58">
        <v>251.19265747070313</v>
      </c>
      <c r="EX505" s="58">
        <v>233.40257263183594</v>
      </c>
      <c r="EY505" s="58">
        <v>212.09635925292969</v>
      </c>
      <c r="EZ505" s="58">
        <v>192.434326171875</v>
      </c>
      <c r="FA505" s="58">
        <v>176.67327880859375</v>
      </c>
      <c r="FB505" s="58">
        <v>163.19630432128906</v>
      </c>
      <c r="FC505" s="58">
        <v>151.92555236816406</v>
      </c>
      <c r="FD505" s="58">
        <v>142.60781860351563</v>
      </c>
      <c r="FE505" s="58">
        <v>135.61979675292969</v>
      </c>
      <c r="FF505" s="58">
        <v>129.14126586914063</v>
      </c>
      <c r="FG505" s="58">
        <v>121.25165557861328</v>
      </c>
      <c r="FH505" s="58">
        <v>153.93403625488281</v>
      </c>
      <c r="FI505" s="58">
        <v>167.13580322265625</v>
      </c>
      <c r="FJ505" s="58">
        <v>160.2220458984375</v>
      </c>
      <c r="FK505" s="58">
        <v>158.14059448242188</v>
      </c>
      <c r="FL505" s="58">
        <v>199.14692687988281</v>
      </c>
      <c r="FM505" s="58">
        <v>222.00875854492188</v>
      </c>
      <c r="FN505" s="58">
        <v>232.83309936523438</v>
      </c>
      <c r="FO505" s="58">
        <v>246.3682861328125</v>
      </c>
      <c r="FP505" s="58">
        <v>257.49758911132813</v>
      </c>
      <c r="FQ505" s="58">
        <v>261.83206176757813</v>
      </c>
      <c r="FR505" s="58">
        <v>236.05513000488281</v>
      </c>
      <c r="FS505" s="58">
        <v>209.2142333984375</v>
      </c>
      <c r="FT505" s="58">
        <v>188.58773803710938</v>
      </c>
      <c r="FU505" s="58">
        <v>172.67570495605469</v>
      </c>
      <c r="FV505" s="58">
        <v>159.79595947265625</v>
      </c>
      <c r="FW505" s="58">
        <v>149.11567687988281</v>
      </c>
      <c r="FX505" s="58">
        <v>140.15536499023438</v>
      </c>
      <c r="FY505" s="58">
        <v>132.58213806152344</v>
      </c>
      <c r="FZ505" s="58">
        <v>126.147705078125</v>
      </c>
      <c r="GA505" s="58">
        <v>119.12405395507813</v>
      </c>
      <c r="GB505" s="58">
        <v>151.92329406738281</v>
      </c>
      <c r="GC505" s="58">
        <v>166.57402038574219</v>
      </c>
      <c r="GD505" s="58">
        <v>161.18586730957031</v>
      </c>
      <c r="GE505" s="58">
        <v>162.07785034179688</v>
      </c>
      <c r="GF505" s="58">
        <v>212.42642211914063</v>
      </c>
      <c r="GG505" s="58">
        <v>207.37678527832031</v>
      </c>
      <c r="GH505" s="58">
        <v>206.10702514648438</v>
      </c>
      <c r="GI505" s="58">
        <v>207.76443481445313</v>
      </c>
      <c r="GJ505" s="58">
        <v>209.89653015136719</v>
      </c>
      <c r="GK505" s="58">
        <v>211.92184448242188</v>
      </c>
      <c r="GL505" s="58">
        <v>213.71684265136719</v>
      </c>
      <c r="GM505" s="58">
        <v>215.26565551757813</v>
      </c>
      <c r="GN505" s="58">
        <v>216.49568176269531</v>
      </c>
      <c r="GO505" s="58">
        <v>192.49989318847656</v>
      </c>
      <c r="GP505" s="58">
        <v>169.57624816894531</v>
      </c>
      <c r="GQ505" s="58">
        <v>155.09495544433594</v>
      </c>
      <c r="GR505" s="58">
        <v>144.40287780761719</v>
      </c>
      <c r="GS505" s="58">
        <v>135.80052185058594</v>
      </c>
      <c r="GT505" s="58">
        <v>128.63542175292969</v>
      </c>
      <c r="GU505" s="59">
        <v>120.44881439208984</v>
      </c>
    </row>
    <row r="506" spans="1:203" x14ac:dyDescent="0.45">
      <c r="A506" s="64" t="s">
        <v>3829</v>
      </c>
      <c r="B506" s="67">
        <v>69</v>
      </c>
      <c r="C506" s="67">
        <v>9</v>
      </c>
      <c r="D506" s="58">
        <v>0</v>
      </c>
      <c r="E506" s="58">
        <v>5.8677639961242676</v>
      </c>
      <c r="F506" s="58">
        <v>9.8947114944458008</v>
      </c>
      <c r="G506" s="58">
        <v>9.2065744400024414</v>
      </c>
      <c r="H506" s="58">
        <v>13.936172485351563</v>
      </c>
      <c r="I506" s="58">
        <v>28.412172317504883</v>
      </c>
      <c r="J506" s="58">
        <v>32.116580963134766</v>
      </c>
      <c r="K506" s="58">
        <v>39.764091491699219</v>
      </c>
      <c r="L506" s="58">
        <v>54.097969055175781</v>
      </c>
      <c r="M506" s="58">
        <v>55.981674194335938</v>
      </c>
      <c r="N506" s="58">
        <v>51.452587127685547</v>
      </c>
      <c r="O506" s="58">
        <v>43.804710388183594</v>
      </c>
      <c r="P506" s="58">
        <v>37.431205749511719</v>
      </c>
      <c r="Q506" s="58">
        <v>33.455459594726563</v>
      </c>
      <c r="R506" s="58">
        <v>31.143030166625977</v>
      </c>
      <c r="S506" s="58">
        <v>29.579036712646484</v>
      </c>
      <c r="T506" s="58">
        <v>28.404306411743164</v>
      </c>
      <c r="U506" s="58">
        <v>27.478263854980469</v>
      </c>
      <c r="V506" s="58">
        <v>26.73893928527832</v>
      </c>
      <c r="W506" s="58">
        <v>26.154260635375977</v>
      </c>
      <c r="X506" s="58">
        <v>24.552024841308594</v>
      </c>
      <c r="Y506" s="58">
        <v>68.923995971679688</v>
      </c>
      <c r="Z506" s="58">
        <v>93.89300537109375</v>
      </c>
      <c r="AA506" s="58">
        <v>86.784133911132813</v>
      </c>
      <c r="AB506" s="58">
        <v>96.602821350097656</v>
      </c>
      <c r="AC506" s="58">
        <v>171.62120056152344</v>
      </c>
      <c r="AD506" s="58">
        <v>183.91294860839844</v>
      </c>
      <c r="AE506" s="58">
        <v>202.80305480957031</v>
      </c>
      <c r="AF506" s="58">
        <v>220.05596923828125</v>
      </c>
      <c r="AG506" s="58">
        <v>233.98419189453125</v>
      </c>
      <c r="AH506" s="58">
        <v>231.20405578613281</v>
      </c>
      <c r="AI506" s="58">
        <v>192.65232849121094</v>
      </c>
      <c r="AJ506" s="58">
        <v>164.41215515136719</v>
      </c>
      <c r="AK506" s="58">
        <v>146.22300720214844</v>
      </c>
      <c r="AL506" s="58">
        <v>134.28213500976563</v>
      </c>
      <c r="AM506" s="58">
        <v>125.40614318847656</v>
      </c>
      <c r="AN506" s="58">
        <v>118.3223876953125</v>
      </c>
      <c r="AO506" s="58">
        <v>112.48982238769531</v>
      </c>
      <c r="AP506" s="58">
        <v>107.63213348388672</v>
      </c>
      <c r="AQ506" s="58">
        <v>103.57926177978516</v>
      </c>
      <c r="AR506" s="58">
        <v>97.528427124023438</v>
      </c>
      <c r="AS506" s="58">
        <v>170.62834167480469</v>
      </c>
      <c r="AT506" s="58">
        <v>210.472900390625</v>
      </c>
      <c r="AU506" s="58">
        <v>194.30583190917969</v>
      </c>
      <c r="AV506" s="58">
        <v>201.10578918457031</v>
      </c>
      <c r="AW506" s="58">
        <v>328.3841552734375</v>
      </c>
      <c r="AX506" s="58">
        <v>348.6715087890625</v>
      </c>
      <c r="AY506" s="58">
        <v>323.82003784179688</v>
      </c>
      <c r="AZ506" s="58">
        <v>321.59420776367188</v>
      </c>
      <c r="BA506" s="58">
        <v>325.21844482421875</v>
      </c>
      <c r="BB506" s="58">
        <v>330.19131469726563</v>
      </c>
      <c r="BC506" s="58">
        <v>335.44363403320313</v>
      </c>
      <c r="BD506" s="58">
        <v>340.58905029296875</v>
      </c>
      <c r="BE506" s="58">
        <v>317.11834716796875</v>
      </c>
      <c r="BF506" s="58">
        <v>271.0128173828125</v>
      </c>
      <c r="BG506" s="58">
        <v>245.64910888671875</v>
      </c>
      <c r="BH506" s="58">
        <v>229.12310791015625</v>
      </c>
      <c r="BI506" s="58">
        <v>216.78082275390625</v>
      </c>
      <c r="BJ506" s="58">
        <v>206.89772033691406</v>
      </c>
      <c r="BK506" s="58">
        <v>198.74781799316406</v>
      </c>
      <c r="BL506" s="58">
        <v>187.74249267578125</v>
      </c>
      <c r="BM506" s="58">
        <v>340.1304931640625</v>
      </c>
      <c r="BN506" s="58">
        <v>292.00543212890625</v>
      </c>
      <c r="BO506" s="58">
        <v>254.59629821777344</v>
      </c>
      <c r="BP506" s="58">
        <v>275.51324462890625</v>
      </c>
      <c r="BQ506" s="58">
        <v>350.00839233398438</v>
      </c>
      <c r="BR506" s="58">
        <v>346.01583862304688</v>
      </c>
      <c r="BS506" s="58">
        <v>352.00485229492188</v>
      </c>
      <c r="BT506" s="58">
        <v>358.81930541992188</v>
      </c>
      <c r="BU506" s="58">
        <v>365.37429809570313</v>
      </c>
      <c r="BV506" s="58">
        <v>371.50885009765625</v>
      </c>
      <c r="BW506" s="58">
        <v>377.19964599609375</v>
      </c>
      <c r="BX506" s="58">
        <v>382.45651245117188</v>
      </c>
      <c r="BY506" s="58">
        <v>387.1712646484375</v>
      </c>
      <c r="BZ506" s="58">
        <v>342.00326538085938</v>
      </c>
      <c r="CA506" s="58">
        <v>303.68948364257813</v>
      </c>
      <c r="CB506" s="58">
        <v>281.31268310546875</v>
      </c>
      <c r="CC506" s="58">
        <v>265.73880004882813</v>
      </c>
      <c r="CD506" s="58">
        <v>253.61904907226563</v>
      </c>
      <c r="CE506" s="58">
        <v>243.67196655273438</v>
      </c>
      <c r="CF506" s="58">
        <v>231.07461547851563</v>
      </c>
      <c r="CG506" s="58">
        <v>307.59890747070313</v>
      </c>
      <c r="CH506" s="58">
        <v>334.6527099609375</v>
      </c>
      <c r="CI506" s="58">
        <v>310.3370361328125</v>
      </c>
      <c r="CJ506" s="58">
        <v>321.12677001953125</v>
      </c>
      <c r="CK506" s="58">
        <v>433.94992065429688</v>
      </c>
      <c r="CL506" s="58">
        <v>425.52764892578125</v>
      </c>
      <c r="CM506" s="58">
        <v>410.94964599609375</v>
      </c>
      <c r="CN506" s="58">
        <v>410.70745849609375</v>
      </c>
      <c r="CO506" s="58">
        <v>413.15771484375</v>
      </c>
      <c r="CP506" s="58">
        <v>416.33267211914063</v>
      </c>
      <c r="CQ506" s="58">
        <v>419.65277099609375</v>
      </c>
      <c r="CR506" s="58">
        <v>422.88140869140625</v>
      </c>
      <c r="CS506" s="58">
        <v>410.28140258789063</v>
      </c>
      <c r="CT506" s="58">
        <v>356.279296875</v>
      </c>
      <c r="CU506" s="58">
        <v>326.00677490234375</v>
      </c>
      <c r="CV506" s="58">
        <v>306.342041015625</v>
      </c>
      <c r="CW506" s="58">
        <v>291.55166625976563</v>
      </c>
      <c r="CX506" s="58">
        <v>279.528076171875</v>
      </c>
      <c r="CY506" s="58">
        <v>269.40957641601563</v>
      </c>
      <c r="CZ506" s="58">
        <v>366.57662963867188</v>
      </c>
      <c r="DA506" s="58">
        <v>357.01214599609375</v>
      </c>
      <c r="DB506" s="58">
        <v>325.9820556640625</v>
      </c>
      <c r="DC506" s="58">
        <v>344.41006469726563</v>
      </c>
      <c r="DD506" s="58">
        <v>427.4534912109375</v>
      </c>
      <c r="DE506" s="58">
        <v>470.86880493164063</v>
      </c>
      <c r="DF506" s="58">
        <v>480.04019165039063</v>
      </c>
      <c r="DG506" s="58">
        <v>452.51095581054688</v>
      </c>
      <c r="DH506" s="58">
        <v>447.61721801757813</v>
      </c>
      <c r="DI506" s="58">
        <v>447.6129150390625</v>
      </c>
      <c r="DJ506" s="58">
        <v>448.91268920898438</v>
      </c>
      <c r="DK506" s="58">
        <v>450.48397827148438</v>
      </c>
      <c r="DL506" s="58">
        <v>404.12216186523438</v>
      </c>
      <c r="DM506" s="58">
        <v>363.22250366210938</v>
      </c>
      <c r="DN506" s="58">
        <v>338.58963012695313</v>
      </c>
      <c r="DO506" s="58">
        <v>320.97308349609375</v>
      </c>
      <c r="DP506" s="58">
        <v>306.95455932617188</v>
      </c>
      <c r="DQ506" s="58">
        <v>295.21627807617188</v>
      </c>
      <c r="DR506" s="58">
        <v>285.17025756835938</v>
      </c>
      <c r="DS506" s="58">
        <v>272.21713256835938</v>
      </c>
      <c r="DT506" s="58">
        <v>382.59197998046875</v>
      </c>
      <c r="DU506" s="58">
        <v>373.22293090820313</v>
      </c>
      <c r="DV506" s="58">
        <v>343.19854736328125</v>
      </c>
      <c r="DW506" s="58">
        <v>356.93026733398438</v>
      </c>
      <c r="DX506" s="58">
        <v>466.498779296875</v>
      </c>
      <c r="DY506" s="58">
        <v>455.40536499023438</v>
      </c>
      <c r="DZ506" s="58">
        <v>444.08425903320313</v>
      </c>
      <c r="EA506" s="58">
        <v>444.39297485351563</v>
      </c>
      <c r="EB506" s="58">
        <v>446.79165649414063</v>
      </c>
      <c r="EC506" s="58">
        <v>449.67489624023438</v>
      </c>
      <c r="ED506" s="58">
        <v>452.58062744140625</v>
      </c>
      <c r="EE506" s="58">
        <v>455.32672119140625</v>
      </c>
      <c r="EF506" s="58">
        <v>444.80349731445313</v>
      </c>
      <c r="EG506" s="58">
        <v>389.05502319335938</v>
      </c>
      <c r="EH506" s="58">
        <v>357.49063110351563</v>
      </c>
      <c r="EI506" s="58">
        <v>336.91943359375</v>
      </c>
      <c r="EJ506" s="58">
        <v>321.3658447265625</v>
      </c>
      <c r="EK506" s="58">
        <v>308.6363525390625</v>
      </c>
      <c r="EL506" s="58">
        <v>297.84207153320313</v>
      </c>
      <c r="EM506" s="58">
        <v>284.26779174804688</v>
      </c>
      <c r="EN506" s="58">
        <v>388.70098876953125</v>
      </c>
      <c r="EO506" s="58">
        <v>393.60458374023438</v>
      </c>
      <c r="EP506" s="58">
        <v>358.410888671875</v>
      </c>
      <c r="EQ506" s="58">
        <v>370.0543212890625</v>
      </c>
      <c r="ER506" s="58">
        <v>483.94866943359375</v>
      </c>
      <c r="ES506" s="58">
        <v>492.6761474609375</v>
      </c>
      <c r="ET506" s="58">
        <v>468.72915649414063</v>
      </c>
      <c r="EU506" s="58">
        <v>464.14944458007813</v>
      </c>
      <c r="EV506" s="58">
        <v>463.91412353515625</v>
      </c>
      <c r="EW506" s="58">
        <v>465.07748413085938</v>
      </c>
      <c r="EX506" s="58">
        <v>466.73733520507813</v>
      </c>
      <c r="EY506" s="58">
        <v>468.4874267578125</v>
      </c>
      <c r="EZ506" s="58">
        <v>440.3853759765625</v>
      </c>
      <c r="FA506" s="58">
        <v>391.07809448242188</v>
      </c>
      <c r="FB506" s="58">
        <v>362.64285278320313</v>
      </c>
      <c r="FC506" s="58">
        <v>343.17547607421875</v>
      </c>
      <c r="FD506" s="58">
        <v>328.01336669921875</v>
      </c>
      <c r="FE506" s="58">
        <v>315.41598510742188</v>
      </c>
      <c r="FF506" s="58">
        <v>304.64736938476563</v>
      </c>
      <c r="FG506" s="58">
        <v>291.04385375976563</v>
      </c>
      <c r="FH506" s="58">
        <v>443.99859619140625</v>
      </c>
      <c r="FI506" s="58">
        <v>390.95819091796875</v>
      </c>
      <c r="FJ506" s="58">
        <v>351.91366577148438</v>
      </c>
      <c r="FK506" s="58">
        <v>365.43685913085938</v>
      </c>
      <c r="FL506" s="58">
        <v>466.52508544921875</v>
      </c>
      <c r="FM506" s="58">
        <v>461.4376220703125</v>
      </c>
      <c r="FN506" s="58">
        <v>453.48074340820313</v>
      </c>
      <c r="FO506" s="58">
        <v>454.9683837890625</v>
      </c>
      <c r="FP506" s="58">
        <v>457.93850708007813</v>
      </c>
      <c r="FQ506" s="58">
        <v>461.108642578125</v>
      </c>
      <c r="FR506" s="58">
        <v>464.14596557617188</v>
      </c>
      <c r="FS506" s="58">
        <v>466.93499755859375</v>
      </c>
      <c r="FT506" s="58">
        <v>462.80313110351563</v>
      </c>
      <c r="FU506" s="58">
        <v>404.73431396484375</v>
      </c>
      <c r="FV506" s="58">
        <v>371.31771850585938</v>
      </c>
      <c r="FW506" s="58">
        <v>349.86614990234375</v>
      </c>
      <c r="FX506" s="58">
        <v>333.78091430664063</v>
      </c>
      <c r="FY506" s="58">
        <v>320.64907836914063</v>
      </c>
      <c r="FZ506" s="58">
        <v>309.5079345703125</v>
      </c>
      <c r="GA506" s="58">
        <v>295.6112060546875</v>
      </c>
      <c r="GB506" s="58">
        <v>363.24722290039063</v>
      </c>
      <c r="GC506" s="58">
        <v>398.02264404296875</v>
      </c>
      <c r="GD506" s="58">
        <v>371.53134155273438</v>
      </c>
      <c r="GE506" s="58">
        <v>384.26171875</v>
      </c>
      <c r="GF506" s="58">
        <v>494.99365234375</v>
      </c>
      <c r="GG506" s="58">
        <v>481.85147094726563</v>
      </c>
      <c r="GH506" s="58">
        <v>467.23019409179688</v>
      </c>
      <c r="GI506" s="58">
        <v>465.92489624023438</v>
      </c>
      <c r="GJ506" s="58">
        <v>467.20559692382813</v>
      </c>
      <c r="GK506" s="58">
        <v>469.20758056640625</v>
      </c>
      <c r="GL506" s="58">
        <v>471.36947631835938</v>
      </c>
      <c r="GM506" s="58">
        <v>473.46051025390625</v>
      </c>
      <c r="GN506" s="58">
        <v>461.22344970703125</v>
      </c>
      <c r="GO506" s="58">
        <v>405.30575561523438</v>
      </c>
      <c r="GP506" s="58">
        <v>373.47506713867188</v>
      </c>
      <c r="GQ506" s="58">
        <v>352.53225708007813</v>
      </c>
      <c r="GR506" s="58">
        <v>336.5859375</v>
      </c>
      <c r="GS506" s="58">
        <v>323.47012329101563</v>
      </c>
      <c r="GT506" s="58">
        <v>312.30120849609375</v>
      </c>
      <c r="GU506" s="59">
        <v>298.3603515625</v>
      </c>
    </row>
    <row r="507" spans="1:203" x14ac:dyDescent="0.45">
      <c r="A507" s="64" t="s">
        <v>3829</v>
      </c>
      <c r="B507" s="67">
        <v>83</v>
      </c>
      <c r="C507" s="67">
        <v>9</v>
      </c>
      <c r="D507" s="58">
        <v>0</v>
      </c>
      <c r="E507" s="58">
        <v>7.5454092025756836</v>
      </c>
      <c r="F507" s="58">
        <v>13.873263359069824</v>
      </c>
      <c r="G507" s="58">
        <v>12.857081413269043</v>
      </c>
      <c r="H507" s="58">
        <v>16.443449020385742</v>
      </c>
      <c r="I507" s="58">
        <v>28.302694320678711</v>
      </c>
      <c r="J507" s="58">
        <v>30.693075180053711</v>
      </c>
      <c r="K507" s="58">
        <v>35.440254211425781</v>
      </c>
      <c r="L507" s="58">
        <v>44.462051391601563</v>
      </c>
      <c r="M507" s="58">
        <v>44.592548370361328</v>
      </c>
      <c r="N507" s="58">
        <v>40.801013946533203</v>
      </c>
      <c r="O507" s="58">
        <v>35.541542053222656</v>
      </c>
      <c r="P507" s="58">
        <v>31.274440765380859</v>
      </c>
      <c r="Q507" s="58">
        <v>28.471527099609375</v>
      </c>
      <c r="R507" s="58">
        <v>26.619489669799805</v>
      </c>
      <c r="S507" s="58">
        <v>25.176645278930664</v>
      </c>
      <c r="T507" s="58">
        <v>23.952255249023438</v>
      </c>
      <c r="U507" s="58">
        <v>22.880527496337891</v>
      </c>
      <c r="V507" s="58">
        <v>21.934930801391602</v>
      </c>
      <c r="W507" s="58">
        <v>21.102144241333008</v>
      </c>
      <c r="X507" s="58">
        <v>19.710245132446289</v>
      </c>
      <c r="Y507" s="58">
        <v>41.604278564453125</v>
      </c>
      <c r="Z507" s="58">
        <v>61.385837554931641</v>
      </c>
      <c r="AA507" s="58">
        <v>57.18096923828125</v>
      </c>
      <c r="AB507" s="58">
        <v>64.811370849609375</v>
      </c>
      <c r="AC507" s="58">
        <v>98.446327209472656</v>
      </c>
      <c r="AD507" s="58">
        <v>105.46847534179688</v>
      </c>
      <c r="AE507" s="58">
        <v>117.70389556884766</v>
      </c>
      <c r="AF507" s="58">
        <v>141.83425903320313</v>
      </c>
      <c r="AG507" s="58">
        <v>141.99649047851563</v>
      </c>
      <c r="AH507" s="58">
        <v>130.98948669433594</v>
      </c>
      <c r="AI507" s="58">
        <v>116.01599884033203</v>
      </c>
      <c r="AJ507" s="58">
        <v>103.61569976806641</v>
      </c>
      <c r="AK507" s="58">
        <v>95.026374816894531</v>
      </c>
      <c r="AL507" s="58">
        <v>88.931587219238281</v>
      </c>
      <c r="AM507" s="58">
        <v>83.927627563476563</v>
      </c>
      <c r="AN507" s="58">
        <v>79.522552490234375</v>
      </c>
      <c r="AO507" s="58">
        <v>75.551284790039063</v>
      </c>
      <c r="AP507" s="58">
        <v>71.949104309082031</v>
      </c>
      <c r="AQ507" s="58">
        <v>68.683258056640625</v>
      </c>
      <c r="AR507" s="58">
        <v>64.202850341796875</v>
      </c>
      <c r="AS507" s="58">
        <v>114.84490203857422</v>
      </c>
      <c r="AT507" s="58">
        <v>134.14666748046875</v>
      </c>
      <c r="AU507" s="58">
        <v>118.78466033935547</v>
      </c>
      <c r="AV507" s="58">
        <v>129.51170349121094</v>
      </c>
      <c r="AW507" s="58">
        <v>184.47238159179688</v>
      </c>
      <c r="AX507" s="58">
        <v>194.73867797851563</v>
      </c>
      <c r="AY507" s="58">
        <v>212.31782531738281</v>
      </c>
      <c r="AZ507" s="58">
        <v>248.57513427734375</v>
      </c>
      <c r="BA507" s="58">
        <v>246.74948120117188</v>
      </c>
      <c r="BB507" s="58">
        <v>227.41551208496094</v>
      </c>
      <c r="BC507" s="58">
        <v>202.1656494140625</v>
      </c>
      <c r="BD507" s="58">
        <v>181.17668151855469</v>
      </c>
      <c r="BE507" s="58">
        <v>166.31158447265625</v>
      </c>
      <c r="BF507" s="58">
        <v>155.46893310546875</v>
      </c>
      <c r="BG507" s="58">
        <v>146.43431091308594</v>
      </c>
      <c r="BH507" s="58">
        <v>138.43136596679688</v>
      </c>
      <c r="BI507" s="58">
        <v>131.19570922851563</v>
      </c>
      <c r="BJ507" s="58">
        <v>124.6180419921875</v>
      </c>
      <c r="BK507" s="58">
        <v>118.64125823974609</v>
      </c>
      <c r="BL507" s="58">
        <v>110.85972595214844</v>
      </c>
      <c r="BM507" s="58">
        <v>208.26512145996094</v>
      </c>
      <c r="BN507" s="58">
        <v>176.41525268554688</v>
      </c>
      <c r="BO507" s="58">
        <v>141.263671875</v>
      </c>
      <c r="BP507" s="58">
        <v>152.16883850097656</v>
      </c>
      <c r="BQ507" s="58">
        <v>209.34527587890625</v>
      </c>
      <c r="BR507" s="58">
        <v>219.63121032714844</v>
      </c>
      <c r="BS507" s="58">
        <v>236.2093505859375</v>
      </c>
      <c r="BT507" s="58">
        <v>271.19195556640625</v>
      </c>
      <c r="BU507" s="58">
        <v>267.74685668945313</v>
      </c>
      <c r="BV507" s="58">
        <v>246.76329040527344</v>
      </c>
      <c r="BW507" s="58">
        <v>219.96084594726563</v>
      </c>
      <c r="BX507" s="58">
        <v>197.55409240722656</v>
      </c>
      <c r="BY507" s="58">
        <v>181.40713500976563</v>
      </c>
      <c r="BZ507" s="58">
        <v>169.40028381347656</v>
      </c>
      <c r="CA507" s="58">
        <v>159.30158996582031</v>
      </c>
      <c r="CB507" s="58">
        <v>150.3218994140625</v>
      </c>
      <c r="CC507" s="58">
        <v>142.18832397460938</v>
      </c>
      <c r="CD507" s="58">
        <v>134.78507995605469</v>
      </c>
      <c r="CE507" s="58">
        <v>128.04887390136719</v>
      </c>
      <c r="CF507" s="58">
        <v>119.55817413330078</v>
      </c>
      <c r="CG507" s="58">
        <v>216.66098022460938</v>
      </c>
      <c r="CH507" s="58">
        <v>184.36085510253906</v>
      </c>
      <c r="CI507" s="58">
        <v>148.46788024902344</v>
      </c>
      <c r="CJ507" s="58">
        <v>158.84974670410156</v>
      </c>
      <c r="CK507" s="58">
        <v>215.76124572753906</v>
      </c>
      <c r="CL507" s="58">
        <v>225.6339111328125</v>
      </c>
      <c r="CM507" s="58">
        <v>241.81391906738281</v>
      </c>
      <c r="CN507" s="58">
        <v>276.46209716796875</v>
      </c>
      <c r="CO507" s="58">
        <v>272.63027954101563</v>
      </c>
      <c r="CP507" s="58">
        <v>251.26206970214844</v>
      </c>
      <c r="CQ507" s="58">
        <v>224.10176086425781</v>
      </c>
      <c r="CR507" s="58">
        <v>201.3741455078125</v>
      </c>
      <c r="CS507" s="58">
        <v>184.94068908691406</v>
      </c>
      <c r="CT507" s="58">
        <v>172.6768798828125</v>
      </c>
      <c r="CU507" s="58">
        <v>162.34356689453125</v>
      </c>
      <c r="CV507" s="58">
        <v>153.14944458007813</v>
      </c>
      <c r="CW507" s="58">
        <v>144.81852722167969</v>
      </c>
      <c r="CX507" s="58">
        <v>137.23353576660156</v>
      </c>
      <c r="CY507" s="58">
        <v>130.32958984375</v>
      </c>
      <c r="CZ507" s="58">
        <v>219.03688049316406</v>
      </c>
      <c r="DA507" s="58">
        <v>186.30630493164063</v>
      </c>
      <c r="DB507" s="58">
        <v>150.24562072753906</v>
      </c>
      <c r="DC507" s="58">
        <v>160.54252624511719</v>
      </c>
      <c r="DD507" s="58">
        <v>217.44207763671875</v>
      </c>
      <c r="DE507" s="58">
        <v>227.22837829589844</v>
      </c>
      <c r="DF507" s="58">
        <v>243.32054138183594</v>
      </c>
      <c r="DG507" s="58">
        <v>277.8992919921875</v>
      </c>
      <c r="DH507" s="58">
        <v>273.97012329101563</v>
      </c>
      <c r="DI507" s="58">
        <v>252.49943542480469</v>
      </c>
      <c r="DJ507" s="58">
        <v>225.2447509765625</v>
      </c>
      <c r="DK507" s="58">
        <v>202.43247985839844</v>
      </c>
      <c r="DL507" s="58">
        <v>185.92472839355469</v>
      </c>
      <c r="DM507" s="58">
        <v>173.59574890136719</v>
      </c>
      <c r="DN507" s="58">
        <v>163.20394897460938</v>
      </c>
      <c r="DO507" s="58">
        <v>153.95574951171875</v>
      </c>
      <c r="DP507" s="58">
        <v>145.57485961914063</v>
      </c>
      <c r="DQ507" s="58">
        <v>137.94392395019531</v>
      </c>
      <c r="DR507" s="58">
        <v>130.99774169921875</v>
      </c>
      <c r="DS507" s="58">
        <v>122.30735015869141</v>
      </c>
      <c r="DT507" s="58">
        <v>219.53659057617188</v>
      </c>
      <c r="DU507" s="58">
        <v>187.00495910644531</v>
      </c>
      <c r="DV507" s="58">
        <v>150.85546875</v>
      </c>
      <c r="DW507" s="58">
        <v>161.09884643554688</v>
      </c>
      <c r="DX507" s="58">
        <v>218.00430297851563</v>
      </c>
      <c r="DY507" s="58">
        <v>227.76458740234375</v>
      </c>
      <c r="DZ507" s="58">
        <v>243.831298828125</v>
      </c>
      <c r="EA507" s="58">
        <v>278.39437866210938</v>
      </c>
      <c r="EB507" s="58">
        <v>274.434326171875</v>
      </c>
      <c r="EC507" s="58">
        <v>252.92974853515625</v>
      </c>
      <c r="ED507" s="58">
        <v>225.64201354980469</v>
      </c>
      <c r="EE507" s="58">
        <v>202.80181884765625</v>
      </c>
      <c r="EF507" s="58">
        <v>186.27046203613281</v>
      </c>
      <c r="EG507" s="58">
        <v>173.92076110839844</v>
      </c>
      <c r="EH507" s="58">
        <v>163.51031494140625</v>
      </c>
      <c r="EI507" s="58">
        <v>154.24493408203125</v>
      </c>
      <c r="EJ507" s="58">
        <v>145.84837341308594</v>
      </c>
      <c r="EK507" s="58">
        <v>138.20289611816406</v>
      </c>
      <c r="EL507" s="58">
        <v>131.2431640625</v>
      </c>
      <c r="EM507" s="58">
        <v>122.53945159912109</v>
      </c>
      <c r="EN507" s="58">
        <v>248.82220458984375</v>
      </c>
      <c r="EO507" s="58">
        <v>180.51345825195313</v>
      </c>
      <c r="EP507" s="58">
        <v>149.10801696777344</v>
      </c>
      <c r="EQ507" s="58">
        <v>161.59286499023438</v>
      </c>
      <c r="ER507" s="58">
        <v>219.08219909667969</v>
      </c>
      <c r="ES507" s="58">
        <v>228.94502258300781</v>
      </c>
      <c r="ET507" s="58">
        <v>244.98068237304688</v>
      </c>
      <c r="EU507" s="58">
        <v>279.48187255859375</v>
      </c>
      <c r="EV507" s="58">
        <v>275.4478759765625</v>
      </c>
      <c r="EW507" s="58">
        <v>253.86778259277344</v>
      </c>
      <c r="EX507" s="58">
        <v>226.50807189941406</v>
      </c>
      <c r="EY507" s="58">
        <v>203.60127258300781</v>
      </c>
      <c r="EZ507" s="58">
        <v>187.0089111328125</v>
      </c>
      <c r="FA507" s="58">
        <v>174.60325622558594</v>
      </c>
      <c r="FB507" s="58">
        <v>164.14175415039063</v>
      </c>
      <c r="FC507" s="58">
        <v>154.82978820800781</v>
      </c>
      <c r="FD507" s="58">
        <v>146.38987731933594</v>
      </c>
      <c r="FE507" s="58">
        <v>138.70462036132813</v>
      </c>
      <c r="FF507" s="58">
        <v>131.70820617675781</v>
      </c>
      <c r="FG507" s="58">
        <v>122.97003936767578</v>
      </c>
      <c r="FH507" s="58">
        <v>220.45274353027344</v>
      </c>
      <c r="FI507" s="58">
        <v>187.5611572265625</v>
      </c>
      <c r="FJ507" s="58">
        <v>151.38121032714844</v>
      </c>
      <c r="FK507" s="58">
        <v>161.62129211425781</v>
      </c>
      <c r="FL507" s="58">
        <v>218.53459167480469</v>
      </c>
      <c r="FM507" s="58">
        <v>228.27197265625</v>
      </c>
      <c r="FN507" s="58">
        <v>244.3138427734375</v>
      </c>
      <c r="FO507" s="58">
        <v>278.85708618164063</v>
      </c>
      <c r="FP507" s="58">
        <v>274.86679077148438</v>
      </c>
      <c r="FQ507" s="58">
        <v>253.32991027832031</v>
      </c>
      <c r="FR507" s="58">
        <v>226.01243591308594</v>
      </c>
      <c r="FS507" s="58">
        <v>203.14555358886719</v>
      </c>
      <c r="FT507" s="58">
        <v>186.59104919433594</v>
      </c>
      <c r="FU507" s="58">
        <v>174.22087097167969</v>
      </c>
      <c r="FV507" s="58">
        <v>163.79234313964844</v>
      </c>
      <c r="FW507" s="58">
        <v>154.51020812988281</v>
      </c>
      <c r="FX507" s="58">
        <v>146.09819030761719</v>
      </c>
      <c r="FY507" s="58">
        <v>138.43855285644531</v>
      </c>
      <c r="FZ507" s="58">
        <v>131.46543884277344</v>
      </c>
      <c r="GA507" s="58">
        <v>122.74862670898438</v>
      </c>
      <c r="GB507" s="58">
        <v>220.03697204589844</v>
      </c>
      <c r="GC507" s="58">
        <v>187.46597290039063</v>
      </c>
      <c r="GD507" s="58">
        <v>151.26792907714844</v>
      </c>
      <c r="GE507" s="58">
        <v>161.49517822265625</v>
      </c>
      <c r="GF507" s="58">
        <v>218.41554260253906</v>
      </c>
      <c r="GG507" s="58">
        <v>228.16265869140625</v>
      </c>
      <c r="GH507" s="58">
        <v>244.21406555175781</v>
      </c>
      <c r="GI507" s="58">
        <v>278.76824951171875</v>
      </c>
      <c r="GJ507" s="58">
        <v>274.7860107421875</v>
      </c>
      <c r="GK507" s="58">
        <v>253.25668334960938</v>
      </c>
      <c r="GL507" s="58">
        <v>225.94485473632813</v>
      </c>
      <c r="GM507" s="58">
        <v>203.08401489257813</v>
      </c>
      <c r="GN507" s="58">
        <v>186.5350341796875</v>
      </c>
      <c r="GO507" s="58">
        <v>174.17060852050781</v>
      </c>
      <c r="GP507" s="58">
        <v>163.74664306640625</v>
      </c>
      <c r="GQ507" s="58">
        <v>154.46928405761719</v>
      </c>
      <c r="GR507" s="58">
        <v>146.06158447265625</v>
      </c>
      <c r="GS507" s="58">
        <v>138.40567016601563</v>
      </c>
      <c r="GT507" s="58">
        <v>131.4361572265625</v>
      </c>
      <c r="GU507" s="59">
        <v>122.72260284423828</v>
      </c>
    </row>
    <row r="508" spans="1:203" x14ac:dyDescent="0.45">
      <c r="A508" s="64" t="s">
        <v>3829</v>
      </c>
      <c r="B508" s="67">
        <v>7</v>
      </c>
      <c r="C508" s="67">
        <v>9</v>
      </c>
      <c r="D508" s="58">
        <v>0</v>
      </c>
      <c r="E508" s="58">
        <v>5.4084196090698242</v>
      </c>
      <c r="F508" s="58">
        <v>6.8455715179443359</v>
      </c>
      <c r="G508" s="58">
        <v>5.540827751159668</v>
      </c>
      <c r="H508" s="58">
        <v>6.775294303894043</v>
      </c>
      <c r="I508" s="58">
        <v>13.58055305480957</v>
      </c>
      <c r="J508" s="58">
        <v>18.032302856445313</v>
      </c>
      <c r="K508" s="58">
        <v>19.835197448730469</v>
      </c>
      <c r="L508" s="58">
        <v>23.833957672119141</v>
      </c>
      <c r="M508" s="58">
        <v>22.059480667114258</v>
      </c>
      <c r="N508" s="58">
        <v>18.336959838867188</v>
      </c>
      <c r="O508" s="58">
        <v>14.207033157348633</v>
      </c>
      <c r="P508" s="58">
        <v>11.180417060852051</v>
      </c>
      <c r="Q508" s="58">
        <v>9.3789491653442383</v>
      </c>
      <c r="R508" s="58">
        <v>8.3194360733032227</v>
      </c>
      <c r="S508" s="58">
        <v>7.5954189300537109</v>
      </c>
      <c r="T508" s="58">
        <v>7.0603656768798828</v>
      </c>
      <c r="U508" s="58">
        <v>6.654447078704834</v>
      </c>
      <c r="V508" s="58">
        <v>6.3462090492248535</v>
      </c>
      <c r="W508" s="58">
        <v>6.1156315803527832</v>
      </c>
      <c r="X508" s="58">
        <v>5.5085792541503906</v>
      </c>
      <c r="Y508" s="58">
        <v>24.98487663269043</v>
      </c>
      <c r="Z508" s="58">
        <v>27.913585662841797</v>
      </c>
      <c r="AA508" s="58">
        <v>22.834745407104492</v>
      </c>
      <c r="AB508" s="58">
        <v>25.370737075805664</v>
      </c>
      <c r="AC508" s="58">
        <v>45.992298126220703</v>
      </c>
      <c r="AD508" s="58">
        <v>50.508773803710938</v>
      </c>
      <c r="AE508" s="58">
        <v>49.12506103515625</v>
      </c>
      <c r="AF508" s="58">
        <v>50.382728576660156</v>
      </c>
      <c r="AG508" s="58">
        <v>52.085697174072266</v>
      </c>
      <c r="AH508" s="58">
        <v>53.735019683837891</v>
      </c>
      <c r="AI508" s="58">
        <v>55.213211059570313</v>
      </c>
      <c r="AJ508" s="58">
        <v>49.699085235595703</v>
      </c>
      <c r="AK508" s="58">
        <v>35.781639099121094</v>
      </c>
      <c r="AL508" s="58">
        <v>29.490056991577148</v>
      </c>
      <c r="AM508" s="58">
        <v>26.021257400512695</v>
      </c>
      <c r="AN508" s="58">
        <v>23.685390472412109</v>
      </c>
      <c r="AO508" s="58">
        <v>21.952817916870117</v>
      </c>
      <c r="AP508" s="58">
        <v>20.624700546264648</v>
      </c>
      <c r="AQ508" s="58">
        <v>19.601617813110352</v>
      </c>
      <c r="AR508" s="58">
        <v>17.716764450073242</v>
      </c>
      <c r="AS508" s="58">
        <v>59.2716064453125</v>
      </c>
      <c r="AT508" s="58">
        <v>58.007076263427734</v>
      </c>
      <c r="AU508" s="58">
        <v>46.803272247314453</v>
      </c>
      <c r="AV508" s="58">
        <v>50.455650329589844</v>
      </c>
      <c r="AW508" s="58">
        <v>84.912605285644531</v>
      </c>
      <c r="AX508" s="58">
        <v>74.240020751953125</v>
      </c>
      <c r="AY508" s="58">
        <v>68.014114379882813</v>
      </c>
      <c r="AZ508" s="58">
        <v>66.711647033691406</v>
      </c>
      <c r="BA508" s="58">
        <v>66.578605651855469</v>
      </c>
      <c r="BB508" s="58">
        <v>66.742027282714844</v>
      </c>
      <c r="BC508" s="58">
        <v>66.994979858398438</v>
      </c>
      <c r="BD508" s="58">
        <v>67.282058715820313</v>
      </c>
      <c r="BE508" s="58">
        <v>67.583236694335938</v>
      </c>
      <c r="BF508" s="58">
        <v>67.885284423828125</v>
      </c>
      <c r="BG508" s="58">
        <v>68.161048889160156</v>
      </c>
      <c r="BH508" s="58">
        <v>60.686641693115234</v>
      </c>
      <c r="BI508" s="58">
        <v>47.632980346679688</v>
      </c>
      <c r="BJ508" s="58">
        <v>41.546970367431641</v>
      </c>
      <c r="BK508" s="58">
        <v>38.073570251464844</v>
      </c>
      <c r="BL508" s="58">
        <v>33.979652404785156</v>
      </c>
      <c r="BM508" s="58">
        <v>77.21539306640625</v>
      </c>
      <c r="BN508" s="58">
        <v>70.301651000976563</v>
      </c>
      <c r="BO508" s="58">
        <v>56.897323608398438</v>
      </c>
      <c r="BP508" s="58">
        <v>60.151645660400391</v>
      </c>
      <c r="BQ508" s="58">
        <v>89.034088134765625</v>
      </c>
      <c r="BR508" s="58">
        <v>79.108612060546875</v>
      </c>
      <c r="BS508" s="58">
        <v>74.413002014160156</v>
      </c>
      <c r="BT508" s="58">
        <v>73.272842407226563</v>
      </c>
      <c r="BU508" s="58">
        <v>73.000991821289063</v>
      </c>
      <c r="BV508" s="58">
        <v>72.976066589355469</v>
      </c>
      <c r="BW508" s="58">
        <v>73.043510437011719</v>
      </c>
      <c r="BX508" s="58">
        <v>73.15777587890625</v>
      </c>
      <c r="BY508" s="58">
        <v>73.2996826171875</v>
      </c>
      <c r="BZ508" s="58">
        <v>73.455436706542969</v>
      </c>
      <c r="CA508" s="58">
        <v>73.600898742675781</v>
      </c>
      <c r="CB508" s="58">
        <v>68.269004821777344</v>
      </c>
      <c r="CC508" s="58">
        <v>53.821163177490234</v>
      </c>
      <c r="CD508" s="58">
        <v>47.084949493408203</v>
      </c>
      <c r="CE508" s="58">
        <v>43.303619384765625</v>
      </c>
      <c r="CF508" s="58">
        <v>39.006919860839844</v>
      </c>
      <c r="CG508" s="58">
        <v>80.637901306152344</v>
      </c>
      <c r="CH508" s="58">
        <v>76.615753173828125</v>
      </c>
      <c r="CI508" s="58">
        <v>63.065929412841797</v>
      </c>
      <c r="CJ508" s="58">
        <v>65.448699951171875</v>
      </c>
      <c r="CK508" s="58">
        <v>100.4984130859375</v>
      </c>
      <c r="CL508" s="58">
        <v>83.925033569335938</v>
      </c>
      <c r="CM508" s="58">
        <v>79.0443115234375</v>
      </c>
      <c r="CN508" s="58">
        <v>77.774520874023438</v>
      </c>
      <c r="CO508" s="58">
        <v>77.368827819824219</v>
      </c>
      <c r="CP508" s="58">
        <v>77.22039794921875</v>
      </c>
      <c r="CQ508" s="58">
        <v>77.176483154296875</v>
      </c>
      <c r="CR508" s="58">
        <v>77.189735412597656</v>
      </c>
      <c r="CS508" s="58">
        <v>77.238983154296875</v>
      </c>
      <c r="CT508" s="58">
        <v>77.308746337890625</v>
      </c>
      <c r="CU508" s="58">
        <v>77.373550415039063</v>
      </c>
      <c r="CV508" s="58">
        <v>71.92340087890625</v>
      </c>
      <c r="CW508" s="58">
        <v>57.404918670654297</v>
      </c>
      <c r="CX508" s="58">
        <v>50.598503112792969</v>
      </c>
      <c r="CY508" s="58">
        <v>46.748043060302734</v>
      </c>
      <c r="CZ508" s="58">
        <v>81.907516479492188</v>
      </c>
      <c r="DA508" s="58">
        <v>79.584930419921875</v>
      </c>
      <c r="DB508" s="58">
        <v>66.3006591796875</v>
      </c>
      <c r="DC508" s="58">
        <v>68.860214233398438</v>
      </c>
      <c r="DD508" s="58">
        <v>103.33931732177734</v>
      </c>
      <c r="DE508" s="58">
        <v>88.551826477050781</v>
      </c>
      <c r="DF508" s="58">
        <v>82.783111572265625</v>
      </c>
      <c r="DG508" s="58">
        <v>81.191543579101563</v>
      </c>
      <c r="DH508" s="58">
        <v>80.61651611328125</v>
      </c>
      <c r="DI508" s="58">
        <v>80.346466064453125</v>
      </c>
      <c r="DJ508" s="58">
        <v>80.202362060546875</v>
      </c>
      <c r="DK508" s="58">
        <v>80.128639221191406</v>
      </c>
      <c r="DL508" s="58">
        <v>80.100349426269531</v>
      </c>
      <c r="DM508" s="58">
        <v>80.099449157714844</v>
      </c>
      <c r="DN508" s="58">
        <v>80.096282958984375</v>
      </c>
      <c r="DO508" s="58">
        <v>73.178932189941406</v>
      </c>
      <c r="DP508" s="58">
        <v>59.346118927001953</v>
      </c>
      <c r="DQ508" s="58">
        <v>52.803775787353516</v>
      </c>
      <c r="DR508" s="58">
        <v>49.019378662109375</v>
      </c>
      <c r="DS508" s="58">
        <v>44.658920288085938</v>
      </c>
      <c r="DT508" s="58">
        <v>94.517616271972656</v>
      </c>
      <c r="DU508" s="58">
        <v>79.785224914550781</v>
      </c>
      <c r="DV508" s="58">
        <v>65.297256469726563</v>
      </c>
      <c r="DW508" s="58">
        <v>68.851081848144531</v>
      </c>
      <c r="DX508" s="58">
        <v>91.271675109863281</v>
      </c>
      <c r="DY508" s="58">
        <v>83.21630859375</v>
      </c>
      <c r="DZ508" s="58">
        <v>81.3017578125</v>
      </c>
      <c r="EA508" s="58">
        <v>80.939949035644531</v>
      </c>
      <c r="EB508" s="58">
        <v>80.928314208984375</v>
      </c>
      <c r="EC508" s="58">
        <v>81.002037048339844</v>
      </c>
      <c r="ED508" s="58">
        <v>81.096649169921875</v>
      </c>
      <c r="EE508" s="58">
        <v>81.195640563964844</v>
      </c>
      <c r="EF508" s="58">
        <v>81.293304443359375</v>
      </c>
      <c r="EG508" s="58">
        <v>81.384780883789063</v>
      </c>
      <c r="EH508" s="58">
        <v>81.456741333007813</v>
      </c>
      <c r="EI508" s="58">
        <v>79.992523193359375</v>
      </c>
      <c r="EJ508" s="58">
        <v>63.499370574951172</v>
      </c>
      <c r="EK508" s="58">
        <v>55.588569641113281</v>
      </c>
      <c r="EL508" s="58">
        <v>51.300827026367188</v>
      </c>
      <c r="EM508" s="58">
        <v>46.702625274658203</v>
      </c>
      <c r="EN508" s="58">
        <v>107.74126434326172</v>
      </c>
      <c r="EO508" s="58">
        <v>78.0054931640625</v>
      </c>
      <c r="EP508" s="58">
        <v>64.753532409667969</v>
      </c>
      <c r="EQ508" s="58">
        <v>65.935234069824219</v>
      </c>
      <c r="ER508" s="58">
        <v>98.018707275390625</v>
      </c>
      <c r="ES508" s="58">
        <v>103.65756225585938</v>
      </c>
      <c r="ET508" s="58">
        <v>110.26455688476563</v>
      </c>
      <c r="EU508" s="58">
        <v>117.54510498046875</v>
      </c>
      <c r="EV508" s="58">
        <v>116.81006622314453</v>
      </c>
      <c r="EW508" s="58">
        <v>109.09464263916016</v>
      </c>
      <c r="EX508" s="58">
        <v>98.64825439453125</v>
      </c>
      <c r="EY508" s="58">
        <v>93.610176086425781</v>
      </c>
      <c r="EZ508" s="58">
        <v>90.90185546875</v>
      </c>
      <c r="FA508" s="58">
        <v>73.959190368652344</v>
      </c>
      <c r="FB508" s="58">
        <v>63.891834259033203</v>
      </c>
      <c r="FC508" s="58">
        <v>58.237224578857422</v>
      </c>
      <c r="FD508" s="58">
        <v>54.377838134765625</v>
      </c>
      <c r="FE508" s="58">
        <v>51.463890075683594</v>
      </c>
      <c r="FF508" s="58">
        <v>49.181354522705078</v>
      </c>
      <c r="FG508" s="58">
        <v>45.63104248046875</v>
      </c>
      <c r="FH508" s="58">
        <v>95.9603271484375</v>
      </c>
      <c r="FI508" s="58">
        <v>81.628143310546875</v>
      </c>
      <c r="FJ508" s="58">
        <v>67.395111083984375</v>
      </c>
      <c r="FK508" s="58">
        <v>71.370513916015625</v>
      </c>
      <c r="FL508" s="58">
        <v>92.326957702636719</v>
      </c>
      <c r="FM508" s="58">
        <v>85.261985778808594</v>
      </c>
      <c r="FN508" s="58">
        <v>83.660247802734375</v>
      </c>
      <c r="FO508" s="58">
        <v>83.413429260253906</v>
      </c>
      <c r="FP508" s="58">
        <v>83.457351684570313</v>
      </c>
      <c r="FQ508" s="58">
        <v>83.558883666992188</v>
      </c>
      <c r="FR508" s="58">
        <v>83.663665771484375</v>
      </c>
      <c r="FS508" s="58">
        <v>83.760124206542969</v>
      </c>
      <c r="FT508" s="58">
        <v>83.845855712890625</v>
      </c>
      <c r="FU508" s="58">
        <v>83.918388366699219</v>
      </c>
      <c r="FV508" s="58">
        <v>83.966598510742188</v>
      </c>
      <c r="FW508" s="58">
        <v>82.8177490234375</v>
      </c>
      <c r="FX508" s="58">
        <v>66.1678466796875</v>
      </c>
      <c r="FY508" s="58">
        <v>58.099655151367188</v>
      </c>
      <c r="FZ508" s="58">
        <v>53.730453491210938</v>
      </c>
      <c r="GA508" s="58">
        <v>49.073509216308594</v>
      </c>
      <c r="GB508" s="58">
        <v>98.832229614257813</v>
      </c>
      <c r="GC508" s="58">
        <v>83.937797546386719</v>
      </c>
      <c r="GD508" s="58">
        <v>69.299163818359375</v>
      </c>
      <c r="GE508" s="58">
        <v>72.733757019042969</v>
      </c>
      <c r="GF508" s="58">
        <v>95.10858154296875</v>
      </c>
      <c r="GG508" s="58">
        <v>86.933120727539063</v>
      </c>
      <c r="GH508" s="58">
        <v>84.925216674804688</v>
      </c>
      <c r="GI508" s="58">
        <v>84.481773376464844</v>
      </c>
      <c r="GJ508" s="58">
        <v>84.394920349121094</v>
      </c>
      <c r="GK508" s="58">
        <v>84.398002624511719</v>
      </c>
      <c r="GL508" s="58">
        <v>84.425621032714844</v>
      </c>
      <c r="GM508" s="58">
        <v>84.460609436035156</v>
      </c>
      <c r="GN508" s="58">
        <v>84.496826171875</v>
      </c>
      <c r="GO508" s="58">
        <v>84.529014587402344</v>
      </c>
      <c r="GP508" s="58">
        <v>84.543556213378906</v>
      </c>
      <c r="GQ508" s="58">
        <v>83.017127990722656</v>
      </c>
      <c r="GR508" s="58">
        <v>66.460067749023438</v>
      </c>
      <c r="GS508" s="58">
        <v>58.491138458251953</v>
      </c>
      <c r="GT508" s="58">
        <v>54.147953033447266</v>
      </c>
      <c r="GU508" s="59">
        <v>49.495025634765625</v>
      </c>
    </row>
    <row r="509" spans="1:203" x14ac:dyDescent="0.45">
      <c r="A509" s="64" t="s">
        <v>3829</v>
      </c>
      <c r="B509" s="67">
        <v>72</v>
      </c>
      <c r="C509" s="67">
        <v>9</v>
      </c>
      <c r="D509" s="58">
        <v>0</v>
      </c>
      <c r="E509" s="58">
        <v>3.0645112991333008</v>
      </c>
      <c r="F509" s="58">
        <v>5.4182333946228027</v>
      </c>
      <c r="G509" s="58">
        <v>5.6246089935302734</v>
      </c>
      <c r="H509" s="58">
        <v>5.7826323509216309</v>
      </c>
      <c r="I509" s="58">
        <v>11.762430191040039</v>
      </c>
      <c r="J509" s="58">
        <v>19.180843353271484</v>
      </c>
      <c r="K509" s="58">
        <v>25.523046493530273</v>
      </c>
      <c r="L509" s="58">
        <v>30.409450531005859</v>
      </c>
      <c r="M509" s="58">
        <v>29.041492462158203</v>
      </c>
      <c r="N509" s="58">
        <v>25.271093368530273</v>
      </c>
      <c r="O509" s="58">
        <v>20.64594841003418</v>
      </c>
      <c r="P509" s="58">
        <v>16.903823852539063</v>
      </c>
      <c r="Q509" s="58">
        <v>14.377516746520996</v>
      </c>
      <c r="R509" s="58">
        <v>12.714765548706055</v>
      </c>
      <c r="S509" s="58">
        <v>11.523224830627441</v>
      </c>
      <c r="T509" s="58">
        <v>10.629901885986328</v>
      </c>
      <c r="U509" s="58">
        <v>9.9482412338256836</v>
      </c>
      <c r="V509" s="58">
        <v>9.4271659851074219</v>
      </c>
      <c r="W509" s="58">
        <v>9.0328474044799805</v>
      </c>
      <c r="X509" s="58">
        <v>8.2633266448974609</v>
      </c>
      <c r="Y509" s="58">
        <v>20.10627555847168</v>
      </c>
      <c r="Z509" s="58">
        <v>29.911447525024414</v>
      </c>
      <c r="AA509" s="58">
        <v>31.233972549438477</v>
      </c>
      <c r="AB509" s="58">
        <v>36.748195648193359</v>
      </c>
      <c r="AC509" s="58">
        <v>52.440673828125</v>
      </c>
      <c r="AD509" s="58">
        <v>56.841274261474609</v>
      </c>
      <c r="AE509" s="58">
        <v>82.823486328125</v>
      </c>
      <c r="AF509" s="58">
        <v>125.42672729492188</v>
      </c>
      <c r="AG509" s="58">
        <v>121.52300262451172</v>
      </c>
      <c r="AH509" s="58">
        <v>102.87734222412109</v>
      </c>
      <c r="AI509" s="58">
        <v>83.594291687011719</v>
      </c>
      <c r="AJ509" s="58">
        <v>68.661567687988281</v>
      </c>
      <c r="AK509" s="58">
        <v>58.394336700439453</v>
      </c>
      <c r="AL509" s="58">
        <v>51.291107177734375</v>
      </c>
      <c r="AM509" s="58">
        <v>45.948184967041016</v>
      </c>
      <c r="AN509" s="58">
        <v>41.764125823974609</v>
      </c>
      <c r="AO509" s="58">
        <v>38.435699462890625</v>
      </c>
      <c r="AP509" s="58">
        <v>35.775180816650391</v>
      </c>
      <c r="AQ509" s="58">
        <v>33.651008605957031</v>
      </c>
      <c r="AR509" s="58">
        <v>30.653366088867188</v>
      </c>
      <c r="AS509" s="58">
        <v>53.042930603027344</v>
      </c>
      <c r="AT509" s="58">
        <v>73.024070739746094</v>
      </c>
      <c r="AU509" s="58">
        <v>72.486976623535156</v>
      </c>
      <c r="AV509" s="58">
        <v>74.261024475097656</v>
      </c>
      <c r="AW509" s="58">
        <v>81.317939758300781</v>
      </c>
      <c r="AX509" s="58">
        <v>128.58926391601563</v>
      </c>
      <c r="AY509" s="58">
        <v>197.24369812011719</v>
      </c>
      <c r="AZ509" s="58">
        <v>222.76240539550781</v>
      </c>
      <c r="BA509" s="58">
        <v>203.77317810058594</v>
      </c>
      <c r="BB509" s="58">
        <v>174.83828735351563</v>
      </c>
      <c r="BC509" s="58">
        <v>144.0850830078125</v>
      </c>
      <c r="BD509" s="58">
        <v>119.61380004882813</v>
      </c>
      <c r="BE509" s="58">
        <v>102.44727325439453</v>
      </c>
      <c r="BF509" s="58">
        <v>90.356727600097656</v>
      </c>
      <c r="BG509" s="58">
        <v>81.143455505371094</v>
      </c>
      <c r="BH509" s="58">
        <v>73.866127014160156</v>
      </c>
      <c r="BI509" s="58">
        <v>68.04034423828125</v>
      </c>
      <c r="BJ509" s="58">
        <v>63.357227325439453</v>
      </c>
      <c r="BK509" s="58">
        <v>59.595245361328125</v>
      </c>
      <c r="BL509" s="58">
        <v>54.485317230224609</v>
      </c>
      <c r="BM509" s="58">
        <v>110.28818511962891</v>
      </c>
      <c r="BN509" s="58">
        <v>99.8275146484375</v>
      </c>
      <c r="BO509" s="58">
        <v>87.844589233398438</v>
      </c>
      <c r="BP509" s="58">
        <v>83.229438781738281</v>
      </c>
      <c r="BQ509" s="58">
        <v>111.10198974609375</v>
      </c>
      <c r="BR509" s="58">
        <v>177.89874267578125</v>
      </c>
      <c r="BS509" s="58">
        <v>194.32156372070313</v>
      </c>
      <c r="BT509" s="58">
        <v>215.33740234375</v>
      </c>
      <c r="BU509" s="58">
        <v>203.33140563964844</v>
      </c>
      <c r="BV509" s="58">
        <v>177.95217895507813</v>
      </c>
      <c r="BW509" s="58">
        <v>148.84156799316406</v>
      </c>
      <c r="BX509" s="58">
        <v>125.19181060791016</v>
      </c>
      <c r="BY509" s="58">
        <v>108.48323822021484</v>
      </c>
      <c r="BZ509" s="58">
        <v>96.663032531738281</v>
      </c>
      <c r="CA509" s="58">
        <v>87.6051025390625</v>
      </c>
      <c r="CB509" s="58">
        <v>80.404380798339844</v>
      </c>
      <c r="CC509" s="58">
        <v>74.5985107421875</v>
      </c>
      <c r="CD509" s="58">
        <v>69.893264770507813</v>
      </c>
      <c r="CE509" s="58">
        <v>66.078193664550781</v>
      </c>
      <c r="CF509" s="58">
        <v>60.885379791259766</v>
      </c>
      <c r="CG509" s="58">
        <v>95.703880310058594</v>
      </c>
      <c r="CH509" s="58">
        <v>102.69260406494141</v>
      </c>
      <c r="CI509" s="58">
        <v>96.723686218261719</v>
      </c>
      <c r="CJ509" s="58">
        <v>90.994338989257813</v>
      </c>
      <c r="CK509" s="58">
        <v>107.38700103759766</v>
      </c>
      <c r="CL509" s="58">
        <v>178.101318359375</v>
      </c>
      <c r="CM509" s="58">
        <v>213.07258605957031</v>
      </c>
      <c r="CN509" s="58">
        <v>230.30012512207031</v>
      </c>
      <c r="CO509" s="58">
        <v>214.66305541992188</v>
      </c>
      <c r="CP509" s="58">
        <v>187.24815368652344</v>
      </c>
      <c r="CQ509" s="58">
        <v>156.906494140625</v>
      </c>
      <c r="CR509" s="58">
        <v>132.41488647460938</v>
      </c>
      <c r="CS509" s="58">
        <v>115.07647705078125</v>
      </c>
      <c r="CT509" s="58">
        <v>102.75927734375</v>
      </c>
      <c r="CU509" s="58">
        <v>93.295631408691406</v>
      </c>
      <c r="CV509" s="58">
        <v>85.756996154785156</v>
      </c>
      <c r="CW509" s="58">
        <v>79.665245056152344</v>
      </c>
      <c r="CX509" s="58">
        <v>74.715171813964844</v>
      </c>
      <c r="CY509" s="58">
        <v>70.687339782714844</v>
      </c>
      <c r="CZ509" s="58">
        <v>98.372978210449219</v>
      </c>
      <c r="DA509" s="58">
        <v>104.94072723388672</v>
      </c>
      <c r="DB509" s="58">
        <v>99.609291076660156</v>
      </c>
      <c r="DC509" s="58">
        <v>103.21613311767578</v>
      </c>
      <c r="DD509" s="58">
        <v>122.09467315673828</v>
      </c>
      <c r="DE509" s="58">
        <v>152.71615600585938</v>
      </c>
      <c r="DF509" s="58">
        <v>198.252685546875</v>
      </c>
      <c r="DG509" s="58">
        <v>242.38986206054688</v>
      </c>
      <c r="DH509" s="58">
        <v>224.21144104003906</v>
      </c>
      <c r="DI509" s="58">
        <v>193.99269104003906</v>
      </c>
      <c r="DJ509" s="58">
        <v>162.18911743164063</v>
      </c>
      <c r="DK509" s="58">
        <v>136.93229675292969</v>
      </c>
      <c r="DL509" s="58">
        <v>119.13010406494141</v>
      </c>
      <c r="DM509" s="58">
        <v>106.48564147949219</v>
      </c>
      <c r="DN509" s="58">
        <v>96.768165588378906</v>
      </c>
      <c r="DO509" s="58">
        <v>89.022323608398438</v>
      </c>
      <c r="DP509" s="58">
        <v>82.756332397460938</v>
      </c>
      <c r="DQ509" s="58">
        <v>77.657180786132813</v>
      </c>
      <c r="DR509" s="58">
        <v>73.499778747558594</v>
      </c>
      <c r="DS509" s="58">
        <v>67.999946594238281</v>
      </c>
      <c r="DT509" s="58">
        <v>119.62989807128906</v>
      </c>
      <c r="DU509" s="58">
        <v>112.31161499023438</v>
      </c>
      <c r="DV509" s="58">
        <v>101.12384033203125</v>
      </c>
      <c r="DW509" s="58">
        <v>96.227310180664063</v>
      </c>
      <c r="DX509" s="58">
        <v>121.43431091308594</v>
      </c>
      <c r="DY509" s="58">
        <v>189.11631774902344</v>
      </c>
      <c r="DZ509" s="58">
        <v>208.64682006835938</v>
      </c>
      <c r="EA509" s="58">
        <v>228.59623718261719</v>
      </c>
      <c r="EB509" s="58">
        <v>215.61270141601563</v>
      </c>
      <c r="EC509" s="58">
        <v>189.52735900878906</v>
      </c>
      <c r="ED509" s="58">
        <v>159.86802673339844</v>
      </c>
      <c r="EE509" s="58">
        <v>135.76214599609375</v>
      </c>
      <c r="EF509" s="58">
        <v>118.65699005126953</v>
      </c>
      <c r="EG509" s="58">
        <v>106.48341369628906</v>
      </c>
      <c r="EH509" s="58">
        <v>97.102928161621094</v>
      </c>
      <c r="EI509" s="58">
        <v>89.603996276855469</v>
      </c>
      <c r="EJ509" s="58">
        <v>83.520217895507813</v>
      </c>
      <c r="EK509" s="58">
        <v>78.554168701171875</v>
      </c>
      <c r="EL509" s="58">
        <v>74.492622375488281</v>
      </c>
      <c r="EM509" s="58">
        <v>69.059761047363281</v>
      </c>
      <c r="EN509" s="58">
        <v>158.45465087890625</v>
      </c>
      <c r="EO509" s="58">
        <v>121.90433502197266</v>
      </c>
      <c r="EP509" s="58">
        <v>101.13792419433594</v>
      </c>
      <c r="EQ509" s="58">
        <v>94.318092346191406</v>
      </c>
      <c r="ER509" s="58">
        <v>112.56875610351563</v>
      </c>
      <c r="ES509" s="58">
        <v>179.26432800292969</v>
      </c>
      <c r="ET509" s="58">
        <v>216.38041687011719</v>
      </c>
      <c r="EU509" s="58">
        <v>234.93014526367188</v>
      </c>
      <c r="EV509" s="58">
        <v>219.83494567871094</v>
      </c>
      <c r="EW509" s="58">
        <v>192.65211486816406</v>
      </c>
      <c r="EX509" s="58">
        <v>162.41142272949219</v>
      </c>
      <c r="EY509" s="58">
        <v>137.95111083984375</v>
      </c>
      <c r="EZ509" s="58">
        <v>120.60028076171875</v>
      </c>
      <c r="FA509" s="58">
        <v>108.24071502685547</v>
      </c>
      <c r="FB509" s="58">
        <v>98.713577270507813</v>
      </c>
      <c r="FC509" s="58">
        <v>91.09576416015625</v>
      </c>
      <c r="FD509" s="58">
        <v>84.913551330566406</v>
      </c>
      <c r="FE509" s="58">
        <v>79.865249633789063</v>
      </c>
      <c r="FF509" s="58">
        <v>75.733985900878906</v>
      </c>
      <c r="FG509" s="58">
        <v>70.240425109863281</v>
      </c>
      <c r="FH509" s="58">
        <v>119.16535949707031</v>
      </c>
      <c r="FI509" s="58">
        <v>113.76095581054688</v>
      </c>
      <c r="FJ509" s="58">
        <v>103.24584197998047</v>
      </c>
      <c r="FK509" s="58">
        <v>99.147125244140625</v>
      </c>
      <c r="FL509" s="58">
        <v>122.71673583984375</v>
      </c>
      <c r="FM509" s="58">
        <v>188.21260070800781</v>
      </c>
      <c r="FN509" s="58">
        <v>212.02796936035156</v>
      </c>
      <c r="FO509" s="58">
        <v>231.74468994140625</v>
      </c>
      <c r="FP509" s="58">
        <v>218.30686950683594</v>
      </c>
      <c r="FQ509" s="58">
        <v>191.93490600585938</v>
      </c>
      <c r="FR509" s="58">
        <v>162.09394836425781</v>
      </c>
      <c r="FS509" s="58">
        <v>137.85809326171875</v>
      </c>
      <c r="FT509" s="58">
        <v>120.65045928955078</v>
      </c>
      <c r="FU509" s="58">
        <v>108.39028167724609</v>
      </c>
      <c r="FV509" s="58">
        <v>98.934646606445313</v>
      </c>
      <c r="FW509" s="58">
        <v>91.368667602539063</v>
      </c>
      <c r="FX509" s="58">
        <v>85.2239990234375</v>
      </c>
      <c r="FY509" s="58">
        <v>80.202018737792969</v>
      </c>
      <c r="FZ509" s="58">
        <v>76.089004516601563</v>
      </c>
      <c r="GA509" s="58">
        <v>70.607147216796875</v>
      </c>
      <c r="GB509" s="58">
        <v>132.59632873535156</v>
      </c>
      <c r="GC509" s="58">
        <v>116.54308319091797</v>
      </c>
      <c r="GD509" s="58">
        <v>102.28659057617188</v>
      </c>
      <c r="GE509" s="58">
        <v>97.77972412109375</v>
      </c>
      <c r="GF509" s="58">
        <v>128.84323120117188</v>
      </c>
      <c r="GG509" s="58">
        <v>193.05059814453125</v>
      </c>
      <c r="GH509" s="58">
        <v>205.40757751464844</v>
      </c>
      <c r="GI509" s="58">
        <v>227.19783020019531</v>
      </c>
      <c r="GJ509" s="58">
        <v>215.53883361816406</v>
      </c>
      <c r="GK509" s="58">
        <v>190.15512084960938</v>
      </c>
      <c r="GL509" s="58">
        <v>160.88627624511719</v>
      </c>
      <c r="GM509" s="58">
        <v>137.01800537109375</v>
      </c>
      <c r="GN509" s="58">
        <v>120.06671905517578</v>
      </c>
      <c r="GO509" s="58">
        <v>107.99532318115234</v>
      </c>
      <c r="GP509" s="58">
        <v>98.681465148925781</v>
      </c>
      <c r="GQ509" s="58">
        <v>91.223526000976563</v>
      </c>
      <c r="GR509" s="58">
        <v>85.160987854003906</v>
      </c>
      <c r="GS509" s="58">
        <v>80.201667785644531</v>
      </c>
      <c r="GT509" s="58">
        <v>76.136001586914063</v>
      </c>
      <c r="GU509" s="59">
        <v>70.690101623535156</v>
      </c>
    </row>
    <row r="510" spans="1:203" x14ac:dyDescent="0.45">
      <c r="A510" s="64" t="s">
        <v>3829</v>
      </c>
      <c r="B510" s="67">
        <v>59</v>
      </c>
      <c r="C510" s="67">
        <v>9</v>
      </c>
      <c r="D510" s="58">
        <v>0</v>
      </c>
      <c r="E510" s="58">
        <v>5.6696381568908691</v>
      </c>
      <c r="F510" s="58">
        <v>6.6671328544616699</v>
      </c>
      <c r="G510" s="58">
        <v>5.900568962097168</v>
      </c>
      <c r="H510" s="58">
        <v>7.3519129753112793</v>
      </c>
      <c r="I510" s="58">
        <v>12.105828285217285</v>
      </c>
      <c r="J510" s="58">
        <v>12.46375846862793</v>
      </c>
      <c r="K510" s="58">
        <v>14.042995452880859</v>
      </c>
      <c r="L510" s="58">
        <v>17.052682876586914</v>
      </c>
      <c r="M510" s="58">
        <v>15.91680908203125</v>
      </c>
      <c r="N510" s="58">
        <v>13.324734687805176</v>
      </c>
      <c r="O510" s="58">
        <v>10.347777366638184</v>
      </c>
      <c r="P510" s="58">
        <v>6.7670431137084961</v>
      </c>
      <c r="Q510" s="58">
        <v>4.5745973587036133</v>
      </c>
      <c r="R510" s="58">
        <v>3.2749180793762207</v>
      </c>
      <c r="S510" s="58">
        <v>2.4282369613647461</v>
      </c>
      <c r="T510" s="58">
        <v>1.8521599769592285</v>
      </c>
      <c r="U510" s="58">
        <v>1.4526729583740234</v>
      </c>
      <c r="V510" s="58">
        <v>1.1728787422180176</v>
      </c>
      <c r="W510" s="58">
        <v>0.97544705867767334</v>
      </c>
      <c r="X510" s="58">
        <v>0.8351251482963562</v>
      </c>
      <c r="Y510" s="58">
        <v>13.850761413574219</v>
      </c>
      <c r="Z510" s="58">
        <v>16.472978591918945</v>
      </c>
      <c r="AA510" s="58">
        <v>14.72532844543457</v>
      </c>
      <c r="AB510" s="58">
        <v>17.893226623535156</v>
      </c>
      <c r="AC510" s="58">
        <v>24.126255035400391</v>
      </c>
      <c r="AD510" s="58">
        <v>26.597328186035156</v>
      </c>
      <c r="AE510" s="58">
        <v>28.542524337768555</v>
      </c>
      <c r="AF510" s="58">
        <v>30.154880523681641</v>
      </c>
      <c r="AG510" s="58">
        <v>31.488239288330078</v>
      </c>
      <c r="AH510" s="58">
        <v>32.606132507324219</v>
      </c>
      <c r="AI510" s="58">
        <v>32.369304656982422</v>
      </c>
      <c r="AJ510" s="58">
        <v>19.885028839111328</v>
      </c>
      <c r="AK510" s="58">
        <v>13.126334190368652</v>
      </c>
      <c r="AL510" s="58">
        <v>9.3683042526245117</v>
      </c>
      <c r="AM510" s="58">
        <v>6.9736785888671875</v>
      </c>
      <c r="AN510" s="58">
        <v>5.3516597747802734</v>
      </c>
      <c r="AO510" s="58">
        <v>4.2246661186218262</v>
      </c>
      <c r="AP510" s="58">
        <v>3.4319362640380859</v>
      </c>
      <c r="AQ510" s="58">
        <v>2.8696134090423584</v>
      </c>
      <c r="AR510" s="58">
        <v>2.4676623344421387</v>
      </c>
      <c r="AS510" s="58">
        <v>17.086307525634766</v>
      </c>
      <c r="AT510" s="58">
        <v>26.109664916992188</v>
      </c>
      <c r="AU510" s="58">
        <v>26.609462738037109</v>
      </c>
      <c r="AV510" s="58">
        <v>30.729265213012695</v>
      </c>
      <c r="AW510" s="58">
        <v>31.795795440673828</v>
      </c>
      <c r="AX510" s="58">
        <v>32.976463317871094</v>
      </c>
      <c r="AY510" s="58">
        <v>34.082683563232422</v>
      </c>
      <c r="AZ510" s="58">
        <v>35.046985626220703</v>
      </c>
      <c r="BA510" s="58">
        <v>35.867965698242188</v>
      </c>
      <c r="BB510" s="58">
        <v>36.571449279785156</v>
      </c>
      <c r="BC510" s="58">
        <v>37.178646087646484</v>
      </c>
      <c r="BD510" s="58">
        <v>37.705223083496094</v>
      </c>
      <c r="BE510" s="58">
        <v>38.152587890625</v>
      </c>
      <c r="BF510" s="58">
        <v>30.871438980102539</v>
      </c>
      <c r="BG510" s="58">
        <v>19.637081146240234</v>
      </c>
      <c r="BH510" s="58">
        <v>13.93107795715332</v>
      </c>
      <c r="BI510" s="58">
        <v>10.479717254638672</v>
      </c>
      <c r="BJ510" s="58">
        <v>8.183171272277832</v>
      </c>
      <c r="BK510" s="58">
        <v>6.5923271179199219</v>
      </c>
      <c r="BL510" s="58">
        <v>5.4697747230529785</v>
      </c>
      <c r="BM510" s="58">
        <v>26.73127555847168</v>
      </c>
      <c r="BN510" s="58">
        <v>32.039356231689453</v>
      </c>
      <c r="BO510" s="58">
        <v>28.70097541809082</v>
      </c>
      <c r="BP510" s="58">
        <v>32.29656982421875</v>
      </c>
      <c r="BQ510" s="58">
        <v>34.26141357421875</v>
      </c>
      <c r="BR510" s="58">
        <v>35.561878204345703</v>
      </c>
      <c r="BS510" s="58">
        <v>36.623161315917969</v>
      </c>
      <c r="BT510" s="58">
        <v>37.495151519775391</v>
      </c>
      <c r="BU510" s="58">
        <v>38.207374572753906</v>
      </c>
      <c r="BV510" s="58">
        <v>38.797210693359375</v>
      </c>
      <c r="BW510" s="58">
        <v>39.291267395019531</v>
      </c>
      <c r="BX510" s="58">
        <v>39.705455780029297</v>
      </c>
      <c r="BY510" s="58">
        <v>40.029216766357422</v>
      </c>
      <c r="BZ510" s="58">
        <v>28.142547607421875</v>
      </c>
      <c r="CA510" s="58">
        <v>18.962375640869141</v>
      </c>
      <c r="CB510" s="58">
        <v>14.014083862304688</v>
      </c>
      <c r="CC510" s="58">
        <v>10.895944595336914</v>
      </c>
      <c r="CD510" s="58">
        <v>8.779109001159668</v>
      </c>
      <c r="CE510" s="58">
        <v>7.2951984405517578</v>
      </c>
      <c r="CF510" s="58">
        <v>6.237433910369873</v>
      </c>
      <c r="CG510" s="58">
        <v>23.453449249267578</v>
      </c>
      <c r="CH510" s="58">
        <v>31.541824340820313</v>
      </c>
      <c r="CI510" s="58">
        <v>31.138751983642578</v>
      </c>
      <c r="CJ510" s="58">
        <v>34.310699462890625</v>
      </c>
      <c r="CK510" s="58">
        <v>35.646282196044922</v>
      </c>
      <c r="CL510" s="58">
        <v>36.737380981445313</v>
      </c>
      <c r="CM510" s="58">
        <v>37.69281005859375</v>
      </c>
      <c r="CN510" s="58">
        <v>38.495620727539063</v>
      </c>
      <c r="CO510" s="58">
        <v>39.156314849853516</v>
      </c>
      <c r="CP510" s="58">
        <v>39.705116271972656</v>
      </c>
      <c r="CQ510" s="58">
        <v>40.165184020996094</v>
      </c>
      <c r="CR510" s="58">
        <v>40.552085876464844</v>
      </c>
      <c r="CS510" s="58">
        <v>40.859760284423828</v>
      </c>
      <c r="CT510" s="58">
        <v>30.58575439453125</v>
      </c>
      <c r="CU510" s="58">
        <v>20.530824661254883</v>
      </c>
      <c r="CV510" s="58">
        <v>15.223996162414551</v>
      </c>
      <c r="CW510" s="58">
        <v>11.918984413146973</v>
      </c>
      <c r="CX510" s="58">
        <v>9.6831073760986328</v>
      </c>
      <c r="CY510" s="58">
        <v>8.1153011322021484</v>
      </c>
      <c r="CZ510" s="58">
        <v>27.604579925537109</v>
      </c>
      <c r="DA510" s="58">
        <v>33.432262420654297</v>
      </c>
      <c r="DB510" s="58">
        <v>31.175148010253906</v>
      </c>
      <c r="DC510" s="58">
        <v>34.293716430664063</v>
      </c>
      <c r="DD510" s="58">
        <v>36.047489166259766</v>
      </c>
      <c r="DE510" s="58">
        <v>37.262825012207031</v>
      </c>
      <c r="DF510" s="58">
        <v>38.263198852539063</v>
      </c>
      <c r="DG510" s="58">
        <v>39.083415985107422</v>
      </c>
      <c r="DH510" s="58">
        <v>39.749073028564453</v>
      </c>
      <c r="DI510" s="58">
        <v>40.295978546142578</v>
      </c>
      <c r="DJ510" s="58">
        <v>40.749889373779297</v>
      </c>
      <c r="DK510" s="58">
        <v>41.126491546630859</v>
      </c>
      <c r="DL510" s="58">
        <v>41.415611267089844</v>
      </c>
      <c r="DM510" s="58">
        <v>29.66981315612793</v>
      </c>
      <c r="DN510" s="58">
        <v>20.328559875488281</v>
      </c>
      <c r="DO510" s="58">
        <v>15.293782234191895</v>
      </c>
      <c r="DP510" s="58">
        <v>12.115779876708984</v>
      </c>
      <c r="DQ510" s="58">
        <v>9.9511289596557617</v>
      </c>
      <c r="DR510" s="58">
        <v>8.4265003204345703</v>
      </c>
      <c r="DS510" s="58">
        <v>7.3336262702941895</v>
      </c>
      <c r="DT510" s="58">
        <v>32.425643920898438</v>
      </c>
      <c r="DU510" s="58">
        <v>35.345546722412109</v>
      </c>
      <c r="DV510" s="58">
        <v>29.92982292175293</v>
      </c>
      <c r="DW510" s="58">
        <v>33.418918609619141</v>
      </c>
      <c r="DX510" s="58">
        <v>35.915939331054688</v>
      </c>
      <c r="DY510" s="58">
        <v>37.350845336914063</v>
      </c>
      <c r="DZ510" s="58">
        <v>38.452396392822266</v>
      </c>
      <c r="EA510" s="58">
        <v>39.330051422119141</v>
      </c>
      <c r="EB510" s="58">
        <v>40.031185150146484</v>
      </c>
      <c r="EC510" s="58">
        <v>40.600257873535156</v>
      </c>
      <c r="ED510" s="58">
        <v>41.067485809326172</v>
      </c>
      <c r="EE510" s="58">
        <v>41.449146270751953</v>
      </c>
      <c r="EF510" s="58">
        <v>41.723655700683594</v>
      </c>
      <c r="EG510" s="58">
        <v>28.323637008666992</v>
      </c>
      <c r="EH510" s="58">
        <v>19.804248809814453</v>
      </c>
      <c r="EI510" s="58">
        <v>15.094324111938477</v>
      </c>
      <c r="EJ510" s="58">
        <v>12.077482223510742</v>
      </c>
      <c r="EK510" s="58">
        <v>10.008177757263184</v>
      </c>
      <c r="EL510" s="58">
        <v>8.5445156097412109</v>
      </c>
      <c r="EM510" s="58">
        <v>7.4907197952270508</v>
      </c>
      <c r="EN510" s="58">
        <v>43.204502105712891</v>
      </c>
      <c r="EO510" s="58">
        <v>33.773754119873047</v>
      </c>
      <c r="EP510" s="58">
        <v>28.051895141601563</v>
      </c>
      <c r="EQ510" s="58">
        <v>33.294281005859375</v>
      </c>
      <c r="ER510" s="58">
        <v>36.143577575683594</v>
      </c>
      <c r="ES510" s="58">
        <v>37.565570831298828</v>
      </c>
      <c r="ET510" s="58">
        <v>38.671588897705078</v>
      </c>
      <c r="EU510" s="58">
        <v>39.556682586669922</v>
      </c>
      <c r="EV510" s="58">
        <v>40.263675689697266</v>
      </c>
      <c r="EW510" s="58">
        <v>40.836666107177734</v>
      </c>
      <c r="EX510" s="58">
        <v>41.306140899658203</v>
      </c>
      <c r="EY510" s="58">
        <v>41.688564300537109</v>
      </c>
      <c r="EZ510" s="58">
        <v>41.958957672119141</v>
      </c>
      <c r="FA510" s="58">
        <v>28.337682723999023</v>
      </c>
      <c r="FB510" s="58">
        <v>19.925460815429688</v>
      </c>
      <c r="FC510" s="58">
        <v>15.256272315979004</v>
      </c>
      <c r="FD510" s="58">
        <v>12.258072853088379</v>
      </c>
      <c r="FE510" s="58">
        <v>10.198257446289063</v>
      </c>
      <c r="FF510" s="58">
        <v>8.7392282485961914</v>
      </c>
      <c r="FG510" s="58">
        <v>7.6866397857666016</v>
      </c>
      <c r="FH510" s="58">
        <v>32.764488220214844</v>
      </c>
      <c r="FI510" s="58">
        <v>35.700080871582031</v>
      </c>
      <c r="FJ510" s="58">
        <v>30.302888870239258</v>
      </c>
      <c r="FK510" s="58">
        <v>33.797813415527344</v>
      </c>
      <c r="FL510" s="58">
        <v>36.296962738037109</v>
      </c>
      <c r="FM510" s="58">
        <v>37.733375549316406</v>
      </c>
      <c r="FN510" s="58">
        <v>38.835010528564453</v>
      </c>
      <c r="FO510" s="58">
        <v>39.711570739746094</v>
      </c>
      <c r="FP510" s="58">
        <v>40.410663604736328</v>
      </c>
      <c r="FQ510" s="58">
        <v>40.976905822753906</v>
      </c>
      <c r="FR510" s="58">
        <v>41.440647125244141</v>
      </c>
      <c r="FS510" s="58">
        <v>41.818279266357422</v>
      </c>
      <c r="FT510" s="58">
        <v>42.088283538818359</v>
      </c>
      <c r="FU510" s="58">
        <v>28.677688598632813</v>
      </c>
      <c r="FV510" s="58">
        <v>20.152894973754883</v>
      </c>
      <c r="FW510" s="58">
        <v>15.436119079589844</v>
      </c>
      <c r="FX510" s="58">
        <v>12.411946296691895</v>
      </c>
      <c r="FY510" s="58">
        <v>10.335162162780762</v>
      </c>
      <c r="FZ510" s="58">
        <v>8.8640232086181641</v>
      </c>
      <c r="GA510" s="58">
        <v>7.8028297424316406</v>
      </c>
      <c r="GB510" s="58">
        <v>24.691818237304688</v>
      </c>
      <c r="GC510" s="58">
        <v>32.980777740478516</v>
      </c>
      <c r="GD510" s="58">
        <v>32.717178344726563</v>
      </c>
      <c r="GE510" s="58">
        <v>35.968376159667969</v>
      </c>
      <c r="GF510" s="58">
        <v>37.217353820800781</v>
      </c>
      <c r="GG510" s="58">
        <v>38.268760681152344</v>
      </c>
      <c r="GH510" s="58">
        <v>39.193996429443359</v>
      </c>
      <c r="GI510" s="58">
        <v>39.968875885009766</v>
      </c>
      <c r="GJ510" s="58">
        <v>40.602264404296875</v>
      </c>
      <c r="GK510" s="58">
        <v>41.124019622802734</v>
      </c>
      <c r="GL510" s="58">
        <v>41.557205200195313</v>
      </c>
      <c r="GM510" s="58">
        <v>41.917652130126953</v>
      </c>
      <c r="GN510" s="58">
        <v>42.200904846191406</v>
      </c>
      <c r="GO510" s="58">
        <v>32.358531951904297</v>
      </c>
      <c r="GP510" s="58">
        <v>22.017099380493164</v>
      </c>
      <c r="GQ510" s="58">
        <v>16.578054428100586</v>
      </c>
      <c r="GR510" s="58">
        <v>13.193157196044922</v>
      </c>
      <c r="GS510" s="58">
        <v>10.898257255554199</v>
      </c>
      <c r="GT510" s="58">
        <v>9.2825002670288086</v>
      </c>
      <c r="GU510" s="59">
        <v>8.1224040985107422</v>
      </c>
    </row>
    <row r="511" spans="1:203" x14ac:dyDescent="0.45">
      <c r="A511" s="64" t="s">
        <v>3829</v>
      </c>
      <c r="B511" s="67">
        <v>98</v>
      </c>
      <c r="C511" s="67">
        <v>9</v>
      </c>
      <c r="D511" s="58">
        <v>0</v>
      </c>
      <c r="E511" s="58">
        <v>15.92945671081543</v>
      </c>
      <c r="F511" s="58">
        <v>17.575687408447266</v>
      </c>
      <c r="G511" s="58">
        <v>12.918947219848633</v>
      </c>
      <c r="H511" s="58">
        <v>16.855220794677734</v>
      </c>
      <c r="I511" s="58">
        <v>30.78619384765625</v>
      </c>
      <c r="J511" s="58">
        <v>32.675075531005859</v>
      </c>
      <c r="K511" s="58">
        <v>37.603862762451172</v>
      </c>
      <c r="L511" s="58">
        <v>47.146293640136719</v>
      </c>
      <c r="M511" s="58">
        <v>45.908206939697266</v>
      </c>
      <c r="N511" s="58">
        <v>40.484066009521484</v>
      </c>
      <c r="O511" s="58">
        <v>33.6983642578125</v>
      </c>
      <c r="P511" s="58">
        <v>28.340925216674805</v>
      </c>
      <c r="Q511" s="58">
        <v>24.83735466003418</v>
      </c>
      <c r="R511" s="58">
        <v>22.520206451416016</v>
      </c>
      <c r="S511" s="58">
        <v>20.761920928955078</v>
      </c>
      <c r="T511" s="58">
        <v>19.344781875610352</v>
      </c>
      <c r="U511" s="58">
        <v>18.180734634399414</v>
      </c>
      <c r="V511" s="58">
        <v>17.222011566162109</v>
      </c>
      <c r="W511" s="58">
        <v>16.436614990234375</v>
      </c>
      <c r="X511" s="58">
        <v>15.036564826965332</v>
      </c>
      <c r="Y511" s="58">
        <v>53.025188446044922</v>
      </c>
      <c r="Z511" s="58">
        <v>65.04180908203125</v>
      </c>
      <c r="AA511" s="58">
        <v>51.091060638427734</v>
      </c>
      <c r="AB511" s="58">
        <v>54.638889312744141</v>
      </c>
      <c r="AC511" s="58">
        <v>99.534111022949219</v>
      </c>
      <c r="AD511" s="58">
        <v>102.45809936523438</v>
      </c>
      <c r="AE511" s="58">
        <v>112.70944213867188</v>
      </c>
      <c r="AF511" s="58">
        <v>135.72669982910156</v>
      </c>
      <c r="AG511" s="58">
        <v>131.25387573242188</v>
      </c>
      <c r="AH511" s="58">
        <v>116.01158905029297</v>
      </c>
      <c r="AI511" s="58">
        <v>97.640518188476563</v>
      </c>
      <c r="AJ511" s="58">
        <v>83.02630615234375</v>
      </c>
      <c r="AK511" s="58">
        <v>73.12994384765625</v>
      </c>
      <c r="AL511" s="58">
        <v>66.274246215820313</v>
      </c>
      <c r="AM511" s="58">
        <v>60.907032012939453</v>
      </c>
      <c r="AN511" s="58">
        <v>56.486789703369141</v>
      </c>
      <c r="AO511" s="58">
        <v>52.789466857910156</v>
      </c>
      <c r="AP511" s="58">
        <v>49.687374114990234</v>
      </c>
      <c r="AQ511" s="58">
        <v>47.091537475585938</v>
      </c>
      <c r="AR511" s="58">
        <v>43.211215972900391</v>
      </c>
      <c r="AS511" s="58">
        <v>151.19825744628906</v>
      </c>
      <c r="AT511" s="58">
        <v>116.38951873779297</v>
      </c>
      <c r="AU511" s="58">
        <v>87.200454711914063</v>
      </c>
      <c r="AV511" s="58">
        <v>103.83634185791016</v>
      </c>
      <c r="AW511" s="58">
        <v>164.28457641601563</v>
      </c>
      <c r="AX511" s="58">
        <v>171.88720703125</v>
      </c>
      <c r="AY511" s="58">
        <v>189.281005859375</v>
      </c>
      <c r="AZ511" s="58">
        <v>225.0667724609375</v>
      </c>
      <c r="BA511" s="58">
        <v>217.13673400878906</v>
      </c>
      <c r="BB511" s="58">
        <v>192.36929321289063</v>
      </c>
      <c r="BC511" s="58">
        <v>162.93586730957031</v>
      </c>
      <c r="BD511" s="58">
        <v>139.50209045410156</v>
      </c>
      <c r="BE511" s="58">
        <v>123.50816345214844</v>
      </c>
      <c r="BF511" s="58">
        <v>112.31565856933594</v>
      </c>
      <c r="BG511" s="58">
        <v>103.49658203125</v>
      </c>
      <c r="BH511" s="58">
        <v>96.203239440917969</v>
      </c>
      <c r="BI511" s="58">
        <v>90.080818176269531</v>
      </c>
      <c r="BJ511" s="58">
        <v>84.925033569335938</v>
      </c>
      <c r="BK511" s="58">
        <v>80.592185974121094</v>
      </c>
      <c r="BL511" s="58">
        <v>74.299713134765625</v>
      </c>
      <c r="BM511" s="58">
        <v>174.69119262695313</v>
      </c>
      <c r="BN511" s="58">
        <v>140.78433227539063</v>
      </c>
      <c r="BO511" s="58">
        <v>110.25529479980469</v>
      </c>
      <c r="BP511" s="58">
        <v>123.66232299804688</v>
      </c>
      <c r="BQ511" s="58">
        <v>185.37779235839844</v>
      </c>
      <c r="BR511" s="58">
        <v>191.48614501953125</v>
      </c>
      <c r="BS511" s="58">
        <v>207.63092041015625</v>
      </c>
      <c r="BT511" s="58">
        <v>242.46600341796875</v>
      </c>
      <c r="BU511" s="58">
        <v>233.44264221191406</v>
      </c>
      <c r="BV511" s="58">
        <v>207.6610107421875</v>
      </c>
      <c r="BW511" s="58">
        <v>177.336669921875</v>
      </c>
      <c r="BX511" s="58">
        <v>153.13803100585938</v>
      </c>
      <c r="BY511" s="58">
        <v>136.48594665527344</v>
      </c>
      <c r="BZ511" s="58">
        <v>124.72083282470703</v>
      </c>
      <c r="CA511" s="58">
        <v>115.39254760742188</v>
      </c>
      <c r="CB511" s="58">
        <v>107.64118194580078</v>
      </c>
      <c r="CC511" s="58">
        <v>101.10334777832031</v>
      </c>
      <c r="CD511" s="58">
        <v>95.568191528320313</v>
      </c>
      <c r="CE511" s="58">
        <v>90.886459350585938</v>
      </c>
      <c r="CF511" s="58">
        <v>84.257659912109375</v>
      </c>
      <c r="CG511" s="58">
        <v>159.64492797851563</v>
      </c>
      <c r="CH511" s="58">
        <v>158.51173400878906</v>
      </c>
      <c r="CI511" s="58">
        <v>128.06758117675781</v>
      </c>
      <c r="CJ511" s="58">
        <v>128.54574584960938</v>
      </c>
      <c r="CK511" s="58">
        <v>200.02810668945313</v>
      </c>
      <c r="CL511" s="58">
        <v>203.38787841796875</v>
      </c>
      <c r="CM511" s="58">
        <v>218.182373046875</v>
      </c>
      <c r="CN511" s="58">
        <v>252.34487915039063</v>
      </c>
      <c r="CO511" s="58">
        <v>242.76190185546875</v>
      </c>
      <c r="CP511" s="58">
        <v>216.49385070800781</v>
      </c>
      <c r="CQ511" s="58">
        <v>185.7451171875</v>
      </c>
      <c r="CR511" s="58">
        <v>161.17439270019531</v>
      </c>
      <c r="CS511" s="58">
        <v>144.19767761230469</v>
      </c>
      <c r="CT511" s="58">
        <v>132.14268493652344</v>
      </c>
      <c r="CU511" s="58">
        <v>122.55248260498047</v>
      </c>
      <c r="CV511" s="58">
        <v>114.56085205078125</v>
      </c>
      <c r="CW511" s="58">
        <v>107.80126953125</v>
      </c>
      <c r="CX511" s="58">
        <v>102.06000518798828</v>
      </c>
      <c r="CY511" s="58">
        <v>97.185684204101563</v>
      </c>
      <c r="CZ511" s="58">
        <v>168.77236938476563</v>
      </c>
      <c r="DA511" s="58">
        <v>160.76118469238281</v>
      </c>
      <c r="DB511" s="58">
        <v>131.90821838378906</v>
      </c>
      <c r="DC511" s="58">
        <v>140.69438171386719</v>
      </c>
      <c r="DD511" s="58">
        <v>198.15922546386719</v>
      </c>
      <c r="DE511" s="58">
        <v>211.15922546386719</v>
      </c>
      <c r="DF511" s="58">
        <v>224.31341552734375</v>
      </c>
      <c r="DG511" s="58">
        <v>257.843017578125</v>
      </c>
      <c r="DH511" s="58">
        <v>247.96180725097656</v>
      </c>
      <c r="DI511" s="58">
        <v>221.48794555664063</v>
      </c>
      <c r="DJ511" s="58">
        <v>190.56370544433594</v>
      </c>
      <c r="DK511" s="58">
        <v>165.83741760253906</v>
      </c>
      <c r="DL511" s="58">
        <v>148.71952819824219</v>
      </c>
      <c r="DM511" s="58">
        <v>136.53443908691406</v>
      </c>
      <c r="DN511" s="58">
        <v>126.82223510742188</v>
      </c>
      <c r="DO511" s="58">
        <v>118.71491241455078</v>
      </c>
      <c r="DP511" s="58">
        <v>111.84501647949219</v>
      </c>
      <c r="DQ511" s="58">
        <v>105.998046875</v>
      </c>
      <c r="DR511" s="58">
        <v>101.02252197265625</v>
      </c>
      <c r="DS511" s="58">
        <v>94.105697631835938</v>
      </c>
      <c r="DT511" s="58">
        <v>172.21403503417969</v>
      </c>
      <c r="DU511" s="58">
        <v>164.85890197753906</v>
      </c>
      <c r="DV511" s="58">
        <v>135.53977966308594</v>
      </c>
      <c r="DW511" s="58">
        <v>143.55735778808594</v>
      </c>
      <c r="DX511" s="58">
        <v>208.678466796875</v>
      </c>
      <c r="DY511" s="58">
        <v>213.92414855957031</v>
      </c>
      <c r="DZ511" s="58">
        <v>227.29136657714844</v>
      </c>
      <c r="EA511" s="58">
        <v>260.9151611328125</v>
      </c>
      <c r="EB511" s="58">
        <v>250.99459838867188</v>
      </c>
      <c r="EC511" s="58">
        <v>224.44715881347656</v>
      </c>
      <c r="ED511" s="58">
        <v>193.4427490234375</v>
      </c>
      <c r="EE511" s="58">
        <v>168.63995361328125</v>
      </c>
      <c r="EF511" s="58">
        <v>151.44906616210938</v>
      </c>
      <c r="EG511" s="58">
        <v>139.19479370117188</v>
      </c>
      <c r="EH511" s="58">
        <v>129.41583251953125</v>
      </c>
      <c r="EI511" s="58">
        <v>121.24429321289063</v>
      </c>
      <c r="EJ511" s="58">
        <v>114.31169128417969</v>
      </c>
      <c r="EK511" s="58">
        <v>108.40437316894531</v>
      </c>
      <c r="EL511" s="58">
        <v>103.37017822265625</v>
      </c>
      <c r="EM511" s="58">
        <v>96.394432067871094</v>
      </c>
      <c r="EN511" s="58">
        <v>214.72354125976563</v>
      </c>
      <c r="EO511" s="58">
        <v>163.58140563964844</v>
      </c>
      <c r="EP511" s="58">
        <v>133.3355712890625</v>
      </c>
      <c r="EQ511" s="58">
        <v>144.73686218261719</v>
      </c>
      <c r="ER511" s="58">
        <v>209.15750122070313</v>
      </c>
      <c r="ES511" s="58">
        <v>213.60197448730469</v>
      </c>
      <c r="ET511" s="58">
        <v>228.56451416015625</v>
      </c>
      <c r="EU511" s="58">
        <v>262.65533447265625</v>
      </c>
      <c r="EV511" s="58">
        <v>252.84873962402344</v>
      </c>
      <c r="EW511" s="58">
        <v>226.31777954101563</v>
      </c>
      <c r="EX511" s="58">
        <v>195.30059814453125</v>
      </c>
      <c r="EY511" s="58">
        <v>170.472900390625</v>
      </c>
      <c r="EZ511" s="58">
        <v>153.25265502929688</v>
      </c>
      <c r="FA511" s="58">
        <v>140.96766662597656</v>
      </c>
      <c r="FB511" s="58">
        <v>131.15615844726563</v>
      </c>
      <c r="FC511" s="58">
        <v>122.95082855224609</v>
      </c>
      <c r="FD511" s="58">
        <v>115.98413848876953</v>
      </c>
      <c r="FE511" s="58">
        <v>110.04221343994141</v>
      </c>
      <c r="FF511" s="58">
        <v>104.97335052490234</v>
      </c>
      <c r="FG511" s="58">
        <v>97.961883544921875</v>
      </c>
      <c r="FH511" s="58">
        <v>195.764892578125</v>
      </c>
      <c r="FI511" s="58">
        <v>162.96542358398438</v>
      </c>
      <c r="FJ511" s="58">
        <v>133.23246765136719</v>
      </c>
      <c r="FK511" s="58">
        <v>146.94322204589844</v>
      </c>
      <c r="FL511" s="58">
        <v>205.97999572753906</v>
      </c>
      <c r="FM511" s="58">
        <v>215.93888854980469</v>
      </c>
      <c r="FN511" s="58">
        <v>230.17633056640625</v>
      </c>
      <c r="FO511" s="58">
        <v>263.65072631835938</v>
      </c>
      <c r="FP511" s="58">
        <v>253.68484497070313</v>
      </c>
      <c r="FQ511" s="58">
        <v>227.12791442871094</v>
      </c>
      <c r="FR511" s="58">
        <v>196.11222839355469</v>
      </c>
      <c r="FS511" s="58">
        <v>171.29010009765625</v>
      </c>
      <c r="FT511" s="58">
        <v>154.07330322265625</v>
      </c>
      <c r="FU511" s="58">
        <v>141.78837585449219</v>
      </c>
      <c r="FV511" s="58">
        <v>131.97415161132813</v>
      </c>
      <c r="FW511" s="58">
        <v>123.76331329345703</v>
      </c>
      <c r="FX511" s="58">
        <v>116.78880310058594</v>
      </c>
      <c r="FY511" s="58">
        <v>110.83714294433594</v>
      </c>
      <c r="FZ511" s="58">
        <v>105.75716400146484</v>
      </c>
      <c r="GA511" s="58">
        <v>98.732925415039063</v>
      </c>
      <c r="GB511" s="58">
        <v>189.05938720703125</v>
      </c>
      <c r="GC511" s="58">
        <v>171.53773498535156</v>
      </c>
      <c r="GD511" s="58">
        <v>138.75840759277344</v>
      </c>
      <c r="GE511" s="58">
        <v>149.305908203125</v>
      </c>
      <c r="GF511" s="58">
        <v>210.29898071289063</v>
      </c>
      <c r="GG511" s="58">
        <v>214.84954833984375</v>
      </c>
      <c r="GH511" s="58">
        <v>230.02093505859375</v>
      </c>
      <c r="GI511" s="58">
        <v>264.18072509765625</v>
      </c>
      <c r="GJ511" s="58">
        <v>254.37763977050781</v>
      </c>
      <c r="GK511" s="58">
        <v>227.83357238769531</v>
      </c>
      <c r="GL511" s="58">
        <v>196.79644775390625</v>
      </c>
      <c r="GM511" s="58">
        <v>171.94760131835938</v>
      </c>
      <c r="GN511" s="58">
        <v>154.70484924316406</v>
      </c>
      <c r="GO511" s="58">
        <v>142.39559936523438</v>
      </c>
      <c r="GP511" s="58">
        <v>132.55931091308594</v>
      </c>
      <c r="GQ511" s="58">
        <v>124.328125</v>
      </c>
      <c r="GR511" s="58">
        <v>117.33486175537109</v>
      </c>
      <c r="GS511" s="58">
        <v>111.36580657958984</v>
      </c>
      <c r="GT511" s="58">
        <v>106.26966857910156</v>
      </c>
      <c r="GU511" s="59">
        <v>99.229835510253906</v>
      </c>
    </row>
    <row r="512" spans="1:203" x14ac:dyDescent="0.45">
      <c r="A512" s="64" t="s">
        <v>3829</v>
      </c>
      <c r="B512" s="67">
        <v>108</v>
      </c>
      <c r="C512" s="67">
        <v>10</v>
      </c>
      <c r="D512" s="58">
        <v>0</v>
      </c>
      <c r="E512" s="58">
        <v>3.2707722187042236</v>
      </c>
      <c r="F512" s="58">
        <v>5.3598513603210449</v>
      </c>
      <c r="G512" s="58">
        <v>5.817568302154541</v>
      </c>
      <c r="H512" s="58">
        <v>7.9236159324645996</v>
      </c>
      <c r="I512" s="58">
        <v>12.769906997680664</v>
      </c>
      <c r="J512" s="58">
        <v>13.184555053710938</v>
      </c>
      <c r="K512" s="58">
        <v>14.99233341217041</v>
      </c>
      <c r="L512" s="58">
        <v>18.657230377197266</v>
      </c>
      <c r="M512" s="58">
        <v>17.937564849853516</v>
      </c>
      <c r="N512" s="58">
        <v>15.518115997314453</v>
      </c>
      <c r="O512" s="58">
        <v>12.540947914123535</v>
      </c>
      <c r="P512" s="58">
        <v>10.176865577697754</v>
      </c>
      <c r="Q512" s="58">
        <v>8.6210765838623047</v>
      </c>
      <c r="R512" s="58">
        <v>7.6105527877807617</v>
      </c>
      <c r="S512" s="58">
        <v>6.8839240074157715</v>
      </c>
      <c r="T512" s="58">
        <v>6.3338913917541504</v>
      </c>
      <c r="U512" s="58">
        <v>5.9091305732727051</v>
      </c>
      <c r="V512" s="58">
        <v>5.5797629356384277</v>
      </c>
      <c r="W512" s="58">
        <v>5.3260774612426758</v>
      </c>
      <c r="X512" s="58">
        <v>4.816378116607666</v>
      </c>
      <c r="Y512" s="58">
        <v>18.529876708984375</v>
      </c>
      <c r="Z512" s="58">
        <v>22.497505187988281</v>
      </c>
      <c r="AA512" s="58">
        <v>21.892435073852539</v>
      </c>
      <c r="AB512" s="58">
        <v>25.936124801635742</v>
      </c>
      <c r="AC512" s="58">
        <v>41.651699066162109</v>
      </c>
      <c r="AD512" s="58">
        <v>43.880157470703125</v>
      </c>
      <c r="AE512" s="58">
        <v>50.010955810546875</v>
      </c>
      <c r="AF512" s="58">
        <v>62.236122131347656</v>
      </c>
      <c r="AG512" s="58">
        <v>60.620246887207031</v>
      </c>
      <c r="AH512" s="58">
        <v>53.145877838134766</v>
      </c>
      <c r="AI512" s="58">
        <v>43.647022247314453</v>
      </c>
      <c r="AJ512" s="58">
        <v>35.966251373291016</v>
      </c>
      <c r="AK512" s="58">
        <v>30.780937194824219</v>
      </c>
      <c r="AL512" s="58">
        <v>27.28968620300293</v>
      </c>
      <c r="AM512" s="58">
        <v>24.682559967041016</v>
      </c>
      <c r="AN512" s="58">
        <v>22.637792587280273</v>
      </c>
      <c r="AO512" s="58">
        <v>21.003435134887695</v>
      </c>
      <c r="AP512" s="58">
        <v>19.689544677734375</v>
      </c>
      <c r="AQ512" s="58">
        <v>18.634527206420898</v>
      </c>
      <c r="AR512" s="58">
        <v>16.893102645874023</v>
      </c>
      <c r="AS512" s="58">
        <v>40.213172912597656</v>
      </c>
      <c r="AT512" s="58">
        <v>51.074302673339844</v>
      </c>
      <c r="AU512" s="58">
        <v>50.639194488525391</v>
      </c>
      <c r="AV512" s="58">
        <v>59.447437286376953</v>
      </c>
      <c r="AW512" s="58">
        <v>89.560203552246094</v>
      </c>
      <c r="AX512" s="58">
        <v>92.494735717773438</v>
      </c>
      <c r="AY512" s="58">
        <v>102.22049713134766</v>
      </c>
      <c r="AZ512" s="58">
        <v>123.03401184082031</v>
      </c>
      <c r="BA512" s="58">
        <v>118.40058898925781</v>
      </c>
      <c r="BB512" s="58">
        <v>103.38805389404297</v>
      </c>
      <c r="BC512" s="58">
        <v>85.229354858398438</v>
      </c>
      <c r="BD512" s="58">
        <v>70.603248596191406</v>
      </c>
      <c r="BE512" s="58">
        <v>60.566230773925781</v>
      </c>
      <c r="BF512" s="58">
        <v>53.639400482177734</v>
      </c>
      <c r="BG512" s="58">
        <v>48.376266479492188</v>
      </c>
      <c r="BH512" s="58">
        <v>44.200618743896484</v>
      </c>
      <c r="BI512" s="58">
        <v>40.833755493164063</v>
      </c>
      <c r="BJ512" s="58">
        <v>38.104751586914063</v>
      </c>
      <c r="BK512" s="58">
        <v>35.893253326416016</v>
      </c>
      <c r="BL512" s="58">
        <v>32.611309051513672</v>
      </c>
      <c r="BM512" s="58">
        <v>64.325035095214844</v>
      </c>
      <c r="BN512" s="58">
        <v>69.685203552246094</v>
      </c>
      <c r="BO512" s="58">
        <v>63.156261444091797</v>
      </c>
      <c r="BP512" s="58">
        <v>68.43572998046875</v>
      </c>
      <c r="BQ512" s="58">
        <v>100.20652770996094</v>
      </c>
      <c r="BR512" s="58">
        <v>103.22849273681641</v>
      </c>
      <c r="BS512" s="58">
        <v>112.73226165771484</v>
      </c>
      <c r="BT512" s="58">
        <v>133.35575866699219</v>
      </c>
      <c r="BU512" s="58">
        <v>127.86729431152344</v>
      </c>
      <c r="BV512" s="58">
        <v>111.94206237792969</v>
      </c>
      <c r="BW512" s="58">
        <v>92.984573364257813</v>
      </c>
      <c r="BX512" s="58">
        <v>77.718437194824219</v>
      </c>
      <c r="BY512" s="58">
        <v>67.172630310058594</v>
      </c>
      <c r="BZ512" s="58">
        <v>59.830333709716797</v>
      </c>
      <c r="CA512" s="58">
        <v>54.216552734375</v>
      </c>
      <c r="CB512" s="58">
        <v>49.739139556884766</v>
      </c>
      <c r="CC512" s="58">
        <v>46.109386444091797</v>
      </c>
      <c r="CD512" s="58">
        <v>43.148952484130859</v>
      </c>
      <c r="CE512" s="58">
        <v>40.731937408447266</v>
      </c>
      <c r="CF512" s="58">
        <v>37.251804351806641</v>
      </c>
      <c r="CG512" s="58">
        <v>63.578693389892578</v>
      </c>
      <c r="CH512" s="58">
        <v>71.759620666503906</v>
      </c>
      <c r="CI512" s="58">
        <v>68.698211669921875</v>
      </c>
      <c r="CJ512" s="58">
        <v>75.447784423828125</v>
      </c>
      <c r="CK512" s="58">
        <v>106.53850555419922</v>
      </c>
      <c r="CL512" s="58">
        <v>108.72117614746094</v>
      </c>
      <c r="CM512" s="58">
        <v>117.74765014648438</v>
      </c>
      <c r="CN512" s="58">
        <v>138.12376403808594</v>
      </c>
      <c r="CO512" s="58">
        <v>132.33900451660156</v>
      </c>
      <c r="CP512" s="58">
        <v>116.12687683105469</v>
      </c>
      <c r="CQ512" s="58">
        <v>96.912162780761719</v>
      </c>
      <c r="CR512" s="58">
        <v>81.428268432617188</v>
      </c>
      <c r="CS512" s="58">
        <v>70.697967529296875</v>
      </c>
      <c r="CT512" s="58">
        <v>63.197776794433594</v>
      </c>
      <c r="CU512" s="58">
        <v>57.444290161132813</v>
      </c>
      <c r="CV512" s="58">
        <v>52.841419219970703</v>
      </c>
      <c r="CW512" s="58">
        <v>49.097869873046875</v>
      </c>
      <c r="CX512" s="58">
        <v>46.033340454101563</v>
      </c>
      <c r="CY512" s="58">
        <v>43.520309448242188</v>
      </c>
      <c r="CZ512" s="58">
        <v>64.853080749511719</v>
      </c>
      <c r="DA512" s="58">
        <v>73.929588317871094</v>
      </c>
      <c r="DB512" s="58">
        <v>71.359893798828125</v>
      </c>
      <c r="DC512" s="58">
        <v>78.56109619140625</v>
      </c>
      <c r="DD512" s="58">
        <v>109.54685974121094</v>
      </c>
      <c r="DE512" s="58">
        <v>111.49974822998047</v>
      </c>
      <c r="DF512" s="58">
        <v>120.37940216064453</v>
      </c>
      <c r="DG512" s="58">
        <v>140.67448425292969</v>
      </c>
      <c r="DH512" s="58">
        <v>134.77427673339844</v>
      </c>
      <c r="DI512" s="58">
        <v>118.44352722167969</v>
      </c>
      <c r="DJ512" s="58">
        <v>99.118072509765625</v>
      </c>
      <c r="DK512" s="58">
        <v>83.536109924316406</v>
      </c>
      <c r="DL512" s="58">
        <v>72.720626831054688</v>
      </c>
      <c r="DM512" s="58">
        <v>65.144386291503906</v>
      </c>
      <c r="DN512" s="58">
        <v>59.321743011474609</v>
      </c>
      <c r="DO512" s="58">
        <v>54.655178070068359</v>
      </c>
      <c r="DP512" s="58">
        <v>50.852279663085938</v>
      </c>
      <c r="DQ512" s="58">
        <v>47.732376098632813</v>
      </c>
      <c r="DR512" s="58">
        <v>45.167194366455078</v>
      </c>
      <c r="DS512" s="58">
        <v>41.540592193603516</v>
      </c>
      <c r="DT512" s="58">
        <v>74.793075561523438</v>
      </c>
      <c r="DU512" s="58">
        <v>79.50091552734375</v>
      </c>
      <c r="DV512" s="58">
        <v>71.35052490234375</v>
      </c>
      <c r="DW512" s="58">
        <v>76.185012817382813</v>
      </c>
      <c r="DX512" s="58">
        <v>108.38127899169922</v>
      </c>
      <c r="DY512" s="58">
        <v>111.37429809570313</v>
      </c>
      <c r="DZ512" s="58">
        <v>120.77305603027344</v>
      </c>
      <c r="EA512" s="58">
        <v>141.31944274902344</v>
      </c>
      <c r="EB512" s="58">
        <v>135.55006408691406</v>
      </c>
      <c r="EC512" s="58">
        <v>119.29685974121094</v>
      </c>
      <c r="ED512" s="58">
        <v>100.02057647705078</v>
      </c>
      <c r="EE512" s="58">
        <v>84.468490600585938</v>
      </c>
      <c r="EF512" s="58">
        <v>73.669380187988281</v>
      </c>
      <c r="EG512" s="58">
        <v>66.100112915039063</v>
      </c>
      <c r="EH512" s="58">
        <v>60.276985168457031</v>
      </c>
      <c r="EI512" s="58">
        <v>55.604152679443359</v>
      </c>
      <c r="EJ512" s="58">
        <v>51.790981292724609</v>
      </c>
      <c r="EK512" s="58">
        <v>48.657615661621094</v>
      </c>
      <c r="EL512" s="58">
        <v>46.076778411865234</v>
      </c>
      <c r="EM512" s="58">
        <v>42.431816101074219</v>
      </c>
      <c r="EN512" s="58">
        <v>88.2108154296875</v>
      </c>
      <c r="EO512" s="58">
        <v>77.367218017578125</v>
      </c>
      <c r="EP512" s="58">
        <v>69.176231384277344</v>
      </c>
      <c r="EQ512" s="58">
        <v>75.459373474121094</v>
      </c>
      <c r="ER512" s="58">
        <v>108.46102142333984</v>
      </c>
      <c r="ES512" s="58">
        <v>111.76987457275391</v>
      </c>
      <c r="ET512" s="58">
        <v>121.29537963867188</v>
      </c>
      <c r="EU512" s="58">
        <v>141.90542602539063</v>
      </c>
      <c r="EV512" s="58">
        <v>136.17265319824219</v>
      </c>
      <c r="EW512" s="58">
        <v>119.94099426269531</v>
      </c>
      <c r="EX512" s="58">
        <v>100.67515563964844</v>
      </c>
      <c r="EY512" s="58">
        <v>85.126167297363281</v>
      </c>
      <c r="EZ512" s="58">
        <v>74.325271606445313</v>
      </c>
      <c r="FA512" s="58">
        <v>66.750747680664063</v>
      </c>
      <c r="FB512" s="58">
        <v>60.919662475585938</v>
      </c>
      <c r="FC512" s="58">
        <v>56.237045288085938</v>
      </c>
      <c r="FD512" s="58">
        <v>52.412532806396484</v>
      </c>
      <c r="FE512" s="58">
        <v>49.266960144042969</v>
      </c>
      <c r="FF512" s="58">
        <v>46.673301696777344</v>
      </c>
      <c r="FG512" s="58">
        <v>43.014354705810547</v>
      </c>
      <c r="FH512" s="58">
        <v>76.285469055175781</v>
      </c>
      <c r="FI512" s="58">
        <v>80.975479125976563</v>
      </c>
      <c r="FJ512" s="58">
        <v>72.787086486816406</v>
      </c>
      <c r="FK512" s="58">
        <v>77.59259033203125</v>
      </c>
      <c r="FL512" s="58">
        <v>109.79819488525391</v>
      </c>
      <c r="FM512" s="58">
        <v>112.76332855224609</v>
      </c>
      <c r="FN512" s="58">
        <v>122.13443756103516</v>
      </c>
      <c r="FO512" s="58">
        <v>142.66184997558594</v>
      </c>
      <c r="FP512" s="58">
        <v>136.85269165039063</v>
      </c>
      <c r="FQ512" s="58">
        <v>120.55422210693359</v>
      </c>
      <c r="FR512" s="58">
        <v>101.23209381103516</v>
      </c>
      <c r="FS512" s="58">
        <v>85.63751220703125</v>
      </c>
      <c r="FT512" s="58">
        <v>74.799827575683594</v>
      </c>
      <c r="FU512" s="58">
        <v>67.194770812988281</v>
      </c>
      <c r="FV512" s="58">
        <v>61.33770751953125</v>
      </c>
      <c r="FW512" s="58">
        <v>56.632823944091797</v>
      </c>
      <c r="FX512" s="58">
        <v>52.789157867431641</v>
      </c>
      <c r="FY512" s="58">
        <v>49.626617431640625</v>
      </c>
      <c r="FZ512" s="58">
        <v>47.017936706542969</v>
      </c>
      <c r="GA512" s="58">
        <v>43.345100402832031</v>
      </c>
      <c r="GB512" s="58">
        <v>71.403976440429688</v>
      </c>
      <c r="GC512" s="58">
        <v>78.618721008300781</v>
      </c>
      <c r="GD512" s="58">
        <v>72.944931030273438</v>
      </c>
      <c r="GE512" s="58">
        <v>73.521881103515625</v>
      </c>
      <c r="GF512" s="58">
        <v>97.140068054199219</v>
      </c>
      <c r="GG512" s="58">
        <v>104.42353820800781</v>
      </c>
      <c r="GH512" s="58">
        <v>115.56376647949219</v>
      </c>
      <c r="GI512" s="58">
        <v>134.28756713867188</v>
      </c>
      <c r="GJ512" s="58">
        <v>136.4854736328125</v>
      </c>
      <c r="GK512" s="58">
        <v>127.99417877197266</v>
      </c>
      <c r="GL512" s="58">
        <v>114.22248840332031</v>
      </c>
      <c r="GM512" s="58">
        <v>94.852363586425781</v>
      </c>
      <c r="GN512" s="58">
        <v>80.64202880859375</v>
      </c>
      <c r="GO512" s="58">
        <v>71.26678466796875</v>
      </c>
      <c r="GP512" s="58">
        <v>64.415519714355469</v>
      </c>
      <c r="GQ512" s="58">
        <v>59.061046600341797</v>
      </c>
      <c r="GR512" s="58">
        <v>54.746654510498047</v>
      </c>
      <c r="GS512" s="58">
        <v>51.226028442382813</v>
      </c>
      <c r="GT512" s="58">
        <v>48.339157104492188</v>
      </c>
      <c r="GU512" s="59">
        <v>44.443584442138672</v>
      </c>
    </row>
    <row r="513" spans="1:203" x14ac:dyDescent="0.45">
      <c r="A513" s="64" t="s">
        <v>3829</v>
      </c>
      <c r="B513" s="67">
        <v>106</v>
      </c>
      <c r="C513" s="67">
        <v>10</v>
      </c>
      <c r="D513" s="58">
        <v>0</v>
      </c>
      <c r="E513" s="58">
        <v>3.3496541976928711</v>
      </c>
      <c r="F513" s="58">
        <v>5.9690341949462891</v>
      </c>
      <c r="G513" s="58">
        <v>6.9813814163208008</v>
      </c>
      <c r="H513" s="58">
        <v>11.558039665222168</v>
      </c>
      <c r="I513" s="58">
        <v>22.84705924987793</v>
      </c>
      <c r="J513" s="58">
        <v>25.327964782714844</v>
      </c>
      <c r="K513" s="58">
        <v>29.472288131713867</v>
      </c>
      <c r="L513" s="58">
        <v>37.191047668457031</v>
      </c>
      <c r="M513" s="58">
        <v>36.270225524902344</v>
      </c>
      <c r="N513" s="58">
        <v>31.5313720703125</v>
      </c>
      <c r="O513" s="58">
        <v>25.47515869140625</v>
      </c>
      <c r="P513" s="58">
        <v>20.513996124267578</v>
      </c>
      <c r="Q513" s="58">
        <v>17.147686004638672</v>
      </c>
      <c r="R513" s="58">
        <v>14.985702514648438</v>
      </c>
      <c r="S513" s="58">
        <v>13.527558326721191</v>
      </c>
      <c r="T513" s="58">
        <v>12.504608154296875</v>
      </c>
      <c r="U513" s="58">
        <v>11.767257690429688</v>
      </c>
      <c r="V513" s="58">
        <v>11.227032661437988</v>
      </c>
      <c r="W513" s="58">
        <v>10.829219818115234</v>
      </c>
      <c r="X513" s="58">
        <v>10.046904563903809</v>
      </c>
      <c r="Y513" s="58">
        <v>31.536848068237305</v>
      </c>
      <c r="Z513" s="58">
        <v>38.497249603271484</v>
      </c>
      <c r="AA513" s="58">
        <v>36.552276611328125</v>
      </c>
      <c r="AB513" s="58">
        <v>45.731430053710938</v>
      </c>
      <c r="AC513" s="58">
        <v>76.533760070800781</v>
      </c>
      <c r="AD513" s="58">
        <v>81.814033508300781</v>
      </c>
      <c r="AE513" s="58">
        <v>92.379402160644531</v>
      </c>
      <c r="AF513" s="58">
        <v>113.34716796875</v>
      </c>
      <c r="AG513" s="58">
        <v>110.06756591796875</v>
      </c>
      <c r="AH513" s="58">
        <v>96.173660278320313</v>
      </c>
      <c r="AI513" s="58">
        <v>78.72235107421875</v>
      </c>
      <c r="AJ513" s="58">
        <v>64.514244079589844</v>
      </c>
      <c r="AK513" s="58">
        <v>54.8575439453125</v>
      </c>
      <c r="AL513" s="58">
        <v>48.560569763183594</v>
      </c>
      <c r="AM513" s="58">
        <v>44.201679229736328</v>
      </c>
      <c r="AN513" s="58">
        <v>41.0543212890625</v>
      </c>
      <c r="AO513" s="58">
        <v>38.720512390136719</v>
      </c>
      <c r="AP513" s="58">
        <v>36.962745666503906</v>
      </c>
      <c r="AQ513" s="58">
        <v>35.630142211914063</v>
      </c>
      <c r="AR513" s="58">
        <v>33.264122009277344</v>
      </c>
      <c r="AS513" s="58">
        <v>67.316169738769531</v>
      </c>
      <c r="AT513" s="58">
        <v>89.146873474121094</v>
      </c>
      <c r="AU513" s="58">
        <v>89.448143005371094</v>
      </c>
      <c r="AV513" s="58">
        <v>108.56270599365234</v>
      </c>
      <c r="AW513" s="58">
        <v>167.79957580566406</v>
      </c>
      <c r="AX513" s="58">
        <v>176.89393615722656</v>
      </c>
      <c r="AY513" s="58">
        <v>195.57536315917969</v>
      </c>
      <c r="AZ513" s="58">
        <v>235.17985534667969</v>
      </c>
      <c r="BA513" s="58">
        <v>229.88931274414063</v>
      </c>
      <c r="BB513" s="58">
        <v>203.77369689941406</v>
      </c>
      <c r="BC513" s="58">
        <v>170.23165893554688</v>
      </c>
      <c r="BD513" s="58">
        <v>142.41238403320313</v>
      </c>
      <c r="BE513" s="58">
        <v>123.15147399902344</v>
      </c>
      <c r="BF513" s="58">
        <v>110.3150634765625</v>
      </c>
      <c r="BG513" s="58">
        <v>101.21075439453125</v>
      </c>
      <c r="BH513" s="58">
        <v>94.477035522460938</v>
      </c>
      <c r="BI513" s="58">
        <v>89.369308471679688</v>
      </c>
      <c r="BJ513" s="58">
        <v>85.435928344726563</v>
      </c>
      <c r="BK513" s="58">
        <v>82.383018493652344</v>
      </c>
      <c r="BL513" s="58">
        <v>77.421806335449219</v>
      </c>
      <c r="BM513" s="58">
        <v>148.41244506835938</v>
      </c>
      <c r="BN513" s="58">
        <v>154.27108764648438</v>
      </c>
      <c r="BO513" s="58">
        <v>135.57862854003906</v>
      </c>
      <c r="BP513" s="58">
        <v>150.0269775390625</v>
      </c>
      <c r="BQ513" s="58">
        <v>220.26591491699219</v>
      </c>
      <c r="BR513" s="58">
        <v>233.30851745605469</v>
      </c>
      <c r="BS513" s="58">
        <v>255.12933349609375</v>
      </c>
      <c r="BT513" s="58">
        <v>300.51461791992188</v>
      </c>
      <c r="BU513" s="58">
        <v>294.65615844726563</v>
      </c>
      <c r="BV513" s="58">
        <v>264.2166748046875</v>
      </c>
      <c r="BW513" s="58">
        <v>225.00434875488281</v>
      </c>
      <c r="BX513" s="58">
        <v>191.99371337890625</v>
      </c>
      <c r="BY513" s="58">
        <v>168.55453491210938</v>
      </c>
      <c r="BZ513" s="58">
        <v>152.44358825683594</v>
      </c>
      <c r="CA513" s="58">
        <v>140.6834716796875</v>
      </c>
      <c r="CB513" s="58">
        <v>131.74140930175781</v>
      </c>
      <c r="CC513" s="58">
        <v>124.76469421386719</v>
      </c>
      <c r="CD513" s="58">
        <v>119.22696685791016</v>
      </c>
      <c r="CE513" s="58">
        <v>114.77935791015625</v>
      </c>
      <c r="CF513" s="58">
        <v>108.41365814208984</v>
      </c>
      <c r="CG513" s="58">
        <v>145.58489990234375</v>
      </c>
      <c r="CH513" s="58">
        <v>176.34632873535156</v>
      </c>
      <c r="CI513" s="58">
        <v>176.5672607421875</v>
      </c>
      <c r="CJ513" s="58">
        <v>195.78443908691406</v>
      </c>
      <c r="CK513" s="58">
        <v>267.96438598632813</v>
      </c>
      <c r="CL513" s="58">
        <v>278.58480834960938</v>
      </c>
      <c r="CM513" s="58">
        <v>298.46597290039063</v>
      </c>
      <c r="CN513" s="58">
        <v>343.8570556640625</v>
      </c>
      <c r="CO513" s="58">
        <v>336.16696166992188</v>
      </c>
      <c r="CP513" s="58">
        <v>302.80853271484375</v>
      </c>
      <c r="CQ513" s="58">
        <v>260.41867065429688</v>
      </c>
      <c r="CR513" s="58">
        <v>224.58290100097656</v>
      </c>
      <c r="CS513" s="58">
        <v>198.82884216308594</v>
      </c>
      <c r="CT513" s="58">
        <v>180.84614562988281</v>
      </c>
      <c r="CU513" s="58">
        <v>167.52801513671875</v>
      </c>
      <c r="CV513" s="58">
        <v>157.26103210449219</v>
      </c>
      <c r="CW513" s="58">
        <v>149.13865661621094</v>
      </c>
      <c r="CX513" s="58">
        <v>142.59629821777344</v>
      </c>
      <c r="CY513" s="58">
        <v>137.25692749023438</v>
      </c>
      <c r="CZ513" s="58">
        <v>183.23802185058594</v>
      </c>
      <c r="DA513" s="58">
        <v>204.31956481933594</v>
      </c>
      <c r="DB513" s="58">
        <v>194.27735900878906</v>
      </c>
      <c r="DC513" s="58">
        <v>207.78726196289063</v>
      </c>
      <c r="DD513" s="58">
        <v>288.85394287109375</v>
      </c>
      <c r="DE513" s="58">
        <v>300.01168823242188</v>
      </c>
      <c r="DF513" s="58">
        <v>320.10879516601563</v>
      </c>
      <c r="DG513" s="58">
        <v>366.142578125</v>
      </c>
      <c r="DH513" s="58">
        <v>358.17391967773438</v>
      </c>
      <c r="DI513" s="58">
        <v>323.94949340820313</v>
      </c>
      <c r="DJ513" s="58">
        <v>280.47113037109375</v>
      </c>
      <c r="DK513" s="58">
        <v>243.59037780761719</v>
      </c>
      <c r="DL513" s="58">
        <v>216.92329406738281</v>
      </c>
      <c r="DM513" s="58">
        <v>198.15476989746094</v>
      </c>
      <c r="DN513" s="58">
        <v>184.14506530761719</v>
      </c>
      <c r="DO513" s="58">
        <v>173.25730895996094</v>
      </c>
      <c r="DP513" s="58">
        <v>164.57124328613281</v>
      </c>
      <c r="DQ513" s="58">
        <v>157.51225280761719</v>
      </c>
      <c r="DR513" s="58">
        <v>151.69580078125</v>
      </c>
      <c r="DS513" s="58">
        <v>143.99090576171875</v>
      </c>
      <c r="DT513" s="58">
        <v>197.47174072265625</v>
      </c>
      <c r="DU513" s="58">
        <v>218.70428466796875</v>
      </c>
      <c r="DV513" s="58">
        <v>208.76248168945313</v>
      </c>
      <c r="DW513" s="58">
        <v>226.94110107421875</v>
      </c>
      <c r="DX513" s="58">
        <v>301.76455688476563</v>
      </c>
      <c r="DY513" s="58">
        <v>313.24639892578125</v>
      </c>
      <c r="DZ513" s="58">
        <v>333.59463500976563</v>
      </c>
      <c r="EA513" s="58">
        <v>379.90188598632813</v>
      </c>
      <c r="EB513" s="58">
        <v>371.73721313476563</v>
      </c>
      <c r="EC513" s="58">
        <v>337.03945922851563</v>
      </c>
      <c r="ED513" s="58">
        <v>292.97848510742188</v>
      </c>
      <c r="EE513" s="58">
        <v>255.5340576171875</v>
      </c>
      <c r="EF513" s="58">
        <v>228.36451721191406</v>
      </c>
      <c r="EG513" s="58">
        <v>209.15596008300781</v>
      </c>
      <c r="EH513" s="58">
        <v>194.75115966796875</v>
      </c>
      <c r="EI513" s="58">
        <v>183.50277709960938</v>
      </c>
      <c r="EJ513" s="58">
        <v>174.48439025878906</v>
      </c>
      <c r="EK513" s="58">
        <v>167.11686706542969</v>
      </c>
      <c r="EL513" s="58">
        <v>161.01190185546875</v>
      </c>
      <c r="EM513" s="58">
        <v>153.02053833007813</v>
      </c>
      <c r="EN513" s="58">
        <v>215.20736694335938</v>
      </c>
      <c r="EO513" s="58">
        <v>226.45771789550781</v>
      </c>
      <c r="EP513" s="58">
        <v>217.15643310546875</v>
      </c>
      <c r="EQ513" s="58">
        <v>237.15208435058594</v>
      </c>
      <c r="ER513" s="58">
        <v>313.2159423828125</v>
      </c>
      <c r="ES513" s="58">
        <v>324.35940551757813</v>
      </c>
      <c r="ET513" s="58">
        <v>344.0919189453125</v>
      </c>
      <c r="EU513" s="58">
        <v>390.01171875</v>
      </c>
      <c r="EV513" s="58">
        <v>381.37924194335938</v>
      </c>
      <c r="EW513" s="58">
        <v>346.17062377929688</v>
      </c>
      <c r="EX513" s="58">
        <v>301.61029052734375</v>
      </c>
      <c r="EY513" s="58">
        <v>263.71878051757813</v>
      </c>
      <c r="EZ513" s="58">
        <v>236.165771484375</v>
      </c>
      <c r="FA513" s="58">
        <v>216.62936401367188</v>
      </c>
      <c r="FB513" s="58">
        <v>201.93714904785156</v>
      </c>
      <c r="FC513" s="58">
        <v>190.43190002441406</v>
      </c>
      <c r="FD513" s="58">
        <v>181.18075561523438</v>
      </c>
      <c r="FE513" s="58">
        <v>173.59913635253906</v>
      </c>
      <c r="FF513" s="58">
        <v>167.296142578125</v>
      </c>
      <c r="FG513" s="58">
        <v>159.11058044433594</v>
      </c>
      <c r="FH513" s="58">
        <v>242.98980712890625</v>
      </c>
      <c r="FI513" s="58">
        <v>247.13966369628906</v>
      </c>
      <c r="FJ513" s="58">
        <v>221.78367614746094</v>
      </c>
      <c r="FK513" s="58">
        <v>232.67747497558594</v>
      </c>
      <c r="FL513" s="58">
        <v>308.84017944335938</v>
      </c>
      <c r="FM513" s="58">
        <v>322.5587158203125</v>
      </c>
      <c r="FN513" s="58">
        <v>344.513916015625</v>
      </c>
      <c r="FO513" s="58">
        <v>392.0216064453125</v>
      </c>
      <c r="FP513" s="58">
        <v>384.3255615234375</v>
      </c>
      <c r="FQ513" s="58">
        <v>349.62835693359375</v>
      </c>
      <c r="FR513" s="58">
        <v>305.3284912109375</v>
      </c>
      <c r="FS513" s="58">
        <v>267.56683349609375</v>
      </c>
      <c r="FT513" s="58">
        <v>240.06861877441406</v>
      </c>
      <c r="FU513" s="58">
        <v>220.54019165039063</v>
      </c>
      <c r="FV513" s="58">
        <v>205.82325744628906</v>
      </c>
      <c r="FW513" s="58">
        <v>194.27153015136719</v>
      </c>
      <c r="FX513" s="58">
        <v>184.95855712890625</v>
      </c>
      <c r="FY513" s="58">
        <v>177.30595397949219</v>
      </c>
      <c r="FZ513" s="58">
        <v>170.92581176757813</v>
      </c>
      <c r="GA513" s="58">
        <v>162.65464782714844</v>
      </c>
      <c r="GB513" s="58">
        <v>268.50885009765625</v>
      </c>
      <c r="GC513" s="58">
        <v>258.70767211914063</v>
      </c>
      <c r="GD513" s="58">
        <v>221.65528869628906</v>
      </c>
      <c r="GE513" s="58">
        <v>229.4781494140625</v>
      </c>
      <c r="GF513" s="58">
        <v>306.93966674804688</v>
      </c>
      <c r="GG513" s="58">
        <v>322.32220458984375</v>
      </c>
      <c r="GH513" s="58">
        <v>345.42913818359375</v>
      </c>
      <c r="GI513" s="58">
        <v>393.70773315429688</v>
      </c>
      <c r="GJ513" s="58">
        <v>386.44900512695313</v>
      </c>
      <c r="GK513" s="58">
        <v>351.97979736328125</v>
      </c>
      <c r="GL513" s="58">
        <v>307.79013061523438</v>
      </c>
      <c r="GM513" s="58">
        <v>270.07305908203125</v>
      </c>
      <c r="GN513" s="58">
        <v>242.58322143554688</v>
      </c>
      <c r="GO513" s="58">
        <v>223.04231262207031</v>
      </c>
      <c r="GP513" s="58">
        <v>208.29769897460938</v>
      </c>
      <c r="GQ513" s="58">
        <v>196.70808410644531</v>
      </c>
      <c r="GR513" s="58">
        <v>187.35015869140625</v>
      </c>
      <c r="GS513" s="58">
        <v>179.64840698242188</v>
      </c>
      <c r="GT513" s="58">
        <v>173.21673583984375</v>
      </c>
      <c r="GU513" s="59">
        <v>164.88967895507813</v>
      </c>
    </row>
    <row r="514" spans="1:203" x14ac:dyDescent="0.45">
      <c r="A514" s="64" t="s">
        <v>3829</v>
      </c>
      <c r="B514" s="67">
        <v>112</v>
      </c>
      <c r="C514" s="67">
        <v>10</v>
      </c>
      <c r="D514" s="58">
        <v>0</v>
      </c>
      <c r="E514" s="58">
        <v>13.610605239868164</v>
      </c>
      <c r="F514" s="58">
        <v>13.018054008483887</v>
      </c>
      <c r="G514" s="58">
        <v>11.189035415649414</v>
      </c>
      <c r="H514" s="58">
        <v>17.675006866455078</v>
      </c>
      <c r="I514" s="58">
        <v>34.310287475585938</v>
      </c>
      <c r="J514" s="58">
        <v>37.47589111328125</v>
      </c>
      <c r="K514" s="58">
        <v>43.272613525390625</v>
      </c>
      <c r="L514" s="58">
        <v>54.178108215332031</v>
      </c>
      <c r="M514" s="58">
        <v>53.241893768310547</v>
      </c>
      <c r="N514" s="58">
        <v>47.425960540771484</v>
      </c>
      <c r="O514" s="58">
        <v>39.978420257568359</v>
      </c>
      <c r="P514" s="58">
        <v>33.878200531005859</v>
      </c>
      <c r="Q514" s="58">
        <v>29.640697479248047</v>
      </c>
      <c r="R514" s="58">
        <v>26.707729339599609</v>
      </c>
      <c r="S514" s="58">
        <v>24.469291687011719</v>
      </c>
      <c r="T514" s="58">
        <v>22.676643371582031</v>
      </c>
      <c r="U514" s="58">
        <v>21.215167999267578</v>
      </c>
      <c r="V514" s="58">
        <v>20.019536972045898</v>
      </c>
      <c r="W514" s="58">
        <v>19.045869827270508</v>
      </c>
      <c r="X514" s="58">
        <v>17.062517166137695</v>
      </c>
      <c r="Y514" s="58">
        <v>58.328853607177734</v>
      </c>
      <c r="Z514" s="58">
        <v>56.580219268798828</v>
      </c>
      <c r="AA514" s="58">
        <v>48.620407104492188</v>
      </c>
      <c r="AB514" s="58">
        <v>62.590053558349609</v>
      </c>
      <c r="AC514" s="58">
        <v>102.77500915527344</v>
      </c>
      <c r="AD514" s="58">
        <v>108.94644927978516</v>
      </c>
      <c r="AE514" s="58">
        <v>121.81504058837891</v>
      </c>
      <c r="AF514" s="58">
        <v>147.70315551757813</v>
      </c>
      <c r="AG514" s="58">
        <v>144.62828063964844</v>
      </c>
      <c r="AH514" s="58">
        <v>129.52886962890625</v>
      </c>
      <c r="AI514" s="58">
        <v>110.51119232177734</v>
      </c>
      <c r="AJ514" s="58">
        <v>94.925849914550781</v>
      </c>
      <c r="AK514" s="58">
        <v>84.002311706542969</v>
      </c>
      <c r="AL514" s="58">
        <v>76.290412902832031</v>
      </c>
      <c r="AM514" s="58">
        <v>70.272781372070313</v>
      </c>
      <c r="AN514" s="58">
        <v>65.361984252929688</v>
      </c>
      <c r="AO514" s="58">
        <v>61.293670654296875</v>
      </c>
      <c r="AP514" s="58">
        <v>57.914829254150391</v>
      </c>
      <c r="AQ514" s="58">
        <v>55.119216918945313</v>
      </c>
      <c r="AR514" s="58">
        <v>49.034366607666016</v>
      </c>
      <c r="AS514" s="58">
        <v>114.06214904785156</v>
      </c>
      <c r="AT514" s="58">
        <v>124.72214508056641</v>
      </c>
      <c r="AU514" s="58">
        <v>107.68921661376953</v>
      </c>
      <c r="AV514" s="58">
        <v>129.60086059570313</v>
      </c>
      <c r="AW514" s="58">
        <v>198.33963012695313</v>
      </c>
      <c r="AX514" s="58">
        <v>208.76870727539063</v>
      </c>
      <c r="AY514" s="58">
        <v>230.11000061035156</v>
      </c>
      <c r="AZ514" s="58">
        <v>274.56002807617188</v>
      </c>
      <c r="BA514" s="58">
        <v>270.05166625976563</v>
      </c>
      <c r="BB514" s="58">
        <v>244.27430725097656</v>
      </c>
      <c r="BC514" s="58">
        <v>211.3319091796875</v>
      </c>
      <c r="BD514" s="58">
        <v>183.99174499511719</v>
      </c>
      <c r="BE514" s="58">
        <v>164.58563232421875</v>
      </c>
      <c r="BF514" s="58">
        <v>150.67863464355469</v>
      </c>
      <c r="BG514" s="58">
        <v>139.65432739257813</v>
      </c>
      <c r="BH514" s="58">
        <v>130.524658203125</v>
      </c>
      <c r="BI514" s="58">
        <v>122.85692596435547</v>
      </c>
      <c r="BJ514" s="58">
        <v>116.39963531494141</v>
      </c>
      <c r="BK514" s="58">
        <v>110.97692108154297</v>
      </c>
      <c r="BL514" s="58">
        <v>100.20073699951172</v>
      </c>
      <c r="BM514" s="58">
        <v>181.10887145996094</v>
      </c>
      <c r="BN514" s="58">
        <v>178.05209350585938</v>
      </c>
      <c r="BO514" s="58">
        <v>154.86944580078125</v>
      </c>
      <c r="BP514" s="58">
        <v>175.40470886230469</v>
      </c>
      <c r="BQ514" s="58">
        <v>249.25837707519531</v>
      </c>
      <c r="BR514" s="58">
        <v>260.34375</v>
      </c>
      <c r="BS514" s="58">
        <v>282.20724487304688</v>
      </c>
      <c r="BT514" s="58">
        <v>329.21804809570313</v>
      </c>
      <c r="BU514" s="58">
        <v>323.7059326171875</v>
      </c>
      <c r="BV514" s="58">
        <v>294.87799072265625</v>
      </c>
      <c r="BW514" s="58">
        <v>258.27001953125</v>
      </c>
      <c r="BX514" s="58">
        <v>227.59640502929688</v>
      </c>
      <c r="BY514" s="58">
        <v>205.41920471191406</v>
      </c>
      <c r="BZ514" s="58">
        <v>189.1959228515625</v>
      </c>
      <c r="CA514" s="58">
        <v>176.14175415039063</v>
      </c>
      <c r="CB514" s="58">
        <v>165.19544982910156</v>
      </c>
      <c r="CC514" s="58">
        <v>155.89109802246094</v>
      </c>
      <c r="CD514" s="58">
        <v>147.95616149902344</v>
      </c>
      <c r="CE514" s="58">
        <v>141.19752502441406</v>
      </c>
      <c r="CF514" s="58">
        <v>126.98057556152344</v>
      </c>
      <c r="CG514" s="58">
        <v>190.07620239257813</v>
      </c>
      <c r="CH514" s="58">
        <v>206.87596130371094</v>
      </c>
      <c r="CI514" s="58">
        <v>187.50325012207031</v>
      </c>
      <c r="CJ514" s="58">
        <v>202.15538024902344</v>
      </c>
      <c r="CK514" s="58">
        <v>286.00018310546875</v>
      </c>
      <c r="CL514" s="58">
        <v>295.35772705078125</v>
      </c>
      <c r="CM514" s="58">
        <v>315.7626953125</v>
      </c>
      <c r="CN514" s="58">
        <v>362.82366943359375</v>
      </c>
      <c r="CO514" s="58">
        <v>356.31640625</v>
      </c>
      <c r="CP514" s="58">
        <v>325.82815551757813</v>
      </c>
      <c r="CQ514" s="58">
        <v>287.39190673828125</v>
      </c>
      <c r="CR514" s="58">
        <v>255.0572509765625</v>
      </c>
      <c r="CS514" s="58">
        <v>231.46247863769531</v>
      </c>
      <c r="CT514" s="58">
        <v>214.01950073242188</v>
      </c>
      <c r="CU514" s="58">
        <v>199.87591552734375</v>
      </c>
      <c r="CV514" s="58">
        <v>187.94192504882813</v>
      </c>
      <c r="CW514" s="58">
        <v>177.73649597167969</v>
      </c>
      <c r="CX514" s="58">
        <v>168.97724914550781</v>
      </c>
      <c r="CY514" s="58">
        <v>161.46261596679688</v>
      </c>
      <c r="CZ514" s="58">
        <v>219.52607727050781</v>
      </c>
      <c r="DA514" s="58">
        <v>229.86869812011719</v>
      </c>
      <c r="DB514" s="58">
        <v>206.9453125</v>
      </c>
      <c r="DC514" s="58">
        <v>224.2872314453125</v>
      </c>
      <c r="DD514" s="58">
        <v>304.0518798828125</v>
      </c>
      <c r="DE514" s="58">
        <v>313.94244384765625</v>
      </c>
      <c r="DF514" s="58">
        <v>334.66140747070313</v>
      </c>
      <c r="DG514" s="58">
        <v>382.05911254882813</v>
      </c>
      <c r="DH514" s="58">
        <v>375.255615234375</v>
      </c>
      <c r="DI514" s="58">
        <v>344.126708984375</v>
      </c>
      <c r="DJ514" s="58">
        <v>304.9482421875</v>
      </c>
      <c r="DK514" s="58">
        <v>271.91452026367188</v>
      </c>
      <c r="DL514" s="58">
        <v>247.70155334472656</v>
      </c>
      <c r="DM514" s="58">
        <v>229.70841979980469</v>
      </c>
      <c r="DN514" s="58">
        <v>215.05955505371094</v>
      </c>
      <c r="DO514" s="58">
        <v>202.65547180175781</v>
      </c>
      <c r="DP514" s="58">
        <v>192.01055908203125</v>
      </c>
      <c r="DQ514" s="58">
        <v>182.83891296386719</v>
      </c>
      <c r="DR514" s="58">
        <v>174.93759155273438</v>
      </c>
      <c r="DS514" s="58">
        <v>161.76548767089844</v>
      </c>
      <c r="DT514" s="58">
        <v>228.72224426269531</v>
      </c>
      <c r="DU514" s="58">
        <v>239.92686462402344</v>
      </c>
      <c r="DV514" s="58">
        <v>219.38165283203125</v>
      </c>
      <c r="DW514" s="58">
        <v>223.45521545410156</v>
      </c>
      <c r="DX514" s="58">
        <v>320.387939453125</v>
      </c>
      <c r="DY514" s="58">
        <v>329.38540649414063</v>
      </c>
      <c r="DZ514" s="58">
        <v>348.3638916015625</v>
      </c>
      <c r="EA514" s="58">
        <v>395.10342407226563</v>
      </c>
      <c r="EB514" s="58">
        <v>387.82852172851563</v>
      </c>
      <c r="EC514" s="58">
        <v>356.23272705078125</v>
      </c>
      <c r="ED514" s="58">
        <v>316.59317016601563</v>
      </c>
      <c r="EE514" s="58">
        <v>283.139404296875</v>
      </c>
      <c r="EF514" s="58">
        <v>258.55148315429688</v>
      </c>
      <c r="EG514" s="58">
        <v>240.22201538085938</v>
      </c>
      <c r="EH514" s="58">
        <v>225.26359558105469</v>
      </c>
      <c r="EI514" s="58">
        <v>212.57040405273438</v>
      </c>
      <c r="EJ514" s="58">
        <v>201.65374755859375</v>
      </c>
      <c r="EK514" s="58">
        <v>192.22683715820313</v>
      </c>
      <c r="EL514" s="58">
        <v>184.08430480957031</v>
      </c>
      <c r="EM514" s="58">
        <v>171.81320190429688</v>
      </c>
      <c r="EN514" s="58">
        <v>268.17196655273438</v>
      </c>
      <c r="EO514" s="58">
        <v>246.25273132324219</v>
      </c>
      <c r="EP514" s="58">
        <v>225.21334838867188</v>
      </c>
      <c r="EQ514" s="58">
        <v>233.103515625</v>
      </c>
      <c r="ER514" s="58">
        <v>312.3642578125</v>
      </c>
      <c r="ES514" s="58">
        <v>343.927978515625</v>
      </c>
      <c r="ET514" s="58">
        <v>361.04190063476563</v>
      </c>
      <c r="EU514" s="58">
        <v>405.78775024414063</v>
      </c>
      <c r="EV514" s="58">
        <v>397.56640625</v>
      </c>
      <c r="EW514" s="58">
        <v>365.41561889648438</v>
      </c>
      <c r="EX514" s="58">
        <v>325.35098266601563</v>
      </c>
      <c r="EY514" s="58">
        <v>291.53512573242188</v>
      </c>
      <c r="EZ514" s="58">
        <v>266.63461303710938</v>
      </c>
      <c r="FA514" s="58">
        <v>248.02772521972656</v>
      </c>
      <c r="FB514" s="58">
        <v>232.8170166015625</v>
      </c>
      <c r="FC514" s="58">
        <v>219.89207458496094</v>
      </c>
      <c r="FD514" s="58">
        <v>208.76106262207031</v>
      </c>
      <c r="FE514" s="58">
        <v>199.13468933105469</v>
      </c>
      <c r="FF514" s="58">
        <v>190.80580139160156</v>
      </c>
      <c r="FG514" s="58">
        <v>179.83779907226563</v>
      </c>
      <c r="FH514" s="58">
        <v>258.22744750976563</v>
      </c>
      <c r="FI514" s="58">
        <v>258.18881225585938</v>
      </c>
      <c r="FJ514" s="58">
        <v>234.11555480957031</v>
      </c>
      <c r="FK514" s="58">
        <v>245.89036560058594</v>
      </c>
      <c r="FL514" s="58">
        <v>316.10659790039063</v>
      </c>
      <c r="FM514" s="58">
        <v>347.00027465820313</v>
      </c>
      <c r="FN514" s="58">
        <v>366.09814453125</v>
      </c>
      <c r="FO514" s="58">
        <v>411.090576171875</v>
      </c>
      <c r="FP514" s="58">
        <v>402.85562133789063</v>
      </c>
      <c r="FQ514" s="58">
        <v>370.6396484375</v>
      </c>
      <c r="FR514" s="58">
        <v>330.48370361328125</v>
      </c>
      <c r="FS514" s="58">
        <v>296.57406616210938</v>
      </c>
      <c r="FT514" s="58">
        <v>271.58157348632813</v>
      </c>
      <c r="FU514" s="58">
        <v>252.88522338867188</v>
      </c>
      <c r="FV514" s="58">
        <v>237.58592224121094</v>
      </c>
      <c r="FW514" s="58">
        <v>224.57225036621094</v>
      </c>
      <c r="FX514" s="58">
        <v>213.35270690917969</v>
      </c>
      <c r="FY514" s="58">
        <v>203.63856506347656</v>
      </c>
      <c r="FZ514" s="58">
        <v>195.22303771972656</v>
      </c>
      <c r="GA514" s="58">
        <v>180.56715393066406</v>
      </c>
      <c r="GB514" s="58">
        <v>259.28305053710938</v>
      </c>
      <c r="GC514" s="58">
        <v>260.27716064453125</v>
      </c>
      <c r="GD514" s="58">
        <v>236.07040405273438</v>
      </c>
      <c r="GE514" s="58">
        <v>243.09407043457031</v>
      </c>
      <c r="GF514" s="58">
        <v>303.88232421875</v>
      </c>
      <c r="GG514" s="58">
        <v>323.614013671875</v>
      </c>
      <c r="GH514" s="58">
        <v>347.08639526367188</v>
      </c>
      <c r="GI514" s="58">
        <v>391.63043212890625</v>
      </c>
      <c r="GJ514" s="58">
        <v>402.47360229492188</v>
      </c>
      <c r="GK514" s="58">
        <v>382.42074584960938</v>
      </c>
      <c r="GL514" s="58">
        <v>347.3958740234375</v>
      </c>
      <c r="GM514" s="58">
        <v>315.22735595703125</v>
      </c>
      <c r="GN514" s="58">
        <v>286.12457275390625</v>
      </c>
      <c r="GO514" s="58">
        <v>264.02456665039063</v>
      </c>
      <c r="GP514" s="58">
        <v>246.71083068847656</v>
      </c>
      <c r="GQ514" s="58">
        <v>232.43907165527344</v>
      </c>
      <c r="GR514" s="58">
        <v>220.32524108886719</v>
      </c>
      <c r="GS514" s="58">
        <v>209.91073608398438</v>
      </c>
      <c r="GT514" s="58">
        <v>200.91970825195313</v>
      </c>
      <c r="GU514" s="59">
        <v>185.77467346191406</v>
      </c>
    </row>
    <row r="515" spans="1:203" x14ac:dyDescent="0.45">
      <c r="A515" s="64" t="s">
        <v>3829</v>
      </c>
      <c r="B515" s="67">
        <v>75</v>
      </c>
      <c r="C515" s="67">
        <v>10</v>
      </c>
      <c r="D515" s="58">
        <v>0</v>
      </c>
      <c r="E515" s="58">
        <v>8.6406736373901367</v>
      </c>
      <c r="F515" s="58">
        <v>7.7846198081970215</v>
      </c>
      <c r="G515" s="58">
        <v>6.1530442237854004</v>
      </c>
      <c r="H515" s="58">
        <v>7.1637778282165527</v>
      </c>
      <c r="I515" s="58">
        <v>17.966876983642578</v>
      </c>
      <c r="J515" s="58">
        <v>21.002490997314453</v>
      </c>
      <c r="K515" s="58">
        <v>24.101154327392578</v>
      </c>
      <c r="L515" s="58">
        <v>31.166854858398438</v>
      </c>
      <c r="M515" s="58">
        <v>30.812311172485352</v>
      </c>
      <c r="N515" s="58">
        <v>27.326309204101563</v>
      </c>
      <c r="O515" s="58">
        <v>22.593748092651367</v>
      </c>
      <c r="P515" s="58">
        <v>18.969417572021484</v>
      </c>
      <c r="Q515" s="58">
        <v>16.891361236572266</v>
      </c>
      <c r="R515" s="58">
        <v>15.774195671081543</v>
      </c>
      <c r="S515" s="58">
        <v>15.048460006713867</v>
      </c>
      <c r="T515" s="58">
        <v>14.517847061157227</v>
      </c>
      <c r="U515" s="58">
        <v>14.112063407897949</v>
      </c>
      <c r="V515" s="58">
        <v>13.800363540649414</v>
      </c>
      <c r="W515" s="58">
        <v>13.56624698638916</v>
      </c>
      <c r="X515" s="58">
        <v>12.617143630981445</v>
      </c>
      <c r="Y515" s="58">
        <v>60.719215393066406</v>
      </c>
      <c r="Z515" s="58">
        <v>57.024093627929688</v>
      </c>
      <c r="AA515" s="58">
        <v>46.480865478515625</v>
      </c>
      <c r="AB515" s="58">
        <v>45.868034362792969</v>
      </c>
      <c r="AC515" s="58">
        <v>101.52651214599609</v>
      </c>
      <c r="AD515" s="58">
        <v>126.43183898925781</v>
      </c>
      <c r="AE515" s="58">
        <v>137.95343017578125</v>
      </c>
      <c r="AF515" s="58">
        <v>167.77946472167969</v>
      </c>
      <c r="AG515" s="58">
        <v>164.87991333007813</v>
      </c>
      <c r="AH515" s="58">
        <v>146.95791625976563</v>
      </c>
      <c r="AI515" s="58">
        <v>124.43859100341797</v>
      </c>
      <c r="AJ515" s="58">
        <v>106.78150939941406</v>
      </c>
      <c r="AK515" s="58">
        <v>95.445365905761719</v>
      </c>
      <c r="AL515" s="58">
        <v>88.152145385742188</v>
      </c>
      <c r="AM515" s="58">
        <v>82.681594848632813</v>
      </c>
      <c r="AN515" s="58">
        <v>78.231040954589844</v>
      </c>
      <c r="AO515" s="58">
        <v>74.494178771972656</v>
      </c>
      <c r="AP515" s="58">
        <v>71.321006774902344</v>
      </c>
      <c r="AQ515" s="58">
        <v>68.618400573730469</v>
      </c>
      <c r="AR515" s="58">
        <v>64.16998291015625</v>
      </c>
      <c r="AS515" s="58">
        <v>130.96676635742188</v>
      </c>
      <c r="AT515" s="58">
        <v>151.62582397460938</v>
      </c>
      <c r="AU515" s="58">
        <v>134.50175476074219</v>
      </c>
      <c r="AV515" s="58">
        <v>127.88944244384766</v>
      </c>
      <c r="AW515" s="58">
        <v>180.52947998046875</v>
      </c>
      <c r="AX515" s="58">
        <v>260.63482666015625</v>
      </c>
      <c r="AY515" s="58">
        <v>297.1376953125</v>
      </c>
      <c r="AZ515" s="58">
        <v>332.71823120117188</v>
      </c>
      <c r="BA515" s="58">
        <v>317.96792602539063</v>
      </c>
      <c r="BB515" s="58">
        <v>282.40988159179688</v>
      </c>
      <c r="BC515" s="58">
        <v>241.77511596679688</v>
      </c>
      <c r="BD515" s="58">
        <v>210.12065124511719</v>
      </c>
      <c r="BE515" s="58">
        <v>189.25340270996094</v>
      </c>
      <c r="BF515" s="58">
        <v>175.31184387207031</v>
      </c>
      <c r="BG515" s="58">
        <v>164.61598205566406</v>
      </c>
      <c r="BH515" s="58">
        <v>155.80348205566406</v>
      </c>
      <c r="BI515" s="58">
        <v>148.33177185058594</v>
      </c>
      <c r="BJ515" s="58">
        <v>141.92208862304688</v>
      </c>
      <c r="BK515" s="58">
        <v>136.39750671386719</v>
      </c>
      <c r="BL515" s="58">
        <v>128.20451354980469</v>
      </c>
      <c r="BM515" s="58">
        <v>218.93888854980469</v>
      </c>
      <c r="BN515" s="58">
        <v>210.60012817382813</v>
      </c>
      <c r="BO515" s="58">
        <v>183.14372253417969</v>
      </c>
      <c r="BP515" s="58">
        <v>176.87110900878906</v>
      </c>
      <c r="BQ515" s="58">
        <v>257.32955932617188</v>
      </c>
      <c r="BR515" s="58">
        <v>317.98233032226563</v>
      </c>
      <c r="BS515" s="58">
        <v>328.20419311523438</v>
      </c>
      <c r="BT515" s="58">
        <v>368.34823608398438</v>
      </c>
      <c r="BU515" s="58">
        <v>355.38153076171875</v>
      </c>
      <c r="BV515" s="58">
        <v>319.26788330078125</v>
      </c>
      <c r="BW515" s="58">
        <v>277.25286865234375</v>
      </c>
      <c r="BX515" s="58">
        <v>244.07313537597656</v>
      </c>
      <c r="BY515" s="58">
        <v>221.75584411621094</v>
      </c>
      <c r="BZ515" s="58">
        <v>206.47593688964844</v>
      </c>
      <c r="CA515" s="58">
        <v>194.52500915527344</v>
      </c>
      <c r="CB515" s="58">
        <v>184.52308654785156</v>
      </c>
      <c r="CC515" s="58">
        <v>175.91807556152344</v>
      </c>
      <c r="CD515" s="58">
        <v>168.42701721191406</v>
      </c>
      <c r="CE515" s="58">
        <v>161.86935424804688</v>
      </c>
      <c r="CF515" s="58">
        <v>152.64112854003906</v>
      </c>
      <c r="CG515" s="58">
        <v>218.81704711914063</v>
      </c>
      <c r="CH515" s="58">
        <v>234.34115600585938</v>
      </c>
      <c r="CI515" s="58">
        <v>211.49580383300781</v>
      </c>
      <c r="CJ515" s="58">
        <v>208.56706237792969</v>
      </c>
      <c r="CK515" s="58">
        <v>250.42173767089844</v>
      </c>
      <c r="CL515" s="58">
        <v>343.28848266601563</v>
      </c>
      <c r="CM515" s="58">
        <v>362.65768432617188</v>
      </c>
      <c r="CN515" s="58">
        <v>395.6622314453125</v>
      </c>
      <c r="CO515" s="58">
        <v>378.36865234375</v>
      </c>
      <c r="CP515" s="58">
        <v>339.8646240234375</v>
      </c>
      <c r="CQ515" s="58">
        <v>296.28314208984375</v>
      </c>
      <c r="CR515" s="58">
        <v>261.91143798828125</v>
      </c>
      <c r="CS515" s="58">
        <v>238.6156005859375</v>
      </c>
      <c r="CT515" s="58">
        <v>222.49189758300781</v>
      </c>
      <c r="CU515" s="58">
        <v>209.7861328125</v>
      </c>
      <c r="CV515" s="58">
        <v>199.09339904785156</v>
      </c>
      <c r="CW515" s="58">
        <v>189.84968566894531</v>
      </c>
      <c r="CX515" s="58">
        <v>181.76307678222656</v>
      </c>
      <c r="CY515" s="58">
        <v>174.64816284179688</v>
      </c>
      <c r="CZ515" s="58">
        <v>233.97636413574219</v>
      </c>
      <c r="DA515" s="58">
        <v>244.25129699707031</v>
      </c>
      <c r="DB515" s="58">
        <v>222.69403076171875</v>
      </c>
      <c r="DC515" s="58">
        <v>210.18804931640625</v>
      </c>
      <c r="DD515" s="58">
        <v>288.59173583984375</v>
      </c>
      <c r="DE515" s="58">
        <v>311.77288818359375</v>
      </c>
      <c r="DF515" s="58">
        <v>376.86215209960938</v>
      </c>
      <c r="DG515" s="58">
        <v>411.94046020507813</v>
      </c>
      <c r="DH515" s="58">
        <v>391.0472412109375</v>
      </c>
      <c r="DI515" s="58">
        <v>350.41836547851563</v>
      </c>
      <c r="DJ515" s="58">
        <v>305.73165893554688</v>
      </c>
      <c r="DK515" s="58">
        <v>270.6873779296875</v>
      </c>
      <c r="DL515" s="58">
        <v>246.89773559570313</v>
      </c>
      <c r="DM515" s="58">
        <v>230.36904907226563</v>
      </c>
      <c r="DN515" s="58">
        <v>217.30471801757813</v>
      </c>
      <c r="DO515" s="58">
        <v>206.28436279296875</v>
      </c>
      <c r="DP515" s="58">
        <v>196.73641967773438</v>
      </c>
      <c r="DQ515" s="58">
        <v>188.36561584472656</v>
      </c>
      <c r="DR515" s="58">
        <v>180.983154296875</v>
      </c>
      <c r="DS515" s="58">
        <v>170.94564819335938</v>
      </c>
      <c r="DT515" s="58">
        <v>260.173095703125</v>
      </c>
      <c r="DU515" s="58">
        <v>251.048828125</v>
      </c>
      <c r="DV515" s="58">
        <v>222.77365112304688</v>
      </c>
      <c r="DW515" s="58">
        <v>211.19491577148438</v>
      </c>
      <c r="DX515" s="58">
        <v>293.83609008789063</v>
      </c>
      <c r="DY515" s="58">
        <v>321.89346313476563</v>
      </c>
      <c r="DZ515" s="58">
        <v>338.62661743164063</v>
      </c>
      <c r="EA515" s="58">
        <v>378.88693237304688</v>
      </c>
      <c r="EB515" s="58">
        <v>387.33255004882813</v>
      </c>
      <c r="EC515" s="58">
        <v>364.104248046875</v>
      </c>
      <c r="ED515" s="58">
        <v>320.78167724609375</v>
      </c>
      <c r="EE515" s="58">
        <v>288.04489135742188</v>
      </c>
      <c r="EF515" s="58">
        <v>261.81668090820313</v>
      </c>
      <c r="EG515" s="58">
        <v>242.94169616699219</v>
      </c>
      <c r="EH515" s="58">
        <v>226.86856079101563</v>
      </c>
      <c r="EI515" s="58">
        <v>213.9649658203125</v>
      </c>
      <c r="EJ515" s="58">
        <v>203.30392456054688</v>
      </c>
      <c r="EK515" s="58">
        <v>194.19981384277344</v>
      </c>
      <c r="EL515" s="58">
        <v>186.27491760253906</v>
      </c>
      <c r="EM515" s="58">
        <v>175.79705810546875</v>
      </c>
      <c r="EN515" s="58">
        <v>299.24948120117188</v>
      </c>
      <c r="EO515" s="58">
        <v>252.807373046875</v>
      </c>
      <c r="EP515" s="58">
        <v>219.89266967773438</v>
      </c>
      <c r="EQ515" s="58">
        <v>210.95393371582031</v>
      </c>
      <c r="ER515" s="58">
        <v>265.68157958984375</v>
      </c>
      <c r="ES515" s="58">
        <v>300.26510620117188</v>
      </c>
      <c r="ET515" s="58">
        <v>323.57455444335938</v>
      </c>
      <c r="EU515" s="58">
        <v>361.8717041015625</v>
      </c>
      <c r="EV515" s="58">
        <v>376.94198608398438</v>
      </c>
      <c r="EW515" s="58">
        <v>364.87307739257813</v>
      </c>
      <c r="EX515" s="58">
        <v>336.42108154296875</v>
      </c>
      <c r="EY515" s="58">
        <v>305.75103759765625</v>
      </c>
      <c r="EZ515" s="58">
        <v>275.8050537109375</v>
      </c>
      <c r="FA515" s="58">
        <v>254.26780700683594</v>
      </c>
      <c r="FB515" s="58">
        <v>237.50665283203125</v>
      </c>
      <c r="FC515" s="58">
        <v>224.51457214355469</v>
      </c>
      <c r="FD515" s="58">
        <v>212.72760009765625</v>
      </c>
      <c r="FE515" s="58">
        <v>203.51045227050781</v>
      </c>
      <c r="FF515" s="58">
        <v>194.68904113769531</v>
      </c>
      <c r="FG515" s="58">
        <v>183.91427612304688</v>
      </c>
      <c r="FH515" s="58">
        <v>273.43649291992188</v>
      </c>
      <c r="FI515" s="58">
        <v>263.24557495117188</v>
      </c>
      <c r="FJ515" s="58">
        <v>233.35896301269531</v>
      </c>
      <c r="FK515" s="58">
        <v>220.61056518554688</v>
      </c>
      <c r="FL515" s="58">
        <v>302.72137451171875</v>
      </c>
      <c r="FM515" s="58">
        <v>330.23721313476563</v>
      </c>
      <c r="FN515" s="58">
        <v>346.45211791992188</v>
      </c>
      <c r="FO515" s="58">
        <v>386.3116455078125</v>
      </c>
      <c r="FP515" s="58">
        <v>386.98281860351563</v>
      </c>
      <c r="FQ515" s="58">
        <v>362.11282348632813</v>
      </c>
      <c r="FR515" s="58">
        <v>325.68695068359375</v>
      </c>
      <c r="FS515" s="58">
        <v>291.8792724609375</v>
      </c>
      <c r="FT515" s="58">
        <v>265.6929931640625</v>
      </c>
      <c r="FU515" s="58">
        <v>246.1976318359375</v>
      </c>
      <c r="FV515" s="58">
        <v>230.87144470214844</v>
      </c>
      <c r="FW515" s="58">
        <v>218.29290771484375</v>
      </c>
      <c r="FX515" s="58">
        <v>208.26303100585938</v>
      </c>
      <c r="FY515" s="58">
        <v>200.51153564453125</v>
      </c>
      <c r="FZ515" s="58">
        <v>192.57063293457031</v>
      </c>
      <c r="GA515" s="58">
        <v>182.34616088867188</v>
      </c>
      <c r="GB515" s="58">
        <v>236.92460632324219</v>
      </c>
      <c r="GC515" s="58">
        <v>262.4627685546875</v>
      </c>
      <c r="GD515" s="58">
        <v>241.51597595214844</v>
      </c>
      <c r="GE515" s="58">
        <v>231.57835388183594</v>
      </c>
      <c r="GF515" s="58">
        <v>275.49545288085938</v>
      </c>
      <c r="GG515" s="58">
        <v>338.37698364257813</v>
      </c>
      <c r="GH515" s="58">
        <v>397.4783935546875</v>
      </c>
      <c r="GI515" s="58">
        <v>425.66961669921875</v>
      </c>
      <c r="GJ515" s="58">
        <v>403.42706298828125</v>
      </c>
      <c r="GK515" s="58">
        <v>362.12527465820313</v>
      </c>
      <c r="GL515" s="58">
        <v>316.7991943359375</v>
      </c>
      <c r="GM515" s="58">
        <v>281.1539306640625</v>
      </c>
      <c r="GN515" s="58">
        <v>256.828369140625</v>
      </c>
      <c r="GO515" s="58">
        <v>239.82496643066406</v>
      </c>
      <c r="GP515" s="58">
        <v>226.33137512207031</v>
      </c>
      <c r="GQ515" s="58">
        <v>214.91644287109375</v>
      </c>
      <c r="GR515" s="58">
        <v>205.00199890136719</v>
      </c>
      <c r="GS515" s="58">
        <v>196.28941345214844</v>
      </c>
      <c r="GT515" s="58">
        <v>188.58647155761719</v>
      </c>
      <c r="GU515" s="59">
        <v>178.23359680175781</v>
      </c>
    </row>
    <row r="516" spans="1:203" x14ac:dyDescent="0.45">
      <c r="A516" s="64" t="s">
        <v>3829</v>
      </c>
      <c r="B516" s="67">
        <v>5</v>
      </c>
      <c r="C516" s="67">
        <v>10</v>
      </c>
      <c r="D516" s="58">
        <v>0</v>
      </c>
      <c r="E516" s="58">
        <v>4.4900550842285156</v>
      </c>
      <c r="F516" s="58">
        <v>5.9584760665893555</v>
      </c>
      <c r="G516" s="58">
        <v>4.9956698417663574</v>
      </c>
      <c r="H516" s="58">
        <v>6.2719531059265137</v>
      </c>
      <c r="I516" s="58">
        <v>11.964845657348633</v>
      </c>
      <c r="J516" s="58">
        <v>12.902652740478516</v>
      </c>
      <c r="K516" s="58">
        <v>14.352470397949219</v>
      </c>
      <c r="L516" s="58">
        <v>17.430116653442383</v>
      </c>
      <c r="M516" s="58">
        <v>16.442132949829102</v>
      </c>
      <c r="N516" s="58">
        <v>14.064092636108398</v>
      </c>
      <c r="O516" s="58">
        <v>11.31929874420166</v>
      </c>
      <c r="P516" s="58">
        <v>9.1949520111083984</v>
      </c>
      <c r="Q516" s="58">
        <v>7.8035764694213867</v>
      </c>
      <c r="R516" s="58">
        <v>6.8895058631896973</v>
      </c>
      <c r="S516" s="58">
        <v>6.2203526496887207</v>
      </c>
      <c r="T516" s="58">
        <v>5.701812744140625</v>
      </c>
      <c r="U516" s="58">
        <v>5.2909407615661621</v>
      </c>
      <c r="V516" s="58">
        <v>4.9639096260070801</v>
      </c>
      <c r="W516" s="58">
        <v>4.7051296234130859</v>
      </c>
      <c r="X516" s="58">
        <v>4.2340526580810547</v>
      </c>
      <c r="Y516" s="58">
        <v>22.444038391113281</v>
      </c>
      <c r="Z516" s="58">
        <v>19.613275527954102</v>
      </c>
      <c r="AA516" s="58">
        <v>15.299057006835938</v>
      </c>
      <c r="AB516" s="58">
        <v>19.123958587646484</v>
      </c>
      <c r="AC516" s="58">
        <v>34.565967559814453</v>
      </c>
      <c r="AD516" s="58">
        <v>36.0050048828125</v>
      </c>
      <c r="AE516" s="58">
        <v>40.397590637207031</v>
      </c>
      <c r="AF516" s="58">
        <v>49.391292572021484</v>
      </c>
      <c r="AG516" s="58">
        <v>47.000839233398438</v>
      </c>
      <c r="AH516" s="58">
        <v>40.514163970947266</v>
      </c>
      <c r="AI516" s="58">
        <v>32.886081695556641</v>
      </c>
      <c r="AJ516" s="58">
        <v>26.961418151855469</v>
      </c>
      <c r="AK516" s="58">
        <v>23.062627792358398</v>
      </c>
      <c r="AL516" s="58">
        <v>20.462028503417969</v>
      </c>
      <c r="AM516" s="58">
        <v>18.5162353515625</v>
      </c>
      <c r="AN516" s="58">
        <v>16.976919174194336</v>
      </c>
      <c r="AO516" s="58">
        <v>15.733804702758789</v>
      </c>
      <c r="AP516" s="58">
        <v>14.72516918182373</v>
      </c>
      <c r="AQ516" s="58">
        <v>13.909547805786133</v>
      </c>
      <c r="AR516" s="58">
        <v>11.897658348083496</v>
      </c>
      <c r="AS516" s="58">
        <v>35.068500518798828</v>
      </c>
      <c r="AT516" s="58">
        <v>42.036350250244141</v>
      </c>
      <c r="AU516" s="58">
        <v>34.613052368164063</v>
      </c>
      <c r="AV516" s="58">
        <v>40.067386627197266</v>
      </c>
      <c r="AW516" s="58">
        <v>67.251312255859375</v>
      </c>
      <c r="AX516" s="58">
        <v>71.351722717285156</v>
      </c>
      <c r="AY516" s="58">
        <v>78.043464660644531</v>
      </c>
      <c r="AZ516" s="58">
        <v>92.681655883789063</v>
      </c>
      <c r="BA516" s="58">
        <v>87.319953918457031</v>
      </c>
      <c r="BB516" s="58">
        <v>75.042755126953125</v>
      </c>
      <c r="BC516" s="58">
        <v>61.075923919677734</v>
      </c>
      <c r="BD516" s="58">
        <v>50.269996643066406</v>
      </c>
      <c r="BE516" s="58">
        <v>43.093040466308594</v>
      </c>
      <c r="BF516" s="58">
        <v>38.223201751708984</v>
      </c>
      <c r="BG516" s="58">
        <v>34.528385162353516</v>
      </c>
      <c r="BH516" s="58">
        <v>31.577165603637695</v>
      </c>
      <c r="BI516" s="58">
        <v>29.176258087158203</v>
      </c>
      <c r="BJ516" s="58">
        <v>27.214693069458008</v>
      </c>
      <c r="BK516" s="58">
        <v>25.615751266479492</v>
      </c>
      <c r="BL516" s="58">
        <v>23.122638702392578</v>
      </c>
      <c r="BM516" s="58">
        <v>68.596794128417969</v>
      </c>
      <c r="BN516" s="58">
        <v>48.980297088623047</v>
      </c>
      <c r="BO516" s="58">
        <v>37.468879699707031</v>
      </c>
      <c r="BP516" s="58">
        <v>45.654163360595703</v>
      </c>
      <c r="BQ516" s="58">
        <v>73.760772705078125</v>
      </c>
      <c r="BR516" s="58">
        <v>75.509376525878906</v>
      </c>
      <c r="BS516" s="58">
        <v>82.759742736816406</v>
      </c>
      <c r="BT516" s="58">
        <v>98.025299072265625</v>
      </c>
      <c r="BU516" s="58">
        <v>92.452156066894531</v>
      </c>
      <c r="BV516" s="58">
        <v>79.762237548828125</v>
      </c>
      <c r="BW516" s="58">
        <v>65.390090942382813</v>
      </c>
      <c r="BX516" s="58">
        <v>54.259960174560547</v>
      </c>
      <c r="BY516" s="58">
        <v>46.831630706787109</v>
      </c>
      <c r="BZ516" s="58">
        <v>41.759159088134766</v>
      </c>
      <c r="CA516" s="58">
        <v>37.892524719238281</v>
      </c>
      <c r="CB516" s="58">
        <v>34.792518615722656</v>
      </c>
      <c r="CC516" s="58">
        <v>32.261035919189453</v>
      </c>
      <c r="CD516" s="58">
        <v>30.183799743652344</v>
      </c>
      <c r="CE516" s="58">
        <v>28.481712341308594</v>
      </c>
      <c r="CF516" s="58">
        <v>23.192081451416016</v>
      </c>
      <c r="CG516" s="58">
        <v>56.485755920410156</v>
      </c>
      <c r="CH516" s="58">
        <v>53.632022857666016</v>
      </c>
      <c r="CI516" s="58">
        <v>43.426025390625</v>
      </c>
      <c r="CJ516" s="58">
        <v>49.213581085205078</v>
      </c>
      <c r="CK516" s="58">
        <v>78.33074951171875</v>
      </c>
      <c r="CL516" s="58">
        <v>79.988555908203125</v>
      </c>
      <c r="CM516" s="58">
        <v>86.503265380859375</v>
      </c>
      <c r="CN516" s="58">
        <v>101.30937957763672</v>
      </c>
      <c r="CO516" s="58">
        <v>95.41357421875</v>
      </c>
      <c r="CP516" s="58">
        <v>82.486740112304688</v>
      </c>
      <c r="CQ516" s="58">
        <v>67.929733276367188</v>
      </c>
      <c r="CR516" s="58">
        <v>56.652942657470703</v>
      </c>
      <c r="CS516" s="58">
        <v>49.105049133300781</v>
      </c>
      <c r="CT516" s="58">
        <v>43.932300567626953</v>
      </c>
      <c r="CU516" s="58">
        <v>39.979106903076172</v>
      </c>
      <c r="CV516" s="58">
        <v>36.802825927734375</v>
      </c>
      <c r="CW516" s="58">
        <v>34.203563690185547</v>
      </c>
      <c r="CX516" s="58">
        <v>32.065441131591797</v>
      </c>
      <c r="CY516" s="58">
        <v>30.308050155639648</v>
      </c>
      <c r="CZ516" s="58">
        <v>62.645851135253906</v>
      </c>
      <c r="DA516" s="58">
        <v>54.380950927734375</v>
      </c>
      <c r="DB516" s="58">
        <v>44.177001953125</v>
      </c>
      <c r="DC516" s="58">
        <v>50.122219085693359</v>
      </c>
      <c r="DD516" s="58">
        <v>77.435920715332031</v>
      </c>
      <c r="DE516" s="58">
        <v>81.669281005859375</v>
      </c>
      <c r="DF516" s="58">
        <v>89.265975952148438</v>
      </c>
      <c r="DG516" s="58">
        <v>103.62357330322266</v>
      </c>
      <c r="DH516" s="58">
        <v>97.363815307617188</v>
      </c>
      <c r="DI516" s="58">
        <v>84.245979309082031</v>
      </c>
      <c r="DJ516" s="58">
        <v>69.576148986816406</v>
      </c>
      <c r="DK516" s="58">
        <v>58.220310211181641</v>
      </c>
      <c r="DL516" s="58">
        <v>50.609455108642578</v>
      </c>
      <c r="DM516" s="58">
        <v>45.383613586425781</v>
      </c>
      <c r="DN516" s="58">
        <v>41.383342742919922</v>
      </c>
      <c r="DO516" s="58">
        <v>38.164695739746094</v>
      </c>
      <c r="DP516" s="58">
        <v>35.526699066162109</v>
      </c>
      <c r="DQ516" s="58">
        <v>33.352806091308594</v>
      </c>
      <c r="DR516" s="58">
        <v>31.562290191650391</v>
      </c>
      <c r="DS516" s="58">
        <v>27.263442993164063</v>
      </c>
      <c r="DT516" s="58">
        <v>58.546245574951172</v>
      </c>
      <c r="DU516" s="58">
        <v>55.833744049072266</v>
      </c>
      <c r="DV516" s="58">
        <v>46.337886810302734</v>
      </c>
      <c r="DW516" s="58">
        <v>51.572597503662109</v>
      </c>
      <c r="DX516" s="58">
        <v>78.962516784667969</v>
      </c>
      <c r="DY516" s="58">
        <v>83.777610778808594</v>
      </c>
      <c r="DZ516" s="58">
        <v>90.979354858398438</v>
      </c>
      <c r="EA516" s="58">
        <v>105.1109619140625</v>
      </c>
      <c r="EB516" s="58">
        <v>98.704856872558594</v>
      </c>
      <c r="EC516" s="58">
        <v>85.487586975097656</v>
      </c>
      <c r="ED516" s="58">
        <v>70.742561340332031</v>
      </c>
      <c r="EE516" s="58">
        <v>59.326557159423828</v>
      </c>
      <c r="EF516" s="58">
        <v>51.666282653808594</v>
      </c>
      <c r="EG516" s="58">
        <v>46.398185729980469</v>
      </c>
      <c r="EH516" s="58">
        <v>42.361003875732422</v>
      </c>
      <c r="EI516" s="58">
        <v>39.109466552734375</v>
      </c>
      <c r="EJ516" s="58">
        <v>36.44189453125</v>
      </c>
      <c r="EK516" s="58">
        <v>34.241172790527344</v>
      </c>
      <c r="EL516" s="58">
        <v>32.426010131835938</v>
      </c>
      <c r="EM516" s="58">
        <v>28.839046478271484</v>
      </c>
      <c r="EN516" s="58">
        <v>79.235282897949219</v>
      </c>
      <c r="EO516" s="58">
        <v>57.796230316162109</v>
      </c>
      <c r="EP516" s="58">
        <v>45.945178985595703</v>
      </c>
      <c r="EQ516" s="58">
        <v>51.922378540039063</v>
      </c>
      <c r="ER516" s="58">
        <v>80.542266845703125</v>
      </c>
      <c r="ES516" s="58">
        <v>84.772140502929688</v>
      </c>
      <c r="ET516" s="58">
        <v>91.629501342773438</v>
      </c>
      <c r="EU516" s="58">
        <v>105.85562133789063</v>
      </c>
      <c r="EV516" s="58">
        <v>99.520484924316406</v>
      </c>
      <c r="EW516" s="58">
        <v>86.31329345703125</v>
      </c>
      <c r="EX516" s="58">
        <v>71.55328369140625</v>
      </c>
      <c r="EY516" s="58">
        <v>60.115760803222656</v>
      </c>
      <c r="EZ516" s="58">
        <v>52.433620452880859</v>
      </c>
      <c r="FA516" s="58">
        <v>47.144863128662109</v>
      </c>
      <c r="FB516" s="58">
        <v>43.088344573974609</v>
      </c>
      <c r="FC516" s="58">
        <v>39.818695068359375</v>
      </c>
      <c r="FD516" s="58">
        <v>37.134128570556641</v>
      </c>
      <c r="FE516" s="58">
        <v>34.917285919189453</v>
      </c>
      <c r="FF516" s="58">
        <v>33.086807250976563</v>
      </c>
      <c r="FG516" s="58">
        <v>29.635068893432617</v>
      </c>
      <c r="FH516" s="58">
        <v>68.396163940429688</v>
      </c>
      <c r="FI516" s="58">
        <v>56.643821716308594</v>
      </c>
      <c r="FJ516" s="58">
        <v>45.788650512695313</v>
      </c>
      <c r="FK516" s="58">
        <v>52.652320861816406</v>
      </c>
      <c r="FL516" s="58">
        <v>81.138267517089844</v>
      </c>
      <c r="FM516" s="58">
        <v>83.619972229003906</v>
      </c>
      <c r="FN516" s="58">
        <v>90.272392272949219</v>
      </c>
      <c r="FO516" s="58">
        <v>105.10526275634766</v>
      </c>
      <c r="FP516" s="58">
        <v>99.162895202636719</v>
      </c>
      <c r="FQ516" s="58">
        <v>86.167182922363281</v>
      </c>
      <c r="FR516" s="58">
        <v>71.534248352050781</v>
      </c>
      <c r="FS516" s="58">
        <v>60.18255615234375</v>
      </c>
      <c r="FT516" s="58">
        <v>52.562908172607422</v>
      </c>
      <c r="FU516" s="58">
        <v>47.321048736572266</v>
      </c>
      <c r="FV516" s="58">
        <v>43.300056457519531</v>
      </c>
      <c r="FW516" s="58">
        <v>40.057071685791016</v>
      </c>
      <c r="FX516" s="58">
        <v>37.392219543457031</v>
      </c>
      <c r="FY516" s="58">
        <v>35.189708709716797</v>
      </c>
      <c r="FZ516" s="58">
        <v>33.369380950927734</v>
      </c>
      <c r="GA516" s="58">
        <v>28.612281799316406</v>
      </c>
      <c r="GB516" s="58">
        <v>75.890609741210938</v>
      </c>
      <c r="GC516" s="58">
        <v>54.978183746337891</v>
      </c>
      <c r="GD516" s="58">
        <v>43.481922149658203</v>
      </c>
      <c r="GE516" s="58">
        <v>51.999706268310547</v>
      </c>
      <c r="GF516" s="58">
        <v>80.24078369140625</v>
      </c>
      <c r="GG516" s="58">
        <v>81.979293823242188</v>
      </c>
      <c r="GH516" s="58">
        <v>89.21478271484375</v>
      </c>
      <c r="GI516" s="58">
        <v>104.46785736083984</v>
      </c>
      <c r="GJ516" s="58">
        <v>98.770301818847656</v>
      </c>
      <c r="GK516" s="58">
        <v>85.926704406738281</v>
      </c>
      <c r="GL516" s="58">
        <v>71.3980712890625</v>
      </c>
      <c r="GM516" s="58">
        <v>60.122261047363281</v>
      </c>
      <c r="GN516" s="58">
        <v>52.559284210205078</v>
      </c>
      <c r="GO516" s="58">
        <v>47.360340118408203</v>
      </c>
      <c r="GP516" s="58">
        <v>43.372531890869141</v>
      </c>
      <c r="GQ516" s="58">
        <v>40.155025482177734</v>
      </c>
      <c r="GR516" s="58">
        <v>37.509830474853516</v>
      </c>
      <c r="GS516" s="58">
        <v>35.322128295898438</v>
      </c>
      <c r="GT516" s="58">
        <v>33.512828826904297</v>
      </c>
      <c r="GU516" s="59">
        <v>28.20435905456543</v>
      </c>
    </row>
    <row r="517" spans="1:203" x14ac:dyDescent="0.45">
      <c r="A517" s="64" t="s">
        <v>3829</v>
      </c>
      <c r="B517" s="67">
        <v>81</v>
      </c>
      <c r="C517" s="67">
        <v>10</v>
      </c>
      <c r="D517" s="58">
        <v>0</v>
      </c>
      <c r="E517" s="58">
        <v>1.2491552829742432</v>
      </c>
      <c r="F517" s="58">
        <v>2.9087648391723633</v>
      </c>
      <c r="G517" s="58">
        <v>4.3382582664489746</v>
      </c>
      <c r="H517" s="58">
        <v>6.2925314903259277</v>
      </c>
      <c r="I517" s="58">
        <v>9.9291458129882813</v>
      </c>
      <c r="J517" s="58">
        <v>14.076533317565918</v>
      </c>
      <c r="K517" s="58">
        <v>23.340173721313477</v>
      </c>
      <c r="L517" s="58">
        <v>35.022586822509766</v>
      </c>
      <c r="M517" s="58">
        <v>31.497005462646484</v>
      </c>
      <c r="N517" s="58">
        <v>25.413467407226563</v>
      </c>
      <c r="O517" s="58">
        <v>19.665548324584961</v>
      </c>
      <c r="P517" s="58">
        <v>15.640154838562012</v>
      </c>
      <c r="Q517" s="58">
        <v>13.242856979370117</v>
      </c>
      <c r="R517" s="58">
        <v>11.819675445556641</v>
      </c>
      <c r="S517" s="58">
        <v>10.850510597229004</v>
      </c>
      <c r="T517" s="58">
        <v>10.129924774169922</v>
      </c>
      <c r="U517" s="58">
        <v>9.5712566375732422</v>
      </c>
      <c r="V517" s="58">
        <v>9.1311016082763672</v>
      </c>
      <c r="W517" s="58">
        <v>8.7838363647460938</v>
      </c>
      <c r="X517" s="58">
        <v>8.0261135101318359</v>
      </c>
      <c r="Y517" s="58">
        <v>12.245287895202637</v>
      </c>
      <c r="Z517" s="58">
        <v>16.266700744628906</v>
      </c>
      <c r="AA517" s="58">
        <v>20.769489288330078</v>
      </c>
      <c r="AB517" s="58">
        <v>30.230985641479492</v>
      </c>
      <c r="AC517" s="58">
        <v>54.855232238769531</v>
      </c>
      <c r="AD517" s="58">
        <v>72.880157470703125</v>
      </c>
      <c r="AE517" s="58">
        <v>83.7598876953125</v>
      </c>
      <c r="AF517" s="58">
        <v>95.721328735351563</v>
      </c>
      <c r="AG517" s="58">
        <v>89.323806762695313</v>
      </c>
      <c r="AH517" s="58">
        <v>76.130668640136719</v>
      </c>
      <c r="AI517" s="58">
        <v>61.531917572021484</v>
      </c>
      <c r="AJ517" s="58">
        <v>50.507118225097656</v>
      </c>
      <c r="AK517" s="58">
        <v>43.590896606445313</v>
      </c>
      <c r="AL517" s="58">
        <v>39.269729614257813</v>
      </c>
      <c r="AM517" s="58">
        <v>36.173801422119141</v>
      </c>
      <c r="AN517" s="58">
        <v>33.766571044921875</v>
      </c>
      <c r="AO517" s="58">
        <v>31.823423385620117</v>
      </c>
      <c r="AP517" s="58">
        <v>30.230049133300781</v>
      </c>
      <c r="AQ517" s="58">
        <v>28.916736602783203</v>
      </c>
      <c r="AR517" s="58">
        <v>26.575353622436523</v>
      </c>
      <c r="AS517" s="58">
        <v>31.871665954589844</v>
      </c>
      <c r="AT517" s="58">
        <v>39.017574310302734</v>
      </c>
      <c r="AU517" s="58">
        <v>46.877727508544922</v>
      </c>
      <c r="AV517" s="58">
        <v>62.001983642578125</v>
      </c>
      <c r="AW517" s="58">
        <v>111.822509765625</v>
      </c>
      <c r="AX517" s="58">
        <v>134.37654113769531</v>
      </c>
      <c r="AY517" s="58">
        <v>158.57643127441406</v>
      </c>
      <c r="AZ517" s="58">
        <v>178.20562744140625</v>
      </c>
      <c r="BA517" s="58">
        <v>163.67912292480469</v>
      </c>
      <c r="BB517" s="58">
        <v>138.66310119628906</v>
      </c>
      <c r="BC517" s="58">
        <v>112.54605865478516</v>
      </c>
      <c r="BD517" s="58">
        <v>93.02655029296875</v>
      </c>
      <c r="BE517" s="58">
        <v>80.611862182617188</v>
      </c>
      <c r="BF517" s="58">
        <v>72.658218383789063</v>
      </c>
      <c r="BG517" s="58">
        <v>66.855514526367188</v>
      </c>
      <c r="BH517" s="58">
        <v>62.291069030761719</v>
      </c>
      <c r="BI517" s="58">
        <v>58.574878692626953</v>
      </c>
      <c r="BJ517" s="58">
        <v>55.502700805664063</v>
      </c>
      <c r="BK517" s="58">
        <v>52.946826934814453</v>
      </c>
      <c r="BL517" s="58">
        <v>48.815807342529297</v>
      </c>
      <c r="BM517" s="58">
        <v>62.171531677246094</v>
      </c>
      <c r="BN517" s="58">
        <v>65.919197082519531</v>
      </c>
      <c r="BO517" s="58">
        <v>71.915115356445313</v>
      </c>
      <c r="BP517" s="58">
        <v>90.402900695800781</v>
      </c>
      <c r="BQ517" s="58">
        <v>121.85572814941406</v>
      </c>
      <c r="BR517" s="58">
        <v>123.67240142822266</v>
      </c>
      <c r="BS517" s="58">
        <v>131.55804443359375</v>
      </c>
      <c r="BT517" s="58">
        <v>151.33743286132813</v>
      </c>
      <c r="BU517" s="58">
        <v>152.1827392578125</v>
      </c>
      <c r="BV517" s="58">
        <v>143.8692626953125</v>
      </c>
      <c r="BW517" s="58">
        <v>131.44596862792969</v>
      </c>
      <c r="BX517" s="58">
        <v>121.05237579345703</v>
      </c>
      <c r="BY517" s="58">
        <v>109.11991882324219</v>
      </c>
      <c r="BZ517" s="58">
        <v>95.882133483886719</v>
      </c>
      <c r="CA517" s="58">
        <v>85.27532958984375</v>
      </c>
      <c r="CB517" s="58">
        <v>77.305534362792969</v>
      </c>
      <c r="CC517" s="58">
        <v>71.259315490722656</v>
      </c>
      <c r="CD517" s="58">
        <v>66.546112060546875</v>
      </c>
      <c r="CE517" s="58">
        <v>62.780059814453125</v>
      </c>
      <c r="CF517" s="58">
        <v>57.695186614990234</v>
      </c>
      <c r="CG517" s="58">
        <v>70.465103149414063</v>
      </c>
      <c r="CH517" s="58">
        <v>73.647972106933594</v>
      </c>
      <c r="CI517" s="58">
        <v>79.194595336914063</v>
      </c>
      <c r="CJ517" s="58">
        <v>97.368980407714844</v>
      </c>
      <c r="CK517" s="58">
        <v>128.64848327636719</v>
      </c>
      <c r="CL517" s="58">
        <v>130.05567932128906</v>
      </c>
      <c r="CM517" s="58">
        <v>137.57691955566406</v>
      </c>
      <c r="CN517" s="58">
        <v>157.06234741210938</v>
      </c>
      <c r="CO517" s="58">
        <v>155.69882202148438</v>
      </c>
      <c r="CP517" s="58">
        <v>144.86402893066406</v>
      </c>
      <c r="CQ517" s="58">
        <v>130.19619750976563</v>
      </c>
      <c r="CR517" s="58">
        <v>116.85575103759766</v>
      </c>
      <c r="CS517" s="58">
        <v>105.88800048828125</v>
      </c>
      <c r="CT517" s="58">
        <v>97.142120361328125</v>
      </c>
      <c r="CU517" s="58">
        <v>89.548667907714844</v>
      </c>
      <c r="CV517" s="58">
        <v>83.841133117675781</v>
      </c>
      <c r="CW517" s="58">
        <v>80.522361755371094</v>
      </c>
      <c r="CX517" s="58">
        <v>74.80059814453125</v>
      </c>
      <c r="CY517" s="58">
        <v>69.359710693359375</v>
      </c>
      <c r="CZ517" s="58">
        <v>68.608634948730469</v>
      </c>
      <c r="DA517" s="58">
        <v>71.936546325683594</v>
      </c>
      <c r="DB517" s="58">
        <v>77.175544738769531</v>
      </c>
      <c r="DC517" s="58">
        <v>88.559608459472656</v>
      </c>
      <c r="DD517" s="58">
        <v>106.95063781738281</v>
      </c>
      <c r="DE517" s="58">
        <v>111.33773040771484</v>
      </c>
      <c r="DF517" s="58">
        <v>119.87226104736328</v>
      </c>
      <c r="DG517" s="58">
        <v>136.494873046875</v>
      </c>
      <c r="DH517" s="58">
        <v>143.48019409179688</v>
      </c>
      <c r="DI517" s="58">
        <v>144.00181579589844</v>
      </c>
      <c r="DJ517" s="58">
        <v>139.49673461914063</v>
      </c>
      <c r="DK517" s="58">
        <v>131.88185119628906</v>
      </c>
      <c r="DL517" s="58">
        <v>122.18030548095703</v>
      </c>
      <c r="DM517" s="58">
        <v>111.41690826416016</v>
      </c>
      <c r="DN517" s="58">
        <v>100.76527404785156</v>
      </c>
      <c r="DO517" s="58">
        <v>91.247138977050781</v>
      </c>
      <c r="DP517" s="58">
        <v>83.295646667480469</v>
      </c>
      <c r="DQ517" s="58">
        <v>76.865409851074219</v>
      </c>
      <c r="DR517" s="58">
        <v>71.700828552246094</v>
      </c>
      <c r="DS517" s="58">
        <v>66.800094604492188</v>
      </c>
      <c r="DT517" s="58">
        <v>75.605087280273438</v>
      </c>
      <c r="DU517" s="58">
        <v>81.336540222167969</v>
      </c>
      <c r="DV517" s="58">
        <v>87.058403015136719</v>
      </c>
      <c r="DW517" s="58">
        <v>100.63608551025391</v>
      </c>
      <c r="DX517" s="58">
        <v>128.67314147949219</v>
      </c>
      <c r="DY517" s="58">
        <v>148.44926452636719</v>
      </c>
      <c r="DZ517" s="58">
        <v>178.63021850585938</v>
      </c>
      <c r="EA517" s="58">
        <v>214.6739501953125</v>
      </c>
      <c r="EB517" s="58">
        <v>196.50872802734375</v>
      </c>
      <c r="EC517" s="58">
        <v>165.72877502441406</v>
      </c>
      <c r="ED517" s="58">
        <v>135.73333740234375</v>
      </c>
      <c r="EE517" s="58">
        <v>113.73788452148438</v>
      </c>
      <c r="EF517" s="58">
        <v>99.593101501464844</v>
      </c>
      <c r="EG517" s="58">
        <v>90.299018859863281</v>
      </c>
      <c r="EH517" s="58">
        <v>83.377479553222656</v>
      </c>
      <c r="EI517" s="58">
        <v>77.840171813964844</v>
      </c>
      <c r="EJ517" s="58">
        <v>73.259124755859375</v>
      </c>
      <c r="EK517" s="58">
        <v>69.407295227050781</v>
      </c>
      <c r="EL517" s="58">
        <v>66.141189575195313</v>
      </c>
      <c r="EM517" s="58">
        <v>61.339221954345703</v>
      </c>
      <c r="EN517" s="58">
        <v>83.933372497558594</v>
      </c>
      <c r="EO517" s="58">
        <v>87.70361328125</v>
      </c>
      <c r="EP517" s="58">
        <v>79.419013977050781</v>
      </c>
      <c r="EQ517" s="58">
        <v>83.433624267578125</v>
      </c>
      <c r="ER517" s="58">
        <v>135.33154296875</v>
      </c>
      <c r="ES517" s="58">
        <v>160.77949523925781</v>
      </c>
      <c r="ET517" s="58">
        <v>179.23878479003906</v>
      </c>
      <c r="EU517" s="58">
        <v>197.08763122558594</v>
      </c>
      <c r="EV517" s="58">
        <v>182.4698486328125</v>
      </c>
      <c r="EW517" s="58">
        <v>157.02717590332031</v>
      </c>
      <c r="EX517" s="58">
        <v>130.17765808105469</v>
      </c>
      <c r="EY517" s="58">
        <v>109.84230041503906</v>
      </c>
      <c r="EZ517" s="58">
        <v>96.631790161132813</v>
      </c>
      <c r="FA517" s="58">
        <v>87.928794860839844</v>
      </c>
      <c r="FB517" s="58">
        <v>81.422294616699219</v>
      </c>
      <c r="FC517" s="58">
        <v>76.194915771484375</v>
      </c>
      <c r="FD517" s="58">
        <v>71.85308837890625</v>
      </c>
      <c r="FE517" s="58">
        <v>68.189414978027344</v>
      </c>
      <c r="FF517" s="58">
        <v>65.073196411132813</v>
      </c>
      <c r="FG517" s="58">
        <v>60.394657135009766</v>
      </c>
      <c r="FH517" s="58">
        <v>73.385963439941406</v>
      </c>
      <c r="FI517" s="58">
        <v>76.718162536621094</v>
      </c>
      <c r="FJ517" s="58">
        <v>82.569206237792969</v>
      </c>
      <c r="FK517" s="58">
        <v>102.75603485107422</v>
      </c>
      <c r="FL517" s="58">
        <v>141.94046020507813</v>
      </c>
      <c r="FM517" s="58">
        <v>160.68553161621094</v>
      </c>
      <c r="FN517" s="58">
        <v>173.00570678710938</v>
      </c>
      <c r="FO517" s="58">
        <v>191.46456909179688</v>
      </c>
      <c r="FP517" s="58">
        <v>178.32403564453125</v>
      </c>
      <c r="FQ517" s="58">
        <v>154.01301574707031</v>
      </c>
      <c r="FR517" s="58">
        <v>127.92825317382813</v>
      </c>
      <c r="FS517" s="58">
        <v>108.10200500488281</v>
      </c>
      <c r="FT517" s="58">
        <v>95.235671997070313</v>
      </c>
      <c r="FU517" s="58">
        <v>86.773246765136719</v>
      </c>
      <c r="FV517" s="58">
        <v>80.440887451171875</v>
      </c>
      <c r="FW517" s="58">
        <v>75.344436645507813</v>
      </c>
      <c r="FX517" s="58">
        <v>71.1033935546875</v>
      </c>
      <c r="FY517" s="58">
        <v>67.519195556640625</v>
      </c>
      <c r="FZ517" s="58">
        <v>64.467201232910156</v>
      </c>
      <c r="GA517" s="58">
        <v>59.8427734375</v>
      </c>
      <c r="GB517" s="58">
        <v>60.086532592773438</v>
      </c>
      <c r="GC517" s="58">
        <v>64.916778564453125</v>
      </c>
      <c r="GD517" s="58">
        <v>71.016563415527344</v>
      </c>
      <c r="GE517" s="58">
        <v>82.000099182128906</v>
      </c>
      <c r="GF517" s="58">
        <v>112.34024810791016</v>
      </c>
      <c r="GG517" s="58">
        <v>149.53544616699219</v>
      </c>
      <c r="GH517" s="58">
        <v>193.65687561035156</v>
      </c>
      <c r="GI517" s="58">
        <v>213.46640014648438</v>
      </c>
      <c r="GJ517" s="58">
        <v>192.32936096191406</v>
      </c>
      <c r="GK517" s="58">
        <v>162.45095825195313</v>
      </c>
      <c r="GL517" s="58">
        <v>133.32911682128906</v>
      </c>
      <c r="GM517" s="58">
        <v>111.84003448486328</v>
      </c>
      <c r="GN517" s="58">
        <v>97.982566833496094</v>
      </c>
      <c r="GO517" s="58">
        <v>88.870765686035156</v>
      </c>
      <c r="GP517" s="58">
        <v>82.081573486328125</v>
      </c>
      <c r="GQ517" s="58">
        <v>76.649559020996094</v>
      </c>
      <c r="GR517" s="58">
        <v>72.156036376953125</v>
      </c>
      <c r="GS517" s="58">
        <v>68.378921508789063</v>
      </c>
      <c r="GT517" s="58">
        <v>65.177780151367188</v>
      </c>
      <c r="GU517" s="59">
        <v>60.435016632080078</v>
      </c>
    </row>
    <row r="518" spans="1:203" x14ac:dyDescent="0.45">
      <c r="A518" s="64" t="s">
        <v>3829</v>
      </c>
      <c r="B518" s="67">
        <v>30</v>
      </c>
      <c r="C518" s="67">
        <v>10</v>
      </c>
      <c r="D518" s="58">
        <v>0</v>
      </c>
      <c r="E518" s="58">
        <v>6.1458086967468262</v>
      </c>
      <c r="F518" s="58">
        <v>10.187562942504883</v>
      </c>
      <c r="G518" s="58">
        <v>9.9728412628173828</v>
      </c>
      <c r="H518" s="58">
        <v>12.086085319519043</v>
      </c>
      <c r="I518" s="58">
        <v>23.238412857055664</v>
      </c>
      <c r="J518" s="58">
        <v>30.117876052856445</v>
      </c>
      <c r="K518" s="58">
        <v>32.544876098632813</v>
      </c>
      <c r="L518" s="58">
        <v>39.259479522705078</v>
      </c>
      <c r="M518" s="58">
        <v>37.110553741455078</v>
      </c>
      <c r="N518" s="58">
        <v>31.356986999511719</v>
      </c>
      <c r="O518" s="58">
        <v>24.577260971069336</v>
      </c>
      <c r="P518" s="58">
        <v>19.332042694091797</v>
      </c>
      <c r="Q518" s="58">
        <v>16.04045295715332</v>
      </c>
      <c r="R518" s="58">
        <v>14.088601112365723</v>
      </c>
      <c r="S518" s="58">
        <v>12.835436820983887</v>
      </c>
      <c r="T518" s="58">
        <v>11.985081672668457</v>
      </c>
      <c r="U518" s="58">
        <v>11.389738082885742</v>
      </c>
      <c r="V518" s="58">
        <v>10.96683406829834</v>
      </c>
      <c r="W518" s="58">
        <v>10.666833877563477</v>
      </c>
      <c r="X518" s="58">
        <v>9.8146343231201172</v>
      </c>
      <c r="Y518" s="58">
        <v>33.799625396728516</v>
      </c>
      <c r="Z518" s="58">
        <v>44.281589508056641</v>
      </c>
      <c r="AA518" s="58">
        <v>41.973255157470703</v>
      </c>
      <c r="AB518" s="58">
        <v>51.969047546386719</v>
      </c>
      <c r="AC518" s="58">
        <v>82.920066833496094</v>
      </c>
      <c r="AD518" s="58">
        <v>85.738273620605469</v>
      </c>
      <c r="AE518" s="58">
        <v>94.8453369140625</v>
      </c>
      <c r="AF518" s="58">
        <v>115.14781188964844</v>
      </c>
      <c r="AG518" s="58">
        <v>109.92691802978516</v>
      </c>
      <c r="AH518" s="58">
        <v>94.110267639160156</v>
      </c>
      <c r="AI518" s="58">
        <v>75.244461059570313</v>
      </c>
      <c r="AJ518" s="58">
        <v>60.462608337402344</v>
      </c>
      <c r="AK518" s="58">
        <v>50.994075775146484</v>
      </c>
      <c r="AL518" s="58">
        <v>45.205593109130859</v>
      </c>
      <c r="AM518" s="58">
        <v>41.361114501953125</v>
      </c>
      <c r="AN518" s="58">
        <v>38.664993286132813</v>
      </c>
      <c r="AO518" s="58">
        <v>36.715595245361328</v>
      </c>
      <c r="AP518" s="58">
        <v>35.282684326171875</v>
      </c>
      <c r="AQ518" s="58">
        <v>34.223377227783203</v>
      </c>
      <c r="AR518" s="58">
        <v>31.763240814208984</v>
      </c>
      <c r="AS518" s="58">
        <v>67.087387084960938</v>
      </c>
      <c r="AT518" s="58">
        <v>95.703208923339844</v>
      </c>
      <c r="AU518" s="58">
        <v>93.032463073730469</v>
      </c>
      <c r="AV518" s="58">
        <v>113.725830078125</v>
      </c>
      <c r="AW518" s="58">
        <v>173.92750549316406</v>
      </c>
      <c r="AX518" s="58">
        <v>179.18922424316406</v>
      </c>
      <c r="AY518" s="58">
        <v>195.4410400390625</v>
      </c>
      <c r="AZ518" s="58">
        <v>234.13784790039063</v>
      </c>
      <c r="BA518" s="58">
        <v>226.01962280273438</v>
      </c>
      <c r="BB518" s="58">
        <v>196.85954284667969</v>
      </c>
      <c r="BC518" s="58">
        <v>161.00558471679688</v>
      </c>
      <c r="BD518" s="58">
        <v>132.20135498046875</v>
      </c>
      <c r="BE518" s="58">
        <v>113.24409484863281</v>
      </c>
      <c r="BF518" s="58">
        <v>101.31784057617188</v>
      </c>
      <c r="BG518" s="58">
        <v>93.183181762695313</v>
      </c>
      <c r="BH518" s="58">
        <v>87.337066650390625</v>
      </c>
      <c r="BI518" s="58">
        <v>83.010971069335938</v>
      </c>
      <c r="BJ518" s="58">
        <v>79.754043579101563</v>
      </c>
      <c r="BK518" s="58">
        <v>77.280036926269531</v>
      </c>
      <c r="BL518" s="58">
        <v>72.29974365234375</v>
      </c>
      <c r="BM518" s="58">
        <v>173.432861328125</v>
      </c>
      <c r="BN518" s="58">
        <v>159.37335205078125</v>
      </c>
      <c r="BO518" s="58">
        <v>132.02963256835938</v>
      </c>
      <c r="BP518" s="58">
        <v>144.36788940429688</v>
      </c>
      <c r="BQ518" s="58">
        <v>218.24455261230469</v>
      </c>
      <c r="BR518" s="58">
        <v>230.15895080566406</v>
      </c>
      <c r="BS518" s="58">
        <v>251.455810546875</v>
      </c>
      <c r="BT518" s="58">
        <v>297.6800537109375</v>
      </c>
      <c r="BU518" s="58">
        <v>289.22589111328125</v>
      </c>
      <c r="BV518" s="58">
        <v>255.20545959472656</v>
      </c>
      <c r="BW518" s="58">
        <v>212.98391723632813</v>
      </c>
      <c r="BX518" s="58">
        <v>178.51593017578125</v>
      </c>
      <c r="BY518" s="58">
        <v>155.20628356933594</v>
      </c>
      <c r="BZ518" s="58">
        <v>140.02899169921875</v>
      </c>
      <c r="CA518" s="58">
        <v>129.34117126464844</v>
      </c>
      <c r="CB518" s="58">
        <v>121.41970825195313</v>
      </c>
      <c r="CC518" s="58">
        <v>115.36709594726563</v>
      </c>
      <c r="CD518" s="58">
        <v>110.6478271484375</v>
      </c>
      <c r="CE518" s="58">
        <v>106.91522979736328</v>
      </c>
      <c r="CF518" s="58">
        <v>100.59690856933594</v>
      </c>
      <c r="CG518" s="58">
        <v>209.96063232421875</v>
      </c>
      <c r="CH518" s="58">
        <v>195.1759033203125</v>
      </c>
      <c r="CI518" s="58">
        <v>164.98226928710938</v>
      </c>
      <c r="CJ518" s="58">
        <v>176.60551452636719</v>
      </c>
      <c r="CK518" s="58">
        <v>255.29191589355469</v>
      </c>
      <c r="CL518" s="58">
        <v>267.9078369140625</v>
      </c>
      <c r="CM518" s="58">
        <v>289.59326171875</v>
      </c>
      <c r="CN518" s="58">
        <v>337.74185180664063</v>
      </c>
      <c r="CO518" s="58">
        <v>328.27239990234375</v>
      </c>
      <c r="CP518" s="58">
        <v>291.48883056640625</v>
      </c>
      <c r="CQ518" s="58">
        <v>245.99795532226563</v>
      </c>
      <c r="CR518" s="58">
        <v>208.62457275390625</v>
      </c>
      <c r="CS518" s="58">
        <v>183.00807189941406</v>
      </c>
      <c r="CT518" s="58">
        <v>166.02851867675781</v>
      </c>
      <c r="CU518" s="58">
        <v>153.87254333496094</v>
      </c>
      <c r="CV518" s="58">
        <v>144.71871948242188</v>
      </c>
      <c r="CW518" s="58">
        <v>137.61065673828125</v>
      </c>
      <c r="CX518" s="58">
        <v>131.97171020507813</v>
      </c>
      <c r="CY518" s="58">
        <v>127.42620849609375</v>
      </c>
      <c r="CZ518" s="58">
        <v>232.59797668457031</v>
      </c>
      <c r="DA518" s="58">
        <v>217.35646057128906</v>
      </c>
      <c r="DB518" s="58">
        <v>185.831298828125</v>
      </c>
      <c r="DC518" s="58">
        <v>196.92703247070313</v>
      </c>
      <c r="DD518" s="58">
        <v>277.30010986328125</v>
      </c>
      <c r="DE518" s="58">
        <v>290.033935546875</v>
      </c>
      <c r="DF518" s="58">
        <v>311.70242309570313</v>
      </c>
      <c r="DG518" s="58">
        <v>360.45217895507813</v>
      </c>
      <c r="DH518" s="58">
        <v>350.44558715820313</v>
      </c>
      <c r="DI518" s="58">
        <v>312.4241943359375</v>
      </c>
      <c r="DJ518" s="58">
        <v>265.48196411132813</v>
      </c>
      <c r="DK518" s="58">
        <v>226.78842163085938</v>
      </c>
      <c r="DL518" s="58">
        <v>200.08528137207031</v>
      </c>
      <c r="DM518" s="58">
        <v>182.2225341796875</v>
      </c>
      <c r="DN518" s="58">
        <v>169.32011413574219</v>
      </c>
      <c r="DO518" s="58">
        <v>159.51840209960938</v>
      </c>
      <c r="DP518" s="58">
        <v>151.83702087402344</v>
      </c>
      <c r="DQ518" s="58">
        <v>145.68435668945313</v>
      </c>
      <c r="DR518" s="58">
        <v>140.67237854003906</v>
      </c>
      <c r="DS518" s="58">
        <v>133.06672668457031</v>
      </c>
      <c r="DT518" s="58">
        <v>199.652099609375</v>
      </c>
      <c r="DU518" s="58">
        <v>220.33903503417969</v>
      </c>
      <c r="DV518" s="58">
        <v>205.88673400878906</v>
      </c>
      <c r="DW518" s="58">
        <v>223.57318115234375</v>
      </c>
      <c r="DX518" s="58">
        <v>302.09597778320313</v>
      </c>
      <c r="DY518" s="58">
        <v>311.15206909179688</v>
      </c>
      <c r="DZ518" s="58">
        <v>330.11099243164063</v>
      </c>
      <c r="EA518" s="58">
        <v>377.44729614257813</v>
      </c>
      <c r="EB518" s="58">
        <v>366.11279296875</v>
      </c>
      <c r="EC518" s="58">
        <v>326.77984619140625</v>
      </c>
      <c r="ED518" s="58">
        <v>278.630615234375</v>
      </c>
      <c r="EE518" s="58">
        <v>238.92942810058594</v>
      </c>
      <c r="EF518" s="58">
        <v>211.42286682128906</v>
      </c>
      <c r="EG518" s="58">
        <v>192.919921875</v>
      </c>
      <c r="EH518" s="58">
        <v>179.48945617675781</v>
      </c>
      <c r="EI518" s="58">
        <v>169.23928833007813</v>
      </c>
      <c r="EJ518" s="58">
        <v>161.16912841796875</v>
      </c>
      <c r="EK518" s="58">
        <v>154.67265319824219</v>
      </c>
      <c r="EL518" s="58">
        <v>149.35195922851563</v>
      </c>
      <c r="EM518" s="58">
        <v>141.44329833984375</v>
      </c>
      <c r="EN518" s="58">
        <v>222.86720275878906</v>
      </c>
      <c r="EO518" s="58">
        <v>229.73387145996094</v>
      </c>
      <c r="EP518" s="58">
        <v>208.98080444335938</v>
      </c>
      <c r="EQ518" s="58">
        <v>232.31016540527344</v>
      </c>
      <c r="ER518" s="58">
        <v>313.0726318359375</v>
      </c>
      <c r="ES518" s="58">
        <v>321.80746459960938</v>
      </c>
      <c r="ET518" s="58">
        <v>340.13055419921875</v>
      </c>
      <c r="EU518" s="58">
        <v>387.15322875976563</v>
      </c>
      <c r="EV518" s="58">
        <v>375.363525390625</v>
      </c>
      <c r="EW518" s="58">
        <v>335.48046875</v>
      </c>
      <c r="EX518" s="58">
        <v>286.77294921875</v>
      </c>
      <c r="EY518" s="58">
        <v>246.57795715332031</v>
      </c>
      <c r="EZ518" s="58">
        <v>218.66349792480469</v>
      </c>
      <c r="FA518" s="58">
        <v>199.82283020019531</v>
      </c>
      <c r="FB518" s="58">
        <v>186.10346984863281</v>
      </c>
      <c r="FC518" s="58">
        <v>175.599365234375</v>
      </c>
      <c r="FD518" s="58">
        <v>167.30235290527344</v>
      </c>
      <c r="FE518" s="58">
        <v>160.59989929199219</v>
      </c>
      <c r="FF518" s="58">
        <v>155.09042358398438</v>
      </c>
      <c r="FG518" s="58">
        <v>146.99349975585938</v>
      </c>
      <c r="FH518" s="58">
        <v>251.43295288085938</v>
      </c>
      <c r="FI518" s="58">
        <v>243.73036193847656</v>
      </c>
      <c r="FJ518" s="58">
        <v>215.38227844238281</v>
      </c>
      <c r="FK518" s="58">
        <v>226.83348083496094</v>
      </c>
      <c r="FL518" s="58">
        <v>307.74298095703125</v>
      </c>
      <c r="FM518" s="58">
        <v>319.54150390625</v>
      </c>
      <c r="FN518" s="58">
        <v>340.44161987304688</v>
      </c>
      <c r="FO518" s="58">
        <v>389.24649047851563</v>
      </c>
      <c r="FP518" s="58">
        <v>378.41079711914063</v>
      </c>
      <c r="FQ518" s="58">
        <v>338.97824096679688</v>
      </c>
      <c r="FR518" s="58">
        <v>290.45169067382813</v>
      </c>
      <c r="FS518" s="58">
        <v>250.31190490722656</v>
      </c>
      <c r="FT518" s="58">
        <v>222.39320373535156</v>
      </c>
      <c r="FU518" s="58">
        <v>203.51824951171875</v>
      </c>
      <c r="FV518" s="58">
        <v>189.74240112304688</v>
      </c>
      <c r="FW518" s="58">
        <v>179.16838073730469</v>
      </c>
      <c r="FX518" s="58">
        <v>170.79273986816406</v>
      </c>
      <c r="FY518" s="58">
        <v>164.00740051269531</v>
      </c>
      <c r="FZ518" s="58">
        <v>158.41336059570313</v>
      </c>
      <c r="GA518" s="58">
        <v>150.22418212890625</v>
      </c>
      <c r="GB518" s="58">
        <v>265.01162719726563</v>
      </c>
      <c r="GC518" s="58">
        <v>249.14920043945313</v>
      </c>
      <c r="GD518" s="58">
        <v>216.140869140625</v>
      </c>
      <c r="GE518" s="58">
        <v>226.49818420410156</v>
      </c>
      <c r="GF518" s="58">
        <v>308.33111572265625</v>
      </c>
      <c r="GG518" s="58">
        <v>321.03488159179688</v>
      </c>
      <c r="GH518" s="58">
        <v>342.54013061523438</v>
      </c>
      <c r="GI518" s="58">
        <v>391.77413940429688</v>
      </c>
      <c r="GJ518" s="58">
        <v>381.11627197265625</v>
      </c>
      <c r="GK518" s="58">
        <v>341.70639038085938</v>
      </c>
      <c r="GL518" s="58">
        <v>293.12704467773438</v>
      </c>
      <c r="GM518" s="58">
        <v>252.91123962402344</v>
      </c>
      <c r="GN518" s="58">
        <v>224.91432189941406</v>
      </c>
      <c r="GO518" s="58">
        <v>205.965087890625</v>
      </c>
      <c r="GP518" s="58">
        <v>192.11788940429688</v>
      </c>
      <c r="GQ518" s="58">
        <v>181.47465515136719</v>
      </c>
      <c r="GR518" s="58">
        <v>173.03251647949219</v>
      </c>
      <c r="GS518" s="58">
        <v>166.1829833984375</v>
      </c>
      <c r="GT518" s="58">
        <v>160.52764892578125</v>
      </c>
      <c r="GU518" s="59">
        <v>152.27510070800781</v>
      </c>
    </row>
    <row r="519" spans="1:203" x14ac:dyDescent="0.45">
      <c r="A519" s="64" t="s">
        <v>3829</v>
      </c>
      <c r="B519" s="67">
        <v>87</v>
      </c>
      <c r="C519" s="67">
        <v>10</v>
      </c>
      <c r="D519" s="58">
        <v>0</v>
      </c>
      <c r="E519" s="58">
        <v>4.3687911033630371</v>
      </c>
      <c r="F519" s="58">
        <v>5.7798318862915039</v>
      </c>
      <c r="G519" s="58">
        <v>6.7136292457580566</v>
      </c>
      <c r="H519" s="58">
        <v>10.658682823181152</v>
      </c>
      <c r="I519" s="58">
        <v>19.064599990844727</v>
      </c>
      <c r="J519" s="58">
        <v>20.174980163574219</v>
      </c>
      <c r="K519" s="58">
        <v>22.992023468017578</v>
      </c>
      <c r="L519" s="58">
        <v>28.569786071777344</v>
      </c>
      <c r="M519" s="58">
        <v>27.574356079101563</v>
      </c>
      <c r="N519" s="58">
        <v>24.0157470703125</v>
      </c>
      <c r="O519" s="58">
        <v>19.648679733276367</v>
      </c>
      <c r="P519" s="58">
        <v>16.176446914672852</v>
      </c>
      <c r="Q519" s="58">
        <v>13.863370895385742</v>
      </c>
      <c r="R519" s="58">
        <v>10.40242862701416</v>
      </c>
      <c r="S519" s="58">
        <v>8.1033401489257813</v>
      </c>
      <c r="T519" s="58">
        <v>6.5751519203186035</v>
      </c>
      <c r="U519" s="58">
        <v>5.4516077041625977</v>
      </c>
      <c r="V519" s="58">
        <v>4.5863561630249023</v>
      </c>
      <c r="W519" s="58">
        <v>3.9066579341888428</v>
      </c>
      <c r="X519" s="58">
        <v>3.3676283359527588</v>
      </c>
      <c r="Y519" s="58">
        <v>9.0696840286254883</v>
      </c>
      <c r="Z519" s="58">
        <v>16.45756721496582</v>
      </c>
      <c r="AA519" s="58">
        <v>20.968671798706055</v>
      </c>
      <c r="AB519" s="58">
        <v>24.26005744934082</v>
      </c>
      <c r="AC519" s="58">
        <v>37.221946716308594</v>
      </c>
      <c r="AD519" s="58">
        <v>56.368412017822266</v>
      </c>
      <c r="AE519" s="58">
        <v>74.742927551269531</v>
      </c>
      <c r="AF519" s="58">
        <v>89.0618896484375</v>
      </c>
      <c r="AG519" s="58">
        <v>82.916893005371094</v>
      </c>
      <c r="AH519" s="58">
        <v>71.382003784179688</v>
      </c>
      <c r="AI519" s="58">
        <v>58.631874084472656</v>
      </c>
      <c r="AJ519" s="58">
        <v>48.589061737060547</v>
      </c>
      <c r="AK519" s="58">
        <v>41.735466003417969</v>
      </c>
      <c r="AL519" s="58">
        <v>36.988494873046875</v>
      </c>
      <c r="AM519" s="58">
        <v>33.341506958007813</v>
      </c>
      <c r="AN519" s="58">
        <v>29.576860427856445</v>
      </c>
      <c r="AO519" s="58">
        <v>25.147764205932617</v>
      </c>
      <c r="AP519" s="58">
        <v>20.007051467895508</v>
      </c>
      <c r="AQ519" s="58">
        <v>16.598556518554688</v>
      </c>
      <c r="AR519" s="58">
        <v>14.161805152893066</v>
      </c>
      <c r="AS519" s="58">
        <v>23.556623458862305</v>
      </c>
      <c r="AT519" s="58">
        <v>36.846103668212891</v>
      </c>
      <c r="AU519" s="58">
        <v>45.561237335205078</v>
      </c>
      <c r="AV519" s="58">
        <v>59.421150207519531</v>
      </c>
      <c r="AW519" s="58">
        <v>108.17576599121094</v>
      </c>
      <c r="AX519" s="58">
        <v>114.40116882324219</v>
      </c>
      <c r="AY519" s="58">
        <v>122.37604522705078</v>
      </c>
      <c r="AZ519" s="58">
        <v>144.17422485351563</v>
      </c>
      <c r="BA519" s="58">
        <v>138.61672973632813</v>
      </c>
      <c r="BB519" s="58">
        <v>121.62120819091797</v>
      </c>
      <c r="BC519" s="58">
        <v>101.22831726074219</v>
      </c>
      <c r="BD519" s="58">
        <v>84.795585632324219</v>
      </c>
      <c r="BE519" s="58">
        <v>73.43994140625</v>
      </c>
      <c r="BF519" s="58">
        <v>64.12957763671875</v>
      </c>
      <c r="BG519" s="58">
        <v>53.880699157714844</v>
      </c>
      <c r="BH519" s="58">
        <v>43.507438659667969</v>
      </c>
      <c r="BI519" s="58">
        <v>36.492683410644531</v>
      </c>
      <c r="BJ519" s="58">
        <v>31.296667098999023</v>
      </c>
      <c r="BK519" s="58">
        <v>27.224140167236328</v>
      </c>
      <c r="BL519" s="58">
        <v>23.955070495605469</v>
      </c>
      <c r="BM519" s="58">
        <v>47.936080932617188</v>
      </c>
      <c r="BN519" s="58">
        <v>59.044296264648438</v>
      </c>
      <c r="BO519" s="58">
        <v>62.3851318359375</v>
      </c>
      <c r="BP519" s="58">
        <v>71.454246520996094</v>
      </c>
      <c r="BQ519" s="58">
        <v>113.38033294677734</v>
      </c>
      <c r="BR519" s="58">
        <v>118.94358062744141</v>
      </c>
      <c r="BS519" s="58">
        <v>128.04669189453125</v>
      </c>
      <c r="BT519" s="58">
        <v>150.77406311035156</v>
      </c>
      <c r="BU519" s="58">
        <v>145.33531188964844</v>
      </c>
      <c r="BV519" s="58">
        <v>128.18093872070313</v>
      </c>
      <c r="BW519" s="58">
        <v>107.55538940429688</v>
      </c>
      <c r="BX519" s="58">
        <v>90.897193908691406</v>
      </c>
      <c r="BY519" s="58">
        <v>78.368080139160156</v>
      </c>
      <c r="BZ519" s="58">
        <v>64.85186767578125</v>
      </c>
      <c r="CA519" s="58">
        <v>55.552032470703125</v>
      </c>
      <c r="CB519" s="58">
        <v>46.440444946289063</v>
      </c>
      <c r="CC519" s="58">
        <v>39.8935546875</v>
      </c>
      <c r="CD519" s="58">
        <v>34.883087158203125</v>
      </c>
      <c r="CE519" s="58">
        <v>30.88801383972168</v>
      </c>
      <c r="CF519" s="58">
        <v>27.645318984985352</v>
      </c>
      <c r="CG519" s="58">
        <v>41.0133056640625</v>
      </c>
      <c r="CH519" s="58">
        <v>55.351848602294922</v>
      </c>
      <c r="CI519" s="58">
        <v>63.050090789794922</v>
      </c>
      <c r="CJ519" s="58">
        <v>83.021087646484375</v>
      </c>
      <c r="CK519" s="58">
        <v>121.30313873291016</v>
      </c>
      <c r="CL519" s="58">
        <v>124.41548156738281</v>
      </c>
      <c r="CM519" s="58">
        <v>133.93942260742188</v>
      </c>
      <c r="CN519" s="58">
        <v>156.6187744140625</v>
      </c>
      <c r="CO519" s="58">
        <v>150.78216552734375</v>
      </c>
      <c r="CP519" s="58">
        <v>133.19007873535156</v>
      </c>
      <c r="CQ519" s="58">
        <v>112.17593383789063</v>
      </c>
      <c r="CR519" s="58">
        <v>95.198814392089844</v>
      </c>
      <c r="CS519" s="58">
        <v>83.381492614746094</v>
      </c>
      <c r="CT519" s="58">
        <v>69.965309143066406</v>
      </c>
      <c r="CU519" s="58">
        <v>57.438747406005859</v>
      </c>
      <c r="CV519" s="58">
        <v>49.0167236328125</v>
      </c>
      <c r="CW519" s="58">
        <v>42.694931030273438</v>
      </c>
      <c r="CX519" s="58">
        <v>37.689598083496094</v>
      </c>
      <c r="CY519" s="58">
        <v>33.636009216308594</v>
      </c>
      <c r="CZ519" s="58">
        <v>47.108444213867188</v>
      </c>
      <c r="DA519" s="58">
        <v>59.419769287109375</v>
      </c>
      <c r="DB519" s="58">
        <v>65.426094055175781</v>
      </c>
      <c r="DC519" s="58">
        <v>77.126312255859375</v>
      </c>
      <c r="DD519" s="58">
        <v>125.42874908447266</v>
      </c>
      <c r="DE519" s="58">
        <v>128.29457092285156</v>
      </c>
      <c r="DF519" s="58">
        <v>137.03192138671875</v>
      </c>
      <c r="DG519" s="58">
        <v>159.45272827148438</v>
      </c>
      <c r="DH519" s="58">
        <v>153.457763671875</v>
      </c>
      <c r="DI519" s="58">
        <v>135.733154296875</v>
      </c>
      <c r="DJ519" s="58">
        <v>114.59998321533203</v>
      </c>
      <c r="DK519" s="58">
        <v>97.517890930175781</v>
      </c>
      <c r="DL519" s="58">
        <v>85.101478576660156</v>
      </c>
      <c r="DM519" s="58">
        <v>73.945083618164063</v>
      </c>
      <c r="DN519" s="58">
        <v>62.577770233154297</v>
      </c>
      <c r="DO519" s="58">
        <v>52.681133270263672</v>
      </c>
      <c r="DP519" s="58">
        <v>45.720279693603516</v>
      </c>
      <c r="DQ519" s="58">
        <v>40.367954254150391</v>
      </c>
      <c r="DR519" s="58">
        <v>36.076759338378906</v>
      </c>
      <c r="DS519" s="58">
        <v>32.571075439453125</v>
      </c>
      <c r="DT519" s="58">
        <v>56.796489715576172</v>
      </c>
      <c r="DU519" s="58">
        <v>68.117439270019531</v>
      </c>
      <c r="DV519" s="58">
        <v>71.107872009277344</v>
      </c>
      <c r="DW519" s="58">
        <v>77.393386840820313</v>
      </c>
      <c r="DX519" s="58">
        <v>102.21043395996094</v>
      </c>
      <c r="DY519" s="58">
        <v>108.18585968017578</v>
      </c>
      <c r="DZ519" s="58">
        <v>120.009521484375</v>
      </c>
      <c r="EA519" s="58">
        <v>141.28034973144531</v>
      </c>
      <c r="EB519" s="58">
        <v>145.91311645507813</v>
      </c>
      <c r="EC519" s="58">
        <v>140.55567932128906</v>
      </c>
      <c r="ED519" s="58">
        <v>130.58123779296875</v>
      </c>
      <c r="EE519" s="58">
        <v>114.51959991455078</v>
      </c>
      <c r="EF519" s="58">
        <v>97.519134521484375</v>
      </c>
      <c r="EG519" s="58">
        <v>80.382064819335938</v>
      </c>
      <c r="EH519" s="58">
        <v>68.970573425292969</v>
      </c>
      <c r="EI519" s="58">
        <v>60.588329315185547</v>
      </c>
      <c r="EJ519" s="58">
        <v>54.029426574707031</v>
      </c>
      <c r="EK519" s="58">
        <v>48.750598907470703</v>
      </c>
      <c r="EL519" s="58">
        <v>44.443733215332031</v>
      </c>
      <c r="EM519" s="58">
        <v>40.374607086181641</v>
      </c>
      <c r="EN519" s="58">
        <v>79.239425659179688</v>
      </c>
      <c r="EO519" s="58">
        <v>74.877914428710938</v>
      </c>
      <c r="EP519" s="58">
        <v>69.115379333496094</v>
      </c>
      <c r="EQ519" s="58">
        <v>70.824897766113281</v>
      </c>
      <c r="ER519" s="58">
        <v>86.150764465332031</v>
      </c>
      <c r="ES519" s="58">
        <v>95.704437255859375</v>
      </c>
      <c r="ET519" s="58">
        <v>109.04888153076172</v>
      </c>
      <c r="EU519" s="58">
        <v>128.02395629882813</v>
      </c>
      <c r="EV519" s="58">
        <v>137.12358093261719</v>
      </c>
      <c r="EW519" s="58">
        <v>138.094482421875</v>
      </c>
      <c r="EX519" s="58">
        <v>131.9515380859375</v>
      </c>
      <c r="EY519" s="58">
        <v>122.37729644775391</v>
      </c>
      <c r="EZ519" s="58">
        <v>110.91786193847656</v>
      </c>
      <c r="FA519" s="58">
        <v>98.350021362304688</v>
      </c>
      <c r="FB519" s="58">
        <v>85.801177978515625</v>
      </c>
      <c r="FC519" s="58">
        <v>75.61541748046875</v>
      </c>
      <c r="FD519" s="58">
        <v>67.869544982910156</v>
      </c>
      <c r="FE519" s="58">
        <v>62.324367523193359</v>
      </c>
      <c r="FF519" s="58">
        <v>58.281879425048828</v>
      </c>
      <c r="FG519" s="58">
        <v>54.526702880859375</v>
      </c>
      <c r="FH519" s="58">
        <v>75.540275573730469</v>
      </c>
      <c r="FI519" s="58">
        <v>83.4132080078125</v>
      </c>
      <c r="FJ519" s="58">
        <v>83.911026000976563</v>
      </c>
      <c r="FK519" s="58">
        <v>88.465286254882813</v>
      </c>
      <c r="FL519" s="58">
        <v>112.46190643310547</v>
      </c>
      <c r="FM519" s="58">
        <v>117.36558532714844</v>
      </c>
      <c r="FN519" s="58">
        <v>128.31671142578125</v>
      </c>
      <c r="FO519" s="58">
        <v>148.94294738769531</v>
      </c>
      <c r="FP519" s="58">
        <v>150.26156616210938</v>
      </c>
      <c r="FQ519" s="58">
        <v>141.61766052246094</v>
      </c>
      <c r="FR519" s="58">
        <v>127.56475830078125</v>
      </c>
      <c r="FS519" s="58">
        <v>113.35694885253906</v>
      </c>
      <c r="FT519" s="58">
        <v>100.08167266845703</v>
      </c>
      <c r="FU519" s="58">
        <v>84.371589660644531</v>
      </c>
      <c r="FV519" s="58">
        <v>73.129714965820313</v>
      </c>
      <c r="FW519" s="58">
        <v>64.539909362792969</v>
      </c>
      <c r="FX519" s="58">
        <v>57.919448852539063</v>
      </c>
      <c r="FY519" s="58">
        <v>53.137428283691406</v>
      </c>
      <c r="FZ519" s="58">
        <v>49.599136352539063</v>
      </c>
      <c r="GA519" s="58">
        <v>46.764968872070313</v>
      </c>
      <c r="GB519" s="58">
        <v>60.710662841796875</v>
      </c>
      <c r="GC519" s="58">
        <v>71.420143127441406</v>
      </c>
      <c r="GD519" s="58">
        <v>76.437149047851563</v>
      </c>
      <c r="GE519" s="58">
        <v>86.653068542480469</v>
      </c>
      <c r="GF519" s="58">
        <v>136.07028198242188</v>
      </c>
      <c r="GG519" s="58">
        <v>138.81425476074219</v>
      </c>
      <c r="GH519" s="58">
        <v>146.40219116210938</v>
      </c>
      <c r="GI519" s="58">
        <v>168.12928771972656</v>
      </c>
      <c r="GJ519" s="58">
        <v>161.37738037109375</v>
      </c>
      <c r="GK519" s="58">
        <v>142.95693969726563</v>
      </c>
      <c r="GL519" s="58">
        <v>121.22458648681641</v>
      </c>
      <c r="GM519" s="58">
        <v>103.64877319335938</v>
      </c>
      <c r="GN519" s="58">
        <v>90.990348815917969</v>
      </c>
      <c r="GO519" s="58">
        <v>79.415664672851563</v>
      </c>
      <c r="GP519" s="58">
        <v>68.376235961914063</v>
      </c>
      <c r="GQ519" s="58">
        <v>57.853233337402344</v>
      </c>
      <c r="GR519" s="58">
        <v>50.492576599121094</v>
      </c>
      <c r="GS519" s="58">
        <v>44.852161407470703</v>
      </c>
      <c r="GT519" s="58">
        <v>40.325042724609375</v>
      </c>
      <c r="GU519" s="59">
        <v>36.617782592773438</v>
      </c>
    </row>
    <row r="520" spans="1:203" x14ac:dyDescent="0.45">
      <c r="A520" s="64" t="s">
        <v>3829</v>
      </c>
      <c r="B520" s="67">
        <v>88</v>
      </c>
      <c r="C520" s="67">
        <v>10</v>
      </c>
      <c r="D520" s="58">
        <v>0</v>
      </c>
      <c r="E520" s="58">
        <v>2.5310568809509277</v>
      </c>
      <c r="F520" s="58">
        <v>5.4368276596069336</v>
      </c>
      <c r="G520" s="58">
        <v>7.6408801078796387</v>
      </c>
      <c r="H520" s="58">
        <v>11.028366088867188</v>
      </c>
      <c r="I520" s="58">
        <v>27.142860412597656</v>
      </c>
      <c r="J520" s="58">
        <v>33.705280303955078</v>
      </c>
      <c r="K520" s="58">
        <v>37.135429382324219</v>
      </c>
      <c r="L520" s="58">
        <v>44.894176483154297</v>
      </c>
      <c r="M520" s="58">
        <v>44.854904174804688</v>
      </c>
      <c r="N520" s="58">
        <v>40.665634155273438</v>
      </c>
      <c r="O520" s="58">
        <v>34.626094818115234</v>
      </c>
      <c r="P520" s="58">
        <v>29.444408416748047</v>
      </c>
      <c r="Q520" s="58">
        <v>25.869819641113281</v>
      </c>
      <c r="R520" s="58">
        <v>23.500028610229492</v>
      </c>
      <c r="S520" s="58">
        <v>21.766231536865234</v>
      </c>
      <c r="T520" s="58">
        <v>20.418867111206055</v>
      </c>
      <c r="U520" s="58">
        <v>19.343587875366211</v>
      </c>
      <c r="V520" s="58">
        <v>18.478427886962891</v>
      </c>
      <c r="W520" s="58">
        <v>17.784393310546875</v>
      </c>
      <c r="X520" s="58">
        <v>15.991984367370605</v>
      </c>
      <c r="Y520" s="58">
        <v>22.035928726196289</v>
      </c>
      <c r="Z520" s="58">
        <v>32.002456665039063</v>
      </c>
      <c r="AA520" s="58">
        <v>40.572025299072266</v>
      </c>
      <c r="AB520" s="58">
        <v>52.458686828613281</v>
      </c>
      <c r="AC520" s="58">
        <v>94.7197265625</v>
      </c>
      <c r="AD520" s="58">
        <v>138.54998779296875</v>
      </c>
      <c r="AE520" s="58">
        <v>156.36506652832031</v>
      </c>
      <c r="AF520" s="58">
        <v>181.53237915039063</v>
      </c>
      <c r="AG520" s="58">
        <v>180.56184387207031</v>
      </c>
      <c r="AH520" s="58">
        <v>164.9930419921875</v>
      </c>
      <c r="AI520" s="58">
        <v>143.41728210449219</v>
      </c>
      <c r="AJ520" s="58">
        <v>124.51377105712891</v>
      </c>
      <c r="AK520" s="58">
        <v>110.66098785400391</v>
      </c>
      <c r="AL520" s="58">
        <v>100.67427062988281</v>
      </c>
      <c r="AM520" s="58">
        <v>92.824241638183594</v>
      </c>
      <c r="AN520" s="58">
        <v>86.35565185546875</v>
      </c>
      <c r="AO520" s="58">
        <v>80.922576904296875</v>
      </c>
      <c r="AP520" s="58">
        <v>76.329612731933594</v>
      </c>
      <c r="AQ520" s="58">
        <v>72.444290161132813</v>
      </c>
      <c r="AR520" s="58">
        <v>66.920089721679688</v>
      </c>
      <c r="AS520" s="58">
        <v>76.554443359375</v>
      </c>
      <c r="AT520" s="58">
        <v>93.149154663085938</v>
      </c>
      <c r="AU520" s="58">
        <v>107.51035308837891</v>
      </c>
      <c r="AV520" s="58">
        <v>133.84722900390625</v>
      </c>
      <c r="AW520" s="58">
        <v>221.28910827636719</v>
      </c>
      <c r="AX520" s="58">
        <v>250.53373718261719</v>
      </c>
      <c r="AY520" s="58">
        <v>274.4110107421875</v>
      </c>
      <c r="AZ520" s="58">
        <v>296.09298706054688</v>
      </c>
      <c r="BA520" s="58">
        <v>315.47183227539063</v>
      </c>
      <c r="BB520" s="58">
        <v>326.99423217773438</v>
      </c>
      <c r="BC520" s="58">
        <v>279.2982177734375</v>
      </c>
      <c r="BD520" s="58">
        <v>240.31146240234375</v>
      </c>
      <c r="BE520" s="58">
        <v>213.46720886230469</v>
      </c>
      <c r="BF520" s="58">
        <v>194.42332458496094</v>
      </c>
      <c r="BG520" s="58">
        <v>179.4954833984375</v>
      </c>
      <c r="BH520" s="58">
        <v>167.16749572753906</v>
      </c>
      <c r="BI520" s="58">
        <v>156.76812744140625</v>
      </c>
      <c r="BJ520" s="58">
        <v>147.92813110351563</v>
      </c>
      <c r="BK520" s="58">
        <v>140.39891052246094</v>
      </c>
      <c r="BL520" s="58">
        <v>124.42575073242188</v>
      </c>
      <c r="BM520" s="58">
        <v>142.9759521484375</v>
      </c>
      <c r="BN520" s="58">
        <v>153.53294372558594</v>
      </c>
      <c r="BO520" s="58">
        <v>165.7215576171875</v>
      </c>
      <c r="BP520" s="58">
        <v>197.43727111816406</v>
      </c>
      <c r="BQ520" s="58">
        <v>269.88128662109375</v>
      </c>
      <c r="BR520" s="58">
        <v>301.977783203125</v>
      </c>
      <c r="BS520" s="58">
        <v>322.44772338867188</v>
      </c>
      <c r="BT520" s="58">
        <v>341.59774780273438</v>
      </c>
      <c r="BU520" s="58">
        <v>358.63534545898438</v>
      </c>
      <c r="BV520" s="58">
        <v>355.92550659179688</v>
      </c>
      <c r="BW520" s="58">
        <v>308.83560180664063</v>
      </c>
      <c r="BX520" s="58">
        <v>270.5765380859375</v>
      </c>
      <c r="BY520" s="58">
        <v>243.175048828125</v>
      </c>
      <c r="BZ520" s="58">
        <v>223.19486999511719</v>
      </c>
      <c r="CA520" s="58">
        <v>207.26295471191406</v>
      </c>
      <c r="CB520" s="58">
        <v>193.949462890625</v>
      </c>
      <c r="CC520" s="58">
        <v>182.60542297363281</v>
      </c>
      <c r="CD520" s="58">
        <v>172.86488342285156</v>
      </c>
      <c r="CE520" s="58">
        <v>160.86123657226563</v>
      </c>
      <c r="CF520" s="58">
        <v>144.70158386230469</v>
      </c>
      <c r="CG520" s="58">
        <v>155.90365600585938</v>
      </c>
      <c r="CH520" s="58">
        <v>168.61946105957031</v>
      </c>
      <c r="CI520" s="58">
        <v>180.62161254882813</v>
      </c>
      <c r="CJ520" s="58">
        <v>208.946533203125</v>
      </c>
      <c r="CK520" s="58">
        <v>292.07861328125</v>
      </c>
      <c r="CL520" s="58">
        <v>319.15170288085938</v>
      </c>
      <c r="CM520" s="58">
        <v>340.3662109375</v>
      </c>
      <c r="CN520" s="58">
        <v>359.36199951171875</v>
      </c>
      <c r="CO520" s="58">
        <v>376.06796264648438</v>
      </c>
      <c r="CP520" s="58">
        <v>380.09954833984375</v>
      </c>
      <c r="CQ520" s="58">
        <v>330.1109619140625</v>
      </c>
      <c r="CR520" s="58">
        <v>289.50045776367188</v>
      </c>
      <c r="CS520" s="58">
        <v>260.72067260742188</v>
      </c>
      <c r="CT520" s="58">
        <v>239.76690673828125</v>
      </c>
      <c r="CU520" s="58">
        <v>223.03842163085938</v>
      </c>
      <c r="CV520" s="58">
        <v>209.02415466308594</v>
      </c>
      <c r="CW520" s="58">
        <v>197.04507446289063</v>
      </c>
      <c r="CX520" s="58">
        <v>186.72021484375</v>
      </c>
      <c r="CY520" s="58">
        <v>176.40760803222656</v>
      </c>
      <c r="CZ520" s="58">
        <v>174.62953186035156</v>
      </c>
      <c r="DA520" s="58">
        <v>185.47576904296875</v>
      </c>
      <c r="DB520" s="58">
        <v>197.19354248046875</v>
      </c>
      <c r="DC520" s="58">
        <v>229.05143737792969</v>
      </c>
      <c r="DD520" s="58">
        <v>306.27639770507813</v>
      </c>
      <c r="DE520" s="58">
        <v>332.59646606445313</v>
      </c>
      <c r="DF520" s="58">
        <v>353.23931884765625</v>
      </c>
      <c r="DG520" s="58">
        <v>371.81524658203125</v>
      </c>
      <c r="DH520" s="58">
        <v>388.04412841796875</v>
      </c>
      <c r="DI520" s="58">
        <v>385.29342651367188</v>
      </c>
      <c r="DJ520" s="58">
        <v>336.60589599609375</v>
      </c>
      <c r="DK520" s="58">
        <v>296.96005249023438</v>
      </c>
      <c r="DL520" s="58">
        <v>268.41049194335938</v>
      </c>
      <c r="DM520" s="58">
        <v>247.42861938476563</v>
      </c>
      <c r="DN520" s="58">
        <v>230.58244323730469</v>
      </c>
      <c r="DO520" s="58">
        <v>216.41740417480469</v>
      </c>
      <c r="DP520" s="58">
        <v>204.27165222167969</v>
      </c>
      <c r="DQ520" s="58">
        <v>193.77226257324219</v>
      </c>
      <c r="DR520" s="58">
        <v>181.96876525878906</v>
      </c>
      <c r="DS520" s="58">
        <v>163.90766906738281</v>
      </c>
      <c r="DT520" s="58">
        <v>190.93435668945313</v>
      </c>
      <c r="DU520" s="58">
        <v>199.23268127441406</v>
      </c>
      <c r="DV520" s="58">
        <v>210.62106323242188</v>
      </c>
      <c r="DW520" s="58">
        <v>249.06234741210938</v>
      </c>
      <c r="DX520" s="58">
        <v>314.54263305664063</v>
      </c>
      <c r="DY520" s="58">
        <v>340.22930908203125</v>
      </c>
      <c r="DZ520" s="58">
        <v>360.4130859375</v>
      </c>
      <c r="EA520" s="58">
        <v>379.32608032226563</v>
      </c>
      <c r="EB520" s="58">
        <v>395.30743408203125</v>
      </c>
      <c r="EC520" s="58">
        <v>380.49313354492188</v>
      </c>
      <c r="ED520" s="58">
        <v>335.6328125</v>
      </c>
      <c r="EE520" s="58">
        <v>298.12106323242188</v>
      </c>
      <c r="EF520" s="58">
        <v>270.4588623046875</v>
      </c>
      <c r="EG520" s="58">
        <v>249.90023803710938</v>
      </c>
      <c r="EH520" s="58">
        <v>233.29502868652344</v>
      </c>
      <c r="EI520" s="58">
        <v>219.28057861328125</v>
      </c>
      <c r="EJ520" s="58">
        <v>207.23101806640625</v>
      </c>
      <c r="EK520" s="58">
        <v>196.78887939453125</v>
      </c>
      <c r="EL520" s="58">
        <v>182.72900390625</v>
      </c>
      <c r="EM520" s="58">
        <v>162.54205322265625</v>
      </c>
      <c r="EN520" s="58">
        <v>235.17546081542969</v>
      </c>
      <c r="EO520" s="58">
        <v>213.20445251464844</v>
      </c>
      <c r="EP520" s="58">
        <v>209.515380859375</v>
      </c>
      <c r="EQ520" s="58">
        <v>243.51075744628906</v>
      </c>
      <c r="ER520" s="58">
        <v>321.3548583984375</v>
      </c>
      <c r="ES520" s="58">
        <v>340.70050048828125</v>
      </c>
      <c r="ET520" s="58">
        <v>358.384521484375</v>
      </c>
      <c r="EU520" s="58">
        <v>380.8101806640625</v>
      </c>
      <c r="EV520" s="58">
        <v>397.06283569335938</v>
      </c>
      <c r="EW520" s="58">
        <v>378.35296630859375</v>
      </c>
      <c r="EX520" s="58">
        <v>335.08358764648438</v>
      </c>
      <c r="EY520" s="58">
        <v>298.38861083984375</v>
      </c>
      <c r="EZ520" s="58">
        <v>271.13229370117188</v>
      </c>
      <c r="FA520" s="58">
        <v>250.81503295898438</v>
      </c>
      <c r="FB520" s="58">
        <v>234.37393188476563</v>
      </c>
      <c r="FC520" s="58">
        <v>220.47650146484375</v>
      </c>
      <c r="FD520" s="58">
        <v>208.51115417480469</v>
      </c>
      <c r="FE520" s="58">
        <v>198.12899780273438</v>
      </c>
      <c r="FF520" s="58">
        <v>184.10475158691406</v>
      </c>
      <c r="FG520" s="58">
        <v>163.92485046386719</v>
      </c>
      <c r="FH520" s="58">
        <v>192.59222412109375</v>
      </c>
      <c r="FI520" s="58">
        <v>201.82528686523438</v>
      </c>
      <c r="FJ520" s="58">
        <v>213.76217651367188</v>
      </c>
      <c r="FK520" s="58">
        <v>252.60237121582031</v>
      </c>
      <c r="FL520" s="58">
        <v>318.10885620117188</v>
      </c>
      <c r="FM520" s="58">
        <v>343.89349365234375</v>
      </c>
      <c r="FN520" s="58">
        <v>364.05612182617188</v>
      </c>
      <c r="FO520" s="58">
        <v>383.02490234375</v>
      </c>
      <c r="FP520" s="58">
        <v>398.99136352539063</v>
      </c>
      <c r="FQ520" s="58">
        <v>383.86837768554688</v>
      </c>
      <c r="FR520" s="58">
        <v>338.98788452148438</v>
      </c>
      <c r="FS520" s="58">
        <v>301.41644287109375</v>
      </c>
      <c r="FT520" s="58">
        <v>273.67794799804688</v>
      </c>
      <c r="FU520" s="58">
        <v>253.04197692871094</v>
      </c>
      <c r="FV520" s="58">
        <v>236.35867309570313</v>
      </c>
      <c r="FW520" s="58">
        <v>222.265625</v>
      </c>
      <c r="FX520" s="58">
        <v>210.13703918457031</v>
      </c>
      <c r="FY520" s="58">
        <v>199.61703491210938</v>
      </c>
      <c r="FZ520" s="58">
        <v>185.14390563964844</v>
      </c>
      <c r="GA520" s="58">
        <v>164.96476745605469</v>
      </c>
      <c r="GB520" s="58">
        <v>184.69952392578125</v>
      </c>
      <c r="GC520" s="58">
        <v>195.65318298339844</v>
      </c>
      <c r="GD520" s="58">
        <v>207.7149658203125</v>
      </c>
      <c r="GE520" s="58">
        <v>243.99284362792969</v>
      </c>
      <c r="GF520" s="58">
        <v>317.72207641601563</v>
      </c>
      <c r="GG520" s="58">
        <v>343.70669555664063</v>
      </c>
      <c r="GH520" s="58">
        <v>364.352783203125</v>
      </c>
      <c r="GI520" s="58">
        <v>382.8194580078125</v>
      </c>
      <c r="GJ520" s="58">
        <v>398.79290771484375</v>
      </c>
      <c r="GK520" s="58">
        <v>391.64288330078125</v>
      </c>
      <c r="GL520" s="58">
        <v>343.89285278320313</v>
      </c>
      <c r="GM520" s="58">
        <v>304.72662353515625</v>
      </c>
      <c r="GN520" s="58">
        <v>276.23202514648438</v>
      </c>
      <c r="GO520" s="58">
        <v>255.16012573242188</v>
      </c>
      <c r="GP520" s="58">
        <v>238.17379760742188</v>
      </c>
      <c r="GQ520" s="58">
        <v>223.84750366210938</v>
      </c>
      <c r="GR520" s="58">
        <v>211.53047180175781</v>
      </c>
      <c r="GS520" s="58">
        <v>200.85476684570313</v>
      </c>
      <c r="GT520" s="58">
        <v>189.73281860351563</v>
      </c>
      <c r="GU520" s="59">
        <v>168.5164794921875</v>
      </c>
    </row>
    <row r="521" spans="1:203" x14ac:dyDescent="0.45">
      <c r="A521" s="64" t="s">
        <v>3829</v>
      </c>
      <c r="B521" s="67">
        <v>4</v>
      </c>
      <c r="C521" s="67">
        <v>10</v>
      </c>
      <c r="D521" s="58">
        <v>0</v>
      </c>
      <c r="E521" s="58">
        <v>5.4474520683288574</v>
      </c>
      <c r="F521" s="58">
        <v>9.4055881500244141</v>
      </c>
      <c r="G521" s="58">
        <v>10.291411399841309</v>
      </c>
      <c r="H521" s="58">
        <v>12.981319427490234</v>
      </c>
      <c r="I521" s="58">
        <v>22.753944396972656</v>
      </c>
      <c r="J521" s="58">
        <v>33.071182250976563</v>
      </c>
      <c r="K521" s="58">
        <v>49.181888580322266</v>
      </c>
      <c r="L521" s="58">
        <v>59.281215667724609</v>
      </c>
      <c r="M521" s="58">
        <v>56.550403594970703</v>
      </c>
      <c r="N521" s="58">
        <v>49.570503234863281</v>
      </c>
      <c r="O521" s="58">
        <v>41.324352264404297</v>
      </c>
      <c r="P521" s="58">
        <v>34.956035614013672</v>
      </c>
      <c r="Q521" s="58">
        <v>31.011739730834961</v>
      </c>
      <c r="R521" s="58">
        <v>28.670936584472656</v>
      </c>
      <c r="S521" s="58">
        <v>27.067401885986328</v>
      </c>
      <c r="T521" s="58">
        <v>25.867704391479492</v>
      </c>
      <c r="U521" s="58">
        <v>24.937967300415039</v>
      </c>
      <c r="V521" s="58">
        <v>24.21202278137207</v>
      </c>
      <c r="W521" s="58">
        <v>23.650392532348633</v>
      </c>
      <c r="X521" s="58">
        <v>22.275625228881836</v>
      </c>
      <c r="Y521" s="58">
        <v>41.899372100830078</v>
      </c>
      <c r="Z521" s="58">
        <v>60.058353424072266</v>
      </c>
      <c r="AA521" s="58">
        <v>64.784530639648438</v>
      </c>
      <c r="AB521" s="58">
        <v>72.793991088867188</v>
      </c>
      <c r="AC521" s="58">
        <v>109.19069671630859</v>
      </c>
      <c r="AD521" s="58">
        <v>156.5328369140625</v>
      </c>
      <c r="AE521" s="58">
        <v>185.95329284667969</v>
      </c>
      <c r="AF521" s="58">
        <v>210.46139526367188</v>
      </c>
      <c r="AG521" s="58">
        <v>201.54646301269531</v>
      </c>
      <c r="AH521" s="58">
        <v>178.88374328613281</v>
      </c>
      <c r="AI521" s="58">
        <v>152.65678405761719</v>
      </c>
      <c r="AJ521" s="58">
        <v>131.90670776367188</v>
      </c>
      <c r="AK521" s="58">
        <v>118.09220123291016</v>
      </c>
      <c r="AL521" s="58">
        <v>108.95259857177734</v>
      </c>
      <c r="AM521" s="58">
        <v>102.11503601074219</v>
      </c>
      <c r="AN521" s="58">
        <v>96.639053344726563</v>
      </c>
      <c r="AO521" s="58">
        <v>92.128982543945313</v>
      </c>
      <c r="AP521" s="58">
        <v>88.3736572265625</v>
      </c>
      <c r="AQ521" s="58">
        <v>85.235824584960938</v>
      </c>
      <c r="AR521" s="58">
        <v>80.451461791992188</v>
      </c>
      <c r="AS521" s="58">
        <v>125.60391235351563</v>
      </c>
      <c r="AT521" s="58">
        <v>146.14002990722656</v>
      </c>
      <c r="AU521" s="58">
        <v>146.93453979492188</v>
      </c>
      <c r="AV521" s="58">
        <v>159.3751220703125</v>
      </c>
      <c r="AW521" s="58">
        <v>251.60574340820313</v>
      </c>
      <c r="AX521" s="58">
        <v>294.2733154296875</v>
      </c>
      <c r="AY521" s="58">
        <v>310.29464721679688</v>
      </c>
      <c r="AZ521" s="58">
        <v>351.58474731445313</v>
      </c>
      <c r="BA521" s="58">
        <v>340.96109008789063</v>
      </c>
      <c r="BB521" s="58">
        <v>306.40151977539063</v>
      </c>
      <c r="BC521" s="58">
        <v>265.25555419921875</v>
      </c>
      <c r="BD521" s="58">
        <v>232.26223754882813</v>
      </c>
      <c r="BE521" s="58">
        <v>209.94400024414063</v>
      </c>
      <c r="BF521" s="58">
        <v>194.87811279296875</v>
      </c>
      <c r="BG521" s="58">
        <v>183.41371154785156</v>
      </c>
      <c r="BH521" s="58">
        <v>174.10377502441406</v>
      </c>
      <c r="BI521" s="58">
        <v>166.33509826660156</v>
      </c>
      <c r="BJ521" s="58">
        <v>159.77726745605469</v>
      </c>
      <c r="BK521" s="58">
        <v>154.21405029296875</v>
      </c>
      <c r="BL521" s="58">
        <v>146.14411926269531</v>
      </c>
      <c r="BM521" s="58">
        <v>200.672119140625</v>
      </c>
      <c r="BN521" s="58">
        <v>206.82218933105469</v>
      </c>
      <c r="BO521" s="58">
        <v>200.53108215332031</v>
      </c>
      <c r="BP521" s="58">
        <v>207.41641235351563</v>
      </c>
      <c r="BQ521" s="58">
        <v>281.1573486328125</v>
      </c>
      <c r="BR521" s="58">
        <v>297.16314697265625</v>
      </c>
      <c r="BS521" s="58">
        <v>316.15609741210938</v>
      </c>
      <c r="BT521" s="58">
        <v>357.334228515625</v>
      </c>
      <c r="BU521" s="58">
        <v>366.32000732421875</v>
      </c>
      <c r="BV521" s="58">
        <v>350.27798461914063</v>
      </c>
      <c r="BW521" s="58">
        <v>319.60769653320313</v>
      </c>
      <c r="BX521" s="58">
        <v>289.59649658203125</v>
      </c>
      <c r="BY521" s="58">
        <v>266.7012939453125</v>
      </c>
      <c r="BZ521" s="58">
        <v>245.52809143066406</v>
      </c>
      <c r="CA521" s="58">
        <v>227.80259704589844</v>
      </c>
      <c r="CB521" s="58">
        <v>214.01991271972656</v>
      </c>
      <c r="CC521" s="58">
        <v>203.10795593261719</v>
      </c>
      <c r="CD521" s="58">
        <v>194.18170166015625</v>
      </c>
      <c r="CE521" s="58">
        <v>186.69889831542969</v>
      </c>
      <c r="CF521" s="58">
        <v>176.97390747070313</v>
      </c>
      <c r="CG521" s="58">
        <v>230.31901550292969</v>
      </c>
      <c r="CH521" s="58">
        <v>235.340087890625</v>
      </c>
      <c r="CI521" s="58">
        <v>227.67723083496094</v>
      </c>
      <c r="CJ521" s="58">
        <v>231.61697387695313</v>
      </c>
      <c r="CK521" s="58">
        <v>307.13107299804688</v>
      </c>
      <c r="CL521" s="58">
        <v>322.92782592773438</v>
      </c>
      <c r="CM521" s="58">
        <v>340.60858154296875</v>
      </c>
      <c r="CN521" s="58">
        <v>380.73382568359375</v>
      </c>
      <c r="CO521" s="58">
        <v>384.16265869140625</v>
      </c>
      <c r="CP521" s="58">
        <v>364.6839599609375</v>
      </c>
      <c r="CQ521" s="58">
        <v>334.54986572265625</v>
      </c>
      <c r="CR521" s="58">
        <v>306.3062744140625</v>
      </c>
      <c r="CS521" s="58">
        <v>282.168701171875</v>
      </c>
      <c r="CT521" s="58">
        <v>262.94442749023438</v>
      </c>
      <c r="CU521" s="58">
        <v>248.66949462890625</v>
      </c>
      <c r="CV521" s="58">
        <v>236.27133178710938</v>
      </c>
      <c r="CW521" s="58">
        <v>223.33280944824219</v>
      </c>
      <c r="CX521" s="58">
        <v>212.56352233886719</v>
      </c>
      <c r="CY521" s="58">
        <v>203.79257202148438</v>
      </c>
      <c r="CZ521" s="58">
        <v>231.33967590332031</v>
      </c>
      <c r="DA521" s="58">
        <v>245.32736206054688</v>
      </c>
      <c r="DB521" s="58">
        <v>240.86756896972656</v>
      </c>
      <c r="DC521" s="58">
        <v>241.68177795410156</v>
      </c>
      <c r="DD521" s="58">
        <v>284.311279296875</v>
      </c>
      <c r="DE521" s="58">
        <v>305.32647705078125</v>
      </c>
      <c r="DF521" s="58">
        <v>327.22274780273438</v>
      </c>
      <c r="DG521" s="58">
        <v>363.7154541015625</v>
      </c>
      <c r="DH521" s="58">
        <v>380.65078735351563</v>
      </c>
      <c r="DI521" s="58">
        <v>376.88116455078125</v>
      </c>
      <c r="DJ521" s="58">
        <v>357.8873291015625</v>
      </c>
      <c r="DK521" s="58">
        <v>332.38571166992188</v>
      </c>
      <c r="DL521" s="58">
        <v>306.582763671875</v>
      </c>
      <c r="DM521" s="58">
        <v>283.52041625976563</v>
      </c>
      <c r="DN521" s="58">
        <v>263.9224853515625</v>
      </c>
      <c r="DO521" s="58">
        <v>247.74609375</v>
      </c>
      <c r="DP521" s="58">
        <v>235.28073120117188</v>
      </c>
      <c r="DQ521" s="58">
        <v>226.58586120605469</v>
      </c>
      <c r="DR521" s="58">
        <v>218.67601013183594</v>
      </c>
      <c r="DS521" s="58">
        <v>209.91865539550781</v>
      </c>
      <c r="DT521" s="58">
        <v>258.31341552734375</v>
      </c>
      <c r="DU521" s="58">
        <v>268.35418701171875</v>
      </c>
      <c r="DV521" s="58">
        <v>259.268310546875</v>
      </c>
      <c r="DW521" s="58">
        <v>264.85174560546875</v>
      </c>
      <c r="DX521" s="58">
        <v>358.0765380859375</v>
      </c>
      <c r="DY521" s="58">
        <v>389.13833618164063</v>
      </c>
      <c r="DZ521" s="58">
        <v>399.38583374023438</v>
      </c>
      <c r="EA521" s="58">
        <v>438.20010375976563</v>
      </c>
      <c r="EB521" s="58">
        <v>424.559814453125</v>
      </c>
      <c r="EC521" s="58">
        <v>386.70938110351563</v>
      </c>
      <c r="ED521" s="58">
        <v>342.33731079101563</v>
      </c>
      <c r="EE521" s="58">
        <v>306.31552124023438</v>
      </c>
      <c r="EF521" s="58">
        <v>281.19424438476563</v>
      </c>
      <c r="EG521" s="58">
        <v>263.5274658203125</v>
      </c>
      <c r="EH521" s="58">
        <v>249.62115478515625</v>
      </c>
      <c r="EI521" s="58">
        <v>237.99960327148438</v>
      </c>
      <c r="EJ521" s="58">
        <v>228.03189086914063</v>
      </c>
      <c r="EK521" s="58">
        <v>219.3753662109375</v>
      </c>
      <c r="EL521" s="58">
        <v>211.8043212890625</v>
      </c>
      <c r="EM521" s="58">
        <v>201.77838134765625</v>
      </c>
      <c r="EN521" s="58">
        <v>268.629150390625</v>
      </c>
      <c r="EO521" s="58">
        <v>262.59048461914063</v>
      </c>
      <c r="EP521" s="58">
        <v>246.67007446289063</v>
      </c>
      <c r="EQ521" s="58">
        <v>252.78482055664063</v>
      </c>
      <c r="ER521" s="58">
        <v>330.79977416992188</v>
      </c>
      <c r="ES521" s="58">
        <v>390.05026245117188</v>
      </c>
      <c r="ET521" s="58">
        <v>407.0025634765625</v>
      </c>
      <c r="EU521" s="58">
        <v>442.83804321289063</v>
      </c>
      <c r="EV521" s="58">
        <v>427.14431762695313</v>
      </c>
      <c r="EW521" s="58">
        <v>388.42578125</v>
      </c>
      <c r="EX521" s="58">
        <v>343.71871948242188</v>
      </c>
      <c r="EY521" s="58">
        <v>307.55899047851563</v>
      </c>
      <c r="EZ521" s="58">
        <v>282.36599731445313</v>
      </c>
      <c r="FA521" s="58">
        <v>264.65155029296875</v>
      </c>
      <c r="FB521" s="58">
        <v>250.70571899414063</v>
      </c>
      <c r="FC521" s="58">
        <v>239.04853820800781</v>
      </c>
      <c r="FD521" s="58">
        <v>229.04714965820313</v>
      </c>
      <c r="FE521" s="58">
        <v>220.35806274414063</v>
      </c>
      <c r="FF521" s="58">
        <v>212.75621032714844</v>
      </c>
      <c r="FG521" s="58">
        <v>202.69972229003906</v>
      </c>
      <c r="FH521" s="58">
        <v>256.3948974609375</v>
      </c>
      <c r="FI521" s="58">
        <v>261.576171875</v>
      </c>
      <c r="FJ521" s="58">
        <v>253.70538330078125</v>
      </c>
      <c r="FK521" s="58">
        <v>264.06802368164063</v>
      </c>
      <c r="FL521" s="58">
        <v>358.69833374023438</v>
      </c>
      <c r="FM521" s="58">
        <v>382.47500610351563</v>
      </c>
      <c r="FN521" s="58">
        <v>394.58468627929688</v>
      </c>
      <c r="FO521" s="58">
        <v>435.55477905273438</v>
      </c>
      <c r="FP521" s="58">
        <v>423.19088745117188</v>
      </c>
      <c r="FQ521" s="58">
        <v>386.07357788085938</v>
      </c>
      <c r="FR521" s="58">
        <v>342.15658569335938</v>
      </c>
      <c r="FS521" s="58">
        <v>306.44387817382813</v>
      </c>
      <c r="FT521" s="58">
        <v>281.54354858398438</v>
      </c>
      <c r="FU521" s="58">
        <v>264.03805541992188</v>
      </c>
      <c r="FV521" s="58">
        <v>250.24911499023438</v>
      </c>
      <c r="FW521" s="58">
        <v>238.71208190917969</v>
      </c>
      <c r="FX521" s="58">
        <v>228.80337524414063</v>
      </c>
      <c r="FY521" s="58">
        <v>220.18637084960938</v>
      </c>
      <c r="FZ521" s="58">
        <v>212.63992309570313</v>
      </c>
      <c r="GA521" s="58">
        <v>202.62615966796875</v>
      </c>
      <c r="GB521" s="58">
        <v>250.8851318359375</v>
      </c>
      <c r="GC521" s="58">
        <v>260.71694946289063</v>
      </c>
      <c r="GD521" s="58">
        <v>253.61788940429688</v>
      </c>
      <c r="GE521" s="58">
        <v>261.52545166015625</v>
      </c>
      <c r="GF521" s="58">
        <v>367.03631591796875</v>
      </c>
      <c r="GG521" s="58">
        <v>386.00674438476563</v>
      </c>
      <c r="GH521" s="58">
        <v>396.09912109375</v>
      </c>
      <c r="GI521" s="58">
        <v>436.5687255859375</v>
      </c>
      <c r="GJ521" s="58">
        <v>423.98040771484375</v>
      </c>
      <c r="GK521" s="58">
        <v>386.70956420898438</v>
      </c>
      <c r="GL521" s="58">
        <v>342.6788330078125</v>
      </c>
      <c r="GM521" s="58">
        <v>306.880615234375</v>
      </c>
      <c r="GN521" s="58">
        <v>281.91571044921875</v>
      </c>
      <c r="GO521" s="58">
        <v>264.3599853515625</v>
      </c>
      <c r="GP521" s="58">
        <v>250.53121948242188</v>
      </c>
      <c r="GQ521" s="58">
        <v>238.96247863769531</v>
      </c>
      <c r="GR521" s="58">
        <v>229.02828979492188</v>
      </c>
      <c r="GS521" s="58">
        <v>220.39056396484375</v>
      </c>
      <c r="GT521" s="58">
        <v>212.82725524902344</v>
      </c>
      <c r="GU521" s="59">
        <v>202.79917907714844</v>
      </c>
    </row>
    <row r="522" spans="1:203" x14ac:dyDescent="0.45">
      <c r="A522" s="64" t="s">
        <v>3829</v>
      </c>
      <c r="B522" s="67">
        <v>20</v>
      </c>
      <c r="C522" s="67">
        <v>10</v>
      </c>
      <c r="D522" s="58">
        <v>0</v>
      </c>
      <c r="E522" s="58">
        <v>8.6453132629394531</v>
      </c>
      <c r="F522" s="58">
        <v>10.807613372802734</v>
      </c>
      <c r="G522" s="58">
        <v>11.045490264892578</v>
      </c>
      <c r="H522" s="58">
        <v>14.446911811828613</v>
      </c>
      <c r="I522" s="58">
        <v>25.527267456054688</v>
      </c>
      <c r="J522" s="58">
        <v>28.114967346191406</v>
      </c>
      <c r="K522" s="58">
        <v>32.909023284912109</v>
      </c>
      <c r="L522" s="58">
        <v>41.995346069335938</v>
      </c>
      <c r="M522" s="58">
        <v>42.567401885986328</v>
      </c>
      <c r="N522" s="58">
        <v>39.125522613525391</v>
      </c>
      <c r="O522" s="58">
        <v>34.074047088623047</v>
      </c>
      <c r="P522" s="58">
        <v>29.869386672973633</v>
      </c>
      <c r="Q522" s="58">
        <v>27.043937683105469</v>
      </c>
      <c r="R522" s="58">
        <v>25.180511474609375</v>
      </c>
      <c r="S522" s="58">
        <v>23.771518707275391</v>
      </c>
      <c r="T522" s="58">
        <v>22.616664886474609</v>
      </c>
      <c r="U522" s="58">
        <v>21.639083862304688</v>
      </c>
      <c r="V522" s="58">
        <v>20.80528450012207</v>
      </c>
      <c r="W522" s="58">
        <v>17.746723175048828</v>
      </c>
      <c r="X522" s="58">
        <v>14.978622436523438</v>
      </c>
      <c r="Y522" s="58">
        <v>48.172573089599609</v>
      </c>
      <c r="Z522" s="58">
        <v>59.345603942871094</v>
      </c>
      <c r="AA522" s="58">
        <v>60.230945587158203</v>
      </c>
      <c r="AB522" s="58">
        <v>69.307289123535156</v>
      </c>
      <c r="AC522" s="58">
        <v>107.89992523193359</v>
      </c>
      <c r="AD522" s="58">
        <v>117.37560272216797</v>
      </c>
      <c r="AE522" s="58">
        <v>132.21937561035156</v>
      </c>
      <c r="AF522" s="58">
        <v>161.0904541015625</v>
      </c>
      <c r="AG522" s="58">
        <v>162.65667724609375</v>
      </c>
      <c r="AH522" s="58">
        <v>150.57766723632813</v>
      </c>
      <c r="AI522" s="58">
        <v>133.48062133789063</v>
      </c>
      <c r="AJ522" s="58">
        <v>119.01548767089844</v>
      </c>
      <c r="AK522" s="58">
        <v>108.74082183837891</v>
      </c>
      <c r="AL522" s="58">
        <v>101.33740234375</v>
      </c>
      <c r="AM522" s="58">
        <v>95.265228271484375</v>
      </c>
      <c r="AN522" s="58">
        <v>89.947479248046875</v>
      </c>
      <c r="AO522" s="58">
        <v>85.180953979492188</v>
      </c>
      <c r="AP522" s="58">
        <v>80.883193969726563</v>
      </c>
      <c r="AQ522" s="58">
        <v>71.062156677246094</v>
      </c>
      <c r="AR522" s="58">
        <v>62.027446746826172</v>
      </c>
      <c r="AS522" s="58">
        <v>114.03376007080078</v>
      </c>
      <c r="AT522" s="58">
        <v>136.23646545410156</v>
      </c>
      <c r="AU522" s="58">
        <v>137.21319580078125</v>
      </c>
      <c r="AV522" s="58">
        <v>150.70965576171875</v>
      </c>
      <c r="AW522" s="58">
        <v>212.97836303710938</v>
      </c>
      <c r="AX522" s="58">
        <v>225.1656494140625</v>
      </c>
      <c r="AY522" s="58">
        <v>245.41534423828125</v>
      </c>
      <c r="AZ522" s="58">
        <v>288.17434692382813</v>
      </c>
      <c r="BA522" s="58">
        <v>287.22259521484375</v>
      </c>
      <c r="BB522" s="58">
        <v>264.91510009765625</v>
      </c>
      <c r="BC522" s="58">
        <v>235.21931457519531</v>
      </c>
      <c r="BD522" s="58">
        <v>210.10284423828125</v>
      </c>
      <c r="BE522" s="58">
        <v>191.90469360351563</v>
      </c>
      <c r="BF522" s="58">
        <v>178.415771484375</v>
      </c>
      <c r="BG522" s="58">
        <v>167.15658569335938</v>
      </c>
      <c r="BH522" s="58">
        <v>157.2149658203125</v>
      </c>
      <c r="BI522" s="58">
        <v>148.26953125</v>
      </c>
      <c r="BJ522" s="58">
        <v>140.18440246582031</v>
      </c>
      <c r="BK522" s="58">
        <v>125.00659942626953</v>
      </c>
      <c r="BL522" s="58">
        <v>109.36351776123047</v>
      </c>
      <c r="BM522" s="58">
        <v>172.86402893066406</v>
      </c>
      <c r="BN522" s="58">
        <v>183.81364440917969</v>
      </c>
      <c r="BO522" s="58">
        <v>170.98838806152344</v>
      </c>
      <c r="BP522" s="58">
        <v>177.51473999023438</v>
      </c>
      <c r="BQ522" s="58">
        <v>239.26551818847656</v>
      </c>
      <c r="BR522" s="58">
        <v>250.68661499023438</v>
      </c>
      <c r="BS522" s="58">
        <v>269.44482421875</v>
      </c>
      <c r="BT522" s="58">
        <v>310.52267456054688</v>
      </c>
      <c r="BU522" s="58">
        <v>307.69558715820313</v>
      </c>
      <c r="BV522" s="58">
        <v>283.55874633789063</v>
      </c>
      <c r="BW522" s="58">
        <v>252.17416381835938</v>
      </c>
      <c r="BX522" s="58">
        <v>225.53457641601563</v>
      </c>
      <c r="BY522" s="58">
        <v>205.96627807617188</v>
      </c>
      <c r="BZ522" s="58">
        <v>191.24371337890625</v>
      </c>
      <c r="CA522" s="58">
        <v>178.867431640625</v>
      </c>
      <c r="CB522" s="58">
        <v>167.91160583496094</v>
      </c>
      <c r="CC522" s="58">
        <v>158.0450439453125</v>
      </c>
      <c r="CD522" s="58">
        <v>148.99325561523438</v>
      </c>
      <c r="CE522" s="58">
        <v>129.49220275878906</v>
      </c>
      <c r="CF522" s="58">
        <v>114.47648620605469</v>
      </c>
      <c r="CG522" s="58">
        <v>178.15309143066406</v>
      </c>
      <c r="CH522" s="58">
        <v>188.9146728515625</v>
      </c>
      <c r="CI522" s="58">
        <v>175.84457397460938</v>
      </c>
      <c r="CJ522" s="58">
        <v>182.0408935546875</v>
      </c>
      <c r="CK522" s="58">
        <v>243.59593200683594</v>
      </c>
      <c r="CL522" s="58">
        <v>254.71597290039063</v>
      </c>
      <c r="CM522" s="58">
        <v>273.1922607421875</v>
      </c>
      <c r="CN522" s="58">
        <v>314.04421997070313</v>
      </c>
      <c r="CO522" s="58">
        <v>310.94647216796875</v>
      </c>
      <c r="CP522" s="58">
        <v>286.53515625</v>
      </c>
      <c r="CQ522" s="58">
        <v>254.89497375488281</v>
      </c>
      <c r="CR522" s="58">
        <v>228.0262451171875</v>
      </c>
      <c r="CS522" s="58">
        <v>208.25746154785156</v>
      </c>
      <c r="CT522" s="58">
        <v>193.3565673828125</v>
      </c>
      <c r="CU522" s="58">
        <v>180.82060241699219</v>
      </c>
      <c r="CV522" s="58">
        <v>169.72032165527344</v>
      </c>
      <c r="CW522" s="58">
        <v>159.72184753417969</v>
      </c>
      <c r="CX522" s="58">
        <v>150.57438659667969</v>
      </c>
      <c r="CY522" s="58">
        <v>130.96722412109375</v>
      </c>
      <c r="CZ522" s="58">
        <v>179.60383605957031</v>
      </c>
      <c r="DA522" s="58">
        <v>190.33909606933594</v>
      </c>
      <c r="DB522" s="58">
        <v>177.07821655273438</v>
      </c>
      <c r="DC522" s="58">
        <v>183.17622375488281</v>
      </c>
      <c r="DD522" s="58">
        <v>244.75991821289063</v>
      </c>
      <c r="DE522" s="58">
        <v>255.837646484375</v>
      </c>
      <c r="DF522" s="58">
        <v>274.26339721679688</v>
      </c>
      <c r="DG522" s="58">
        <v>315.0853271484375</v>
      </c>
      <c r="DH522" s="58">
        <v>311.92340087890625</v>
      </c>
      <c r="DI522" s="58">
        <v>287.43594360351563</v>
      </c>
      <c r="DJ522" s="58">
        <v>255.72404479980469</v>
      </c>
      <c r="DK522" s="58">
        <v>228.79212951660156</v>
      </c>
      <c r="DL522" s="58">
        <v>208.97012329101563</v>
      </c>
      <c r="DM522" s="58">
        <v>194.02386474609375</v>
      </c>
      <c r="DN522" s="58">
        <v>181.447265625</v>
      </c>
      <c r="DO522" s="58">
        <v>170.31072998046875</v>
      </c>
      <c r="DP522" s="58">
        <v>160.27935791015625</v>
      </c>
      <c r="DQ522" s="58">
        <v>151.08033752441406</v>
      </c>
      <c r="DR522" s="58">
        <v>131.41470336914063</v>
      </c>
      <c r="DS522" s="58">
        <v>116.24640655517578</v>
      </c>
      <c r="DT522" s="58">
        <v>166.66336059570313</v>
      </c>
      <c r="DU522" s="58">
        <v>184.47073364257813</v>
      </c>
      <c r="DV522" s="58">
        <v>178.44575500488281</v>
      </c>
      <c r="DW522" s="58">
        <v>188.56694030761719</v>
      </c>
      <c r="DX522" s="58">
        <v>248.94044494628906</v>
      </c>
      <c r="DY522" s="58">
        <v>258.50164794921875</v>
      </c>
      <c r="DZ522" s="58">
        <v>276.14404296875</v>
      </c>
      <c r="EA522" s="58">
        <v>316.62362670898438</v>
      </c>
      <c r="EB522" s="58">
        <v>313.26397705078125</v>
      </c>
      <c r="EC522" s="58">
        <v>288.63284301757813</v>
      </c>
      <c r="ED522" s="58">
        <v>256.80361938476563</v>
      </c>
      <c r="EE522" s="58">
        <v>229.77275085449219</v>
      </c>
      <c r="EF522" s="58">
        <v>209.86607360839844</v>
      </c>
      <c r="EG522" s="58">
        <v>194.84669494628906</v>
      </c>
      <c r="EH522" s="58">
        <v>182.20545959472656</v>
      </c>
      <c r="EI522" s="58">
        <v>171.01101684570313</v>
      </c>
      <c r="EJ522" s="58">
        <v>160.92744445800781</v>
      </c>
      <c r="EK522" s="58">
        <v>151.77291870117188</v>
      </c>
      <c r="EL522" s="58">
        <v>135.82853698730469</v>
      </c>
      <c r="EM522" s="58">
        <v>119.28392028808594</v>
      </c>
      <c r="EN522" s="58">
        <v>184.26991271972656</v>
      </c>
      <c r="EO522" s="58">
        <v>180.18826293945313</v>
      </c>
      <c r="EP522" s="58">
        <v>175.9539794921875</v>
      </c>
      <c r="EQ522" s="58">
        <v>190.63795471191406</v>
      </c>
      <c r="ER522" s="58">
        <v>251.61778259277344</v>
      </c>
      <c r="ES522" s="58">
        <v>260.691650390625</v>
      </c>
      <c r="ET522" s="58">
        <v>277.933349609375</v>
      </c>
      <c r="EU522" s="58">
        <v>318.18447875976563</v>
      </c>
      <c r="EV522" s="58">
        <v>314.66220092773438</v>
      </c>
      <c r="EW522" s="58">
        <v>289.8983154296875</v>
      </c>
      <c r="EX522" s="58">
        <v>257.95297241210938</v>
      </c>
      <c r="EY522" s="58">
        <v>230.82032775878906</v>
      </c>
      <c r="EZ522" s="58">
        <v>210.8238525390625</v>
      </c>
      <c r="FA522" s="58">
        <v>195.72479248046875</v>
      </c>
      <c r="FB522" s="58">
        <v>183.0118408203125</v>
      </c>
      <c r="FC522" s="58">
        <v>171.752685546875</v>
      </c>
      <c r="FD522" s="58">
        <v>161.61042785644531</v>
      </c>
      <c r="FE522" s="58">
        <v>152.43739318847656</v>
      </c>
      <c r="FF522" s="58">
        <v>139.04641723632813</v>
      </c>
      <c r="FG522" s="58">
        <v>121.47255706787109</v>
      </c>
      <c r="FH522" s="58">
        <v>174.80072021484375</v>
      </c>
      <c r="FI522" s="58">
        <v>190.39445495605469</v>
      </c>
      <c r="FJ522" s="58">
        <v>181.38726806640625</v>
      </c>
      <c r="FK522" s="58">
        <v>189.61766052246094</v>
      </c>
      <c r="FL522" s="58">
        <v>250.23719787597656</v>
      </c>
      <c r="FM522" s="58">
        <v>260.10610961914063</v>
      </c>
      <c r="FN522" s="58">
        <v>277.82147216796875</v>
      </c>
      <c r="FO522" s="58">
        <v>318.2626953125</v>
      </c>
      <c r="FP522" s="58">
        <v>314.798095703125</v>
      </c>
      <c r="FQ522" s="58">
        <v>290.04605102539063</v>
      </c>
      <c r="FR522" s="58">
        <v>258.09799194335938</v>
      </c>
      <c r="FS522" s="58">
        <v>230.96031188964844</v>
      </c>
      <c r="FT522" s="58">
        <v>210.95848083496094</v>
      </c>
      <c r="FU522" s="58">
        <v>195.85488891601563</v>
      </c>
      <c r="FV522" s="58">
        <v>183.13810729980469</v>
      </c>
      <c r="FW522" s="58">
        <v>171.87452697753906</v>
      </c>
      <c r="FX522" s="58">
        <v>161.72830200195313</v>
      </c>
      <c r="FY522" s="58">
        <v>152.27212524414063</v>
      </c>
      <c r="FZ522" s="58">
        <v>134.6988525390625</v>
      </c>
      <c r="GA522" s="58">
        <v>118.69673156738281</v>
      </c>
      <c r="GB522" s="58">
        <v>161.01980590820313</v>
      </c>
      <c r="GC522" s="58">
        <v>181.92756652832031</v>
      </c>
      <c r="GD522" s="58">
        <v>180.67933654785156</v>
      </c>
      <c r="GE522" s="58">
        <v>190.20559692382813</v>
      </c>
      <c r="GF522" s="58">
        <v>254.08401489257813</v>
      </c>
      <c r="GG522" s="58">
        <v>262.10617065429688</v>
      </c>
      <c r="GH522" s="58">
        <v>278.780029296875</v>
      </c>
      <c r="GI522" s="58">
        <v>318.82986450195313</v>
      </c>
      <c r="GJ522" s="58">
        <v>315.21218872070313</v>
      </c>
      <c r="GK522" s="58">
        <v>290.38595581054688</v>
      </c>
      <c r="GL522" s="58">
        <v>258.39144897460938</v>
      </c>
      <c r="GM522" s="58">
        <v>231.22084045410156</v>
      </c>
      <c r="GN522" s="58">
        <v>211.19268798828125</v>
      </c>
      <c r="GO522" s="58">
        <v>196.06733703613281</v>
      </c>
      <c r="GP522" s="58">
        <v>183.33169555664063</v>
      </c>
      <c r="GQ522" s="58">
        <v>172.052490234375</v>
      </c>
      <c r="GR522" s="58">
        <v>161.89230346679688</v>
      </c>
      <c r="GS522" s="58">
        <v>152.70326232910156</v>
      </c>
      <c r="GT522" s="58">
        <v>138.93132019042969</v>
      </c>
      <c r="GU522" s="59">
        <v>124.06577301025391</v>
      </c>
    </row>
    <row r="523" spans="1:203" x14ac:dyDescent="0.45">
      <c r="A523" s="64" t="s">
        <v>3829</v>
      </c>
      <c r="B523" s="67">
        <v>13</v>
      </c>
      <c r="C523" s="67">
        <v>10</v>
      </c>
      <c r="D523" s="58">
        <v>0</v>
      </c>
      <c r="E523" s="58">
        <v>11.667911529541016</v>
      </c>
      <c r="F523" s="58">
        <v>9.286564826965332</v>
      </c>
      <c r="G523" s="58">
        <v>7.1910438537597656</v>
      </c>
      <c r="H523" s="58">
        <v>9.4146814346313477</v>
      </c>
      <c r="I523" s="58">
        <v>21.396770477294922</v>
      </c>
      <c r="J523" s="58">
        <v>22.743345260620117</v>
      </c>
      <c r="K523" s="58">
        <v>25.951732635498047</v>
      </c>
      <c r="L523" s="58">
        <v>32.960678100585938</v>
      </c>
      <c r="M523" s="58">
        <v>31.972743988037109</v>
      </c>
      <c r="N523" s="58">
        <v>27.825916290283203</v>
      </c>
      <c r="O523" s="58">
        <v>22.678915023803711</v>
      </c>
      <c r="P523" s="58">
        <v>18.758995056152344</v>
      </c>
      <c r="Q523" s="58">
        <v>16.395326614379883</v>
      </c>
      <c r="R523" s="58">
        <v>15.018893241882324</v>
      </c>
      <c r="S523" s="58">
        <v>14.079878807067871</v>
      </c>
      <c r="T523" s="58">
        <v>13.371929168701172</v>
      </c>
      <c r="U523" s="58">
        <v>12.815851211547852</v>
      </c>
      <c r="V523" s="58">
        <v>12.375490188598633</v>
      </c>
      <c r="W523" s="58">
        <v>12.030621528625488</v>
      </c>
      <c r="X523" s="58">
        <v>11.138561248779297</v>
      </c>
      <c r="Y523" s="58">
        <v>55.261058807373047</v>
      </c>
      <c r="Z523" s="58">
        <v>46.134632110595703</v>
      </c>
      <c r="AA523" s="58">
        <v>36.630012512207031</v>
      </c>
      <c r="AB523" s="58">
        <v>42.820793151855469</v>
      </c>
      <c r="AC523" s="58">
        <v>82.934013366699219</v>
      </c>
      <c r="AD523" s="58">
        <v>88.0926513671875</v>
      </c>
      <c r="AE523" s="58">
        <v>96.85992431640625</v>
      </c>
      <c r="AF523" s="58">
        <v>109.75306701660156</v>
      </c>
      <c r="AG523" s="58">
        <v>116.33970642089844</v>
      </c>
      <c r="AH523" s="58">
        <v>99.929649353027344</v>
      </c>
      <c r="AI523" s="58">
        <v>81.716644287109375</v>
      </c>
      <c r="AJ523" s="58">
        <v>68.32855224609375</v>
      </c>
      <c r="AK523" s="58">
        <v>59.952987670898438</v>
      </c>
      <c r="AL523" s="58">
        <v>54.667762756347656</v>
      </c>
      <c r="AM523" s="58">
        <v>50.806140899658203</v>
      </c>
      <c r="AN523" s="58">
        <v>47.743743896484375</v>
      </c>
      <c r="AO523" s="58">
        <v>45.234653472900391</v>
      </c>
      <c r="AP523" s="58">
        <v>43.158290863037109</v>
      </c>
      <c r="AQ523" s="58">
        <v>41.441139221191406</v>
      </c>
      <c r="AR523" s="58">
        <v>38.508724212646484</v>
      </c>
      <c r="AS523" s="58">
        <v>117.05136108398438</v>
      </c>
      <c r="AT523" s="58">
        <v>98.947723388671875</v>
      </c>
      <c r="AU523" s="58">
        <v>79.882713317871094</v>
      </c>
      <c r="AV523" s="58">
        <v>88.610076904296875</v>
      </c>
      <c r="AW523" s="58">
        <v>127.59860229492188</v>
      </c>
      <c r="AX523" s="58">
        <v>132.6715087890625</v>
      </c>
      <c r="AY523" s="58">
        <v>138.31925964355469</v>
      </c>
      <c r="AZ523" s="58">
        <v>143.64350891113281</v>
      </c>
      <c r="BA523" s="58">
        <v>148.36782836914063</v>
      </c>
      <c r="BB523" s="58">
        <v>152.53480529785156</v>
      </c>
      <c r="BC523" s="58">
        <v>156.20875549316406</v>
      </c>
      <c r="BD523" s="58">
        <v>159.35423278808594</v>
      </c>
      <c r="BE523" s="58">
        <v>130.95895385742188</v>
      </c>
      <c r="BF523" s="58">
        <v>108.65082550048828</v>
      </c>
      <c r="BG523" s="58">
        <v>97.198928833007813</v>
      </c>
      <c r="BH523" s="58">
        <v>89.874229431152344</v>
      </c>
      <c r="BI523" s="58">
        <v>84.414901733398438</v>
      </c>
      <c r="BJ523" s="58">
        <v>80.055221557617188</v>
      </c>
      <c r="BK523" s="58">
        <v>76.48846435546875</v>
      </c>
      <c r="BL523" s="58">
        <v>71.160804748535156</v>
      </c>
      <c r="BM523" s="58">
        <v>146.9346923828125</v>
      </c>
      <c r="BN523" s="58">
        <v>128.13362121582031</v>
      </c>
      <c r="BO523" s="58">
        <v>105.80218505859375</v>
      </c>
      <c r="BP523" s="58">
        <v>110.13778686523438</v>
      </c>
      <c r="BQ523" s="58">
        <v>161.2078857421875</v>
      </c>
      <c r="BR523" s="58">
        <v>173.15708923339844</v>
      </c>
      <c r="BS523" s="58">
        <v>186.41993713378906</v>
      </c>
      <c r="BT523" s="58">
        <v>205.7733154296875</v>
      </c>
      <c r="BU523" s="58">
        <v>217.55003356933594</v>
      </c>
      <c r="BV523" s="58">
        <v>197.87918090820313</v>
      </c>
      <c r="BW523" s="58">
        <v>168.70741271972656</v>
      </c>
      <c r="BX523" s="58">
        <v>145.511962890625</v>
      </c>
      <c r="BY523" s="58">
        <v>130.35957336425781</v>
      </c>
      <c r="BZ523" s="58">
        <v>118.6204833984375</v>
      </c>
      <c r="CA523" s="58">
        <v>109.75144195556641</v>
      </c>
      <c r="CB523" s="58">
        <v>102.98544311523438</v>
      </c>
      <c r="CC523" s="58">
        <v>97.590301513671875</v>
      </c>
      <c r="CD523" s="58">
        <v>93.151123046875</v>
      </c>
      <c r="CE523" s="58">
        <v>89.44451904296875</v>
      </c>
      <c r="CF523" s="58">
        <v>81.736152648925781</v>
      </c>
      <c r="CG523" s="58">
        <v>154.44490051269531</v>
      </c>
      <c r="CH523" s="58">
        <v>140.0797119140625</v>
      </c>
      <c r="CI523" s="58">
        <v>118.00412750244141</v>
      </c>
      <c r="CJ523" s="58">
        <v>119.56320190429688</v>
      </c>
      <c r="CK523" s="58">
        <v>175.0357666015625</v>
      </c>
      <c r="CL523" s="58">
        <v>187.80805969238281</v>
      </c>
      <c r="CM523" s="58">
        <v>199.51451110839844</v>
      </c>
      <c r="CN523" s="58">
        <v>217.65129089355469</v>
      </c>
      <c r="CO523" s="58">
        <v>226.35115051269531</v>
      </c>
      <c r="CP523" s="58">
        <v>207.52206420898438</v>
      </c>
      <c r="CQ523" s="58">
        <v>178.94645690917969</v>
      </c>
      <c r="CR523" s="58">
        <v>155.63311767578125</v>
      </c>
      <c r="CS523" s="58">
        <v>139.17739868164063</v>
      </c>
      <c r="CT523" s="58">
        <v>127.96902465820313</v>
      </c>
      <c r="CU523" s="58">
        <v>120.51087188720703</v>
      </c>
      <c r="CV523" s="58">
        <v>113.88109588623047</v>
      </c>
      <c r="CW523" s="58">
        <v>107.56332397460938</v>
      </c>
      <c r="CX523" s="58">
        <v>102.44820404052734</v>
      </c>
      <c r="CY523" s="58">
        <v>98.299888610839844</v>
      </c>
      <c r="CZ523" s="58">
        <v>165.07925415039063</v>
      </c>
      <c r="DA523" s="58">
        <v>150.26736450195313</v>
      </c>
      <c r="DB523" s="58">
        <v>127.02122497558594</v>
      </c>
      <c r="DC523" s="58">
        <v>126.48979949951172</v>
      </c>
      <c r="DD523" s="58">
        <v>168.66986083984375</v>
      </c>
      <c r="DE523" s="58">
        <v>185.96435546875</v>
      </c>
      <c r="DF523" s="58">
        <v>200.07135009765625</v>
      </c>
      <c r="DG523" s="58">
        <v>228.48042297363281</v>
      </c>
      <c r="DH523" s="58">
        <v>232.10841369628906</v>
      </c>
      <c r="DI523" s="58">
        <v>215.74739074707031</v>
      </c>
      <c r="DJ523" s="58">
        <v>190.73030090332031</v>
      </c>
      <c r="DK523" s="58">
        <v>167.32316589355469</v>
      </c>
      <c r="DL523" s="58">
        <v>149.47885131835938</v>
      </c>
      <c r="DM523" s="58">
        <v>136.7481689453125</v>
      </c>
      <c r="DN523" s="58">
        <v>127.25220489501953</v>
      </c>
      <c r="DO523" s="58">
        <v>119.83333587646484</v>
      </c>
      <c r="DP523" s="58">
        <v>114.48705291748047</v>
      </c>
      <c r="DQ523" s="58">
        <v>109.7239990234375</v>
      </c>
      <c r="DR523" s="58">
        <v>105.68211364746094</v>
      </c>
      <c r="DS523" s="58">
        <v>98.452201843261719</v>
      </c>
      <c r="DT523" s="58">
        <v>171.208740234375</v>
      </c>
      <c r="DU523" s="58">
        <v>157.15098571777344</v>
      </c>
      <c r="DV523" s="58">
        <v>133.25936889648438</v>
      </c>
      <c r="DW523" s="58">
        <v>130.44383239746094</v>
      </c>
      <c r="DX523" s="58">
        <v>175.97216796875</v>
      </c>
      <c r="DY523" s="58">
        <v>192.63786315917969</v>
      </c>
      <c r="DZ523" s="58">
        <v>205.94497680664063</v>
      </c>
      <c r="EA523" s="58">
        <v>233.89338684082031</v>
      </c>
      <c r="EB523" s="58">
        <v>237.20582580566406</v>
      </c>
      <c r="EC523" s="58">
        <v>220.59075927734375</v>
      </c>
      <c r="ED523" s="58">
        <v>195.35600280761719</v>
      </c>
      <c r="EE523" s="58">
        <v>171.75830078125</v>
      </c>
      <c r="EF523" s="58">
        <v>153.74530029296875</v>
      </c>
      <c r="EG523" s="58">
        <v>140.86297607421875</v>
      </c>
      <c r="EH523" s="58">
        <v>131.22970581054688</v>
      </c>
      <c r="EI523" s="58">
        <v>123.68456268310547</v>
      </c>
      <c r="EJ523" s="58">
        <v>117.88863372802734</v>
      </c>
      <c r="EK523" s="58">
        <v>112.88485717773438</v>
      </c>
      <c r="EL523" s="58">
        <v>108.59807586669922</v>
      </c>
      <c r="EM523" s="58">
        <v>103.46426391601563</v>
      </c>
      <c r="EN523" s="58">
        <v>176.55879211425781</v>
      </c>
      <c r="EO523" s="58">
        <v>160.04164123535156</v>
      </c>
      <c r="EP523" s="58">
        <v>136.33320617675781</v>
      </c>
      <c r="EQ523" s="58">
        <v>133.69569396972656</v>
      </c>
      <c r="ER523" s="58">
        <v>179.31646728515625</v>
      </c>
      <c r="ES523" s="58">
        <v>195.95960998535156</v>
      </c>
      <c r="ET523" s="58">
        <v>209.19071960449219</v>
      </c>
      <c r="EU523" s="58">
        <v>237.05729675292969</v>
      </c>
      <c r="EV523" s="58">
        <v>240.271728515625</v>
      </c>
      <c r="EW523" s="58">
        <v>223.55235290527344</v>
      </c>
      <c r="EX523" s="58">
        <v>199.14903259277344</v>
      </c>
      <c r="EY523" s="58">
        <v>175.12205505371094</v>
      </c>
      <c r="EZ523" s="58">
        <v>157.01136779785156</v>
      </c>
      <c r="FA523" s="58">
        <v>144.256591796875</v>
      </c>
      <c r="FB523" s="58">
        <v>135.61978149414063</v>
      </c>
      <c r="FC523" s="58">
        <v>127.47228240966797</v>
      </c>
      <c r="FD523" s="58">
        <v>120.63255310058594</v>
      </c>
      <c r="FE523" s="58">
        <v>115.11074066162109</v>
      </c>
      <c r="FF523" s="58">
        <v>110.55081939697266</v>
      </c>
      <c r="FG523" s="58">
        <v>104.82962799072266</v>
      </c>
      <c r="FH523" s="58">
        <v>182.40440368652344</v>
      </c>
      <c r="FI523" s="58">
        <v>162.57609558105469</v>
      </c>
      <c r="FJ523" s="58">
        <v>138.42807006835938</v>
      </c>
      <c r="FK523" s="58">
        <v>141.462646484375</v>
      </c>
      <c r="FL523" s="58">
        <v>192.08296203613281</v>
      </c>
      <c r="FM523" s="58">
        <v>203.2501220703125</v>
      </c>
      <c r="FN523" s="58">
        <v>215.673095703125</v>
      </c>
      <c r="FO523" s="58">
        <v>234.2681884765625</v>
      </c>
      <c r="FP523" s="58">
        <v>242.61299133300781</v>
      </c>
      <c r="FQ523" s="58">
        <v>223.04533386230469</v>
      </c>
      <c r="FR523" s="58">
        <v>193.67066955566406</v>
      </c>
      <c r="FS523" s="58">
        <v>169.80218505859375</v>
      </c>
      <c r="FT523" s="58">
        <v>152.95594787597656</v>
      </c>
      <c r="FU523" s="58">
        <v>141.22698974609375</v>
      </c>
      <c r="FV523" s="58">
        <v>132.35244750976563</v>
      </c>
      <c r="FW523" s="58">
        <v>125.25669860839844</v>
      </c>
      <c r="FX523" s="58">
        <v>119.39344787597656</v>
      </c>
      <c r="FY523" s="58">
        <v>114.44957733154297</v>
      </c>
      <c r="FZ523" s="58">
        <v>110.23357391357422</v>
      </c>
      <c r="GA523" s="58">
        <v>102.33503723144531</v>
      </c>
      <c r="GB523" s="58">
        <v>179.685546875</v>
      </c>
      <c r="GC523" s="58">
        <v>161.43324279785156</v>
      </c>
      <c r="GD523" s="58">
        <v>138.30006408691406</v>
      </c>
      <c r="GE523" s="58">
        <v>143.12310791015625</v>
      </c>
      <c r="GF523" s="58">
        <v>188.10594177246094</v>
      </c>
      <c r="GG523" s="58">
        <v>186.92964172363281</v>
      </c>
      <c r="GH523" s="58">
        <v>189.62417602539063</v>
      </c>
      <c r="GI523" s="58">
        <v>192.86555480957031</v>
      </c>
      <c r="GJ523" s="58">
        <v>195.80587768554688</v>
      </c>
      <c r="GK523" s="58">
        <v>198.35514831542969</v>
      </c>
      <c r="GL523" s="58">
        <v>200.53367614746094</v>
      </c>
      <c r="GM523" s="58">
        <v>202.25999450683594</v>
      </c>
      <c r="GN523" s="58">
        <v>170.55921936035156</v>
      </c>
      <c r="GO523" s="58">
        <v>147.62600708007813</v>
      </c>
      <c r="GP523" s="58">
        <v>135.21720886230469</v>
      </c>
      <c r="GQ523" s="58">
        <v>126.86288452148438</v>
      </c>
      <c r="GR523" s="58">
        <v>120.39165496826172</v>
      </c>
      <c r="GS523" s="58">
        <v>115.0596923828125</v>
      </c>
      <c r="GT523" s="58">
        <v>110.56156921386719</v>
      </c>
      <c r="GU523" s="59">
        <v>104.30942535400391</v>
      </c>
    </row>
    <row r="524" spans="1:203" x14ac:dyDescent="0.45">
      <c r="A524" s="64" t="s">
        <v>3829</v>
      </c>
      <c r="B524" s="67">
        <v>21</v>
      </c>
      <c r="C524" s="67">
        <v>10</v>
      </c>
      <c r="D524" s="58">
        <v>0</v>
      </c>
      <c r="E524" s="58">
        <v>12.388700485229492</v>
      </c>
      <c r="F524" s="58">
        <v>11.458440780639648</v>
      </c>
      <c r="G524" s="58">
        <v>9.8060646057128906</v>
      </c>
      <c r="H524" s="58">
        <v>13.861819267272949</v>
      </c>
      <c r="I524" s="58">
        <v>25.308475494384766</v>
      </c>
      <c r="J524" s="58">
        <v>27.891212463378906</v>
      </c>
      <c r="K524" s="58">
        <v>32.469451904296875</v>
      </c>
      <c r="L524" s="58">
        <v>41.129650115966797</v>
      </c>
      <c r="M524" s="58">
        <v>40.988784790039063</v>
      </c>
      <c r="N524" s="58">
        <v>36.578075408935547</v>
      </c>
      <c r="O524" s="58">
        <v>30.421829223632813</v>
      </c>
      <c r="P524" s="58">
        <v>25.176603317260742</v>
      </c>
      <c r="Q524" s="58">
        <v>21.479511260986328</v>
      </c>
      <c r="R524" s="58">
        <v>18.953720092773438</v>
      </c>
      <c r="S524" s="58">
        <v>17.098281860351563</v>
      </c>
      <c r="T524" s="58">
        <v>15.675444602966309</v>
      </c>
      <c r="U524" s="58">
        <v>14.561939239501953</v>
      </c>
      <c r="V524" s="58">
        <v>13.683713912963867</v>
      </c>
      <c r="W524" s="58">
        <v>12.99116325378418</v>
      </c>
      <c r="X524" s="58">
        <v>11.885499000549316</v>
      </c>
      <c r="Y524" s="58">
        <v>35.776176452636719</v>
      </c>
      <c r="Z524" s="58">
        <v>47.347640991210938</v>
      </c>
      <c r="AA524" s="58">
        <v>44.913902282714844</v>
      </c>
      <c r="AB524" s="58">
        <v>52.907936096191406</v>
      </c>
      <c r="AC524" s="58">
        <v>91.427833557128906</v>
      </c>
      <c r="AD524" s="58">
        <v>98.81353759765625</v>
      </c>
      <c r="AE524" s="58">
        <v>110.10304260253906</v>
      </c>
      <c r="AF524" s="58">
        <v>133.86544799804688</v>
      </c>
      <c r="AG524" s="58">
        <v>132.3292236328125</v>
      </c>
      <c r="AH524" s="58">
        <v>118.12200927734375</v>
      </c>
      <c r="AI524" s="58">
        <v>99.047111511230469</v>
      </c>
      <c r="AJ524" s="58">
        <v>82.771026611328125</v>
      </c>
      <c r="AK524" s="58">
        <v>71.04595947265625</v>
      </c>
      <c r="AL524" s="58">
        <v>62.739715576171875</v>
      </c>
      <c r="AM524" s="58">
        <v>56.428813934326172</v>
      </c>
      <c r="AN524" s="58">
        <v>51.457786560058594</v>
      </c>
      <c r="AO524" s="58">
        <v>47.482601165771484</v>
      </c>
      <c r="AP524" s="58">
        <v>44.286815643310547</v>
      </c>
      <c r="AQ524" s="58">
        <v>41.717517852783203</v>
      </c>
      <c r="AR524" s="58">
        <v>38.210613250732422</v>
      </c>
      <c r="AS524" s="58">
        <v>73.512794494628906</v>
      </c>
      <c r="AT524" s="58">
        <v>100.35647583007813</v>
      </c>
      <c r="AU524" s="58">
        <v>96.272254943847656</v>
      </c>
      <c r="AV524" s="58">
        <v>108.12875366210938</v>
      </c>
      <c r="AW524" s="58">
        <v>178.16522216796875</v>
      </c>
      <c r="AX524" s="58">
        <v>190.37948608398438</v>
      </c>
      <c r="AY524" s="58">
        <v>207.32075500488281</v>
      </c>
      <c r="AZ524" s="58">
        <v>245.40142822265625</v>
      </c>
      <c r="BA524" s="58">
        <v>240.75460815429688</v>
      </c>
      <c r="BB524" s="58">
        <v>214.92901611328125</v>
      </c>
      <c r="BC524" s="58">
        <v>181.36570739746094</v>
      </c>
      <c r="BD524" s="58">
        <v>152.77688598632813</v>
      </c>
      <c r="BE524" s="58">
        <v>132.03594970703125</v>
      </c>
      <c r="BF524" s="58">
        <v>117.18309020996094</v>
      </c>
      <c r="BG524" s="58">
        <v>105.79384613037109</v>
      </c>
      <c r="BH524" s="58">
        <v>96.757522583007813</v>
      </c>
      <c r="BI524" s="58">
        <v>89.487739562988281</v>
      </c>
      <c r="BJ524" s="58">
        <v>83.60894775390625</v>
      </c>
      <c r="BK524" s="58">
        <v>78.852455139160156</v>
      </c>
      <c r="BL524" s="58">
        <v>72.578033447265625</v>
      </c>
      <c r="BM524" s="58">
        <v>149.15141296386719</v>
      </c>
      <c r="BN524" s="58">
        <v>139.67950439453125</v>
      </c>
      <c r="BO524" s="58">
        <v>121.38378143310547</v>
      </c>
      <c r="BP524" s="58">
        <v>136.494873046875</v>
      </c>
      <c r="BQ524" s="58">
        <v>197.92367553710938</v>
      </c>
      <c r="BR524" s="58">
        <v>208.84750366210938</v>
      </c>
      <c r="BS524" s="58">
        <v>227.29908752441406</v>
      </c>
      <c r="BT524" s="58">
        <v>266.56005859375</v>
      </c>
      <c r="BU524" s="58">
        <v>261.46438598632813</v>
      </c>
      <c r="BV524" s="58">
        <v>234.58238220214844</v>
      </c>
      <c r="BW524" s="58">
        <v>199.8306884765625</v>
      </c>
      <c r="BX524" s="58">
        <v>170.15516662597656</v>
      </c>
      <c r="BY524" s="58">
        <v>148.49081420898438</v>
      </c>
      <c r="BZ524" s="58">
        <v>132.85922241210938</v>
      </c>
      <c r="CA524" s="58">
        <v>120.78881072998047</v>
      </c>
      <c r="CB524" s="58">
        <v>111.14317321777344</v>
      </c>
      <c r="CC524" s="58">
        <v>103.32054901123047</v>
      </c>
      <c r="CD524" s="58">
        <v>96.936637878417969</v>
      </c>
      <c r="CE524" s="58">
        <v>91.7159423828125</v>
      </c>
      <c r="CF524" s="58">
        <v>84.955406188964844</v>
      </c>
      <c r="CG524" s="58">
        <v>131.41644287109375</v>
      </c>
      <c r="CH524" s="58">
        <v>148.35980224609375</v>
      </c>
      <c r="CI524" s="58">
        <v>138.14476013183594</v>
      </c>
      <c r="CJ524" s="58">
        <v>149.20945739746094</v>
      </c>
      <c r="CK524" s="58">
        <v>211.25985717773438</v>
      </c>
      <c r="CL524" s="58">
        <v>232.2203369140625</v>
      </c>
      <c r="CM524" s="58">
        <v>248.40757751464844</v>
      </c>
      <c r="CN524" s="58">
        <v>285.03231811523438</v>
      </c>
      <c r="CO524" s="58">
        <v>277.80987548828125</v>
      </c>
      <c r="CP524" s="58">
        <v>249.24166870117188</v>
      </c>
      <c r="CQ524" s="58">
        <v>213.10084533691406</v>
      </c>
      <c r="CR524" s="58">
        <v>182.29304504394531</v>
      </c>
      <c r="CS524" s="58">
        <v>159.71369934082031</v>
      </c>
      <c r="CT524" s="58">
        <v>143.33572387695313</v>
      </c>
      <c r="CU524" s="58">
        <v>130.63920593261719</v>
      </c>
      <c r="CV524" s="58">
        <v>120.45806884765625</v>
      </c>
      <c r="CW524" s="58">
        <v>112.17118072509766</v>
      </c>
      <c r="CX524" s="58">
        <v>105.38018798828125</v>
      </c>
      <c r="CY524" s="58">
        <v>99.799064636230469</v>
      </c>
      <c r="CZ524" s="58">
        <v>157.21453857421875</v>
      </c>
      <c r="DA524" s="58">
        <v>160.16293334960938</v>
      </c>
      <c r="DB524" s="58">
        <v>144.28421020507813</v>
      </c>
      <c r="DC524" s="58">
        <v>159.52783203125</v>
      </c>
      <c r="DD524" s="58">
        <v>223.02044677734375</v>
      </c>
      <c r="DE524" s="58">
        <v>232.78852844238281</v>
      </c>
      <c r="DF524" s="58">
        <v>250.06535339355469</v>
      </c>
      <c r="DG524" s="58">
        <v>288.75897216796875</v>
      </c>
      <c r="DH524" s="58">
        <v>282.47409057617188</v>
      </c>
      <c r="DI524" s="58">
        <v>254.2252197265625</v>
      </c>
      <c r="DJ524" s="58">
        <v>218.14085388183594</v>
      </c>
      <c r="DK524" s="58">
        <v>187.29747009277344</v>
      </c>
      <c r="DL524" s="58">
        <v>164.65237426757813</v>
      </c>
      <c r="DM524" s="58">
        <v>148.19902038574219</v>
      </c>
      <c r="DN524" s="58">
        <v>135.41571044921875</v>
      </c>
      <c r="DO524" s="58">
        <v>125.13837432861328</v>
      </c>
      <c r="DP524" s="58">
        <v>116.74842834472656</v>
      </c>
      <c r="DQ524" s="58">
        <v>109.85066986083984</v>
      </c>
      <c r="DR524" s="58">
        <v>104.16098785400391</v>
      </c>
      <c r="DS524" s="58">
        <v>96.92279052734375</v>
      </c>
      <c r="DT524" s="58">
        <v>161.44343566894531</v>
      </c>
      <c r="DU524" s="58">
        <v>162.83320617675781</v>
      </c>
      <c r="DV524" s="58">
        <v>147.76116943359375</v>
      </c>
      <c r="DW524" s="58">
        <v>158.77799987792969</v>
      </c>
      <c r="DX524" s="58">
        <v>218.94715881347656</v>
      </c>
      <c r="DY524" s="58">
        <v>241.6033935546875</v>
      </c>
      <c r="DZ524" s="58">
        <v>258.78140258789063</v>
      </c>
      <c r="EA524" s="58">
        <v>295.79074096679688</v>
      </c>
      <c r="EB524" s="58">
        <v>288.40655517578125</v>
      </c>
      <c r="EC524" s="58">
        <v>259.45523071289063</v>
      </c>
      <c r="ED524" s="58">
        <v>222.85540771484375</v>
      </c>
      <c r="EE524" s="58">
        <v>191.60731506347656</v>
      </c>
      <c r="EF524" s="58">
        <v>168.64006042480469</v>
      </c>
      <c r="EG524" s="58">
        <v>151.92442321777344</v>
      </c>
      <c r="EH524" s="58">
        <v>138.92156982421875</v>
      </c>
      <c r="EI524" s="58">
        <v>128.45646667480469</v>
      </c>
      <c r="EJ524" s="58">
        <v>119.90341949462891</v>
      </c>
      <c r="EK524" s="58">
        <v>112.86224365234375</v>
      </c>
      <c r="EL524" s="58">
        <v>107.04576110839844</v>
      </c>
      <c r="EM524" s="58">
        <v>99.683753967285156</v>
      </c>
      <c r="EN524" s="58">
        <v>175.42744445800781</v>
      </c>
      <c r="EO524" s="58">
        <v>167.90109252929688</v>
      </c>
      <c r="EP524" s="58">
        <v>149.46493530273438</v>
      </c>
      <c r="EQ524" s="58">
        <v>161.277099609375</v>
      </c>
      <c r="ER524" s="58">
        <v>232.8856201171875</v>
      </c>
      <c r="ES524" s="58">
        <v>244.42153930664063</v>
      </c>
      <c r="ET524" s="58">
        <v>260.27655029296875</v>
      </c>
      <c r="EU524" s="58">
        <v>298.067138671875</v>
      </c>
      <c r="EV524" s="58">
        <v>290.97964477539063</v>
      </c>
      <c r="EW524" s="58">
        <v>262.0224609375</v>
      </c>
      <c r="EX524" s="58">
        <v>225.317626953125</v>
      </c>
      <c r="EY524" s="58">
        <v>193.95156860351563</v>
      </c>
      <c r="EZ524" s="58">
        <v>170.87664794921875</v>
      </c>
      <c r="FA524" s="58">
        <v>154.06767272949219</v>
      </c>
      <c r="FB524" s="58">
        <v>140.98146057128906</v>
      </c>
      <c r="FC524" s="58">
        <v>130.43931579589844</v>
      </c>
      <c r="FD524" s="58">
        <v>121.81594848632813</v>
      </c>
      <c r="FE524" s="58">
        <v>114.70954132080078</v>
      </c>
      <c r="FF524" s="58">
        <v>108.83226013183594</v>
      </c>
      <c r="FG524" s="58">
        <v>101.40657806396484</v>
      </c>
      <c r="FH524" s="58">
        <v>169.29713439941406</v>
      </c>
      <c r="FI524" s="58">
        <v>168.31539916992188</v>
      </c>
      <c r="FJ524" s="58">
        <v>152.0303955078125</v>
      </c>
      <c r="FK524" s="58">
        <v>163.41365051269531</v>
      </c>
      <c r="FL524" s="58">
        <v>231.83537292480469</v>
      </c>
      <c r="FM524" s="58">
        <v>242.48100280761719</v>
      </c>
      <c r="FN524" s="58">
        <v>259.2615966796875</v>
      </c>
      <c r="FO524" s="58">
        <v>297.795654296875</v>
      </c>
      <c r="FP524" s="58">
        <v>291.14016723632813</v>
      </c>
      <c r="FQ524" s="58">
        <v>262.4300537109375</v>
      </c>
      <c r="FR524" s="58">
        <v>225.87269592285156</v>
      </c>
      <c r="FS524" s="58">
        <v>194.60092163085938</v>
      </c>
      <c r="FT524" s="58">
        <v>171.591796875</v>
      </c>
      <c r="FU524" s="58">
        <v>154.82868957519531</v>
      </c>
      <c r="FV524" s="58">
        <v>141.77291870117188</v>
      </c>
      <c r="FW524" s="58">
        <v>131.24897766113281</v>
      </c>
      <c r="FX524" s="58">
        <v>122.63394927978516</v>
      </c>
      <c r="FY524" s="58">
        <v>115.52897644042969</v>
      </c>
      <c r="FZ524" s="58">
        <v>109.64771270751953</v>
      </c>
      <c r="GA524" s="58">
        <v>102.21082305908203</v>
      </c>
      <c r="GB524" s="58">
        <v>188.05097961425781</v>
      </c>
      <c r="GC524" s="58">
        <v>172.15817260742188</v>
      </c>
      <c r="GD524" s="58">
        <v>150.74710083007813</v>
      </c>
      <c r="GE524" s="58">
        <v>165.03451538085938</v>
      </c>
      <c r="GF524" s="58">
        <v>228.24012756347656</v>
      </c>
      <c r="GG524" s="58">
        <v>238.97296142578125</v>
      </c>
      <c r="GH524" s="58">
        <v>257.12582397460938</v>
      </c>
      <c r="GI524" s="58">
        <v>296.55862426757813</v>
      </c>
      <c r="GJ524" s="58">
        <v>290.43316650390625</v>
      </c>
      <c r="GK524" s="58">
        <v>262.0533447265625</v>
      </c>
      <c r="GL524" s="58">
        <v>225.71591186523438</v>
      </c>
      <c r="GM524" s="58">
        <v>194.5997314453125</v>
      </c>
      <c r="GN524" s="58">
        <v>171.70663452148438</v>
      </c>
      <c r="GO524" s="58">
        <v>155.03062438964844</v>
      </c>
      <c r="GP524" s="58">
        <v>142.03921508789063</v>
      </c>
      <c r="GQ524" s="58">
        <v>131.56297302246094</v>
      </c>
      <c r="GR524" s="58">
        <v>122.98180389404297</v>
      </c>
      <c r="GS524" s="58">
        <v>115.90045928955078</v>
      </c>
      <c r="GT524" s="58">
        <v>110.03504943847656</v>
      </c>
      <c r="GU524" s="59">
        <v>102.60520935058594</v>
      </c>
    </row>
    <row r="525" spans="1:203" x14ac:dyDescent="0.45">
      <c r="A525" s="63" t="s">
        <v>3826</v>
      </c>
      <c r="B525" s="50"/>
      <c r="C525" s="50"/>
      <c r="D525" s="53">
        <v>0</v>
      </c>
      <c r="E525" s="53">
        <v>1.2000000476837158</v>
      </c>
      <c r="F525" s="53">
        <v>2.4000000953674316</v>
      </c>
      <c r="G525" s="53">
        <v>3.6000001430511475</v>
      </c>
      <c r="H525" s="53">
        <v>4.8000001907348633</v>
      </c>
      <c r="I525" s="53">
        <v>6</v>
      </c>
      <c r="J525" s="53">
        <v>7.2000002861022949</v>
      </c>
      <c r="K525" s="53">
        <v>8.4000005722045898</v>
      </c>
      <c r="L525" s="53">
        <v>9.6000003814697266</v>
      </c>
      <c r="M525" s="53">
        <v>10.800000190734863</v>
      </c>
      <c r="N525" s="53">
        <v>12</v>
      </c>
      <c r="O525" s="53">
        <v>13.199999809265137</v>
      </c>
      <c r="P525" s="53">
        <v>14.40000057220459</v>
      </c>
      <c r="Q525" s="53">
        <v>15.600000381469727</v>
      </c>
      <c r="R525" s="53">
        <v>16.80000114440918</v>
      </c>
      <c r="S525" s="53">
        <v>18</v>
      </c>
      <c r="T525" s="53">
        <v>19.200000762939453</v>
      </c>
      <c r="U525" s="53">
        <v>20.399999618530273</v>
      </c>
      <c r="V525" s="53">
        <v>21.600000381469727</v>
      </c>
      <c r="W525" s="53">
        <v>22.80000114440918</v>
      </c>
      <c r="X525" s="53">
        <v>24</v>
      </c>
      <c r="Y525" s="53">
        <v>25.200000762939453</v>
      </c>
      <c r="Z525" s="53">
        <v>26.399999618530273</v>
      </c>
      <c r="AA525" s="53">
        <v>27.600000381469727</v>
      </c>
      <c r="AB525" s="53">
        <v>28.80000114440918</v>
      </c>
      <c r="AC525" s="53">
        <v>30</v>
      </c>
      <c r="AD525" s="53">
        <v>31.200000762939453</v>
      </c>
      <c r="AE525" s="53">
        <v>32.400001525878906</v>
      </c>
      <c r="AF525" s="53">
        <v>33.600002288818359</v>
      </c>
      <c r="AG525" s="53">
        <v>34.799999237060547</v>
      </c>
      <c r="AH525" s="53">
        <v>36</v>
      </c>
      <c r="AI525" s="53">
        <v>37.200000762939453</v>
      </c>
      <c r="AJ525" s="53">
        <v>38.400001525878906</v>
      </c>
      <c r="AK525" s="53">
        <v>39.600002288818359</v>
      </c>
      <c r="AL525" s="53">
        <v>40.799999237060547</v>
      </c>
      <c r="AM525" s="53">
        <v>42</v>
      </c>
      <c r="AN525" s="53">
        <v>43.200000762939453</v>
      </c>
      <c r="AO525" s="53">
        <v>44.400001525878906</v>
      </c>
      <c r="AP525" s="53">
        <v>45.600002288818359</v>
      </c>
      <c r="AQ525" s="53">
        <v>46.799999237060547</v>
      </c>
      <c r="AR525" s="53">
        <v>48</v>
      </c>
      <c r="AS525" s="53">
        <v>49.200000762939453</v>
      </c>
      <c r="AT525" s="53">
        <v>50.400001525878906</v>
      </c>
      <c r="AU525" s="53">
        <v>51.600002288818359</v>
      </c>
      <c r="AV525" s="53">
        <v>52.799999237060547</v>
      </c>
      <c r="AW525" s="53">
        <v>54</v>
      </c>
      <c r="AX525" s="53">
        <v>55.200000762939453</v>
      </c>
      <c r="AY525" s="53">
        <v>56.400001525878906</v>
      </c>
      <c r="AZ525" s="53">
        <v>57.600002288818359</v>
      </c>
      <c r="BA525" s="53">
        <v>58.799999237060547</v>
      </c>
      <c r="BB525" s="53">
        <v>60</v>
      </c>
      <c r="BC525" s="53">
        <v>61.200000762939453</v>
      </c>
      <c r="BD525" s="53">
        <v>62.400001525878906</v>
      </c>
      <c r="BE525" s="53">
        <v>63.600002288818359</v>
      </c>
      <c r="BF525" s="53">
        <v>64.800003051757813</v>
      </c>
      <c r="BG525" s="53">
        <v>66</v>
      </c>
      <c r="BH525" s="53">
        <v>67.200004577636719</v>
      </c>
      <c r="BI525" s="53">
        <v>68.400001525878906</v>
      </c>
      <c r="BJ525" s="53">
        <v>69.599998474121094</v>
      </c>
      <c r="BK525" s="53">
        <v>70.800003051757813</v>
      </c>
      <c r="BL525" s="53">
        <v>72</v>
      </c>
      <c r="BM525" s="53">
        <v>73.200004577636719</v>
      </c>
      <c r="BN525" s="53">
        <v>74.400001525878906</v>
      </c>
      <c r="BO525" s="53">
        <v>75.599998474121094</v>
      </c>
      <c r="BP525" s="53">
        <v>76.800003051757813</v>
      </c>
      <c r="BQ525" s="53">
        <v>78</v>
      </c>
      <c r="BR525" s="53">
        <v>79.200004577636719</v>
      </c>
      <c r="BS525" s="53">
        <v>80.400001525878906</v>
      </c>
      <c r="BT525" s="53">
        <v>81.599998474121094</v>
      </c>
      <c r="BU525" s="53">
        <v>82.800003051757813</v>
      </c>
      <c r="BV525" s="53">
        <v>84</v>
      </c>
      <c r="BW525" s="53">
        <v>85.200004577636719</v>
      </c>
      <c r="BX525" s="53">
        <v>86.400001525878906</v>
      </c>
      <c r="BY525" s="53">
        <v>87.599998474121094</v>
      </c>
      <c r="BZ525" s="53">
        <v>88.800003051757813</v>
      </c>
      <c r="CA525" s="53">
        <v>90</v>
      </c>
      <c r="CB525" s="53">
        <v>91.200004577636719</v>
      </c>
      <c r="CC525" s="53">
        <v>92.400001525878906</v>
      </c>
      <c r="CD525" s="53">
        <v>93.599998474121094</v>
      </c>
      <c r="CE525" s="53">
        <v>94.800003051757813</v>
      </c>
      <c r="CF525" s="53">
        <v>96</v>
      </c>
      <c r="CG525" s="53">
        <v>97.200004577636719</v>
      </c>
      <c r="CH525" s="53">
        <v>98.400001525878906</v>
      </c>
      <c r="CI525" s="53">
        <v>99.599998474121094</v>
      </c>
      <c r="CJ525" s="53">
        <v>100.80000305175781</v>
      </c>
      <c r="CK525" s="53">
        <v>102</v>
      </c>
      <c r="CL525" s="53">
        <v>103.20000457763672</v>
      </c>
      <c r="CM525" s="53">
        <v>104.40000152587891</v>
      </c>
      <c r="CN525" s="53">
        <v>105.59999847412109</v>
      </c>
      <c r="CO525" s="53">
        <v>106.80000305175781</v>
      </c>
      <c r="CP525" s="53">
        <v>108</v>
      </c>
      <c r="CQ525" s="53">
        <v>109.20000457763672</v>
      </c>
      <c r="CR525" s="53">
        <v>110.40000152587891</v>
      </c>
      <c r="CS525" s="53">
        <v>111.59999847412109</v>
      </c>
      <c r="CT525" s="53">
        <v>112.80000305175781</v>
      </c>
      <c r="CU525" s="53">
        <v>114</v>
      </c>
      <c r="CV525" s="53">
        <v>115.20000457763672</v>
      </c>
      <c r="CW525" s="53">
        <v>116.40000152587891</v>
      </c>
      <c r="CX525" s="53">
        <v>117.59999847412109</v>
      </c>
      <c r="CY525" s="53">
        <v>118.80000305175781</v>
      </c>
      <c r="CZ525" s="53">
        <v>121.20000457763672</v>
      </c>
      <c r="DA525" s="53">
        <v>122.40000152587891</v>
      </c>
      <c r="DB525" s="53">
        <v>123.59999847412109</v>
      </c>
      <c r="DC525" s="53">
        <v>124.80000305175781</v>
      </c>
      <c r="DD525" s="53">
        <v>126</v>
      </c>
      <c r="DE525" s="53">
        <v>127.20000457763672</v>
      </c>
      <c r="DF525" s="53">
        <v>128.40000915527344</v>
      </c>
      <c r="DG525" s="53">
        <v>129.60000610351563</v>
      </c>
      <c r="DH525" s="53">
        <v>130.80000305175781</v>
      </c>
      <c r="DI525" s="53">
        <v>132</v>
      </c>
      <c r="DJ525" s="53">
        <v>133.19999694824219</v>
      </c>
      <c r="DK525" s="53">
        <v>134.40000915527344</v>
      </c>
      <c r="DL525" s="53">
        <v>135.60000610351563</v>
      </c>
      <c r="DM525" s="53">
        <v>136.80000305175781</v>
      </c>
      <c r="DN525" s="53">
        <v>138</v>
      </c>
      <c r="DO525" s="53">
        <v>139.19999694824219</v>
      </c>
      <c r="DP525" s="53">
        <v>140.40000915527344</v>
      </c>
      <c r="DQ525" s="53">
        <v>141.60000610351563</v>
      </c>
      <c r="DR525" s="53">
        <v>142.80000305175781</v>
      </c>
      <c r="DS525" s="53">
        <v>144</v>
      </c>
      <c r="DT525" s="53">
        <v>145.19999694824219</v>
      </c>
      <c r="DU525" s="53">
        <v>146.40000915527344</v>
      </c>
      <c r="DV525" s="53">
        <v>147.60000610351563</v>
      </c>
      <c r="DW525" s="53">
        <v>148.80000305175781</v>
      </c>
      <c r="DX525" s="53">
        <v>150</v>
      </c>
      <c r="DY525" s="53">
        <v>151.19999694824219</v>
      </c>
      <c r="DZ525" s="53">
        <v>152.40000915527344</v>
      </c>
      <c r="EA525" s="53">
        <v>153.60000610351563</v>
      </c>
      <c r="EB525" s="53">
        <v>154.80000305175781</v>
      </c>
      <c r="EC525" s="53">
        <v>156</v>
      </c>
      <c r="ED525" s="53">
        <v>157.19999694824219</v>
      </c>
      <c r="EE525" s="53">
        <v>158.40000915527344</v>
      </c>
      <c r="EF525" s="53">
        <v>159.60000610351563</v>
      </c>
      <c r="EG525" s="53">
        <v>160.80000305175781</v>
      </c>
      <c r="EH525" s="53">
        <v>162</v>
      </c>
      <c r="EI525" s="53">
        <v>163.19999694824219</v>
      </c>
      <c r="EJ525" s="53">
        <v>164.40000915527344</v>
      </c>
      <c r="EK525" s="53">
        <v>165.60000610351563</v>
      </c>
      <c r="EL525" s="53">
        <v>166.80000305175781</v>
      </c>
      <c r="EM525" s="53">
        <v>168</v>
      </c>
      <c r="EN525" s="53">
        <v>169.20094299316406</v>
      </c>
      <c r="EO525" s="53">
        <v>170.40016174316406</v>
      </c>
      <c r="EP525" s="53">
        <v>171.60072326660156</v>
      </c>
      <c r="EQ525" s="53">
        <v>172.80058288574219</v>
      </c>
      <c r="ER525" s="53">
        <v>174.00057983398438</v>
      </c>
      <c r="ES525" s="53">
        <v>175.20057678222656</v>
      </c>
      <c r="ET525" s="53">
        <v>176.40058898925781</v>
      </c>
      <c r="EU525" s="53">
        <v>177.6005859375</v>
      </c>
      <c r="EV525" s="53">
        <v>178.80058288574219</v>
      </c>
      <c r="EW525" s="53">
        <v>180.00057983398438</v>
      </c>
      <c r="EX525" s="53">
        <v>181.20059204101563</v>
      </c>
      <c r="EY525" s="53">
        <v>182.40058898925781</v>
      </c>
      <c r="EZ525" s="53">
        <v>183.6005859375</v>
      </c>
      <c r="FA525" s="53">
        <v>184.80058288574219</v>
      </c>
      <c r="FB525" s="53">
        <v>186.00057983398438</v>
      </c>
      <c r="FC525" s="53">
        <v>187.20059204101563</v>
      </c>
      <c r="FD525" s="53">
        <v>188.40058898925781</v>
      </c>
      <c r="FE525" s="53">
        <v>189.6005859375</v>
      </c>
      <c r="FF525" s="53">
        <v>190.80058288574219</v>
      </c>
      <c r="FG525" s="53">
        <v>192.00057983398438</v>
      </c>
      <c r="FH525" s="53">
        <v>193.20059204101563</v>
      </c>
      <c r="FI525" s="53">
        <v>194.40042114257813</v>
      </c>
      <c r="FJ525" s="53">
        <v>195.60043334960938</v>
      </c>
      <c r="FK525" s="53">
        <v>196.80043029785156</v>
      </c>
      <c r="FL525" s="53">
        <v>198.00042724609375</v>
      </c>
      <c r="FM525" s="53">
        <v>199.20042419433594</v>
      </c>
      <c r="FN525" s="53">
        <v>200.40042114257813</v>
      </c>
      <c r="FO525" s="53">
        <v>201.60043334960938</v>
      </c>
      <c r="FP525" s="53">
        <v>202.80043029785156</v>
      </c>
      <c r="FQ525" s="53">
        <v>204.00042724609375</v>
      </c>
      <c r="FR525" s="53">
        <v>205.20042419433594</v>
      </c>
      <c r="FS525" s="53">
        <v>206.40042114257813</v>
      </c>
      <c r="FT525" s="53">
        <v>207.60043334960938</v>
      </c>
      <c r="FU525" s="53">
        <v>208.80043029785156</v>
      </c>
      <c r="FV525" s="53">
        <v>210.00042724609375</v>
      </c>
      <c r="FW525" s="53">
        <v>211.20042419433594</v>
      </c>
      <c r="FX525" s="53">
        <v>212.40042114257813</v>
      </c>
      <c r="FY525" s="53">
        <v>213.60043334960938</v>
      </c>
      <c r="FZ525" s="53">
        <v>214.80043029785156</v>
      </c>
      <c r="GA525" s="53">
        <v>216.00042724609375</v>
      </c>
      <c r="GB525" s="53">
        <v>217.20042419433594</v>
      </c>
      <c r="GC525" s="53">
        <v>218.40042114257813</v>
      </c>
      <c r="GD525" s="53">
        <v>219.60043334960938</v>
      </c>
      <c r="GE525" s="53">
        <v>220.80043029785156</v>
      </c>
      <c r="GF525" s="53">
        <v>222.00042724609375</v>
      </c>
      <c r="GG525" s="53">
        <v>223.20042419433594</v>
      </c>
      <c r="GH525" s="53">
        <v>224.40042114257813</v>
      </c>
      <c r="GI525" s="53">
        <v>225.60043334960938</v>
      </c>
      <c r="GJ525" s="53">
        <v>226.80043029785156</v>
      </c>
      <c r="GK525" s="53">
        <v>228.00042724609375</v>
      </c>
      <c r="GL525" s="53">
        <v>229.20042419433594</v>
      </c>
      <c r="GM525" s="53">
        <v>230.40042114257813</v>
      </c>
      <c r="GN525" s="53">
        <v>231.60043334960938</v>
      </c>
      <c r="GO525" s="53">
        <v>232.80043029785156</v>
      </c>
      <c r="GP525" s="53">
        <v>234.00042724609375</v>
      </c>
      <c r="GQ525" s="53">
        <v>235.20042419433594</v>
      </c>
      <c r="GR525" s="53">
        <v>236.40042114257813</v>
      </c>
      <c r="GS525" s="53">
        <v>237.60043334960938</v>
      </c>
      <c r="GT525" s="53">
        <v>238.80043029785156</v>
      </c>
      <c r="GU525" s="54">
        <v>240</v>
      </c>
    </row>
    <row r="526" spans="1:203" x14ac:dyDescent="0.45">
      <c r="A526" s="64" t="s">
        <v>3830</v>
      </c>
      <c r="B526" s="67">
        <v>1</v>
      </c>
      <c r="C526" s="67">
        <v>1</v>
      </c>
      <c r="D526" s="58">
        <v>0</v>
      </c>
      <c r="E526" s="58">
        <v>1.444138765335083</v>
      </c>
      <c r="F526" s="58">
        <v>7.2200074195861816</v>
      </c>
      <c r="G526" s="58">
        <v>11.250658988952637</v>
      </c>
      <c r="H526" s="58">
        <v>13.37340259552002</v>
      </c>
      <c r="I526" s="58">
        <v>18.615646362304688</v>
      </c>
      <c r="J526" s="58">
        <v>24.682258605957031</v>
      </c>
      <c r="K526" s="58">
        <v>29.286907196044922</v>
      </c>
      <c r="L526" s="58">
        <v>34.418399810791016</v>
      </c>
      <c r="M526" s="58">
        <v>39.045440673828125</v>
      </c>
      <c r="N526" s="58">
        <v>41.433883666992188</v>
      </c>
      <c r="O526" s="58">
        <v>42.028953552246094</v>
      </c>
      <c r="P526" s="58">
        <v>41.582965850830078</v>
      </c>
      <c r="Q526" s="58">
        <v>40.755256652832031</v>
      </c>
      <c r="R526" s="58">
        <v>39.906280517578125</v>
      </c>
      <c r="S526" s="58">
        <v>39.143543243408203</v>
      </c>
      <c r="T526" s="58">
        <v>38.475685119628906</v>
      </c>
      <c r="U526" s="58">
        <v>37.890506744384766</v>
      </c>
      <c r="V526" s="58">
        <v>37.373939514160156</v>
      </c>
      <c r="W526" s="58">
        <v>36.913990020751953</v>
      </c>
      <c r="X526" s="58">
        <v>36.438667297363281</v>
      </c>
      <c r="Y526" s="58">
        <v>36.583419799804688</v>
      </c>
      <c r="Z526" s="58">
        <v>39.738571166992188</v>
      </c>
      <c r="AA526" s="58">
        <v>42.279289245605469</v>
      </c>
      <c r="AB526" s="58">
        <v>43.536026000976563</v>
      </c>
      <c r="AC526" s="58">
        <v>46.256240844726563</v>
      </c>
      <c r="AD526" s="58">
        <v>49.698055267333984</v>
      </c>
      <c r="AE526" s="58">
        <v>52.434986114501953</v>
      </c>
      <c r="AF526" s="58">
        <v>55.493034362792969</v>
      </c>
      <c r="AG526" s="58">
        <v>58.557781219482422</v>
      </c>
      <c r="AH526" s="58">
        <v>60.557662963867188</v>
      </c>
      <c r="AI526" s="58">
        <v>61.521549224853516</v>
      </c>
      <c r="AJ526" s="58">
        <v>61.756538391113281</v>
      </c>
      <c r="AK526" s="58">
        <v>61.636859893798828</v>
      </c>
      <c r="AL526" s="58">
        <v>61.414638519287109</v>
      </c>
      <c r="AM526" s="58">
        <v>61.182510375976563</v>
      </c>
      <c r="AN526" s="58">
        <v>60.958602905273438</v>
      </c>
      <c r="AO526" s="58">
        <v>60.743354797363281</v>
      </c>
      <c r="AP526" s="58">
        <v>60.534622192382813</v>
      </c>
      <c r="AQ526" s="58">
        <v>60.33087158203125</v>
      </c>
      <c r="AR526" s="58">
        <v>60.096519470214844</v>
      </c>
      <c r="AS526" s="58">
        <v>60.885379791259766</v>
      </c>
      <c r="AT526" s="58">
        <v>64.467117309570313</v>
      </c>
      <c r="AU526" s="58">
        <v>66.598861694335938</v>
      </c>
      <c r="AV526" s="58">
        <v>67.546607971191406</v>
      </c>
      <c r="AW526" s="58">
        <v>70.396591186523438</v>
      </c>
      <c r="AX526" s="58">
        <v>74.414268493652344</v>
      </c>
      <c r="AY526" s="58">
        <v>77.894981384277344</v>
      </c>
      <c r="AZ526" s="58">
        <v>81.97698974609375</v>
      </c>
      <c r="BA526" s="58">
        <v>86.235824584960938</v>
      </c>
      <c r="BB526" s="58">
        <v>89.199394226074219</v>
      </c>
      <c r="BC526" s="58">
        <v>90.7965087890625</v>
      </c>
      <c r="BD526" s="58">
        <v>91.382186889648438</v>
      </c>
      <c r="BE526" s="58">
        <v>91.445816040039063</v>
      </c>
      <c r="BF526" s="58">
        <v>91.329849243164063</v>
      </c>
      <c r="BG526" s="58">
        <v>91.164146423339844</v>
      </c>
      <c r="BH526" s="58">
        <v>90.978317260742188</v>
      </c>
      <c r="BI526" s="58">
        <v>90.778030395507813</v>
      </c>
      <c r="BJ526" s="58">
        <v>90.564964294433594</v>
      </c>
      <c r="BK526" s="58">
        <v>90.33563232421875</v>
      </c>
      <c r="BL526" s="58">
        <v>89.867576599121094</v>
      </c>
      <c r="BM526" s="58">
        <v>91.498779296875</v>
      </c>
      <c r="BN526" s="58">
        <v>95.096809387207031</v>
      </c>
      <c r="BO526" s="58">
        <v>95.946937561035156</v>
      </c>
      <c r="BP526" s="58">
        <v>95.844680786132813</v>
      </c>
      <c r="BQ526" s="58">
        <v>97.906349182128906</v>
      </c>
      <c r="BR526" s="58">
        <v>101.33399963378906</v>
      </c>
      <c r="BS526" s="58">
        <v>104.37767791748047</v>
      </c>
      <c r="BT526" s="58">
        <v>108.06528472900391</v>
      </c>
      <c r="BU526" s="58">
        <v>111.96343994140625</v>
      </c>
      <c r="BV526" s="58">
        <v>114.611328125</v>
      </c>
      <c r="BW526" s="58">
        <v>115.91779327392578</v>
      </c>
      <c r="BX526" s="58">
        <v>116.22311401367188</v>
      </c>
      <c r="BY526" s="58">
        <v>116.00634765625</v>
      </c>
      <c r="BZ526" s="58">
        <v>115.60451507568359</v>
      </c>
      <c r="CA526" s="58">
        <v>115.14682769775391</v>
      </c>
      <c r="CB526" s="58">
        <v>114.66425323486328</v>
      </c>
      <c r="CC526" s="58">
        <v>114.16395568847656</v>
      </c>
      <c r="CD526" s="58">
        <v>113.64888763427734</v>
      </c>
      <c r="CE526" s="58">
        <v>113.07447814941406</v>
      </c>
      <c r="CF526" s="58">
        <v>112.08647918701172</v>
      </c>
      <c r="CG526" s="58">
        <v>112.71549987792969</v>
      </c>
      <c r="CH526" s="58">
        <v>115.44023895263672</v>
      </c>
      <c r="CI526" s="58">
        <v>116.3154296875</v>
      </c>
      <c r="CJ526" s="58">
        <v>116.17905426025391</v>
      </c>
      <c r="CK526" s="58">
        <v>117.45452117919922</v>
      </c>
      <c r="CL526" s="58">
        <v>120.11466979980469</v>
      </c>
      <c r="CM526" s="58">
        <v>122.78766632080078</v>
      </c>
      <c r="CN526" s="58">
        <v>126.00157928466797</v>
      </c>
      <c r="CO526" s="58">
        <v>129.54270935058594</v>
      </c>
      <c r="CP526" s="58">
        <v>132.21083068847656</v>
      </c>
      <c r="CQ526" s="58">
        <v>133.69624328613281</v>
      </c>
      <c r="CR526" s="58">
        <v>134.15153503417969</v>
      </c>
      <c r="CS526" s="58">
        <v>133.95640563964844</v>
      </c>
      <c r="CT526" s="58">
        <v>133.44624328613281</v>
      </c>
      <c r="CU526" s="58">
        <v>132.80081176757813</v>
      </c>
      <c r="CV526" s="58">
        <v>132.09391784667969</v>
      </c>
      <c r="CW526" s="58">
        <v>131.35493469238281</v>
      </c>
      <c r="CX526" s="58">
        <v>130.59625244140625</v>
      </c>
      <c r="CY526" s="58">
        <v>129.79753112792969</v>
      </c>
      <c r="CZ526" s="58">
        <v>129.24484252929688</v>
      </c>
      <c r="DA526" s="58">
        <v>131.84332275390625</v>
      </c>
      <c r="DB526" s="58">
        <v>132.53810119628906</v>
      </c>
      <c r="DC526" s="58">
        <v>132.189697265625</v>
      </c>
      <c r="DD526" s="58">
        <v>133.2091064453125</v>
      </c>
      <c r="DE526" s="58">
        <v>135.59393310546875</v>
      </c>
      <c r="DF526" s="58">
        <v>138.00230407714844</v>
      </c>
      <c r="DG526" s="58">
        <v>140.95657348632813</v>
      </c>
      <c r="DH526" s="58">
        <v>144.24641418457031</v>
      </c>
      <c r="DI526" s="58">
        <v>146.67787170410156</v>
      </c>
      <c r="DJ526" s="58">
        <v>147.93780517578125</v>
      </c>
      <c r="DK526" s="58">
        <v>148.17472839355469</v>
      </c>
      <c r="DL526" s="58">
        <v>147.76513671875</v>
      </c>
      <c r="DM526" s="58">
        <v>147.04240417480469</v>
      </c>
      <c r="DN526" s="58">
        <v>146.1856689453125</v>
      </c>
      <c r="DO526" s="58">
        <v>145.268798828125</v>
      </c>
      <c r="DP526" s="58">
        <v>144.32142639160156</v>
      </c>
      <c r="DQ526" s="58">
        <v>143.35626220703125</v>
      </c>
      <c r="DR526" s="58">
        <v>142.34825134277344</v>
      </c>
      <c r="DS526" s="58">
        <v>141.07144165039063</v>
      </c>
      <c r="DT526" s="58">
        <v>141.98658752441406</v>
      </c>
      <c r="DU526" s="58">
        <v>144.73403930664063</v>
      </c>
      <c r="DV526" s="58">
        <v>144.90097045898438</v>
      </c>
      <c r="DW526" s="58">
        <v>144.12245178222656</v>
      </c>
      <c r="DX526" s="58">
        <v>145.38551330566406</v>
      </c>
      <c r="DY526" s="58">
        <v>147.98286437988281</v>
      </c>
      <c r="DZ526" s="58">
        <v>150.24826049804688</v>
      </c>
      <c r="EA526" s="58">
        <v>153.16732788085938</v>
      </c>
      <c r="EB526" s="58">
        <v>156.32302856445313</v>
      </c>
      <c r="EC526" s="58">
        <v>158.27610778808594</v>
      </c>
      <c r="ED526" s="58">
        <v>158.91926574707031</v>
      </c>
      <c r="EE526" s="58">
        <v>158.57891845703125</v>
      </c>
      <c r="EF526" s="58">
        <v>157.72396850585938</v>
      </c>
      <c r="EG526" s="58">
        <v>156.68598937988281</v>
      </c>
      <c r="EH526" s="58">
        <v>155.59375</v>
      </c>
      <c r="EI526" s="58">
        <v>154.4796142578125</v>
      </c>
      <c r="EJ526" s="58">
        <v>153.35215759277344</v>
      </c>
      <c r="EK526" s="58">
        <v>152.21534729003906</v>
      </c>
      <c r="EL526" s="58">
        <v>151.03202819824219</v>
      </c>
      <c r="EM526" s="58">
        <v>149.45954895019531</v>
      </c>
      <c r="EN526" s="58">
        <v>150.00019836425781</v>
      </c>
      <c r="EO526" s="58">
        <v>151.68098449707031</v>
      </c>
      <c r="EP526" s="58">
        <v>151.52998352050781</v>
      </c>
      <c r="EQ526" s="58">
        <v>150.77825927734375</v>
      </c>
      <c r="ER526" s="58">
        <v>151.49955749511719</v>
      </c>
      <c r="ES526" s="58">
        <v>153.58979797363281</v>
      </c>
      <c r="ET526" s="58">
        <v>155.70182800292969</v>
      </c>
      <c r="EU526" s="58">
        <v>158.35481262207031</v>
      </c>
      <c r="EV526" s="58">
        <v>161.344970703125</v>
      </c>
      <c r="EW526" s="58">
        <v>163.4864501953125</v>
      </c>
      <c r="EX526" s="58">
        <v>164.46453857421875</v>
      </c>
      <c r="EY526" s="58">
        <v>164.42521667480469</v>
      </c>
      <c r="EZ526" s="58">
        <v>163.74282836914063</v>
      </c>
      <c r="FA526" s="58">
        <v>162.74951171875</v>
      </c>
      <c r="FB526" s="58">
        <v>161.62425231933594</v>
      </c>
      <c r="FC526" s="58">
        <v>160.44125366210938</v>
      </c>
      <c r="FD526" s="58">
        <v>159.2305908203125</v>
      </c>
      <c r="FE526" s="58">
        <v>158.00529479980469</v>
      </c>
      <c r="FF526" s="58">
        <v>156.75788879394531</v>
      </c>
      <c r="FG526" s="58">
        <v>155.28086853027344</v>
      </c>
      <c r="FH526" s="58">
        <v>155.89547729492188</v>
      </c>
      <c r="FI526" s="58">
        <v>158.40565490722656</v>
      </c>
      <c r="FJ526" s="58">
        <v>158.33543395996094</v>
      </c>
      <c r="FK526" s="58">
        <v>157.32460021972656</v>
      </c>
      <c r="FL526" s="58">
        <v>158.34054565429688</v>
      </c>
      <c r="FM526" s="58">
        <v>160.69012451171875</v>
      </c>
      <c r="FN526" s="58">
        <v>162.71925354003906</v>
      </c>
      <c r="FO526" s="58">
        <v>165.40573120117188</v>
      </c>
      <c r="FP526" s="58">
        <v>168.33564758300781</v>
      </c>
      <c r="FQ526" s="58">
        <v>170.07345581054688</v>
      </c>
      <c r="FR526" s="58">
        <v>170.50888061523438</v>
      </c>
      <c r="FS526" s="58">
        <v>169.96583557128906</v>
      </c>
      <c r="FT526" s="58">
        <v>168.91133117675781</v>
      </c>
      <c r="FU526" s="58">
        <v>167.676025390625</v>
      </c>
      <c r="FV526" s="58">
        <v>166.388671875</v>
      </c>
      <c r="FW526" s="58">
        <v>165.08189392089844</v>
      </c>
      <c r="FX526" s="58">
        <v>163.76455688476563</v>
      </c>
      <c r="FY526" s="58">
        <v>162.440673828125</v>
      </c>
      <c r="FZ526" s="58">
        <v>161.06877136230469</v>
      </c>
      <c r="GA526" s="58">
        <v>159.30987548828125</v>
      </c>
      <c r="GB526" s="58">
        <v>157.96202087402344</v>
      </c>
      <c r="GC526" s="58">
        <v>159.0955810546875</v>
      </c>
      <c r="GD526" s="58">
        <v>159.96519470214844</v>
      </c>
      <c r="GE526" s="58">
        <v>159.86036682128906</v>
      </c>
      <c r="GF526" s="58">
        <v>161.29316711425781</v>
      </c>
      <c r="GG526" s="58">
        <v>163.76634216308594</v>
      </c>
      <c r="GH526" s="58">
        <v>165.79922485351563</v>
      </c>
      <c r="GI526" s="58">
        <v>168.44282531738281</v>
      </c>
      <c r="GJ526" s="58">
        <v>171.31538391113281</v>
      </c>
      <c r="GK526" s="58">
        <v>172.99368286132813</v>
      </c>
      <c r="GL526" s="58">
        <v>173.37016296386719</v>
      </c>
      <c r="GM526" s="58">
        <v>172.76927185058594</v>
      </c>
      <c r="GN526" s="58">
        <v>171.65794372558594</v>
      </c>
      <c r="GO526" s="58">
        <v>170.36674499511719</v>
      </c>
      <c r="GP526" s="58">
        <v>169.0244140625</v>
      </c>
      <c r="GQ526" s="58">
        <v>167.66374206542969</v>
      </c>
      <c r="GR526" s="58">
        <v>166.29356384277344</v>
      </c>
      <c r="GS526" s="58">
        <v>164.91792297363281</v>
      </c>
      <c r="GT526" s="58">
        <v>163.540283203125</v>
      </c>
      <c r="GU526" s="59">
        <v>162.08773803710938</v>
      </c>
    </row>
    <row r="527" spans="1:203" x14ac:dyDescent="0.45">
      <c r="A527" s="64" t="s">
        <v>3830</v>
      </c>
      <c r="B527" s="67">
        <v>109</v>
      </c>
      <c r="C527" s="67">
        <v>1</v>
      </c>
      <c r="D527" s="58">
        <v>0</v>
      </c>
      <c r="E527" s="58">
        <v>2.6587443351745605</v>
      </c>
      <c r="F527" s="58">
        <v>10.29693603515625</v>
      </c>
      <c r="G527" s="58">
        <v>14.166513442993164</v>
      </c>
      <c r="H527" s="58">
        <v>15.488960266113281</v>
      </c>
      <c r="I527" s="58">
        <v>24.865604400634766</v>
      </c>
      <c r="J527" s="58">
        <v>33.353546142578125</v>
      </c>
      <c r="K527" s="58">
        <v>37.990657806396484</v>
      </c>
      <c r="L527" s="58">
        <v>44.625438690185547</v>
      </c>
      <c r="M527" s="58">
        <v>49.646228790283203</v>
      </c>
      <c r="N527" s="58">
        <v>49.796581268310547</v>
      </c>
      <c r="O527" s="58">
        <v>46.818012237548828</v>
      </c>
      <c r="P527" s="58">
        <v>42.681316375732422</v>
      </c>
      <c r="Q527" s="58">
        <v>38.818569183349609</v>
      </c>
      <c r="R527" s="58">
        <v>35.802894592285156</v>
      </c>
      <c r="S527" s="58">
        <v>33.57550048828125</v>
      </c>
      <c r="T527" s="58">
        <v>31.926948547363281</v>
      </c>
      <c r="U527" s="58">
        <v>30.680273056030273</v>
      </c>
      <c r="V527" s="58">
        <v>29.711765289306641</v>
      </c>
      <c r="W527" s="58">
        <v>28.939369201660156</v>
      </c>
      <c r="X527" s="58">
        <v>27.738239288330078</v>
      </c>
      <c r="Y527" s="58">
        <v>30.874536514282227</v>
      </c>
      <c r="Z527" s="58">
        <v>44.103958129882813</v>
      </c>
      <c r="AA527" s="58">
        <v>50.276996612548828</v>
      </c>
      <c r="AB527" s="58">
        <v>52.020195007324219</v>
      </c>
      <c r="AC527" s="58">
        <v>61.028533935546875</v>
      </c>
      <c r="AD527" s="58">
        <v>71.87689208984375</v>
      </c>
      <c r="AE527" s="58">
        <v>78.849563598632813</v>
      </c>
      <c r="AF527" s="58">
        <v>86.244384765625</v>
      </c>
      <c r="AG527" s="58">
        <v>92.137130737304688</v>
      </c>
      <c r="AH527" s="58">
        <v>93.287696838378906</v>
      </c>
      <c r="AI527" s="58">
        <v>90.981170654296875</v>
      </c>
      <c r="AJ527" s="58">
        <v>86.959564208984375</v>
      </c>
      <c r="AK527" s="58">
        <v>82.759063720703125</v>
      </c>
      <c r="AL527" s="58">
        <v>79.180755615234375</v>
      </c>
      <c r="AM527" s="58">
        <v>76.320426940917969</v>
      </c>
      <c r="AN527" s="58">
        <v>74.035484313964844</v>
      </c>
      <c r="AO527" s="58">
        <v>72.175765991210938</v>
      </c>
      <c r="AP527" s="58">
        <v>70.627861022949219</v>
      </c>
      <c r="AQ527" s="58">
        <v>68.977668762207031</v>
      </c>
      <c r="AR527" s="58">
        <v>66.852447509765625</v>
      </c>
      <c r="AS527" s="58">
        <v>71.665054321289063</v>
      </c>
      <c r="AT527" s="58">
        <v>85.274925231933594</v>
      </c>
      <c r="AU527" s="58">
        <v>90.272979736328125</v>
      </c>
      <c r="AV527" s="58">
        <v>91.129035949707031</v>
      </c>
      <c r="AW527" s="58">
        <v>100.89366149902344</v>
      </c>
      <c r="AX527" s="58">
        <v>112.31374359130859</v>
      </c>
      <c r="AY527" s="58">
        <v>119.66555786132813</v>
      </c>
      <c r="AZ527" s="58">
        <v>128.83183288574219</v>
      </c>
      <c r="BA527" s="58">
        <v>136.96910095214844</v>
      </c>
      <c r="BB527" s="58">
        <v>139.55210876464844</v>
      </c>
      <c r="BC527" s="58">
        <v>137.66246032714844</v>
      </c>
      <c r="BD527" s="58">
        <v>133.30117797851563</v>
      </c>
      <c r="BE527" s="58">
        <v>128.42243957519531</v>
      </c>
      <c r="BF527" s="58">
        <v>124.11490631103516</v>
      </c>
      <c r="BG527" s="58">
        <v>120.56675720214844</v>
      </c>
      <c r="BH527" s="58">
        <v>117.64695739746094</v>
      </c>
      <c r="BI527" s="58">
        <v>115.20139312744141</v>
      </c>
      <c r="BJ527" s="58">
        <v>113.10498046875</v>
      </c>
      <c r="BK527" s="58">
        <v>110.49526214599609</v>
      </c>
      <c r="BL527" s="58">
        <v>107.03408813476563</v>
      </c>
      <c r="BM527" s="58">
        <v>115.43129730224609</v>
      </c>
      <c r="BN527" s="58">
        <v>125.68834686279297</v>
      </c>
      <c r="BO527" s="58">
        <v>125.53441619873047</v>
      </c>
      <c r="BP527" s="58">
        <v>123.34626007080078</v>
      </c>
      <c r="BQ527" s="58">
        <v>130.58139038085938</v>
      </c>
      <c r="BR527" s="58">
        <v>140.358154296875</v>
      </c>
      <c r="BS527" s="58">
        <v>147.09751892089844</v>
      </c>
      <c r="BT527" s="58">
        <v>155.77734375</v>
      </c>
      <c r="BU527" s="58">
        <v>163.5621337890625</v>
      </c>
      <c r="BV527" s="58">
        <v>165.98121643066406</v>
      </c>
      <c r="BW527" s="58">
        <v>163.98374938964844</v>
      </c>
      <c r="BX527" s="58">
        <v>159.49653625488281</v>
      </c>
      <c r="BY527" s="58">
        <v>154.43186950683594</v>
      </c>
      <c r="BZ527" s="58">
        <v>149.86598205566406</v>
      </c>
      <c r="CA527" s="58">
        <v>146.00115966796875</v>
      </c>
      <c r="CB527" s="58">
        <v>142.72640991210938</v>
      </c>
      <c r="CC527" s="58">
        <v>139.90365600585938</v>
      </c>
      <c r="CD527" s="58">
        <v>137.34393310546875</v>
      </c>
      <c r="CE527" s="58">
        <v>133.52386474609375</v>
      </c>
      <c r="CF527" s="58">
        <v>129.17208862304688</v>
      </c>
      <c r="CG527" s="58">
        <v>136.60128784179688</v>
      </c>
      <c r="CH527" s="58">
        <v>146.12806701660156</v>
      </c>
      <c r="CI527" s="58">
        <v>145.80941772460938</v>
      </c>
      <c r="CJ527" s="58">
        <v>143.49366760253906</v>
      </c>
      <c r="CK527" s="58">
        <v>150.1407470703125</v>
      </c>
      <c r="CL527" s="58">
        <v>159.30934143066406</v>
      </c>
      <c r="CM527" s="58">
        <v>165.62409973144531</v>
      </c>
      <c r="CN527" s="58">
        <v>173.86524963378906</v>
      </c>
      <c r="CO527" s="58">
        <v>181.28880310058594</v>
      </c>
      <c r="CP527" s="58">
        <v>183.47929382324219</v>
      </c>
      <c r="CQ527" s="58">
        <v>181.31779479980469</v>
      </c>
      <c r="CR527" s="58">
        <v>176.68472290039063</v>
      </c>
      <c r="CS527" s="58">
        <v>171.46185302734375</v>
      </c>
      <c r="CT527" s="58">
        <v>166.71127319335938</v>
      </c>
      <c r="CU527" s="58">
        <v>162.63833618164063</v>
      </c>
      <c r="CV527" s="58">
        <v>159.14018249511719</v>
      </c>
      <c r="CW527" s="58">
        <v>156.0849609375</v>
      </c>
      <c r="CX527" s="58">
        <v>153.2896728515625</v>
      </c>
      <c r="CY527" s="58">
        <v>149.28874206542969</v>
      </c>
      <c r="CZ527" s="58">
        <v>151.59965515136719</v>
      </c>
      <c r="DA527" s="58">
        <v>160.55671691894531</v>
      </c>
      <c r="DB527" s="58">
        <v>160.02841186523438</v>
      </c>
      <c r="DC527" s="58">
        <v>157.55097961425781</v>
      </c>
      <c r="DD527" s="58">
        <v>163.779052734375</v>
      </c>
      <c r="DE527" s="58">
        <v>172.52839660644531</v>
      </c>
      <c r="DF527" s="58">
        <v>178.54225158691406</v>
      </c>
      <c r="DG527" s="58">
        <v>186.478515625</v>
      </c>
      <c r="DH527" s="58">
        <v>193.64712524414063</v>
      </c>
      <c r="DI527" s="58">
        <v>195.66783142089844</v>
      </c>
      <c r="DJ527" s="58">
        <v>193.38111877441406</v>
      </c>
      <c r="DK527" s="58">
        <v>188.63864135742188</v>
      </c>
      <c r="DL527" s="58">
        <v>183.30149841308594</v>
      </c>
      <c r="DM527" s="58">
        <v>178.42245483398438</v>
      </c>
      <c r="DN527" s="58">
        <v>174.20790100097656</v>
      </c>
      <c r="DO527" s="58">
        <v>170.55924987792969</v>
      </c>
      <c r="DP527" s="58">
        <v>167.34864807128906</v>
      </c>
      <c r="DQ527" s="58">
        <v>164.39727783203125</v>
      </c>
      <c r="DR527" s="58">
        <v>160.27363586425781</v>
      </c>
      <c r="DS527" s="58">
        <v>155.6590576171875</v>
      </c>
      <c r="DT527" s="58">
        <v>157.22575378417969</v>
      </c>
      <c r="DU527" s="58">
        <v>165.62617492675781</v>
      </c>
      <c r="DV527" s="58">
        <v>168.00184631347656</v>
      </c>
      <c r="DW527" s="58">
        <v>167.40087890625</v>
      </c>
      <c r="DX527" s="58">
        <v>174.21253967285156</v>
      </c>
      <c r="DY527" s="58">
        <v>182.80487060546875</v>
      </c>
      <c r="DZ527" s="58">
        <v>188.48533630371094</v>
      </c>
      <c r="EA527" s="58">
        <v>196.03292846679688</v>
      </c>
      <c r="EB527" s="58">
        <v>202.87319946289063</v>
      </c>
      <c r="EC527" s="58">
        <v>204.66450500488281</v>
      </c>
      <c r="ED527" s="58">
        <v>202.21095275878906</v>
      </c>
      <c r="EE527" s="58">
        <v>197.33518981933594</v>
      </c>
      <c r="EF527" s="58">
        <v>191.87773132324219</v>
      </c>
      <c r="EG527" s="58">
        <v>186.87928771972656</v>
      </c>
      <c r="EH527" s="58">
        <v>182.5440673828125</v>
      </c>
      <c r="EI527" s="58">
        <v>178.77430725097656</v>
      </c>
      <c r="EJ527" s="58">
        <v>175.44325256347656</v>
      </c>
      <c r="EK527" s="58">
        <v>172.42556762695313</v>
      </c>
      <c r="EL527" s="58">
        <v>168.91960144042969</v>
      </c>
      <c r="EM527" s="58">
        <v>164.46011352539063</v>
      </c>
      <c r="EN527" s="58">
        <v>165.33125305175781</v>
      </c>
      <c r="EO527" s="58">
        <v>173.42001342773438</v>
      </c>
      <c r="EP527" s="58">
        <v>175.18486022949219</v>
      </c>
      <c r="EQ527" s="58">
        <v>174.35490417480469</v>
      </c>
      <c r="ER527" s="58">
        <v>181.23551940917969</v>
      </c>
      <c r="ES527" s="58">
        <v>189.93269348144531</v>
      </c>
      <c r="ET527" s="58">
        <v>195.56123352050781</v>
      </c>
      <c r="EU527" s="58">
        <v>202.964599609375</v>
      </c>
      <c r="EV527" s="58">
        <v>209.65737915039063</v>
      </c>
      <c r="EW527" s="58">
        <v>211.33880615234375</v>
      </c>
      <c r="EX527" s="58">
        <v>208.80064392089844</v>
      </c>
      <c r="EY527" s="58">
        <v>203.85256958007813</v>
      </c>
      <c r="EZ527" s="58">
        <v>198.32415771484375</v>
      </c>
      <c r="FA527" s="58">
        <v>193.25088500976563</v>
      </c>
      <c r="FB527" s="58">
        <v>188.83628845214844</v>
      </c>
      <c r="FC527" s="58">
        <v>184.98460388183594</v>
      </c>
      <c r="FD527" s="58">
        <v>181.57025146484375</v>
      </c>
      <c r="FE527" s="58">
        <v>178.49383544921875</v>
      </c>
      <c r="FF527" s="58">
        <v>175.33067321777344</v>
      </c>
      <c r="FG527" s="58">
        <v>171.16514587402344</v>
      </c>
      <c r="FH527" s="58">
        <v>174.61170959472656</v>
      </c>
      <c r="FI527" s="58">
        <v>182.47038269042969</v>
      </c>
      <c r="FJ527" s="58">
        <v>182.92951965332031</v>
      </c>
      <c r="FK527" s="58">
        <v>181.05445861816406</v>
      </c>
      <c r="FL527" s="58">
        <v>186.98066711425781</v>
      </c>
      <c r="FM527" s="58">
        <v>195.08950805664063</v>
      </c>
      <c r="FN527" s="58">
        <v>200.52674865722656</v>
      </c>
      <c r="FO527" s="58">
        <v>207.86404418945313</v>
      </c>
      <c r="FP527" s="58">
        <v>214.52554321289063</v>
      </c>
      <c r="FQ527" s="58">
        <v>216.19132995605469</v>
      </c>
      <c r="FR527" s="58">
        <v>213.63887023925781</v>
      </c>
      <c r="FS527" s="58">
        <v>208.67138671875</v>
      </c>
      <c r="FT527" s="58">
        <v>203.11503601074219</v>
      </c>
      <c r="FU527" s="58">
        <v>198.00352478027344</v>
      </c>
      <c r="FV527" s="58">
        <v>193.54267883300781</v>
      </c>
      <c r="FW527" s="58">
        <v>189.63888549804688</v>
      </c>
      <c r="FX527" s="58">
        <v>186.16885375976563</v>
      </c>
      <c r="FY527" s="58">
        <v>182.98558044433594</v>
      </c>
      <c r="FZ527" s="58">
        <v>178.97822570800781</v>
      </c>
      <c r="GA527" s="58">
        <v>174.26068115234375</v>
      </c>
      <c r="GB527" s="58">
        <v>172.72599792480469</v>
      </c>
      <c r="GC527" s="58">
        <v>179.91485595703125</v>
      </c>
      <c r="GD527" s="58">
        <v>183.68000793457031</v>
      </c>
      <c r="GE527" s="58">
        <v>183.99954223632813</v>
      </c>
      <c r="GF527" s="58">
        <v>190.63430786132813</v>
      </c>
      <c r="GG527" s="58">
        <v>199.27134704589844</v>
      </c>
      <c r="GH527" s="58">
        <v>204.70112609863281</v>
      </c>
      <c r="GI527" s="58">
        <v>211.81272888183594</v>
      </c>
      <c r="GJ527" s="58">
        <v>218.24797058105469</v>
      </c>
      <c r="GK527" s="58">
        <v>219.7449951171875</v>
      </c>
      <c r="GL527" s="58">
        <v>217.06918334960938</v>
      </c>
      <c r="GM527" s="58">
        <v>212.00849914550781</v>
      </c>
      <c r="GN527" s="58">
        <v>206.37599182128906</v>
      </c>
      <c r="GO527" s="58">
        <v>201.19801330566406</v>
      </c>
      <c r="GP527" s="58">
        <v>196.6767578125</v>
      </c>
      <c r="GQ527" s="58">
        <v>192.71701049804688</v>
      </c>
      <c r="GR527" s="58">
        <v>189.19439697265625</v>
      </c>
      <c r="GS527" s="58">
        <v>186.01016235351563</v>
      </c>
      <c r="GT527" s="58">
        <v>182.82954406738281</v>
      </c>
      <c r="GU527" s="59">
        <v>178.85578918457031</v>
      </c>
    </row>
    <row r="528" spans="1:203" x14ac:dyDescent="0.45">
      <c r="A528" s="64" t="s">
        <v>3830</v>
      </c>
      <c r="B528" s="67">
        <v>25</v>
      </c>
      <c r="C528" s="67">
        <v>1</v>
      </c>
      <c r="D528" s="58">
        <v>0</v>
      </c>
      <c r="E528" s="58">
        <v>1.715488076210022</v>
      </c>
      <c r="F528" s="58">
        <v>5.9216017723083496</v>
      </c>
      <c r="G528" s="58">
        <v>7.447634220123291</v>
      </c>
      <c r="H528" s="58">
        <v>7.689702033996582</v>
      </c>
      <c r="I528" s="58">
        <v>11.752721786499023</v>
      </c>
      <c r="J528" s="58">
        <v>14.556821823120117</v>
      </c>
      <c r="K528" s="58">
        <v>18.157520294189453</v>
      </c>
      <c r="L528" s="58">
        <v>21.425529479980469</v>
      </c>
      <c r="M528" s="58">
        <v>23.047340393066406</v>
      </c>
      <c r="N528" s="58">
        <v>21.776674270629883</v>
      </c>
      <c r="O528" s="58">
        <v>18.917823791503906</v>
      </c>
      <c r="P528" s="58">
        <v>15.778480529785156</v>
      </c>
      <c r="Q528" s="58">
        <v>13.192451477050781</v>
      </c>
      <c r="R528" s="58">
        <v>11.374267578125</v>
      </c>
      <c r="S528" s="58">
        <v>10.144680023193359</v>
      </c>
      <c r="T528" s="58">
        <v>9.2944355010986328</v>
      </c>
      <c r="U528" s="58">
        <v>8.6805229187011719</v>
      </c>
      <c r="V528" s="58">
        <v>8.2164058685302734</v>
      </c>
      <c r="W528" s="58">
        <v>7.8515801429748535</v>
      </c>
      <c r="X528" s="58">
        <v>7.4828195571899414</v>
      </c>
      <c r="Y528" s="58">
        <v>10.59536075592041</v>
      </c>
      <c r="Z528" s="58">
        <v>19.224414825439453</v>
      </c>
      <c r="AA528" s="58">
        <v>22.118898391723633</v>
      </c>
      <c r="AB528" s="58">
        <v>22.009651184082031</v>
      </c>
      <c r="AC528" s="58">
        <v>29.434232711791992</v>
      </c>
      <c r="AD528" s="58">
        <v>34.970848083496094</v>
      </c>
      <c r="AE528" s="58">
        <v>40.292934417724609</v>
      </c>
      <c r="AF528" s="58">
        <v>47.28497314453125</v>
      </c>
      <c r="AG528" s="58">
        <v>50.584583282470703</v>
      </c>
      <c r="AH528" s="58">
        <v>48.431934356689453</v>
      </c>
      <c r="AI528" s="58">
        <v>43.219814300537109</v>
      </c>
      <c r="AJ528" s="58">
        <v>37.258865356445313</v>
      </c>
      <c r="AK528" s="58">
        <v>32.103279113769531</v>
      </c>
      <c r="AL528" s="58">
        <v>28.246681213378906</v>
      </c>
      <c r="AM528" s="58">
        <v>25.459493637084961</v>
      </c>
      <c r="AN528" s="58">
        <v>23.409204483032227</v>
      </c>
      <c r="AO528" s="58">
        <v>21.849966049194336</v>
      </c>
      <c r="AP528" s="58">
        <v>20.622398376464844</v>
      </c>
      <c r="AQ528" s="58">
        <v>19.626762390136719</v>
      </c>
      <c r="AR528" s="58">
        <v>18.677305221557617</v>
      </c>
      <c r="AS528" s="58">
        <v>26.226800918579102</v>
      </c>
      <c r="AT528" s="58">
        <v>38.094657897949219</v>
      </c>
      <c r="AU528" s="58">
        <v>38.150226593017578</v>
      </c>
      <c r="AV528" s="58">
        <v>35.645263671875</v>
      </c>
      <c r="AW528" s="58">
        <v>41.410434722900391</v>
      </c>
      <c r="AX528" s="58">
        <v>54.818389892578125</v>
      </c>
      <c r="AY528" s="58">
        <v>60.7738037109375</v>
      </c>
      <c r="AZ528" s="58">
        <v>67.884689331054688</v>
      </c>
      <c r="BA528" s="58">
        <v>72.453048706054688</v>
      </c>
      <c r="BB528" s="58">
        <v>70.291496276855469</v>
      </c>
      <c r="BC528" s="58">
        <v>63.880966186523438</v>
      </c>
      <c r="BD528" s="58">
        <v>56.131507873535156</v>
      </c>
      <c r="BE528" s="58">
        <v>49.180747985839844</v>
      </c>
      <c r="BF528" s="58">
        <v>43.812103271484375</v>
      </c>
      <c r="BG528" s="58">
        <v>39.81292724609375</v>
      </c>
      <c r="BH528" s="58">
        <v>36.788646697998047</v>
      </c>
      <c r="BI528" s="58">
        <v>34.43438720703125</v>
      </c>
      <c r="BJ528" s="58">
        <v>32.546001434326172</v>
      </c>
      <c r="BK528" s="58">
        <v>30.992343902587891</v>
      </c>
      <c r="BL528" s="58">
        <v>29.519485473632813</v>
      </c>
      <c r="BM528" s="58">
        <v>43.128715515136719</v>
      </c>
      <c r="BN528" s="58">
        <v>50.041072845458984</v>
      </c>
      <c r="BO528" s="58">
        <v>45.137950897216797</v>
      </c>
      <c r="BP528" s="58">
        <v>39.769176483154297</v>
      </c>
      <c r="BQ528" s="58">
        <v>47.537971496582031</v>
      </c>
      <c r="BR528" s="58">
        <v>58.184371948242188</v>
      </c>
      <c r="BS528" s="58">
        <v>63.083789825439453</v>
      </c>
      <c r="BT528" s="58">
        <v>70.147705078125</v>
      </c>
      <c r="BU528" s="58">
        <v>74.920906066894531</v>
      </c>
      <c r="BV528" s="58">
        <v>73.042633056640625</v>
      </c>
      <c r="BW528" s="58">
        <v>66.853118896484375</v>
      </c>
      <c r="BX528" s="58">
        <v>59.218643188476563</v>
      </c>
      <c r="BY528" s="58">
        <v>52.282867431640625</v>
      </c>
      <c r="BZ528" s="58">
        <v>46.856609344482422</v>
      </c>
      <c r="CA528" s="58">
        <v>42.757701873779297</v>
      </c>
      <c r="CB528" s="58">
        <v>39.612926483154297</v>
      </c>
      <c r="CC528" s="58">
        <v>37.129947662353516</v>
      </c>
      <c r="CD528" s="58">
        <v>35.111953735351563</v>
      </c>
      <c r="CE528" s="58">
        <v>33.431594848632813</v>
      </c>
      <c r="CF528" s="58">
        <v>31.83894157409668</v>
      </c>
      <c r="CG528" s="58">
        <v>45.192024230957031</v>
      </c>
      <c r="CH528" s="58">
        <v>51.9759521484375</v>
      </c>
      <c r="CI528" s="58">
        <v>47.030300140380859</v>
      </c>
      <c r="CJ528" s="58">
        <v>41.609268188476563</v>
      </c>
      <c r="CK528" s="58">
        <v>49.218250274658203</v>
      </c>
      <c r="CL528" s="58">
        <v>59.733592987060547</v>
      </c>
      <c r="CM528" s="58">
        <v>64.548873901367188</v>
      </c>
      <c r="CN528" s="58">
        <v>71.524085998535156</v>
      </c>
      <c r="CO528" s="58">
        <v>76.233192443847656</v>
      </c>
      <c r="CP528" s="58">
        <v>74.319862365722656</v>
      </c>
      <c r="CQ528" s="58">
        <v>68.105506896972656</v>
      </c>
      <c r="CR528" s="58">
        <v>60.444309234619141</v>
      </c>
      <c r="CS528" s="58">
        <v>53.47589111328125</v>
      </c>
      <c r="CT528" s="58">
        <v>48.011741638183594</v>
      </c>
      <c r="CU528" s="58">
        <v>43.872241973876953</v>
      </c>
      <c r="CV528" s="58">
        <v>40.686122894287109</v>
      </c>
      <c r="CW528" s="58">
        <v>38.162456512451172</v>
      </c>
      <c r="CX528" s="58">
        <v>36.104923248291016</v>
      </c>
      <c r="CY528" s="58">
        <v>34.386650085449219</v>
      </c>
      <c r="CZ528" s="58">
        <v>46.032302856445313</v>
      </c>
      <c r="DA528" s="58">
        <v>52.77386474609375</v>
      </c>
      <c r="DB528" s="58">
        <v>47.815696716308594</v>
      </c>
      <c r="DC528" s="58">
        <v>42.378509521484375</v>
      </c>
      <c r="DD528" s="58">
        <v>49.939693450927734</v>
      </c>
      <c r="DE528" s="58">
        <v>60.402545928955078</v>
      </c>
      <c r="DF528" s="58">
        <v>65.187080383300781</v>
      </c>
      <c r="DG528" s="58">
        <v>72.130668640136719</v>
      </c>
      <c r="DH528" s="58">
        <v>76.817138671875</v>
      </c>
      <c r="DI528" s="58">
        <v>74.8929443359375</v>
      </c>
      <c r="DJ528" s="58">
        <v>68.671798706054688</v>
      </c>
      <c r="DK528" s="58">
        <v>61.003902435302734</v>
      </c>
      <c r="DL528" s="58">
        <v>54.026145935058594</v>
      </c>
      <c r="DM528" s="58">
        <v>48.550239562988281</v>
      </c>
      <c r="DN528" s="58">
        <v>44.397449493408203</v>
      </c>
      <c r="DO528" s="58">
        <v>41.197624206542969</v>
      </c>
      <c r="DP528" s="58">
        <v>38.659885406494141</v>
      </c>
      <c r="DQ528" s="58">
        <v>36.588588714599609</v>
      </c>
      <c r="DR528" s="58">
        <v>34.8568115234375</v>
      </c>
      <c r="DS528" s="58">
        <v>33.215702056884766</v>
      </c>
      <c r="DT528" s="58">
        <v>46.452350616455078</v>
      </c>
      <c r="DU528" s="58">
        <v>53.177383422851563</v>
      </c>
      <c r="DV528" s="58">
        <v>48.216751098632813</v>
      </c>
      <c r="DW528" s="58">
        <v>42.775894165039063</v>
      </c>
      <c r="DX528" s="58">
        <v>50.307308197021484</v>
      </c>
      <c r="DY528" s="58">
        <v>60.752452850341797</v>
      </c>
      <c r="DZ528" s="58">
        <v>65.524909973144531</v>
      </c>
      <c r="EA528" s="58">
        <v>72.453742980957031</v>
      </c>
      <c r="EB528" s="58">
        <v>77.130027770996094</v>
      </c>
      <c r="EC528" s="58">
        <v>75.201988220214844</v>
      </c>
      <c r="ED528" s="58">
        <v>68.979454040527344</v>
      </c>
      <c r="EE528" s="58">
        <v>61.309497833251953</v>
      </c>
      <c r="EF528" s="58">
        <v>54.328731536865234</v>
      </c>
      <c r="EG528" s="58">
        <v>48.848373413085938</v>
      </c>
      <c r="EH528" s="58">
        <v>44.690158843994141</v>
      </c>
      <c r="EI528" s="58">
        <v>41.484401702880859</v>
      </c>
      <c r="EJ528" s="58">
        <v>38.940582275390625</v>
      </c>
      <c r="EK528" s="58">
        <v>36.863090515136719</v>
      </c>
      <c r="EL528" s="58">
        <v>35.125263214111328</v>
      </c>
      <c r="EM528" s="58">
        <v>33.478317260742188</v>
      </c>
      <c r="EN528" s="58">
        <v>55.236110687255859</v>
      </c>
      <c r="EO528" s="58">
        <v>56.743885040283203</v>
      </c>
      <c r="EP528" s="58">
        <v>48.570487976074219</v>
      </c>
      <c r="EQ528" s="58">
        <v>42.432483673095703</v>
      </c>
      <c r="ER528" s="58">
        <v>50.031719207763672</v>
      </c>
      <c r="ES528" s="58">
        <v>60.649097442626953</v>
      </c>
      <c r="ET528" s="58">
        <v>65.600509643554688</v>
      </c>
      <c r="EU528" s="58">
        <v>72.654869079589844</v>
      </c>
      <c r="EV528" s="58">
        <v>77.402961730957031</v>
      </c>
      <c r="EW528" s="58">
        <v>75.510154724121094</v>
      </c>
      <c r="EX528" s="58">
        <v>69.302490234375</v>
      </c>
      <c r="EY528" s="58">
        <v>61.636878967285156</v>
      </c>
      <c r="EZ528" s="58">
        <v>54.654197692871094</v>
      </c>
      <c r="FA528" s="58">
        <v>49.168582916259766</v>
      </c>
      <c r="FB528" s="58">
        <v>45.003135681152344</v>
      </c>
      <c r="FC528" s="58">
        <v>41.788894653320313</v>
      </c>
      <c r="FD528" s="58">
        <v>39.236309051513672</v>
      </c>
      <c r="FE528" s="58">
        <v>37.149868011474609</v>
      </c>
      <c r="FF528" s="58">
        <v>35.403018951416016</v>
      </c>
      <c r="FG528" s="58">
        <v>33.747440338134766</v>
      </c>
      <c r="FH528" s="58">
        <v>46.946002960205078</v>
      </c>
      <c r="FI528" s="58">
        <v>53.6510009765625</v>
      </c>
      <c r="FJ528" s="58">
        <v>48.686256408691406</v>
      </c>
      <c r="FK528" s="58">
        <v>43.238796234130859</v>
      </c>
      <c r="FL528" s="58">
        <v>50.748008728027344</v>
      </c>
      <c r="FM528" s="58">
        <v>61.163074493408203</v>
      </c>
      <c r="FN528" s="58">
        <v>65.919097900390625</v>
      </c>
      <c r="FO528" s="58">
        <v>72.831153869628906</v>
      </c>
      <c r="FP528" s="58">
        <v>77.495803833007813</v>
      </c>
      <c r="FQ528" s="58">
        <v>75.563056945800781</v>
      </c>
      <c r="FR528" s="58">
        <v>69.3385009765625</v>
      </c>
      <c r="FS528" s="58">
        <v>61.666435241699219</v>
      </c>
      <c r="FT528" s="58">
        <v>54.681819915771484</v>
      </c>
      <c r="FU528" s="58">
        <v>49.196117401123047</v>
      </c>
      <c r="FV528" s="58">
        <v>45.031658172607422</v>
      </c>
      <c r="FW528" s="58">
        <v>41.818923950195313</v>
      </c>
      <c r="FX528" s="58">
        <v>39.267974853515625</v>
      </c>
      <c r="FY528" s="58">
        <v>37.183353424072266</v>
      </c>
      <c r="FZ528" s="58">
        <v>35.438392639160156</v>
      </c>
      <c r="GA528" s="58">
        <v>33.784591674804688</v>
      </c>
      <c r="GB528" s="58">
        <v>46.978019714355469</v>
      </c>
      <c r="GC528" s="58">
        <v>53.684070587158203</v>
      </c>
      <c r="GD528" s="58">
        <v>48.722698211669922</v>
      </c>
      <c r="GE528" s="58">
        <v>43.278720855712891</v>
      </c>
      <c r="GF528" s="58">
        <v>50.781017303466797</v>
      </c>
      <c r="GG528" s="58">
        <v>61.199733734130859</v>
      </c>
      <c r="GH528" s="58">
        <v>65.956840515136719</v>
      </c>
      <c r="GI528" s="58">
        <v>72.868370056152344</v>
      </c>
      <c r="GJ528" s="58">
        <v>77.53302001953125</v>
      </c>
      <c r="GK528" s="58">
        <v>75.601356506347656</v>
      </c>
      <c r="GL528" s="58">
        <v>69.378143310546875</v>
      </c>
      <c r="GM528" s="58">
        <v>61.707401275634766</v>
      </c>
      <c r="GN528" s="58">
        <v>54.723838806152344</v>
      </c>
      <c r="GO528" s="58">
        <v>49.238815307617188</v>
      </c>
      <c r="GP528" s="58">
        <v>45.074863433837891</v>
      </c>
      <c r="GQ528" s="58">
        <v>41.862400054931641</v>
      </c>
      <c r="GR528" s="58">
        <v>39.311607360839844</v>
      </c>
      <c r="GS528" s="58">
        <v>37.227039337158203</v>
      </c>
      <c r="GT528" s="58">
        <v>35.482017517089844</v>
      </c>
      <c r="GU528" s="59">
        <v>33.828174591064453</v>
      </c>
    </row>
    <row r="529" spans="1:203" x14ac:dyDescent="0.45">
      <c r="A529" s="64" t="s">
        <v>3830</v>
      </c>
      <c r="B529" s="67">
        <v>95</v>
      </c>
      <c r="C529" s="67">
        <v>1</v>
      </c>
      <c r="D529" s="58">
        <v>0</v>
      </c>
      <c r="E529" s="58">
        <v>3.1036701202392578</v>
      </c>
      <c r="F529" s="58">
        <v>6.1242227554321289</v>
      </c>
      <c r="G529" s="58">
        <v>6.6283035278320313</v>
      </c>
      <c r="H529" s="58">
        <v>7.2770271301269531</v>
      </c>
      <c r="I529" s="58">
        <v>12.177567481994629</v>
      </c>
      <c r="J529" s="58">
        <v>18.090337753295898</v>
      </c>
      <c r="K529" s="58">
        <v>22.934680938720703</v>
      </c>
      <c r="L529" s="58">
        <v>28.929599761962891</v>
      </c>
      <c r="M529" s="58">
        <v>34.49908447265625</v>
      </c>
      <c r="N529" s="58">
        <v>37.492877960205078</v>
      </c>
      <c r="O529" s="58">
        <v>38.263587951660156</v>
      </c>
      <c r="P529" s="58">
        <v>37.680824279785156</v>
      </c>
      <c r="Q529" s="58">
        <v>36.609340667724609</v>
      </c>
      <c r="R529" s="58">
        <v>35.540019989013672</v>
      </c>
      <c r="S529" s="58">
        <v>34.594490051269531</v>
      </c>
      <c r="T529" s="58">
        <v>33.765533447265625</v>
      </c>
      <c r="U529" s="58">
        <v>32.9007568359375</v>
      </c>
      <c r="V529" s="58">
        <v>31.441312789916992</v>
      </c>
      <c r="W529" s="58">
        <v>29.844526290893555</v>
      </c>
      <c r="X529" s="58">
        <v>28.320398330688477</v>
      </c>
      <c r="Y529" s="58">
        <v>32.137363433837891</v>
      </c>
      <c r="Z529" s="58">
        <v>41.546592712402344</v>
      </c>
      <c r="AA529" s="58">
        <v>45.156398773193359</v>
      </c>
      <c r="AB529" s="58">
        <v>46.607250213623047</v>
      </c>
      <c r="AC529" s="58">
        <v>55.119930267333984</v>
      </c>
      <c r="AD529" s="58">
        <v>65.795677185058594</v>
      </c>
      <c r="AE529" s="58">
        <v>74.520469665527344</v>
      </c>
      <c r="AF529" s="58">
        <v>85.326362609863281</v>
      </c>
      <c r="AG529" s="58">
        <v>95.704673767089844</v>
      </c>
      <c r="AH529" s="58">
        <v>101.58262634277344</v>
      </c>
      <c r="AI529" s="58">
        <v>103.43798065185547</v>
      </c>
      <c r="AJ529" s="58">
        <v>102.73480987548828</v>
      </c>
      <c r="AK529" s="58">
        <v>101.00367736816406</v>
      </c>
      <c r="AL529" s="58">
        <v>99.146484375</v>
      </c>
      <c r="AM529" s="58">
        <v>97.415390014648438</v>
      </c>
      <c r="AN529" s="58">
        <v>95.821922302246094</v>
      </c>
      <c r="AO529" s="58">
        <v>94.283988952636719</v>
      </c>
      <c r="AP529" s="58">
        <v>92.147201538085938</v>
      </c>
      <c r="AQ529" s="58">
        <v>89.260047912597656</v>
      </c>
      <c r="AR529" s="58">
        <v>86.222236633300781</v>
      </c>
      <c r="AS529" s="58">
        <v>90.343955993652344</v>
      </c>
      <c r="AT529" s="58">
        <v>102.85488891601563</v>
      </c>
      <c r="AU529" s="58">
        <v>107.25347137451172</v>
      </c>
      <c r="AV529" s="58">
        <v>108.59116363525391</v>
      </c>
      <c r="AW529" s="58">
        <v>118.29002380371094</v>
      </c>
      <c r="AX529" s="58">
        <v>131.20204162597656</v>
      </c>
      <c r="AY529" s="58">
        <v>141.89161682128906</v>
      </c>
      <c r="AZ529" s="58">
        <v>154.92176818847656</v>
      </c>
      <c r="BA529" s="58">
        <v>167.6856689453125</v>
      </c>
      <c r="BB529" s="58">
        <v>175.32220458984375</v>
      </c>
      <c r="BC529" s="58">
        <v>178.25923156738281</v>
      </c>
      <c r="BD529" s="58">
        <v>178.10150146484375</v>
      </c>
      <c r="BE529" s="58">
        <v>176.58747863769531</v>
      </c>
      <c r="BF529" s="58">
        <v>174.77638244628906</v>
      </c>
      <c r="BG529" s="58">
        <v>172.99421691894531</v>
      </c>
      <c r="BH529" s="58">
        <v>171.27851867675781</v>
      </c>
      <c r="BI529" s="58">
        <v>169.55010986328125</v>
      </c>
      <c r="BJ529" s="58">
        <v>166.91844177246094</v>
      </c>
      <c r="BK529" s="58">
        <v>163.43397521972656</v>
      </c>
      <c r="BL529" s="58">
        <v>159.764892578125</v>
      </c>
      <c r="BM529" s="58">
        <v>163.92556762695313</v>
      </c>
      <c r="BN529" s="58">
        <v>171.54736328125</v>
      </c>
      <c r="BO529" s="58">
        <v>172.82916259765625</v>
      </c>
      <c r="BP529" s="58">
        <v>172.21882629394531</v>
      </c>
      <c r="BQ529" s="58">
        <v>178.01979064941406</v>
      </c>
      <c r="BR529" s="58">
        <v>186.76571655273438</v>
      </c>
      <c r="BS529" s="58">
        <v>194.10604858398438</v>
      </c>
      <c r="BT529" s="58">
        <v>203.271728515625</v>
      </c>
      <c r="BU529" s="58">
        <v>212.49589538574219</v>
      </c>
      <c r="BV529" s="58">
        <v>218.019287109375</v>
      </c>
      <c r="BW529" s="58">
        <v>219.99282836914063</v>
      </c>
      <c r="BX529" s="58">
        <v>219.52867126464844</v>
      </c>
      <c r="BY529" s="58">
        <v>217.92070007324219</v>
      </c>
      <c r="BZ529" s="58">
        <v>215.99351501464844</v>
      </c>
      <c r="CA529" s="58">
        <v>214.01954650878906</v>
      </c>
      <c r="CB529" s="58">
        <v>212.04209899902344</v>
      </c>
      <c r="CC529" s="58">
        <v>209.75335693359375</v>
      </c>
      <c r="CD529" s="58">
        <v>206.67906188964844</v>
      </c>
      <c r="CE529" s="58">
        <v>203.05734252929688</v>
      </c>
      <c r="CF529" s="58">
        <v>199.27848815917969</v>
      </c>
      <c r="CG529" s="58">
        <v>199.81488037109375</v>
      </c>
      <c r="CH529" s="58">
        <v>205.48974609375</v>
      </c>
      <c r="CI529" s="58">
        <v>207.03785705566406</v>
      </c>
      <c r="CJ529" s="58">
        <v>206.53146362304688</v>
      </c>
      <c r="CK529" s="58">
        <v>210.99922180175781</v>
      </c>
      <c r="CL529" s="58">
        <v>217.94329833984375</v>
      </c>
      <c r="CM529" s="58">
        <v>223.73429870605469</v>
      </c>
      <c r="CN529" s="58">
        <v>231.1522216796875</v>
      </c>
      <c r="CO529" s="58">
        <v>238.75457763671875</v>
      </c>
      <c r="CP529" s="58">
        <v>243.22904968261719</v>
      </c>
      <c r="CQ529" s="58">
        <v>244.61766052246094</v>
      </c>
      <c r="CR529" s="58">
        <v>243.83900451660156</v>
      </c>
      <c r="CS529" s="58">
        <v>242.01420593261719</v>
      </c>
      <c r="CT529" s="58">
        <v>239.87496948242188</v>
      </c>
      <c r="CU529" s="58">
        <v>237.66952514648438</v>
      </c>
      <c r="CV529" s="58">
        <v>235.44062805175781</v>
      </c>
      <c r="CW529" s="58">
        <v>233.11767578125</v>
      </c>
      <c r="CX529" s="58">
        <v>230.19468688964844</v>
      </c>
      <c r="CY529" s="58">
        <v>226.51132202148438</v>
      </c>
      <c r="CZ529" s="58">
        <v>222.63569641113281</v>
      </c>
      <c r="DA529" s="58">
        <v>227.18843078613281</v>
      </c>
      <c r="DB529" s="58">
        <v>228.19300842285156</v>
      </c>
      <c r="DC529" s="58">
        <v>227.34059143066406</v>
      </c>
      <c r="DD529" s="58">
        <v>231.130615234375</v>
      </c>
      <c r="DE529" s="58">
        <v>237.37312316894531</v>
      </c>
      <c r="DF529" s="58">
        <v>242.5072021484375</v>
      </c>
      <c r="DG529" s="58">
        <v>249.17080688476563</v>
      </c>
      <c r="DH529" s="58">
        <v>256.05166625976563</v>
      </c>
      <c r="DI529" s="58">
        <v>259.9984130859375</v>
      </c>
      <c r="DJ529" s="58">
        <v>261.01913452148438</v>
      </c>
      <c r="DK529" s="58">
        <v>259.96810913085938</v>
      </c>
      <c r="DL529" s="58">
        <v>257.90753173828125</v>
      </c>
      <c r="DM529" s="58">
        <v>255.53691101074219</v>
      </c>
      <c r="DN529" s="58">
        <v>253.095947265625</v>
      </c>
      <c r="DO529" s="58">
        <v>250.626708984375</v>
      </c>
      <c r="DP529" s="58">
        <v>248.02560424804688</v>
      </c>
      <c r="DQ529" s="58">
        <v>245.05003356933594</v>
      </c>
      <c r="DR529" s="58">
        <v>241.61296081542969</v>
      </c>
      <c r="DS529" s="58">
        <v>237.67707824707031</v>
      </c>
      <c r="DT529" s="58">
        <v>241.03700256347656</v>
      </c>
      <c r="DU529" s="58">
        <v>245.66421508789063</v>
      </c>
      <c r="DV529" s="58">
        <v>244.3004150390625</v>
      </c>
      <c r="DW529" s="58">
        <v>241.87728881835938</v>
      </c>
      <c r="DX529" s="58">
        <v>244.68661499023438</v>
      </c>
      <c r="DY529" s="58">
        <v>250.18572998046875</v>
      </c>
      <c r="DZ529" s="58">
        <v>254.82637023925781</v>
      </c>
      <c r="EA529" s="58">
        <v>261.05661010742188</v>
      </c>
      <c r="EB529" s="58">
        <v>267.542236328125</v>
      </c>
      <c r="EC529" s="58">
        <v>271.17617797851563</v>
      </c>
      <c r="ED529" s="58">
        <v>271.94833374023438</v>
      </c>
      <c r="EE529" s="58">
        <v>270.68646240234375</v>
      </c>
      <c r="EF529" s="58">
        <v>268.42941284179688</v>
      </c>
      <c r="EG529" s="58">
        <v>265.86395263671875</v>
      </c>
      <c r="EH529" s="58">
        <v>263.22695922851563</v>
      </c>
      <c r="EI529" s="58">
        <v>260.56106567382813</v>
      </c>
      <c r="EJ529" s="58">
        <v>257.65863037109375</v>
      </c>
      <c r="EK529" s="58">
        <v>253.80281066894531</v>
      </c>
      <c r="EL529" s="58">
        <v>249.55435180664063</v>
      </c>
      <c r="EM529" s="58">
        <v>245.19659423828125</v>
      </c>
      <c r="EN529" s="58">
        <v>245.96011352539063</v>
      </c>
      <c r="EO529" s="58">
        <v>249.41619873046875</v>
      </c>
      <c r="EP529" s="58">
        <v>249.001220703125</v>
      </c>
      <c r="EQ529" s="58">
        <v>246.89631652832031</v>
      </c>
      <c r="ER529" s="58">
        <v>247.36579895019531</v>
      </c>
      <c r="ES529" s="58">
        <v>251.28936767578125</v>
      </c>
      <c r="ET529" s="58">
        <v>255.78536987304688</v>
      </c>
      <c r="EU529" s="58">
        <v>261.26593017578125</v>
      </c>
      <c r="EV529" s="58">
        <v>267.63177490234375</v>
      </c>
      <c r="EW529" s="58">
        <v>272.46173095703125</v>
      </c>
      <c r="EX529" s="58">
        <v>274.85494995117188</v>
      </c>
      <c r="EY529" s="58">
        <v>275.10958862304688</v>
      </c>
      <c r="EZ529" s="58">
        <v>273.73922729492188</v>
      </c>
      <c r="FA529" s="58">
        <v>271.5133056640625</v>
      </c>
      <c r="FB529" s="58">
        <v>268.9381103515625</v>
      </c>
      <c r="FC529" s="58">
        <v>266.23123168945313</v>
      </c>
      <c r="FD529" s="58">
        <v>263.40042114257813</v>
      </c>
      <c r="FE529" s="58">
        <v>260.23080444335938</v>
      </c>
      <c r="FF529" s="58">
        <v>256.91268920898438</v>
      </c>
      <c r="FG529" s="58">
        <v>253.52001953125</v>
      </c>
      <c r="FH529" s="58">
        <v>255.48330688476563</v>
      </c>
      <c r="FI529" s="58">
        <v>259.81619262695313</v>
      </c>
      <c r="FJ529" s="58">
        <v>259.26217651367188</v>
      </c>
      <c r="FK529" s="58">
        <v>257.014892578125</v>
      </c>
      <c r="FL529" s="58">
        <v>258.39395141601563</v>
      </c>
      <c r="FM529" s="58">
        <v>262.72940063476563</v>
      </c>
      <c r="FN529" s="58">
        <v>266.94512939453125</v>
      </c>
      <c r="FO529" s="58">
        <v>272.44509887695313</v>
      </c>
      <c r="FP529" s="58">
        <v>278.52059936523438</v>
      </c>
      <c r="FQ529" s="58">
        <v>282.46920776367188</v>
      </c>
      <c r="FR529" s="58">
        <v>283.80209350585938</v>
      </c>
      <c r="FS529" s="58">
        <v>283.01153564453125</v>
      </c>
      <c r="FT529" s="58">
        <v>280.98574829101563</v>
      </c>
      <c r="FU529" s="58">
        <v>278.4317626953125</v>
      </c>
      <c r="FV529" s="58">
        <v>275.68545532226563</v>
      </c>
      <c r="FW529" s="58">
        <v>272.86151123046875</v>
      </c>
      <c r="FX529" s="58">
        <v>269.82830810546875</v>
      </c>
      <c r="FY529" s="58">
        <v>266.16644287109375</v>
      </c>
      <c r="FZ529" s="58">
        <v>262.25128173828125</v>
      </c>
      <c r="GA529" s="58">
        <v>258.2537841796875</v>
      </c>
      <c r="GB529" s="58">
        <v>259.72341918945313</v>
      </c>
      <c r="GC529" s="58">
        <v>263.78921508789063</v>
      </c>
      <c r="GD529" s="58">
        <v>263.09304809570313</v>
      </c>
      <c r="GE529" s="58">
        <v>260.732177734375</v>
      </c>
      <c r="GF529" s="58">
        <v>261.9854736328125</v>
      </c>
      <c r="GG529" s="58">
        <v>266.18771362304688</v>
      </c>
      <c r="GH529" s="58">
        <v>270.27474975585938</v>
      </c>
      <c r="GI529" s="58">
        <v>275.64556884765625</v>
      </c>
      <c r="GJ529" s="58">
        <v>281.5963134765625</v>
      </c>
      <c r="GK529" s="58">
        <v>285.43179321289063</v>
      </c>
      <c r="GL529" s="58">
        <v>286.66302490234375</v>
      </c>
      <c r="GM529" s="58">
        <v>285.779296875</v>
      </c>
      <c r="GN529" s="58">
        <v>283.66583251953125</v>
      </c>
      <c r="GO529" s="58">
        <v>281.02777099609375</v>
      </c>
      <c r="GP529" s="58">
        <v>278.20013427734375</v>
      </c>
      <c r="GQ529" s="58">
        <v>275.29779052734375</v>
      </c>
      <c r="GR529" s="58">
        <v>272.22613525390625</v>
      </c>
      <c r="GS529" s="58">
        <v>268.67214965820313</v>
      </c>
      <c r="GT529" s="58">
        <v>264.859130859375</v>
      </c>
      <c r="GU529" s="59">
        <v>260.87338256835938</v>
      </c>
    </row>
    <row r="530" spans="1:203" x14ac:dyDescent="0.45">
      <c r="A530" s="64" t="s">
        <v>3830</v>
      </c>
      <c r="B530" s="67">
        <v>53</v>
      </c>
      <c r="C530" s="67">
        <v>1</v>
      </c>
      <c r="D530" s="58">
        <v>0</v>
      </c>
      <c r="E530" s="58">
        <v>0.35290679335594177</v>
      </c>
      <c r="F530" s="58">
        <v>2.0974423885345459</v>
      </c>
      <c r="G530" s="58">
        <v>4.0844898223876953</v>
      </c>
      <c r="H530" s="58">
        <v>5.8396396636962891</v>
      </c>
      <c r="I530" s="58">
        <v>9.5345163345336914</v>
      </c>
      <c r="J530" s="58">
        <v>14.503866195678711</v>
      </c>
      <c r="K530" s="58">
        <v>18.803232192993164</v>
      </c>
      <c r="L530" s="58">
        <v>23.624105453491211</v>
      </c>
      <c r="M530" s="58">
        <v>28.166677474975586</v>
      </c>
      <c r="N530" s="58">
        <v>30.325006484985352</v>
      </c>
      <c r="O530" s="58">
        <v>30.638866424560547</v>
      </c>
      <c r="P530" s="58">
        <v>29.897619247436523</v>
      </c>
      <c r="Q530" s="58">
        <v>28.759090423583984</v>
      </c>
      <c r="R530" s="58">
        <v>27.598438262939453</v>
      </c>
      <c r="S530" s="58">
        <v>26.541032791137695</v>
      </c>
      <c r="T530" s="58">
        <v>25.605958938598633</v>
      </c>
      <c r="U530" s="58">
        <v>24.785612106323242</v>
      </c>
      <c r="V530" s="58">
        <v>24.067173004150391</v>
      </c>
      <c r="W530" s="58">
        <v>23.438095092773438</v>
      </c>
      <c r="X530" s="58">
        <v>22.866527557373047</v>
      </c>
      <c r="Y530" s="58">
        <v>23.013578414916992</v>
      </c>
      <c r="Z530" s="58">
        <v>25.748218536376953</v>
      </c>
      <c r="AA530" s="58">
        <v>28.095270156860352</v>
      </c>
      <c r="AB530" s="58">
        <v>29.710918426513672</v>
      </c>
      <c r="AC530" s="58">
        <v>33.586894989013672</v>
      </c>
      <c r="AD530" s="58">
        <v>39.492095947265625</v>
      </c>
      <c r="AE530" s="58">
        <v>44.503864288330078</v>
      </c>
      <c r="AF530" s="58">
        <v>49.737998962402344</v>
      </c>
      <c r="AG530" s="58">
        <v>54.952110290527344</v>
      </c>
      <c r="AH530" s="58">
        <v>57.935707092285156</v>
      </c>
      <c r="AI530" s="58">
        <v>58.847145080566406</v>
      </c>
      <c r="AJ530" s="58">
        <v>58.434600830078125</v>
      </c>
      <c r="AK530" s="58">
        <v>57.419445037841797</v>
      </c>
      <c r="AL530" s="58">
        <v>56.251922607421875</v>
      </c>
      <c r="AM530" s="58">
        <v>55.105831146240234</v>
      </c>
      <c r="AN530" s="58">
        <v>54.025966644287109</v>
      </c>
      <c r="AO530" s="58">
        <v>53.021011352539063</v>
      </c>
      <c r="AP530" s="58">
        <v>52.003093719482422</v>
      </c>
      <c r="AQ530" s="58">
        <v>50.835197448730469</v>
      </c>
      <c r="AR530" s="58">
        <v>49.649585723876953</v>
      </c>
      <c r="AS530" s="58">
        <v>48.886196136474609</v>
      </c>
      <c r="AT530" s="58">
        <v>50.526351928710938</v>
      </c>
      <c r="AU530" s="58">
        <v>52.937232971191406</v>
      </c>
      <c r="AV530" s="58">
        <v>55.105644226074219</v>
      </c>
      <c r="AW530" s="58">
        <v>59.848644256591797</v>
      </c>
      <c r="AX530" s="58">
        <v>66.922393798828125</v>
      </c>
      <c r="AY530" s="58">
        <v>73.169769287109375</v>
      </c>
      <c r="AZ530" s="58">
        <v>79.551338195800781</v>
      </c>
      <c r="BA530" s="58">
        <v>85.669517517089844</v>
      </c>
      <c r="BB530" s="58">
        <v>89.449752807617188</v>
      </c>
      <c r="BC530" s="58">
        <v>90.915069580078125</v>
      </c>
      <c r="BD530" s="58">
        <v>90.71795654296875</v>
      </c>
      <c r="BE530" s="58">
        <v>89.6827392578125</v>
      </c>
      <c r="BF530" s="58">
        <v>88.379081726074219</v>
      </c>
      <c r="BG530" s="58">
        <v>87.038093566894531</v>
      </c>
      <c r="BH530" s="58">
        <v>85.725799560546875</v>
      </c>
      <c r="BI530" s="58">
        <v>84.462211608886719</v>
      </c>
      <c r="BJ530" s="58">
        <v>83.22235107421875</v>
      </c>
      <c r="BK530" s="58">
        <v>81.652671813964844</v>
      </c>
      <c r="BL530" s="58">
        <v>79.663597106933594</v>
      </c>
      <c r="BM530" s="58">
        <v>81.066261291503906</v>
      </c>
      <c r="BN530" s="58">
        <v>85.084991455078125</v>
      </c>
      <c r="BO530" s="58">
        <v>86.018157958984375</v>
      </c>
      <c r="BP530" s="58">
        <v>85.698600769042969</v>
      </c>
      <c r="BQ530" s="58">
        <v>88.447425842285156</v>
      </c>
      <c r="BR530" s="58">
        <v>93.498825073242188</v>
      </c>
      <c r="BS530" s="58">
        <v>97.701461791992188</v>
      </c>
      <c r="BT530" s="58">
        <v>102.71671295166016</v>
      </c>
      <c r="BU530" s="58">
        <v>107.95546722412109</v>
      </c>
      <c r="BV530" s="58">
        <v>111.14165496826172</v>
      </c>
      <c r="BW530" s="58">
        <v>112.1600341796875</v>
      </c>
      <c r="BX530" s="58">
        <v>111.59046936035156</v>
      </c>
      <c r="BY530" s="58">
        <v>110.21754455566406</v>
      </c>
      <c r="BZ530" s="58">
        <v>108.59040832519531</v>
      </c>
      <c r="CA530" s="58">
        <v>106.93112182617188</v>
      </c>
      <c r="CB530" s="58">
        <v>105.30223846435547</v>
      </c>
      <c r="CC530" s="58">
        <v>103.71311950683594</v>
      </c>
      <c r="CD530" s="58">
        <v>101.71143341064453</v>
      </c>
      <c r="CE530" s="58">
        <v>99.312217712402344</v>
      </c>
      <c r="CF530" s="58">
        <v>96.867057800292969</v>
      </c>
      <c r="CG530" s="58">
        <v>97.889427185058594</v>
      </c>
      <c r="CH530" s="58">
        <v>101.54156494140625</v>
      </c>
      <c r="CI530" s="58">
        <v>102.18618774414063</v>
      </c>
      <c r="CJ530" s="58">
        <v>101.60222625732422</v>
      </c>
      <c r="CK530" s="58">
        <v>104.03355407714844</v>
      </c>
      <c r="CL530" s="58">
        <v>108.74935150146484</v>
      </c>
      <c r="CM530" s="58">
        <v>112.64772796630859</v>
      </c>
      <c r="CN530" s="58">
        <v>117.363037109375</v>
      </c>
      <c r="CO530" s="58">
        <v>122.31667327880859</v>
      </c>
      <c r="CP530" s="58">
        <v>125.24723815917969</v>
      </c>
      <c r="CQ530" s="58">
        <v>126.02986145019531</v>
      </c>
      <c r="CR530" s="58">
        <v>125.23484039306641</v>
      </c>
      <c r="CS530" s="58">
        <v>123.63974761962891</v>
      </c>
      <c r="CT530" s="58">
        <v>121.79016876220703</v>
      </c>
      <c r="CU530" s="58">
        <v>119.90745544433594</v>
      </c>
      <c r="CV530" s="58">
        <v>118.05480194091797</v>
      </c>
      <c r="CW530" s="58">
        <v>116.24212646484375</v>
      </c>
      <c r="CX530" s="58">
        <v>114.02345275878906</v>
      </c>
      <c r="CY530" s="58">
        <v>111.41342926025391</v>
      </c>
      <c r="CZ530" s="58">
        <v>109.53041839599609</v>
      </c>
      <c r="DA530" s="58">
        <v>112.91355895996094</v>
      </c>
      <c r="DB530" s="58">
        <v>113.33432769775391</v>
      </c>
      <c r="DC530" s="58">
        <v>112.54248809814453</v>
      </c>
      <c r="DD530" s="58">
        <v>114.73656463623047</v>
      </c>
      <c r="DE530" s="58">
        <v>119.20709991455078</v>
      </c>
      <c r="DF530" s="58">
        <v>122.881591796875</v>
      </c>
      <c r="DG530" s="58">
        <v>127.37843322753906</v>
      </c>
      <c r="DH530" s="58">
        <v>132.1240234375</v>
      </c>
      <c r="DI530" s="58">
        <v>134.86614990234375</v>
      </c>
      <c r="DJ530" s="58">
        <v>135.47373962402344</v>
      </c>
      <c r="DK530" s="58">
        <v>134.511474609375</v>
      </c>
      <c r="DL530" s="58">
        <v>132.75267028808594</v>
      </c>
      <c r="DM530" s="58">
        <v>130.74063110351563</v>
      </c>
      <c r="DN530" s="58">
        <v>128.69631958007813</v>
      </c>
      <c r="DO530" s="58">
        <v>126.68311309814453</v>
      </c>
      <c r="DP530" s="58">
        <v>124.71114349365234</v>
      </c>
      <c r="DQ530" s="58">
        <v>122.338134765625</v>
      </c>
      <c r="DR530" s="58">
        <v>119.57839965820313</v>
      </c>
      <c r="DS530" s="58">
        <v>116.77825927734375</v>
      </c>
      <c r="DT530" s="58">
        <v>117.37567901611328</v>
      </c>
      <c r="DU530" s="58">
        <v>120.57736206054688</v>
      </c>
      <c r="DV530" s="58">
        <v>120.8441162109375</v>
      </c>
      <c r="DW530" s="58">
        <v>119.90834808349609</v>
      </c>
      <c r="DX530" s="58">
        <v>121.94185638427734</v>
      </c>
      <c r="DY530" s="58">
        <v>126.24774932861328</v>
      </c>
      <c r="DZ530" s="58">
        <v>129.77066040039063</v>
      </c>
      <c r="EA530" s="58">
        <v>134.11915588378906</v>
      </c>
      <c r="EB530" s="58">
        <v>138.72325134277344</v>
      </c>
      <c r="EC530" s="58">
        <v>141.33567810058594</v>
      </c>
      <c r="ED530" s="58">
        <v>141.82205200195313</v>
      </c>
      <c r="EE530" s="58">
        <v>140.74363708496094</v>
      </c>
      <c r="EF530" s="58">
        <v>138.87124633789063</v>
      </c>
      <c r="EG530" s="58">
        <v>136.74687194824219</v>
      </c>
      <c r="EH530" s="58">
        <v>134.59101867675781</v>
      </c>
      <c r="EI530" s="58">
        <v>132.46717834472656</v>
      </c>
      <c r="EJ530" s="58">
        <v>130.38580322265625</v>
      </c>
      <c r="EK530" s="58">
        <v>127.90673828125</v>
      </c>
      <c r="EL530" s="58">
        <v>125.04405975341797</v>
      </c>
      <c r="EM530" s="58">
        <v>122.14289855957031</v>
      </c>
      <c r="EN530" s="58">
        <v>123.87982940673828</v>
      </c>
      <c r="EO530" s="58">
        <v>127.46435546875</v>
      </c>
      <c r="EP530" s="58">
        <v>126.74028015136719</v>
      </c>
      <c r="EQ530" s="58">
        <v>125.21266937255859</v>
      </c>
      <c r="ER530" s="58">
        <v>126.90304565429688</v>
      </c>
      <c r="ES530" s="58">
        <v>130.79344177246094</v>
      </c>
      <c r="ET530" s="58">
        <v>134.11111450195313</v>
      </c>
      <c r="EU530" s="58">
        <v>138.37184143066406</v>
      </c>
      <c r="EV530" s="58">
        <v>142.92448425292969</v>
      </c>
      <c r="EW530" s="58">
        <v>145.48712158203125</v>
      </c>
      <c r="EX530" s="58">
        <v>145.92242431640625</v>
      </c>
      <c r="EY530" s="58">
        <v>144.79071044921875</v>
      </c>
      <c r="EZ530" s="58">
        <v>142.86248779296875</v>
      </c>
      <c r="FA530" s="58">
        <v>140.67970275878906</v>
      </c>
      <c r="FB530" s="58">
        <v>138.46340942382813</v>
      </c>
      <c r="FC530" s="58">
        <v>136.277587890625</v>
      </c>
      <c r="FD530" s="58">
        <v>134.13319396972656</v>
      </c>
      <c r="FE530" s="58">
        <v>131.59182739257813</v>
      </c>
      <c r="FF530" s="58">
        <v>128.66767883300781</v>
      </c>
      <c r="FG530" s="58">
        <v>125.70525360107422</v>
      </c>
      <c r="FH530" s="58">
        <v>126.11496734619141</v>
      </c>
      <c r="FI530" s="58">
        <v>129.11984252929688</v>
      </c>
      <c r="FJ530" s="58">
        <v>129.21682739257813</v>
      </c>
      <c r="FK530" s="58">
        <v>128.12120056152344</v>
      </c>
      <c r="FL530" s="58">
        <v>129.97825622558594</v>
      </c>
      <c r="FM530" s="58">
        <v>134.10334777832031</v>
      </c>
      <c r="FN530" s="58">
        <v>137.45872497558594</v>
      </c>
      <c r="FO530" s="58">
        <v>141.64303588867188</v>
      </c>
      <c r="FP530" s="58">
        <v>146.08998107910156</v>
      </c>
      <c r="FQ530" s="58">
        <v>148.55723571777344</v>
      </c>
      <c r="FR530" s="58">
        <v>148.9072265625</v>
      </c>
      <c r="FS530" s="58">
        <v>147.69781494140625</v>
      </c>
      <c r="FT530" s="58">
        <v>145.69728088378906</v>
      </c>
      <c r="FU530" s="58">
        <v>143.44609069824219</v>
      </c>
      <c r="FV530" s="58">
        <v>141.16459655761719</v>
      </c>
      <c r="FW530" s="58">
        <v>138.91633605957031</v>
      </c>
      <c r="FX530" s="58">
        <v>136.71186828613281</v>
      </c>
      <c r="FY530" s="58">
        <v>134.11344909667969</v>
      </c>
      <c r="FZ530" s="58">
        <v>131.1348876953125</v>
      </c>
      <c r="GA530" s="58">
        <v>128.11997985839844</v>
      </c>
      <c r="GB530" s="58">
        <v>128.47181701660156</v>
      </c>
      <c r="GC530" s="58">
        <v>131.41780090332031</v>
      </c>
      <c r="GD530" s="58">
        <v>131.46357727050781</v>
      </c>
      <c r="GE530" s="58">
        <v>130.3199462890625</v>
      </c>
      <c r="GF530" s="58">
        <v>132.12554931640625</v>
      </c>
      <c r="GG530" s="58">
        <v>136.19888305664063</v>
      </c>
      <c r="GH530" s="58">
        <v>139.50607299804688</v>
      </c>
      <c r="GI530" s="58">
        <v>143.64361572265625</v>
      </c>
      <c r="GJ530" s="58">
        <v>148.04566955566406</v>
      </c>
      <c r="GK530" s="58">
        <v>150.47145080566406</v>
      </c>
      <c r="GL530" s="58">
        <v>150.78239440917969</v>
      </c>
      <c r="GM530" s="58">
        <v>149.53546142578125</v>
      </c>
      <c r="GN530" s="58">
        <v>147.49835205078125</v>
      </c>
      <c r="GO530" s="58">
        <v>145.21110534667969</v>
      </c>
      <c r="GP530" s="58">
        <v>142.89404296875</v>
      </c>
      <c r="GQ530" s="58">
        <v>140.61070251464844</v>
      </c>
      <c r="GR530" s="58">
        <v>138.37168884277344</v>
      </c>
      <c r="GS530" s="58">
        <v>135.73980712890625</v>
      </c>
      <c r="GT530" s="58">
        <v>132.728759765625</v>
      </c>
      <c r="GU530" s="59">
        <v>129.68205261230469</v>
      </c>
    </row>
    <row r="531" spans="1:203" x14ac:dyDescent="0.45">
      <c r="A531" s="64" t="s">
        <v>3830</v>
      </c>
      <c r="B531" s="67">
        <v>60</v>
      </c>
      <c r="C531" s="67">
        <v>1</v>
      </c>
      <c r="D531" s="58">
        <v>0</v>
      </c>
      <c r="E531" s="58">
        <v>1.1538996696472168</v>
      </c>
      <c r="F531" s="58">
        <v>4.612398624420166</v>
      </c>
      <c r="G531" s="58">
        <v>6.7452759742736816</v>
      </c>
      <c r="H531" s="58">
        <v>7.7721786499023438</v>
      </c>
      <c r="I531" s="58">
        <v>11.577164649963379</v>
      </c>
      <c r="J531" s="58">
        <v>16.153539657592773</v>
      </c>
      <c r="K531" s="58">
        <v>19.374547958374023</v>
      </c>
      <c r="L531" s="58">
        <v>22.762895584106445</v>
      </c>
      <c r="M531" s="58">
        <v>24.922283172607422</v>
      </c>
      <c r="N531" s="58">
        <v>24.440576553344727</v>
      </c>
      <c r="O531" s="58">
        <v>22.257875442504883</v>
      </c>
      <c r="P531" s="58">
        <v>19.501409530639648</v>
      </c>
      <c r="Q531" s="58">
        <v>17.003425598144531</v>
      </c>
      <c r="R531" s="58">
        <v>15.073295593261719</v>
      </c>
      <c r="S531" s="58">
        <v>13.636877059936523</v>
      </c>
      <c r="T531" s="58">
        <v>12.552845001220703</v>
      </c>
      <c r="U531" s="58">
        <v>11.712080955505371</v>
      </c>
      <c r="V531" s="58">
        <v>11.041377067565918</v>
      </c>
      <c r="W531" s="58">
        <v>10.31722354888916</v>
      </c>
      <c r="X531" s="58">
        <v>9.0730209350585938</v>
      </c>
      <c r="Y531" s="58">
        <v>10.522540092468262</v>
      </c>
      <c r="Z531" s="58">
        <v>17.840776443481445</v>
      </c>
      <c r="AA531" s="58">
        <v>21.898603439331055</v>
      </c>
      <c r="AB531" s="58">
        <v>23.119955062866211</v>
      </c>
      <c r="AC531" s="58">
        <v>30.011167526245117</v>
      </c>
      <c r="AD531" s="58">
        <v>38.26104736328125</v>
      </c>
      <c r="AE531" s="58">
        <v>43.29388427734375</v>
      </c>
      <c r="AF531" s="58">
        <v>50.229698181152344</v>
      </c>
      <c r="AG531" s="58">
        <v>54.918041229248047</v>
      </c>
      <c r="AH531" s="58">
        <v>54.229038238525391</v>
      </c>
      <c r="AI531" s="58">
        <v>50.169757843017578</v>
      </c>
      <c r="AJ531" s="58">
        <v>44.864292144775391</v>
      </c>
      <c r="AK531" s="58">
        <v>39.887638092041016</v>
      </c>
      <c r="AL531" s="58">
        <v>35.879249572753906</v>
      </c>
      <c r="AM531" s="58">
        <v>32.7645263671875</v>
      </c>
      <c r="AN531" s="58">
        <v>30.316030502319336</v>
      </c>
      <c r="AO531" s="58">
        <v>28.346717834472656</v>
      </c>
      <c r="AP531" s="58">
        <v>26.523447036743164</v>
      </c>
      <c r="AQ531" s="58">
        <v>24.405769348144531</v>
      </c>
      <c r="AR531" s="58">
        <v>22.447334289550781</v>
      </c>
      <c r="AS531" s="58">
        <v>24.168935775756836</v>
      </c>
      <c r="AT531" s="58">
        <v>33.992221832275391</v>
      </c>
      <c r="AU531" s="58">
        <v>39.298492431640625</v>
      </c>
      <c r="AV531" s="58">
        <v>40.852603912353516</v>
      </c>
      <c r="AW531" s="58">
        <v>50.2213134765625</v>
      </c>
      <c r="AX531" s="58">
        <v>61.958671569824219</v>
      </c>
      <c r="AY531" s="58">
        <v>68.899452209472656</v>
      </c>
      <c r="AZ531" s="58">
        <v>77.103019714355469</v>
      </c>
      <c r="BA531" s="58">
        <v>83.074554443359375</v>
      </c>
      <c r="BB531" s="58">
        <v>82.378196716308594</v>
      </c>
      <c r="BC531" s="58">
        <v>76.977363586425781</v>
      </c>
      <c r="BD531" s="58">
        <v>69.613998413085938</v>
      </c>
      <c r="BE531" s="58">
        <v>62.527240753173828</v>
      </c>
      <c r="BF531" s="58">
        <v>56.694866180419922</v>
      </c>
      <c r="BG531" s="58">
        <v>52.070590972900391</v>
      </c>
      <c r="BH531" s="58">
        <v>48.367061614990234</v>
      </c>
      <c r="BI531" s="58">
        <v>45.338668823242188</v>
      </c>
      <c r="BJ531" s="58">
        <v>42.484840393066406</v>
      </c>
      <c r="BK531" s="58">
        <v>38.913925170898438</v>
      </c>
      <c r="BL531" s="58">
        <v>34.858444213867188</v>
      </c>
      <c r="BM531" s="58">
        <v>40.954620361328125</v>
      </c>
      <c r="BN531" s="58">
        <v>49.537948608398438</v>
      </c>
      <c r="BO531" s="58">
        <v>50.233917236328125</v>
      </c>
      <c r="BP531" s="58">
        <v>48.725509643554688</v>
      </c>
      <c r="BQ531" s="58">
        <v>57.324615478515625</v>
      </c>
      <c r="BR531" s="58">
        <v>67.532997131347656</v>
      </c>
      <c r="BS531" s="58">
        <v>73.298561096191406</v>
      </c>
      <c r="BT531" s="58">
        <v>81.292549133300781</v>
      </c>
      <c r="BU531" s="58">
        <v>87.333663940429688</v>
      </c>
      <c r="BV531" s="58">
        <v>86.722877502441406</v>
      </c>
      <c r="BW531" s="58">
        <v>81.341438293457031</v>
      </c>
      <c r="BX531" s="58">
        <v>73.925041198730469</v>
      </c>
      <c r="BY531" s="58">
        <v>66.72784423828125</v>
      </c>
      <c r="BZ531" s="58">
        <v>60.747272491455078</v>
      </c>
      <c r="CA531" s="58">
        <v>55.954647064208984</v>
      </c>
      <c r="CB531" s="58">
        <v>52.073947906494141</v>
      </c>
      <c r="CC531" s="58">
        <v>48.749435424804688</v>
      </c>
      <c r="CD531" s="58">
        <v>44.715866088867188</v>
      </c>
      <c r="CE531" s="58">
        <v>40.290668487548828</v>
      </c>
      <c r="CF531" s="58">
        <v>36.270576477050781</v>
      </c>
      <c r="CG531" s="58">
        <v>37.070220947265625</v>
      </c>
      <c r="CH531" s="58">
        <v>46.743450164794922</v>
      </c>
      <c r="CI531" s="58">
        <v>50.684757232666016</v>
      </c>
      <c r="CJ531" s="58">
        <v>51.008247375488281</v>
      </c>
      <c r="CK531" s="58">
        <v>60.312892913818359</v>
      </c>
      <c r="CL531" s="58">
        <v>70.776901245117188</v>
      </c>
      <c r="CM531" s="58">
        <v>76.197235107421875</v>
      </c>
      <c r="CN531" s="58">
        <v>83.839569091796875</v>
      </c>
      <c r="CO531" s="58">
        <v>89.595268249511719</v>
      </c>
      <c r="CP531" s="58">
        <v>88.767745971679688</v>
      </c>
      <c r="CQ531" s="58">
        <v>83.220314025878906</v>
      </c>
      <c r="CR531" s="58">
        <v>75.671951293945313</v>
      </c>
      <c r="CS531" s="58">
        <v>68.365379333496094</v>
      </c>
      <c r="CT531" s="58">
        <v>62.29071044921875</v>
      </c>
      <c r="CU531" s="58">
        <v>57.415451049804688</v>
      </c>
      <c r="CV531" s="58">
        <v>53.461009979248047</v>
      </c>
      <c r="CW531" s="58">
        <v>50.187938690185547</v>
      </c>
      <c r="CX531" s="58">
        <v>46.552555084228516</v>
      </c>
      <c r="CY531" s="58">
        <v>41.938365936279297</v>
      </c>
      <c r="CZ531" s="58">
        <v>42.061347961425781</v>
      </c>
      <c r="DA531" s="58">
        <v>51.171764373779297</v>
      </c>
      <c r="DB531" s="58">
        <v>52.824893951416016</v>
      </c>
      <c r="DC531" s="58">
        <v>51.776119232177734</v>
      </c>
      <c r="DD531" s="58">
        <v>60.608467102050781</v>
      </c>
      <c r="DE531" s="58">
        <v>70.684967041015625</v>
      </c>
      <c r="DF531" s="58">
        <v>76.168647766113281</v>
      </c>
      <c r="DG531" s="58">
        <v>83.962875366210938</v>
      </c>
      <c r="DH531" s="58">
        <v>89.856697082519531</v>
      </c>
      <c r="DI531" s="58">
        <v>89.132781982421875</v>
      </c>
      <c r="DJ531" s="58">
        <v>83.655967712402344</v>
      </c>
      <c r="DK531" s="58">
        <v>76.152061462402344</v>
      </c>
      <c r="DL531" s="58">
        <v>68.871139526367188</v>
      </c>
      <c r="DM531" s="58">
        <v>62.809207916259766</v>
      </c>
      <c r="DN531" s="58">
        <v>57.937770843505859</v>
      </c>
      <c r="DO531" s="58">
        <v>53.981292724609375</v>
      </c>
      <c r="DP531" s="58">
        <v>50.640510559082031</v>
      </c>
      <c r="DQ531" s="58">
        <v>46.60504150390625</v>
      </c>
      <c r="DR531" s="58">
        <v>42.011066436767578</v>
      </c>
      <c r="DS531" s="58">
        <v>37.912918090820313</v>
      </c>
      <c r="DT531" s="58">
        <v>44.063720703125</v>
      </c>
      <c r="DU531" s="58">
        <v>52.57257080078125</v>
      </c>
      <c r="DV531" s="58">
        <v>53.138072967529297</v>
      </c>
      <c r="DW531" s="58">
        <v>51.140468597412109</v>
      </c>
      <c r="DX531" s="58">
        <v>57.020038604736328</v>
      </c>
      <c r="DY531" s="58">
        <v>65.093040466308594</v>
      </c>
      <c r="DZ531" s="58">
        <v>71.062911987304688</v>
      </c>
      <c r="EA531" s="58">
        <v>78.88275146484375</v>
      </c>
      <c r="EB531" s="58">
        <v>85.673957824707031</v>
      </c>
      <c r="EC531" s="58">
        <v>87.257453918457031</v>
      </c>
      <c r="ED531" s="58">
        <v>84.218154907226563</v>
      </c>
      <c r="EE531" s="58">
        <v>78.424156188964844</v>
      </c>
      <c r="EF531" s="58">
        <v>71.882942199707031</v>
      </c>
      <c r="EG531" s="58">
        <v>65.833251953125</v>
      </c>
      <c r="EH531" s="58">
        <v>60.644210815429688</v>
      </c>
      <c r="EI531" s="58">
        <v>56.297840118408203</v>
      </c>
      <c r="EJ531" s="58">
        <v>52.564708709716797</v>
      </c>
      <c r="EK531" s="58">
        <v>48.522624969482422</v>
      </c>
      <c r="EL531" s="58">
        <v>44.701667785644531</v>
      </c>
      <c r="EM531" s="58">
        <v>41.281108856201172</v>
      </c>
      <c r="EN531" s="58">
        <v>47.383747100830078</v>
      </c>
      <c r="EO531" s="58">
        <v>55.255073547363281</v>
      </c>
      <c r="EP531" s="58">
        <v>55.232601165771484</v>
      </c>
      <c r="EQ531" s="58">
        <v>52.683200836181641</v>
      </c>
      <c r="ER531" s="58">
        <v>55.362361907958984</v>
      </c>
      <c r="ES531" s="58">
        <v>61.997974395751953</v>
      </c>
      <c r="ET531" s="58">
        <v>68.409133911132813</v>
      </c>
      <c r="EU531" s="58">
        <v>75.942970275878906</v>
      </c>
      <c r="EV531" s="58">
        <v>83.33221435546875</v>
      </c>
      <c r="EW531" s="58">
        <v>86.980674743652344</v>
      </c>
      <c r="EX531" s="58">
        <v>86.322303771972656</v>
      </c>
      <c r="EY531" s="58">
        <v>82.556625366210938</v>
      </c>
      <c r="EZ531" s="58">
        <v>76.801719665527344</v>
      </c>
      <c r="FA531" s="58">
        <v>70.621292114257813</v>
      </c>
      <c r="FB531" s="58">
        <v>65.008560180664063</v>
      </c>
      <c r="FC531" s="58">
        <v>60.087650299072266</v>
      </c>
      <c r="FD531" s="58">
        <v>55.810691833496094</v>
      </c>
      <c r="FE531" s="58">
        <v>51.622779846191406</v>
      </c>
      <c r="FF531" s="58">
        <v>47.884166717529297</v>
      </c>
      <c r="FG531" s="58">
        <v>44.653663635253906</v>
      </c>
      <c r="FH531" s="58">
        <v>51.016532897949219</v>
      </c>
      <c r="FI531" s="58">
        <v>59.089675903320313</v>
      </c>
      <c r="FJ531" s="58">
        <v>58.974155426025391</v>
      </c>
      <c r="FK531" s="58">
        <v>56.266921997070313</v>
      </c>
      <c r="FL531" s="58">
        <v>61.432476043701172</v>
      </c>
      <c r="FM531" s="58">
        <v>68.920578002929688</v>
      </c>
      <c r="FN531" s="58">
        <v>74.442031860351563</v>
      </c>
      <c r="FO531" s="58">
        <v>81.896377563476563</v>
      </c>
      <c r="FP531" s="58">
        <v>88.406463623046875</v>
      </c>
      <c r="FQ531" s="58">
        <v>89.777717590332031</v>
      </c>
      <c r="FR531" s="58">
        <v>86.566909790039063</v>
      </c>
      <c r="FS531" s="58">
        <v>80.623924255371094</v>
      </c>
      <c r="FT531" s="58">
        <v>73.94622802734375</v>
      </c>
      <c r="FU531" s="58">
        <v>67.769386291503906</v>
      </c>
      <c r="FV531" s="58">
        <v>62.461368560791016</v>
      </c>
      <c r="FW531" s="58">
        <v>58.003807067871094</v>
      </c>
      <c r="FX531" s="58">
        <v>54.152427673339844</v>
      </c>
      <c r="FY531" s="58">
        <v>49.722621917724609</v>
      </c>
      <c r="FZ531" s="58">
        <v>45.532577514648438</v>
      </c>
      <c r="GA531" s="58">
        <v>41.943141937255859</v>
      </c>
      <c r="GB531" s="58">
        <v>51.514297485351563</v>
      </c>
      <c r="GC531" s="58">
        <v>60.260898590087891</v>
      </c>
      <c r="GD531" s="58">
        <v>58.580429077148438</v>
      </c>
      <c r="GE531" s="58">
        <v>55.283897399902344</v>
      </c>
      <c r="GF531" s="58">
        <v>63.32489013671875</v>
      </c>
      <c r="GG531" s="58">
        <v>72.293563842773438</v>
      </c>
      <c r="GH531" s="58">
        <v>77.488853454589844</v>
      </c>
      <c r="GI531" s="58">
        <v>85.3050537109375</v>
      </c>
      <c r="GJ531" s="58">
        <v>91.276603698730469</v>
      </c>
      <c r="GK531" s="58">
        <v>90.616264343261719</v>
      </c>
      <c r="GL531" s="58">
        <v>85.171089172363281</v>
      </c>
      <c r="GM531" s="58">
        <v>77.669792175292969</v>
      </c>
      <c r="GN531" s="58">
        <v>70.369033813476563</v>
      </c>
      <c r="GO531" s="58">
        <v>64.272270202636719</v>
      </c>
      <c r="GP531" s="58">
        <v>59.356670379638672</v>
      </c>
      <c r="GQ531" s="58">
        <v>55.351337432861328</v>
      </c>
      <c r="GR531" s="58">
        <v>51.843402862548828</v>
      </c>
      <c r="GS531" s="58">
        <v>47.093738555908203</v>
      </c>
      <c r="GT531" s="58">
        <v>42.410751342773438</v>
      </c>
      <c r="GU531" s="59">
        <v>38.406219482421875</v>
      </c>
    </row>
    <row r="532" spans="1:203" x14ac:dyDescent="0.45">
      <c r="A532" s="64" t="s">
        <v>3830</v>
      </c>
      <c r="B532" s="67">
        <v>125</v>
      </c>
      <c r="C532" s="67">
        <v>1</v>
      </c>
      <c r="D532" s="58">
        <v>0</v>
      </c>
      <c r="E532" s="58">
        <v>0.4248521625995636</v>
      </c>
      <c r="F532" s="58">
        <v>2.3471603393554688</v>
      </c>
      <c r="G532" s="58">
        <v>4.8523769378662109</v>
      </c>
      <c r="H532" s="58">
        <v>7.7642502784729004</v>
      </c>
      <c r="I532" s="58">
        <v>13.494317054748535</v>
      </c>
      <c r="J532" s="58">
        <v>18.854251861572266</v>
      </c>
      <c r="K532" s="58">
        <v>22.300966262817383</v>
      </c>
      <c r="L532" s="58">
        <v>26.410593032836914</v>
      </c>
      <c r="M532" s="58">
        <v>29.929969787597656</v>
      </c>
      <c r="N532" s="58">
        <v>30.922580718994141</v>
      </c>
      <c r="O532" s="58">
        <v>29.892087936401367</v>
      </c>
      <c r="P532" s="58">
        <v>27.78955078125</v>
      </c>
      <c r="Q532" s="58">
        <v>25.48982048034668</v>
      </c>
      <c r="R532" s="58">
        <v>23.45960807800293</v>
      </c>
      <c r="S532" s="58">
        <v>21.790134429931641</v>
      </c>
      <c r="T532" s="58">
        <v>20.437612533569336</v>
      </c>
      <c r="U532" s="58">
        <v>19.339700698852539</v>
      </c>
      <c r="V532" s="58">
        <v>18.442567825317383</v>
      </c>
      <c r="W532" s="58">
        <v>17.704185485839844</v>
      </c>
      <c r="X532" s="58">
        <v>17.051328659057617</v>
      </c>
      <c r="Y532" s="58">
        <v>16.866384506225586</v>
      </c>
      <c r="Z532" s="58">
        <v>19.141336441040039</v>
      </c>
      <c r="AA532" s="58">
        <v>23.157215118408203</v>
      </c>
      <c r="AB532" s="58">
        <v>27.718345642089844</v>
      </c>
      <c r="AC532" s="58">
        <v>37.240406036376953</v>
      </c>
      <c r="AD532" s="58">
        <v>46.230899810791016</v>
      </c>
      <c r="AE532" s="58">
        <v>51.731254577636719</v>
      </c>
      <c r="AF532" s="58">
        <v>57.277332305908203</v>
      </c>
      <c r="AG532" s="58">
        <v>61.971031188964844</v>
      </c>
      <c r="AH532" s="58">
        <v>63.534164428710938</v>
      </c>
      <c r="AI532" s="58">
        <v>62.538318634033203</v>
      </c>
      <c r="AJ532" s="58">
        <v>60.052444458007813</v>
      </c>
      <c r="AK532" s="58">
        <v>57.097427368164063</v>
      </c>
      <c r="AL532" s="58">
        <v>54.273906707763672</v>
      </c>
      <c r="AM532" s="58">
        <v>51.763763427734375</v>
      </c>
      <c r="AN532" s="58">
        <v>49.571331024169922</v>
      </c>
      <c r="AO532" s="58">
        <v>47.659690856933594</v>
      </c>
      <c r="AP532" s="58">
        <v>45.987995147705078</v>
      </c>
      <c r="AQ532" s="58">
        <v>44.520633697509766</v>
      </c>
      <c r="AR532" s="58">
        <v>43.182044982910156</v>
      </c>
      <c r="AS532" s="58">
        <v>42.197551727294922</v>
      </c>
      <c r="AT532" s="58">
        <v>43.61016845703125</v>
      </c>
      <c r="AU532" s="58">
        <v>46.925144195556641</v>
      </c>
      <c r="AV532" s="58">
        <v>51.382270812988281</v>
      </c>
      <c r="AW532" s="58">
        <v>58.593727111816406</v>
      </c>
      <c r="AX532" s="58">
        <v>65.128646850585938</v>
      </c>
      <c r="AY532" s="58">
        <v>70.560585021972656</v>
      </c>
      <c r="AZ532" s="58">
        <v>75.211692810058594</v>
      </c>
      <c r="BA532" s="58">
        <v>79.288993835449219</v>
      </c>
      <c r="BB532" s="58">
        <v>82.923965454101563</v>
      </c>
      <c r="BC532" s="58">
        <v>86.01824951171875</v>
      </c>
      <c r="BD532" s="58">
        <v>85.699226379394531</v>
      </c>
      <c r="BE532" s="58">
        <v>83.057090759277344</v>
      </c>
      <c r="BF532" s="58">
        <v>79.982719421386719</v>
      </c>
      <c r="BG532" s="58">
        <v>77.054939270019531</v>
      </c>
      <c r="BH532" s="58">
        <v>74.393310546875</v>
      </c>
      <c r="BI532" s="58">
        <v>71.999397277832031</v>
      </c>
      <c r="BJ532" s="58">
        <v>69.848709106445313</v>
      </c>
      <c r="BK532" s="58">
        <v>67.914527893066406</v>
      </c>
      <c r="BL532" s="58">
        <v>66.113365173339844</v>
      </c>
      <c r="BM532" s="58">
        <v>66.064506530761719</v>
      </c>
      <c r="BN532" s="58">
        <v>68.842170715332031</v>
      </c>
      <c r="BO532" s="58">
        <v>72.107696533203125</v>
      </c>
      <c r="BP532" s="58">
        <v>73.600112915039063</v>
      </c>
      <c r="BQ532" s="58">
        <v>77.558822631835938</v>
      </c>
      <c r="BR532" s="58">
        <v>82.391342163085938</v>
      </c>
      <c r="BS532" s="58">
        <v>86.68994140625</v>
      </c>
      <c r="BT532" s="58">
        <v>90.534080505371094</v>
      </c>
      <c r="BU532" s="58">
        <v>93.998741149902344</v>
      </c>
      <c r="BV532" s="58">
        <v>97.136558532714844</v>
      </c>
      <c r="BW532" s="58">
        <v>99.165382385253906</v>
      </c>
      <c r="BX532" s="58">
        <v>97.737030029296875</v>
      </c>
      <c r="BY532" s="58">
        <v>94.759490966796875</v>
      </c>
      <c r="BZ532" s="58">
        <v>91.537010192871094</v>
      </c>
      <c r="CA532" s="58">
        <v>88.480140686035156</v>
      </c>
      <c r="CB532" s="58">
        <v>85.671379089355469</v>
      </c>
      <c r="CC532" s="58">
        <v>83.108062744140625</v>
      </c>
      <c r="CD532" s="58">
        <v>80.769172668457031</v>
      </c>
      <c r="CE532" s="58">
        <v>78.632293701171875</v>
      </c>
      <c r="CF532" s="58">
        <v>76.619865417480469</v>
      </c>
      <c r="CG532" s="58">
        <v>76.287376403808594</v>
      </c>
      <c r="CH532" s="58">
        <v>78.616844177246094</v>
      </c>
      <c r="CI532" s="58">
        <v>81.49652099609375</v>
      </c>
      <c r="CJ532" s="58">
        <v>82.823135375976563</v>
      </c>
      <c r="CK532" s="58">
        <v>86.511238098144531</v>
      </c>
      <c r="CL532" s="58">
        <v>91.028785705566406</v>
      </c>
      <c r="CM532" s="58">
        <v>95.046829223632813</v>
      </c>
      <c r="CN532" s="58">
        <v>98.639724731445313</v>
      </c>
      <c r="CO532" s="58">
        <v>101.87664031982422</v>
      </c>
      <c r="CP532" s="58">
        <v>104.80495452880859</v>
      </c>
      <c r="CQ532" s="58">
        <v>106.66492462158203</v>
      </c>
      <c r="CR532" s="58">
        <v>105.10491180419922</v>
      </c>
      <c r="CS532" s="58">
        <v>101.99832153320313</v>
      </c>
      <c r="CT532" s="58">
        <v>98.642311096191406</v>
      </c>
      <c r="CU532" s="58">
        <v>95.447181701660156</v>
      </c>
      <c r="CV532" s="58">
        <v>92.496505737304688</v>
      </c>
      <c r="CW532" s="58">
        <v>89.789100646972656</v>
      </c>
      <c r="CX532" s="58">
        <v>87.305152893066406</v>
      </c>
      <c r="CY532" s="58">
        <v>85.023246765136719</v>
      </c>
      <c r="CZ532" s="58">
        <v>82.382850646972656</v>
      </c>
      <c r="DA532" s="58">
        <v>84.619384765625</v>
      </c>
      <c r="DB532" s="58">
        <v>87.352264404296875</v>
      </c>
      <c r="DC532" s="58">
        <v>88.408103942871094</v>
      </c>
      <c r="DD532" s="58">
        <v>91.84710693359375</v>
      </c>
      <c r="DE532" s="58">
        <v>96.175666809082031</v>
      </c>
      <c r="DF532" s="58">
        <v>100.03005981445313</v>
      </c>
      <c r="DG532" s="58">
        <v>103.47775268554688</v>
      </c>
      <c r="DH532" s="58">
        <v>106.58313751220703</v>
      </c>
      <c r="DI532" s="58">
        <v>109.39002990722656</v>
      </c>
      <c r="DJ532" s="58">
        <v>111.12627410888672</v>
      </c>
      <c r="DK532" s="58">
        <v>109.47130584716797</v>
      </c>
      <c r="DL532" s="58">
        <v>106.28717041015625</v>
      </c>
      <c r="DM532" s="58">
        <v>102.85591125488281</v>
      </c>
      <c r="DN532" s="58">
        <v>99.583625793457031</v>
      </c>
      <c r="DO532" s="58">
        <v>96.554069519042969</v>
      </c>
      <c r="DP532" s="58">
        <v>93.766372680664063</v>
      </c>
      <c r="DQ532" s="58">
        <v>91.201416015625</v>
      </c>
      <c r="DR532" s="58">
        <v>88.838394165039063</v>
      </c>
      <c r="DS532" s="58">
        <v>86.602249145507813</v>
      </c>
      <c r="DT532" s="58">
        <v>85.517990112304688</v>
      </c>
      <c r="DU532" s="58">
        <v>86.739120483398438</v>
      </c>
      <c r="DV532" s="58">
        <v>88.836318969726563</v>
      </c>
      <c r="DW532" s="58">
        <v>90.001411437988281</v>
      </c>
      <c r="DX532" s="58">
        <v>92.711334228515625</v>
      </c>
      <c r="DY532" s="58">
        <v>96.43218994140625</v>
      </c>
      <c r="DZ532" s="58">
        <v>99.653846740722656</v>
      </c>
      <c r="EA532" s="58">
        <v>103.91359710693359</v>
      </c>
      <c r="EB532" s="58">
        <v>108.47417449951172</v>
      </c>
      <c r="EC532" s="58">
        <v>111.68019104003906</v>
      </c>
      <c r="ED532" s="58">
        <v>113.14541625976563</v>
      </c>
      <c r="EE532" s="58">
        <v>112.77919769287109</v>
      </c>
      <c r="EF532" s="58">
        <v>110.46347045898438</v>
      </c>
      <c r="EG532" s="58">
        <v>107.29132843017578</v>
      </c>
      <c r="EH532" s="58">
        <v>103.97183227539063</v>
      </c>
      <c r="EI532" s="58">
        <v>100.77806091308594</v>
      </c>
      <c r="EJ532" s="58">
        <v>97.794403076171875</v>
      </c>
      <c r="EK532" s="58">
        <v>95.035087585449219</v>
      </c>
      <c r="EL532" s="58">
        <v>92.490623474121094</v>
      </c>
      <c r="EM532" s="58">
        <v>90.089530944824219</v>
      </c>
      <c r="EN532" s="58">
        <v>88.971588134765625</v>
      </c>
      <c r="EO532" s="58">
        <v>90.061698913574219</v>
      </c>
      <c r="EP532" s="58">
        <v>91.006973266601563</v>
      </c>
      <c r="EQ532" s="58">
        <v>91.459129333496094</v>
      </c>
      <c r="ER532" s="58">
        <v>92.682945251464844</v>
      </c>
      <c r="ES532" s="58">
        <v>94.843124389648438</v>
      </c>
      <c r="ET532" s="58">
        <v>97.480224609375</v>
      </c>
      <c r="EU532" s="58">
        <v>101.33979034423828</v>
      </c>
      <c r="EV532" s="58">
        <v>105.76416778564453</v>
      </c>
      <c r="EW532" s="58">
        <v>109.35829162597656</v>
      </c>
      <c r="EX532" s="58">
        <v>111.56501770019531</v>
      </c>
      <c r="EY532" s="58">
        <v>112.17682647705078</v>
      </c>
      <c r="EZ532" s="58">
        <v>111.38627624511719</v>
      </c>
      <c r="FA532" s="58">
        <v>109.73728942871094</v>
      </c>
      <c r="FB532" s="58">
        <v>107.30211639404297</v>
      </c>
      <c r="FC532" s="58">
        <v>104.39241790771484</v>
      </c>
      <c r="FD532" s="58">
        <v>101.39016723632813</v>
      </c>
      <c r="FE532" s="58">
        <v>98.541877746582031</v>
      </c>
      <c r="FF532" s="58">
        <v>95.979202270507813</v>
      </c>
      <c r="FG532" s="58">
        <v>93.7867431640625</v>
      </c>
      <c r="FH532" s="58">
        <v>92.763999938964844</v>
      </c>
      <c r="FI532" s="58">
        <v>94.563201904296875</v>
      </c>
      <c r="FJ532" s="58">
        <v>96.105804443359375</v>
      </c>
      <c r="FK532" s="58">
        <v>96.24957275390625</v>
      </c>
      <c r="FL532" s="58">
        <v>98.279930114746094</v>
      </c>
      <c r="FM532" s="58">
        <v>101.59511566162109</v>
      </c>
      <c r="FN532" s="58">
        <v>104.54590606689453</v>
      </c>
      <c r="FO532" s="58">
        <v>108.58100128173828</v>
      </c>
      <c r="FP532" s="58">
        <v>112.89764404296875</v>
      </c>
      <c r="FQ532" s="58">
        <v>115.60000610351563</v>
      </c>
      <c r="FR532" s="58">
        <v>116.20742797851563</v>
      </c>
      <c r="FS532" s="58">
        <v>115.07679748535156</v>
      </c>
      <c r="FT532" s="58">
        <v>112.81793975830078</v>
      </c>
      <c r="FU532" s="58">
        <v>109.98863220214844</v>
      </c>
      <c r="FV532" s="58">
        <v>106.94488525390625</v>
      </c>
      <c r="FW532" s="58">
        <v>103.89973449707031</v>
      </c>
      <c r="FX532" s="58">
        <v>100.97435760498047</v>
      </c>
      <c r="FY532" s="58">
        <v>98.27178955078125</v>
      </c>
      <c r="FZ532" s="58">
        <v>95.863685607910156</v>
      </c>
      <c r="GA532" s="58">
        <v>93.81298828125</v>
      </c>
      <c r="GB532" s="58">
        <v>92.11248779296875</v>
      </c>
      <c r="GC532" s="58">
        <v>92.445114135742188</v>
      </c>
      <c r="GD532" s="58">
        <v>94.010749816894531</v>
      </c>
      <c r="GE532" s="58">
        <v>95.89898681640625</v>
      </c>
      <c r="GF532" s="58">
        <v>100.08429718017578</v>
      </c>
      <c r="GG532" s="58">
        <v>104.33558654785156</v>
      </c>
      <c r="GH532" s="58">
        <v>107.9940185546875</v>
      </c>
      <c r="GI532" s="58">
        <v>111.21247100830078</v>
      </c>
      <c r="GJ532" s="58">
        <v>114.09017944335938</v>
      </c>
      <c r="GK532" s="58">
        <v>116.68514251708984</v>
      </c>
      <c r="GL532" s="58">
        <v>118.69479370117188</v>
      </c>
      <c r="GM532" s="58">
        <v>117.37351226806641</v>
      </c>
      <c r="GN532" s="58">
        <v>114.11515808105469</v>
      </c>
      <c r="GO532" s="58">
        <v>110.50164794921875</v>
      </c>
      <c r="GP532" s="58">
        <v>107.02638244628906</v>
      </c>
      <c r="GQ532" s="58">
        <v>103.79528045654297</v>
      </c>
      <c r="GR532" s="58">
        <v>100.81318664550781</v>
      </c>
      <c r="GS532" s="58">
        <v>98.062034606933594</v>
      </c>
      <c r="GT532" s="58">
        <v>95.520515441894531</v>
      </c>
      <c r="GU532" s="59">
        <v>93.114303588867188</v>
      </c>
    </row>
    <row r="533" spans="1:203" x14ac:dyDescent="0.45">
      <c r="A533" s="64" t="s">
        <v>3830</v>
      </c>
      <c r="B533" s="67">
        <v>8</v>
      </c>
      <c r="C533" s="67">
        <v>1</v>
      </c>
      <c r="D533" s="58">
        <v>0</v>
      </c>
      <c r="E533" s="58">
        <v>0.44549700617790222</v>
      </c>
      <c r="F533" s="58">
        <v>2.1955263614654541</v>
      </c>
      <c r="G533" s="58">
        <v>4.0184326171875</v>
      </c>
      <c r="H533" s="58">
        <v>5.5428428649902344</v>
      </c>
      <c r="I533" s="58">
        <v>8.6491670608520508</v>
      </c>
      <c r="J533" s="58">
        <v>13.482021331787109</v>
      </c>
      <c r="K533" s="58">
        <v>17.167392730712891</v>
      </c>
      <c r="L533" s="58">
        <v>20.695262908935547</v>
      </c>
      <c r="M533" s="58">
        <v>23.459766387939453</v>
      </c>
      <c r="N533" s="58">
        <v>24.279457092285156</v>
      </c>
      <c r="O533" s="58">
        <v>23.587776184082031</v>
      </c>
      <c r="P533" s="58">
        <v>22.09185791015625</v>
      </c>
      <c r="Q533" s="58">
        <v>20.431373596191406</v>
      </c>
      <c r="R533" s="58">
        <v>18.94426155090332</v>
      </c>
      <c r="S533" s="58">
        <v>17.692922592163086</v>
      </c>
      <c r="T533" s="58">
        <v>16.648464202880859</v>
      </c>
      <c r="U533" s="58">
        <v>15.771408081054688</v>
      </c>
      <c r="V533" s="58">
        <v>15.028374671936035</v>
      </c>
      <c r="W533" s="58">
        <v>14.393532752990723</v>
      </c>
      <c r="X533" s="58">
        <v>13.810532569885254</v>
      </c>
      <c r="Y533" s="58">
        <v>13.925847053527832</v>
      </c>
      <c r="Z533" s="58">
        <v>16.837924957275391</v>
      </c>
      <c r="AA533" s="58">
        <v>19.830568313598633</v>
      </c>
      <c r="AB533" s="58">
        <v>22.164117813110352</v>
      </c>
      <c r="AC533" s="58">
        <v>28.104150772094727</v>
      </c>
      <c r="AD533" s="58">
        <v>36.116886138916016</v>
      </c>
      <c r="AE533" s="58">
        <v>41.341480255126953</v>
      </c>
      <c r="AF533" s="58">
        <v>46.752468109130859</v>
      </c>
      <c r="AG533" s="58">
        <v>51.331615447998047</v>
      </c>
      <c r="AH533" s="58">
        <v>52.963714599609375</v>
      </c>
      <c r="AI533" s="58">
        <v>52.185630798339844</v>
      </c>
      <c r="AJ533" s="58">
        <v>50.009052276611328</v>
      </c>
      <c r="AK533" s="58">
        <v>47.404613494873047</v>
      </c>
      <c r="AL533" s="58">
        <v>44.926433563232422</v>
      </c>
      <c r="AM533" s="58">
        <v>42.719577789306641</v>
      </c>
      <c r="AN533" s="58">
        <v>40.775524139404297</v>
      </c>
      <c r="AO533" s="58">
        <v>39.057853698730469</v>
      </c>
      <c r="AP533" s="58">
        <v>37.531482696533203</v>
      </c>
      <c r="AQ533" s="58">
        <v>36.167514801025391</v>
      </c>
      <c r="AR533" s="58">
        <v>34.891437530517578</v>
      </c>
      <c r="AS533" s="58">
        <v>34.564094543457031</v>
      </c>
      <c r="AT533" s="58">
        <v>37.420665740966797</v>
      </c>
      <c r="AU533" s="58">
        <v>40.153980255126953</v>
      </c>
      <c r="AV533" s="58">
        <v>42.051151275634766</v>
      </c>
      <c r="AW533" s="58">
        <v>46.694831848144531</v>
      </c>
      <c r="AX533" s="58">
        <v>54.105056762695313</v>
      </c>
      <c r="AY533" s="58">
        <v>61.302417755126953</v>
      </c>
      <c r="AZ533" s="58">
        <v>69.038436889648438</v>
      </c>
      <c r="BA533" s="58">
        <v>75.820671081542969</v>
      </c>
      <c r="BB533" s="58">
        <v>79.705078125</v>
      </c>
      <c r="BC533" s="58">
        <v>79.547698974609375</v>
      </c>
      <c r="BD533" s="58">
        <v>77.026992797851563</v>
      </c>
      <c r="BE533" s="58">
        <v>73.701072692871094</v>
      </c>
      <c r="BF533" s="58">
        <v>70.406303405761719</v>
      </c>
      <c r="BG533" s="58">
        <v>67.387367248535156</v>
      </c>
      <c r="BH533" s="58">
        <v>64.662315368652344</v>
      </c>
      <c r="BI533" s="58">
        <v>62.201648712158203</v>
      </c>
      <c r="BJ533" s="58">
        <v>59.971729278564453</v>
      </c>
      <c r="BK533" s="58">
        <v>57.943363189697266</v>
      </c>
      <c r="BL533" s="58">
        <v>56.023246765136719</v>
      </c>
      <c r="BM533" s="58">
        <v>58.063495635986328</v>
      </c>
      <c r="BN533" s="58">
        <v>62.069198608398438</v>
      </c>
      <c r="BO533" s="58">
        <v>62.796039581298828</v>
      </c>
      <c r="BP533" s="58">
        <v>62.275550842285156</v>
      </c>
      <c r="BQ533" s="58">
        <v>66.681922912597656</v>
      </c>
      <c r="BR533" s="58">
        <v>72.601715087890625</v>
      </c>
      <c r="BS533" s="58">
        <v>76.926689147949219</v>
      </c>
      <c r="BT533" s="58">
        <v>81.730606079101563</v>
      </c>
      <c r="BU533" s="58">
        <v>86.264434814453125</v>
      </c>
      <c r="BV533" s="58">
        <v>89.40185546875</v>
      </c>
      <c r="BW533" s="58">
        <v>88.844497680664063</v>
      </c>
      <c r="BX533" s="58">
        <v>86.079238891601563</v>
      </c>
      <c r="BY533" s="58">
        <v>82.553703308105469</v>
      </c>
      <c r="BZ533" s="58">
        <v>79.056541442871094</v>
      </c>
      <c r="CA533" s="58">
        <v>75.819488525390625</v>
      </c>
      <c r="CB533" s="58">
        <v>72.860244750976563</v>
      </c>
      <c r="CC533" s="58">
        <v>70.152656555175781</v>
      </c>
      <c r="CD533" s="58">
        <v>67.666938781738281</v>
      </c>
      <c r="CE533" s="58">
        <v>65.377754211425781</v>
      </c>
      <c r="CF533" s="58">
        <v>63.195838928222656</v>
      </c>
      <c r="CG533" s="58">
        <v>62.620601654052734</v>
      </c>
      <c r="CH533" s="58">
        <v>64.334510803222656</v>
      </c>
      <c r="CI533" s="58">
        <v>65.292449951171875</v>
      </c>
      <c r="CJ533" s="58">
        <v>65.304588317871094</v>
      </c>
      <c r="CK533" s="58">
        <v>66.887466430664063</v>
      </c>
      <c r="CL533" s="58">
        <v>69.928596496582031</v>
      </c>
      <c r="CM533" s="58">
        <v>73.217582702636719</v>
      </c>
      <c r="CN533" s="58">
        <v>77.489662170410156</v>
      </c>
      <c r="CO533" s="58">
        <v>82.252601623535156</v>
      </c>
      <c r="CP533" s="58">
        <v>85.90325927734375</v>
      </c>
      <c r="CQ533" s="58">
        <v>87.812744140625</v>
      </c>
      <c r="CR533" s="58">
        <v>87.933799743652344</v>
      </c>
      <c r="CS533" s="58">
        <v>86.653633117675781</v>
      </c>
      <c r="CT533" s="58">
        <v>84.480598449707031</v>
      </c>
      <c r="CU533" s="58">
        <v>81.830230712890625</v>
      </c>
      <c r="CV533" s="58">
        <v>78.993316650390625</v>
      </c>
      <c r="CW533" s="58">
        <v>76.154006958007813</v>
      </c>
      <c r="CX533" s="58">
        <v>73.415008544921875</v>
      </c>
      <c r="CY533" s="58">
        <v>70.824630737304688</v>
      </c>
      <c r="CZ533" s="58">
        <v>67.792732238769531</v>
      </c>
      <c r="DA533" s="58">
        <v>69.746170043945313</v>
      </c>
      <c r="DB533" s="58">
        <v>70.868881225585938</v>
      </c>
      <c r="DC533" s="58">
        <v>70.887954711914063</v>
      </c>
      <c r="DD533" s="58">
        <v>72.26361083984375</v>
      </c>
      <c r="DE533" s="58">
        <v>74.992729187011719</v>
      </c>
      <c r="DF533" s="58">
        <v>77.967300415039063</v>
      </c>
      <c r="DG533" s="58">
        <v>81.932106018066406</v>
      </c>
      <c r="DH533" s="58">
        <v>86.411300659179688</v>
      </c>
      <c r="DI533" s="58">
        <v>89.814727783203125</v>
      </c>
      <c r="DJ533" s="58">
        <v>91.510635375976563</v>
      </c>
      <c r="DK533" s="58">
        <v>91.444740295410156</v>
      </c>
      <c r="DL533" s="58">
        <v>89.996986389160156</v>
      </c>
      <c r="DM533" s="58">
        <v>87.670333862304688</v>
      </c>
      <c r="DN533" s="58">
        <v>84.876907348632813</v>
      </c>
      <c r="DO533" s="58">
        <v>81.90557861328125</v>
      </c>
      <c r="DP533" s="58">
        <v>78.939033508300781</v>
      </c>
      <c r="DQ533" s="58">
        <v>76.078865051269531</v>
      </c>
      <c r="DR533" s="58">
        <v>73.373222351074219</v>
      </c>
      <c r="DS533" s="58">
        <v>70.813735961914063</v>
      </c>
      <c r="DT533" s="58">
        <v>72.381576538085938</v>
      </c>
      <c r="DU533" s="58">
        <v>76.146919250488281</v>
      </c>
      <c r="DV533" s="58">
        <v>76.67291259765625</v>
      </c>
      <c r="DW533" s="58">
        <v>75.775115966796875</v>
      </c>
      <c r="DX533" s="58">
        <v>79.581245422363281</v>
      </c>
      <c r="DY533" s="58">
        <v>84.858924865722656</v>
      </c>
      <c r="DZ533" s="58">
        <v>88.584175109863281</v>
      </c>
      <c r="EA533" s="58">
        <v>92.780136108398438</v>
      </c>
      <c r="EB533" s="58">
        <v>96.751968383789063</v>
      </c>
      <c r="EC533" s="58">
        <v>99.401908874511719</v>
      </c>
      <c r="ED533" s="58">
        <v>98.421516418457031</v>
      </c>
      <c r="EE533" s="58">
        <v>95.264228820800781</v>
      </c>
      <c r="EF533" s="58">
        <v>91.366020202636719</v>
      </c>
      <c r="EG533" s="58">
        <v>87.509368896484375</v>
      </c>
      <c r="EH533" s="58">
        <v>83.924880981445313</v>
      </c>
      <c r="EI533" s="58">
        <v>80.630203247070313</v>
      </c>
      <c r="EJ533" s="58">
        <v>77.599235534667969</v>
      </c>
      <c r="EK533" s="58">
        <v>74.802352905273438</v>
      </c>
      <c r="EL533" s="58">
        <v>72.213760375976563</v>
      </c>
      <c r="EM533" s="58">
        <v>69.745025634765625</v>
      </c>
      <c r="EN533" s="58">
        <v>70.8197021484375</v>
      </c>
      <c r="EO533" s="58">
        <v>75.205963134765625</v>
      </c>
      <c r="EP533" s="58">
        <v>74.726509094238281</v>
      </c>
      <c r="EQ533" s="58">
        <v>73.162513732910156</v>
      </c>
      <c r="ER533" s="58">
        <v>76.910736083984375</v>
      </c>
      <c r="ES533" s="58">
        <v>82.685600280761719</v>
      </c>
      <c r="ET533" s="58">
        <v>86.826370239257813</v>
      </c>
      <c r="EU533" s="58">
        <v>91.329963684082031</v>
      </c>
      <c r="EV533" s="58">
        <v>95.509841918945313</v>
      </c>
      <c r="EW533" s="58">
        <v>98.324943542480469</v>
      </c>
      <c r="EX533" s="58">
        <v>97.457481384277344</v>
      </c>
      <c r="EY533" s="58">
        <v>94.378349304199219</v>
      </c>
      <c r="EZ533" s="58">
        <v>90.541114807128906</v>
      </c>
      <c r="FA533" s="58">
        <v>86.735710144042969</v>
      </c>
      <c r="FB533" s="58">
        <v>83.196022033691406</v>
      </c>
      <c r="FC533" s="58">
        <v>79.941505432128906</v>
      </c>
      <c r="FD533" s="58">
        <v>76.947128295898438</v>
      </c>
      <c r="FE533" s="58">
        <v>74.183784484863281</v>
      </c>
      <c r="FF533" s="58">
        <v>71.626350402832031</v>
      </c>
      <c r="FG533" s="58">
        <v>69.186500549316406</v>
      </c>
      <c r="FH533" s="58">
        <v>70.627761840820313</v>
      </c>
      <c r="FI533" s="58">
        <v>74.041862487792969</v>
      </c>
      <c r="FJ533" s="58">
        <v>74.269279479980469</v>
      </c>
      <c r="FK533" s="58">
        <v>73.284011840820313</v>
      </c>
      <c r="FL533" s="58">
        <v>77.156326293945313</v>
      </c>
      <c r="FM533" s="58">
        <v>82.559272766113281</v>
      </c>
      <c r="FN533" s="58">
        <v>86.434913635253906</v>
      </c>
      <c r="FO533" s="58">
        <v>90.809501647949219</v>
      </c>
      <c r="FP533" s="58">
        <v>94.946044921875</v>
      </c>
      <c r="FQ533" s="58">
        <v>97.720474243164063</v>
      </c>
      <c r="FR533" s="58">
        <v>96.84600830078125</v>
      </c>
      <c r="FS533" s="58">
        <v>93.784873962402344</v>
      </c>
      <c r="FT533" s="58">
        <v>89.973182678222656</v>
      </c>
      <c r="FU533" s="58">
        <v>86.195167541503906</v>
      </c>
      <c r="FV533" s="58">
        <v>82.682395935058594</v>
      </c>
      <c r="FW533" s="58">
        <v>79.453453063964844</v>
      </c>
      <c r="FX533" s="58">
        <v>76.483108520507813</v>
      </c>
      <c r="FY533" s="58">
        <v>73.742111206054688</v>
      </c>
      <c r="FZ533" s="58">
        <v>71.20562744140625</v>
      </c>
      <c r="GA533" s="58">
        <v>68.785194396972656</v>
      </c>
      <c r="GB533" s="58">
        <v>70.239578247070313</v>
      </c>
      <c r="GC533" s="58">
        <v>73.655113220214844</v>
      </c>
      <c r="GD533" s="58">
        <v>73.89605712890625</v>
      </c>
      <c r="GE533" s="58">
        <v>72.900909423828125</v>
      </c>
      <c r="GF533" s="58">
        <v>76.80609130859375</v>
      </c>
      <c r="GG533" s="58">
        <v>82.2578125</v>
      </c>
      <c r="GH533" s="58">
        <v>86.160331726074219</v>
      </c>
      <c r="GI533" s="58">
        <v>90.548576354980469</v>
      </c>
      <c r="GJ533" s="58">
        <v>94.69580078125</v>
      </c>
      <c r="GK533" s="58">
        <v>97.48291015625</v>
      </c>
      <c r="GL533" s="58">
        <v>96.6175537109375</v>
      </c>
      <c r="GM533" s="58">
        <v>93.564285278320313</v>
      </c>
      <c r="GN533" s="58">
        <v>89.759963989257813</v>
      </c>
      <c r="GO533" s="58">
        <v>85.989303588867188</v>
      </c>
      <c r="GP533" s="58">
        <v>82.483917236328125</v>
      </c>
      <c r="GQ533" s="58">
        <v>79.262168884277344</v>
      </c>
      <c r="GR533" s="58">
        <v>76.298873901367188</v>
      </c>
      <c r="GS533" s="58">
        <v>73.564865112304688</v>
      </c>
      <c r="GT533" s="58">
        <v>71.035110473632813</v>
      </c>
      <c r="GU533" s="59">
        <v>68.62127685546875</v>
      </c>
    </row>
    <row r="534" spans="1:203" x14ac:dyDescent="0.45">
      <c r="A534" s="64" t="s">
        <v>3830</v>
      </c>
      <c r="B534" s="67">
        <v>39</v>
      </c>
      <c r="C534" s="67">
        <v>1</v>
      </c>
      <c r="D534" s="58">
        <v>0</v>
      </c>
      <c r="E534" s="58">
        <v>1.0077888965606689</v>
      </c>
      <c r="F534" s="58">
        <v>5.1351175308227539</v>
      </c>
      <c r="G534" s="58">
        <v>8.7308845520019531</v>
      </c>
      <c r="H534" s="58">
        <v>11.129664421081543</v>
      </c>
      <c r="I534" s="58">
        <v>14.516946792602539</v>
      </c>
      <c r="J534" s="58">
        <v>17.303613662719727</v>
      </c>
      <c r="K534" s="58">
        <v>19.663375854492188</v>
      </c>
      <c r="L534" s="58">
        <v>21.765703201293945</v>
      </c>
      <c r="M534" s="58">
        <v>23.692148208618164</v>
      </c>
      <c r="N534" s="58">
        <v>25.484842300415039</v>
      </c>
      <c r="O534" s="58">
        <v>27.169094085693359</v>
      </c>
      <c r="P534" s="58">
        <v>28.760072708129883</v>
      </c>
      <c r="Q534" s="58">
        <v>30.266033172607422</v>
      </c>
      <c r="R534" s="58">
        <v>31.618633270263672</v>
      </c>
      <c r="S534" s="58">
        <v>31.278152465820313</v>
      </c>
      <c r="T534" s="58">
        <v>29.995876312255859</v>
      </c>
      <c r="U534" s="58">
        <v>28.700586318969727</v>
      </c>
      <c r="V534" s="58">
        <v>27.574810028076172</v>
      </c>
      <c r="W534" s="58">
        <v>26.625</v>
      </c>
      <c r="X534" s="58">
        <v>25.783109664916992</v>
      </c>
      <c r="Y534" s="58">
        <v>28.248571395874023</v>
      </c>
      <c r="Z534" s="58">
        <v>35.341335296630859</v>
      </c>
      <c r="AA534" s="58">
        <v>39.547824859619141</v>
      </c>
      <c r="AB534" s="58">
        <v>41.03497314453125</v>
      </c>
      <c r="AC534" s="58">
        <v>42.007148742675781</v>
      </c>
      <c r="AD534" s="58">
        <v>42.775588989257813</v>
      </c>
      <c r="AE534" s="58">
        <v>43.462627410888672</v>
      </c>
      <c r="AF534" s="58">
        <v>44.115009307861328</v>
      </c>
      <c r="AG534" s="58">
        <v>44.747890472412109</v>
      </c>
      <c r="AH534" s="58">
        <v>45.365325927734375</v>
      </c>
      <c r="AI534" s="58">
        <v>45.968524932861328</v>
      </c>
      <c r="AJ534" s="58">
        <v>46.557876586914063</v>
      </c>
      <c r="AK534" s="58">
        <v>47.133644104003906</v>
      </c>
      <c r="AL534" s="58">
        <v>47.696109771728516</v>
      </c>
      <c r="AM534" s="58">
        <v>48.245571136474609</v>
      </c>
      <c r="AN534" s="58">
        <v>48.782318115234375</v>
      </c>
      <c r="AO534" s="58">
        <v>49.306632995605469</v>
      </c>
      <c r="AP534" s="58">
        <v>49.818748474121094</v>
      </c>
      <c r="AQ534" s="58">
        <v>50.318885803222656</v>
      </c>
      <c r="AR534" s="58">
        <v>50.807193756103516</v>
      </c>
      <c r="AS534" s="58">
        <v>53.294376373291016</v>
      </c>
      <c r="AT534" s="58">
        <v>60.203079223632813</v>
      </c>
      <c r="AU534" s="58">
        <v>64.763519287109375</v>
      </c>
      <c r="AV534" s="58">
        <v>66.080574035644531</v>
      </c>
      <c r="AW534" s="58">
        <v>66.117996215820313</v>
      </c>
      <c r="AX534" s="58">
        <v>65.861801147460938</v>
      </c>
      <c r="AY534" s="58">
        <v>65.570442199707031</v>
      </c>
      <c r="AZ534" s="58">
        <v>65.322151184082031</v>
      </c>
      <c r="BA534" s="58">
        <v>65.134147644042969</v>
      </c>
      <c r="BB534" s="58">
        <v>65.003318786621094</v>
      </c>
      <c r="BC534" s="58">
        <v>64.92120361328125</v>
      </c>
      <c r="BD534" s="58">
        <v>64.878768920898438</v>
      </c>
      <c r="BE534" s="58">
        <v>64.867965698242188</v>
      </c>
      <c r="BF534" s="58">
        <v>64.882026672363281</v>
      </c>
      <c r="BG534" s="58">
        <v>64.9154052734375</v>
      </c>
      <c r="BH534" s="58">
        <v>64.963607788085938</v>
      </c>
      <c r="BI534" s="58">
        <v>65.023040771484375</v>
      </c>
      <c r="BJ534" s="58">
        <v>65.090827941894531</v>
      </c>
      <c r="BK534" s="58">
        <v>65.1646728515625</v>
      </c>
      <c r="BL534" s="58">
        <v>65.242767333984375</v>
      </c>
      <c r="BM534" s="58">
        <v>69.47491455078125</v>
      </c>
      <c r="BN534" s="58">
        <v>76.611404418945313</v>
      </c>
      <c r="BO534" s="58">
        <v>79.314628601074219</v>
      </c>
      <c r="BP534" s="58">
        <v>78.9449462890625</v>
      </c>
      <c r="BQ534" s="58">
        <v>78.246536254882813</v>
      </c>
      <c r="BR534" s="58">
        <v>77.59979248046875</v>
      </c>
      <c r="BS534" s="58">
        <v>77.034080505371094</v>
      </c>
      <c r="BT534" s="58">
        <v>76.544570922851563</v>
      </c>
      <c r="BU534" s="58">
        <v>76.120597839355469</v>
      </c>
      <c r="BV534" s="58">
        <v>75.751068115234375</v>
      </c>
      <c r="BW534" s="58">
        <v>75.426307678222656</v>
      </c>
      <c r="BX534" s="58">
        <v>75.138275146484375</v>
      </c>
      <c r="BY534" s="58">
        <v>74.880409240722656</v>
      </c>
      <c r="BZ534" s="58">
        <v>74.647377014160156</v>
      </c>
      <c r="CA534" s="58">
        <v>74.43487548828125</v>
      </c>
      <c r="CB534" s="58">
        <v>74.239425659179688</v>
      </c>
      <c r="CC534" s="58">
        <v>74.058197021484375</v>
      </c>
      <c r="CD534" s="58">
        <v>73.888931274414063</v>
      </c>
      <c r="CE534" s="58">
        <v>73.729782104492188</v>
      </c>
      <c r="CF534" s="58">
        <v>73.579277038574219</v>
      </c>
      <c r="CG534" s="58">
        <v>77.469711303710938</v>
      </c>
      <c r="CH534" s="58">
        <v>84.234527587890625</v>
      </c>
      <c r="CI534" s="58">
        <v>86.701850891113281</v>
      </c>
      <c r="CJ534" s="58">
        <v>86.165046691894531</v>
      </c>
      <c r="CK534" s="58">
        <v>85.304481506347656</v>
      </c>
      <c r="CL534" s="58">
        <v>84.4940185546875</v>
      </c>
      <c r="CM534" s="58">
        <v>83.763320922851563</v>
      </c>
      <c r="CN534" s="58">
        <v>83.108367919921875</v>
      </c>
      <c r="CO534" s="58">
        <v>82.519302368164063</v>
      </c>
      <c r="CP534" s="58">
        <v>81.985748291015625</v>
      </c>
      <c r="CQ534" s="58">
        <v>81.4986572265625</v>
      </c>
      <c r="CR534" s="58">
        <v>81.050453186035156</v>
      </c>
      <c r="CS534" s="58">
        <v>80.634941101074219</v>
      </c>
      <c r="CT534" s="58">
        <v>80.247077941894531</v>
      </c>
      <c r="CU534" s="58">
        <v>79.882759094238281</v>
      </c>
      <c r="CV534" s="58">
        <v>79.538627624511719</v>
      </c>
      <c r="CW534" s="58">
        <v>79.21197509765625</v>
      </c>
      <c r="CX534" s="58">
        <v>78.900581359863281</v>
      </c>
      <c r="CY534" s="58">
        <v>78.602645874023438</v>
      </c>
      <c r="CZ534" s="58">
        <v>82.018791198730469</v>
      </c>
      <c r="DA534" s="58">
        <v>88.581733703613281</v>
      </c>
      <c r="DB534" s="58">
        <v>90.913139343261719</v>
      </c>
      <c r="DC534" s="58">
        <v>90.2747802734375</v>
      </c>
      <c r="DD534" s="58">
        <v>89.315544128417969</v>
      </c>
      <c r="DE534" s="58">
        <v>88.406265258789063</v>
      </c>
      <c r="DF534" s="58">
        <v>87.576797485351563</v>
      </c>
      <c r="DG534" s="58">
        <v>86.823448181152344</v>
      </c>
      <c r="DH534" s="58">
        <v>86.136756896972656</v>
      </c>
      <c r="DI534" s="58">
        <v>85.506683349609375</v>
      </c>
      <c r="DJ534" s="58">
        <v>84.924453735351563</v>
      </c>
      <c r="DK534" s="58">
        <v>84.382705688476563</v>
      </c>
      <c r="DL534" s="58">
        <v>83.875396728515625</v>
      </c>
      <c r="DM534" s="58">
        <v>83.397605895996094</v>
      </c>
      <c r="DN534" s="58">
        <v>82.945304870605469</v>
      </c>
      <c r="DO534" s="58">
        <v>82.515205383300781</v>
      </c>
      <c r="DP534" s="58">
        <v>82.104606628417969</v>
      </c>
      <c r="DQ534" s="58">
        <v>81.711311340332031</v>
      </c>
      <c r="DR534" s="58">
        <v>81.333518981933594</v>
      </c>
      <c r="DS534" s="58">
        <v>80.969718933105469</v>
      </c>
      <c r="DT534" s="58">
        <v>82.897903442382813</v>
      </c>
      <c r="DU534" s="58">
        <v>88.528358459472656</v>
      </c>
      <c r="DV534" s="58">
        <v>91.658599853515625</v>
      </c>
      <c r="DW534" s="58">
        <v>91.890953063964844</v>
      </c>
      <c r="DX534" s="58">
        <v>91.225151062011719</v>
      </c>
      <c r="DY534" s="58">
        <v>90.377334594726563</v>
      </c>
      <c r="DZ534" s="58">
        <v>89.525161743164063</v>
      </c>
      <c r="EA534" s="58">
        <v>88.720924377441406</v>
      </c>
      <c r="EB534" s="58">
        <v>87.975456237792969</v>
      </c>
      <c r="EC534" s="58">
        <v>87.285873413085938</v>
      </c>
      <c r="ED534" s="58">
        <v>86.645782470703125</v>
      </c>
      <c r="EE534" s="58">
        <v>86.048500061035156</v>
      </c>
      <c r="EF534" s="58">
        <v>85.488044738769531</v>
      </c>
      <c r="EG534" s="58">
        <v>84.959373474121094</v>
      </c>
      <c r="EH534" s="58">
        <v>84.458305358886719</v>
      </c>
      <c r="EI534" s="58">
        <v>83.981361389160156</v>
      </c>
      <c r="EJ534" s="58">
        <v>83.525718688964844</v>
      </c>
      <c r="EK534" s="58">
        <v>83.089027404785156</v>
      </c>
      <c r="EL534" s="58">
        <v>82.669357299804688</v>
      </c>
      <c r="EM534" s="58">
        <v>82.265121459960938</v>
      </c>
      <c r="EN534" s="58">
        <v>85.705039978027344</v>
      </c>
      <c r="EO534" s="58">
        <v>91.893264770507813</v>
      </c>
      <c r="EP534" s="58">
        <v>94.717025756835938</v>
      </c>
      <c r="EQ534" s="58">
        <v>95.236740112304688</v>
      </c>
      <c r="ER534" s="58">
        <v>94.771797180175781</v>
      </c>
      <c r="ES534" s="58">
        <v>93.959915161132813</v>
      </c>
      <c r="ET534" s="58">
        <v>93.060752868652344</v>
      </c>
      <c r="EU534" s="58">
        <v>92.17596435546875</v>
      </c>
      <c r="EV534" s="58">
        <v>91.338043212890625</v>
      </c>
      <c r="EW534" s="58">
        <v>90.553131103515625</v>
      </c>
      <c r="EX534" s="58">
        <v>89.818611145019531</v>
      </c>
      <c r="EY534" s="58">
        <v>89.129402160644531</v>
      </c>
      <c r="EZ534" s="58">
        <v>88.480209350585938</v>
      </c>
      <c r="FA534" s="58">
        <v>87.866172790527344</v>
      </c>
      <c r="FB534" s="58">
        <v>87.283073425292969</v>
      </c>
      <c r="FC534" s="58">
        <v>86.727325439453125</v>
      </c>
      <c r="FD534" s="58">
        <v>86.195884704589844</v>
      </c>
      <c r="FE534" s="58">
        <v>85.686210632324219</v>
      </c>
      <c r="FF534" s="58">
        <v>85.1961669921875</v>
      </c>
      <c r="FG534" s="58">
        <v>84.724342346191406</v>
      </c>
      <c r="FH534" s="58">
        <v>87.72283935546875</v>
      </c>
      <c r="FI534" s="58">
        <v>93.89312744140625</v>
      </c>
      <c r="FJ534" s="58">
        <v>96.271980285644531</v>
      </c>
      <c r="FK534" s="58">
        <v>95.696441650390625</v>
      </c>
      <c r="FL534" s="58">
        <v>94.674446105957031</v>
      </c>
      <c r="FM534" s="58">
        <v>93.654273986816406</v>
      </c>
      <c r="FN534" s="58">
        <v>92.697158813476563</v>
      </c>
      <c r="FO534" s="58">
        <v>91.81134033203125</v>
      </c>
      <c r="FP534" s="58">
        <v>90.991905212402344</v>
      </c>
      <c r="FQ534" s="58">
        <v>90.2305908203125</v>
      </c>
      <c r="FR534" s="58">
        <v>89.519371032714844</v>
      </c>
      <c r="FS534" s="58">
        <v>88.851226806640625</v>
      </c>
      <c r="FT534" s="58">
        <v>88.22027587890625</v>
      </c>
      <c r="FU534" s="58">
        <v>87.621673583984375</v>
      </c>
      <c r="FV534" s="58">
        <v>87.051429748535156</v>
      </c>
      <c r="FW534" s="58">
        <v>86.506256103515625</v>
      </c>
      <c r="FX534" s="58">
        <v>85.983444213867188</v>
      </c>
      <c r="FY534" s="58">
        <v>85.48077392578125</v>
      </c>
      <c r="FZ534" s="58">
        <v>84.996383666992188</v>
      </c>
      <c r="GA534" s="58">
        <v>84.529098510742188</v>
      </c>
      <c r="GB534" s="58">
        <v>87.987930297851563</v>
      </c>
      <c r="GC534" s="58">
        <v>94.293563842773438</v>
      </c>
      <c r="GD534" s="58">
        <v>96.446159362792969</v>
      </c>
      <c r="GE534" s="58">
        <v>95.669082641601563</v>
      </c>
      <c r="GF534" s="58">
        <v>94.574844360351563</v>
      </c>
      <c r="GG534" s="58">
        <v>93.531059265136719</v>
      </c>
      <c r="GH534" s="58">
        <v>92.567680358886719</v>
      </c>
      <c r="GI534" s="58">
        <v>91.681472778320313</v>
      </c>
      <c r="GJ534" s="58">
        <v>90.863395690917969</v>
      </c>
      <c r="GK534" s="58">
        <v>90.103797912597656</v>
      </c>
      <c r="GL534" s="58">
        <v>89.394203186035156</v>
      </c>
      <c r="GM534" s="58">
        <v>88.727485656738281</v>
      </c>
      <c r="GN534" s="58">
        <v>88.097793579101563</v>
      </c>
      <c r="GO534" s="58">
        <v>87.500297546386719</v>
      </c>
      <c r="GP534" s="58">
        <v>86.931060791015625</v>
      </c>
      <c r="GQ534" s="58">
        <v>86.386825561523438</v>
      </c>
      <c r="GR534" s="58">
        <v>85.86492919921875</v>
      </c>
      <c r="GS534" s="58">
        <v>85.3631591796875</v>
      </c>
      <c r="GT534" s="58">
        <v>84.879692077636719</v>
      </c>
      <c r="GU534" s="59">
        <v>84.413177490234375</v>
      </c>
    </row>
    <row r="535" spans="1:203" x14ac:dyDescent="0.45">
      <c r="A535" s="64" t="s">
        <v>3830</v>
      </c>
      <c r="B535" s="67">
        <v>116</v>
      </c>
      <c r="C535" s="67">
        <v>1</v>
      </c>
      <c r="D535" s="58">
        <v>0</v>
      </c>
      <c r="E535" s="58">
        <v>2.2958831787109375</v>
      </c>
      <c r="F535" s="58">
        <v>6.0964417457580566</v>
      </c>
      <c r="G535" s="58">
        <v>7.0093212127685547</v>
      </c>
      <c r="H535" s="58">
        <v>7.3556199073791504</v>
      </c>
      <c r="I535" s="58">
        <v>10.112912178039551</v>
      </c>
      <c r="J535" s="58">
        <v>13.641305923461914</v>
      </c>
      <c r="K535" s="58">
        <v>16.469823837280273</v>
      </c>
      <c r="L535" s="58">
        <v>19.854072570800781</v>
      </c>
      <c r="M535" s="58">
        <v>23.02916145324707</v>
      </c>
      <c r="N535" s="58">
        <v>24.685878753662109</v>
      </c>
      <c r="O535" s="58">
        <v>25.009828567504883</v>
      </c>
      <c r="P535" s="58">
        <v>24.500734329223633</v>
      </c>
      <c r="Q535" s="58">
        <v>23.673101425170898</v>
      </c>
      <c r="R535" s="58">
        <v>22.831777572631836</v>
      </c>
      <c r="S535" s="58">
        <v>22.066438674926758</v>
      </c>
      <c r="T535" s="58">
        <v>21.384304046630859</v>
      </c>
      <c r="U535" s="58">
        <v>20.566272735595703</v>
      </c>
      <c r="V535" s="58">
        <v>19.523075103759766</v>
      </c>
      <c r="W535" s="58">
        <v>18.502931594848633</v>
      </c>
      <c r="X535" s="58">
        <v>17.562715530395508</v>
      </c>
      <c r="Y535" s="58">
        <v>18.980304718017578</v>
      </c>
      <c r="Z535" s="58">
        <v>24.91908073425293</v>
      </c>
      <c r="AA535" s="58">
        <v>27.386268615722656</v>
      </c>
      <c r="AB535" s="58">
        <v>28.044994354248047</v>
      </c>
      <c r="AC535" s="58">
        <v>31.739503860473633</v>
      </c>
      <c r="AD535" s="58">
        <v>36.740657806396484</v>
      </c>
      <c r="AE535" s="58">
        <v>40.752838134765625</v>
      </c>
      <c r="AF535" s="58">
        <v>45.509223937988281</v>
      </c>
      <c r="AG535" s="58">
        <v>50.136505126953125</v>
      </c>
      <c r="AH535" s="58">
        <v>52.696975708007813</v>
      </c>
      <c r="AI535" s="58">
        <v>53.339214324951172</v>
      </c>
      <c r="AJ535" s="58">
        <v>52.709922790527344</v>
      </c>
      <c r="AK535" s="58">
        <v>51.532779693603516</v>
      </c>
      <c r="AL535" s="58">
        <v>50.263946533203125</v>
      </c>
      <c r="AM535" s="58">
        <v>49.055202484130859</v>
      </c>
      <c r="AN535" s="58">
        <v>47.931114196777344</v>
      </c>
      <c r="AO535" s="58">
        <v>46.790924072265625</v>
      </c>
      <c r="AP535" s="58">
        <v>45.317676544189453</v>
      </c>
      <c r="AQ535" s="58">
        <v>43.619663238525391</v>
      </c>
      <c r="AR535" s="58">
        <v>41.948532104492188</v>
      </c>
      <c r="AS535" s="58">
        <v>43.147640228271484</v>
      </c>
      <c r="AT535" s="58">
        <v>49.998065948486328</v>
      </c>
      <c r="AU535" s="58">
        <v>52.370334625244141</v>
      </c>
      <c r="AV535" s="58">
        <v>52.685817718505859</v>
      </c>
      <c r="AW535" s="58">
        <v>56.801494598388672</v>
      </c>
      <c r="AX535" s="58">
        <v>62.855735778808594</v>
      </c>
      <c r="AY535" s="58">
        <v>67.887237548828125</v>
      </c>
      <c r="AZ535" s="58">
        <v>74.026390075683594</v>
      </c>
      <c r="BA535" s="58">
        <v>80.2191162109375</v>
      </c>
      <c r="BB535" s="58">
        <v>83.800148010253906</v>
      </c>
      <c r="BC535" s="58">
        <v>84.814132690429688</v>
      </c>
      <c r="BD535" s="58">
        <v>84.055816650390625</v>
      </c>
      <c r="BE535" s="58">
        <v>82.490463256835938</v>
      </c>
      <c r="BF535" s="58">
        <v>80.74884033203125</v>
      </c>
      <c r="BG535" s="58">
        <v>79.049263000488281</v>
      </c>
      <c r="BH535" s="58">
        <v>77.433082580566406</v>
      </c>
      <c r="BI535" s="58">
        <v>75.66510009765625</v>
      </c>
      <c r="BJ535" s="58">
        <v>73.237602233886719</v>
      </c>
      <c r="BK535" s="58">
        <v>70.671493530273438</v>
      </c>
      <c r="BL535" s="58">
        <v>68.18756103515625</v>
      </c>
      <c r="BM535" s="58">
        <v>70.80859375</v>
      </c>
      <c r="BN535" s="58">
        <v>75.770050048828125</v>
      </c>
      <c r="BO535" s="58">
        <v>76.02191162109375</v>
      </c>
      <c r="BP535" s="58">
        <v>74.966316223144531</v>
      </c>
      <c r="BQ535" s="58">
        <v>77.179679870605469</v>
      </c>
      <c r="BR535" s="58">
        <v>81.978012084960938</v>
      </c>
      <c r="BS535" s="58">
        <v>86.437431335449219</v>
      </c>
      <c r="BT535" s="58">
        <v>91.771629333496094</v>
      </c>
      <c r="BU535" s="58">
        <v>97.671440124511719</v>
      </c>
      <c r="BV535" s="58">
        <v>102.00331115722656</v>
      </c>
      <c r="BW535" s="58">
        <v>103.1796875</v>
      </c>
      <c r="BX535" s="58">
        <v>102.12032318115234</v>
      </c>
      <c r="BY535" s="58">
        <v>100.09909820556641</v>
      </c>
      <c r="BZ535" s="58">
        <v>97.857978820800781</v>
      </c>
      <c r="CA535" s="58">
        <v>95.653678894042969</v>
      </c>
      <c r="CB535" s="58">
        <v>93.529373168945313</v>
      </c>
      <c r="CC535" s="58">
        <v>91.074081420898438</v>
      </c>
      <c r="CD535" s="58">
        <v>88.390228271484375</v>
      </c>
      <c r="CE535" s="58">
        <v>85.759132385253906</v>
      </c>
      <c r="CF535" s="58">
        <v>83.225433349609375</v>
      </c>
      <c r="CG535" s="58">
        <v>85.5914306640625</v>
      </c>
      <c r="CH535" s="58">
        <v>90.11651611328125</v>
      </c>
      <c r="CI535" s="58">
        <v>89.921226501464844</v>
      </c>
      <c r="CJ535" s="58">
        <v>88.424400329589844</v>
      </c>
      <c r="CK535" s="58">
        <v>90.170646667480469</v>
      </c>
      <c r="CL535" s="58">
        <v>94.50347900390625</v>
      </c>
      <c r="CM535" s="58">
        <v>98.528793334960938</v>
      </c>
      <c r="CN535" s="58">
        <v>103.44678497314453</v>
      </c>
      <c r="CO535" s="58">
        <v>108.75336456298828</v>
      </c>
      <c r="CP535" s="58">
        <v>112.025390625</v>
      </c>
      <c r="CQ535" s="58">
        <v>112.86125946044922</v>
      </c>
      <c r="CR535" s="58">
        <v>111.79957580566406</v>
      </c>
      <c r="CS535" s="58">
        <v>109.72445678710938</v>
      </c>
      <c r="CT535" s="58">
        <v>107.44075012207031</v>
      </c>
      <c r="CU535" s="58">
        <v>105.15025329589844</v>
      </c>
      <c r="CV535" s="58">
        <v>102.8013916015625</v>
      </c>
      <c r="CW535" s="58">
        <v>100.07308197021484</v>
      </c>
      <c r="CX535" s="58">
        <v>97.107490539550781</v>
      </c>
      <c r="CY535" s="58">
        <v>94.197837829589844</v>
      </c>
      <c r="CZ535" s="58">
        <v>92.006202697753906</v>
      </c>
      <c r="DA535" s="58">
        <v>96.188400268554688</v>
      </c>
      <c r="DB535" s="58">
        <v>96.676643371582031</v>
      </c>
      <c r="DC535" s="58">
        <v>95.245048522949219</v>
      </c>
      <c r="DD535" s="58">
        <v>95.985664367675781</v>
      </c>
      <c r="DE535" s="58">
        <v>99.702140808105469</v>
      </c>
      <c r="DF535" s="58">
        <v>103.63391876220703</v>
      </c>
      <c r="DG535" s="58">
        <v>108.1876220703125</v>
      </c>
      <c r="DH535" s="58">
        <v>113.39625549316406</v>
      </c>
      <c r="DI535" s="58">
        <v>117.05654144287109</v>
      </c>
      <c r="DJ535" s="58">
        <v>118.35323333740234</v>
      </c>
      <c r="DK535" s="58">
        <v>117.59733581542969</v>
      </c>
      <c r="DL535" s="58">
        <v>115.60958862304688</v>
      </c>
      <c r="DM535" s="58">
        <v>113.12581634521484</v>
      </c>
      <c r="DN535" s="58">
        <v>110.54469299316406</v>
      </c>
      <c r="DO535" s="58">
        <v>108.00685119628906</v>
      </c>
      <c r="DP535" s="58">
        <v>105.34815979003906</v>
      </c>
      <c r="DQ535" s="58">
        <v>102.62727355957031</v>
      </c>
      <c r="DR535" s="58">
        <v>99.984382629394531</v>
      </c>
      <c r="DS535" s="58">
        <v>97.442214965820313</v>
      </c>
      <c r="DT535" s="58">
        <v>101.19445037841797</v>
      </c>
      <c r="DU535" s="58">
        <v>105.59066772460938</v>
      </c>
      <c r="DV535" s="58">
        <v>104.13663482666016</v>
      </c>
      <c r="DW535" s="58">
        <v>101.91394805908203</v>
      </c>
      <c r="DX535" s="58">
        <v>103.94841003417969</v>
      </c>
      <c r="DY535" s="58">
        <v>108.19028472900391</v>
      </c>
      <c r="DZ535" s="58">
        <v>111.63974761962891</v>
      </c>
      <c r="EA535" s="58">
        <v>116.27794647216797</v>
      </c>
      <c r="EB535" s="58">
        <v>121.07566833496094</v>
      </c>
      <c r="EC535" s="58">
        <v>123.39122009277344</v>
      </c>
      <c r="ED535" s="58">
        <v>123.22595977783203</v>
      </c>
      <c r="EE535" s="58">
        <v>121.34143829345703</v>
      </c>
      <c r="EF535" s="58">
        <v>118.68205261230469</v>
      </c>
      <c r="EG535" s="58">
        <v>115.86872863769531</v>
      </c>
      <c r="EH535" s="58">
        <v>113.11797332763672</v>
      </c>
      <c r="EI535" s="58">
        <v>110.45417785644531</v>
      </c>
      <c r="EJ535" s="58">
        <v>107.26438140869141</v>
      </c>
      <c r="EK535" s="58">
        <v>103.70014190673828</v>
      </c>
      <c r="EL535" s="58">
        <v>100.18089294433594</v>
      </c>
      <c r="EM535" s="58">
        <v>96.8004150390625</v>
      </c>
      <c r="EN535" s="58">
        <v>101.39839172363281</v>
      </c>
      <c r="EO535" s="58">
        <v>104.29015350341797</v>
      </c>
      <c r="EP535" s="58">
        <v>102.28189086914063</v>
      </c>
      <c r="EQ535" s="58">
        <v>100.07450103759766</v>
      </c>
      <c r="ER535" s="58">
        <v>102.26785278320313</v>
      </c>
      <c r="ES535" s="58">
        <v>106.67618560791016</v>
      </c>
      <c r="ET535" s="58">
        <v>110.26554870605469</v>
      </c>
      <c r="EU535" s="58">
        <v>115.021484375</v>
      </c>
      <c r="EV535" s="58">
        <v>119.91593170166016</v>
      </c>
      <c r="EW535" s="58">
        <v>122.30886840820313</v>
      </c>
      <c r="EX535" s="58">
        <v>122.20676422119141</v>
      </c>
      <c r="EY535" s="58">
        <v>120.37496185302734</v>
      </c>
      <c r="EZ535" s="58">
        <v>117.76055145263672</v>
      </c>
      <c r="FA535" s="58">
        <v>114.986328125</v>
      </c>
      <c r="FB535" s="58">
        <v>112.27017974853516</v>
      </c>
      <c r="FC535" s="58">
        <v>109.63710021972656</v>
      </c>
      <c r="FD535" s="58">
        <v>106.47463226318359</v>
      </c>
      <c r="FE535" s="58">
        <v>102.93498229980469</v>
      </c>
      <c r="FF535" s="58">
        <v>99.438308715820313</v>
      </c>
      <c r="FG535" s="58">
        <v>96.078781127929688</v>
      </c>
      <c r="FH535" s="58">
        <v>99.20263671875</v>
      </c>
      <c r="FI535" s="58">
        <v>103.29586791992188</v>
      </c>
      <c r="FJ535" s="58">
        <v>101.79615783691406</v>
      </c>
      <c r="FK535" s="58">
        <v>99.647743225097656</v>
      </c>
      <c r="FL535" s="58">
        <v>101.80517578125</v>
      </c>
      <c r="FM535" s="58">
        <v>106.17106628417969</v>
      </c>
      <c r="FN535" s="58">
        <v>109.72756195068359</v>
      </c>
      <c r="FO535" s="58">
        <v>114.46075439453125</v>
      </c>
      <c r="FP535" s="58">
        <v>119.34023284912109</v>
      </c>
      <c r="FQ535" s="58">
        <v>121.72412872314453</v>
      </c>
      <c r="FR535" s="58">
        <v>121.61714172363281</v>
      </c>
      <c r="FS535" s="58">
        <v>119.78385162353516</v>
      </c>
      <c r="FT535" s="58">
        <v>117.17058563232422</v>
      </c>
      <c r="FU535" s="58">
        <v>114.39980316162109</v>
      </c>
      <c r="FV535" s="58">
        <v>111.68875122070313</v>
      </c>
      <c r="FW535" s="58">
        <v>109.06235504150391</v>
      </c>
      <c r="FX535" s="58">
        <v>105.90733337402344</v>
      </c>
      <c r="FY535" s="58">
        <v>102.37586212158203</v>
      </c>
      <c r="FZ535" s="58">
        <v>98.888038635253906</v>
      </c>
      <c r="GA535" s="58">
        <v>95.537895202636719</v>
      </c>
      <c r="GB535" s="58">
        <v>94.294120788574219</v>
      </c>
      <c r="GC535" s="58">
        <v>98.361709594726563</v>
      </c>
      <c r="GD535" s="58">
        <v>99.832748413085938</v>
      </c>
      <c r="GE535" s="58">
        <v>99.093551635742188</v>
      </c>
      <c r="GF535" s="58">
        <v>101.70030975341797</v>
      </c>
      <c r="GG535" s="58">
        <v>106.16814422607422</v>
      </c>
      <c r="GH535" s="58">
        <v>109.72496795654297</v>
      </c>
      <c r="GI535" s="58">
        <v>114.43303680419922</v>
      </c>
      <c r="GJ535" s="58">
        <v>119.28636169433594</v>
      </c>
      <c r="GK535" s="58">
        <v>121.64854431152344</v>
      </c>
      <c r="GL535" s="58">
        <v>121.52468872070313</v>
      </c>
      <c r="GM535" s="58">
        <v>119.67843627929688</v>
      </c>
      <c r="GN535" s="58">
        <v>117.05538940429688</v>
      </c>
      <c r="GO535" s="58">
        <v>114.27733612060547</v>
      </c>
      <c r="GP535" s="58">
        <v>111.5611572265625</v>
      </c>
      <c r="GQ535" s="58">
        <v>108.94905853271484</v>
      </c>
      <c r="GR535" s="58">
        <v>106.41838836669922</v>
      </c>
      <c r="GS535" s="58">
        <v>103.47377777099609</v>
      </c>
      <c r="GT535" s="58">
        <v>100.11033630371094</v>
      </c>
      <c r="GU535" s="59">
        <v>96.735969543457031</v>
      </c>
    </row>
    <row r="536" spans="1:203" x14ac:dyDescent="0.45">
      <c r="A536" s="64" t="s">
        <v>3830</v>
      </c>
      <c r="B536" s="67">
        <v>111</v>
      </c>
      <c r="C536" s="67">
        <v>1</v>
      </c>
      <c r="D536" s="58">
        <v>0</v>
      </c>
      <c r="E536" s="58">
        <v>0.90523743629455566</v>
      </c>
      <c r="F536" s="58">
        <v>4.5252447128295898</v>
      </c>
      <c r="G536" s="58">
        <v>7.9653439521789551</v>
      </c>
      <c r="H536" s="58">
        <v>10.500543594360352</v>
      </c>
      <c r="I536" s="58">
        <v>16.742616653442383</v>
      </c>
      <c r="J536" s="58">
        <v>23.4940185546875</v>
      </c>
      <c r="K536" s="58">
        <v>27.958477020263672</v>
      </c>
      <c r="L536" s="58">
        <v>33.006931304931641</v>
      </c>
      <c r="M536" s="58">
        <v>37.342365264892578</v>
      </c>
      <c r="N536" s="58">
        <v>39.070304870605469</v>
      </c>
      <c r="O536" s="58">
        <v>38.79766845703125</v>
      </c>
      <c r="P536" s="58">
        <v>37.458518981933594</v>
      </c>
      <c r="Q536" s="58">
        <v>35.861408233642578</v>
      </c>
      <c r="R536" s="58">
        <v>34.420352935791016</v>
      </c>
      <c r="S536" s="58">
        <v>33.211299896240234</v>
      </c>
      <c r="T536" s="58">
        <v>32.198394775390625</v>
      </c>
      <c r="U536" s="58">
        <v>31.335369110107422</v>
      </c>
      <c r="V536" s="58">
        <v>30.585325241088867</v>
      </c>
      <c r="W536" s="58">
        <v>29.921659469604492</v>
      </c>
      <c r="X536" s="58">
        <v>29.27638053894043</v>
      </c>
      <c r="Y536" s="58">
        <v>30.820623397827148</v>
      </c>
      <c r="Z536" s="58">
        <v>35.866561889648438</v>
      </c>
      <c r="AA536" s="58">
        <v>38.8875732421875</v>
      </c>
      <c r="AB536" s="58">
        <v>40.577472686767578</v>
      </c>
      <c r="AC536" s="58">
        <v>45.899284362792969</v>
      </c>
      <c r="AD536" s="58">
        <v>52.159523010253906</v>
      </c>
      <c r="AE536" s="58">
        <v>56.812618255615234</v>
      </c>
      <c r="AF536" s="58">
        <v>62.272869110107422</v>
      </c>
      <c r="AG536" s="58">
        <v>67.486305236816406</v>
      </c>
      <c r="AH536" s="58">
        <v>70.179908752441406</v>
      </c>
      <c r="AI536" s="58">
        <v>70.617469787597656</v>
      </c>
      <c r="AJ536" s="58">
        <v>69.630317687988281</v>
      </c>
      <c r="AK536" s="58">
        <v>68.111122131347656</v>
      </c>
      <c r="AL536" s="58">
        <v>66.59735107421875</v>
      </c>
      <c r="AM536" s="58">
        <v>65.237823486328125</v>
      </c>
      <c r="AN536" s="58">
        <v>64.027717590332031</v>
      </c>
      <c r="AO536" s="58">
        <v>62.936119079589844</v>
      </c>
      <c r="AP536" s="58">
        <v>61.935127258300781</v>
      </c>
      <c r="AQ536" s="58">
        <v>60.891490936279297</v>
      </c>
      <c r="AR536" s="58">
        <v>59.327690124511719</v>
      </c>
      <c r="AS536" s="58">
        <v>59.810161590576172</v>
      </c>
      <c r="AT536" s="58">
        <v>65.186210632324219</v>
      </c>
      <c r="AU536" s="58">
        <v>68.662117004394531</v>
      </c>
      <c r="AV536" s="58">
        <v>70.561729431152344</v>
      </c>
      <c r="AW536" s="58">
        <v>76.605598449707031</v>
      </c>
      <c r="AX536" s="58">
        <v>84.762504577636719</v>
      </c>
      <c r="AY536" s="58">
        <v>91.754806518554688</v>
      </c>
      <c r="AZ536" s="58">
        <v>99.637092590332031</v>
      </c>
      <c r="BA536" s="58">
        <v>107.11632537841797</v>
      </c>
      <c r="BB536" s="58">
        <v>111.10717010498047</v>
      </c>
      <c r="BC536" s="58">
        <v>111.88504028320313</v>
      </c>
      <c r="BD536" s="58">
        <v>110.57588195800781</v>
      </c>
      <c r="BE536" s="58">
        <v>108.44379425048828</v>
      </c>
      <c r="BF536" s="58">
        <v>106.26676940917969</v>
      </c>
      <c r="BG536" s="58">
        <v>104.26914978027344</v>
      </c>
      <c r="BH536" s="58">
        <v>102.45361328125</v>
      </c>
      <c r="BI536" s="58">
        <v>100.78341674804688</v>
      </c>
      <c r="BJ536" s="58">
        <v>99.224533081054688</v>
      </c>
      <c r="BK536" s="58">
        <v>97.629875183105469</v>
      </c>
      <c r="BL536" s="58">
        <v>95.431449890136719</v>
      </c>
      <c r="BM536" s="58">
        <v>97.011665344238281</v>
      </c>
      <c r="BN536" s="58">
        <v>101.73274993896484</v>
      </c>
      <c r="BO536" s="58">
        <v>103.30255889892578</v>
      </c>
      <c r="BP536" s="58">
        <v>103.41497039794922</v>
      </c>
      <c r="BQ536" s="58">
        <v>107.95529174804688</v>
      </c>
      <c r="BR536" s="58">
        <v>115.13736724853516</v>
      </c>
      <c r="BS536" s="58">
        <v>120.68817138671875</v>
      </c>
      <c r="BT536" s="58">
        <v>127.43732452392578</v>
      </c>
      <c r="BU536" s="58">
        <v>134.07627868652344</v>
      </c>
      <c r="BV536" s="58">
        <v>137.355224609375</v>
      </c>
      <c r="BW536" s="58">
        <v>137.46681213378906</v>
      </c>
      <c r="BX536" s="58">
        <v>135.50694274902344</v>
      </c>
      <c r="BY536" s="58">
        <v>132.72801208496094</v>
      </c>
      <c r="BZ536" s="58">
        <v>129.9049072265625</v>
      </c>
      <c r="CA536" s="58">
        <v>127.26339721679688</v>
      </c>
      <c r="CB536" s="58">
        <v>124.80917358398438</v>
      </c>
      <c r="CC536" s="58">
        <v>122.50797271728516</v>
      </c>
      <c r="CD536" s="58">
        <v>120.32753753662109</v>
      </c>
      <c r="CE536" s="58">
        <v>117.95530700683594</v>
      </c>
      <c r="CF536" s="58">
        <v>115.05659484863281</v>
      </c>
      <c r="CG536" s="58">
        <v>112.99580383300781</v>
      </c>
      <c r="CH536" s="58">
        <v>114.87643432617188</v>
      </c>
      <c r="CI536" s="58">
        <v>117.18931579589844</v>
      </c>
      <c r="CJ536" s="58">
        <v>118.48854827880859</v>
      </c>
      <c r="CK536" s="58">
        <v>123.45326995849609</v>
      </c>
      <c r="CL536" s="58">
        <v>131.28164672851563</v>
      </c>
      <c r="CM536" s="58">
        <v>136.86972045898438</v>
      </c>
      <c r="CN536" s="58">
        <v>143.23988342285156</v>
      </c>
      <c r="CO536" s="58">
        <v>149.37887573242188</v>
      </c>
      <c r="CP536" s="58">
        <v>152.15101623535156</v>
      </c>
      <c r="CQ536" s="58">
        <v>151.77395629882813</v>
      </c>
      <c r="CR536" s="58">
        <v>149.34762573242188</v>
      </c>
      <c r="CS536" s="58">
        <v>146.12210083007813</v>
      </c>
      <c r="CT536" s="58">
        <v>142.86947631835938</v>
      </c>
      <c r="CU536" s="58">
        <v>139.81375122070313</v>
      </c>
      <c r="CV536" s="58">
        <v>136.95950317382813</v>
      </c>
      <c r="CW536" s="58">
        <v>134.27151489257813</v>
      </c>
      <c r="CX536" s="58">
        <v>131.71673583984375</v>
      </c>
      <c r="CY536" s="58">
        <v>129.27140808105469</v>
      </c>
      <c r="CZ536" s="58">
        <v>126.833740234375</v>
      </c>
      <c r="DA536" s="58">
        <v>130.26708984375</v>
      </c>
      <c r="DB536" s="58">
        <v>131.2913818359375</v>
      </c>
      <c r="DC536" s="58">
        <v>130.94085693359375</v>
      </c>
      <c r="DD536" s="58">
        <v>134.83651733398438</v>
      </c>
      <c r="DE536" s="58">
        <v>141.2379150390625</v>
      </c>
      <c r="DF536" s="58">
        <v>145.98442077636719</v>
      </c>
      <c r="DG536" s="58">
        <v>151.922607421875</v>
      </c>
      <c r="DH536" s="58">
        <v>157.77587890625</v>
      </c>
      <c r="DI536" s="58">
        <v>160.31094360351563</v>
      </c>
      <c r="DJ536" s="58">
        <v>159.711181640625</v>
      </c>
      <c r="DK536" s="58">
        <v>157.0648193359375</v>
      </c>
      <c r="DL536" s="58">
        <v>153.61882019042969</v>
      </c>
      <c r="DM536" s="58">
        <v>150.144775390625</v>
      </c>
      <c r="DN536" s="58">
        <v>146.86802673339844</v>
      </c>
      <c r="DO536" s="58">
        <v>143.79470825195313</v>
      </c>
      <c r="DP536" s="58">
        <v>140.89057922363281</v>
      </c>
      <c r="DQ536" s="58">
        <v>138.12371826171875</v>
      </c>
      <c r="DR536" s="58">
        <v>135.27091979980469</v>
      </c>
      <c r="DS536" s="58">
        <v>131.88284301757813</v>
      </c>
      <c r="DT536" s="58">
        <v>131.36373901367188</v>
      </c>
      <c r="DU536" s="58">
        <v>134.6300048828125</v>
      </c>
      <c r="DV536" s="58">
        <v>135.46478271484375</v>
      </c>
      <c r="DW536" s="58">
        <v>134.90744018554688</v>
      </c>
      <c r="DX536" s="58">
        <v>138.55563354492188</v>
      </c>
      <c r="DY536" s="58">
        <v>144.66145324707031</v>
      </c>
      <c r="DZ536" s="58">
        <v>149.56011962890625</v>
      </c>
      <c r="EA536" s="58">
        <v>155.4871826171875</v>
      </c>
      <c r="EB536" s="58">
        <v>161.24093627929688</v>
      </c>
      <c r="EC536" s="58">
        <v>163.6571044921875</v>
      </c>
      <c r="ED536" s="58">
        <v>162.93746948242188</v>
      </c>
      <c r="EE536" s="58">
        <v>160.17440795898438</v>
      </c>
      <c r="EF536" s="58">
        <v>156.61526489257813</v>
      </c>
      <c r="EG536" s="58">
        <v>153.03172302246094</v>
      </c>
      <c r="EH536" s="58">
        <v>149.64907836914063</v>
      </c>
      <c r="EI536" s="58">
        <v>146.47355651855469</v>
      </c>
      <c r="EJ536" s="58">
        <v>143.47076416015625</v>
      </c>
      <c r="EK536" s="58">
        <v>140.60859680175781</v>
      </c>
      <c r="EL536" s="58">
        <v>137.65504455566406</v>
      </c>
      <c r="EM536" s="58">
        <v>134.16998291015625</v>
      </c>
      <c r="EN536" s="58">
        <v>132.23814392089844</v>
      </c>
      <c r="EO536" s="58">
        <v>135.19493103027344</v>
      </c>
      <c r="EP536" s="58">
        <v>136.16731262207031</v>
      </c>
      <c r="EQ536" s="58">
        <v>135.89276123046875</v>
      </c>
      <c r="ER536" s="58">
        <v>139.71417236328125</v>
      </c>
      <c r="ES536" s="58">
        <v>146.54019165039063</v>
      </c>
      <c r="ET536" s="58">
        <v>151.50564575195313</v>
      </c>
      <c r="EU536" s="58">
        <v>157.40184020996094</v>
      </c>
      <c r="EV536" s="58">
        <v>163.11033630371094</v>
      </c>
      <c r="EW536" s="58">
        <v>165.46943664550781</v>
      </c>
      <c r="EX536" s="58">
        <v>164.68772888183594</v>
      </c>
      <c r="EY536" s="58">
        <v>161.8624267578125</v>
      </c>
      <c r="EZ536" s="58">
        <v>158.24339294433594</v>
      </c>
      <c r="FA536" s="58">
        <v>154.60289001464844</v>
      </c>
      <c r="FB536" s="58">
        <v>151.16627502441406</v>
      </c>
      <c r="FC536" s="58">
        <v>147.93943786621094</v>
      </c>
      <c r="FD536" s="58">
        <v>144.88792419433594</v>
      </c>
      <c r="FE536" s="58">
        <v>141.97930908203125</v>
      </c>
      <c r="FF536" s="58">
        <v>139.18991088867188</v>
      </c>
      <c r="FG536" s="58">
        <v>136.26112365722656</v>
      </c>
      <c r="FH536" s="58">
        <v>136.78076171875</v>
      </c>
      <c r="FI536" s="58">
        <v>140.14950561523438</v>
      </c>
      <c r="FJ536" s="58">
        <v>140.44747924804688</v>
      </c>
      <c r="FK536" s="58">
        <v>139.35256958007813</v>
      </c>
      <c r="FL536" s="58">
        <v>142.6219482421875</v>
      </c>
      <c r="FM536" s="58">
        <v>148.58709716796875</v>
      </c>
      <c r="FN536" s="58">
        <v>153.10578918457031</v>
      </c>
      <c r="FO536" s="58">
        <v>158.80963134765625</v>
      </c>
      <c r="FP536" s="58">
        <v>164.43180847167969</v>
      </c>
      <c r="FQ536" s="58">
        <v>166.74639892578125</v>
      </c>
      <c r="FR536" s="58">
        <v>165.93438720703125</v>
      </c>
      <c r="FS536" s="58">
        <v>163.081787109375</v>
      </c>
      <c r="FT536" s="58">
        <v>159.43424987792969</v>
      </c>
      <c r="FU536" s="58">
        <v>155.76310729980469</v>
      </c>
      <c r="FV536" s="58">
        <v>152.29393005371094</v>
      </c>
      <c r="FW536" s="58">
        <v>149.03311157226563</v>
      </c>
      <c r="FX536" s="58">
        <v>145.94682312011719</v>
      </c>
      <c r="FY536" s="58">
        <v>143.00318908691406</v>
      </c>
      <c r="FZ536" s="58">
        <v>139.89254760742188</v>
      </c>
      <c r="GA536" s="58">
        <v>136.28230285644531</v>
      </c>
      <c r="GB536" s="58">
        <v>133.53515625</v>
      </c>
      <c r="GC536" s="58">
        <v>134.71098327636719</v>
      </c>
      <c r="GD536" s="58">
        <v>136.34042358398438</v>
      </c>
      <c r="GE536" s="58">
        <v>136.98908996582031</v>
      </c>
      <c r="GF536" s="58">
        <v>141.31327819824219</v>
      </c>
      <c r="GG536" s="58">
        <v>148.51083374023438</v>
      </c>
      <c r="GH536" s="58">
        <v>153.48548889160156</v>
      </c>
      <c r="GI536" s="58">
        <v>159.28166198730469</v>
      </c>
      <c r="GJ536" s="58">
        <v>164.87791442871094</v>
      </c>
      <c r="GK536" s="58">
        <v>167.13638305664063</v>
      </c>
      <c r="GL536" s="58">
        <v>166.26701354980469</v>
      </c>
      <c r="GM536" s="58">
        <v>163.36480712890625</v>
      </c>
      <c r="GN536" s="58">
        <v>159.67703247070313</v>
      </c>
      <c r="GO536" s="58">
        <v>155.97392272949219</v>
      </c>
      <c r="GP536" s="58">
        <v>152.47979736328125</v>
      </c>
      <c r="GQ536" s="58">
        <v>149.19943237304688</v>
      </c>
      <c r="GR536" s="58">
        <v>146.09782409667969</v>
      </c>
      <c r="GS536" s="58">
        <v>143.14183044433594</v>
      </c>
      <c r="GT536" s="58">
        <v>140.30757141113281</v>
      </c>
      <c r="GU536" s="59">
        <v>137.49784851074219</v>
      </c>
    </row>
    <row r="537" spans="1:203" x14ac:dyDescent="0.45">
      <c r="A537" s="64" t="s">
        <v>3830</v>
      </c>
      <c r="B537" s="67">
        <v>12</v>
      </c>
      <c r="C537" s="67">
        <v>1</v>
      </c>
      <c r="D537" s="58">
        <v>0</v>
      </c>
      <c r="E537" s="58">
        <v>0.51389265060424805</v>
      </c>
      <c r="F537" s="58">
        <v>2.5737326145172119</v>
      </c>
      <c r="G537" s="58">
        <v>4.4363851547241211</v>
      </c>
      <c r="H537" s="58">
        <v>5.8078193664550781</v>
      </c>
      <c r="I537" s="58">
        <v>8.7649612426757813</v>
      </c>
      <c r="J537" s="58">
        <v>12.88250732421875</v>
      </c>
      <c r="K537" s="58">
        <v>15.999205589294434</v>
      </c>
      <c r="L537" s="58">
        <v>19.415225982666016</v>
      </c>
      <c r="M537" s="58">
        <v>22.514928817749023</v>
      </c>
      <c r="N537" s="58">
        <v>24.048097610473633</v>
      </c>
      <c r="O537" s="58">
        <v>24.217294692993164</v>
      </c>
      <c r="P537" s="58">
        <v>23.543155670166016</v>
      </c>
      <c r="Q537" s="58">
        <v>22.55644416809082</v>
      </c>
      <c r="R537" s="58">
        <v>21.572507858276367</v>
      </c>
      <c r="S537" s="58">
        <v>20.685869216918945</v>
      </c>
      <c r="T537" s="58">
        <v>19.902633666992188</v>
      </c>
      <c r="U537" s="58">
        <v>19.210010528564453</v>
      </c>
      <c r="V537" s="58">
        <v>18.593852996826172</v>
      </c>
      <c r="W537" s="58">
        <v>18.042413711547852</v>
      </c>
      <c r="X537" s="58">
        <v>17.520185470581055</v>
      </c>
      <c r="Y537" s="58">
        <v>17.863441467285156</v>
      </c>
      <c r="Z537" s="58">
        <v>21.404237747192383</v>
      </c>
      <c r="AA537" s="58">
        <v>24.666234970092773</v>
      </c>
      <c r="AB537" s="58">
        <v>26.782892227172852</v>
      </c>
      <c r="AC537" s="58">
        <v>31.438741683959961</v>
      </c>
      <c r="AD537" s="58">
        <v>38.085037231445313</v>
      </c>
      <c r="AE537" s="58">
        <v>43.180286407470703</v>
      </c>
      <c r="AF537" s="58">
        <v>48.652965545654297</v>
      </c>
      <c r="AG537" s="58">
        <v>53.781837463378906</v>
      </c>
      <c r="AH537" s="58">
        <v>56.519378662109375</v>
      </c>
      <c r="AI537" s="58">
        <v>57.076519012451172</v>
      </c>
      <c r="AJ537" s="58">
        <v>56.200809478759766</v>
      </c>
      <c r="AK537" s="58">
        <v>54.712375640869141</v>
      </c>
      <c r="AL537" s="58">
        <v>53.126564025878906</v>
      </c>
      <c r="AM537" s="58">
        <v>51.617771148681641</v>
      </c>
      <c r="AN537" s="58">
        <v>50.213607788085938</v>
      </c>
      <c r="AO537" s="58">
        <v>48.907066345214844</v>
      </c>
      <c r="AP537" s="58">
        <v>47.686012268066406</v>
      </c>
      <c r="AQ537" s="58">
        <v>46.540130615234375</v>
      </c>
      <c r="AR537" s="58">
        <v>45.421272277832031</v>
      </c>
      <c r="AS537" s="58">
        <v>45.852897644042969</v>
      </c>
      <c r="AT537" s="58">
        <v>50.507404327392578</v>
      </c>
      <c r="AU537" s="58">
        <v>53.795150756835938</v>
      </c>
      <c r="AV537" s="58">
        <v>55.567768096923828</v>
      </c>
      <c r="AW537" s="58">
        <v>60.996139526367188</v>
      </c>
      <c r="AX537" s="58">
        <v>68.56549072265625</v>
      </c>
      <c r="AY537" s="58">
        <v>74.542922973632813</v>
      </c>
      <c r="AZ537" s="58">
        <v>81.472236633300781</v>
      </c>
      <c r="BA537" s="58">
        <v>88.323028564453125</v>
      </c>
      <c r="BB537" s="58">
        <v>92.185638427734375</v>
      </c>
      <c r="BC537" s="58">
        <v>93.130882263183594</v>
      </c>
      <c r="BD537" s="58">
        <v>92.061515808105469</v>
      </c>
      <c r="BE537" s="58">
        <v>90.067550659179688</v>
      </c>
      <c r="BF537" s="58">
        <v>87.863273620605469</v>
      </c>
      <c r="BG537" s="58">
        <v>85.701332092285156</v>
      </c>
      <c r="BH537" s="58">
        <v>83.630722045898438</v>
      </c>
      <c r="BI537" s="58">
        <v>81.651596069335938</v>
      </c>
      <c r="BJ537" s="58">
        <v>79.756210327148438</v>
      </c>
      <c r="BK537" s="58">
        <v>77.937843322753906</v>
      </c>
      <c r="BL537" s="58">
        <v>76.135673522949219</v>
      </c>
      <c r="BM537" s="58">
        <v>77.766075134277344</v>
      </c>
      <c r="BN537" s="58">
        <v>82.011070251464844</v>
      </c>
      <c r="BO537" s="58">
        <v>82.949478149414063</v>
      </c>
      <c r="BP537" s="58">
        <v>82.261886596679688</v>
      </c>
      <c r="BQ537" s="58">
        <v>84.446571350097656</v>
      </c>
      <c r="BR537" s="58">
        <v>88.909568786621094</v>
      </c>
      <c r="BS537" s="58">
        <v>93.225494384765625</v>
      </c>
      <c r="BT537" s="58">
        <v>98.698455810546875</v>
      </c>
      <c r="BU537" s="58">
        <v>104.72633361816406</v>
      </c>
      <c r="BV537" s="58">
        <v>109.38176727294922</v>
      </c>
      <c r="BW537" s="58">
        <v>111.28605651855469</v>
      </c>
      <c r="BX537" s="58">
        <v>110.71723937988281</v>
      </c>
      <c r="BY537" s="58">
        <v>108.65007019042969</v>
      </c>
      <c r="BZ537" s="58">
        <v>105.99317932128906</v>
      </c>
      <c r="CA537" s="58">
        <v>103.22342681884766</v>
      </c>
      <c r="CB537" s="58">
        <v>100.49788665771484</v>
      </c>
      <c r="CC537" s="58">
        <v>97.8609619140625</v>
      </c>
      <c r="CD537" s="58">
        <v>95.321731567382813</v>
      </c>
      <c r="CE537" s="58">
        <v>92.879478454589844</v>
      </c>
      <c r="CF537" s="58">
        <v>90.476097106933594</v>
      </c>
      <c r="CG537" s="58">
        <v>90.059501647949219</v>
      </c>
      <c r="CH537" s="58">
        <v>92.717521667480469</v>
      </c>
      <c r="CI537" s="58">
        <v>93.786933898925781</v>
      </c>
      <c r="CJ537" s="58">
        <v>93.209159851074219</v>
      </c>
      <c r="CK537" s="58">
        <v>93.920631408691406</v>
      </c>
      <c r="CL537" s="58">
        <v>96.884796142578125</v>
      </c>
      <c r="CM537" s="58">
        <v>101.28601837158203</v>
      </c>
      <c r="CN537" s="58">
        <v>107.30624389648438</v>
      </c>
      <c r="CO537" s="58">
        <v>113.76759338378906</v>
      </c>
      <c r="CP537" s="58">
        <v>118.18543243408203</v>
      </c>
      <c r="CQ537" s="58">
        <v>119.59892272949219</v>
      </c>
      <c r="CR537" s="58">
        <v>118.73778533935547</v>
      </c>
      <c r="CS537" s="58">
        <v>116.56951904296875</v>
      </c>
      <c r="CT537" s="58">
        <v>113.93543243408203</v>
      </c>
      <c r="CU537" s="58">
        <v>111.20404052734375</v>
      </c>
      <c r="CV537" s="58">
        <v>108.43233489990234</v>
      </c>
      <c r="CW537" s="58">
        <v>105.68865203857422</v>
      </c>
      <c r="CX537" s="58">
        <v>102.92288970947266</v>
      </c>
      <c r="CY537" s="58">
        <v>100.19475555419922</v>
      </c>
      <c r="CZ537" s="58">
        <v>96.9156494140625</v>
      </c>
      <c r="DA537" s="58">
        <v>99.376785278320313</v>
      </c>
      <c r="DB537" s="58">
        <v>100.06981658935547</v>
      </c>
      <c r="DC537" s="58">
        <v>99.094894409179688</v>
      </c>
      <c r="DD537" s="58">
        <v>99.487037658691406</v>
      </c>
      <c r="DE537" s="58">
        <v>102.16511535644531</v>
      </c>
      <c r="DF537" s="58">
        <v>105.57251739501953</v>
      </c>
      <c r="DG537" s="58">
        <v>109.98772430419922</v>
      </c>
      <c r="DH537" s="58">
        <v>115.11905670166016</v>
      </c>
      <c r="DI537" s="58">
        <v>119.17587280273438</v>
      </c>
      <c r="DJ537" s="58">
        <v>121.24215698242188</v>
      </c>
      <c r="DK537" s="58">
        <v>121.23995208740234</v>
      </c>
      <c r="DL537" s="58">
        <v>119.69313049316406</v>
      </c>
      <c r="DM537" s="58">
        <v>117.25613403320313</v>
      </c>
      <c r="DN537" s="58">
        <v>114.40975952148438</v>
      </c>
      <c r="DO537" s="58">
        <v>111.42874145507813</v>
      </c>
      <c r="DP537" s="58">
        <v>108.45079803466797</v>
      </c>
      <c r="DQ537" s="58">
        <v>105.53773498535156</v>
      </c>
      <c r="DR537" s="58">
        <v>102.713623046875</v>
      </c>
      <c r="DS537" s="58">
        <v>99.965675354003906</v>
      </c>
      <c r="DT537" s="58">
        <v>99.835929870605469</v>
      </c>
      <c r="DU537" s="58">
        <v>103.2183837890625</v>
      </c>
      <c r="DV537" s="58">
        <v>104.12895202636719</v>
      </c>
      <c r="DW537" s="58">
        <v>103.4547119140625</v>
      </c>
      <c r="DX537" s="58">
        <v>106.60840606689453</v>
      </c>
      <c r="DY537" s="58">
        <v>111.71300506591797</v>
      </c>
      <c r="DZ537" s="58">
        <v>115.59449768066406</v>
      </c>
      <c r="EA537" s="58">
        <v>120.68804168701172</v>
      </c>
      <c r="EB537" s="58">
        <v>125.90570831298828</v>
      </c>
      <c r="EC537" s="58">
        <v>128.31977844238281</v>
      </c>
      <c r="ED537" s="58">
        <v>127.92682647705078</v>
      </c>
      <c r="EE537" s="58">
        <v>125.58196258544922</v>
      </c>
      <c r="EF537" s="58">
        <v>122.34867095947266</v>
      </c>
      <c r="EG537" s="58">
        <v>118.93077850341797</v>
      </c>
      <c r="EH537" s="58">
        <v>115.58049011230469</v>
      </c>
      <c r="EI537" s="58">
        <v>112.34951019287109</v>
      </c>
      <c r="EJ537" s="58">
        <v>109.24031829833984</v>
      </c>
      <c r="EK537" s="58">
        <v>106.24690246582031</v>
      </c>
      <c r="EL537" s="58">
        <v>103.36370849609375</v>
      </c>
      <c r="EM537" s="58">
        <v>100.53207397460938</v>
      </c>
      <c r="EN537" s="58">
        <v>99.805908203125</v>
      </c>
      <c r="EO537" s="58">
        <v>103.05971527099609</v>
      </c>
      <c r="EP537" s="58">
        <v>103.36593627929688</v>
      </c>
      <c r="EQ537" s="58">
        <v>102.38756561279297</v>
      </c>
      <c r="ER537" s="58">
        <v>105.60305786132813</v>
      </c>
      <c r="ES537" s="58">
        <v>110.83963012695313</v>
      </c>
      <c r="ET537" s="58">
        <v>114.84424591064453</v>
      </c>
      <c r="EU537" s="58">
        <v>120.02922821044922</v>
      </c>
      <c r="EV537" s="58">
        <v>125.3084716796875</v>
      </c>
      <c r="EW537" s="58">
        <v>127.76319885253906</v>
      </c>
      <c r="EX537" s="58">
        <v>127.39881896972656</v>
      </c>
      <c r="EY537" s="58">
        <v>125.0758056640625</v>
      </c>
      <c r="EZ537" s="58">
        <v>121.86045074462891</v>
      </c>
      <c r="FA537" s="58">
        <v>118.45822143554688</v>
      </c>
      <c r="FB537" s="58">
        <v>115.12228393554688</v>
      </c>
      <c r="FC537" s="58">
        <v>111.90469360351563</v>
      </c>
      <c r="FD537" s="58">
        <v>108.80824279785156</v>
      </c>
      <c r="FE537" s="58">
        <v>105.82707977294922</v>
      </c>
      <c r="FF537" s="58">
        <v>102.95596313476563</v>
      </c>
      <c r="FG537" s="58">
        <v>100.13608551025391</v>
      </c>
      <c r="FH537" s="58">
        <v>100.71885681152344</v>
      </c>
      <c r="FI537" s="58">
        <v>103.97229766845703</v>
      </c>
      <c r="FJ537" s="58">
        <v>104.07273101806641</v>
      </c>
      <c r="FK537" s="58">
        <v>102.74300384521484</v>
      </c>
      <c r="FL537" s="58">
        <v>105.59241485595703</v>
      </c>
      <c r="FM537" s="58">
        <v>110.53673553466797</v>
      </c>
      <c r="FN537" s="58">
        <v>114.39144134521484</v>
      </c>
      <c r="FO537" s="58">
        <v>119.51519775390625</v>
      </c>
      <c r="FP537" s="58">
        <v>124.77671813964844</v>
      </c>
      <c r="FQ537" s="58">
        <v>127.23149108886719</v>
      </c>
      <c r="FR537" s="58">
        <v>126.87410736083984</v>
      </c>
      <c r="FS537" s="58">
        <v>124.56083679199219</v>
      </c>
      <c r="FT537" s="58">
        <v>121.35647583007813</v>
      </c>
      <c r="FU537" s="58">
        <v>117.96592712402344</v>
      </c>
      <c r="FV537" s="58">
        <v>114.64209747314453</v>
      </c>
      <c r="FW537" s="58">
        <v>111.43692016601563</v>
      </c>
      <c r="FX537" s="58">
        <v>108.35317230224609</v>
      </c>
      <c r="FY537" s="58">
        <v>105.38479614257813</v>
      </c>
      <c r="FZ537" s="58">
        <v>102.52650451660156</v>
      </c>
      <c r="GA537" s="58">
        <v>99.719505310058594</v>
      </c>
      <c r="GB537" s="58">
        <v>101.48676300048828</v>
      </c>
      <c r="GC537" s="58">
        <v>105.44351959228516</v>
      </c>
      <c r="GD537" s="58">
        <v>104.97005462646484</v>
      </c>
      <c r="GE537" s="58">
        <v>103.09120941162109</v>
      </c>
      <c r="GF537" s="58">
        <v>105.49485015869141</v>
      </c>
      <c r="GG537" s="58">
        <v>110.18221282958984</v>
      </c>
      <c r="GH537" s="58">
        <v>113.93894195556641</v>
      </c>
      <c r="GI537" s="58">
        <v>119.04255676269531</v>
      </c>
      <c r="GJ537" s="58">
        <v>124.3140869140625</v>
      </c>
      <c r="GK537" s="58">
        <v>126.78736114501953</v>
      </c>
      <c r="GL537" s="58">
        <v>126.44973754882813</v>
      </c>
      <c r="GM537" s="58">
        <v>124.15522766113281</v>
      </c>
      <c r="GN537" s="58">
        <v>120.96826934814453</v>
      </c>
      <c r="GO537" s="58">
        <v>117.59381103515625</v>
      </c>
      <c r="GP537" s="58">
        <v>114.28488922119141</v>
      </c>
      <c r="GQ537" s="58">
        <v>111.0936279296875</v>
      </c>
      <c r="GR537" s="58">
        <v>108.02294921875</v>
      </c>
      <c r="GS537" s="58">
        <v>105.06697845458984</v>
      </c>
      <c r="GT537" s="58">
        <v>102.220458984375</v>
      </c>
      <c r="GU537" s="59">
        <v>99.424720764160156</v>
      </c>
    </row>
    <row r="538" spans="1:203" x14ac:dyDescent="0.45">
      <c r="A538" s="64" t="s">
        <v>3830</v>
      </c>
      <c r="B538" s="67">
        <v>66</v>
      </c>
      <c r="C538" s="67">
        <v>1</v>
      </c>
      <c r="D538" s="58">
        <v>0</v>
      </c>
      <c r="E538" s="58">
        <v>0.65855675935745239</v>
      </c>
      <c r="F538" s="58">
        <v>3.3194694519042969</v>
      </c>
      <c r="G538" s="58">
        <v>5.8055791854858398</v>
      </c>
      <c r="H538" s="58">
        <v>7.629643440246582</v>
      </c>
      <c r="I538" s="58">
        <v>11.728686332702637</v>
      </c>
      <c r="J538" s="58">
        <v>17.118352890014648</v>
      </c>
      <c r="K538" s="58">
        <v>22.335229873657227</v>
      </c>
      <c r="L538" s="58">
        <v>27.753074645996094</v>
      </c>
      <c r="M538" s="58">
        <v>32.068584442138672</v>
      </c>
      <c r="N538" s="58">
        <v>33.829296112060547</v>
      </c>
      <c r="O538" s="58">
        <v>33.6434326171875</v>
      </c>
      <c r="P538" s="58">
        <v>32.390995025634766</v>
      </c>
      <c r="Q538" s="58">
        <v>30.840354919433594</v>
      </c>
      <c r="R538" s="58">
        <v>29.408870697021484</v>
      </c>
      <c r="S538" s="58">
        <v>28.19830322265625</v>
      </c>
      <c r="T538" s="58">
        <v>27.188631057739258</v>
      </c>
      <c r="U538" s="58">
        <v>26.338151931762695</v>
      </c>
      <c r="V538" s="58">
        <v>25.609674453735352</v>
      </c>
      <c r="W538" s="58">
        <v>24.975040435791016</v>
      </c>
      <c r="X538" s="58">
        <v>24.377779006958008</v>
      </c>
      <c r="Y538" s="58">
        <v>24.819087982177734</v>
      </c>
      <c r="Z538" s="58">
        <v>29.318698883056641</v>
      </c>
      <c r="AA538" s="58">
        <v>33.702262878417969</v>
      </c>
      <c r="AB538" s="58">
        <v>36.623001098632813</v>
      </c>
      <c r="AC538" s="58">
        <v>42.673435211181641</v>
      </c>
      <c r="AD538" s="58">
        <v>50.202663421630859</v>
      </c>
      <c r="AE538" s="58">
        <v>58.05548095703125</v>
      </c>
      <c r="AF538" s="58">
        <v>65.631393432617188</v>
      </c>
      <c r="AG538" s="58">
        <v>71.854637145996094</v>
      </c>
      <c r="AH538" s="58">
        <v>74.738975524902344</v>
      </c>
      <c r="AI538" s="58">
        <v>74.932502746582031</v>
      </c>
      <c r="AJ538" s="58">
        <v>73.512687683105469</v>
      </c>
      <c r="AK538" s="58">
        <v>71.516616821289063</v>
      </c>
      <c r="AL538" s="58">
        <v>69.555992126464844</v>
      </c>
      <c r="AM538" s="58">
        <v>67.80889892578125</v>
      </c>
      <c r="AN538" s="58">
        <v>66.272018432617188</v>
      </c>
      <c r="AO538" s="58">
        <v>64.904678344726563</v>
      </c>
      <c r="AP538" s="58">
        <v>63.667999267578125</v>
      </c>
      <c r="AQ538" s="58">
        <v>62.532745361328125</v>
      </c>
      <c r="AR538" s="58">
        <v>61.422992706298828</v>
      </c>
      <c r="AS538" s="58">
        <v>61.975399017333984</v>
      </c>
      <c r="AT538" s="58">
        <v>67.571044921875</v>
      </c>
      <c r="AU538" s="58">
        <v>71.918495178222656</v>
      </c>
      <c r="AV538" s="58">
        <v>74.428436279296875</v>
      </c>
      <c r="AW538" s="58">
        <v>80.659782409667969</v>
      </c>
      <c r="AX538" s="58">
        <v>90.132820129394531</v>
      </c>
      <c r="AY538" s="58">
        <v>98.900016784667969</v>
      </c>
      <c r="AZ538" s="58">
        <v>108.12583160400391</v>
      </c>
      <c r="BA538" s="58">
        <v>116.24625396728516</v>
      </c>
      <c r="BB538" s="58">
        <v>120.35578155517578</v>
      </c>
      <c r="BC538" s="58">
        <v>120.97773742675781</v>
      </c>
      <c r="BD538" s="58">
        <v>119.37623596191406</v>
      </c>
      <c r="BE538" s="58">
        <v>116.89337158203125</v>
      </c>
      <c r="BF538" s="58">
        <v>114.35671234130859</v>
      </c>
      <c r="BG538" s="58">
        <v>112.02079010009766</v>
      </c>
      <c r="BH538" s="58">
        <v>109.89711761474609</v>
      </c>
      <c r="BI538" s="58">
        <v>107.94635009765625</v>
      </c>
      <c r="BJ538" s="58">
        <v>106.12944793701172</v>
      </c>
      <c r="BK538" s="58">
        <v>104.41773223876953</v>
      </c>
      <c r="BL538" s="58">
        <v>102.71731567382813</v>
      </c>
      <c r="BM538" s="58">
        <v>104.91703033447266</v>
      </c>
      <c r="BN538" s="58">
        <v>109.94516754150391</v>
      </c>
      <c r="BO538" s="58">
        <v>111.45097351074219</v>
      </c>
      <c r="BP538" s="58">
        <v>111.093505859375</v>
      </c>
      <c r="BQ538" s="58">
        <v>113.74092102050781</v>
      </c>
      <c r="BR538" s="58">
        <v>120.19377899169922</v>
      </c>
      <c r="BS538" s="58">
        <v>125.84468841552734</v>
      </c>
      <c r="BT538" s="58">
        <v>132.49949645996094</v>
      </c>
      <c r="BU538" s="58">
        <v>139.49905395507813</v>
      </c>
      <c r="BV538" s="58">
        <v>144.74557495117188</v>
      </c>
      <c r="BW538" s="58">
        <v>146.84327697753906</v>
      </c>
      <c r="BX538" s="58">
        <v>146.18812561035156</v>
      </c>
      <c r="BY538" s="58">
        <v>144.02165222167969</v>
      </c>
      <c r="BZ538" s="58">
        <v>141.38223266601563</v>
      </c>
      <c r="CA538" s="58">
        <v>138.58712768554688</v>
      </c>
      <c r="CB538" s="58">
        <v>135.7958984375</v>
      </c>
      <c r="CC538" s="58">
        <v>133.10330200195313</v>
      </c>
      <c r="CD538" s="58">
        <v>130.53547668457031</v>
      </c>
      <c r="CE538" s="58">
        <v>128.08879089355469</v>
      </c>
      <c r="CF538" s="58">
        <v>125.67970275878906</v>
      </c>
      <c r="CG538" s="58">
        <v>127.03165435791016</v>
      </c>
      <c r="CH538" s="58">
        <v>131.19313049316406</v>
      </c>
      <c r="CI538" s="58">
        <v>132.01200866699219</v>
      </c>
      <c r="CJ538" s="58">
        <v>131.04579162597656</v>
      </c>
      <c r="CK538" s="58">
        <v>133.00398254394531</v>
      </c>
      <c r="CL538" s="58">
        <v>138.71842956542969</v>
      </c>
      <c r="CM538" s="58">
        <v>143.71342468261719</v>
      </c>
      <c r="CN538" s="58">
        <v>149.73867797851563</v>
      </c>
      <c r="CO538" s="58">
        <v>155.97982788085938</v>
      </c>
      <c r="CP538" s="58">
        <v>159.83963012695313</v>
      </c>
      <c r="CQ538" s="58">
        <v>160.98269653320313</v>
      </c>
      <c r="CR538" s="58">
        <v>160.13197326660156</v>
      </c>
      <c r="CS538" s="58">
        <v>158.04023742675781</v>
      </c>
      <c r="CT538" s="58">
        <v>155.31015014648438</v>
      </c>
      <c r="CU538" s="58">
        <v>152.34149169921875</v>
      </c>
      <c r="CV538" s="58">
        <v>149.39859008789063</v>
      </c>
      <c r="CW538" s="58">
        <v>146.50489807128906</v>
      </c>
      <c r="CX538" s="58">
        <v>143.61376953125</v>
      </c>
      <c r="CY538" s="58">
        <v>140.78256225585938</v>
      </c>
      <c r="CZ538" s="58">
        <v>137.35682678222656</v>
      </c>
      <c r="DA538" s="58">
        <v>140.029052734375</v>
      </c>
      <c r="DB538" s="58">
        <v>141.09652709960938</v>
      </c>
      <c r="DC538" s="58">
        <v>140.39605712890625</v>
      </c>
      <c r="DD538" s="58">
        <v>141.09620666503906</v>
      </c>
      <c r="DE538" s="58">
        <v>144.6444091796875</v>
      </c>
      <c r="DF538" s="58">
        <v>148.78182983398438</v>
      </c>
      <c r="DG538" s="58">
        <v>153.93040466308594</v>
      </c>
      <c r="DH538" s="58">
        <v>159.75782775878906</v>
      </c>
      <c r="DI538" s="58">
        <v>164.32429504394531</v>
      </c>
      <c r="DJ538" s="58">
        <v>166.7041015625</v>
      </c>
      <c r="DK538" s="58">
        <v>166.83377075195313</v>
      </c>
      <c r="DL538" s="58">
        <v>165.26826477050781</v>
      </c>
      <c r="DM538" s="58">
        <v>162.70657348632813</v>
      </c>
      <c r="DN538" s="58">
        <v>159.67393493652344</v>
      </c>
      <c r="DO538" s="58">
        <v>156.48028564453125</v>
      </c>
      <c r="DP538" s="58">
        <v>153.29585266113281</v>
      </c>
      <c r="DQ538" s="58">
        <v>150.47761535644531</v>
      </c>
      <c r="DR538" s="58">
        <v>147.87159729003906</v>
      </c>
      <c r="DS538" s="58">
        <v>145.23049926757813</v>
      </c>
      <c r="DT538" s="58">
        <v>147.70651245117188</v>
      </c>
      <c r="DU538" s="58">
        <v>152.44071960449219</v>
      </c>
      <c r="DV538" s="58">
        <v>152.15158081054688</v>
      </c>
      <c r="DW538" s="58">
        <v>150.03218078613281</v>
      </c>
      <c r="DX538" s="58">
        <v>151.80409240722656</v>
      </c>
      <c r="DY538" s="58">
        <v>158.94486999511719</v>
      </c>
      <c r="DZ538" s="58">
        <v>164.02809143066406</v>
      </c>
      <c r="EA538" s="58">
        <v>170.08236694335938</v>
      </c>
      <c r="EB538" s="58">
        <v>175.93084716796875</v>
      </c>
      <c r="EC538" s="58">
        <v>178.35365295410156</v>
      </c>
      <c r="ED538" s="58">
        <v>177.53288269042969</v>
      </c>
      <c r="EE538" s="58">
        <v>174.56910705566406</v>
      </c>
      <c r="EF538" s="58">
        <v>170.72740173339844</v>
      </c>
      <c r="EG538" s="58">
        <v>166.80830383300781</v>
      </c>
      <c r="EH538" s="58">
        <v>163.06983947753906</v>
      </c>
      <c r="EI538" s="58">
        <v>159.5364990234375</v>
      </c>
      <c r="EJ538" s="58">
        <v>156.18043518066406</v>
      </c>
      <c r="EK538" s="58">
        <v>152.97116088867188</v>
      </c>
      <c r="EL538" s="58">
        <v>149.88615417480469</v>
      </c>
      <c r="EM538" s="58">
        <v>146.84068298339844</v>
      </c>
      <c r="EN538" s="58">
        <v>151.97233581542969</v>
      </c>
      <c r="EO538" s="58">
        <v>156.3680419921875</v>
      </c>
      <c r="EP538" s="58">
        <v>154.15707397460938</v>
      </c>
      <c r="EQ538" s="58">
        <v>150.9306640625</v>
      </c>
      <c r="ER538" s="58">
        <v>152.38832092285156</v>
      </c>
      <c r="ES538" s="58">
        <v>159.32252502441406</v>
      </c>
      <c r="ET538" s="58">
        <v>164.39869689941406</v>
      </c>
      <c r="EU538" s="58">
        <v>170.50816345214844</v>
      </c>
      <c r="EV538" s="58">
        <v>176.4046630859375</v>
      </c>
      <c r="EW538" s="58">
        <v>178.85321044921875</v>
      </c>
      <c r="EX538" s="58">
        <v>178.03981018066406</v>
      </c>
      <c r="EY538" s="58">
        <v>175.0701904296875</v>
      </c>
      <c r="EZ538" s="58">
        <v>171.21406555175781</v>
      </c>
      <c r="FA538" s="58">
        <v>167.27484130859375</v>
      </c>
      <c r="FB538" s="58">
        <v>163.51295471191406</v>
      </c>
      <c r="FC538" s="58">
        <v>159.95437622070313</v>
      </c>
      <c r="FD538" s="58">
        <v>156.5721435546875</v>
      </c>
      <c r="FE538" s="58">
        <v>153.33685302734375</v>
      </c>
      <c r="FF538" s="58">
        <v>150.22605895996094</v>
      </c>
      <c r="FG538" s="58">
        <v>147.155517578125</v>
      </c>
      <c r="FH538" s="58">
        <v>149.25088500976563</v>
      </c>
      <c r="FI538" s="58">
        <v>153.66011047363281</v>
      </c>
      <c r="FJ538" s="58">
        <v>153.20281982421875</v>
      </c>
      <c r="FK538" s="58">
        <v>151.02171325683594</v>
      </c>
      <c r="FL538" s="58">
        <v>152.77847290039063</v>
      </c>
      <c r="FM538" s="58">
        <v>159.91191101074219</v>
      </c>
      <c r="FN538" s="58">
        <v>164.97409057617188</v>
      </c>
      <c r="FO538" s="58">
        <v>170.99687194824219</v>
      </c>
      <c r="FP538" s="58">
        <v>176.80581665039063</v>
      </c>
      <c r="FQ538" s="58">
        <v>179.18287658691406</v>
      </c>
      <c r="FR538" s="58">
        <v>178.31245422363281</v>
      </c>
      <c r="FS538" s="58">
        <v>175.29696655273438</v>
      </c>
      <c r="FT538" s="58">
        <v>171.40315246582031</v>
      </c>
      <c r="FU538" s="58">
        <v>167.43258666992188</v>
      </c>
      <c r="FV538" s="58">
        <v>163.64424133300781</v>
      </c>
      <c r="FW538" s="58">
        <v>160.06283569335938</v>
      </c>
      <c r="FX538" s="58">
        <v>156.66111755371094</v>
      </c>
      <c r="FY538" s="58">
        <v>153.40859985351563</v>
      </c>
      <c r="FZ538" s="58">
        <v>150.28279113769531</v>
      </c>
      <c r="GA538" s="58">
        <v>147.19891357421875</v>
      </c>
      <c r="GB538" s="58">
        <v>149.282470703125</v>
      </c>
      <c r="GC538" s="58">
        <v>153.68220520019531</v>
      </c>
      <c r="GD538" s="58">
        <v>153.21623229980469</v>
      </c>
      <c r="GE538" s="58">
        <v>151.02706909179688</v>
      </c>
      <c r="GF538" s="58">
        <v>152.77609252929688</v>
      </c>
      <c r="GG538" s="58">
        <v>159.90443420410156</v>
      </c>
      <c r="GH538" s="58">
        <v>164.96195983886719</v>
      </c>
      <c r="GI538" s="58">
        <v>170.98040771484375</v>
      </c>
      <c r="GJ538" s="58">
        <v>176.78521728515625</v>
      </c>
      <c r="GK538" s="58">
        <v>179.15834045410156</v>
      </c>
      <c r="GL538" s="58">
        <v>178.28408813476563</v>
      </c>
      <c r="GM538" s="58">
        <v>175.26507568359375</v>
      </c>
      <c r="GN538" s="58">
        <v>171.36795043945313</v>
      </c>
      <c r="GO538" s="58">
        <v>167.39439392089844</v>
      </c>
      <c r="GP538" s="58">
        <v>163.60331726074219</v>
      </c>
      <c r="GQ538" s="58">
        <v>160.01976013183594</v>
      </c>
      <c r="GR538" s="58">
        <v>156.61589050292969</v>
      </c>
      <c r="GS538" s="58">
        <v>153.36172485351563</v>
      </c>
      <c r="GT538" s="58">
        <v>150.23431396484375</v>
      </c>
      <c r="GU538" s="59">
        <v>147.14918518066406</v>
      </c>
    </row>
    <row r="539" spans="1:203" x14ac:dyDescent="0.45">
      <c r="A539" s="64" t="s">
        <v>3830</v>
      </c>
      <c r="B539" s="67">
        <v>2</v>
      </c>
      <c r="C539" s="67">
        <v>2</v>
      </c>
      <c r="D539" s="58">
        <v>0</v>
      </c>
      <c r="E539" s="58">
        <v>1.1741015911102295</v>
      </c>
      <c r="F539" s="58">
        <v>5.2438316345214844</v>
      </c>
      <c r="G539" s="58">
        <v>8.5803117752075195</v>
      </c>
      <c r="H539" s="58">
        <v>10.542483329772949</v>
      </c>
      <c r="I539" s="58">
        <v>10.787045478820801</v>
      </c>
      <c r="J539" s="58">
        <v>10.142770767211914</v>
      </c>
      <c r="K539" s="58">
        <v>9.5219392776489258</v>
      </c>
      <c r="L539" s="58">
        <v>9.0436067581176758</v>
      </c>
      <c r="M539" s="58">
        <v>8.7086639404296875</v>
      </c>
      <c r="N539" s="58">
        <v>8.4882354736328125</v>
      </c>
      <c r="O539" s="58">
        <v>8.3516416549682617</v>
      </c>
      <c r="P539" s="58">
        <v>8.2739534378051758</v>
      </c>
      <c r="Q539" s="58">
        <v>8.2368011474609375</v>
      </c>
      <c r="R539" s="58">
        <v>8.2272377014160156</v>
      </c>
      <c r="S539" s="58">
        <v>8.2363195419311523</v>
      </c>
      <c r="T539" s="58">
        <v>8.2579326629638672</v>
      </c>
      <c r="U539" s="58">
        <v>8.2879104614257813</v>
      </c>
      <c r="V539" s="58">
        <v>8.3233728408813477</v>
      </c>
      <c r="W539" s="58">
        <v>8.3623733520507813</v>
      </c>
      <c r="X539" s="58">
        <v>8.4035854339599609</v>
      </c>
      <c r="Y539" s="58">
        <v>11.927942276000977</v>
      </c>
      <c r="Z539" s="58">
        <v>21.608652114868164</v>
      </c>
      <c r="AA539" s="58">
        <v>27.490379333496094</v>
      </c>
      <c r="AB539" s="58">
        <v>29.294368743896484</v>
      </c>
      <c r="AC539" s="58">
        <v>27.970914840698242</v>
      </c>
      <c r="AD539" s="58">
        <v>25.559783935546875</v>
      </c>
      <c r="AE539" s="58">
        <v>23.416984558105469</v>
      </c>
      <c r="AF539" s="58">
        <v>21.685165405273438</v>
      </c>
      <c r="AG539" s="58">
        <v>20.313383102416992</v>
      </c>
      <c r="AH539" s="58">
        <v>19.224647521972656</v>
      </c>
      <c r="AI539" s="58">
        <v>18.349454879760742</v>
      </c>
      <c r="AJ539" s="58">
        <v>17.633159637451172</v>
      </c>
      <c r="AK539" s="58">
        <v>17.03516960144043</v>
      </c>
      <c r="AL539" s="58">
        <v>16.526067733764648</v>
      </c>
      <c r="AM539" s="58">
        <v>16.084728240966797</v>
      </c>
      <c r="AN539" s="58">
        <v>15.695989608764648</v>
      </c>
      <c r="AO539" s="58">
        <v>15.348912239074707</v>
      </c>
      <c r="AP539" s="58">
        <v>15.035533905029297</v>
      </c>
      <c r="AQ539" s="58">
        <v>14.750011444091797</v>
      </c>
      <c r="AR539" s="58">
        <v>14.487988471984863</v>
      </c>
      <c r="AS539" s="58">
        <v>17.402246475219727</v>
      </c>
      <c r="AT539" s="58">
        <v>29.025875091552734</v>
      </c>
      <c r="AU539" s="58">
        <v>38.634410858154297</v>
      </c>
      <c r="AV539" s="58">
        <v>44.370597839355469</v>
      </c>
      <c r="AW539" s="58">
        <v>48.513782501220703</v>
      </c>
      <c r="AX539" s="58">
        <v>46.565040588378906</v>
      </c>
      <c r="AY539" s="58">
        <v>42.763595581054688</v>
      </c>
      <c r="AZ539" s="58">
        <v>39.296928405761719</v>
      </c>
      <c r="BA539" s="58">
        <v>36.457557678222656</v>
      </c>
      <c r="BB539" s="58">
        <v>34.136207580566406</v>
      </c>
      <c r="BC539" s="58">
        <v>32.216709136962891</v>
      </c>
      <c r="BD539" s="58">
        <v>30.603208541870117</v>
      </c>
      <c r="BE539" s="58">
        <v>29.222314834594727</v>
      </c>
      <c r="BF539" s="58">
        <v>28.019575119018555</v>
      </c>
      <c r="BG539" s="58">
        <v>26.955087661743164</v>
      </c>
      <c r="BH539" s="58">
        <v>25.999711990356445</v>
      </c>
      <c r="BI539" s="58">
        <v>25.132104873657227</v>
      </c>
      <c r="BJ539" s="58">
        <v>24.336540222167969</v>
      </c>
      <c r="BK539" s="58">
        <v>23.601318359375</v>
      </c>
      <c r="BL539" s="58">
        <v>22.917636871337891</v>
      </c>
      <c r="BM539" s="58">
        <v>31.376913070678711</v>
      </c>
      <c r="BN539" s="58">
        <v>43.542579650878906</v>
      </c>
      <c r="BO539" s="58">
        <v>48.628841400146484</v>
      </c>
      <c r="BP539" s="58">
        <v>48.980781555175781</v>
      </c>
      <c r="BQ539" s="58">
        <v>46.933322906494141</v>
      </c>
      <c r="BR539" s="58">
        <v>43.674083709716797</v>
      </c>
      <c r="BS539" s="58">
        <v>40.709995269775391</v>
      </c>
      <c r="BT539" s="58">
        <v>38.213504791259766</v>
      </c>
      <c r="BU539" s="58">
        <v>36.112129211425781</v>
      </c>
      <c r="BV539" s="58">
        <v>34.323493957519531</v>
      </c>
      <c r="BW539" s="58">
        <v>32.777778625488281</v>
      </c>
      <c r="BX539" s="58">
        <v>31.420621871948242</v>
      </c>
      <c r="BY539" s="58">
        <v>30.211153030395508</v>
      </c>
      <c r="BZ539" s="58">
        <v>29.119091033935547</v>
      </c>
      <c r="CA539" s="58">
        <v>28.12205696105957</v>
      </c>
      <c r="CB539" s="58">
        <v>27.203456878662109</v>
      </c>
      <c r="CC539" s="58">
        <v>26.350894927978516</v>
      </c>
      <c r="CD539" s="58">
        <v>25.555009841918945</v>
      </c>
      <c r="CE539" s="58">
        <v>24.808645248413086</v>
      </c>
      <c r="CF539" s="58">
        <v>24.106241226196289</v>
      </c>
      <c r="CG539" s="58">
        <v>26.298166275024414</v>
      </c>
      <c r="CH539" s="58">
        <v>36.766014099121094</v>
      </c>
      <c r="CI539" s="58">
        <v>45.048969268798828</v>
      </c>
      <c r="CJ539" s="58">
        <v>49.527469635009766</v>
      </c>
      <c r="CK539" s="58">
        <v>55.481990814208984</v>
      </c>
      <c r="CL539" s="58">
        <v>58.702808380126953</v>
      </c>
      <c r="CM539" s="58">
        <v>56.285125732421875</v>
      </c>
      <c r="CN539" s="58">
        <v>52.121818542480469</v>
      </c>
      <c r="CO539" s="58">
        <v>48.396919250488281</v>
      </c>
      <c r="CP539" s="58">
        <v>45.308124542236328</v>
      </c>
      <c r="CQ539" s="58">
        <v>42.724288940429688</v>
      </c>
      <c r="CR539" s="58">
        <v>40.527839660644531</v>
      </c>
      <c r="CS539" s="58">
        <v>38.627674102783203</v>
      </c>
      <c r="CT539" s="58">
        <v>36.955848693847656</v>
      </c>
      <c r="CU539" s="58">
        <v>35.462360382080078</v>
      </c>
      <c r="CV539" s="58">
        <v>34.110561370849609</v>
      </c>
      <c r="CW539" s="58">
        <v>32.873504638671875</v>
      </c>
      <c r="CX539" s="58">
        <v>31.73126220703125</v>
      </c>
      <c r="CY539" s="58">
        <v>30.668966293334961</v>
      </c>
      <c r="CZ539" s="58">
        <v>34.332527160644531</v>
      </c>
      <c r="DA539" s="58">
        <v>45.012958526611328</v>
      </c>
      <c r="DB539" s="58">
        <v>51.477851867675781</v>
      </c>
      <c r="DC539" s="58">
        <v>53.480579376220703</v>
      </c>
      <c r="DD539" s="58">
        <v>52.075206756591797</v>
      </c>
      <c r="DE539" s="58">
        <v>48.990867614746094</v>
      </c>
      <c r="DF539" s="58">
        <v>45.877731323242188</v>
      </c>
      <c r="DG539" s="58">
        <v>43.164768218994141</v>
      </c>
      <c r="DH539" s="58">
        <v>40.835498809814453</v>
      </c>
      <c r="DI539" s="58">
        <v>38.826343536376953</v>
      </c>
      <c r="DJ539" s="58">
        <v>37.072765350341797</v>
      </c>
      <c r="DK539" s="58">
        <v>35.520824432373047</v>
      </c>
      <c r="DL539" s="58">
        <v>34.128559112548828</v>
      </c>
      <c r="DM539" s="58">
        <v>32.864276885986328</v>
      </c>
      <c r="DN539" s="58">
        <v>31.704324722290039</v>
      </c>
      <c r="DO539" s="58">
        <v>30.631050109863281</v>
      </c>
      <c r="DP539" s="58">
        <v>29.631202697753906</v>
      </c>
      <c r="DQ539" s="58">
        <v>28.694746017456055</v>
      </c>
      <c r="DR539" s="58">
        <v>27.813982009887695</v>
      </c>
      <c r="DS539" s="58">
        <v>26.983545303344727</v>
      </c>
      <c r="DT539" s="58">
        <v>31.980791091918945</v>
      </c>
      <c r="DU539" s="58">
        <v>43.113109588623047</v>
      </c>
      <c r="DV539" s="58">
        <v>49.597007751464844</v>
      </c>
      <c r="DW539" s="58">
        <v>51.693050384521484</v>
      </c>
      <c r="DX539" s="58">
        <v>52.975257873535156</v>
      </c>
      <c r="DY539" s="58">
        <v>51.032932281494141</v>
      </c>
      <c r="DZ539" s="58">
        <v>47.627464294433594</v>
      </c>
      <c r="EA539" s="58">
        <v>44.533092498779297</v>
      </c>
      <c r="EB539" s="58">
        <v>41.917606353759766</v>
      </c>
      <c r="EC539" s="58">
        <v>39.697639465332031</v>
      </c>
      <c r="ED539" s="58">
        <v>37.788433074951172</v>
      </c>
      <c r="EE539" s="58">
        <v>36.120697021484375</v>
      </c>
      <c r="EF539" s="58">
        <v>34.641330718994141</v>
      </c>
      <c r="EG539" s="58">
        <v>33.310649871826172</v>
      </c>
      <c r="EH539" s="58">
        <v>32.099288940429688</v>
      </c>
      <c r="EI539" s="58">
        <v>30.98552131652832</v>
      </c>
      <c r="EJ539" s="58">
        <v>29.953176498413086</v>
      </c>
      <c r="EK539" s="58">
        <v>28.990133285522461</v>
      </c>
      <c r="EL539" s="58">
        <v>28.087182998657227</v>
      </c>
      <c r="EM539" s="58">
        <v>27.237251281738281</v>
      </c>
      <c r="EN539" s="58">
        <v>37.404911041259766</v>
      </c>
      <c r="EO539" s="58">
        <v>51.011680603027344</v>
      </c>
      <c r="EP539" s="58">
        <v>53.831825256347656</v>
      </c>
      <c r="EQ539" s="58">
        <v>52.663745880126953</v>
      </c>
      <c r="ER539" s="58">
        <v>49.719276428222656</v>
      </c>
      <c r="ES539" s="58">
        <v>46.612274169921875</v>
      </c>
      <c r="ET539" s="58">
        <v>43.798931121826172</v>
      </c>
      <c r="EU539" s="58">
        <v>41.347709655761719</v>
      </c>
      <c r="EV539" s="58">
        <v>39.230030059814453</v>
      </c>
      <c r="EW539" s="58">
        <v>37.390129089355469</v>
      </c>
      <c r="EX539" s="58">
        <v>35.772968292236328</v>
      </c>
      <c r="EY539" s="58">
        <v>34.332687377929688</v>
      </c>
      <c r="EZ539" s="58">
        <v>33.033557891845703</v>
      </c>
      <c r="FA539" s="58">
        <v>31.848505020141602</v>
      </c>
      <c r="FB539" s="58">
        <v>30.757225036621094</v>
      </c>
      <c r="FC539" s="58">
        <v>29.744485855102539</v>
      </c>
      <c r="FD539" s="58">
        <v>28.798789978027344</v>
      </c>
      <c r="FE539" s="58">
        <v>27.911373138427734</v>
      </c>
      <c r="FF539" s="58">
        <v>27.075466156005859</v>
      </c>
      <c r="FG539" s="58">
        <v>26.285762786865234</v>
      </c>
      <c r="FH539" s="58">
        <v>34.36285400390625</v>
      </c>
      <c r="FI539" s="58">
        <v>46.267230987548828</v>
      </c>
      <c r="FJ539" s="58">
        <v>51.239288330078125</v>
      </c>
      <c r="FK539" s="58">
        <v>51.339603424072266</v>
      </c>
      <c r="FL539" s="58">
        <v>48.7742919921875</v>
      </c>
      <c r="FM539" s="58">
        <v>45.477470397949219</v>
      </c>
      <c r="FN539" s="58">
        <v>42.560428619384766</v>
      </c>
      <c r="FO539" s="58">
        <v>40.084285736083984</v>
      </c>
      <c r="FP539" s="58">
        <v>37.978046417236328</v>
      </c>
      <c r="FQ539" s="58">
        <v>36.167278289794922</v>
      </c>
      <c r="FR539" s="58">
        <v>34.587390899658203</v>
      </c>
      <c r="FS539" s="58">
        <v>33.187931060791016</v>
      </c>
      <c r="FT539" s="58">
        <v>31.930849075317383</v>
      </c>
      <c r="FU539" s="58">
        <v>30.787876129150391</v>
      </c>
      <c r="FV539" s="58">
        <v>29.738059997558594</v>
      </c>
      <c r="FW539" s="58">
        <v>28.765813827514648</v>
      </c>
      <c r="FX539" s="58">
        <v>27.859451293945313</v>
      </c>
      <c r="FY539" s="58">
        <v>27.010110855102539</v>
      </c>
      <c r="FZ539" s="58">
        <v>26.210990905761719</v>
      </c>
      <c r="GA539" s="58">
        <v>25.456777572631836</v>
      </c>
      <c r="GB539" s="58">
        <v>36.716400146484375</v>
      </c>
      <c r="GC539" s="58">
        <v>49.689720153808594</v>
      </c>
      <c r="GD539" s="58">
        <v>53.047588348388672</v>
      </c>
      <c r="GE539" s="58">
        <v>51.1260986328125</v>
      </c>
      <c r="GF539" s="58">
        <v>47.371829986572266</v>
      </c>
      <c r="GG539" s="58">
        <v>43.944610595703125</v>
      </c>
      <c r="GH539" s="58">
        <v>41.131023406982422</v>
      </c>
      <c r="GI539" s="58">
        <v>38.799602508544922</v>
      </c>
      <c r="GJ539" s="58">
        <v>36.832065582275391</v>
      </c>
      <c r="GK539" s="58">
        <v>35.139308929443359</v>
      </c>
      <c r="GL539" s="58">
        <v>33.656352996826172</v>
      </c>
      <c r="GM539" s="58">
        <v>32.336063385009766</v>
      </c>
      <c r="GN539" s="58">
        <v>31.144220352172852</v>
      </c>
      <c r="GO539" s="58">
        <v>30.05584716796875</v>
      </c>
      <c r="GP539" s="58">
        <v>29.052566528320313</v>
      </c>
      <c r="GQ539" s="58">
        <v>28.120737075805664</v>
      </c>
      <c r="GR539" s="58">
        <v>27.250093460083008</v>
      </c>
      <c r="GS539" s="58">
        <v>26.432823181152344</v>
      </c>
      <c r="GT539" s="58">
        <v>25.662885665893555</v>
      </c>
      <c r="GU539" s="59">
        <v>24.93597412109375</v>
      </c>
    </row>
    <row r="540" spans="1:203" x14ac:dyDescent="0.45">
      <c r="A540" s="64" t="s">
        <v>3830</v>
      </c>
      <c r="B540" s="67">
        <v>3</v>
      </c>
      <c r="C540" s="67">
        <v>2</v>
      </c>
      <c r="D540" s="58">
        <v>0</v>
      </c>
      <c r="E540" s="58">
        <v>1.2612848281860352</v>
      </c>
      <c r="F540" s="58">
        <v>4.543663501739502</v>
      </c>
      <c r="G540" s="58">
        <v>6.3005228042602539</v>
      </c>
      <c r="H540" s="58">
        <v>7.2323060035705566</v>
      </c>
      <c r="I540" s="58">
        <v>10.511481285095215</v>
      </c>
      <c r="J540" s="58">
        <v>15.148255348205566</v>
      </c>
      <c r="K540" s="58">
        <v>18.423015594482422</v>
      </c>
      <c r="L540" s="58">
        <v>22.215126037597656</v>
      </c>
      <c r="M540" s="58">
        <v>25.410610198974609</v>
      </c>
      <c r="N540" s="58">
        <v>26.553760528564453</v>
      </c>
      <c r="O540" s="58">
        <v>26.060232162475586</v>
      </c>
      <c r="P540" s="58">
        <v>24.681076049804688</v>
      </c>
      <c r="Q540" s="58">
        <v>23.100322723388672</v>
      </c>
      <c r="R540" s="58">
        <v>21.675666809082031</v>
      </c>
      <c r="S540" s="58">
        <v>20.468713760375977</v>
      </c>
      <c r="T540" s="58">
        <v>19.448680877685547</v>
      </c>
      <c r="U540" s="58">
        <v>18.576738357543945</v>
      </c>
      <c r="V540" s="58">
        <v>17.586505889892578</v>
      </c>
      <c r="W540" s="58">
        <v>16.252159118652344</v>
      </c>
      <c r="X540" s="58">
        <v>14.959745407104492</v>
      </c>
      <c r="Y540" s="58">
        <v>15.589762687683105</v>
      </c>
      <c r="Z540" s="58">
        <v>21.037220001220703</v>
      </c>
      <c r="AA540" s="58">
        <v>25.32659912109375</v>
      </c>
      <c r="AB540" s="58">
        <v>27.685009002685547</v>
      </c>
      <c r="AC540" s="58">
        <v>33.349472045898438</v>
      </c>
      <c r="AD540" s="58">
        <v>40.352298736572266</v>
      </c>
      <c r="AE540" s="58">
        <v>47.5921630859375</v>
      </c>
      <c r="AF540" s="58">
        <v>54.727085113525391</v>
      </c>
      <c r="AG540" s="58">
        <v>60.350811004638672</v>
      </c>
      <c r="AH540" s="58">
        <v>62.504314422607422</v>
      </c>
      <c r="AI540" s="58">
        <v>61.935680389404297</v>
      </c>
      <c r="AJ540" s="58">
        <v>59.797100067138672</v>
      </c>
      <c r="AK540" s="58">
        <v>57.170032501220703</v>
      </c>
      <c r="AL540" s="58">
        <v>54.661811828613281</v>
      </c>
      <c r="AM540" s="58">
        <v>52.417495727539063</v>
      </c>
      <c r="AN540" s="58">
        <v>50.418308258056641</v>
      </c>
      <c r="AO540" s="58">
        <v>48.621891021728516</v>
      </c>
      <c r="AP540" s="58">
        <v>46.986587524414063</v>
      </c>
      <c r="AQ540" s="58">
        <v>45.0302734375</v>
      </c>
      <c r="AR540" s="58">
        <v>42.544479370117188</v>
      </c>
      <c r="AS540" s="58">
        <v>42.204498291015625</v>
      </c>
      <c r="AT540" s="58">
        <v>48.324798583984375</v>
      </c>
      <c r="AU540" s="58">
        <v>52.978775024414063</v>
      </c>
      <c r="AV540" s="58">
        <v>55.225460052490234</v>
      </c>
      <c r="AW540" s="58">
        <v>61.125743865966797</v>
      </c>
      <c r="AX540" s="58">
        <v>69.629249572753906</v>
      </c>
      <c r="AY540" s="58">
        <v>78.690322875976563</v>
      </c>
      <c r="AZ540" s="58">
        <v>87.374916076660156</v>
      </c>
      <c r="BA540" s="58">
        <v>94.682586669921875</v>
      </c>
      <c r="BB540" s="58">
        <v>97.752731323242188</v>
      </c>
      <c r="BC540" s="58">
        <v>97.236259460449219</v>
      </c>
      <c r="BD540" s="58">
        <v>94.513359069824219</v>
      </c>
      <c r="BE540" s="58">
        <v>91.006805419921875</v>
      </c>
      <c r="BF540" s="58">
        <v>87.559280395507813</v>
      </c>
      <c r="BG540" s="58">
        <v>84.394149780273438</v>
      </c>
      <c r="BH540" s="58">
        <v>81.506095886230469</v>
      </c>
      <c r="BI540" s="58">
        <v>78.852668762207031</v>
      </c>
      <c r="BJ540" s="58">
        <v>76.245468139648438</v>
      </c>
      <c r="BK540" s="58">
        <v>72.860420227050781</v>
      </c>
      <c r="BL540" s="58">
        <v>69.057891845703125</v>
      </c>
      <c r="BM540" s="58">
        <v>72.51519775390625</v>
      </c>
      <c r="BN540" s="58">
        <v>78.400665283203125</v>
      </c>
      <c r="BO540" s="58">
        <v>78.753227233886719</v>
      </c>
      <c r="BP540" s="58">
        <v>77.337135314941406</v>
      </c>
      <c r="BQ540" s="58">
        <v>80.975746154785156</v>
      </c>
      <c r="BR540" s="58">
        <v>89.685859680175781</v>
      </c>
      <c r="BS540" s="58">
        <v>95.496955871582031</v>
      </c>
      <c r="BT540" s="58">
        <v>102.50472259521484</v>
      </c>
      <c r="BU540" s="58">
        <v>108.9932861328125</v>
      </c>
      <c r="BV540" s="58">
        <v>111.52701568603516</v>
      </c>
      <c r="BW540" s="58">
        <v>110.54445648193359</v>
      </c>
      <c r="BX540" s="58">
        <v>107.36254119873047</v>
      </c>
      <c r="BY540" s="58">
        <v>103.38681030273438</v>
      </c>
      <c r="BZ540" s="58">
        <v>99.459083557128906</v>
      </c>
      <c r="CA540" s="58">
        <v>95.808990478515625</v>
      </c>
      <c r="CB540" s="58">
        <v>92.437469482421875</v>
      </c>
      <c r="CC540" s="58">
        <v>89.257270812988281</v>
      </c>
      <c r="CD540" s="58">
        <v>85.229225158691406</v>
      </c>
      <c r="CE540" s="58">
        <v>80.812370300292969</v>
      </c>
      <c r="CF540" s="58">
        <v>76.557868957519531</v>
      </c>
      <c r="CG540" s="58">
        <v>79.632461547851563</v>
      </c>
      <c r="CH540" s="58">
        <v>85.186180114746094</v>
      </c>
      <c r="CI540" s="58">
        <v>85.255699157714844</v>
      </c>
      <c r="CJ540" s="58">
        <v>83.5654296875</v>
      </c>
      <c r="CK540" s="58">
        <v>86.827140808105469</v>
      </c>
      <c r="CL540" s="58">
        <v>95.260108947753906</v>
      </c>
      <c r="CM540" s="58">
        <v>100.81344604492188</v>
      </c>
      <c r="CN540" s="58">
        <v>107.55484771728516</v>
      </c>
      <c r="CO540" s="58">
        <v>113.79540252685547</v>
      </c>
      <c r="CP540" s="58">
        <v>116.104248046875</v>
      </c>
      <c r="CQ540" s="58">
        <v>114.91269683837891</v>
      </c>
      <c r="CR540" s="58">
        <v>111.53173828125</v>
      </c>
      <c r="CS540" s="58">
        <v>107.36376953125</v>
      </c>
      <c r="CT540" s="58">
        <v>103.24922180175781</v>
      </c>
      <c r="CU540" s="58">
        <v>99.418182373046875</v>
      </c>
      <c r="CV540" s="58">
        <v>95.871803283691406</v>
      </c>
      <c r="CW540" s="58">
        <v>92.528839111328125</v>
      </c>
      <c r="CX540" s="58">
        <v>88.3583984375</v>
      </c>
      <c r="CY540" s="58">
        <v>83.793815612792969</v>
      </c>
      <c r="CZ540" s="58">
        <v>82.312339782714844</v>
      </c>
      <c r="DA540" s="58">
        <v>87.706100463867188</v>
      </c>
      <c r="DB540" s="58">
        <v>87.643302917480469</v>
      </c>
      <c r="DC540" s="58">
        <v>85.830650329589844</v>
      </c>
      <c r="DD540" s="58">
        <v>89.031654357910156</v>
      </c>
      <c r="DE540" s="58">
        <v>97.291160583496094</v>
      </c>
      <c r="DF540" s="58">
        <v>102.70999145507813</v>
      </c>
      <c r="DG540" s="58">
        <v>109.34403991699219</v>
      </c>
      <c r="DH540" s="58">
        <v>115.49116516113281</v>
      </c>
      <c r="DI540" s="58">
        <v>117.71764373779297</v>
      </c>
      <c r="DJ540" s="58">
        <v>116.44999694824219</v>
      </c>
      <c r="DK540" s="58">
        <v>112.99701690673828</v>
      </c>
      <c r="DL540" s="58">
        <v>108.75962066650391</v>
      </c>
      <c r="DM540" s="58">
        <v>104.57792663574219</v>
      </c>
      <c r="DN540" s="58">
        <v>100.68180847167969</v>
      </c>
      <c r="DO540" s="58">
        <v>97.07305908203125</v>
      </c>
      <c r="DP540" s="58">
        <v>93.664421081542969</v>
      </c>
      <c r="DQ540" s="58">
        <v>89.421455383300781</v>
      </c>
      <c r="DR540" s="58">
        <v>84.801277160644531</v>
      </c>
      <c r="DS540" s="58">
        <v>80.352241516113281</v>
      </c>
      <c r="DT540" s="58">
        <v>83.203659057617188</v>
      </c>
      <c r="DU540" s="58">
        <v>88.54949951171875</v>
      </c>
      <c r="DV540" s="58">
        <v>88.446548461914063</v>
      </c>
      <c r="DW540" s="58">
        <v>86.596672058105469</v>
      </c>
      <c r="DX540" s="58">
        <v>89.68743896484375</v>
      </c>
      <c r="DY540" s="58">
        <v>97.950294494628906</v>
      </c>
      <c r="DZ540" s="58">
        <v>103.35707855224609</v>
      </c>
      <c r="EA540" s="58">
        <v>109.96101379394531</v>
      </c>
      <c r="EB540" s="58">
        <v>116.07621002197266</v>
      </c>
      <c r="EC540" s="58">
        <v>118.27302551269531</v>
      </c>
      <c r="ED540" s="58">
        <v>116.97806549072266</v>
      </c>
      <c r="EE540" s="58">
        <v>113.499267578125</v>
      </c>
      <c r="EF540" s="58">
        <v>109.23729705810547</v>
      </c>
      <c r="EG540" s="58">
        <v>105.03191375732422</v>
      </c>
      <c r="EH540" s="58">
        <v>101.11316680908203</v>
      </c>
      <c r="EI540" s="58">
        <v>97.482643127441406</v>
      </c>
      <c r="EJ540" s="58">
        <v>94.058876037597656</v>
      </c>
      <c r="EK540" s="58">
        <v>89.812782287597656</v>
      </c>
      <c r="EL540" s="58">
        <v>85.176467895507813</v>
      </c>
      <c r="EM540" s="58">
        <v>80.708724975585938</v>
      </c>
      <c r="EN540" s="58">
        <v>85.564079284667969</v>
      </c>
      <c r="EO540" s="58">
        <v>90.619712829589844</v>
      </c>
      <c r="EP540" s="58">
        <v>89.220008850097656</v>
      </c>
      <c r="EQ540" s="58">
        <v>86.851051330566406</v>
      </c>
      <c r="ER540" s="58">
        <v>89.606834411621094</v>
      </c>
      <c r="ES540" s="58">
        <v>97.980209350585938</v>
      </c>
      <c r="ET540" s="58">
        <v>103.69322204589844</v>
      </c>
      <c r="EU540" s="58">
        <v>110.39551544189453</v>
      </c>
      <c r="EV540" s="58">
        <v>116.53131103515625</v>
      </c>
      <c r="EW540" s="58">
        <v>118.72486877441406</v>
      </c>
      <c r="EX540" s="58">
        <v>117.41963958740234</v>
      </c>
      <c r="EY540" s="58">
        <v>113.92840576171875</v>
      </c>
      <c r="EZ540" s="58">
        <v>109.65298461914063</v>
      </c>
      <c r="FA540" s="58">
        <v>105.43376159667969</v>
      </c>
      <c r="FB540" s="58">
        <v>101.50094604492188</v>
      </c>
      <c r="FC540" s="58">
        <v>97.856353759765625</v>
      </c>
      <c r="FD540" s="58">
        <v>94.435142517089844</v>
      </c>
      <c r="FE540" s="58">
        <v>90.35858154296875</v>
      </c>
      <c r="FF540" s="58">
        <v>85.752082824707031</v>
      </c>
      <c r="FG540" s="58">
        <v>81.261001586914063</v>
      </c>
      <c r="FH540" s="58">
        <v>84.062736511230469</v>
      </c>
      <c r="FI540" s="58">
        <v>89.348594665527344</v>
      </c>
      <c r="FJ540" s="58">
        <v>89.198684692382813</v>
      </c>
      <c r="FK540" s="58">
        <v>87.306838989257813</v>
      </c>
      <c r="FL540" s="58">
        <v>90.422378540039063</v>
      </c>
      <c r="FM540" s="58">
        <v>98.598220825195313</v>
      </c>
      <c r="FN540" s="58">
        <v>103.94620513916016</v>
      </c>
      <c r="FO540" s="58">
        <v>110.51301574707031</v>
      </c>
      <c r="FP540" s="58">
        <v>116.60066986083984</v>
      </c>
      <c r="FQ540" s="58">
        <v>118.77381896972656</v>
      </c>
      <c r="FR540" s="58">
        <v>117.45721435546875</v>
      </c>
      <c r="FS540" s="58">
        <v>113.95781707763672</v>
      </c>
      <c r="FT540" s="58">
        <v>109.67584228515625</v>
      </c>
      <c r="FU540" s="58">
        <v>105.45101165771484</v>
      </c>
      <c r="FV540" s="58">
        <v>101.51321411132813</v>
      </c>
      <c r="FW540" s="58">
        <v>97.864204406738281</v>
      </c>
      <c r="FX540" s="58">
        <v>94.419906616210938</v>
      </c>
      <c r="FY540" s="58">
        <v>90.141700744628906</v>
      </c>
      <c r="FZ540" s="58">
        <v>85.487190246582031</v>
      </c>
      <c r="GA540" s="58">
        <v>81.001548767089844</v>
      </c>
      <c r="GB540" s="58">
        <v>83.815208435058594</v>
      </c>
      <c r="GC540" s="58">
        <v>89.125900268554688</v>
      </c>
      <c r="GD540" s="58">
        <v>88.99365234375</v>
      </c>
      <c r="GE540" s="58">
        <v>87.116493225097656</v>
      </c>
      <c r="GF540" s="58">
        <v>90.177520751953125</v>
      </c>
      <c r="GG540" s="58">
        <v>98.411964416503906</v>
      </c>
      <c r="GH540" s="58">
        <v>103.79386138916016</v>
      </c>
      <c r="GI540" s="58">
        <v>110.37424468994141</v>
      </c>
      <c r="GJ540" s="58">
        <v>116.46804809570313</v>
      </c>
      <c r="GK540" s="58">
        <v>118.64592742919922</v>
      </c>
      <c r="GL540" s="58">
        <v>117.33341979980469</v>
      </c>
      <c r="GM540" s="58">
        <v>113.83793640136719</v>
      </c>
      <c r="GN540" s="58">
        <v>109.55991363525391</v>
      </c>
      <c r="GO540" s="58">
        <v>105.33897399902344</v>
      </c>
      <c r="GP540" s="58">
        <v>101.40531158447266</v>
      </c>
      <c r="GQ540" s="58">
        <v>97.760307312011719</v>
      </c>
      <c r="GR540" s="58">
        <v>94.322708129882813</v>
      </c>
      <c r="GS540" s="58">
        <v>90.06365966796875</v>
      </c>
      <c r="GT540" s="58">
        <v>85.415054321289063</v>
      </c>
      <c r="GU540" s="59">
        <v>80.935562133789063</v>
      </c>
    </row>
    <row r="541" spans="1:203" x14ac:dyDescent="0.45">
      <c r="A541" s="64" t="s">
        <v>3830</v>
      </c>
      <c r="B541" s="67">
        <v>33</v>
      </c>
      <c r="C541" s="67">
        <v>2</v>
      </c>
      <c r="D541" s="58">
        <v>0</v>
      </c>
      <c r="E541" s="58">
        <v>3.2803833484649658</v>
      </c>
      <c r="F541" s="58">
        <v>8.1372175216674805</v>
      </c>
      <c r="G541" s="58">
        <v>9.2820558547973633</v>
      </c>
      <c r="H541" s="58">
        <v>9.9005126953125</v>
      </c>
      <c r="I541" s="58">
        <v>16.013696670532227</v>
      </c>
      <c r="J541" s="58">
        <v>21.853185653686523</v>
      </c>
      <c r="K541" s="58">
        <v>25.663850784301758</v>
      </c>
      <c r="L541" s="58">
        <v>31.005474090576172</v>
      </c>
      <c r="M541" s="58">
        <v>35.097061157226563</v>
      </c>
      <c r="N541" s="58">
        <v>35.484706878662109</v>
      </c>
      <c r="O541" s="58">
        <v>33.247333526611328</v>
      </c>
      <c r="P541" s="58">
        <v>29.906747817993164</v>
      </c>
      <c r="Q541" s="58">
        <v>26.670099258422852</v>
      </c>
      <c r="R541" s="58">
        <v>24.053117752075195</v>
      </c>
      <c r="S541" s="58">
        <v>22.028871536254883</v>
      </c>
      <c r="T541" s="58">
        <v>20.4459228515625</v>
      </c>
      <c r="U541" s="58">
        <v>19.176313400268555</v>
      </c>
      <c r="V541" s="58">
        <v>18.131244659423828</v>
      </c>
      <c r="W541" s="58">
        <v>17.252260208129883</v>
      </c>
      <c r="X541" s="58">
        <v>16.412303924560547</v>
      </c>
      <c r="Y541" s="58">
        <v>19.899948120117188</v>
      </c>
      <c r="Z541" s="58">
        <v>31.581581115722656</v>
      </c>
      <c r="AA541" s="58">
        <v>36.716960906982422</v>
      </c>
      <c r="AB541" s="58">
        <v>37.779571533203125</v>
      </c>
      <c r="AC541" s="58">
        <v>47.970165252685547</v>
      </c>
      <c r="AD541" s="58">
        <v>59.67047119140625</v>
      </c>
      <c r="AE541" s="58">
        <v>66.602737426757813</v>
      </c>
      <c r="AF541" s="58">
        <v>75.773880004882813</v>
      </c>
      <c r="AG541" s="58">
        <v>83.137847900390625</v>
      </c>
      <c r="AH541" s="58">
        <v>83.942314147949219</v>
      </c>
      <c r="AI541" s="58">
        <v>79.84637451171875</v>
      </c>
      <c r="AJ541" s="58">
        <v>73.440841674804688</v>
      </c>
      <c r="AK541" s="58">
        <v>66.95562744140625</v>
      </c>
      <c r="AL541" s="58">
        <v>61.449108123779297</v>
      </c>
      <c r="AM541" s="58">
        <v>56.973934173583984</v>
      </c>
      <c r="AN541" s="58">
        <v>53.306400299072266</v>
      </c>
      <c r="AO541" s="58">
        <v>50.238132476806641</v>
      </c>
      <c r="AP541" s="58">
        <v>47.617835998535156</v>
      </c>
      <c r="AQ541" s="58">
        <v>45.342575073242188</v>
      </c>
      <c r="AR541" s="58">
        <v>43.184085845947266</v>
      </c>
      <c r="AS541" s="58">
        <v>46.766925811767578</v>
      </c>
      <c r="AT541" s="58">
        <v>62.165988922119141</v>
      </c>
      <c r="AU541" s="58">
        <v>68.927383422851563</v>
      </c>
      <c r="AV541" s="58">
        <v>69.767448425292969</v>
      </c>
      <c r="AW541" s="58">
        <v>82.068801879882813</v>
      </c>
      <c r="AX541" s="58">
        <v>98.808319091796875</v>
      </c>
      <c r="AY541" s="58">
        <v>108.76912689208984</v>
      </c>
      <c r="AZ541" s="58">
        <v>121.55061340332031</v>
      </c>
      <c r="BA541" s="58">
        <v>132.04408264160156</v>
      </c>
      <c r="BB541" s="58">
        <v>133.29454040527344</v>
      </c>
      <c r="BC541" s="58">
        <v>127.41063690185547</v>
      </c>
      <c r="BD541" s="58">
        <v>118.02452087402344</v>
      </c>
      <c r="BE541" s="58">
        <v>108.37941741943359</v>
      </c>
      <c r="BF541" s="58">
        <v>100.06512451171875</v>
      </c>
      <c r="BG541" s="58">
        <v>93.202239990234375</v>
      </c>
      <c r="BH541" s="58">
        <v>87.493682861328125</v>
      </c>
      <c r="BI541" s="58">
        <v>82.653175354003906</v>
      </c>
      <c r="BJ541" s="58">
        <v>78.470657348632813</v>
      </c>
      <c r="BK541" s="58">
        <v>74.801933288574219</v>
      </c>
      <c r="BL541" s="58">
        <v>71.321388244628906</v>
      </c>
      <c r="BM541" s="58">
        <v>79.9005126953125</v>
      </c>
      <c r="BN541" s="58">
        <v>92.049827575683594</v>
      </c>
      <c r="BO541" s="58">
        <v>92.574913024902344</v>
      </c>
      <c r="BP541" s="58">
        <v>89.685432434082031</v>
      </c>
      <c r="BQ541" s="58">
        <v>100.90323638916016</v>
      </c>
      <c r="BR541" s="58">
        <v>114.40621948242188</v>
      </c>
      <c r="BS541" s="58">
        <v>122.77068328857422</v>
      </c>
      <c r="BT541" s="58">
        <v>134.77470397949219</v>
      </c>
      <c r="BU541" s="58">
        <v>144.71356201171875</v>
      </c>
      <c r="BV541" s="58">
        <v>145.45100402832031</v>
      </c>
      <c r="BW541" s="58">
        <v>139.03778076171875</v>
      </c>
      <c r="BX541" s="58">
        <v>129.10159301757813</v>
      </c>
      <c r="BY541" s="58">
        <v>118.89461517333984</v>
      </c>
      <c r="BZ541" s="58">
        <v>110.01789093017578</v>
      </c>
      <c r="CA541" s="58">
        <v>102.60368347167969</v>
      </c>
      <c r="CB541" s="58">
        <v>96.362159729003906</v>
      </c>
      <c r="CC541" s="58">
        <v>91.011711120605469</v>
      </c>
      <c r="CD541" s="58">
        <v>86.34429931640625</v>
      </c>
      <c r="CE541" s="58">
        <v>82.216384887695313</v>
      </c>
      <c r="CF541" s="58">
        <v>78.304092407226563</v>
      </c>
      <c r="CG541" s="58">
        <v>81.264457702636719</v>
      </c>
      <c r="CH541" s="58">
        <v>94.350914001464844</v>
      </c>
      <c r="CI541" s="58">
        <v>97.36688232421875</v>
      </c>
      <c r="CJ541" s="58">
        <v>95.577926635742188</v>
      </c>
      <c r="CK541" s="58">
        <v>106.46564483642578</v>
      </c>
      <c r="CL541" s="58">
        <v>120.19908905029297</v>
      </c>
      <c r="CM541" s="58">
        <v>128.31932067871094</v>
      </c>
      <c r="CN541" s="58">
        <v>139.87565612792969</v>
      </c>
      <c r="CO541" s="58">
        <v>149.39666748046875</v>
      </c>
      <c r="CP541" s="58">
        <v>149.78620910644531</v>
      </c>
      <c r="CQ541" s="58">
        <v>143.07754516601563</v>
      </c>
      <c r="CR541" s="58">
        <v>132.88261413574219</v>
      </c>
      <c r="CS541" s="58">
        <v>122.44203186035156</v>
      </c>
      <c r="CT541" s="58">
        <v>113.35079193115234</v>
      </c>
      <c r="CU541" s="58">
        <v>105.73773956298828</v>
      </c>
      <c r="CV541" s="58">
        <v>99.311363220214844</v>
      </c>
      <c r="CW541" s="58">
        <v>93.788345336914063</v>
      </c>
      <c r="CX541" s="58">
        <v>88.959747314453125</v>
      </c>
      <c r="CY541" s="58">
        <v>84.680809020996094</v>
      </c>
      <c r="CZ541" s="58">
        <v>86.633209228515625</v>
      </c>
      <c r="DA541" s="58">
        <v>98.942955017089844</v>
      </c>
      <c r="DB541" s="58">
        <v>100.00835418701172</v>
      </c>
      <c r="DC541" s="58">
        <v>97.196533203125</v>
      </c>
      <c r="DD541" s="58">
        <v>108.22510528564453</v>
      </c>
      <c r="DE541" s="58">
        <v>121.12511444091797</v>
      </c>
      <c r="DF541" s="58">
        <v>129.01673889160156</v>
      </c>
      <c r="DG541" s="58">
        <v>140.60891723632813</v>
      </c>
      <c r="DH541" s="58">
        <v>150.19499206542969</v>
      </c>
      <c r="DI541" s="58">
        <v>150.62606811523438</v>
      </c>
      <c r="DJ541" s="58">
        <v>143.93313598632813</v>
      </c>
      <c r="DK541" s="58">
        <v>133.73455810546875</v>
      </c>
      <c r="DL541" s="58">
        <v>123.27774810791016</v>
      </c>
      <c r="DM541" s="58">
        <v>114.16185760498047</v>
      </c>
      <c r="DN541" s="58">
        <v>106.51889801025391</v>
      </c>
      <c r="DO541" s="58">
        <v>100.06036376953125</v>
      </c>
      <c r="DP541" s="58">
        <v>94.503997802734375</v>
      </c>
      <c r="DQ541" s="58">
        <v>89.641731262207031</v>
      </c>
      <c r="DR541" s="58">
        <v>85.329704284667969</v>
      </c>
      <c r="DS541" s="58">
        <v>81.244255065917969</v>
      </c>
      <c r="DT541" s="58">
        <v>89.136833190917969</v>
      </c>
      <c r="DU541" s="58">
        <v>100.58771514892578</v>
      </c>
      <c r="DV541" s="58">
        <v>100.49010467529297</v>
      </c>
      <c r="DW541" s="58">
        <v>96.585433959960938</v>
      </c>
      <c r="DX541" s="58">
        <v>103.25669860839844</v>
      </c>
      <c r="DY541" s="58">
        <v>114.32562255859375</v>
      </c>
      <c r="DZ541" s="58">
        <v>123.00262451171875</v>
      </c>
      <c r="EA541" s="58">
        <v>134.43212890625</v>
      </c>
      <c r="EB541" s="58">
        <v>145.46502685546875</v>
      </c>
      <c r="EC541" s="58">
        <v>150.17915344238281</v>
      </c>
      <c r="ED541" s="58">
        <v>146.65032958984375</v>
      </c>
      <c r="EE541" s="58">
        <v>137.97648620605469</v>
      </c>
      <c r="EF541" s="58">
        <v>127.70921325683594</v>
      </c>
      <c r="EG541" s="58">
        <v>118.03294372558594</v>
      </c>
      <c r="EH541" s="58">
        <v>109.72679138183594</v>
      </c>
      <c r="EI541" s="58">
        <v>102.71299743652344</v>
      </c>
      <c r="EJ541" s="58">
        <v>96.732673645019531</v>
      </c>
      <c r="EK541" s="58">
        <v>91.552047729492188</v>
      </c>
      <c r="EL541" s="58">
        <v>86.997932434082031</v>
      </c>
      <c r="EM541" s="58">
        <v>82.724891662597656</v>
      </c>
      <c r="EN541" s="58">
        <v>94.484733581542969</v>
      </c>
      <c r="EO541" s="58">
        <v>104.18667602539063</v>
      </c>
      <c r="EP541" s="58">
        <v>101.47153472900391</v>
      </c>
      <c r="EQ541" s="58">
        <v>96.249046325683594</v>
      </c>
      <c r="ER541" s="58">
        <v>99.103996276855469</v>
      </c>
      <c r="ES541" s="58">
        <v>108.84930419921875</v>
      </c>
      <c r="ET541" s="58">
        <v>118.41790008544922</v>
      </c>
      <c r="EU541" s="58">
        <v>129.60342407226563</v>
      </c>
      <c r="EV541" s="58">
        <v>140.94282531738281</v>
      </c>
      <c r="EW541" s="58">
        <v>146.72640991210938</v>
      </c>
      <c r="EX541" s="58">
        <v>145.68853759765625</v>
      </c>
      <c r="EY541" s="58">
        <v>139.78619384765625</v>
      </c>
      <c r="EZ541" s="58">
        <v>131.22489929199219</v>
      </c>
      <c r="FA541" s="58">
        <v>122.16775512695313</v>
      </c>
      <c r="FB541" s="58">
        <v>113.92269897460938</v>
      </c>
      <c r="FC541" s="58">
        <v>106.50700378417969</v>
      </c>
      <c r="FD541" s="58">
        <v>100.03193664550781</v>
      </c>
      <c r="FE541" s="58">
        <v>94.727569580078125</v>
      </c>
      <c r="FF541" s="58">
        <v>90.121681213378906</v>
      </c>
      <c r="FG541" s="58">
        <v>85.797782897949219</v>
      </c>
      <c r="FH541" s="58">
        <v>93.450180053710938</v>
      </c>
      <c r="FI541" s="58">
        <v>104.49772644042969</v>
      </c>
      <c r="FJ541" s="58">
        <v>104.0128173828125</v>
      </c>
      <c r="FK541" s="58">
        <v>99.766815185546875</v>
      </c>
      <c r="FL541" s="58">
        <v>106.11717224121094</v>
      </c>
      <c r="FM541" s="58">
        <v>116.92141723632813</v>
      </c>
      <c r="FN541" s="58">
        <v>125.38468933105469</v>
      </c>
      <c r="FO541" s="58">
        <v>136.62948608398438</v>
      </c>
      <c r="FP541" s="58">
        <v>146.98165893554688</v>
      </c>
      <c r="FQ541" s="58">
        <v>150.00900268554688</v>
      </c>
      <c r="FR541" s="58">
        <v>146.09144592285156</v>
      </c>
      <c r="FS541" s="58">
        <v>137.78498840332031</v>
      </c>
      <c r="FT541" s="58">
        <v>128.06564331054688</v>
      </c>
      <c r="FU541" s="58">
        <v>118.85282897949219</v>
      </c>
      <c r="FV541" s="58">
        <v>110.76560974121094</v>
      </c>
      <c r="FW541" s="58">
        <v>103.80978393554688</v>
      </c>
      <c r="FX541" s="58">
        <v>97.832206726074219</v>
      </c>
      <c r="FY541" s="58">
        <v>92.936378479003906</v>
      </c>
      <c r="FZ541" s="58">
        <v>88.63916015625</v>
      </c>
      <c r="GA541" s="58">
        <v>84.544441223144531</v>
      </c>
      <c r="GB541" s="58">
        <v>85.738578796386719</v>
      </c>
      <c r="GC541" s="58">
        <v>97.774864196777344</v>
      </c>
      <c r="GD541" s="58">
        <v>101.62673187255859</v>
      </c>
      <c r="GE541" s="58">
        <v>100.0811767578125</v>
      </c>
      <c r="GF541" s="58">
        <v>108.89231109619141</v>
      </c>
      <c r="GG541" s="58">
        <v>124.25991821289063</v>
      </c>
      <c r="GH541" s="58">
        <v>132.96510314941406</v>
      </c>
      <c r="GI541" s="58">
        <v>144.26416015625</v>
      </c>
      <c r="GJ541" s="58">
        <v>153.40095520019531</v>
      </c>
      <c r="GK541" s="58">
        <v>153.44987487792969</v>
      </c>
      <c r="GL541" s="58">
        <v>146.45555114746094</v>
      </c>
      <c r="GM541" s="58">
        <v>136.01667785644531</v>
      </c>
      <c r="GN541" s="58">
        <v>125.36267852783203</v>
      </c>
      <c r="GO541" s="58">
        <v>116.08027648925781</v>
      </c>
      <c r="GP541" s="58">
        <v>108.29350280761719</v>
      </c>
      <c r="GQ541" s="58">
        <v>101.70803833007813</v>
      </c>
      <c r="GR541" s="58">
        <v>96.038566589355469</v>
      </c>
      <c r="GS541" s="58">
        <v>91.074172973632813</v>
      </c>
      <c r="GT541" s="58">
        <v>86.668899536132813</v>
      </c>
      <c r="GU541" s="59">
        <v>82.498275756835938</v>
      </c>
    </row>
    <row r="542" spans="1:203" x14ac:dyDescent="0.45">
      <c r="A542" s="64" t="s">
        <v>3830</v>
      </c>
      <c r="B542" s="67">
        <v>18</v>
      </c>
      <c r="C542" s="67">
        <v>2</v>
      </c>
      <c r="D542" s="58">
        <v>0</v>
      </c>
      <c r="E542" s="58">
        <v>2.1105501651763916</v>
      </c>
      <c r="F542" s="58">
        <v>7.3294386863708496</v>
      </c>
      <c r="G542" s="58">
        <v>9.6643800735473633</v>
      </c>
      <c r="H542" s="58">
        <v>10.822390556335449</v>
      </c>
      <c r="I542" s="58">
        <v>18.02716064453125</v>
      </c>
      <c r="J542" s="58">
        <v>22.903364181518555</v>
      </c>
      <c r="K542" s="58">
        <v>24.976650238037109</v>
      </c>
      <c r="L542" s="58">
        <v>29.19599723815918</v>
      </c>
      <c r="M542" s="58">
        <v>31.317434310913086</v>
      </c>
      <c r="N542" s="58">
        <v>29.301702499389648</v>
      </c>
      <c r="O542" s="58">
        <v>25.194131851196289</v>
      </c>
      <c r="P542" s="58">
        <v>20.925058364868164</v>
      </c>
      <c r="Q542" s="58">
        <v>17.591281890869141</v>
      </c>
      <c r="R542" s="58">
        <v>15.362142562866211</v>
      </c>
      <c r="S542" s="58">
        <v>13.887674331665039</v>
      </c>
      <c r="T542" s="58">
        <v>12.852283477783203</v>
      </c>
      <c r="U542" s="58">
        <v>12.071125030517578</v>
      </c>
      <c r="V542" s="58">
        <v>11.446709632873535</v>
      </c>
      <c r="W542" s="58">
        <v>10.928903579711914</v>
      </c>
      <c r="X542" s="58">
        <v>10.363693237304688</v>
      </c>
      <c r="Y542" s="58">
        <v>16.312906265258789</v>
      </c>
      <c r="Z542" s="58">
        <v>28.386632919311523</v>
      </c>
      <c r="AA542" s="58">
        <v>30.302801132202148</v>
      </c>
      <c r="AB542" s="58">
        <v>30.168304443359375</v>
      </c>
      <c r="AC542" s="58">
        <v>43.011543273925781</v>
      </c>
      <c r="AD542" s="58">
        <v>52.529716491699219</v>
      </c>
      <c r="AE542" s="58">
        <v>56.655223846435547</v>
      </c>
      <c r="AF542" s="58">
        <v>64.854293823242188</v>
      </c>
      <c r="AG542" s="58">
        <v>69.293235778808594</v>
      </c>
      <c r="AH542" s="58">
        <v>65.584678649902344</v>
      </c>
      <c r="AI542" s="58">
        <v>57.509410858154297</v>
      </c>
      <c r="AJ542" s="58">
        <v>48.823696136474609</v>
      </c>
      <c r="AK542" s="58">
        <v>41.802352905273438</v>
      </c>
      <c r="AL542" s="58">
        <v>36.907302856445313</v>
      </c>
      <c r="AM542" s="58">
        <v>33.524856567382813</v>
      </c>
      <c r="AN542" s="58">
        <v>31.057836532592773</v>
      </c>
      <c r="AO542" s="58">
        <v>29.143102645874023</v>
      </c>
      <c r="AP542" s="58">
        <v>27.582637786865234</v>
      </c>
      <c r="AQ542" s="58">
        <v>26.270187377929688</v>
      </c>
      <c r="AR542" s="58">
        <v>24.900018692016602</v>
      </c>
      <c r="AS542" s="58">
        <v>36.470802307128906</v>
      </c>
      <c r="AT542" s="58">
        <v>52.000873565673828</v>
      </c>
      <c r="AU542" s="58">
        <v>52.192848205566406</v>
      </c>
      <c r="AV542" s="58">
        <v>50.872627258300781</v>
      </c>
      <c r="AW542" s="58">
        <v>69.25323486328125</v>
      </c>
      <c r="AX542" s="58">
        <v>83.931884765625</v>
      </c>
      <c r="AY542" s="58">
        <v>90.212478637695313</v>
      </c>
      <c r="AZ542" s="58">
        <v>102.205078125</v>
      </c>
      <c r="BA542" s="58">
        <v>108.90663146972656</v>
      </c>
      <c r="BB542" s="58">
        <v>103.59455871582031</v>
      </c>
      <c r="BC542" s="58">
        <v>91.649642944335938</v>
      </c>
      <c r="BD542" s="58">
        <v>78.600257873535156</v>
      </c>
      <c r="BE542" s="58">
        <v>67.896842956542969</v>
      </c>
      <c r="BF542" s="58">
        <v>60.308429718017578</v>
      </c>
      <c r="BG542" s="58">
        <v>54.972793579101563</v>
      </c>
      <c r="BH542" s="58">
        <v>51.021434783935547</v>
      </c>
      <c r="BI542" s="58">
        <v>47.919643402099609</v>
      </c>
      <c r="BJ542" s="58">
        <v>45.371551513671875</v>
      </c>
      <c r="BK542" s="58">
        <v>43.215957641601563</v>
      </c>
      <c r="BL542" s="58">
        <v>40.997905731201172</v>
      </c>
      <c r="BM542" s="58">
        <v>72.229080200195313</v>
      </c>
      <c r="BN542" s="58">
        <v>78.360443115234375</v>
      </c>
      <c r="BO542" s="58">
        <v>64.374397277832031</v>
      </c>
      <c r="BP542" s="58">
        <v>56.513153076171875</v>
      </c>
      <c r="BQ542" s="58">
        <v>73.035995483398438</v>
      </c>
      <c r="BR542" s="58">
        <v>87.608192443847656</v>
      </c>
      <c r="BS542" s="58">
        <v>94.624649047851563</v>
      </c>
      <c r="BT542" s="58">
        <v>107.21578979492188</v>
      </c>
      <c r="BU542" s="58">
        <v>114.28176116943359</v>
      </c>
      <c r="BV542" s="58">
        <v>109.11261749267578</v>
      </c>
      <c r="BW542" s="58">
        <v>97.141105651855469</v>
      </c>
      <c r="BX542" s="58">
        <v>83.957054138183594</v>
      </c>
      <c r="BY542" s="58">
        <v>73.05712890625</v>
      </c>
      <c r="BZ542" s="58">
        <v>65.243721008300781</v>
      </c>
      <c r="CA542" s="58">
        <v>59.675605773925781</v>
      </c>
      <c r="CB542" s="58">
        <v>55.495182037353516</v>
      </c>
      <c r="CC542" s="58">
        <v>52.173175811767578</v>
      </c>
      <c r="CD542" s="58">
        <v>49.415870666503906</v>
      </c>
      <c r="CE542" s="58">
        <v>47.062728881835938</v>
      </c>
      <c r="CF542" s="58">
        <v>44.660343170166016</v>
      </c>
      <c r="CG542" s="58">
        <v>75.516998291015625</v>
      </c>
      <c r="CH542" s="58">
        <v>81.621879577636719</v>
      </c>
      <c r="CI542" s="58">
        <v>67.5855712890625</v>
      </c>
      <c r="CJ542" s="58">
        <v>59.599117279052734</v>
      </c>
      <c r="CK542" s="58">
        <v>75.938026428222656</v>
      </c>
      <c r="CL542" s="58">
        <v>90.375022888183594</v>
      </c>
      <c r="CM542" s="58">
        <v>97.277923583984375</v>
      </c>
      <c r="CN542" s="58">
        <v>109.75295257568359</v>
      </c>
      <c r="CO542" s="58">
        <v>116.72443389892578</v>
      </c>
      <c r="CP542" s="58">
        <v>111.47248077392578</v>
      </c>
      <c r="CQ542" s="58">
        <v>99.418830871582031</v>
      </c>
      <c r="CR542" s="58">
        <v>86.150344848632813</v>
      </c>
      <c r="CS542" s="58">
        <v>75.165077209472656</v>
      </c>
      <c r="CT542" s="58">
        <v>67.267311096191406</v>
      </c>
      <c r="CU542" s="58">
        <v>61.617149353027344</v>
      </c>
      <c r="CV542" s="58">
        <v>57.35845947265625</v>
      </c>
      <c r="CW542" s="58">
        <v>53.961990356445313</v>
      </c>
      <c r="CX542" s="58">
        <v>51.133987426757813</v>
      </c>
      <c r="CY542" s="58">
        <v>48.713676452636719</v>
      </c>
      <c r="CZ542" s="58">
        <v>58.762710571289063</v>
      </c>
      <c r="DA542" s="58">
        <v>70.179092407226563</v>
      </c>
      <c r="DB542" s="58">
        <v>67.430702209472656</v>
      </c>
      <c r="DC542" s="58">
        <v>61.870342254638672</v>
      </c>
      <c r="DD542" s="58">
        <v>67.6754150390625</v>
      </c>
      <c r="DE542" s="58">
        <v>79.188491821289063</v>
      </c>
      <c r="DF542" s="58">
        <v>88.423103332519531</v>
      </c>
      <c r="DG542" s="58">
        <v>99.412307739257813</v>
      </c>
      <c r="DH542" s="58">
        <v>109.11616516113281</v>
      </c>
      <c r="DI542" s="58">
        <v>111.22658538818359</v>
      </c>
      <c r="DJ542" s="58">
        <v>106.0289306640625</v>
      </c>
      <c r="DK542" s="58">
        <v>96.533477783203125</v>
      </c>
      <c r="DL542" s="58">
        <v>86.138565063476563</v>
      </c>
      <c r="DM542" s="58">
        <v>76.944664001464844</v>
      </c>
      <c r="DN542" s="58">
        <v>69.523094177246094</v>
      </c>
      <c r="DO542" s="58">
        <v>63.694820404052734</v>
      </c>
      <c r="DP542" s="58">
        <v>59.095973968505859</v>
      </c>
      <c r="DQ542" s="58">
        <v>55.394172668457031</v>
      </c>
      <c r="DR542" s="58">
        <v>52.341419219970703</v>
      </c>
      <c r="DS542" s="58">
        <v>49.622413635253906</v>
      </c>
      <c r="DT542" s="58">
        <v>62.950386047363281</v>
      </c>
      <c r="DU542" s="58">
        <v>75.816162109375</v>
      </c>
      <c r="DV542" s="58">
        <v>73.34320068359375</v>
      </c>
      <c r="DW542" s="58">
        <v>69.673057556152344</v>
      </c>
      <c r="DX542" s="58">
        <v>85.992546081542969</v>
      </c>
      <c r="DY542" s="58">
        <v>98.995651245117188</v>
      </c>
      <c r="DZ542" s="58">
        <v>104.36781311035156</v>
      </c>
      <c r="EA542" s="58">
        <v>115.57562255859375</v>
      </c>
      <c r="EB542" s="58">
        <v>121.64821624755859</v>
      </c>
      <c r="EC542" s="58">
        <v>115.76850128173828</v>
      </c>
      <c r="ED542" s="58">
        <v>103.25484466552734</v>
      </c>
      <c r="EE542" s="58">
        <v>89.630210876464844</v>
      </c>
      <c r="EF542" s="58">
        <v>78.356582641601563</v>
      </c>
      <c r="EG542" s="58">
        <v>70.217910766601563</v>
      </c>
      <c r="EH542" s="58">
        <v>64.362869262695313</v>
      </c>
      <c r="EI542" s="58">
        <v>59.926399230957031</v>
      </c>
      <c r="EJ542" s="58">
        <v>56.373115539550781</v>
      </c>
      <c r="EK542" s="58">
        <v>53.404853820800781</v>
      </c>
      <c r="EL542" s="58">
        <v>50.857772827148438</v>
      </c>
      <c r="EM542" s="58">
        <v>48.277389526367188</v>
      </c>
      <c r="EN542" s="58">
        <v>63.422374725341797</v>
      </c>
      <c r="EO542" s="58">
        <v>75.432258605957031</v>
      </c>
      <c r="EP542" s="58">
        <v>70.777420043945313</v>
      </c>
      <c r="EQ542" s="58">
        <v>66.925727844238281</v>
      </c>
      <c r="ER542" s="58">
        <v>83.847618103027344</v>
      </c>
      <c r="ES542" s="58">
        <v>97.47369384765625</v>
      </c>
      <c r="ET542" s="58">
        <v>103.28861999511719</v>
      </c>
      <c r="EU542" s="58">
        <v>114.77861785888672</v>
      </c>
      <c r="EV542" s="58">
        <v>121.02011871337891</v>
      </c>
      <c r="EW542" s="58">
        <v>115.25164794921875</v>
      </c>
      <c r="EX542" s="58">
        <v>102.82196807861328</v>
      </c>
      <c r="EY542" s="58">
        <v>89.266304016113281</v>
      </c>
      <c r="EZ542" s="58">
        <v>78.051605224609375</v>
      </c>
      <c r="FA542" s="58">
        <v>69.962989807128906</v>
      </c>
      <c r="FB542" s="58">
        <v>64.150970458984375</v>
      </c>
      <c r="FC542" s="58">
        <v>59.751518249511719</v>
      </c>
      <c r="FD542" s="58">
        <v>56.230155944824219</v>
      </c>
      <c r="FE542" s="58">
        <v>53.289516448974609</v>
      </c>
      <c r="FF542" s="58">
        <v>50.766448974609375</v>
      </c>
      <c r="FG542" s="58">
        <v>48.206939697265625</v>
      </c>
      <c r="FH542" s="58">
        <v>69.75335693359375</v>
      </c>
      <c r="FI542" s="58">
        <v>78.362701416015625</v>
      </c>
      <c r="FJ542" s="58">
        <v>69.8604736328125</v>
      </c>
      <c r="FK542" s="58">
        <v>64.031913757324219</v>
      </c>
      <c r="FL542" s="58">
        <v>80.77227783203125</v>
      </c>
      <c r="FM542" s="58">
        <v>95.729850769042969</v>
      </c>
      <c r="FN542" s="58">
        <v>102.24071502685547</v>
      </c>
      <c r="FO542" s="58">
        <v>114.00354766845703</v>
      </c>
      <c r="FP542" s="58">
        <v>120.40494537353516</v>
      </c>
      <c r="FQ542" s="58">
        <v>114.75279235839844</v>
      </c>
      <c r="FR542" s="58">
        <v>102.41246795654297</v>
      </c>
      <c r="FS542" s="58">
        <v>88.925331115722656</v>
      </c>
      <c r="FT542" s="58">
        <v>77.764060974121094</v>
      </c>
      <c r="FU542" s="58">
        <v>69.717796325683594</v>
      </c>
      <c r="FV542" s="58">
        <v>63.939502716064453</v>
      </c>
      <c r="FW542" s="58">
        <v>59.567642211914063</v>
      </c>
      <c r="FX542" s="58">
        <v>56.069198608398438</v>
      </c>
      <c r="FY542" s="58">
        <v>53.147918701171875</v>
      </c>
      <c r="FZ542" s="58">
        <v>50.641506195068359</v>
      </c>
      <c r="GA542" s="58">
        <v>48.096416473388672</v>
      </c>
      <c r="GB542" s="58">
        <v>78.814254760742188</v>
      </c>
      <c r="GC542" s="58">
        <v>84.793655395507813</v>
      </c>
      <c r="GD542" s="58">
        <v>70.647621154785156</v>
      </c>
      <c r="GE542" s="58">
        <v>62.537387847900391</v>
      </c>
      <c r="GF542" s="58">
        <v>78.720878601074219</v>
      </c>
      <c r="GG542" s="58">
        <v>93.05517578125</v>
      </c>
      <c r="GH542" s="58">
        <v>99.87371826171875</v>
      </c>
      <c r="GI542" s="58">
        <v>112.25751495361328</v>
      </c>
      <c r="GJ542" s="58">
        <v>119.15436553955078</v>
      </c>
      <c r="GK542" s="58">
        <v>113.83608245849609</v>
      </c>
      <c r="GL542" s="58">
        <v>101.71464538574219</v>
      </c>
      <c r="GM542" s="58">
        <v>88.374931335449219</v>
      </c>
      <c r="GN542" s="58">
        <v>77.314857482910156</v>
      </c>
      <c r="GO542" s="58">
        <v>69.341651916503906</v>
      </c>
      <c r="GP542" s="58">
        <v>63.617565155029297</v>
      </c>
      <c r="GQ542" s="58">
        <v>59.287399291992188</v>
      </c>
      <c r="GR542" s="58">
        <v>55.821987152099609</v>
      </c>
      <c r="GS542" s="58">
        <v>52.927883148193359</v>
      </c>
      <c r="GT542" s="58">
        <v>50.444141387939453</v>
      </c>
      <c r="GU542" s="59">
        <v>47.918357849121094</v>
      </c>
    </row>
    <row r="543" spans="1:203" x14ac:dyDescent="0.45">
      <c r="A543" s="64" t="s">
        <v>3830</v>
      </c>
      <c r="B543" s="67">
        <v>6</v>
      </c>
      <c r="C543" s="67">
        <v>2</v>
      </c>
      <c r="D543" s="58">
        <v>0</v>
      </c>
      <c r="E543" s="58">
        <v>0.79421705007553101</v>
      </c>
      <c r="F543" s="58">
        <v>4.493009090423584</v>
      </c>
      <c r="G543" s="58">
        <v>8.3914871215820313</v>
      </c>
      <c r="H543" s="58">
        <v>11.50942325592041</v>
      </c>
      <c r="I543" s="58">
        <v>18.169696807861328</v>
      </c>
      <c r="J543" s="58">
        <v>28.188323974609375</v>
      </c>
      <c r="K543" s="58">
        <v>35.186264038085938</v>
      </c>
      <c r="L543" s="58">
        <v>41.854457855224609</v>
      </c>
      <c r="M543" s="58">
        <v>47.176902770996094</v>
      </c>
      <c r="N543" s="58">
        <v>48.734725952148438</v>
      </c>
      <c r="O543" s="58">
        <v>47.552860260009766</v>
      </c>
      <c r="P543" s="58">
        <v>45.041252136230469</v>
      </c>
      <c r="Q543" s="58">
        <v>42.371131896972656</v>
      </c>
      <c r="R543" s="58">
        <v>40.112297058105469</v>
      </c>
      <c r="S543" s="58">
        <v>38.340801239013672</v>
      </c>
      <c r="T543" s="58">
        <v>36.96868896484375</v>
      </c>
      <c r="U543" s="58">
        <v>35.897590637207031</v>
      </c>
      <c r="V543" s="58">
        <v>35.018619537353516</v>
      </c>
      <c r="W543" s="58">
        <v>33.721492767333984</v>
      </c>
      <c r="X543" s="58">
        <v>32.220005035400391</v>
      </c>
      <c r="Y543" s="58">
        <v>31.70390510559082</v>
      </c>
      <c r="Z543" s="58">
        <v>35.324600219726563</v>
      </c>
      <c r="AA543" s="58">
        <v>40.186756134033203</v>
      </c>
      <c r="AB543" s="58">
        <v>44.346675872802734</v>
      </c>
      <c r="AC543" s="58">
        <v>51.240203857421875</v>
      </c>
      <c r="AD543" s="58">
        <v>60.426532745361328</v>
      </c>
      <c r="AE543" s="58">
        <v>68.695938110351563</v>
      </c>
      <c r="AF543" s="58">
        <v>75.385124206542969</v>
      </c>
      <c r="AG543" s="58">
        <v>80.128097534179688</v>
      </c>
      <c r="AH543" s="58">
        <v>81.804031372070313</v>
      </c>
      <c r="AI543" s="58">
        <v>81.349617004394531</v>
      </c>
      <c r="AJ543" s="58">
        <v>79.772483825683594</v>
      </c>
      <c r="AK543" s="58">
        <v>77.896644592285156</v>
      </c>
      <c r="AL543" s="58">
        <v>76.172927856445313</v>
      </c>
      <c r="AM543" s="58">
        <v>74.71881103515625</v>
      </c>
      <c r="AN543" s="58">
        <v>73.51348876953125</v>
      </c>
      <c r="AO543" s="58">
        <v>72.510208129882813</v>
      </c>
      <c r="AP543" s="58">
        <v>71.665733337402344</v>
      </c>
      <c r="AQ543" s="58">
        <v>70.81964111328125</v>
      </c>
      <c r="AR543" s="58">
        <v>69.5345458984375</v>
      </c>
      <c r="AS543" s="58">
        <v>68.82147216796875</v>
      </c>
      <c r="AT543" s="58">
        <v>71.379478454589844</v>
      </c>
      <c r="AU543" s="58">
        <v>74.53094482421875</v>
      </c>
      <c r="AV543" s="58">
        <v>77.092445373535156</v>
      </c>
      <c r="AW543" s="58">
        <v>82.096710205078125</v>
      </c>
      <c r="AX543" s="58">
        <v>89.527091979980469</v>
      </c>
      <c r="AY543" s="58">
        <v>95.504142761230469</v>
      </c>
      <c r="AZ543" s="58">
        <v>101.10421752929688</v>
      </c>
      <c r="BA543" s="58">
        <v>106.03037261962891</v>
      </c>
      <c r="BB543" s="58">
        <v>108.61591339111328</v>
      </c>
      <c r="BC543" s="58">
        <v>109.18795776367188</v>
      </c>
      <c r="BD543" s="58">
        <v>108.47454833984375</v>
      </c>
      <c r="BE543" s="58">
        <v>107.25664520263672</v>
      </c>
      <c r="BF543" s="58">
        <v>106.03103637695313</v>
      </c>
      <c r="BG543" s="58">
        <v>104.95584106445313</v>
      </c>
      <c r="BH543" s="58">
        <v>104.03604888916016</v>
      </c>
      <c r="BI543" s="58">
        <v>103.24447631835938</v>
      </c>
      <c r="BJ543" s="58">
        <v>102.41712951660156</v>
      </c>
      <c r="BK543" s="58">
        <v>101.20262908935547</v>
      </c>
      <c r="BL543" s="58">
        <v>99.671058654785156</v>
      </c>
      <c r="BM543" s="58">
        <v>100.283935546875</v>
      </c>
      <c r="BN543" s="58">
        <v>103.68799591064453</v>
      </c>
      <c r="BO543" s="58">
        <v>105.56559753417969</v>
      </c>
      <c r="BP543" s="58">
        <v>106.42676544189453</v>
      </c>
      <c r="BQ543" s="58">
        <v>110.17665100097656</v>
      </c>
      <c r="BR543" s="58">
        <v>115.73762512207031</v>
      </c>
      <c r="BS543" s="58">
        <v>119.83489227294922</v>
      </c>
      <c r="BT543" s="58">
        <v>124.33306884765625</v>
      </c>
      <c r="BU543" s="58">
        <v>128.71138000488281</v>
      </c>
      <c r="BV543" s="58">
        <v>131.07638549804688</v>
      </c>
      <c r="BW543" s="58">
        <v>131.56207275390625</v>
      </c>
      <c r="BX543" s="58">
        <v>130.79916381835938</v>
      </c>
      <c r="BY543" s="58">
        <v>129.51774597167969</v>
      </c>
      <c r="BZ543" s="58">
        <v>128.19282531738281</v>
      </c>
      <c r="CA543" s="58">
        <v>126.98049926757813</v>
      </c>
      <c r="CB543" s="58">
        <v>125.89167022705078</v>
      </c>
      <c r="CC543" s="58">
        <v>124.82868194580078</v>
      </c>
      <c r="CD543" s="58">
        <v>123.37781524658203</v>
      </c>
      <c r="CE543" s="58">
        <v>121.60453033447266</v>
      </c>
      <c r="CF543" s="58">
        <v>119.80261993408203</v>
      </c>
      <c r="CG543" s="58">
        <v>118.9658203125</v>
      </c>
      <c r="CH543" s="58">
        <v>120.8939208984375</v>
      </c>
      <c r="CI543" s="58">
        <v>122.73712921142578</v>
      </c>
      <c r="CJ543" s="58">
        <v>123.93928527832031</v>
      </c>
      <c r="CK543" s="58">
        <v>127.46224975585938</v>
      </c>
      <c r="CL543" s="58">
        <v>133.17303466796875</v>
      </c>
      <c r="CM543" s="58">
        <v>137.31092834472656</v>
      </c>
      <c r="CN543" s="58">
        <v>141.57562255859375</v>
      </c>
      <c r="CO543" s="58">
        <v>145.63833618164063</v>
      </c>
      <c r="CP543" s="58">
        <v>147.7396240234375</v>
      </c>
      <c r="CQ543" s="58">
        <v>148.00930786132813</v>
      </c>
      <c r="CR543" s="58">
        <v>147.05552673339844</v>
      </c>
      <c r="CS543" s="58">
        <v>145.58799743652344</v>
      </c>
      <c r="CT543" s="58">
        <v>144.07040405273438</v>
      </c>
      <c r="CU543" s="58">
        <v>142.65707397460938</v>
      </c>
      <c r="CV543" s="58">
        <v>141.36085510253906</v>
      </c>
      <c r="CW543" s="58">
        <v>140.1607666015625</v>
      </c>
      <c r="CX543" s="58">
        <v>138.78323364257813</v>
      </c>
      <c r="CY543" s="58">
        <v>136.93115234375</v>
      </c>
      <c r="CZ543" s="58">
        <v>134.66624450683594</v>
      </c>
      <c r="DA543" s="58">
        <v>136.84873962402344</v>
      </c>
      <c r="DB543" s="58">
        <v>138.10652160644531</v>
      </c>
      <c r="DC543" s="58">
        <v>138.61590576171875</v>
      </c>
      <c r="DD543" s="58">
        <v>141.52090454101563</v>
      </c>
      <c r="DE543" s="58">
        <v>146.13752746582031</v>
      </c>
      <c r="DF543" s="58">
        <v>149.98182678222656</v>
      </c>
      <c r="DG543" s="58">
        <v>154.05694580078125</v>
      </c>
      <c r="DH543" s="58">
        <v>157.90449523925781</v>
      </c>
      <c r="DI543" s="58">
        <v>159.82060241699219</v>
      </c>
      <c r="DJ543" s="58">
        <v>159.93318176269531</v>
      </c>
      <c r="DK543" s="58">
        <v>158.83668518066406</v>
      </c>
      <c r="DL543" s="58">
        <v>157.22808837890625</v>
      </c>
      <c r="DM543" s="58">
        <v>155.56422424316406</v>
      </c>
      <c r="DN543" s="58">
        <v>153.99806213378906</v>
      </c>
      <c r="DO543" s="58">
        <v>152.54377746582031</v>
      </c>
      <c r="DP543" s="58">
        <v>151.1199951171875</v>
      </c>
      <c r="DQ543" s="58">
        <v>149.42378234863281</v>
      </c>
      <c r="DR543" s="58">
        <v>147.52297973632813</v>
      </c>
      <c r="DS543" s="58">
        <v>145.46339416503906</v>
      </c>
      <c r="DT543" s="58">
        <v>144.49273681640625</v>
      </c>
      <c r="DU543" s="58">
        <v>145.76290893554688</v>
      </c>
      <c r="DV543" s="58">
        <v>146.94032287597656</v>
      </c>
      <c r="DW543" s="58">
        <v>147.59165954589844</v>
      </c>
      <c r="DX543" s="58">
        <v>150.36305236816406</v>
      </c>
      <c r="DY543" s="58">
        <v>155.3099365234375</v>
      </c>
      <c r="DZ543" s="58">
        <v>159.11050415039063</v>
      </c>
      <c r="EA543" s="58">
        <v>162.97712707519531</v>
      </c>
      <c r="EB543" s="58">
        <v>166.6309814453125</v>
      </c>
      <c r="EC543" s="58">
        <v>168.3900146484375</v>
      </c>
      <c r="ED543" s="58">
        <v>168.36660766601563</v>
      </c>
      <c r="EE543" s="58">
        <v>167.14381408691406</v>
      </c>
      <c r="EF543" s="58">
        <v>165.4111328125</v>
      </c>
      <c r="EG543" s="58">
        <v>163.62165832519531</v>
      </c>
      <c r="EH543" s="58">
        <v>161.92813110351563</v>
      </c>
      <c r="EI543" s="58">
        <v>160.34568786621094</v>
      </c>
      <c r="EJ543" s="58">
        <v>158.84889221191406</v>
      </c>
      <c r="EK543" s="58">
        <v>157.22624206542969</v>
      </c>
      <c r="EL543" s="58">
        <v>155.199462890625</v>
      </c>
      <c r="EM543" s="58">
        <v>152.99545288085938</v>
      </c>
      <c r="EN543" s="58">
        <v>152.89190673828125</v>
      </c>
      <c r="EO543" s="58">
        <v>155.52816772460938</v>
      </c>
      <c r="EP543" s="58">
        <v>155.97550964355469</v>
      </c>
      <c r="EQ543" s="58">
        <v>155.56828308105469</v>
      </c>
      <c r="ER543" s="58">
        <v>157.7529296875</v>
      </c>
      <c r="ES543" s="58">
        <v>162.07406616210938</v>
      </c>
      <c r="ET543" s="58">
        <v>165.35978698730469</v>
      </c>
      <c r="EU543" s="58">
        <v>168.9970703125</v>
      </c>
      <c r="EV543" s="58">
        <v>172.54234313964844</v>
      </c>
      <c r="EW543" s="58">
        <v>174.23214721679688</v>
      </c>
      <c r="EX543" s="58">
        <v>174.14930725097656</v>
      </c>
      <c r="EY543" s="58">
        <v>172.86714172363281</v>
      </c>
      <c r="EZ543" s="58">
        <v>171.07087707519531</v>
      </c>
      <c r="FA543" s="58">
        <v>169.21206665039063</v>
      </c>
      <c r="FB543" s="58">
        <v>167.44404602050781</v>
      </c>
      <c r="FC543" s="58">
        <v>165.78314208984375</v>
      </c>
      <c r="FD543" s="58">
        <v>164.2095947265625</v>
      </c>
      <c r="FE543" s="58">
        <v>162.39044189453125</v>
      </c>
      <c r="FF543" s="58">
        <v>160.1785888671875</v>
      </c>
      <c r="FG543" s="58">
        <v>157.8760986328125</v>
      </c>
      <c r="FH543" s="58">
        <v>157.74900817871094</v>
      </c>
      <c r="FI543" s="58">
        <v>160.1361083984375</v>
      </c>
      <c r="FJ543" s="58">
        <v>160.86764526367188</v>
      </c>
      <c r="FK543" s="58">
        <v>160.60589599609375</v>
      </c>
      <c r="FL543" s="58">
        <v>163.00083923339844</v>
      </c>
      <c r="FM543" s="58">
        <v>166.94804382324219</v>
      </c>
      <c r="FN543" s="58">
        <v>169.77532958984375</v>
      </c>
      <c r="FO543" s="58">
        <v>173.14935302734375</v>
      </c>
      <c r="FP543" s="58">
        <v>176.54232788085938</v>
      </c>
      <c r="FQ543" s="58">
        <v>178.13327026367188</v>
      </c>
      <c r="FR543" s="58">
        <v>177.97589111328125</v>
      </c>
      <c r="FS543" s="58">
        <v>176.62977600097656</v>
      </c>
      <c r="FT543" s="58">
        <v>174.77322387695313</v>
      </c>
      <c r="FU543" s="58">
        <v>172.85452270507813</v>
      </c>
      <c r="FV543" s="58">
        <v>171.02590942382813</v>
      </c>
      <c r="FW543" s="58">
        <v>169.30348205566406</v>
      </c>
      <c r="FX543" s="58">
        <v>167.60246276855469</v>
      </c>
      <c r="FY543" s="58">
        <v>165.48265075683594</v>
      </c>
      <c r="FZ543" s="58">
        <v>163.10801696777344</v>
      </c>
      <c r="GA543" s="58">
        <v>160.7376708984375</v>
      </c>
      <c r="GB543" s="58">
        <v>160.18658447265625</v>
      </c>
      <c r="GC543" s="58">
        <v>161.91519165039063</v>
      </c>
      <c r="GD543" s="58">
        <v>162.57426452636719</v>
      </c>
      <c r="GE543" s="58">
        <v>162.37783813476563</v>
      </c>
      <c r="GF543" s="58">
        <v>163.91432189941406</v>
      </c>
      <c r="GG543" s="58">
        <v>166.79342651367188</v>
      </c>
      <c r="GH543" s="58">
        <v>169.20486450195313</v>
      </c>
      <c r="GI543" s="58">
        <v>172.18505859375</v>
      </c>
      <c r="GJ543" s="58">
        <v>175.3780517578125</v>
      </c>
      <c r="GK543" s="58">
        <v>177.40280151367188</v>
      </c>
      <c r="GL543" s="58">
        <v>178.08705139160156</v>
      </c>
      <c r="GM543" s="58">
        <v>177.67013549804688</v>
      </c>
      <c r="GN543" s="58">
        <v>176.57069396972656</v>
      </c>
      <c r="GO543" s="58">
        <v>175.13737487792969</v>
      </c>
      <c r="GP543" s="58">
        <v>173.55987548828125</v>
      </c>
      <c r="GQ543" s="58">
        <v>171.93232727050781</v>
      </c>
      <c r="GR543" s="58">
        <v>170.2880859375</v>
      </c>
      <c r="GS543" s="58">
        <v>168.339111328125</v>
      </c>
      <c r="GT543" s="58">
        <v>166.20965576171875</v>
      </c>
      <c r="GU543" s="59">
        <v>164.09197998046875</v>
      </c>
    </row>
    <row r="544" spans="1:203" x14ac:dyDescent="0.45">
      <c r="A544" s="64" t="s">
        <v>3830</v>
      </c>
      <c r="B544" s="67">
        <v>113</v>
      </c>
      <c r="C544" s="67">
        <v>2</v>
      </c>
      <c r="D544" s="58">
        <v>0</v>
      </c>
      <c r="E544" s="58">
        <v>1.2457462549209595</v>
      </c>
      <c r="F544" s="58">
        <v>6.2712955474853516</v>
      </c>
      <c r="G544" s="58">
        <v>10.845300674438477</v>
      </c>
      <c r="H544" s="58">
        <v>14.147304534912109</v>
      </c>
      <c r="I544" s="58">
        <v>21.243618011474609</v>
      </c>
      <c r="J544" s="58">
        <v>28.670291900634766</v>
      </c>
      <c r="K544" s="58">
        <v>34.170040130615234</v>
      </c>
      <c r="L544" s="58">
        <v>40.432159423828125</v>
      </c>
      <c r="M544" s="58">
        <v>46.012847900390625</v>
      </c>
      <c r="N544" s="58">
        <v>48.877662658691406</v>
      </c>
      <c r="O544" s="58">
        <v>49.577968597412109</v>
      </c>
      <c r="P544" s="58">
        <v>49.030445098876953</v>
      </c>
      <c r="Q544" s="58">
        <v>48.066497802734375</v>
      </c>
      <c r="R544" s="58">
        <v>47.145221710205078</v>
      </c>
      <c r="S544" s="58">
        <v>46.3787841796875</v>
      </c>
      <c r="T544" s="58">
        <v>45.75311279296875</v>
      </c>
      <c r="U544" s="58">
        <v>45.234870910644531</v>
      </c>
      <c r="V544" s="58">
        <v>44.79534912109375</v>
      </c>
      <c r="W544" s="58">
        <v>44.413761138916016</v>
      </c>
      <c r="X544" s="58">
        <v>44.030719757080078</v>
      </c>
      <c r="Y544" s="58">
        <v>45.434177398681641</v>
      </c>
      <c r="Z544" s="58">
        <v>52.501930236816406</v>
      </c>
      <c r="AA544" s="58">
        <v>57.846298217773438</v>
      </c>
      <c r="AB544" s="58">
        <v>61.083766937255859</v>
      </c>
      <c r="AC544" s="58">
        <v>68.656501770019531</v>
      </c>
      <c r="AD544" s="58">
        <v>77.230659484863281</v>
      </c>
      <c r="AE544" s="58">
        <v>83.866249084472656</v>
      </c>
      <c r="AF544" s="58">
        <v>91.555183410644531</v>
      </c>
      <c r="AG544" s="58">
        <v>98.894889831542969</v>
      </c>
      <c r="AH544" s="58">
        <v>103.28192901611328</v>
      </c>
      <c r="AI544" s="58">
        <v>105.03940582275391</v>
      </c>
      <c r="AJ544" s="58">
        <v>105.08285522460938</v>
      </c>
      <c r="AK544" s="58">
        <v>104.40930938720703</v>
      </c>
      <c r="AL544" s="58">
        <v>103.63823699951172</v>
      </c>
      <c r="AM544" s="58">
        <v>102.94941711425781</v>
      </c>
      <c r="AN544" s="58">
        <v>102.34782409667969</v>
      </c>
      <c r="AO544" s="58">
        <v>101.80773162841797</v>
      </c>
      <c r="AP544" s="58">
        <v>101.30628967285156</v>
      </c>
      <c r="AQ544" s="58">
        <v>100.82843780517578</v>
      </c>
      <c r="AR544" s="58">
        <v>100.29878997802734</v>
      </c>
      <c r="AS544" s="58">
        <v>102.96218872070313</v>
      </c>
      <c r="AT544" s="58">
        <v>111.58625030517578</v>
      </c>
      <c r="AU544" s="58">
        <v>116.48348999023438</v>
      </c>
      <c r="AV544" s="58">
        <v>119.04483032226563</v>
      </c>
      <c r="AW544" s="58">
        <v>127.17500305175781</v>
      </c>
      <c r="AX544" s="58">
        <v>137.14605712890625</v>
      </c>
      <c r="AY544" s="58">
        <v>145.25021362304688</v>
      </c>
      <c r="AZ544" s="58">
        <v>154.97322082519531</v>
      </c>
      <c r="BA544" s="58">
        <v>164.55247497558594</v>
      </c>
      <c r="BB544" s="58">
        <v>170.50007629394531</v>
      </c>
      <c r="BC544" s="58">
        <v>173.02212524414063</v>
      </c>
      <c r="BD544" s="58">
        <v>173.21456909179688</v>
      </c>
      <c r="BE544" s="58">
        <v>172.36825561523438</v>
      </c>
      <c r="BF544" s="58">
        <v>171.31031799316406</v>
      </c>
      <c r="BG544" s="58">
        <v>170.2940673828125</v>
      </c>
      <c r="BH544" s="58">
        <v>169.34123229980469</v>
      </c>
      <c r="BI544" s="58">
        <v>168.43095397949219</v>
      </c>
      <c r="BJ544" s="58">
        <v>167.54312133789063</v>
      </c>
      <c r="BK544" s="58">
        <v>166.665283203125</v>
      </c>
      <c r="BL544" s="58">
        <v>165.70541381835938</v>
      </c>
      <c r="BM544" s="58">
        <v>171.71553039550781</v>
      </c>
      <c r="BN544" s="58">
        <v>179.80342102050781</v>
      </c>
      <c r="BO544" s="58">
        <v>180.94229125976563</v>
      </c>
      <c r="BP544" s="58">
        <v>180.1507568359375</v>
      </c>
      <c r="BQ544" s="58">
        <v>185.54267883300781</v>
      </c>
      <c r="BR544" s="58">
        <v>193.5609130859375</v>
      </c>
      <c r="BS544" s="58">
        <v>200.29368591308594</v>
      </c>
      <c r="BT544" s="58">
        <v>208.78488159179688</v>
      </c>
      <c r="BU544" s="58">
        <v>217.27407836914063</v>
      </c>
      <c r="BV544" s="58">
        <v>222.303955078125</v>
      </c>
      <c r="BW544" s="58">
        <v>223.99807739257813</v>
      </c>
      <c r="BX544" s="58">
        <v>223.39675903320313</v>
      </c>
      <c r="BY544" s="58">
        <v>221.75335693359375</v>
      </c>
      <c r="BZ544" s="58">
        <v>219.87715148925781</v>
      </c>
      <c r="CA544" s="58">
        <v>218.02314758300781</v>
      </c>
      <c r="CB544" s="58">
        <v>216.22056579589844</v>
      </c>
      <c r="CC544" s="58">
        <v>214.45506286621094</v>
      </c>
      <c r="CD544" s="58">
        <v>212.71119689941406</v>
      </c>
      <c r="CE544" s="58">
        <v>210.97940063476563</v>
      </c>
      <c r="CF544" s="58">
        <v>209.1741943359375</v>
      </c>
      <c r="CG544" s="58">
        <v>214.01100158691406</v>
      </c>
      <c r="CH544" s="58">
        <v>220.97134399414063</v>
      </c>
      <c r="CI544" s="58">
        <v>221.29655456542969</v>
      </c>
      <c r="CJ544" s="58">
        <v>219.74496459960938</v>
      </c>
      <c r="CK544" s="58">
        <v>224.16366577148438</v>
      </c>
      <c r="CL544" s="58">
        <v>231.20024108886719</v>
      </c>
      <c r="CM544" s="58">
        <v>237.04920959472656</v>
      </c>
      <c r="CN544" s="58">
        <v>244.66090393066406</v>
      </c>
      <c r="CO544" s="58">
        <v>252.32127380371094</v>
      </c>
      <c r="CP544" s="58">
        <v>256.60540771484375</v>
      </c>
      <c r="CQ544" s="58">
        <v>257.60464477539063</v>
      </c>
      <c r="CR544" s="58">
        <v>256.3353271484375</v>
      </c>
      <c r="CS544" s="58">
        <v>254.03311157226563</v>
      </c>
      <c r="CT544" s="58">
        <v>251.49893188476563</v>
      </c>
      <c r="CU544" s="58">
        <v>248.98812866210938</v>
      </c>
      <c r="CV544" s="58">
        <v>246.53289794921875</v>
      </c>
      <c r="CW544" s="58">
        <v>244.12129211425781</v>
      </c>
      <c r="CX544" s="58">
        <v>241.73936462402344</v>
      </c>
      <c r="CY544" s="58">
        <v>239.37831115722656</v>
      </c>
      <c r="CZ544" s="58">
        <v>241.03126525878906</v>
      </c>
      <c r="DA544" s="58">
        <v>247.26142883300781</v>
      </c>
      <c r="DB544" s="58">
        <v>247.00679016113281</v>
      </c>
      <c r="DC544" s="58">
        <v>244.90379333496094</v>
      </c>
      <c r="DD544" s="58">
        <v>248.67393493652344</v>
      </c>
      <c r="DE544" s="58">
        <v>255.06454467773438</v>
      </c>
      <c r="DF544" s="58">
        <v>260.31991577148438</v>
      </c>
      <c r="DG544" s="58">
        <v>267.343505859375</v>
      </c>
      <c r="DH544" s="58">
        <v>274.44525146484375</v>
      </c>
      <c r="DI544" s="58">
        <v>278.2164306640625</v>
      </c>
      <c r="DJ544" s="58">
        <v>278.73248291015625</v>
      </c>
      <c r="DK544" s="58">
        <v>276.99737548828125</v>
      </c>
      <c r="DL544" s="58">
        <v>274.23800659179688</v>
      </c>
      <c r="DM544" s="58">
        <v>271.2509765625</v>
      </c>
      <c r="DN544" s="58">
        <v>268.29165649414063</v>
      </c>
      <c r="DO544" s="58">
        <v>265.39398193359375</v>
      </c>
      <c r="DP544" s="58">
        <v>262.54681396484375</v>
      </c>
      <c r="DQ544" s="58">
        <v>259.73690795898438</v>
      </c>
      <c r="DR544" s="58">
        <v>256.95565795898438</v>
      </c>
      <c r="DS544" s="58">
        <v>254.12139892578125</v>
      </c>
      <c r="DT544" s="58">
        <v>257.716064453125</v>
      </c>
      <c r="DU544" s="58">
        <v>263.48529052734375</v>
      </c>
      <c r="DV544" s="58">
        <v>262.84976196289063</v>
      </c>
      <c r="DW544" s="58">
        <v>260.38174438476563</v>
      </c>
      <c r="DX544" s="58">
        <v>263.73831176757813</v>
      </c>
      <c r="DY544" s="58">
        <v>269.71994018554688</v>
      </c>
      <c r="DZ544" s="58">
        <v>274.59619140625</v>
      </c>
      <c r="EA544" s="58">
        <v>281.2451171875</v>
      </c>
      <c r="EB544" s="58">
        <v>287.99017333984375</v>
      </c>
      <c r="EC544" s="58">
        <v>291.430908203125</v>
      </c>
      <c r="ED544" s="58">
        <v>291.63424682617188</v>
      </c>
      <c r="EE544" s="58">
        <v>289.597412109375</v>
      </c>
      <c r="EF544" s="58">
        <v>286.54244995117188</v>
      </c>
      <c r="EG544" s="58">
        <v>283.263671875</v>
      </c>
      <c r="EH544" s="58">
        <v>280.016845703125</v>
      </c>
      <c r="EI544" s="58">
        <v>276.8363037109375</v>
      </c>
      <c r="EJ544" s="58">
        <v>273.71170043945313</v>
      </c>
      <c r="EK544" s="58">
        <v>270.62979125976563</v>
      </c>
      <c r="EL544" s="58">
        <v>267.58242797851563</v>
      </c>
      <c r="EM544" s="58">
        <v>264.48806762695313</v>
      </c>
      <c r="EN544" s="58">
        <v>270.5887451171875</v>
      </c>
      <c r="EO544" s="58">
        <v>274.67410278320313</v>
      </c>
      <c r="EP544" s="58">
        <v>272.23800659179688</v>
      </c>
      <c r="EQ544" s="58">
        <v>269.2154541015625</v>
      </c>
      <c r="ER544" s="58">
        <v>272.34292602539063</v>
      </c>
      <c r="ES544" s="58">
        <v>278.16854858398438</v>
      </c>
      <c r="ET544" s="58">
        <v>282.89202880859375</v>
      </c>
      <c r="EU544" s="58">
        <v>289.37338256835938</v>
      </c>
      <c r="EV544" s="58">
        <v>295.94631958007813</v>
      </c>
      <c r="EW544" s="58">
        <v>299.21932983398438</v>
      </c>
      <c r="EX544" s="58">
        <v>299.25808715820313</v>
      </c>
      <c r="EY544" s="58">
        <v>297.05825805664063</v>
      </c>
      <c r="EZ544" s="58">
        <v>293.84063720703125</v>
      </c>
      <c r="FA544" s="58">
        <v>290.3990478515625</v>
      </c>
      <c r="FB544" s="58">
        <v>286.98989868164063</v>
      </c>
      <c r="FC544" s="58">
        <v>283.64859008789063</v>
      </c>
      <c r="FD544" s="58">
        <v>280.365234375</v>
      </c>
      <c r="FE544" s="58">
        <v>277.1270751953125</v>
      </c>
      <c r="FF544" s="58">
        <v>273.92611694335938</v>
      </c>
      <c r="FG544" s="58">
        <v>270.6812744140625</v>
      </c>
      <c r="FH544" s="58">
        <v>273.8079833984375</v>
      </c>
      <c r="FI544" s="58">
        <v>279.12838745117188</v>
      </c>
      <c r="FJ544" s="58">
        <v>278.11346435546875</v>
      </c>
      <c r="FK544" s="58">
        <v>275.281005859375</v>
      </c>
      <c r="FL544" s="58">
        <v>278.232666015625</v>
      </c>
      <c r="FM544" s="58">
        <v>283.81524658203125</v>
      </c>
      <c r="FN544" s="58">
        <v>288.31942749023438</v>
      </c>
      <c r="FO544" s="58">
        <v>294.60147094726563</v>
      </c>
      <c r="FP544" s="58">
        <v>300.99636840820313</v>
      </c>
      <c r="FQ544" s="58">
        <v>304.1112060546875</v>
      </c>
      <c r="FR544" s="58">
        <v>304.00518798828125</v>
      </c>
      <c r="FS544" s="58">
        <v>301.66976928710938</v>
      </c>
      <c r="FT544" s="58">
        <v>298.32275390625</v>
      </c>
      <c r="FU544" s="58">
        <v>294.75634765625</v>
      </c>
      <c r="FV544" s="58">
        <v>291.22665405273438</v>
      </c>
      <c r="FW544" s="58">
        <v>287.76840209960938</v>
      </c>
      <c r="FX544" s="58">
        <v>284.37164306640625</v>
      </c>
      <c r="FY544" s="58">
        <v>281.0235595703125</v>
      </c>
      <c r="FZ544" s="58">
        <v>277.71578979492188</v>
      </c>
      <c r="GA544" s="58">
        <v>274.36746215820313</v>
      </c>
      <c r="GB544" s="58">
        <v>277.38046264648438</v>
      </c>
      <c r="GC544" s="58">
        <v>282.5931396484375</v>
      </c>
      <c r="GD544" s="58">
        <v>281.48495483398438</v>
      </c>
      <c r="GE544" s="58">
        <v>278.56283569335938</v>
      </c>
      <c r="GF544" s="58">
        <v>281.41781616210938</v>
      </c>
      <c r="GG544" s="58">
        <v>286.90573120117188</v>
      </c>
      <c r="GH544" s="58">
        <v>291.32171630859375</v>
      </c>
      <c r="GI544" s="58">
        <v>297.51736450195313</v>
      </c>
      <c r="GJ544" s="58">
        <v>303.82965087890625</v>
      </c>
      <c r="GK544" s="58">
        <v>306.86724853515625</v>
      </c>
      <c r="GL544" s="58">
        <v>306.6878662109375</v>
      </c>
      <c r="GM544" s="58">
        <v>304.28158569335938</v>
      </c>
      <c r="GN544" s="58">
        <v>300.86544799804688</v>
      </c>
      <c r="GO544" s="58">
        <v>297.23117065429688</v>
      </c>
      <c r="GP544" s="58">
        <v>293.635009765625</v>
      </c>
      <c r="GQ544" s="58">
        <v>290.11178588867188</v>
      </c>
      <c r="GR544" s="58">
        <v>286.65179443359375</v>
      </c>
      <c r="GS544" s="58">
        <v>283.241943359375</v>
      </c>
      <c r="GT544" s="58">
        <v>279.8740234375</v>
      </c>
      <c r="GU544" s="59">
        <v>276.4671630859375</v>
      </c>
    </row>
    <row r="545" spans="1:203" x14ac:dyDescent="0.45">
      <c r="A545" s="64" t="s">
        <v>3830</v>
      </c>
      <c r="B545" s="67">
        <v>82</v>
      </c>
      <c r="C545" s="67">
        <v>2</v>
      </c>
      <c r="D545" s="58">
        <v>0</v>
      </c>
      <c r="E545" s="58">
        <v>1.301007866859436</v>
      </c>
      <c r="F545" s="58">
        <v>5.8979034423828125</v>
      </c>
      <c r="G545" s="58">
        <v>9.0495843887329102</v>
      </c>
      <c r="H545" s="58">
        <v>10.689682006835938</v>
      </c>
      <c r="I545" s="58">
        <v>16.28715705871582</v>
      </c>
      <c r="J545" s="58">
        <v>23.187768936157227</v>
      </c>
      <c r="K545" s="58">
        <v>27.053680419921875</v>
      </c>
      <c r="L545" s="58">
        <v>31.84290885925293</v>
      </c>
      <c r="M545" s="58">
        <v>35.619083404541016</v>
      </c>
      <c r="N545" s="58">
        <v>36.095535278320313</v>
      </c>
      <c r="O545" s="58">
        <v>34.233024597167969</v>
      </c>
      <c r="P545" s="58">
        <v>31.365047454833984</v>
      </c>
      <c r="Q545" s="58">
        <v>28.566009521484375</v>
      </c>
      <c r="R545" s="58">
        <v>26.313179016113281</v>
      </c>
      <c r="S545" s="58">
        <v>24.603885650634766</v>
      </c>
      <c r="T545" s="58">
        <v>23.308700561523438</v>
      </c>
      <c r="U545" s="58">
        <v>22.311122894287109</v>
      </c>
      <c r="V545" s="58">
        <v>21.526527404785156</v>
      </c>
      <c r="W545" s="58">
        <v>20.897003173828125</v>
      </c>
      <c r="X545" s="58">
        <v>20.321601867675781</v>
      </c>
      <c r="Y545" s="58">
        <v>22.339569091796875</v>
      </c>
      <c r="Z545" s="58">
        <v>30.236522674560547</v>
      </c>
      <c r="AA545" s="58">
        <v>35.230392456054688</v>
      </c>
      <c r="AB545" s="58">
        <v>37.638900756835938</v>
      </c>
      <c r="AC545" s="58">
        <v>44.821338653564453</v>
      </c>
      <c r="AD545" s="58">
        <v>54.086956024169922</v>
      </c>
      <c r="AE545" s="58">
        <v>60.640132904052734</v>
      </c>
      <c r="AF545" s="58">
        <v>66.880645751953125</v>
      </c>
      <c r="AG545" s="58">
        <v>71.650665283203125</v>
      </c>
      <c r="AH545" s="58">
        <v>72.741767883300781</v>
      </c>
      <c r="AI545" s="58">
        <v>71.155738830566406</v>
      </c>
      <c r="AJ545" s="58">
        <v>68.20697021484375</v>
      </c>
      <c r="AK545" s="58">
        <v>65.02081298828125</v>
      </c>
      <c r="AL545" s="58">
        <v>62.191974639892578</v>
      </c>
      <c r="AM545" s="58">
        <v>59.831989288330078</v>
      </c>
      <c r="AN545" s="58">
        <v>57.875724792480469</v>
      </c>
      <c r="AO545" s="58">
        <v>56.237255096435547</v>
      </c>
      <c r="AP545" s="58">
        <v>54.844772338867188</v>
      </c>
      <c r="AQ545" s="58">
        <v>53.644454956054688</v>
      </c>
      <c r="AR545" s="58">
        <v>52.535476684570313</v>
      </c>
      <c r="AS545" s="58">
        <v>52.611301422119141</v>
      </c>
      <c r="AT545" s="58">
        <v>57.692768096923828</v>
      </c>
      <c r="AU545" s="58">
        <v>62.422004699707031</v>
      </c>
      <c r="AV545" s="58">
        <v>65.127616882324219</v>
      </c>
      <c r="AW545" s="58">
        <v>71.225837707519531</v>
      </c>
      <c r="AX545" s="58">
        <v>80.163528442382813</v>
      </c>
      <c r="AY545" s="58">
        <v>87.316390991210938</v>
      </c>
      <c r="AZ545" s="58">
        <v>94.468475341796875</v>
      </c>
      <c r="BA545" s="58">
        <v>100.59581756591797</v>
      </c>
      <c r="BB545" s="58">
        <v>103.22791290283203</v>
      </c>
      <c r="BC545" s="58">
        <v>102.46223449707031</v>
      </c>
      <c r="BD545" s="58">
        <v>99.788360595703125</v>
      </c>
      <c r="BE545" s="58">
        <v>96.556381225585938</v>
      </c>
      <c r="BF545" s="58">
        <v>93.542221069335938</v>
      </c>
      <c r="BG545" s="58">
        <v>90.93853759765625</v>
      </c>
      <c r="BH545" s="58">
        <v>88.708717346191406</v>
      </c>
      <c r="BI545" s="58">
        <v>86.779937744140625</v>
      </c>
      <c r="BJ545" s="58">
        <v>85.089042663574219</v>
      </c>
      <c r="BK545" s="58">
        <v>83.5882568359375</v>
      </c>
      <c r="BL545" s="58">
        <v>82.164718627929688</v>
      </c>
      <c r="BM545" s="58">
        <v>84.764114379882813</v>
      </c>
      <c r="BN545" s="58">
        <v>90.442619323730469</v>
      </c>
      <c r="BO545" s="58">
        <v>91.942283630371094</v>
      </c>
      <c r="BP545" s="58">
        <v>91.580024719238281</v>
      </c>
      <c r="BQ545" s="58">
        <v>96.504318237304688</v>
      </c>
      <c r="BR545" s="58">
        <v>103.49720764160156</v>
      </c>
      <c r="BS545" s="58">
        <v>108.34530639648438</v>
      </c>
      <c r="BT545" s="58">
        <v>114.1405029296875</v>
      </c>
      <c r="BU545" s="58">
        <v>119.68010711669922</v>
      </c>
      <c r="BV545" s="58">
        <v>121.95012664794922</v>
      </c>
      <c r="BW545" s="58">
        <v>121.08891296386719</v>
      </c>
      <c r="BX545" s="58">
        <v>118.35100555419922</v>
      </c>
      <c r="BY545" s="58">
        <v>115.01277160644531</v>
      </c>
      <c r="BZ545" s="58">
        <v>111.83421325683594</v>
      </c>
      <c r="CA545" s="58">
        <v>109.01580810546875</v>
      </c>
      <c r="CB545" s="58">
        <v>106.53382873535156</v>
      </c>
      <c r="CC545" s="58">
        <v>104.32672119140625</v>
      </c>
      <c r="CD545" s="58">
        <v>102.33995056152344</v>
      </c>
      <c r="CE545" s="58">
        <v>100.53212738037109</v>
      </c>
      <c r="CF545" s="58">
        <v>98.798576354980469</v>
      </c>
      <c r="CG545" s="58">
        <v>97.854942321777344</v>
      </c>
      <c r="CH545" s="58">
        <v>100.81588745117188</v>
      </c>
      <c r="CI545" s="58">
        <v>103.60234832763672</v>
      </c>
      <c r="CJ545" s="58">
        <v>104.83023071289063</v>
      </c>
      <c r="CK545" s="58">
        <v>108.86967468261719</v>
      </c>
      <c r="CL545" s="58">
        <v>115.83250427246094</v>
      </c>
      <c r="CM545" s="58">
        <v>121.74903106689453</v>
      </c>
      <c r="CN545" s="58">
        <v>128.05287170410156</v>
      </c>
      <c r="CO545" s="58">
        <v>133.48211669921875</v>
      </c>
      <c r="CP545" s="58">
        <v>135.65184020996094</v>
      </c>
      <c r="CQ545" s="58">
        <v>134.47970581054688</v>
      </c>
      <c r="CR545" s="58">
        <v>131.41452026367188</v>
      </c>
      <c r="CS545" s="58">
        <v>127.76805114746094</v>
      </c>
      <c r="CT545" s="58">
        <v>124.29708862304688</v>
      </c>
      <c r="CU545" s="58">
        <v>121.19804382324219</v>
      </c>
      <c r="CV545" s="58">
        <v>118.44549560546875</v>
      </c>
      <c r="CW545" s="58">
        <v>115.97682189941406</v>
      </c>
      <c r="CX545" s="58">
        <v>113.73647308349609</v>
      </c>
      <c r="CY545" s="58">
        <v>111.68235015869141</v>
      </c>
      <c r="CZ545" s="58">
        <v>109.90083312988281</v>
      </c>
      <c r="DA545" s="58">
        <v>113.34608459472656</v>
      </c>
      <c r="DB545" s="58">
        <v>115.09231567382813</v>
      </c>
      <c r="DC545" s="58">
        <v>115.29241943359375</v>
      </c>
      <c r="DD545" s="58">
        <v>119.13487243652344</v>
      </c>
      <c r="DE545" s="58">
        <v>125.70847320556641</v>
      </c>
      <c r="DF545" s="58">
        <v>130.936767578125</v>
      </c>
      <c r="DG545" s="58">
        <v>136.4730224609375</v>
      </c>
      <c r="DH545" s="58">
        <v>141.48902893066406</v>
      </c>
      <c r="DI545" s="58">
        <v>143.33877563476563</v>
      </c>
      <c r="DJ545" s="58">
        <v>142.06278991699219</v>
      </c>
      <c r="DK545" s="58">
        <v>138.93882751464844</v>
      </c>
      <c r="DL545" s="58">
        <v>135.22734069824219</v>
      </c>
      <c r="DM545" s="58">
        <v>131.67410278320313</v>
      </c>
      <c r="DN545" s="58">
        <v>128.47674560546875</v>
      </c>
      <c r="DO545" s="58">
        <v>125.61394500732422</v>
      </c>
      <c r="DP545" s="58">
        <v>123.02671813964844</v>
      </c>
      <c r="DQ545" s="58">
        <v>120.66230773925781</v>
      </c>
      <c r="DR545" s="58">
        <v>118.480712890625</v>
      </c>
      <c r="DS545" s="58">
        <v>116.38111877441406</v>
      </c>
      <c r="DT545" s="58">
        <v>116.40997314453125</v>
      </c>
      <c r="DU545" s="58">
        <v>119.71532440185547</v>
      </c>
      <c r="DV545" s="58">
        <v>121.33447265625</v>
      </c>
      <c r="DW545" s="58">
        <v>121.38581848144531</v>
      </c>
      <c r="DX545" s="58">
        <v>125.27851867675781</v>
      </c>
      <c r="DY545" s="58">
        <v>131.82444763183594</v>
      </c>
      <c r="DZ545" s="58">
        <v>136.61097717285156</v>
      </c>
      <c r="EA545" s="58">
        <v>141.79852294921875</v>
      </c>
      <c r="EB545" s="58">
        <v>146.62893676757813</v>
      </c>
      <c r="EC545" s="58">
        <v>148.33467102050781</v>
      </c>
      <c r="ED545" s="58">
        <v>146.9759521484375</v>
      </c>
      <c r="EE545" s="58">
        <v>143.78324890136719</v>
      </c>
      <c r="EF545" s="58">
        <v>140.00154113769531</v>
      </c>
      <c r="EG545" s="58">
        <v>136.37307739257813</v>
      </c>
      <c r="EH545" s="58">
        <v>133.09567260742188</v>
      </c>
      <c r="EI545" s="58">
        <v>130.1492919921875</v>
      </c>
      <c r="EJ545" s="58">
        <v>127.476318359375</v>
      </c>
      <c r="EK545" s="58">
        <v>125.02531433105469</v>
      </c>
      <c r="EL545" s="58">
        <v>122.75665283203125</v>
      </c>
      <c r="EM545" s="58">
        <v>120.57093048095703</v>
      </c>
      <c r="EN545" s="58">
        <v>121.17356872558594</v>
      </c>
      <c r="EO545" s="58">
        <v>125.00847625732422</v>
      </c>
      <c r="EP545" s="58">
        <v>125.71617889404297</v>
      </c>
      <c r="EQ545" s="58">
        <v>124.99571228027344</v>
      </c>
      <c r="ER545" s="58">
        <v>128.20390319824219</v>
      </c>
      <c r="ES545" s="58">
        <v>134.45416259765625</v>
      </c>
      <c r="ET545" s="58">
        <v>139.59652709960938</v>
      </c>
      <c r="EU545" s="58">
        <v>145.10023498535156</v>
      </c>
      <c r="EV545" s="58">
        <v>149.98057556152344</v>
      </c>
      <c r="EW545" s="58">
        <v>151.615966796875</v>
      </c>
      <c r="EX545" s="58">
        <v>150.19306945800781</v>
      </c>
      <c r="EY545" s="58">
        <v>146.94105529785156</v>
      </c>
      <c r="EZ545" s="58">
        <v>143.10154724121094</v>
      </c>
      <c r="FA545" s="58">
        <v>139.41481018066406</v>
      </c>
      <c r="FB545" s="58">
        <v>136.07859802246094</v>
      </c>
      <c r="FC545" s="58">
        <v>133.07318115234375</v>
      </c>
      <c r="FD545" s="58">
        <v>130.341552734375</v>
      </c>
      <c r="FE545" s="58">
        <v>127.83222198486328</v>
      </c>
      <c r="FF545" s="58">
        <v>125.50595092773438</v>
      </c>
      <c r="FG545" s="58">
        <v>123.26383209228516</v>
      </c>
      <c r="FH545" s="58">
        <v>124.47096252441406</v>
      </c>
      <c r="FI545" s="58">
        <v>128.36973571777344</v>
      </c>
      <c r="FJ545" s="58">
        <v>129.08154296875</v>
      </c>
      <c r="FK545" s="58">
        <v>128.17741394042969</v>
      </c>
      <c r="FL545" s="58">
        <v>131.90330505371094</v>
      </c>
      <c r="FM545" s="58">
        <v>137.91978454589844</v>
      </c>
      <c r="FN545" s="58">
        <v>141.98184204101563</v>
      </c>
      <c r="FO545" s="58">
        <v>146.89537048339844</v>
      </c>
      <c r="FP545" s="58">
        <v>151.62100219726563</v>
      </c>
      <c r="FQ545" s="58">
        <v>153.24411010742188</v>
      </c>
      <c r="FR545" s="58">
        <v>151.83912658691406</v>
      </c>
      <c r="FS545" s="58">
        <v>148.60205078125</v>
      </c>
      <c r="FT545" s="58">
        <v>144.76792907714844</v>
      </c>
      <c r="FU545" s="58">
        <v>141.07723999023438</v>
      </c>
      <c r="FV545" s="58">
        <v>137.72927856445313</v>
      </c>
      <c r="FW545" s="58">
        <v>134.70631408691406</v>
      </c>
      <c r="FX545" s="58">
        <v>131.95285034179688</v>
      </c>
      <c r="FY545" s="58">
        <v>129.41874694824219</v>
      </c>
      <c r="FZ545" s="58">
        <v>127.06550598144531</v>
      </c>
      <c r="GA545" s="58">
        <v>124.79513549804688</v>
      </c>
      <c r="GB545" s="58">
        <v>125.95970916748047</v>
      </c>
      <c r="GC545" s="58">
        <v>129.72836303710938</v>
      </c>
      <c r="GD545" s="58">
        <v>130.32330322265625</v>
      </c>
      <c r="GE545" s="58">
        <v>129.18861389160156</v>
      </c>
      <c r="GF545" s="58">
        <v>131.45820617675781</v>
      </c>
      <c r="GG545" s="58">
        <v>135.76931762695313</v>
      </c>
      <c r="GH545" s="58">
        <v>139.40937805175781</v>
      </c>
      <c r="GI545" s="58">
        <v>144.08961486816406</v>
      </c>
      <c r="GJ545" s="58">
        <v>149.03225708007813</v>
      </c>
      <c r="GK545" s="58">
        <v>152.25369262695313</v>
      </c>
      <c r="GL545" s="58">
        <v>152.62062072753906</v>
      </c>
      <c r="GM545" s="58">
        <v>150.57376098632813</v>
      </c>
      <c r="GN545" s="58">
        <v>147.36842346191406</v>
      </c>
      <c r="GO545" s="58">
        <v>143.84640502929688</v>
      </c>
      <c r="GP545" s="58">
        <v>140.38723754882813</v>
      </c>
      <c r="GQ545" s="58">
        <v>137.16639709472656</v>
      </c>
      <c r="GR545" s="58">
        <v>134.21379089355469</v>
      </c>
      <c r="GS545" s="58">
        <v>131.5052490234375</v>
      </c>
      <c r="GT545" s="58">
        <v>129.00614929199219</v>
      </c>
      <c r="GU545" s="59">
        <v>126.61528778076172</v>
      </c>
    </row>
    <row r="546" spans="1:203" x14ac:dyDescent="0.45">
      <c r="A546" s="64" t="s">
        <v>3830</v>
      </c>
      <c r="B546" s="67">
        <v>102</v>
      </c>
      <c r="C546" s="67">
        <v>2</v>
      </c>
      <c r="D546" s="58">
        <v>0</v>
      </c>
      <c r="E546" s="58">
        <v>1.5911132097244263</v>
      </c>
      <c r="F546" s="58">
        <v>5.8631248474121094</v>
      </c>
      <c r="G546" s="58">
        <v>8.0503454208374023</v>
      </c>
      <c r="H546" s="58">
        <v>9.1961374282836914</v>
      </c>
      <c r="I546" s="58">
        <v>14.240048408508301</v>
      </c>
      <c r="J546" s="58">
        <v>18.562463760375977</v>
      </c>
      <c r="K546" s="58">
        <v>20.60569953918457</v>
      </c>
      <c r="L546" s="58">
        <v>23.871278762817383</v>
      </c>
      <c r="M546" s="58">
        <v>26.11284065246582</v>
      </c>
      <c r="N546" s="58">
        <v>25.222429275512695</v>
      </c>
      <c r="O546" s="58">
        <v>22.425210952758789</v>
      </c>
      <c r="P546" s="58">
        <v>19.114599227905273</v>
      </c>
      <c r="Q546" s="58">
        <v>16.265745162963867</v>
      </c>
      <c r="R546" s="58">
        <v>14.193718910217285</v>
      </c>
      <c r="S546" s="58">
        <v>12.757758140563965</v>
      </c>
      <c r="T546" s="58">
        <v>11.750039100646973</v>
      </c>
      <c r="U546" s="58">
        <v>11.019640922546387</v>
      </c>
      <c r="V546" s="58">
        <v>10.470924377441406</v>
      </c>
      <c r="W546" s="58">
        <v>9.90679931640625</v>
      </c>
      <c r="X546" s="58">
        <v>8.7291765213012695</v>
      </c>
      <c r="Y546" s="58">
        <v>9.9773902893066406</v>
      </c>
      <c r="Z546" s="58">
        <v>17.55949592590332</v>
      </c>
      <c r="AA546" s="58">
        <v>22.534242630004883</v>
      </c>
      <c r="AB546" s="58">
        <v>24.989355087280273</v>
      </c>
      <c r="AC546" s="58">
        <v>33.084197998046875</v>
      </c>
      <c r="AD546" s="58">
        <v>40.258052825927734</v>
      </c>
      <c r="AE546" s="58">
        <v>43.552215576171875</v>
      </c>
      <c r="AF546" s="58">
        <v>48.574344635009766</v>
      </c>
      <c r="AG546" s="58">
        <v>52.304168701171875</v>
      </c>
      <c r="AH546" s="58">
        <v>51.095058441162109</v>
      </c>
      <c r="AI546" s="58">
        <v>46.634387969970703</v>
      </c>
      <c r="AJ546" s="58">
        <v>41.069580078125</v>
      </c>
      <c r="AK546" s="58">
        <v>36.036762237548828</v>
      </c>
      <c r="AL546" s="58">
        <v>32.161697387695313</v>
      </c>
      <c r="AM546" s="58">
        <v>29.310724258422852</v>
      </c>
      <c r="AN546" s="58">
        <v>27.191240310668945</v>
      </c>
      <c r="AO546" s="58">
        <v>25.572587966918945</v>
      </c>
      <c r="AP546" s="58">
        <v>24.299970626831055</v>
      </c>
      <c r="AQ546" s="58">
        <v>23.172142028808594</v>
      </c>
      <c r="AR546" s="58">
        <v>21.069772720336914</v>
      </c>
      <c r="AS546" s="58">
        <v>22.307563781738281</v>
      </c>
      <c r="AT546" s="58">
        <v>31.235261917114258</v>
      </c>
      <c r="AU546" s="58">
        <v>37.086071014404297</v>
      </c>
      <c r="AV546" s="58">
        <v>39.480197906494141</v>
      </c>
      <c r="AW546" s="58">
        <v>49.644237518310547</v>
      </c>
      <c r="AX546" s="58">
        <v>59.708610534667969</v>
      </c>
      <c r="AY546" s="58">
        <v>64.603729248046875</v>
      </c>
      <c r="AZ546" s="58">
        <v>71.712471008300781</v>
      </c>
      <c r="BA546" s="58">
        <v>77.324783325195313</v>
      </c>
      <c r="BB546" s="58">
        <v>76.239547729492188</v>
      </c>
      <c r="BC546" s="58">
        <v>70.466995239257813</v>
      </c>
      <c r="BD546" s="58">
        <v>62.898353576660156</v>
      </c>
      <c r="BE546" s="58">
        <v>55.866603851318359</v>
      </c>
      <c r="BF546" s="58">
        <v>50.334037780761719</v>
      </c>
      <c r="BG546" s="58">
        <v>46.177646636962891</v>
      </c>
      <c r="BH546" s="58">
        <v>43.023944854736328</v>
      </c>
      <c r="BI546" s="58">
        <v>40.568824768066406</v>
      </c>
      <c r="BJ546" s="58">
        <v>38.604965209960938</v>
      </c>
      <c r="BK546" s="58">
        <v>36.761985778808594</v>
      </c>
      <c r="BL546" s="58">
        <v>34.069541931152344</v>
      </c>
      <c r="BM546" s="58">
        <v>40.054103851318359</v>
      </c>
      <c r="BN546" s="58">
        <v>49.868400573730469</v>
      </c>
      <c r="BO546" s="58">
        <v>50.105152130126953</v>
      </c>
      <c r="BP546" s="58">
        <v>47.670566558837891</v>
      </c>
      <c r="BQ546" s="58">
        <v>54.996734619140625</v>
      </c>
      <c r="BR546" s="58">
        <v>64.021888732910156</v>
      </c>
      <c r="BS546" s="58">
        <v>69.084632873535156</v>
      </c>
      <c r="BT546" s="58">
        <v>76.51129150390625</v>
      </c>
      <c r="BU546" s="58">
        <v>82.389907836914063</v>
      </c>
      <c r="BV546" s="58">
        <v>81.492637634277344</v>
      </c>
      <c r="BW546" s="58">
        <v>75.805900573730469</v>
      </c>
      <c r="BX546" s="58">
        <v>68.231491088867188</v>
      </c>
      <c r="BY546" s="58">
        <v>61.125289916992188</v>
      </c>
      <c r="BZ546" s="58">
        <v>55.472740173339844</v>
      </c>
      <c r="CA546" s="58">
        <v>51.170272827148438</v>
      </c>
      <c r="CB546" s="58">
        <v>47.857521057128906</v>
      </c>
      <c r="CC546" s="58">
        <v>45.097808837890625</v>
      </c>
      <c r="CD546" s="58">
        <v>42.274379730224609</v>
      </c>
      <c r="CE546" s="58">
        <v>39.056819915771484</v>
      </c>
      <c r="CF546" s="58">
        <v>35.533737182617188</v>
      </c>
      <c r="CG546" s="58">
        <v>40.650909423828125</v>
      </c>
      <c r="CH546" s="58">
        <v>49.741996765136719</v>
      </c>
      <c r="CI546" s="58">
        <v>51.992618560791016</v>
      </c>
      <c r="CJ546" s="58">
        <v>50.742397308349609</v>
      </c>
      <c r="CK546" s="58">
        <v>58.243076324462891</v>
      </c>
      <c r="CL546" s="58">
        <v>67.119110107421875</v>
      </c>
      <c r="CM546" s="58">
        <v>72.002098083496094</v>
      </c>
      <c r="CN546" s="58">
        <v>79.26861572265625</v>
      </c>
      <c r="CO546" s="58">
        <v>85.020339965820313</v>
      </c>
      <c r="CP546" s="58">
        <v>84.025581359863281</v>
      </c>
      <c r="CQ546" s="58">
        <v>78.257347106933594</v>
      </c>
      <c r="CR546" s="58">
        <v>70.609817504882813</v>
      </c>
      <c r="CS546" s="58">
        <v>63.433982849121094</v>
      </c>
      <c r="CT546" s="58">
        <v>57.713344573974609</v>
      </c>
      <c r="CU546" s="58">
        <v>53.344711303710938</v>
      </c>
      <c r="CV546" s="58">
        <v>49.967765808105469</v>
      </c>
      <c r="CW546" s="58">
        <v>47.286788940429688</v>
      </c>
      <c r="CX546" s="58">
        <v>45.097923278808594</v>
      </c>
      <c r="CY546" s="58">
        <v>42.154853820800781</v>
      </c>
      <c r="CZ546" s="58">
        <v>44.215541839599609</v>
      </c>
      <c r="DA546" s="58">
        <v>54.125587463378906</v>
      </c>
      <c r="DB546" s="58">
        <v>54.475139617919922</v>
      </c>
      <c r="DC546" s="58">
        <v>52.096240997314453</v>
      </c>
      <c r="DD546" s="58">
        <v>59.371345520019531</v>
      </c>
      <c r="DE546" s="58">
        <v>68.314765930175781</v>
      </c>
      <c r="DF546" s="58">
        <v>73.294136047363281</v>
      </c>
      <c r="DG546" s="58">
        <v>80.618812561035156</v>
      </c>
      <c r="DH546" s="58">
        <v>86.399856567382813</v>
      </c>
      <c r="DI546" s="58">
        <v>85.417900085449219</v>
      </c>
      <c r="DJ546" s="58">
        <v>79.649406433105469</v>
      </c>
      <c r="DK546" s="58">
        <v>71.990829467773438</v>
      </c>
      <c r="DL546" s="58">
        <v>64.796363830566406</v>
      </c>
      <c r="DM546" s="58">
        <v>59.052032470703125</v>
      </c>
      <c r="DN546" s="58">
        <v>54.656661987304688</v>
      </c>
      <c r="DO546" s="58">
        <v>51.25115966796875</v>
      </c>
      <c r="DP546" s="58">
        <v>48.394306182861328</v>
      </c>
      <c r="DQ546" s="58">
        <v>45.478733062744141</v>
      </c>
      <c r="DR546" s="58">
        <v>42.180252075195313</v>
      </c>
      <c r="DS546" s="58">
        <v>38.581607818603516</v>
      </c>
      <c r="DT546" s="58">
        <v>39.805934906005859</v>
      </c>
      <c r="DU546" s="58">
        <v>47.364803314208984</v>
      </c>
      <c r="DV546" s="58">
        <v>51.770301818847656</v>
      </c>
      <c r="DW546" s="58">
        <v>52.736690521240234</v>
      </c>
      <c r="DX546" s="58">
        <v>60.867641448974609</v>
      </c>
      <c r="DY546" s="58">
        <v>71.507347106933594</v>
      </c>
      <c r="DZ546" s="58">
        <v>76.67596435546875</v>
      </c>
      <c r="EA546" s="58">
        <v>83.43218994140625</v>
      </c>
      <c r="EB546" s="58">
        <v>88.637992858886719</v>
      </c>
      <c r="EC546" s="58">
        <v>87.232856750488281</v>
      </c>
      <c r="ED546" s="58">
        <v>81.174484252929688</v>
      </c>
      <c r="EE546" s="58">
        <v>73.318084716796875</v>
      </c>
      <c r="EF546" s="58">
        <v>65.985282897949219</v>
      </c>
      <c r="EG546" s="58">
        <v>60.140754699707031</v>
      </c>
      <c r="EH546" s="58">
        <v>55.670207977294922</v>
      </c>
      <c r="EI546" s="58">
        <v>52.206661224365234</v>
      </c>
      <c r="EJ546" s="58">
        <v>49.450126647949219</v>
      </c>
      <c r="EK546" s="58">
        <v>47.195178985595703</v>
      </c>
      <c r="EL546" s="58">
        <v>44.934356689453125</v>
      </c>
      <c r="EM546" s="58">
        <v>42.409133911132813</v>
      </c>
      <c r="EN546" s="58">
        <v>44.364177703857422</v>
      </c>
      <c r="EO546" s="58">
        <v>52.464046478271484</v>
      </c>
      <c r="EP546" s="58">
        <v>54.596599578857422</v>
      </c>
      <c r="EQ546" s="58">
        <v>54.954593658447266</v>
      </c>
      <c r="ER546" s="58">
        <v>63.931449890136719</v>
      </c>
      <c r="ES546" s="58">
        <v>73.004974365234375</v>
      </c>
      <c r="ET546" s="58">
        <v>77.475685119628906</v>
      </c>
      <c r="EU546" s="58">
        <v>84.200752258300781</v>
      </c>
      <c r="EV546" s="58">
        <v>89.492637634277344</v>
      </c>
      <c r="EW546" s="58">
        <v>88.159416198730469</v>
      </c>
      <c r="EX546" s="58">
        <v>82.141204833984375</v>
      </c>
      <c r="EY546" s="58">
        <v>74.300224304199219</v>
      </c>
      <c r="EZ546" s="58">
        <v>66.965171813964844</v>
      </c>
      <c r="FA546" s="58">
        <v>61.107860565185547</v>
      </c>
      <c r="FB546" s="58">
        <v>56.618480682373047</v>
      </c>
      <c r="FC546" s="58">
        <v>53.132728576660156</v>
      </c>
      <c r="FD546" s="58">
        <v>50.352497100830078</v>
      </c>
      <c r="FE546" s="58">
        <v>48.073429107666016</v>
      </c>
      <c r="FF546" s="58">
        <v>46.041633605957031</v>
      </c>
      <c r="FG546" s="58">
        <v>42.970142364501953</v>
      </c>
      <c r="FH546" s="58">
        <v>46.720561981201172</v>
      </c>
      <c r="FI546" s="58">
        <v>55.774085998535156</v>
      </c>
      <c r="FJ546" s="58">
        <v>56.808170318603516</v>
      </c>
      <c r="FK546" s="58">
        <v>55.401523590087891</v>
      </c>
      <c r="FL546" s="58">
        <v>63.075527191162109</v>
      </c>
      <c r="FM546" s="58">
        <v>71.911239624023438</v>
      </c>
      <c r="FN546" s="58">
        <v>76.619209289550781</v>
      </c>
      <c r="FO546" s="58">
        <v>83.663749694824219</v>
      </c>
      <c r="FP546" s="58">
        <v>89.222190856933594</v>
      </c>
      <c r="FQ546" s="58">
        <v>88.080238342285156</v>
      </c>
      <c r="FR546" s="58">
        <v>82.192398071289063</v>
      </c>
      <c r="FS546" s="58">
        <v>74.438560485839844</v>
      </c>
      <c r="FT546" s="58">
        <v>67.162391662597656</v>
      </c>
      <c r="FU546" s="58">
        <v>61.344818115234375</v>
      </c>
      <c r="FV546" s="58">
        <v>56.882194519042969</v>
      </c>
      <c r="FW546" s="58">
        <v>53.41455078125</v>
      </c>
      <c r="FX546" s="58">
        <v>50.493217468261719</v>
      </c>
      <c r="FY546" s="58">
        <v>47.522769927978516</v>
      </c>
      <c r="FZ546" s="58">
        <v>44.485832214355469</v>
      </c>
      <c r="GA546" s="58">
        <v>40.964740753173828</v>
      </c>
      <c r="GB546" s="58">
        <v>45.840778350830078</v>
      </c>
      <c r="GC546" s="58">
        <v>54.680488586425781</v>
      </c>
      <c r="GD546" s="58">
        <v>56.748653411865234</v>
      </c>
      <c r="GE546" s="58">
        <v>55.351173400878906</v>
      </c>
      <c r="GF546" s="58">
        <v>62.667446136474609</v>
      </c>
      <c r="GG546" s="58">
        <v>71.384414672851563</v>
      </c>
      <c r="GH546" s="58">
        <v>76.145248413085938</v>
      </c>
      <c r="GI546" s="58">
        <v>83.292686462402344</v>
      </c>
      <c r="GJ546" s="58">
        <v>88.9449462890625</v>
      </c>
      <c r="GK546" s="58">
        <v>87.873931884765625</v>
      </c>
      <c r="GL546" s="58">
        <v>82.038322448730469</v>
      </c>
      <c r="GM546" s="58">
        <v>74.32366943359375</v>
      </c>
      <c r="GN546" s="58">
        <v>67.077751159667969</v>
      </c>
      <c r="GO546" s="58">
        <v>61.28424072265625</v>
      </c>
      <c r="GP546" s="58">
        <v>56.841423034667969</v>
      </c>
      <c r="GQ546" s="58">
        <v>53.390335083007813</v>
      </c>
      <c r="GR546" s="58">
        <v>50.636207580566406</v>
      </c>
      <c r="GS546" s="58">
        <v>48.375522613525391</v>
      </c>
      <c r="GT546" s="58">
        <v>45.366554260253906</v>
      </c>
      <c r="GU546" s="59">
        <v>41.553085327148438</v>
      </c>
    </row>
    <row r="547" spans="1:203" x14ac:dyDescent="0.45">
      <c r="A547" s="64" t="s">
        <v>3830</v>
      </c>
      <c r="B547" s="67">
        <v>22</v>
      </c>
      <c r="C547" s="67">
        <v>2</v>
      </c>
      <c r="D547" s="58">
        <v>0</v>
      </c>
      <c r="E547" s="58">
        <v>4.7186765670776367</v>
      </c>
      <c r="F547" s="58">
        <v>7.3327732086181641</v>
      </c>
      <c r="G547" s="58">
        <v>6.3097391128540039</v>
      </c>
      <c r="H547" s="58">
        <v>5.6784210205078125</v>
      </c>
      <c r="I547" s="58">
        <v>9.3135232925415039</v>
      </c>
      <c r="J547" s="58">
        <v>11.856236457824707</v>
      </c>
      <c r="K547" s="58">
        <v>13.045875549316406</v>
      </c>
      <c r="L547" s="58">
        <v>15.410530090332031</v>
      </c>
      <c r="M547" s="58">
        <v>16.403934478759766</v>
      </c>
      <c r="N547" s="58">
        <v>15.087052345275879</v>
      </c>
      <c r="O547" s="58">
        <v>12.639241218566895</v>
      </c>
      <c r="P547" s="58">
        <v>10.177463531494141</v>
      </c>
      <c r="Q547" s="58">
        <v>8.3020534515380859</v>
      </c>
      <c r="R547" s="58">
        <v>7.0763459205627441</v>
      </c>
      <c r="S547" s="58">
        <v>6.2825689315795898</v>
      </c>
      <c r="T547" s="58">
        <v>5.7375044822692871</v>
      </c>
      <c r="U547" s="58">
        <v>5.3355536460876465</v>
      </c>
      <c r="V547" s="58">
        <v>4.5037741661071777</v>
      </c>
      <c r="W547" s="58">
        <v>3.5547311305999756</v>
      </c>
      <c r="X547" s="58">
        <v>2.8722259998321533</v>
      </c>
      <c r="Y547" s="58">
        <v>10.635561943054199</v>
      </c>
      <c r="Z547" s="58">
        <v>17.281112670898438</v>
      </c>
      <c r="AA547" s="58">
        <v>15.680766105651855</v>
      </c>
      <c r="AB547" s="58">
        <v>14.007431983947754</v>
      </c>
      <c r="AC547" s="58">
        <v>21.080678939819336</v>
      </c>
      <c r="AD547" s="58">
        <v>25.989017486572266</v>
      </c>
      <c r="AE547" s="58">
        <v>28.171012878417969</v>
      </c>
      <c r="AF547" s="58">
        <v>32.790702819824219</v>
      </c>
      <c r="AG547" s="58">
        <v>34.727733612060547</v>
      </c>
      <c r="AH547" s="58">
        <v>31.992853164672852</v>
      </c>
      <c r="AI547" s="58">
        <v>26.946487426757813</v>
      </c>
      <c r="AJ547" s="58">
        <v>21.850854873657227</v>
      </c>
      <c r="AK547" s="58">
        <v>17.938631057739258</v>
      </c>
      <c r="AL547" s="58">
        <v>15.349738121032715</v>
      </c>
      <c r="AM547" s="58">
        <v>13.647327423095703</v>
      </c>
      <c r="AN547" s="58">
        <v>12.460126876831055</v>
      </c>
      <c r="AO547" s="58">
        <v>11.57344913482666</v>
      </c>
      <c r="AP547" s="58">
        <v>10.092926979064941</v>
      </c>
      <c r="AQ547" s="58">
        <v>8.0691308975219727</v>
      </c>
      <c r="AR547" s="58">
        <v>6.5513210296630859</v>
      </c>
      <c r="AS547" s="58">
        <v>15.773595809936523</v>
      </c>
      <c r="AT547" s="58">
        <v>27.096946716308594</v>
      </c>
      <c r="AU547" s="58">
        <v>25.693777084350586</v>
      </c>
      <c r="AV547" s="58">
        <v>23.09834098815918</v>
      </c>
      <c r="AW547" s="58">
        <v>33.490734100341797</v>
      </c>
      <c r="AX547" s="58">
        <v>41.087898254394531</v>
      </c>
      <c r="AY547" s="58">
        <v>44.173465728759766</v>
      </c>
      <c r="AZ547" s="58">
        <v>50.911964416503906</v>
      </c>
      <c r="BA547" s="58">
        <v>53.702663421630859</v>
      </c>
      <c r="BB547" s="58">
        <v>49.478977203369141</v>
      </c>
      <c r="BC547" s="58">
        <v>41.771533966064453</v>
      </c>
      <c r="BD547" s="58">
        <v>33.985321044921875</v>
      </c>
      <c r="BE547" s="58">
        <v>27.98712158203125</v>
      </c>
      <c r="BF547" s="58">
        <v>23.994302749633789</v>
      </c>
      <c r="BG547" s="58">
        <v>21.349185943603516</v>
      </c>
      <c r="BH547" s="58">
        <v>19.490945816040039</v>
      </c>
      <c r="BI547" s="58">
        <v>18.094419479370117</v>
      </c>
      <c r="BJ547" s="58">
        <v>16.358631134033203</v>
      </c>
      <c r="BK547" s="58">
        <v>13.383170127868652</v>
      </c>
      <c r="BL547" s="58">
        <v>10.839141845703125</v>
      </c>
      <c r="BM547" s="58">
        <v>22.862726211547852</v>
      </c>
      <c r="BN547" s="58">
        <v>30.681180953979492</v>
      </c>
      <c r="BO547" s="58">
        <v>27.505224227905273</v>
      </c>
      <c r="BP547" s="58">
        <v>24.072113037109375</v>
      </c>
      <c r="BQ547" s="58">
        <v>31.767234802246094</v>
      </c>
      <c r="BR547" s="58">
        <v>39.581653594970703</v>
      </c>
      <c r="BS547" s="58">
        <v>43.854976654052734</v>
      </c>
      <c r="BT547" s="58">
        <v>50.462745666503906</v>
      </c>
      <c r="BU547" s="58">
        <v>54.966987609863281</v>
      </c>
      <c r="BV547" s="58">
        <v>52.552814483642578</v>
      </c>
      <c r="BW547" s="58">
        <v>45.971935272216797</v>
      </c>
      <c r="BX547" s="58">
        <v>37.860336303710938</v>
      </c>
      <c r="BY547" s="58">
        <v>31.111082077026367</v>
      </c>
      <c r="BZ547" s="58">
        <v>26.32342529296875</v>
      </c>
      <c r="CA547" s="58">
        <v>23.109317779541016</v>
      </c>
      <c r="CB547" s="58">
        <v>20.887971878051758</v>
      </c>
      <c r="CC547" s="58">
        <v>19.24116325378418</v>
      </c>
      <c r="CD547" s="58">
        <v>16.750833511352539</v>
      </c>
      <c r="CE547" s="58">
        <v>14.343597412109375</v>
      </c>
      <c r="CF547" s="58">
        <v>12.489107131958008</v>
      </c>
      <c r="CG547" s="58">
        <v>24.58905029296875</v>
      </c>
      <c r="CH547" s="58">
        <v>32.098831176757813</v>
      </c>
      <c r="CI547" s="58">
        <v>28.599508285522461</v>
      </c>
      <c r="CJ547" s="58">
        <v>24.944595336914063</v>
      </c>
      <c r="CK547" s="58">
        <v>32.499828338623047</v>
      </c>
      <c r="CL547" s="58">
        <v>40.220554351806641</v>
      </c>
      <c r="CM547" s="58">
        <v>44.424217224121094</v>
      </c>
      <c r="CN547" s="58">
        <v>50.976230621337891</v>
      </c>
      <c r="CO547" s="58">
        <v>54.837432861328125</v>
      </c>
      <c r="CP547" s="58">
        <v>52.223243713378906</v>
      </c>
      <c r="CQ547" s="58">
        <v>45.532638549804688</v>
      </c>
      <c r="CR547" s="58">
        <v>38.196987152099609</v>
      </c>
      <c r="CS547" s="58">
        <v>31.77000617980957</v>
      </c>
      <c r="CT547" s="58">
        <v>27.06096076965332</v>
      </c>
      <c r="CU547" s="58">
        <v>23.87739372253418</v>
      </c>
      <c r="CV547" s="58">
        <v>21.530658721923828</v>
      </c>
      <c r="CW547" s="58">
        <v>19.728996276855469</v>
      </c>
      <c r="CX547" s="58">
        <v>17.13398551940918</v>
      </c>
      <c r="CY547" s="58">
        <v>14.654119491577148</v>
      </c>
      <c r="CZ547" s="58">
        <v>22.014892578125</v>
      </c>
      <c r="DA547" s="58">
        <v>31.522605895996094</v>
      </c>
      <c r="DB547" s="58">
        <v>29.256046295166016</v>
      </c>
      <c r="DC547" s="58">
        <v>25.01667594909668</v>
      </c>
      <c r="DD547" s="58">
        <v>29.956459045410156</v>
      </c>
      <c r="DE547" s="58">
        <v>38.108455657958984</v>
      </c>
      <c r="DF547" s="58">
        <v>43.291202545166016</v>
      </c>
      <c r="DG547" s="58">
        <v>49.550945281982422</v>
      </c>
      <c r="DH547" s="58">
        <v>54.474925994873047</v>
      </c>
      <c r="DI547" s="58">
        <v>53.520366668701172</v>
      </c>
      <c r="DJ547" s="58">
        <v>47.877761840820313</v>
      </c>
      <c r="DK547" s="58">
        <v>40.389247894287109</v>
      </c>
      <c r="DL547" s="58">
        <v>33.515171051025391</v>
      </c>
      <c r="DM547" s="58">
        <v>28.322381973266602</v>
      </c>
      <c r="DN547" s="58">
        <v>24.697282791137695</v>
      </c>
      <c r="DO547" s="58">
        <v>22.167476654052734</v>
      </c>
      <c r="DP547" s="58">
        <v>20.371389389038086</v>
      </c>
      <c r="DQ547" s="58">
        <v>18.843313217163086</v>
      </c>
      <c r="DR547" s="58">
        <v>17.20097541809082</v>
      </c>
      <c r="DS547" s="58">
        <v>15.622895240783691</v>
      </c>
      <c r="DT547" s="58">
        <v>25.382102966308594</v>
      </c>
      <c r="DU547" s="58">
        <v>34.028633117675781</v>
      </c>
      <c r="DV547" s="58">
        <v>30.807798385620117</v>
      </c>
      <c r="DW547" s="58">
        <v>27.263273239135742</v>
      </c>
      <c r="DX547" s="58">
        <v>36.467739105224609</v>
      </c>
      <c r="DY547" s="58">
        <v>44.165603637695313</v>
      </c>
      <c r="DZ547" s="58">
        <v>47.53558349609375</v>
      </c>
      <c r="EA547" s="58">
        <v>53.979904174804688</v>
      </c>
      <c r="EB547" s="58">
        <v>56.412361145019531</v>
      </c>
      <c r="EC547" s="58">
        <v>51.879932403564453</v>
      </c>
      <c r="ED547" s="58">
        <v>43.915782928466797</v>
      </c>
      <c r="EE547" s="58">
        <v>35.912914276123047</v>
      </c>
      <c r="EF547" s="58">
        <v>29.728446960449219</v>
      </c>
      <c r="EG547" s="58">
        <v>25.574213027954102</v>
      </c>
      <c r="EH547" s="58">
        <v>22.787452697753906</v>
      </c>
      <c r="EI547" s="58">
        <v>20.80388069152832</v>
      </c>
      <c r="EJ547" s="58">
        <v>19.287925720214844</v>
      </c>
      <c r="EK547" s="58">
        <v>17.200153350830078</v>
      </c>
      <c r="EL547" s="58">
        <v>14.760711669921875</v>
      </c>
      <c r="EM547" s="58">
        <v>12.330145835876465</v>
      </c>
      <c r="EN547" s="58">
        <v>29.850862503051758</v>
      </c>
      <c r="EO547" s="58">
        <v>33.61761474609375</v>
      </c>
      <c r="EP547" s="58">
        <v>28.68952751159668</v>
      </c>
      <c r="EQ547" s="58">
        <v>25.414009094238281</v>
      </c>
      <c r="ER547" s="58">
        <v>35.870288848876953</v>
      </c>
      <c r="ES547" s="58">
        <v>43.270610809326172</v>
      </c>
      <c r="ET547" s="58">
        <v>46.331207275390625</v>
      </c>
      <c r="EU547" s="58">
        <v>53.018287658691406</v>
      </c>
      <c r="EV547" s="58">
        <v>55.712009429931641</v>
      </c>
      <c r="EW547" s="58">
        <v>51.35687255859375</v>
      </c>
      <c r="EX547" s="58">
        <v>43.505153656005859</v>
      </c>
      <c r="EY547" s="58">
        <v>35.576007843017578</v>
      </c>
      <c r="EZ547" s="58">
        <v>29.443567276000977</v>
      </c>
      <c r="FA547" s="58">
        <v>25.328132629394531</v>
      </c>
      <c r="FB547" s="58">
        <v>22.572113037109375</v>
      </c>
      <c r="FC547" s="58">
        <v>20.613840103149414</v>
      </c>
      <c r="FD547" s="58">
        <v>19.1209716796875</v>
      </c>
      <c r="FE547" s="58">
        <v>16.971763610839844</v>
      </c>
      <c r="FF547" s="58">
        <v>13.831754684448242</v>
      </c>
      <c r="FG547" s="58">
        <v>11.351534843444824</v>
      </c>
      <c r="FH547" s="58">
        <v>25.501836776733398</v>
      </c>
      <c r="FI547" s="58">
        <v>32.000312805175781</v>
      </c>
      <c r="FJ547" s="58">
        <v>27.810043334960938</v>
      </c>
      <c r="FK547" s="58">
        <v>24.880275726318359</v>
      </c>
      <c r="FL547" s="58">
        <v>35.147468566894531</v>
      </c>
      <c r="FM547" s="58">
        <v>42.471946716308594</v>
      </c>
      <c r="FN547" s="58">
        <v>45.687904357910156</v>
      </c>
      <c r="FO547" s="58">
        <v>52.519630432128906</v>
      </c>
      <c r="FP547" s="58">
        <v>55.313156127929688</v>
      </c>
      <c r="FQ547" s="58">
        <v>51.025279998779297</v>
      </c>
      <c r="FR547" s="58">
        <v>43.221633911132813</v>
      </c>
      <c r="FS547" s="58">
        <v>35.329071044921875</v>
      </c>
      <c r="FT547" s="58">
        <v>29.225698471069336</v>
      </c>
      <c r="FU547" s="58">
        <v>25.134563446044922</v>
      </c>
      <c r="FV547" s="58">
        <v>22.399194717407227</v>
      </c>
      <c r="FW547" s="58">
        <v>20.458812713623047</v>
      </c>
      <c r="FX547" s="58">
        <v>18.971050262451172</v>
      </c>
      <c r="FY547" s="58">
        <v>16.077020645141602</v>
      </c>
      <c r="FZ547" s="58">
        <v>13.014129638671875</v>
      </c>
      <c r="GA547" s="58">
        <v>10.785366058349609</v>
      </c>
      <c r="GB547" s="58">
        <v>25.836360931396484</v>
      </c>
      <c r="GC547" s="58">
        <v>31.751855850219727</v>
      </c>
      <c r="GD547" s="58">
        <v>27.387115478515625</v>
      </c>
      <c r="GE547" s="58">
        <v>24.519025802612305</v>
      </c>
      <c r="GF547" s="58">
        <v>34.834987640380859</v>
      </c>
      <c r="GG547" s="58">
        <v>42.226139068603516</v>
      </c>
      <c r="GH547" s="58">
        <v>45.497661590576172</v>
      </c>
      <c r="GI547" s="58">
        <v>52.367027282714844</v>
      </c>
      <c r="GJ547" s="58">
        <v>55.184791564941406</v>
      </c>
      <c r="GK547" s="58">
        <v>50.914272308349609</v>
      </c>
      <c r="GL547" s="58">
        <v>43.124050140380859</v>
      </c>
      <c r="GM547" s="58">
        <v>35.24212646484375</v>
      </c>
      <c r="GN547" s="58">
        <v>29.14811897277832</v>
      </c>
      <c r="GO547" s="58">
        <v>25.06488037109375</v>
      </c>
      <c r="GP547" s="58">
        <v>22.336301803588867</v>
      </c>
      <c r="GQ547" s="58">
        <v>20.401826858520508</v>
      </c>
      <c r="GR547" s="58">
        <v>18.912900924682617</v>
      </c>
      <c r="GS547" s="58">
        <v>15.920797348022461</v>
      </c>
      <c r="GT547" s="58">
        <v>12.886294364929199</v>
      </c>
      <c r="GU547" s="59">
        <v>10.690689086914063</v>
      </c>
    </row>
    <row r="548" spans="1:203" x14ac:dyDescent="0.45">
      <c r="A548" s="64" t="s">
        <v>3830</v>
      </c>
      <c r="B548" s="67">
        <v>107</v>
      </c>
      <c r="C548" s="67">
        <v>2</v>
      </c>
      <c r="D548" s="58">
        <v>0</v>
      </c>
      <c r="E548" s="58">
        <v>0.60489386320114136</v>
      </c>
      <c r="F548" s="58">
        <v>2.2242898941040039</v>
      </c>
      <c r="G548" s="58">
        <v>3.0472583770751953</v>
      </c>
      <c r="H548" s="58">
        <v>3.7088494300842285</v>
      </c>
      <c r="I548" s="58">
        <v>6.7022824287414551</v>
      </c>
      <c r="J548" s="58">
        <v>9.2662143707275391</v>
      </c>
      <c r="K548" s="58">
        <v>10.78974437713623</v>
      </c>
      <c r="L548" s="58">
        <v>12.97728443145752</v>
      </c>
      <c r="M548" s="58">
        <v>14.43115234375</v>
      </c>
      <c r="N548" s="58">
        <v>14.133975982666016</v>
      </c>
      <c r="O548" s="58">
        <v>12.67936897277832</v>
      </c>
      <c r="P548" s="58">
        <v>10.830756187438965</v>
      </c>
      <c r="Q548" s="58">
        <v>8.7531862258911133</v>
      </c>
      <c r="R548" s="58">
        <v>6.8404912948608398</v>
      </c>
      <c r="S548" s="58">
        <v>5.3949618339538574</v>
      </c>
      <c r="T548" s="58">
        <v>4.3464851379394531</v>
      </c>
      <c r="U548" s="58">
        <v>3.5861935615539551</v>
      </c>
      <c r="V548" s="58">
        <v>3.0271673202514648</v>
      </c>
      <c r="W548" s="58">
        <v>2.6078038215637207</v>
      </c>
      <c r="X548" s="58">
        <v>2.2858259677886963</v>
      </c>
      <c r="Y548" s="58">
        <v>3.4291801452636719</v>
      </c>
      <c r="Z548" s="58">
        <v>7.7518248558044434</v>
      </c>
      <c r="AA548" s="58">
        <v>10.946141242980957</v>
      </c>
      <c r="AB548" s="58">
        <v>12.763172149658203</v>
      </c>
      <c r="AC548" s="58">
        <v>19.214651107788086</v>
      </c>
      <c r="AD548" s="58">
        <v>25.309427261352539</v>
      </c>
      <c r="AE548" s="58">
        <v>28.483808517456055</v>
      </c>
      <c r="AF548" s="58">
        <v>32.943649291992188</v>
      </c>
      <c r="AG548" s="58">
        <v>36.117122650146484</v>
      </c>
      <c r="AH548" s="58">
        <v>35.652637481689453</v>
      </c>
      <c r="AI548" s="58">
        <v>32.657707214355469</v>
      </c>
      <c r="AJ548" s="58">
        <v>28.666378021240234</v>
      </c>
      <c r="AK548" s="58">
        <v>24.874372482299805</v>
      </c>
      <c r="AL548" s="58">
        <v>20.939380645751953</v>
      </c>
      <c r="AM548" s="58">
        <v>17.292388916015625</v>
      </c>
      <c r="AN548" s="58">
        <v>14.399142265319824</v>
      </c>
      <c r="AO548" s="58">
        <v>12.172069549560547</v>
      </c>
      <c r="AP548" s="58">
        <v>10.453719139099121</v>
      </c>
      <c r="AQ548" s="58">
        <v>9.1110286712646484</v>
      </c>
      <c r="AR548" s="58">
        <v>8.0445404052734375</v>
      </c>
      <c r="AS548" s="58">
        <v>9.3920307159423828</v>
      </c>
      <c r="AT548" s="58">
        <v>16.6514892578125</v>
      </c>
      <c r="AU548" s="58">
        <v>21.840051651000977</v>
      </c>
      <c r="AV548" s="58">
        <v>24.777002334594727</v>
      </c>
      <c r="AW548" s="58">
        <v>34.767711639404297</v>
      </c>
      <c r="AX548" s="58">
        <v>43.490036010742188</v>
      </c>
      <c r="AY548" s="58">
        <v>48.476200103759766</v>
      </c>
      <c r="AZ548" s="58">
        <v>55.361934661865234</v>
      </c>
      <c r="BA548" s="58">
        <v>60.517234802246094</v>
      </c>
      <c r="BB548" s="58">
        <v>60.270904541015625</v>
      </c>
      <c r="BC548" s="58">
        <v>56.133739471435547</v>
      </c>
      <c r="BD548" s="58">
        <v>50.284755706787109</v>
      </c>
      <c r="BE548" s="58">
        <v>43.880592346191406</v>
      </c>
      <c r="BF548" s="58">
        <v>37.129714965820313</v>
      </c>
      <c r="BG548" s="58">
        <v>31.426715850830078</v>
      </c>
      <c r="BH548" s="58">
        <v>26.871505737304688</v>
      </c>
      <c r="BI548" s="58">
        <v>23.256011962890625</v>
      </c>
      <c r="BJ548" s="58">
        <v>20.365005493164063</v>
      </c>
      <c r="BK548" s="58">
        <v>18.025712966918945</v>
      </c>
      <c r="BL548" s="58">
        <v>16.10723876953125</v>
      </c>
      <c r="BM548" s="58">
        <v>23.227338790893555</v>
      </c>
      <c r="BN548" s="58">
        <v>31.338739395141602</v>
      </c>
      <c r="BO548" s="58">
        <v>32.009941101074219</v>
      </c>
      <c r="BP548" s="58">
        <v>31.345098495483398</v>
      </c>
      <c r="BQ548" s="58">
        <v>38.699504852294922</v>
      </c>
      <c r="BR548" s="58">
        <v>46.497463226318359</v>
      </c>
      <c r="BS548" s="58">
        <v>51.380523681640625</v>
      </c>
      <c r="BT548" s="58">
        <v>58.316764831542969</v>
      </c>
      <c r="BU548" s="58">
        <v>63.659839630126953</v>
      </c>
      <c r="BV548" s="58">
        <v>63.658699035644531</v>
      </c>
      <c r="BW548" s="58">
        <v>59.723976135253906</v>
      </c>
      <c r="BX548" s="58">
        <v>53.655319213867188</v>
      </c>
      <c r="BY548" s="58">
        <v>46.072219848632813</v>
      </c>
      <c r="BZ548" s="58">
        <v>39.236942291259766</v>
      </c>
      <c r="CA548" s="58">
        <v>33.672145843505859</v>
      </c>
      <c r="CB548" s="58">
        <v>29.218496322631836</v>
      </c>
      <c r="CC548" s="58">
        <v>25.639522552490234</v>
      </c>
      <c r="CD548" s="58">
        <v>22.733125686645508</v>
      </c>
      <c r="CE548" s="58">
        <v>20.342964172363281</v>
      </c>
      <c r="CF548" s="58">
        <v>18.351108551025391</v>
      </c>
      <c r="CG548" s="58">
        <v>20.715566635131836</v>
      </c>
      <c r="CH548" s="58">
        <v>27.805486679077148</v>
      </c>
      <c r="CI548" s="58">
        <v>31.377573013305664</v>
      </c>
      <c r="CJ548" s="58">
        <v>32.949550628662109</v>
      </c>
      <c r="CK548" s="58">
        <v>41.723102569580078</v>
      </c>
      <c r="CL548" s="58">
        <v>49.957405090332031</v>
      </c>
      <c r="CM548" s="58">
        <v>54.732692718505859</v>
      </c>
      <c r="CN548" s="58">
        <v>61.354198455810547</v>
      </c>
      <c r="CO548" s="58">
        <v>66.375434875488281</v>
      </c>
      <c r="CP548" s="58">
        <v>66.107421875</v>
      </c>
      <c r="CQ548" s="58">
        <v>61.957595825195313</v>
      </c>
      <c r="CR548" s="58">
        <v>55.952503204345703</v>
      </c>
      <c r="CS548" s="58">
        <v>49.055179595947266</v>
      </c>
      <c r="CT548" s="58">
        <v>42.120800018310547</v>
      </c>
      <c r="CU548" s="58">
        <v>36.265758514404297</v>
      </c>
      <c r="CV548" s="58">
        <v>31.530294418334961</v>
      </c>
      <c r="CW548" s="58">
        <v>27.710727691650391</v>
      </c>
      <c r="CX548" s="58">
        <v>24.603565216064453</v>
      </c>
      <c r="CY548" s="58">
        <v>22.045394897460938</v>
      </c>
      <c r="CZ548" s="58">
        <v>22.800065994262695</v>
      </c>
      <c r="DA548" s="58">
        <v>29.377033233642578</v>
      </c>
      <c r="DB548" s="58">
        <v>32.373985290527344</v>
      </c>
      <c r="DC548" s="58">
        <v>33.620582580566406</v>
      </c>
      <c r="DD548" s="58">
        <v>41.127799987792969</v>
      </c>
      <c r="DE548" s="58">
        <v>50.655200958251953</v>
      </c>
      <c r="DF548" s="58">
        <v>56.430717468261719</v>
      </c>
      <c r="DG548" s="58">
        <v>63.109062194824219</v>
      </c>
      <c r="DH548" s="58">
        <v>67.970314025878906</v>
      </c>
      <c r="DI548" s="58">
        <v>67.545936584472656</v>
      </c>
      <c r="DJ548" s="58">
        <v>63.270999908447266</v>
      </c>
      <c r="DK548" s="58">
        <v>57.109577178955078</v>
      </c>
      <c r="DL548" s="58">
        <v>50.484107971191406</v>
      </c>
      <c r="DM548" s="58">
        <v>44.693500518798828</v>
      </c>
      <c r="DN548" s="58">
        <v>39.061332702636719</v>
      </c>
      <c r="DO548" s="58">
        <v>34.0274658203125</v>
      </c>
      <c r="DP548" s="58">
        <v>29.867877960205078</v>
      </c>
      <c r="DQ548" s="58">
        <v>26.470247268676758</v>
      </c>
      <c r="DR548" s="58">
        <v>23.677318572998047</v>
      </c>
      <c r="DS548" s="58">
        <v>21.354930877685547</v>
      </c>
      <c r="DT548" s="58">
        <v>29.359720230102539</v>
      </c>
      <c r="DU548" s="58">
        <v>37.050647735595703</v>
      </c>
      <c r="DV548" s="58">
        <v>36.846611022949219</v>
      </c>
      <c r="DW548" s="58">
        <v>35.4658203125</v>
      </c>
      <c r="DX548" s="58">
        <v>42.264366149902344</v>
      </c>
      <c r="DY548" s="58">
        <v>49.793399810791016</v>
      </c>
      <c r="DZ548" s="58">
        <v>54.542034149169922</v>
      </c>
      <c r="EA548" s="58">
        <v>61.353847503662109</v>
      </c>
      <c r="EB548" s="58">
        <v>66.622970581054688</v>
      </c>
      <c r="EC548" s="58">
        <v>66.589248657226563</v>
      </c>
      <c r="ED548" s="58">
        <v>62.628269195556641</v>
      </c>
      <c r="EE548" s="58">
        <v>56.420429229736328</v>
      </c>
      <c r="EF548" s="58">
        <v>48.693557739257813</v>
      </c>
      <c r="EG548" s="58">
        <v>41.794715881347656</v>
      </c>
      <c r="EH548" s="58">
        <v>36.164104461669922</v>
      </c>
      <c r="EI548" s="58">
        <v>31.63215446472168</v>
      </c>
      <c r="EJ548" s="58">
        <v>27.965471267700195</v>
      </c>
      <c r="EK548" s="58">
        <v>24.966196060180664</v>
      </c>
      <c r="EL548" s="58">
        <v>22.481281280517578</v>
      </c>
      <c r="EM548" s="58">
        <v>20.395072937011719</v>
      </c>
      <c r="EN548" s="58">
        <v>33.822296142578125</v>
      </c>
      <c r="EO548" s="58">
        <v>40.702308654785156</v>
      </c>
      <c r="EP548" s="58">
        <v>37.571475982666016</v>
      </c>
      <c r="EQ548" s="58">
        <v>35.032875061035156</v>
      </c>
      <c r="ER548" s="58">
        <v>41.651504516601563</v>
      </c>
      <c r="ES548" s="58">
        <v>49.273323059082031</v>
      </c>
      <c r="ET548" s="58">
        <v>54.146316528320313</v>
      </c>
      <c r="EU548" s="58">
        <v>61.068058013916016</v>
      </c>
      <c r="EV548" s="58">
        <v>66.41357421875</v>
      </c>
      <c r="EW548" s="58">
        <v>66.428375244140625</v>
      </c>
      <c r="EX548" s="58">
        <v>62.499980926513672</v>
      </c>
      <c r="EY548" s="58">
        <v>56.314762115478516</v>
      </c>
      <c r="EZ548" s="58">
        <v>48.607276916503906</v>
      </c>
      <c r="FA548" s="58">
        <v>41.729507446289063</v>
      </c>
      <c r="FB548" s="58">
        <v>36.114574432373047</v>
      </c>
      <c r="FC548" s="58">
        <v>31.596488952636719</v>
      </c>
      <c r="FD548" s="58">
        <v>27.941856384277344</v>
      </c>
      <c r="FE548" s="58">
        <v>24.952909469604492</v>
      </c>
      <c r="FF548" s="58">
        <v>22.476755142211914</v>
      </c>
      <c r="FG548" s="58">
        <v>20.397912979125977</v>
      </c>
      <c r="FH548" s="58">
        <v>28.621955871582031</v>
      </c>
      <c r="FI548" s="58">
        <v>36.443389892578125</v>
      </c>
      <c r="FJ548" s="58">
        <v>36.326946258544922</v>
      </c>
      <c r="FK548" s="58">
        <v>35.022811889648438</v>
      </c>
      <c r="FL548" s="58">
        <v>41.903839111328125</v>
      </c>
      <c r="FM548" s="58">
        <v>49.489120483398438</v>
      </c>
      <c r="FN548" s="58">
        <v>54.279506683349609</v>
      </c>
      <c r="FO548" s="58">
        <v>61.130584716796875</v>
      </c>
      <c r="FP548" s="58">
        <v>66.427482604980469</v>
      </c>
      <c r="FQ548" s="58">
        <v>66.411354064941406</v>
      </c>
      <c r="FR548" s="58">
        <v>62.464027404785156</v>
      </c>
      <c r="FS548" s="58">
        <v>56.269191741943359</v>
      </c>
      <c r="FT548" s="58">
        <v>48.555599212646484</v>
      </c>
      <c r="FU548" s="58">
        <v>41.671485900878906</v>
      </c>
      <c r="FV548" s="58">
        <v>36.056045532226563</v>
      </c>
      <c r="FW548" s="58">
        <v>31.538908004760742</v>
      </c>
      <c r="FX548" s="58">
        <v>27.886201858520508</v>
      </c>
      <c r="FY548" s="58">
        <v>24.89982795715332</v>
      </c>
      <c r="FZ548" s="58">
        <v>22.426641464233398</v>
      </c>
      <c r="GA548" s="58">
        <v>20.350984573364258</v>
      </c>
      <c r="GB548" s="58">
        <v>20.688819885253906</v>
      </c>
      <c r="GC548" s="58">
        <v>26.899866104125977</v>
      </c>
      <c r="GD548" s="58">
        <v>31.605672836303711</v>
      </c>
      <c r="GE548" s="58">
        <v>33.683792114257813</v>
      </c>
      <c r="GF548" s="58">
        <v>40.350074768066406</v>
      </c>
      <c r="GG548" s="58">
        <v>47.720874786376953</v>
      </c>
      <c r="GH548" s="58">
        <v>54.35400390625</v>
      </c>
      <c r="GI548" s="58">
        <v>62.856578826904297</v>
      </c>
      <c r="GJ548" s="58">
        <v>69.729606628417969</v>
      </c>
      <c r="GK548" s="58">
        <v>70.361061096191406</v>
      </c>
      <c r="GL548" s="58">
        <v>66.071334838867188</v>
      </c>
      <c r="GM548" s="58">
        <v>59.721858978271484</v>
      </c>
      <c r="GN548" s="58">
        <v>53.132808685302734</v>
      </c>
      <c r="GO548" s="58">
        <v>46.533622741699219</v>
      </c>
      <c r="GP548" s="58">
        <v>40.866737365722656</v>
      </c>
      <c r="GQ548" s="58">
        <v>36.248302459716797</v>
      </c>
      <c r="GR548" s="58">
        <v>32.495426177978516</v>
      </c>
      <c r="GS548" s="58">
        <v>29.052492141723633</v>
      </c>
      <c r="GT548" s="58">
        <v>25.925497055053711</v>
      </c>
      <c r="GU548" s="59">
        <v>23.277366638183594</v>
      </c>
    </row>
    <row r="549" spans="1:203" x14ac:dyDescent="0.45">
      <c r="A549" s="64" t="s">
        <v>3830</v>
      </c>
      <c r="B549" s="67">
        <v>24</v>
      </c>
      <c r="C549" s="67">
        <v>2</v>
      </c>
      <c r="D549" s="58">
        <v>0</v>
      </c>
      <c r="E549" s="58">
        <v>1.2903549671173096</v>
      </c>
      <c r="F549" s="58">
        <v>4.8257570266723633</v>
      </c>
      <c r="G549" s="58">
        <v>6.6223964691162109</v>
      </c>
      <c r="H549" s="58">
        <v>7.3392424583435059</v>
      </c>
      <c r="I549" s="58">
        <v>10.684709548950195</v>
      </c>
      <c r="J549" s="58">
        <v>13.901558876037598</v>
      </c>
      <c r="K549" s="58">
        <v>16.121587753295898</v>
      </c>
      <c r="L549" s="58">
        <v>19.291501998901367</v>
      </c>
      <c r="M549" s="58">
        <v>21.790348052978516</v>
      </c>
      <c r="N549" s="58">
        <v>22.187448501586914</v>
      </c>
      <c r="O549" s="58">
        <v>20.995876312255859</v>
      </c>
      <c r="P549" s="58">
        <v>19.064056396484375</v>
      </c>
      <c r="Q549" s="58">
        <v>17.110074996948242</v>
      </c>
      <c r="R549" s="58">
        <v>15.471150398254395</v>
      </c>
      <c r="S549" s="58">
        <v>14.164424896240234</v>
      </c>
      <c r="T549" s="58">
        <v>13.123189926147461</v>
      </c>
      <c r="U549" s="58">
        <v>12.283319473266602</v>
      </c>
      <c r="V549" s="58">
        <v>11.596070289611816</v>
      </c>
      <c r="W549" s="58">
        <v>11.02635669708252</v>
      </c>
      <c r="X549" s="58">
        <v>10.492875099182129</v>
      </c>
      <c r="Y549" s="58">
        <v>12.807858467102051</v>
      </c>
      <c r="Z549" s="58">
        <v>20.829238891601563</v>
      </c>
      <c r="AA549" s="58">
        <v>24.298418045043945</v>
      </c>
      <c r="AB549" s="58">
        <v>24.994123458862305</v>
      </c>
      <c r="AC549" s="58">
        <v>31.308374404907227</v>
      </c>
      <c r="AD549" s="58">
        <v>38.110301971435547</v>
      </c>
      <c r="AE549" s="58">
        <v>42.8890380859375</v>
      </c>
      <c r="AF549" s="58">
        <v>49.269840240478516</v>
      </c>
      <c r="AG549" s="58">
        <v>54.580600738525391</v>
      </c>
      <c r="AH549" s="58">
        <v>55.933719635009766</v>
      </c>
      <c r="AI549" s="58">
        <v>54.179489135742188</v>
      </c>
      <c r="AJ549" s="58">
        <v>50.784172058105469</v>
      </c>
      <c r="AK549" s="58">
        <v>47.069992065429688</v>
      </c>
      <c r="AL549" s="58">
        <v>43.731189727783203</v>
      </c>
      <c r="AM549" s="58">
        <v>40.886932373046875</v>
      </c>
      <c r="AN549" s="58">
        <v>38.473136901855469</v>
      </c>
      <c r="AO549" s="58">
        <v>36.407600402832031</v>
      </c>
      <c r="AP549" s="58">
        <v>34.622035980224609</v>
      </c>
      <c r="AQ549" s="58">
        <v>33.064445495605469</v>
      </c>
      <c r="AR549" s="58">
        <v>31.603824615478516</v>
      </c>
      <c r="AS549" s="58">
        <v>36.685325622558594</v>
      </c>
      <c r="AT549" s="58">
        <v>47.197353363037109</v>
      </c>
      <c r="AU549" s="58">
        <v>49.279224395751953</v>
      </c>
      <c r="AV549" s="58">
        <v>48.601425170898438</v>
      </c>
      <c r="AW549" s="58">
        <v>55.897369384765625</v>
      </c>
      <c r="AX549" s="58">
        <v>64.715049743652344</v>
      </c>
      <c r="AY549" s="58">
        <v>71.043106079101563</v>
      </c>
      <c r="AZ549" s="58">
        <v>79.352241516113281</v>
      </c>
      <c r="BA549" s="58">
        <v>86.544288635253906</v>
      </c>
      <c r="BB549" s="58">
        <v>88.683250427246094</v>
      </c>
      <c r="BC549" s="58">
        <v>86.641487121582031</v>
      </c>
      <c r="BD549" s="58">
        <v>82.223487854003906</v>
      </c>
      <c r="BE549" s="58">
        <v>77.183059692382813</v>
      </c>
      <c r="BF549" s="58">
        <v>72.502761840820313</v>
      </c>
      <c r="BG549" s="58">
        <v>68.396560668945313</v>
      </c>
      <c r="BH549" s="58">
        <v>64.814727783203125</v>
      </c>
      <c r="BI549" s="58">
        <v>61.670791625976563</v>
      </c>
      <c r="BJ549" s="58">
        <v>58.889556884765625</v>
      </c>
      <c r="BK549" s="58">
        <v>56.412517547607422</v>
      </c>
      <c r="BL549" s="58">
        <v>54.069839477539063</v>
      </c>
      <c r="BM549" s="58">
        <v>61.729789733886719</v>
      </c>
      <c r="BN549" s="58">
        <v>70.096580505371094</v>
      </c>
      <c r="BO549" s="58">
        <v>67.975425720214844</v>
      </c>
      <c r="BP549" s="58">
        <v>64.783729553222656</v>
      </c>
      <c r="BQ549" s="58">
        <v>70.308921813964844</v>
      </c>
      <c r="BR549" s="58">
        <v>77.984146118164063</v>
      </c>
      <c r="BS549" s="58">
        <v>83.535575866699219</v>
      </c>
      <c r="BT549" s="58">
        <v>91.133628845214844</v>
      </c>
      <c r="BU549" s="58">
        <v>97.759384155273438</v>
      </c>
      <c r="BV549" s="58">
        <v>99.474807739257813</v>
      </c>
      <c r="BW549" s="58">
        <v>97.069343566894531</v>
      </c>
      <c r="BX549" s="58">
        <v>92.299125671386719</v>
      </c>
      <c r="BY549" s="58">
        <v>86.896774291992188</v>
      </c>
      <c r="BZ549" s="58">
        <v>81.842033386230469</v>
      </c>
      <c r="CA549" s="58">
        <v>77.355316162109375</v>
      </c>
      <c r="CB549" s="58">
        <v>73.393531799316406</v>
      </c>
      <c r="CC549" s="58">
        <v>69.875503540039063</v>
      </c>
      <c r="CD549" s="58">
        <v>66.729331970214844</v>
      </c>
      <c r="CE549" s="58">
        <v>63.898868560791016</v>
      </c>
      <c r="CF549" s="58">
        <v>61.217750549316406</v>
      </c>
      <c r="CG549" s="58">
        <v>68.405647277832031</v>
      </c>
      <c r="CH549" s="58">
        <v>76.389183044433594</v>
      </c>
      <c r="CI549" s="58">
        <v>74.022109985351563</v>
      </c>
      <c r="CJ549" s="58">
        <v>70.585723876953125</v>
      </c>
      <c r="CK549" s="58">
        <v>75.782363891601563</v>
      </c>
      <c r="CL549" s="58">
        <v>83.154487609863281</v>
      </c>
      <c r="CM549" s="58">
        <v>88.448081970214844</v>
      </c>
      <c r="CN549" s="58">
        <v>95.795608520507813</v>
      </c>
      <c r="CO549" s="58">
        <v>102.20454406738281</v>
      </c>
      <c r="CP549" s="58">
        <v>103.74200439453125</v>
      </c>
      <c r="CQ549" s="58">
        <v>101.17983245849609</v>
      </c>
      <c r="CR549" s="58">
        <v>96.261802673339844</v>
      </c>
      <c r="CS549" s="58">
        <v>90.713920593261719</v>
      </c>
      <c r="CT549" s="58">
        <v>85.514244079589844</v>
      </c>
      <c r="CU549" s="58">
        <v>80.883659362792969</v>
      </c>
      <c r="CV549" s="58">
        <v>76.780479431152344</v>
      </c>
      <c r="CW549" s="58">
        <v>73.124382019042969</v>
      </c>
      <c r="CX549" s="58">
        <v>69.84442138671875</v>
      </c>
      <c r="CY549" s="58">
        <v>66.884559631347656</v>
      </c>
      <c r="CZ549" s="58">
        <v>71.094894409179688</v>
      </c>
      <c r="DA549" s="58">
        <v>78.934951782226563</v>
      </c>
      <c r="DB549" s="58">
        <v>76.474327087402344</v>
      </c>
      <c r="DC549" s="58">
        <v>72.946510314941406</v>
      </c>
      <c r="DD549" s="58">
        <v>78.01898193359375</v>
      </c>
      <c r="DE549" s="58">
        <v>85.276123046875</v>
      </c>
      <c r="DF549" s="58">
        <v>90.471351623535156</v>
      </c>
      <c r="DG549" s="58">
        <v>97.722282409667969</v>
      </c>
      <c r="DH549" s="58">
        <v>104.04756164550781</v>
      </c>
      <c r="DI549" s="58">
        <v>105.51629638671875</v>
      </c>
      <c r="DJ549" s="58">
        <v>102.89362335205078</v>
      </c>
      <c r="DK549" s="58">
        <v>97.918495178222656</v>
      </c>
      <c r="DL549" s="58">
        <v>92.314529418945313</v>
      </c>
      <c r="DM549" s="58">
        <v>87.058547973632813</v>
      </c>
      <c r="DN549" s="58">
        <v>82.372093200683594</v>
      </c>
      <c r="DO549" s="58">
        <v>78.213668823242188</v>
      </c>
      <c r="DP549" s="58">
        <v>74.503631591796875</v>
      </c>
      <c r="DQ549" s="58">
        <v>71.170875549316406</v>
      </c>
      <c r="DR549" s="58">
        <v>68.159889221191406</v>
      </c>
      <c r="DS549" s="58">
        <v>65.305755615234375</v>
      </c>
      <c r="DT549" s="58">
        <v>68.640670776367188</v>
      </c>
      <c r="DU549" s="58">
        <v>76.794845581054688</v>
      </c>
      <c r="DV549" s="58">
        <v>76.777153015136719</v>
      </c>
      <c r="DW549" s="58">
        <v>74.407920837402344</v>
      </c>
      <c r="DX549" s="58">
        <v>79.742256164550781</v>
      </c>
      <c r="DY549" s="58">
        <v>86.929519653320313</v>
      </c>
      <c r="DZ549" s="58">
        <v>91.980606079101563</v>
      </c>
      <c r="EA549" s="58">
        <v>99.081619262695313</v>
      </c>
      <c r="EB549" s="58">
        <v>105.28195953369141</v>
      </c>
      <c r="EC549" s="58">
        <v>106.65458679199219</v>
      </c>
      <c r="ED549" s="58">
        <v>103.95581817626953</v>
      </c>
      <c r="EE549" s="58">
        <v>98.917572021484375</v>
      </c>
      <c r="EF549" s="58">
        <v>93.258621215820313</v>
      </c>
      <c r="EG549" s="58">
        <v>87.9534912109375</v>
      </c>
      <c r="EH549" s="58">
        <v>83.222076416015625</v>
      </c>
      <c r="EI549" s="58">
        <v>79.02252197265625</v>
      </c>
      <c r="EJ549" s="58">
        <v>75.27435302734375</v>
      </c>
      <c r="EK549" s="58">
        <v>71.906257629394531</v>
      </c>
      <c r="EL549" s="58">
        <v>68.862220764160156</v>
      </c>
      <c r="EM549" s="58">
        <v>65.977203369140625</v>
      </c>
      <c r="EN549" s="58">
        <v>69.490180969238281</v>
      </c>
      <c r="EO549" s="58">
        <v>76.990821838378906</v>
      </c>
      <c r="EP549" s="58">
        <v>76.961700439453125</v>
      </c>
      <c r="EQ549" s="58">
        <v>75.106765747070313</v>
      </c>
      <c r="ER549" s="58">
        <v>80.726509094238281</v>
      </c>
      <c r="ES549" s="58">
        <v>87.969886779785156</v>
      </c>
      <c r="ET549" s="58">
        <v>92.984214782714844</v>
      </c>
      <c r="EU549" s="58">
        <v>100.01996612548828</v>
      </c>
      <c r="EV549" s="58">
        <v>106.15504455566406</v>
      </c>
      <c r="EW549" s="58">
        <v>107.47214508056641</v>
      </c>
      <c r="EX549" s="58">
        <v>104.72633361816406</v>
      </c>
      <c r="EY549" s="58">
        <v>99.646995544433594</v>
      </c>
      <c r="EZ549" s="58">
        <v>93.95123291015625</v>
      </c>
      <c r="FA549" s="58">
        <v>88.612136840820313</v>
      </c>
      <c r="FB549" s="58">
        <v>83.8492431640625</v>
      </c>
      <c r="FC549" s="58">
        <v>79.620269775390625</v>
      </c>
      <c r="FD549" s="58">
        <v>75.844596862792969</v>
      </c>
      <c r="FE549" s="58">
        <v>72.450775146484375</v>
      </c>
      <c r="FF549" s="58">
        <v>69.3824462890625</v>
      </c>
      <c r="FG549" s="58">
        <v>66.474708557128906</v>
      </c>
      <c r="FH549" s="58">
        <v>71.071990966796875</v>
      </c>
      <c r="FI549" s="58">
        <v>78.334335327148438</v>
      </c>
      <c r="FJ549" s="58">
        <v>77.597114562988281</v>
      </c>
      <c r="FK549" s="58">
        <v>75.127304077148438</v>
      </c>
      <c r="FL549" s="58">
        <v>80.455154418945313</v>
      </c>
      <c r="FM549" s="58">
        <v>87.638290405273438</v>
      </c>
      <c r="FN549" s="58">
        <v>92.680953979492188</v>
      </c>
      <c r="FO549" s="58">
        <v>99.767013549804688</v>
      </c>
      <c r="FP549" s="58">
        <v>105.95108032226563</v>
      </c>
      <c r="FQ549" s="58">
        <v>107.30879211425781</v>
      </c>
      <c r="FR549" s="58">
        <v>104.5953369140625</v>
      </c>
      <c r="FS549" s="58">
        <v>99.541770935058594</v>
      </c>
      <c r="FT549" s="58">
        <v>93.866539001464844</v>
      </c>
      <c r="FU549" s="58">
        <v>88.543853759765625</v>
      </c>
      <c r="FV549" s="58">
        <v>83.794479370117188</v>
      </c>
      <c r="FW549" s="58">
        <v>79.576492309570313</v>
      </c>
      <c r="FX549" s="58">
        <v>75.809883117675781</v>
      </c>
      <c r="FY549" s="58">
        <v>72.4234619140625</v>
      </c>
      <c r="FZ549" s="58">
        <v>69.361312866210938</v>
      </c>
      <c r="GA549" s="58">
        <v>66.458747863769531</v>
      </c>
      <c r="GB549" s="58">
        <v>66.842018127441406</v>
      </c>
      <c r="GC549" s="58">
        <v>74.868392944335938</v>
      </c>
      <c r="GD549" s="58">
        <v>76.963165283203125</v>
      </c>
      <c r="GE549" s="58">
        <v>75.673614501953125</v>
      </c>
      <c r="GF549" s="58">
        <v>81.274726867675781</v>
      </c>
      <c r="GG549" s="58">
        <v>88.416107177734375</v>
      </c>
      <c r="GH549" s="58">
        <v>93.345466613769531</v>
      </c>
      <c r="GI549" s="58">
        <v>100.31558227539063</v>
      </c>
      <c r="GJ549" s="58">
        <v>106.40572357177734</v>
      </c>
      <c r="GK549" s="58">
        <v>107.69296264648438</v>
      </c>
      <c r="GL549" s="58">
        <v>104.92631530761719</v>
      </c>
      <c r="GM549" s="58">
        <v>99.831459045410156</v>
      </c>
      <c r="GN549" s="58">
        <v>94.123245239257813</v>
      </c>
      <c r="GO549" s="58">
        <v>88.773712158203125</v>
      </c>
      <c r="GP549" s="58">
        <v>84.0020751953125</v>
      </c>
      <c r="GQ549" s="58">
        <v>79.765304565429688</v>
      </c>
      <c r="GR549" s="58">
        <v>75.982810974121094</v>
      </c>
      <c r="GS549" s="58">
        <v>72.582687377929688</v>
      </c>
      <c r="GT549" s="58">
        <v>69.508750915527344</v>
      </c>
      <c r="GU549" s="59">
        <v>66.595794677734375</v>
      </c>
    </row>
    <row r="550" spans="1:203" x14ac:dyDescent="0.45">
      <c r="A550" s="64" t="s">
        <v>3830</v>
      </c>
      <c r="B550" s="67">
        <v>45</v>
      </c>
      <c r="C550" s="67">
        <v>2</v>
      </c>
      <c r="D550" s="58">
        <v>0</v>
      </c>
      <c r="E550" s="58">
        <v>2.467787504196167</v>
      </c>
      <c r="F550" s="58">
        <v>5.6248855590820313</v>
      </c>
      <c r="G550" s="58">
        <v>6.4364781379699707</v>
      </c>
      <c r="H550" s="58">
        <v>7.3202295303344727</v>
      </c>
      <c r="I550" s="58">
        <v>12.735794067382813</v>
      </c>
      <c r="J550" s="58">
        <v>15.860809326171875</v>
      </c>
      <c r="K550" s="58">
        <v>17.077047348022461</v>
      </c>
      <c r="L550" s="58">
        <v>20.199550628662109</v>
      </c>
      <c r="M550" s="58">
        <v>21.374919891357422</v>
      </c>
      <c r="N550" s="58">
        <v>19.328035354614258</v>
      </c>
      <c r="O550" s="58">
        <v>15.828140258789063</v>
      </c>
      <c r="P550" s="58">
        <v>12.467629432678223</v>
      </c>
      <c r="Q550" s="58">
        <v>10.036561965942383</v>
      </c>
      <c r="R550" s="58">
        <v>8.5506563186645508</v>
      </c>
      <c r="S550" s="58">
        <v>7.6521143913269043</v>
      </c>
      <c r="T550" s="58">
        <v>7.065758228302002</v>
      </c>
      <c r="U550" s="58">
        <v>6.6445484161376953</v>
      </c>
      <c r="V550" s="58">
        <v>6.3176870346069336</v>
      </c>
      <c r="W550" s="58">
        <v>6.0521526336669922</v>
      </c>
      <c r="X550" s="58">
        <v>5.3392038345336914</v>
      </c>
      <c r="Y550" s="58">
        <v>7.3928017616271973</v>
      </c>
      <c r="Z550" s="58">
        <v>14.625949859619141</v>
      </c>
      <c r="AA550" s="58">
        <v>18.529138565063477</v>
      </c>
      <c r="AB550" s="58">
        <v>19.880613327026367</v>
      </c>
      <c r="AC550" s="58">
        <v>29.835092544555664</v>
      </c>
      <c r="AD550" s="58">
        <v>40.299983978271484</v>
      </c>
      <c r="AE550" s="58">
        <v>46.022872924804688</v>
      </c>
      <c r="AF550" s="58">
        <v>52.394794464111328</v>
      </c>
      <c r="AG550" s="58">
        <v>54.229007720947266</v>
      </c>
      <c r="AH550" s="58">
        <v>49.087505340576172</v>
      </c>
      <c r="AI550" s="58">
        <v>40.742866516113281</v>
      </c>
      <c r="AJ550" s="58">
        <v>32.659816741943359</v>
      </c>
      <c r="AK550" s="58">
        <v>26.666481018066406</v>
      </c>
      <c r="AL550" s="58">
        <v>22.864160537719727</v>
      </c>
      <c r="AM550" s="58">
        <v>20.469751358032227</v>
      </c>
      <c r="AN550" s="58">
        <v>18.852724075317383</v>
      </c>
      <c r="AO550" s="58">
        <v>17.663137435913086</v>
      </c>
      <c r="AP550" s="58">
        <v>16.7254638671875</v>
      </c>
      <c r="AQ550" s="58">
        <v>15.954097747802734</v>
      </c>
      <c r="AR550" s="58">
        <v>15.048254013061523</v>
      </c>
      <c r="AS550" s="58">
        <v>20.817424774169922</v>
      </c>
      <c r="AT550" s="58">
        <v>33.164203643798828</v>
      </c>
      <c r="AU550" s="58">
        <v>38.036846160888672</v>
      </c>
      <c r="AV550" s="58">
        <v>40.472248077392578</v>
      </c>
      <c r="AW550" s="58">
        <v>59.935672760009766</v>
      </c>
      <c r="AX550" s="58">
        <v>72.4200439453125</v>
      </c>
      <c r="AY550" s="58">
        <v>76.394386291503906</v>
      </c>
      <c r="AZ550" s="58">
        <v>87.080680847167969</v>
      </c>
      <c r="BA550" s="58">
        <v>91.879058837890625</v>
      </c>
      <c r="BB550" s="58">
        <v>84.844886779785156</v>
      </c>
      <c r="BC550" s="58">
        <v>71.8489990234375</v>
      </c>
      <c r="BD550" s="58">
        <v>58.672908782958984</v>
      </c>
      <c r="BE550" s="58">
        <v>48.562828063964844</v>
      </c>
      <c r="BF550" s="58">
        <v>41.915225982666016</v>
      </c>
      <c r="BG550" s="58">
        <v>37.584026336669922</v>
      </c>
      <c r="BH550" s="58">
        <v>34.579105377197266</v>
      </c>
      <c r="BI550" s="58">
        <v>32.328525543212891</v>
      </c>
      <c r="BJ550" s="58">
        <v>30.534629821777344</v>
      </c>
      <c r="BK550" s="58">
        <v>29.046346664428711</v>
      </c>
      <c r="BL550" s="58">
        <v>26.668922424316406</v>
      </c>
      <c r="BM550" s="58">
        <v>35.53759765625</v>
      </c>
      <c r="BN550" s="58">
        <v>46.400177001953125</v>
      </c>
      <c r="BO550" s="58">
        <v>48.314373016357422</v>
      </c>
      <c r="BP550" s="58">
        <v>47.080398559570313</v>
      </c>
      <c r="BQ550" s="58">
        <v>58.532417297363281</v>
      </c>
      <c r="BR550" s="58">
        <v>68.930320739746094</v>
      </c>
      <c r="BS550" s="58">
        <v>75.488121032714844</v>
      </c>
      <c r="BT550" s="58">
        <v>86.921058654785156</v>
      </c>
      <c r="BU550" s="58">
        <v>95.118125915527344</v>
      </c>
      <c r="BV550" s="58">
        <v>94.756866455078125</v>
      </c>
      <c r="BW550" s="58">
        <v>86.724479675292969</v>
      </c>
      <c r="BX550" s="58">
        <v>75.453048706054688</v>
      </c>
      <c r="BY550" s="58">
        <v>63.277393341064453</v>
      </c>
      <c r="BZ550" s="58">
        <v>53.565879821777344</v>
      </c>
      <c r="CA550" s="58">
        <v>46.778457641601563</v>
      </c>
      <c r="CB550" s="58">
        <v>42.0997314453125</v>
      </c>
      <c r="CC550" s="58">
        <v>38.742740631103516</v>
      </c>
      <c r="CD550" s="58">
        <v>36.192558288574219</v>
      </c>
      <c r="CE550" s="58">
        <v>34.145610809326172</v>
      </c>
      <c r="CF550" s="58">
        <v>30.40983772277832</v>
      </c>
      <c r="CG550" s="58">
        <v>39.131145477294922</v>
      </c>
      <c r="CH550" s="58">
        <v>50.472667694091797</v>
      </c>
      <c r="CI550" s="58">
        <v>52.607940673828125</v>
      </c>
      <c r="CJ550" s="58">
        <v>51.31591796875</v>
      </c>
      <c r="CK550" s="58">
        <v>62.742336273193359</v>
      </c>
      <c r="CL550" s="58">
        <v>73.323837280273438</v>
      </c>
      <c r="CM550" s="58">
        <v>79.995491027832031</v>
      </c>
      <c r="CN550" s="58">
        <v>91.551277160644531</v>
      </c>
      <c r="CO550" s="58">
        <v>99.249359130859375</v>
      </c>
      <c r="CP550" s="58">
        <v>97.129035949707031</v>
      </c>
      <c r="CQ550" s="58">
        <v>88.226692199707031</v>
      </c>
      <c r="CR550" s="58">
        <v>76.675971984863281</v>
      </c>
      <c r="CS550" s="58">
        <v>65.808242797851563</v>
      </c>
      <c r="CT550" s="58">
        <v>57.460651397705078</v>
      </c>
      <c r="CU550" s="58">
        <v>51.349266052246094</v>
      </c>
      <c r="CV550" s="58">
        <v>47.121536254882813</v>
      </c>
      <c r="CW550" s="58">
        <v>43.811908721923828</v>
      </c>
      <c r="CX550" s="58">
        <v>40.557170867919922</v>
      </c>
      <c r="CY550" s="58">
        <v>37.776699066162109</v>
      </c>
      <c r="CZ550" s="58">
        <v>37.933937072753906</v>
      </c>
      <c r="DA550" s="58">
        <v>49.10595703125</v>
      </c>
      <c r="DB550" s="58">
        <v>53.3309326171875</v>
      </c>
      <c r="DC550" s="58">
        <v>52.431934356689453</v>
      </c>
      <c r="DD550" s="58">
        <v>58.215229034423828</v>
      </c>
      <c r="DE550" s="58">
        <v>67.113197326660156</v>
      </c>
      <c r="DF550" s="58">
        <v>75.401710510253906</v>
      </c>
      <c r="DG550" s="58">
        <v>86.658058166503906</v>
      </c>
      <c r="DH550" s="58">
        <v>96.300125122070313</v>
      </c>
      <c r="DI550" s="58">
        <v>98.923545837402344</v>
      </c>
      <c r="DJ550" s="58">
        <v>94.572242736816406</v>
      </c>
      <c r="DK550" s="58">
        <v>85.473159790039063</v>
      </c>
      <c r="DL550" s="58">
        <v>74.760787963867188</v>
      </c>
      <c r="DM550" s="58">
        <v>64.842811584472656</v>
      </c>
      <c r="DN550" s="58">
        <v>56.737865447998047</v>
      </c>
      <c r="DO550" s="58">
        <v>50.535099029541016</v>
      </c>
      <c r="DP550" s="58">
        <v>45.892341613769531</v>
      </c>
      <c r="DQ550" s="58">
        <v>42.373748779296875</v>
      </c>
      <c r="DR550" s="58">
        <v>39.615516662597656</v>
      </c>
      <c r="DS550" s="58">
        <v>36.409107208251953</v>
      </c>
      <c r="DT550" s="58">
        <v>42.959735870361328</v>
      </c>
      <c r="DU550" s="58">
        <v>56.005779266357422</v>
      </c>
      <c r="DV550" s="58">
        <v>60.257423400878906</v>
      </c>
      <c r="DW550" s="58">
        <v>60.888492584228516</v>
      </c>
      <c r="DX550" s="58">
        <v>79.83831787109375</v>
      </c>
      <c r="DY550" s="58">
        <v>92.311508178710938</v>
      </c>
      <c r="DZ550" s="58">
        <v>96.308921813964844</v>
      </c>
      <c r="EA550" s="58">
        <v>107.14712524414063</v>
      </c>
      <c r="EB550" s="58">
        <v>112.41851806640625</v>
      </c>
      <c r="EC550" s="58">
        <v>105.13250732421875</v>
      </c>
      <c r="ED550" s="58">
        <v>91.104225158691406</v>
      </c>
      <c r="EE550" s="58">
        <v>76.378402709960938</v>
      </c>
      <c r="EF550" s="58">
        <v>64.590126037597656</v>
      </c>
      <c r="EG550" s="58">
        <v>56.408706665039063</v>
      </c>
      <c r="EH550" s="58">
        <v>50.777824401855469</v>
      </c>
      <c r="EI550" s="58">
        <v>46.687740325927734</v>
      </c>
      <c r="EJ550" s="58">
        <v>43.520484924316406</v>
      </c>
      <c r="EK550" s="58">
        <v>40.93658447265625</v>
      </c>
      <c r="EL550" s="58">
        <v>38.750282287597656</v>
      </c>
      <c r="EM550" s="58">
        <v>35.442695617675781</v>
      </c>
      <c r="EN550" s="58">
        <v>44.449298858642578</v>
      </c>
      <c r="EO550" s="58">
        <v>58.027931213378906</v>
      </c>
      <c r="EP550" s="58">
        <v>56.612548828125</v>
      </c>
      <c r="EQ550" s="58">
        <v>56.314441680908203</v>
      </c>
      <c r="ER550" s="58">
        <v>76.689117431640625</v>
      </c>
      <c r="ES550" s="58">
        <v>90.33428955078125</v>
      </c>
      <c r="ET550" s="58">
        <v>95.242218017578125</v>
      </c>
      <c r="EU550" s="58">
        <v>106.59610748291016</v>
      </c>
      <c r="EV550" s="58">
        <v>112.17049407958984</v>
      </c>
      <c r="EW550" s="58">
        <v>105.05948638916016</v>
      </c>
      <c r="EX550" s="58">
        <v>91.125160217285156</v>
      </c>
      <c r="EY550" s="58">
        <v>76.441734313964844</v>
      </c>
      <c r="EZ550" s="58">
        <v>64.668739318847656</v>
      </c>
      <c r="FA550" s="58">
        <v>56.492866516113281</v>
      </c>
      <c r="FB550" s="58">
        <v>50.866024017333984</v>
      </c>
      <c r="FC550" s="58">
        <v>46.780612945556641</v>
      </c>
      <c r="FD550" s="58">
        <v>43.618888854980469</v>
      </c>
      <c r="FE550" s="58">
        <v>41.0406494140625</v>
      </c>
      <c r="FF550" s="58">
        <v>38.863689422607422</v>
      </c>
      <c r="FG550" s="58">
        <v>36.346420288085938</v>
      </c>
      <c r="FH550" s="58">
        <v>44.357242584228516</v>
      </c>
      <c r="FI550" s="58">
        <v>55.580158233642578</v>
      </c>
      <c r="FJ550" s="58">
        <v>57.905296325683594</v>
      </c>
      <c r="FK550" s="58">
        <v>57.656650543212891</v>
      </c>
      <c r="FL550" s="58">
        <v>76.463539123535156</v>
      </c>
      <c r="FM550" s="58">
        <v>89.514442443847656</v>
      </c>
      <c r="FN550" s="58">
        <v>94.446395874023438</v>
      </c>
      <c r="FO550" s="58">
        <v>106.05472564697266</v>
      </c>
      <c r="FP550" s="58">
        <v>111.89692687988281</v>
      </c>
      <c r="FQ550" s="58">
        <v>104.97537994384766</v>
      </c>
      <c r="FR550" s="58">
        <v>91.150993347167969</v>
      </c>
      <c r="FS550" s="58">
        <v>76.520103454589844</v>
      </c>
      <c r="FT550" s="58">
        <v>64.767364501953125</v>
      </c>
      <c r="FU550" s="58">
        <v>56.596759796142578</v>
      </c>
      <c r="FV550" s="58">
        <v>50.969932556152344</v>
      </c>
      <c r="FW550" s="58">
        <v>46.883094787597656</v>
      </c>
      <c r="FX550" s="58">
        <v>43.719558715820313</v>
      </c>
      <c r="FY550" s="58">
        <v>41.139694213867188</v>
      </c>
      <c r="FZ550" s="58">
        <v>38.953323364257813</v>
      </c>
      <c r="GA550" s="58">
        <v>35.024677276611328</v>
      </c>
      <c r="GB550" s="58">
        <v>46.206718444824219</v>
      </c>
      <c r="GC550" s="58">
        <v>58.695270538330078</v>
      </c>
      <c r="GD550" s="58">
        <v>59.350772857666016</v>
      </c>
      <c r="GE550" s="58">
        <v>57.660186767578125</v>
      </c>
      <c r="GF550" s="58">
        <v>74.715087890625</v>
      </c>
      <c r="GG550" s="58">
        <v>87.516075134277344</v>
      </c>
      <c r="GH550" s="58">
        <v>92.922447204589844</v>
      </c>
      <c r="GI550" s="58">
        <v>105.04065704345703</v>
      </c>
      <c r="GJ550" s="58">
        <v>111.25418853759766</v>
      </c>
      <c r="GK550" s="58">
        <v>104.56649780273438</v>
      </c>
      <c r="GL550" s="58">
        <v>90.880264282226563</v>
      </c>
      <c r="GM550" s="58">
        <v>76.329032897949219</v>
      </c>
      <c r="GN550" s="58">
        <v>64.62249755859375</v>
      </c>
      <c r="GO550" s="58">
        <v>56.480953216552734</v>
      </c>
      <c r="GP550" s="58">
        <v>50.874031066894531</v>
      </c>
      <c r="GQ550" s="58">
        <v>46.802036285400391</v>
      </c>
      <c r="GR550" s="58">
        <v>43.650440216064453</v>
      </c>
      <c r="GS550" s="58">
        <v>41.080554962158203</v>
      </c>
      <c r="GT550" s="58">
        <v>38.897506713867188</v>
      </c>
      <c r="GU550" s="59">
        <v>34.162948608398438</v>
      </c>
    </row>
    <row r="551" spans="1:203" x14ac:dyDescent="0.45">
      <c r="A551" s="64" t="s">
        <v>3830</v>
      </c>
      <c r="B551" s="67">
        <v>58</v>
      </c>
      <c r="C551" s="67">
        <v>2</v>
      </c>
      <c r="D551" s="58">
        <v>0</v>
      </c>
      <c r="E551" s="58">
        <v>2.3592312335968018</v>
      </c>
      <c r="F551" s="58">
        <v>8.3628711700439453</v>
      </c>
      <c r="G551" s="58">
        <v>11.102970123291016</v>
      </c>
      <c r="H551" s="58">
        <v>12.500978469848633</v>
      </c>
      <c r="I551" s="58">
        <v>17.639780044555664</v>
      </c>
      <c r="J551" s="58">
        <v>23.63258171081543</v>
      </c>
      <c r="K551" s="58">
        <v>28.405183792114258</v>
      </c>
      <c r="L551" s="58">
        <v>34.059242248535156</v>
      </c>
      <c r="M551" s="58">
        <v>39.271751403808594</v>
      </c>
      <c r="N551" s="58">
        <v>42.190494537353516</v>
      </c>
      <c r="O551" s="58">
        <v>43.210227966308594</v>
      </c>
      <c r="P551" s="58">
        <v>43.081806182861328</v>
      </c>
      <c r="Q551" s="58">
        <v>42.502513885498047</v>
      </c>
      <c r="R551" s="58">
        <v>41.871234893798828</v>
      </c>
      <c r="S551" s="58">
        <v>41.310482025146484</v>
      </c>
      <c r="T551" s="58">
        <v>40.833473205566406</v>
      </c>
      <c r="U551" s="58">
        <v>40.429100036621094</v>
      </c>
      <c r="V551" s="58">
        <v>40.083683013916016</v>
      </c>
      <c r="W551" s="58">
        <v>39.785892486572266</v>
      </c>
      <c r="X551" s="58">
        <v>39.495540618896484</v>
      </c>
      <c r="Y551" s="58">
        <v>42.019001007080078</v>
      </c>
      <c r="Z551" s="58">
        <v>49.59124755859375</v>
      </c>
      <c r="AA551" s="58">
        <v>53.067733764648438</v>
      </c>
      <c r="AB551" s="58">
        <v>54.634830474853516</v>
      </c>
      <c r="AC551" s="58">
        <v>59.911026000976563</v>
      </c>
      <c r="AD551" s="58">
        <v>66.394668579101563</v>
      </c>
      <c r="AE551" s="58">
        <v>71.600814819335938</v>
      </c>
      <c r="AF551" s="58">
        <v>77.49578857421875</v>
      </c>
      <c r="AG551" s="58">
        <v>83.141586303710938</v>
      </c>
      <c r="AH551" s="58">
        <v>86.798141479492188</v>
      </c>
      <c r="AI551" s="58">
        <v>88.6983642578125</v>
      </c>
      <c r="AJ551" s="58">
        <v>89.418251037597656</v>
      </c>
      <c r="AK551" s="58">
        <v>89.582969665527344</v>
      </c>
      <c r="AL551" s="58">
        <v>89.594383239746094</v>
      </c>
      <c r="AM551" s="58">
        <v>89.587081909179688</v>
      </c>
      <c r="AN551" s="58">
        <v>89.581405639648438</v>
      </c>
      <c r="AO551" s="58">
        <v>89.573654174804688</v>
      </c>
      <c r="AP551" s="58">
        <v>89.558464050292969</v>
      </c>
      <c r="AQ551" s="58">
        <v>89.533111572265625</v>
      </c>
      <c r="AR551" s="58">
        <v>89.456329345703125</v>
      </c>
      <c r="AS551" s="58">
        <v>92.353843688964844</v>
      </c>
      <c r="AT551" s="58">
        <v>99.764244079589844</v>
      </c>
      <c r="AU551" s="58">
        <v>103.00492858886719</v>
      </c>
      <c r="AV551" s="58">
        <v>104.46851348876953</v>
      </c>
      <c r="AW551" s="58">
        <v>109.79149627685547</v>
      </c>
      <c r="AX551" s="58">
        <v>116.60385894775391</v>
      </c>
      <c r="AY551" s="58">
        <v>122.32367706298828</v>
      </c>
      <c r="AZ551" s="58">
        <v>129.01922607421875</v>
      </c>
      <c r="BA551" s="58">
        <v>135.68783569335938</v>
      </c>
      <c r="BB551" s="58">
        <v>140.27020263671875</v>
      </c>
      <c r="BC551" s="58">
        <v>142.862060546875</v>
      </c>
      <c r="BD551" s="58">
        <v>144.03437805175781</v>
      </c>
      <c r="BE551" s="58">
        <v>144.49362182617188</v>
      </c>
      <c r="BF551" s="58">
        <v>144.71556091308594</v>
      </c>
      <c r="BG551" s="58">
        <v>144.86282348632813</v>
      </c>
      <c r="BH551" s="58">
        <v>144.964599609375</v>
      </c>
      <c r="BI551" s="58">
        <v>145.02336120605469</v>
      </c>
      <c r="BJ551" s="58">
        <v>145.03976440429688</v>
      </c>
      <c r="BK551" s="58">
        <v>145.01663208007813</v>
      </c>
      <c r="BL551" s="58">
        <v>144.90916442871094</v>
      </c>
      <c r="BM551" s="58">
        <v>148.31724548339844</v>
      </c>
      <c r="BN551" s="58">
        <v>153.54220581054688</v>
      </c>
      <c r="BO551" s="58">
        <v>155.26536560058594</v>
      </c>
      <c r="BP551" s="58">
        <v>155.71589660644531</v>
      </c>
      <c r="BQ551" s="58">
        <v>158.84979248046875</v>
      </c>
      <c r="BR551" s="58">
        <v>163.93553161621094</v>
      </c>
      <c r="BS551" s="58">
        <v>168.72639465332031</v>
      </c>
      <c r="BT551" s="58">
        <v>174.32345581054688</v>
      </c>
      <c r="BU551" s="58">
        <v>180.32313537597656</v>
      </c>
      <c r="BV551" s="58">
        <v>185.07122802734375</v>
      </c>
      <c r="BW551" s="58">
        <v>187.77055358886719</v>
      </c>
      <c r="BX551" s="58">
        <v>188.882568359375</v>
      </c>
      <c r="BY551" s="58">
        <v>189.1124267578125</v>
      </c>
      <c r="BZ551" s="58">
        <v>188.94955444335938</v>
      </c>
      <c r="CA551" s="58">
        <v>188.63996887207031</v>
      </c>
      <c r="CB551" s="58">
        <v>188.25779724121094</v>
      </c>
      <c r="CC551" s="58">
        <v>187.82225036621094</v>
      </c>
      <c r="CD551" s="58">
        <v>187.33985900878906</v>
      </c>
      <c r="CE551" s="58">
        <v>186.81558227539063</v>
      </c>
      <c r="CF551" s="58">
        <v>186.21011352539063</v>
      </c>
      <c r="CG551" s="58">
        <v>187.87095642089844</v>
      </c>
      <c r="CH551" s="58">
        <v>192.19503784179688</v>
      </c>
      <c r="CI551" s="58">
        <v>193.86068725585938</v>
      </c>
      <c r="CJ551" s="58">
        <v>194.07138061523438</v>
      </c>
      <c r="CK551" s="58">
        <v>196.49247741699219</v>
      </c>
      <c r="CL551" s="58">
        <v>200.99687194824219</v>
      </c>
      <c r="CM551" s="58">
        <v>205.22506713867188</v>
      </c>
      <c r="CN551" s="58">
        <v>210.17643737792969</v>
      </c>
      <c r="CO551" s="58">
        <v>215.42453002929688</v>
      </c>
      <c r="CP551" s="58">
        <v>219.2493896484375</v>
      </c>
      <c r="CQ551" s="58">
        <v>221.37287902832031</v>
      </c>
      <c r="CR551" s="58">
        <v>222.09913635253906</v>
      </c>
      <c r="CS551" s="58">
        <v>221.98345947265625</v>
      </c>
      <c r="CT551" s="58">
        <v>221.54058837890625</v>
      </c>
      <c r="CU551" s="58">
        <v>220.93879699707031</v>
      </c>
      <c r="CV551" s="58">
        <v>220.22372436523438</v>
      </c>
      <c r="CW551" s="58">
        <v>219.46340942382813</v>
      </c>
      <c r="CX551" s="58">
        <v>218.60552978515625</v>
      </c>
      <c r="CY551" s="58">
        <v>217.6690673828125</v>
      </c>
      <c r="CZ551" s="58">
        <v>217.77073669433594</v>
      </c>
      <c r="DA551" s="58">
        <v>221.48153686523438</v>
      </c>
      <c r="DB551" s="58">
        <v>222.65504455566406</v>
      </c>
      <c r="DC551" s="58">
        <v>222.32899475097656</v>
      </c>
      <c r="DD551" s="58">
        <v>223.58082580566406</v>
      </c>
      <c r="DE551" s="58">
        <v>227.0150146484375</v>
      </c>
      <c r="DF551" s="58">
        <v>230.68147277832031</v>
      </c>
      <c r="DG551" s="58">
        <v>234.95146179199219</v>
      </c>
      <c r="DH551" s="58">
        <v>239.76170349121094</v>
      </c>
      <c r="DI551" s="58">
        <v>243.55607604980469</v>
      </c>
      <c r="DJ551" s="58">
        <v>245.75874328613281</v>
      </c>
      <c r="DK551" s="58">
        <v>246.50016784667969</v>
      </c>
      <c r="DL551" s="58">
        <v>246.268310546875</v>
      </c>
      <c r="DM551" s="58">
        <v>245.53086853027344</v>
      </c>
      <c r="DN551" s="58">
        <v>244.55958557128906</v>
      </c>
      <c r="DO551" s="58">
        <v>243.47123718261719</v>
      </c>
      <c r="DP551" s="58">
        <v>242.31243896484375</v>
      </c>
      <c r="DQ551" s="58">
        <v>241.10235595703125</v>
      </c>
      <c r="DR551" s="58">
        <v>239.85105895996094</v>
      </c>
      <c r="DS551" s="58">
        <v>238.54745483398438</v>
      </c>
      <c r="DT551" s="58">
        <v>240.36407470703125</v>
      </c>
      <c r="DU551" s="58">
        <v>243.93008422851563</v>
      </c>
      <c r="DV551" s="58">
        <v>244.43055725097656</v>
      </c>
      <c r="DW551" s="58">
        <v>243.7315673828125</v>
      </c>
      <c r="DX551" s="58">
        <v>245.34303283691406</v>
      </c>
      <c r="DY551" s="58">
        <v>248.75836181640625</v>
      </c>
      <c r="DZ551" s="58">
        <v>252.01502990722656</v>
      </c>
      <c r="EA551" s="58">
        <v>256.087646484375</v>
      </c>
      <c r="EB551" s="58">
        <v>260.51480102539063</v>
      </c>
      <c r="EC551" s="58">
        <v>263.602294921875</v>
      </c>
      <c r="ED551" s="58">
        <v>265.04974365234375</v>
      </c>
      <c r="EE551" s="58">
        <v>265.13836669921875</v>
      </c>
      <c r="EF551" s="58">
        <v>264.40347290039063</v>
      </c>
      <c r="EG551" s="58">
        <v>263.28231811523438</v>
      </c>
      <c r="EH551" s="58">
        <v>261.9892578125</v>
      </c>
      <c r="EI551" s="58">
        <v>260.60556030273438</v>
      </c>
      <c r="EJ551" s="58">
        <v>259.16622924804688</v>
      </c>
      <c r="EK551" s="58">
        <v>257.74996948242188</v>
      </c>
      <c r="EL551" s="58">
        <v>256.297119140625</v>
      </c>
      <c r="EM551" s="58">
        <v>254.76992797851563</v>
      </c>
      <c r="EN551" s="58">
        <v>256.45257568359375</v>
      </c>
      <c r="EO551" s="58">
        <v>258.98361206054688</v>
      </c>
      <c r="EP551" s="58">
        <v>258.88275146484375</v>
      </c>
      <c r="EQ551" s="58">
        <v>257.80191040039063</v>
      </c>
      <c r="ER551" s="58">
        <v>258.42013549804688</v>
      </c>
      <c r="ES551" s="58">
        <v>261.2198486328125</v>
      </c>
      <c r="ET551" s="58">
        <v>264.28460693359375</v>
      </c>
      <c r="EU551" s="58">
        <v>267.95944213867188</v>
      </c>
      <c r="EV551" s="58">
        <v>272.1859130859375</v>
      </c>
      <c r="EW551" s="58">
        <v>275.43914794921875</v>
      </c>
      <c r="EX551" s="58">
        <v>277.17709350585938</v>
      </c>
      <c r="EY551" s="58">
        <v>277.57131958007813</v>
      </c>
      <c r="EZ551" s="58">
        <v>276.93304443359375</v>
      </c>
      <c r="FA551" s="58">
        <v>275.77667236328125</v>
      </c>
      <c r="FB551" s="58">
        <v>274.38653564453125</v>
      </c>
      <c r="FC551" s="58">
        <v>272.8499755859375</v>
      </c>
      <c r="FD551" s="58">
        <v>271.23324584960938</v>
      </c>
      <c r="FE551" s="58">
        <v>269.5675048828125</v>
      </c>
      <c r="FF551" s="58">
        <v>267.86642456054688</v>
      </c>
      <c r="FG551" s="58">
        <v>266.10983276367188</v>
      </c>
      <c r="FH551" s="58">
        <v>267.31292724609375</v>
      </c>
      <c r="FI551" s="58">
        <v>270.24298095703125</v>
      </c>
      <c r="FJ551" s="58">
        <v>270.25949096679688</v>
      </c>
      <c r="FK551" s="58">
        <v>269.1383056640625</v>
      </c>
      <c r="FL551" s="58">
        <v>270.28826904296875</v>
      </c>
      <c r="FM551" s="58">
        <v>273.22909545898438</v>
      </c>
      <c r="FN551" s="58">
        <v>276.03927612304688</v>
      </c>
      <c r="FO551" s="58">
        <v>279.66839599609375</v>
      </c>
      <c r="FP551" s="58">
        <v>283.66632080078125</v>
      </c>
      <c r="FQ551" s="58">
        <v>286.35763549804688</v>
      </c>
      <c r="FR551" s="58">
        <v>287.43447875976563</v>
      </c>
      <c r="FS551" s="58">
        <v>287.16940307617188</v>
      </c>
      <c r="FT551" s="58">
        <v>286.08999633789063</v>
      </c>
      <c r="FU551" s="58">
        <v>284.62899780273438</v>
      </c>
      <c r="FV551" s="58">
        <v>282.99932861328125</v>
      </c>
      <c r="FW551" s="58">
        <v>281.28268432617188</v>
      </c>
      <c r="FX551" s="58">
        <v>279.51119995117188</v>
      </c>
      <c r="FY551" s="58">
        <v>277.69949340820313</v>
      </c>
      <c r="FZ551" s="58">
        <v>275.85604858398438</v>
      </c>
      <c r="GA551" s="58">
        <v>273.95968627929688</v>
      </c>
      <c r="GB551" s="58">
        <v>273.78240966796875</v>
      </c>
      <c r="GC551" s="58">
        <v>276.85406494140625</v>
      </c>
      <c r="GD551" s="58">
        <v>277.3197021484375</v>
      </c>
      <c r="GE551" s="58">
        <v>276.44140625</v>
      </c>
      <c r="GF551" s="58">
        <v>278.36630249023438</v>
      </c>
      <c r="GG551" s="58">
        <v>281.71981811523438</v>
      </c>
      <c r="GH551" s="58">
        <v>284.45135498046875</v>
      </c>
      <c r="GI551" s="58">
        <v>288.14065551757813</v>
      </c>
      <c r="GJ551" s="58">
        <v>292.00701904296875</v>
      </c>
      <c r="GK551" s="58">
        <v>294.2027587890625</v>
      </c>
      <c r="GL551" s="58">
        <v>294.6766357421875</v>
      </c>
      <c r="GM551" s="58">
        <v>293.87435913085938</v>
      </c>
      <c r="GN551" s="58">
        <v>292.40390014648438</v>
      </c>
      <c r="GO551" s="58">
        <v>290.68707275390625</v>
      </c>
      <c r="GP551" s="58">
        <v>288.88021850585938</v>
      </c>
      <c r="GQ551" s="58">
        <v>287.02191162109375</v>
      </c>
      <c r="GR551" s="58">
        <v>285.123779296875</v>
      </c>
      <c r="GS551" s="58">
        <v>283.19223022460938</v>
      </c>
      <c r="GT551" s="58">
        <v>281.23330688476563</v>
      </c>
      <c r="GU551" s="59">
        <v>279.21389770507813</v>
      </c>
    </row>
    <row r="552" spans="1:203" x14ac:dyDescent="0.45">
      <c r="A552" s="64" t="s">
        <v>3830</v>
      </c>
      <c r="B552" s="67">
        <v>23</v>
      </c>
      <c r="C552" s="67">
        <v>3</v>
      </c>
      <c r="D552" s="58">
        <v>0</v>
      </c>
      <c r="E552" s="58">
        <v>1.9933720827102661</v>
      </c>
      <c r="F552" s="58">
        <v>8.5518321990966797</v>
      </c>
      <c r="G552" s="58">
        <v>12.448820114135742</v>
      </c>
      <c r="H552" s="58">
        <v>14.305514335632324</v>
      </c>
      <c r="I552" s="58">
        <v>20.852790832519531</v>
      </c>
      <c r="J552" s="58">
        <v>29.576869964599609</v>
      </c>
      <c r="K552" s="58">
        <v>35.090351104736328</v>
      </c>
      <c r="L552" s="58">
        <v>41.337966918945313</v>
      </c>
      <c r="M552" s="58">
        <v>46.616775512695313</v>
      </c>
      <c r="N552" s="58">
        <v>48.422012329101563</v>
      </c>
      <c r="O552" s="58">
        <v>47.659004211425781</v>
      </c>
      <c r="P552" s="58">
        <v>45.623493194580078</v>
      </c>
      <c r="Q552" s="58">
        <v>43.386955261230469</v>
      </c>
      <c r="R552" s="58">
        <v>41.465839385986328</v>
      </c>
      <c r="S552" s="58">
        <v>39.924701690673828</v>
      </c>
      <c r="T552" s="58">
        <v>38.688007354736328</v>
      </c>
      <c r="U552" s="58">
        <v>37.675678253173828</v>
      </c>
      <c r="V552" s="58">
        <v>36.827014923095703</v>
      </c>
      <c r="W552" s="58">
        <v>36.099678039550781</v>
      </c>
      <c r="X552" s="58">
        <v>35.419746398925781</v>
      </c>
      <c r="Y552" s="58">
        <v>37.183986663818359</v>
      </c>
      <c r="Z552" s="58">
        <v>44.493545532226563</v>
      </c>
      <c r="AA552" s="58">
        <v>48.719989776611328</v>
      </c>
      <c r="AB552" s="58">
        <v>50.473480224609375</v>
      </c>
      <c r="AC552" s="58">
        <v>56.14373779296875</v>
      </c>
      <c r="AD552" s="58">
        <v>64.346046447753906</v>
      </c>
      <c r="AE552" s="58">
        <v>69.844940185546875</v>
      </c>
      <c r="AF552" s="58">
        <v>75.796104431152344</v>
      </c>
      <c r="AG552" s="58">
        <v>81.281570434570313</v>
      </c>
      <c r="AH552" s="58">
        <v>83.90557861328125</v>
      </c>
      <c r="AI552" s="58">
        <v>84.088088989257813</v>
      </c>
      <c r="AJ552" s="58">
        <v>82.792015075683594</v>
      </c>
      <c r="AK552" s="58">
        <v>80.999214172363281</v>
      </c>
      <c r="AL552" s="58">
        <v>79.288520812988281</v>
      </c>
      <c r="AM552" s="58">
        <v>77.807884216308594</v>
      </c>
      <c r="AN552" s="58">
        <v>76.535850524902344</v>
      </c>
      <c r="AO552" s="58">
        <v>75.425445556640625</v>
      </c>
      <c r="AP552" s="58">
        <v>74.437118530273438</v>
      </c>
      <c r="AQ552" s="58">
        <v>73.54266357421875</v>
      </c>
      <c r="AR552" s="58">
        <v>72.667388916015625</v>
      </c>
      <c r="AS552" s="58">
        <v>73.901588439941406</v>
      </c>
      <c r="AT552" s="58">
        <v>80.578903198242188</v>
      </c>
      <c r="AU552" s="58">
        <v>84.9486083984375</v>
      </c>
      <c r="AV552" s="58">
        <v>86.886199951171875</v>
      </c>
      <c r="AW552" s="58">
        <v>92.435150146484375</v>
      </c>
      <c r="AX552" s="58">
        <v>102.33806610107422</v>
      </c>
      <c r="AY552" s="58">
        <v>109.59264373779297</v>
      </c>
      <c r="AZ552" s="58">
        <v>117.48554229736328</v>
      </c>
      <c r="BA552" s="58">
        <v>125.05015563964844</v>
      </c>
      <c r="BB552" s="58">
        <v>129.05911254882813</v>
      </c>
      <c r="BC552" s="58">
        <v>129.80636596679688</v>
      </c>
      <c r="BD552" s="58">
        <v>128.45610046386719</v>
      </c>
      <c r="BE552" s="58">
        <v>126.31079864501953</v>
      </c>
      <c r="BF552" s="58">
        <v>124.17298889160156</v>
      </c>
      <c r="BG552" s="58">
        <v>122.26703643798828</v>
      </c>
      <c r="BH552" s="58">
        <v>120.58350372314453</v>
      </c>
      <c r="BI552" s="58">
        <v>119.07413482666016</v>
      </c>
      <c r="BJ552" s="58">
        <v>117.69690704345703</v>
      </c>
      <c r="BK552" s="58">
        <v>116.42216491699219</v>
      </c>
      <c r="BL552" s="58">
        <v>115.15562438964844</v>
      </c>
      <c r="BM552" s="58">
        <v>117.83863830566406</v>
      </c>
      <c r="BN552" s="58">
        <v>123.83173370361328</v>
      </c>
      <c r="BO552" s="58">
        <v>125.68813323974609</v>
      </c>
      <c r="BP552" s="58">
        <v>125.56372833251953</v>
      </c>
      <c r="BQ552" s="58">
        <v>130.64886474609375</v>
      </c>
      <c r="BR552" s="58">
        <v>138.29423522949219</v>
      </c>
      <c r="BS552" s="58">
        <v>143.98124694824219</v>
      </c>
      <c r="BT552" s="58">
        <v>150.93751525878906</v>
      </c>
      <c r="BU552" s="58">
        <v>157.81793212890625</v>
      </c>
      <c r="BV552" s="58">
        <v>161.28089904785156</v>
      </c>
      <c r="BW552" s="58">
        <v>161.53184509277344</v>
      </c>
      <c r="BX552" s="58">
        <v>159.69410705566406</v>
      </c>
      <c r="BY552" s="58">
        <v>157.04953002929688</v>
      </c>
      <c r="BZ552" s="58">
        <v>154.39312744140625</v>
      </c>
      <c r="CA552" s="58">
        <v>151.95240783691406</v>
      </c>
      <c r="CB552" s="58">
        <v>149.72430419921875</v>
      </c>
      <c r="CC552" s="58">
        <v>147.66590881347656</v>
      </c>
      <c r="CD552" s="58">
        <v>145.73905944824219</v>
      </c>
      <c r="CE552" s="58">
        <v>143.91665649414063</v>
      </c>
      <c r="CF552" s="58">
        <v>142.10882568359375</v>
      </c>
      <c r="CG552" s="58">
        <v>141.98921203613281</v>
      </c>
      <c r="CH552" s="58">
        <v>146.31642150878906</v>
      </c>
      <c r="CI552" s="58">
        <v>148.84623718261719</v>
      </c>
      <c r="CJ552" s="58">
        <v>149.32278442382813</v>
      </c>
      <c r="CK552" s="58">
        <v>153.052734375</v>
      </c>
      <c r="CL552" s="58">
        <v>161.01300048828125</v>
      </c>
      <c r="CM552" s="58">
        <v>166.97929382324219</v>
      </c>
      <c r="CN552" s="58">
        <v>173.57215881347656</v>
      </c>
      <c r="CO552" s="58">
        <v>179.91903686523438</v>
      </c>
      <c r="CP552" s="58">
        <v>182.871826171875</v>
      </c>
      <c r="CQ552" s="58">
        <v>182.65324401855469</v>
      </c>
      <c r="CR552" s="58">
        <v>180.37492370605469</v>
      </c>
      <c r="CS552" s="58">
        <v>177.304931640625</v>
      </c>
      <c r="CT552" s="58">
        <v>174.22996520996094</v>
      </c>
      <c r="CU552" s="58">
        <v>171.37550354003906</v>
      </c>
      <c r="CV552" s="58">
        <v>168.73892211914063</v>
      </c>
      <c r="CW552" s="58">
        <v>166.27803039550781</v>
      </c>
      <c r="CX552" s="58">
        <v>163.95509338378906</v>
      </c>
      <c r="CY552" s="58">
        <v>161.74317932128906</v>
      </c>
      <c r="CZ552" s="58">
        <v>159.57498168945313</v>
      </c>
      <c r="DA552" s="58">
        <v>163.48637390136719</v>
      </c>
      <c r="DB552" s="58">
        <v>165.33744812011719</v>
      </c>
      <c r="DC552" s="58">
        <v>165.24520874023438</v>
      </c>
      <c r="DD552" s="58">
        <v>168.82420349121094</v>
      </c>
      <c r="DE552" s="58">
        <v>175.9998779296875</v>
      </c>
      <c r="DF552" s="58">
        <v>181.52194213867188</v>
      </c>
      <c r="DG552" s="58">
        <v>187.77569580078125</v>
      </c>
      <c r="DH552" s="58">
        <v>193.80670166015625</v>
      </c>
      <c r="DI552" s="58">
        <v>196.46748352050781</v>
      </c>
      <c r="DJ552" s="58">
        <v>195.97128295898438</v>
      </c>
      <c r="DK552" s="58">
        <v>193.42253112792969</v>
      </c>
      <c r="DL552" s="58">
        <v>190.08448791503906</v>
      </c>
      <c r="DM552" s="58">
        <v>186.74128723144531</v>
      </c>
      <c r="DN552" s="58">
        <v>183.61906433105469</v>
      </c>
      <c r="DO552" s="58">
        <v>180.71649169921875</v>
      </c>
      <c r="DP552" s="58">
        <v>177.992431640625</v>
      </c>
      <c r="DQ552" s="58">
        <v>175.40985107421875</v>
      </c>
      <c r="DR552" s="58">
        <v>172.94221496582031</v>
      </c>
      <c r="DS552" s="58">
        <v>170.50215148925781</v>
      </c>
      <c r="DT552" s="58">
        <v>170.32286071777344</v>
      </c>
      <c r="DU552" s="58">
        <v>174.06951904296875</v>
      </c>
      <c r="DV552" s="58">
        <v>175.54124450683594</v>
      </c>
      <c r="DW552" s="58">
        <v>175.11637878417969</v>
      </c>
      <c r="DX552" s="58">
        <v>178.57218933105469</v>
      </c>
      <c r="DY552" s="58">
        <v>184.86225891113281</v>
      </c>
      <c r="DZ552" s="58">
        <v>190.11985778808594</v>
      </c>
      <c r="EA552" s="58">
        <v>196.61712646484375</v>
      </c>
      <c r="EB552" s="58">
        <v>202.61714172363281</v>
      </c>
      <c r="EC552" s="58">
        <v>205.1134033203125</v>
      </c>
      <c r="ED552" s="58">
        <v>204.42221069335938</v>
      </c>
      <c r="EE552" s="58">
        <v>201.67826843261719</v>
      </c>
      <c r="EF552" s="58">
        <v>198.14938354492188</v>
      </c>
      <c r="EG552" s="58">
        <v>194.61953735351563</v>
      </c>
      <c r="EH552" s="58">
        <v>191.31428527832031</v>
      </c>
      <c r="EI552" s="58">
        <v>188.23249816894531</v>
      </c>
      <c r="EJ552" s="58">
        <v>185.33293151855469</v>
      </c>
      <c r="EK552" s="58">
        <v>182.57872009277344</v>
      </c>
      <c r="EL552" s="58">
        <v>179.94313049316406</v>
      </c>
      <c r="EM552" s="58">
        <v>177.33914184570313</v>
      </c>
      <c r="EN552" s="58">
        <v>177.52386474609375</v>
      </c>
      <c r="EO552" s="58">
        <v>181.29571533203125</v>
      </c>
      <c r="EP552" s="58">
        <v>181.9591064453125</v>
      </c>
      <c r="EQ552" s="58">
        <v>181.04386901855469</v>
      </c>
      <c r="ER552" s="58">
        <v>183.8741455078125</v>
      </c>
      <c r="ES552" s="58">
        <v>189.72938537597656</v>
      </c>
      <c r="ET552" s="58">
        <v>195.82330322265625</v>
      </c>
      <c r="EU552" s="58">
        <v>202.25009155273438</v>
      </c>
      <c r="EV552" s="58">
        <v>208.06576538085938</v>
      </c>
      <c r="EW552" s="58">
        <v>210.41361999511719</v>
      </c>
      <c r="EX552" s="58">
        <v>209.59593200683594</v>
      </c>
      <c r="EY552" s="58">
        <v>206.73452758789063</v>
      </c>
      <c r="EZ552" s="58">
        <v>203.09202575683594</v>
      </c>
      <c r="FA552" s="58">
        <v>199.45004272460938</v>
      </c>
      <c r="FB552" s="58">
        <v>196.03431701660156</v>
      </c>
      <c r="FC552" s="58">
        <v>192.84349060058594</v>
      </c>
      <c r="FD552" s="58">
        <v>189.83694458007813</v>
      </c>
      <c r="FE552" s="58">
        <v>186.97770690917969</v>
      </c>
      <c r="FF552" s="58">
        <v>184.23916625976563</v>
      </c>
      <c r="FG552" s="58">
        <v>181.53453063964844</v>
      </c>
      <c r="FH552" s="58">
        <v>182.15728759765625</v>
      </c>
      <c r="FI552" s="58">
        <v>186.03045654296875</v>
      </c>
      <c r="FJ552" s="58">
        <v>186.69805908203125</v>
      </c>
      <c r="FK552" s="58">
        <v>185.52566528320313</v>
      </c>
      <c r="FL552" s="58">
        <v>188.99607849121094</v>
      </c>
      <c r="FM552" s="58">
        <v>195.27415466308594</v>
      </c>
      <c r="FN552" s="58">
        <v>199.71995544433594</v>
      </c>
      <c r="FO552" s="58">
        <v>205.35447692871094</v>
      </c>
      <c r="FP552" s="58">
        <v>210.95140075683594</v>
      </c>
      <c r="FQ552" s="58">
        <v>213.24263000488281</v>
      </c>
      <c r="FR552" s="58">
        <v>212.39643859863281</v>
      </c>
      <c r="FS552" s="58">
        <v>209.50314331054688</v>
      </c>
      <c r="FT552" s="58">
        <v>205.82044982910156</v>
      </c>
      <c r="FU552" s="58">
        <v>202.13104248046875</v>
      </c>
      <c r="FV552" s="58">
        <v>198.66275024414063</v>
      </c>
      <c r="FW552" s="58">
        <v>195.41609191894531</v>
      </c>
      <c r="FX552" s="58">
        <v>192.35162353515625</v>
      </c>
      <c r="FY552" s="58">
        <v>189.43359375</v>
      </c>
      <c r="FZ552" s="58">
        <v>186.63594055175781</v>
      </c>
      <c r="GA552" s="58">
        <v>183.87252807617188</v>
      </c>
      <c r="GB552" s="58">
        <v>185.54910278320313</v>
      </c>
      <c r="GC552" s="58">
        <v>189.74592590332031</v>
      </c>
      <c r="GD552" s="58">
        <v>189.73643493652344</v>
      </c>
      <c r="GE552" s="58">
        <v>187.96546936035156</v>
      </c>
      <c r="GF552" s="58">
        <v>191.42904663085938</v>
      </c>
      <c r="GG552" s="58">
        <v>197.27935791015625</v>
      </c>
      <c r="GH552" s="58">
        <v>201.46987915039063</v>
      </c>
      <c r="GI552" s="58">
        <v>207.02145385742188</v>
      </c>
      <c r="GJ552" s="58">
        <v>212.58824157714844</v>
      </c>
      <c r="GK552" s="58">
        <v>214.85838317871094</v>
      </c>
      <c r="GL552" s="58">
        <v>213.98907470703125</v>
      </c>
      <c r="GM552" s="58">
        <v>211.06889343261719</v>
      </c>
      <c r="GN552" s="58">
        <v>207.35589599609375</v>
      </c>
      <c r="GO552" s="58">
        <v>203.63389587402344</v>
      </c>
      <c r="GP552" s="58">
        <v>200.13128662109375</v>
      </c>
      <c r="GQ552" s="58">
        <v>196.8494873046875</v>
      </c>
      <c r="GR552" s="58">
        <v>193.74949645996094</v>
      </c>
      <c r="GS552" s="58">
        <v>190.79598999023438</v>
      </c>
      <c r="GT552" s="58">
        <v>187.96319580078125</v>
      </c>
      <c r="GU552" s="59">
        <v>185.16506958007813</v>
      </c>
    </row>
    <row r="553" spans="1:203" x14ac:dyDescent="0.45">
      <c r="A553" s="64" t="s">
        <v>3830</v>
      </c>
      <c r="B553" s="67">
        <v>44</v>
      </c>
      <c r="C553" s="67">
        <v>3</v>
      </c>
      <c r="D553" s="58">
        <v>0</v>
      </c>
      <c r="E553" s="58">
        <v>2.8939363956451416</v>
      </c>
      <c r="F553" s="58">
        <v>6.5067291259765625</v>
      </c>
      <c r="G553" s="58">
        <v>7.5081038475036621</v>
      </c>
      <c r="H553" s="58">
        <v>8.0059432983398438</v>
      </c>
      <c r="I553" s="58">
        <v>11.527420043945313</v>
      </c>
      <c r="J553" s="58">
        <v>15.573276519775391</v>
      </c>
      <c r="K553" s="58">
        <v>18.764993667602539</v>
      </c>
      <c r="L553" s="58">
        <v>22.852212905883789</v>
      </c>
      <c r="M553" s="58">
        <v>26.531778335571289</v>
      </c>
      <c r="N553" s="58">
        <v>28.220041275024414</v>
      </c>
      <c r="O553" s="58">
        <v>28.238689422607422</v>
      </c>
      <c r="P553" s="58">
        <v>27.283102035522461</v>
      </c>
      <c r="Q553" s="58">
        <v>26.018205642700195</v>
      </c>
      <c r="R553" s="58">
        <v>24.811643600463867</v>
      </c>
      <c r="S553" s="58">
        <v>23.690214157104492</v>
      </c>
      <c r="T553" s="58">
        <v>22.187019348144531</v>
      </c>
      <c r="U553" s="58">
        <v>20.614374160766602</v>
      </c>
      <c r="V553" s="58">
        <v>19.156463623046875</v>
      </c>
      <c r="W553" s="58">
        <v>17.833498001098633</v>
      </c>
      <c r="X553" s="58">
        <v>16.630851745605469</v>
      </c>
      <c r="Y553" s="58">
        <v>18.61968994140625</v>
      </c>
      <c r="Z553" s="58">
        <v>26.214214324951172</v>
      </c>
      <c r="AA553" s="58">
        <v>29.928953170776367</v>
      </c>
      <c r="AB553" s="58">
        <v>31.389720916748047</v>
      </c>
      <c r="AC553" s="58">
        <v>37.310272216796875</v>
      </c>
      <c r="AD553" s="58">
        <v>44.368892669677734</v>
      </c>
      <c r="AE553" s="58">
        <v>49.882915496826172</v>
      </c>
      <c r="AF553" s="58">
        <v>56.583705902099609</v>
      </c>
      <c r="AG553" s="58">
        <v>62.905929565429688</v>
      </c>
      <c r="AH553" s="58">
        <v>66.261795043945313</v>
      </c>
      <c r="AI553" s="58">
        <v>66.980735778808594</v>
      </c>
      <c r="AJ553" s="58">
        <v>66.005279541015625</v>
      </c>
      <c r="AK553" s="58">
        <v>64.329444885253906</v>
      </c>
      <c r="AL553" s="58">
        <v>62.553325653076172</v>
      </c>
      <c r="AM553" s="58">
        <v>60.851554870605469</v>
      </c>
      <c r="AN553" s="58">
        <v>58.790390014648438</v>
      </c>
      <c r="AO553" s="58">
        <v>56.177452087402344</v>
      </c>
      <c r="AP553" s="58">
        <v>53.508678436279297</v>
      </c>
      <c r="AQ553" s="58">
        <v>50.933231353759766</v>
      </c>
      <c r="AR553" s="58">
        <v>48.47314453125</v>
      </c>
      <c r="AS553" s="58">
        <v>50.780902862548828</v>
      </c>
      <c r="AT553" s="58">
        <v>59.105247497558594</v>
      </c>
      <c r="AU553" s="58">
        <v>62.599235534667969</v>
      </c>
      <c r="AV553" s="58">
        <v>63.606342315673828</v>
      </c>
      <c r="AW553" s="58">
        <v>70.191459655761719</v>
      </c>
      <c r="AX553" s="58">
        <v>78.864852905273438</v>
      </c>
      <c r="AY553" s="58">
        <v>85.955528259277344</v>
      </c>
      <c r="AZ553" s="58">
        <v>94.827407836914063</v>
      </c>
      <c r="BA553" s="58">
        <v>103.56876373291016</v>
      </c>
      <c r="BB553" s="58">
        <v>108.47786712646484</v>
      </c>
      <c r="BC553" s="58">
        <v>109.73475646972656</v>
      </c>
      <c r="BD553" s="58">
        <v>108.51820373535156</v>
      </c>
      <c r="BE553" s="58">
        <v>106.19370269775391</v>
      </c>
      <c r="BF553" s="58">
        <v>103.62211608886719</v>
      </c>
      <c r="BG553" s="58">
        <v>101.01911163330078</v>
      </c>
      <c r="BH553" s="58">
        <v>97.665328979492188</v>
      </c>
      <c r="BI553" s="58">
        <v>93.628372192382813</v>
      </c>
      <c r="BJ553" s="58">
        <v>89.524673461914063</v>
      </c>
      <c r="BK553" s="58">
        <v>85.53155517578125</v>
      </c>
      <c r="BL553" s="58">
        <v>81.678413391113281</v>
      </c>
      <c r="BM553" s="58">
        <v>85.152641296386719</v>
      </c>
      <c r="BN553" s="58">
        <v>91.621871948242188</v>
      </c>
      <c r="BO553" s="58">
        <v>92.172821044921875</v>
      </c>
      <c r="BP553" s="58">
        <v>91.025390625</v>
      </c>
      <c r="BQ553" s="58">
        <v>95.786857604980469</v>
      </c>
      <c r="BR553" s="58">
        <v>103.02919769287109</v>
      </c>
      <c r="BS553" s="58">
        <v>108.94114685058594</v>
      </c>
      <c r="BT553" s="58">
        <v>116.71720886230469</v>
      </c>
      <c r="BU553" s="58">
        <v>124.44765472412109</v>
      </c>
      <c r="BV553" s="58">
        <v>128.42425537109375</v>
      </c>
      <c r="BW553" s="58">
        <v>128.79547119140625</v>
      </c>
      <c r="BX553" s="58">
        <v>126.72348022460938</v>
      </c>
      <c r="BY553" s="58">
        <v>123.56670379638672</v>
      </c>
      <c r="BZ553" s="58">
        <v>120.18468475341797</v>
      </c>
      <c r="CA553" s="58">
        <v>116.65765380859375</v>
      </c>
      <c r="CB553" s="58">
        <v>112.07817077636719</v>
      </c>
      <c r="CC553" s="58">
        <v>107.19023895263672</v>
      </c>
      <c r="CD553" s="58">
        <v>102.38847351074219</v>
      </c>
      <c r="CE553" s="58">
        <v>97.752098083496094</v>
      </c>
      <c r="CF553" s="58">
        <v>93.286521911621094</v>
      </c>
      <c r="CG553" s="58">
        <v>96.1131591796875</v>
      </c>
      <c r="CH553" s="58">
        <v>101.97481536865234</v>
      </c>
      <c r="CI553" s="58">
        <v>101.98959350585938</v>
      </c>
      <c r="CJ553" s="58">
        <v>100.33552551269531</v>
      </c>
      <c r="CK553" s="58">
        <v>104.58279418945313</v>
      </c>
      <c r="CL553" s="58">
        <v>111.34036254882813</v>
      </c>
      <c r="CM553" s="58">
        <v>116.80682373046875</v>
      </c>
      <c r="CN553" s="58">
        <v>124.16071319580078</v>
      </c>
      <c r="CO553" s="58">
        <v>131.49868774414063</v>
      </c>
      <c r="CP553" s="58">
        <v>135.11119079589844</v>
      </c>
      <c r="CQ553" s="58">
        <v>135.14021301269531</v>
      </c>
      <c r="CR553" s="58">
        <v>132.74322509765625</v>
      </c>
      <c r="CS553" s="58">
        <v>129.27619934082031</v>
      </c>
      <c r="CT553" s="58">
        <v>125.59756469726563</v>
      </c>
      <c r="CU553" s="58">
        <v>121.78868103027344</v>
      </c>
      <c r="CV553" s="58">
        <v>116.94184875488281</v>
      </c>
      <c r="CW553" s="58">
        <v>111.79931640625</v>
      </c>
      <c r="CX553" s="58">
        <v>106.75507354736328</v>
      </c>
      <c r="CY553" s="58">
        <v>101.88798522949219</v>
      </c>
      <c r="CZ553" s="58">
        <v>99.803695678710938</v>
      </c>
      <c r="DA553" s="58">
        <v>105.45389556884766</v>
      </c>
      <c r="DB553" s="58">
        <v>105.28176879882813</v>
      </c>
      <c r="DC553" s="58">
        <v>103.45204162597656</v>
      </c>
      <c r="DD553" s="58">
        <v>107.52332305908203</v>
      </c>
      <c r="DE553" s="58">
        <v>114.11619567871094</v>
      </c>
      <c r="DF553" s="58">
        <v>119.43073272705078</v>
      </c>
      <c r="DG553" s="58">
        <v>126.64143371582031</v>
      </c>
      <c r="DH553" s="58">
        <v>133.84590148925781</v>
      </c>
      <c r="DI553" s="58">
        <v>137.33488464355469</v>
      </c>
      <c r="DJ553" s="58">
        <v>137.24781799316406</v>
      </c>
      <c r="DK553" s="58">
        <v>134.7408447265625</v>
      </c>
      <c r="DL553" s="58">
        <v>131.16902160644531</v>
      </c>
      <c r="DM553" s="58">
        <v>127.39054870605469</v>
      </c>
      <c r="DN553" s="58">
        <v>123.4864501953125</v>
      </c>
      <c r="DO553" s="58">
        <v>118.54957580566406</v>
      </c>
      <c r="DP553" s="58">
        <v>113.32172393798828</v>
      </c>
      <c r="DQ553" s="58">
        <v>108.19642639160156</v>
      </c>
      <c r="DR553" s="58">
        <v>103.25235748291016</v>
      </c>
      <c r="DS553" s="58">
        <v>98.494369506835938</v>
      </c>
      <c r="DT553" s="58">
        <v>101.01943969726563</v>
      </c>
      <c r="DU553" s="58">
        <v>106.59993743896484</v>
      </c>
      <c r="DV553" s="58">
        <v>106.36592864990234</v>
      </c>
      <c r="DW553" s="58">
        <v>104.47804260253906</v>
      </c>
      <c r="DX553" s="58">
        <v>108.49121856689453</v>
      </c>
      <c r="DY553" s="58">
        <v>115.02951812744141</v>
      </c>
      <c r="DZ553" s="58">
        <v>120.29398345947266</v>
      </c>
      <c r="EA553" s="58">
        <v>127.45713043212891</v>
      </c>
      <c r="EB553" s="58">
        <v>134.61747741699219</v>
      </c>
      <c r="EC553" s="58">
        <v>138.06573486328125</v>
      </c>
      <c r="ED553" s="58">
        <v>137.94024658203125</v>
      </c>
      <c r="EE553" s="58">
        <v>135.39694213867188</v>
      </c>
      <c r="EF553" s="58">
        <v>131.79060363769531</v>
      </c>
      <c r="EG553" s="58">
        <v>127.97911834716797</v>
      </c>
      <c r="EH553" s="58">
        <v>124.04390716552734</v>
      </c>
      <c r="EI553" s="58">
        <v>119.07764434814453</v>
      </c>
      <c r="EJ553" s="58">
        <v>113.82173156738281</v>
      </c>
      <c r="EK553" s="58">
        <v>108.66973876953125</v>
      </c>
      <c r="EL553" s="58">
        <v>103.70030212402344</v>
      </c>
      <c r="EM553" s="58">
        <v>98.918251037597656</v>
      </c>
      <c r="EN553" s="58">
        <v>105.3187255859375</v>
      </c>
      <c r="EO553" s="58">
        <v>109.12168884277344</v>
      </c>
      <c r="EP553" s="58">
        <v>107.04557037353516</v>
      </c>
      <c r="EQ553" s="58">
        <v>104.59377288818359</v>
      </c>
      <c r="ER553" s="58">
        <v>108.54709625244141</v>
      </c>
      <c r="ES553" s="58">
        <v>115.15156555175781</v>
      </c>
      <c r="ET553" s="58">
        <v>120.4879150390625</v>
      </c>
      <c r="EU553" s="58">
        <v>127.70569610595703</v>
      </c>
      <c r="EV553" s="58">
        <v>134.90228271484375</v>
      </c>
      <c r="EW553" s="58">
        <v>138.37281799316406</v>
      </c>
      <c r="EX553" s="58">
        <v>138.26017761230469</v>
      </c>
      <c r="EY553" s="58">
        <v>135.72286987304688</v>
      </c>
      <c r="EZ553" s="58">
        <v>132.11753845214844</v>
      </c>
      <c r="FA553" s="58">
        <v>128.30348205566406</v>
      </c>
      <c r="FB553" s="58">
        <v>124.36307525634766</v>
      </c>
      <c r="FC553" s="58">
        <v>119.38993835449219</v>
      </c>
      <c r="FD553" s="58">
        <v>114.12588500976563</v>
      </c>
      <c r="FE553" s="58">
        <v>108.96482849121094</v>
      </c>
      <c r="FF553" s="58">
        <v>103.98572540283203</v>
      </c>
      <c r="FG553" s="58">
        <v>99.193626403808594</v>
      </c>
      <c r="FH553" s="58">
        <v>101.6824951171875</v>
      </c>
      <c r="FI553" s="58">
        <v>107.22803497314453</v>
      </c>
      <c r="FJ553" s="58">
        <v>106.96302795410156</v>
      </c>
      <c r="FK553" s="58">
        <v>105.04572296142578</v>
      </c>
      <c r="FL553" s="58">
        <v>109.02898406982422</v>
      </c>
      <c r="FM553" s="58">
        <v>115.53870391845703</v>
      </c>
      <c r="FN553" s="58">
        <v>120.77692413330078</v>
      </c>
      <c r="FO553" s="58">
        <v>127.91510009765625</v>
      </c>
      <c r="FP553" s="58">
        <v>135.05216979980469</v>
      </c>
      <c r="FQ553" s="58">
        <v>138.47854614257813</v>
      </c>
      <c r="FR553" s="58">
        <v>138.33253479003906</v>
      </c>
      <c r="FS553" s="58">
        <v>135.76968383789063</v>
      </c>
      <c r="FT553" s="58">
        <v>132.14457702636719</v>
      </c>
      <c r="FU553" s="58">
        <v>128.31510925292969</v>
      </c>
      <c r="FV553" s="58">
        <v>124.36249542236328</v>
      </c>
      <c r="FW553" s="58">
        <v>119.37971496582031</v>
      </c>
      <c r="FX553" s="58">
        <v>114.10823822021484</v>
      </c>
      <c r="FY553" s="58">
        <v>108.94143676757813</v>
      </c>
      <c r="FZ553" s="58">
        <v>103.95790100097656</v>
      </c>
      <c r="GA553" s="58">
        <v>99.162422180175781</v>
      </c>
      <c r="GB553" s="58">
        <v>101.64900207519531</v>
      </c>
      <c r="GC553" s="58">
        <v>107.19338226318359</v>
      </c>
      <c r="GD553" s="58">
        <v>106.92749786376953</v>
      </c>
      <c r="GE553" s="58">
        <v>105.00962066650391</v>
      </c>
      <c r="GF553" s="58">
        <v>108.99296569824219</v>
      </c>
      <c r="GG553" s="58">
        <v>115.50297546386719</v>
      </c>
      <c r="GH553" s="58">
        <v>120.74143981933594</v>
      </c>
      <c r="GI553" s="58">
        <v>127.88017272949219</v>
      </c>
      <c r="GJ553" s="58">
        <v>135.01774597167969</v>
      </c>
      <c r="GK553" s="58">
        <v>138.44491577148438</v>
      </c>
      <c r="GL553" s="58">
        <v>138.29959106445313</v>
      </c>
      <c r="GM553" s="58">
        <v>135.73745727539063</v>
      </c>
      <c r="GN553" s="58">
        <v>132.11320495605469</v>
      </c>
      <c r="GO553" s="58">
        <v>128.28469848632813</v>
      </c>
      <c r="GP553" s="58">
        <v>124.33324432373047</v>
      </c>
      <c r="GQ553" s="58">
        <v>119.35165405273438</v>
      </c>
      <c r="GR553" s="58">
        <v>114.08118438720703</v>
      </c>
      <c r="GS553" s="58">
        <v>108.91535949707031</v>
      </c>
      <c r="GT553" s="58">
        <v>103.93279266357422</v>
      </c>
      <c r="GU553" s="59">
        <v>99.139808654785156</v>
      </c>
    </row>
    <row r="554" spans="1:203" x14ac:dyDescent="0.45">
      <c r="A554" s="64" t="s">
        <v>3830</v>
      </c>
      <c r="B554" s="67">
        <v>50</v>
      </c>
      <c r="C554" s="67">
        <v>3</v>
      </c>
      <c r="D554" s="58">
        <v>0</v>
      </c>
      <c r="E554" s="58">
        <v>1.4068489074707031</v>
      </c>
      <c r="F554" s="58">
        <v>4.9304227828979492</v>
      </c>
      <c r="G554" s="58">
        <v>6.4360899925231934</v>
      </c>
      <c r="H554" s="58">
        <v>6.9746365547180176</v>
      </c>
      <c r="I554" s="58">
        <v>11.006223678588867</v>
      </c>
      <c r="J554" s="58">
        <v>15.49286937713623</v>
      </c>
      <c r="K554" s="58">
        <v>18.606748580932617</v>
      </c>
      <c r="L554" s="58">
        <v>22.767005920410156</v>
      </c>
      <c r="M554" s="58">
        <v>26.082456588745117</v>
      </c>
      <c r="N554" s="58">
        <v>26.68458366394043</v>
      </c>
      <c r="O554" s="58">
        <v>25.244405746459961</v>
      </c>
      <c r="P554" s="58">
        <v>22.847692489624023</v>
      </c>
      <c r="Q554" s="58">
        <v>20.412158966064453</v>
      </c>
      <c r="R554" s="58">
        <v>18.372344970703125</v>
      </c>
      <c r="S554" s="58">
        <v>16.757383346557617</v>
      </c>
      <c r="T554" s="58">
        <v>15.483942985534668</v>
      </c>
      <c r="U554" s="58">
        <v>14.469338417053223</v>
      </c>
      <c r="V554" s="58">
        <v>13.649911880493164</v>
      </c>
      <c r="W554" s="58">
        <v>12.979778289794922</v>
      </c>
      <c r="X554" s="58">
        <v>12.36130428314209</v>
      </c>
      <c r="Y554" s="58">
        <v>17.694265365600586</v>
      </c>
      <c r="Z554" s="58">
        <v>26.668239593505859</v>
      </c>
      <c r="AA554" s="58">
        <v>27.905342102050781</v>
      </c>
      <c r="AB554" s="58">
        <v>27.576663970947266</v>
      </c>
      <c r="AC554" s="58">
        <v>35.863475799560547</v>
      </c>
      <c r="AD554" s="58">
        <v>45.263038635253906</v>
      </c>
      <c r="AE554" s="58">
        <v>51.948673248291016</v>
      </c>
      <c r="AF554" s="58">
        <v>61.075004577636719</v>
      </c>
      <c r="AG554" s="58">
        <v>68.781379699707031</v>
      </c>
      <c r="AH554" s="58">
        <v>70.666641235351563</v>
      </c>
      <c r="AI554" s="58">
        <v>67.96588134765625</v>
      </c>
      <c r="AJ554" s="58">
        <v>62.92315673828125</v>
      </c>
      <c r="AK554" s="58">
        <v>57.547950744628906</v>
      </c>
      <c r="AL554" s="58">
        <v>52.853591918945313</v>
      </c>
      <c r="AM554" s="58">
        <v>48.975776672363281</v>
      </c>
      <c r="AN554" s="58">
        <v>45.785152435302734</v>
      </c>
      <c r="AO554" s="58">
        <v>43.135982513427734</v>
      </c>
      <c r="AP554" s="58">
        <v>40.911170959472656</v>
      </c>
      <c r="AQ554" s="58">
        <v>39.023429870605469</v>
      </c>
      <c r="AR554" s="58">
        <v>37.278739929199219</v>
      </c>
      <c r="AS554" s="58">
        <v>43.284511566162109</v>
      </c>
      <c r="AT554" s="58">
        <v>57.292613983154297</v>
      </c>
      <c r="AU554" s="58">
        <v>61.399421691894531</v>
      </c>
      <c r="AV554" s="58">
        <v>61.504436492919922</v>
      </c>
      <c r="AW554" s="58">
        <v>73.857353210449219</v>
      </c>
      <c r="AX554" s="58">
        <v>88.566886901855469</v>
      </c>
      <c r="AY554" s="58">
        <v>99.10504150390625</v>
      </c>
      <c r="AZ554" s="58">
        <v>113.18866729736328</v>
      </c>
      <c r="BA554" s="58">
        <v>125.68600463867188</v>
      </c>
      <c r="BB554" s="58">
        <v>129.66239929199219</v>
      </c>
      <c r="BC554" s="58">
        <v>126.63182830810547</v>
      </c>
      <c r="BD554" s="58">
        <v>119.72931671142578</v>
      </c>
      <c r="BE554" s="58">
        <v>111.92755889892578</v>
      </c>
      <c r="BF554" s="58">
        <v>104.82627868652344</v>
      </c>
      <c r="BG554" s="58">
        <v>98.741065979003906</v>
      </c>
      <c r="BH554" s="58">
        <v>93.559097290039063</v>
      </c>
      <c r="BI554" s="58">
        <v>89.117012023925781</v>
      </c>
      <c r="BJ554" s="58">
        <v>85.275482177734375</v>
      </c>
      <c r="BK554" s="58">
        <v>81.926666259765625</v>
      </c>
      <c r="BL554" s="58">
        <v>78.814178466796875</v>
      </c>
      <c r="BM554" s="58">
        <v>91.9324951171875</v>
      </c>
      <c r="BN554" s="58">
        <v>102.90851593017578</v>
      </c>
      <c r="BO554" s="58">
        <v>100.94460296630859</v>
      </c>
      <c r="BP554" s="58">
        <v>97.10809326171875</v>
      </c>
      <c r="BQ554" s="58">
        <v>106.21405029296875</v>
      </c>
      <c r="BR554" s="58">
        <v>119.35982513427734</v>
      </c>
      <c r="BS554" s="58">
        <v>129.28167724609375</v>
      </c>
      <c r="BT554" s="58">
        <v>142.50596618652344</v>
      </c>
      <c r="BU554" s="58">
        <v>154.76542663574219</v>
      </c>
      <c r="BV554" s="58">
        <v>159.34140014648438</v>
      </c>
      <c r="BW554" s="58">
        <v>157.28977966308594</v>
      </c>
      <c r="BX554" s="58">
        <v>151.30123901367188</v>
      </c>
      <c r="BY554" s="58">
        <v>144.08482360839844</v>
      </c>
      <c r="BZ554" s="58">
        <v>137.19259643554688</v>
      </c>
      <c r="CA554" s="58">
        <v>131.0228271484375</v>
      </c>
      <c r="CB554" s="58">
        <v>125.55003356933594</v>
      </c>
      <c r="CC554" s="58">
        <v>120.67616271972656</v>
      </c>
      <c r="CD554" s="58">
        <v>116.30841827392578</v>
      </c>
      <c r="CE554" s="58">
        <v>112.37153625488281</v>
      </c>
      <c r="CF554" s="58">
        <v>108.65946197509766</v>
      </c>
      <c r="CG554" s="58">
        <v>118.91100311279297</v>
      </c>
      <c r="CH554" s="58">
        <v>128.75239562988281</v>
      </c>
      <c r="CI554" s="58">
        <v>127.08273315429688</v>
      </c>
      <c r="CJ554" s="58">
        <v>123.30277252197266</v>
      </c>
      <c r="CK554" s="58">
        <v>130.78256225585938</v>
      </c>
      <c r="CL554" s="58">
        <v>142.49809265136719</v>
      </c>
      <c r="CM554" s="58">
        <v>151.52394104003906</v>
      </c>
      <c r="CN554" s="58">
        <v>163.449462890625</v>
      </c>
      <c r="CO554" s="58">
        <v>174.83151245117188</v>
      </c>
      <c r="CP554" s="58">
        <v>179.49314880371094</v>
      </c>
      <c r="CQ554" s="58">
        <v>178.12986755371094</v>
      </c>
      <c r="CR554" s="58">
        <v>173.00471496582031</v>
      </c>
      <c r="CS554" s="58">
        <v>166.51480102539063</v>
      </c>
      <c r="CT554" s="58">
        <v>160.09725952148438</v>
      </c>
      <c r="CU554" s="58">
        <v>154.17437744140625</v>
      </c>
      <c r="CV554" s="58">
        <v>148.77165222167969</v>
      </c>
      <c r="CW554" s="58">
        <v>143.83531188964844</v>
      </c>
      <c r="CX554" s="58">
        <v>139.30598449707031</v>
      </c>
      <c r="CY554" s="58">
        <v>135.13330078125</v>
      </c>
      <c r="CZ554" s="58">
        <v>139.51748657226563</v>
      </c>
      <c r="DA554" s="58">
        <v>148.3314208984375</v>
      </c>
      <c r="DB554" s="58">
        <v>146.7342529296875</v>
      </c>
      <c r="DC554" s="58">
        <v>142.97834777832031</v>
      </c>
      <c r="DD554" s="58">
        <v>149.24977111816406</v>
      </c>
      <c r="DE554" s="58">
        <v>159.70892333984375</v>
      </c>
      <c r="DF554" s="58">
        <v>167.86433410644531</v>
      </c>
      <c r="DG554" s="58">
        <v>178.67051696777344</v>
      </c>
      <c r="DH554" s="58">
        <v>189.17520141601563</v>
      </c>
      <c r="DI554" s="58">
        <v>193.63916015625</v>
      </c>
      <c r="DJ554" s="58">
        <v>192.543701171875</v>
      </c>
      <c r="DK554" s="58">
        <v>187.87220764160156</v>
      </c>
      <c r="DL554" s="58">
        <v>181.80474853515625</v>
      </c>
      <c r="DM554" s="58">
        <v>175.68424987792969</v>
      </c>
      <c r="DN554" s="58">
        <v>169.93255615234375</v>
      </c>
      <c r="DO554" s="58">
        <v>164.59793090820313</v>
      </c>
      <c r="DP554" s="58">
        <v>159.64863586425781</v>
      </c>
      <c r="DQ554" s="58">
        <v>155.04339599609375</v>
      </c>
      <c r="DR554" s="58">
        <v>150.74575805664063</v>
      </c>
      <c r="DS554" s="58">
        <v>146.60987854003906</v>
      </c>
      <c r="DT554" s="58">
        <v>153.90570068359375</v>
      </c>
      <c r="DU554" s="58">
        <v>162.01136779785156</v>
      </c>
      <c r="DV554" s="58">
        <v>160.36239624023438</v>
      </c>
      <c r="DW554" s="58">
        <v>156.57026672363281</v>
      </c>
      <c r="DX554" s="58">
        <v>162.13029479980469</v>
      </c>
      <c r="DY554" s="58">
        <v>171.80551147460938</v>
      </c>
      <c r="DZ554" s="58">
        <v>179.38766479492188</v>
      </c>
      <c r="EA554" s="58">
        <v>189.49613952636719</v>
      </c>
      <c r="EB554" s="58">
        <v>199.42405700683594</v>
      </c>
      <c r="EC554" s="58">
        <v>203.67845153808594</v>
      </c>
      <c r="ED554" s="58">
        <v>202.63484191894531</v>
      </c>
      <c r="EE554" s="58">
        <v>198.13081359863281</v>
      </c>
      <c r="EF554" s="58">
        <v>192.22933959960938</v>
      </c>
      <c r="EG554" s="58">
        <v>186.21961975097656</v>
      </c>
      <c r="EH554" s="58">
        <v>180.51934814453125</v>
      </c>
      <c r="EI554" s="58">
        <v>175.18618774414063</v>
      </c>
      <c r="EJ554" s="58">
        <v>170.19815063476563</v>
      </c>
      <c r="EK554" s="58">
        <v>165.52212524414063</v>
      </c>
      <c r="EL554" s="58">
        <v>161.12844848632813</v>
      </c>
      <c r="EM554" s="58">
        <v>156.882080078125</v>
      </c>
      <c r="EN554" s="58">
        <v>168.56407165527344</v>
      </c>
      <c r="EO554" s="58">
        <v>173.56681823730469</v>
      </c>
      <c r="EP554" s="58">
        <v>169.65518188476563</v>
      </c>
      <c r="EQ554" s="58">
        <v>165.1947021484375</v>
      </c>
      <c r="ER554" s="58">
        <v>170.41096496582031</v>
      </c>
      <c r="ES554" s="58">
        <v>179.82826232910156</v>
      </c>
      <c r="ET554" s="58">
        <v>187.23873901367188</v>
      </c>
      <c r="EU554" s="58">
        <v>197.08128356933594</v>
      </c>
      <c r="EV554" s="58">
        <v>206.76554870605469</v>
      </c>
      <c r="EW554" s="58">
        <v>210.92930603027344</v>
      </c>
      <c r="EX554" s="58">
        <v>209.90655517578125</v>
      </c>
      <c r="EY554" s="58">
        <v>205.47114562988281</v>
      </c>
      <c r="EZ554" s="58">
        <v>199.63246154785156</v>
      </c>
      <c r="FA554" s="58">
        <v>193.65534973144531</v>
      </c>
      <c r="FB554" s="58">
        <v>187.95603942871094</v>
      </c>
      <c r="FC554" s="58">
        <v>182.59716796875</v>
      </c>
      <c r="FD554" s="58">
        <v>177.56248474121094</v>
      </c>
      <c r="FE554" s="58">
        <v>172.82293701171875</v>
      </c>
      <c r="FF554" s="58">
        <v>168.35275268554688</v>
      </c>
      <c r="FG554" s="58">
        <v>164.02192687988281</v>
      </c>
      <c r="FH554" s="58">
        <v>170.42459106445313</v>
      </c>
      <c r="FI554" s="58">
        <v>177.86648559570313</v>
      </c>
      <c r="FJ554" s="58">
        <v>176.06637573242188</v>
      </c>
      <c r="FK554" s="58">
        <v>172.15071105957031</v>
      </c>
      <c r="FL554" s="58">
        <v>177.07254028320313</v>
      </c>
      <c r="FM554" s="58">
        <v>186.03483581542969</v>
      </c>
      <c r="FN554" s="58">
        <v>193.06501770019531</v>
      </c>
      <c r="FO554" s="58">
        <v>202.53021240234375</v>
      </c>
      <c r="FP554" s="58">
        <v>211.9027099609375</v>
      </c>
      <c r="FQ554" s="58">
        <v>215.88606262207031</v>
      </c>
      <c r="FR554" s="58">
        <v>214.77886962890625</v>
      </c>
      <c r="FS554" s="58">
        <v>210.30949401855469</v>
      </c>
      <c r="FT554" s="58">
        <v>204.44996643066406</v>
      </c>
      <c r="FU554" s="58">
        <v>198.44671630859375</v>
      </c>
      <c r="FV554" s="58">
        <v>192.71170043945313</v>
      </c>
      <c r="FW554" s="58">
        <v>187.30856323242188</v>
      </c>
      <c r="FX554" s="58">
        <v>182.22184753417969</v>
      </c>
      <c r="FY554" s="58">
        <v>177.42433166503906</v>
      </c>
      <c r="FZ554" s="58">
        <v>172.89129638671875</v>
      </c>
      <c r="GA554" s="58">
        <v>168.49525451660156</v>
      </c>
      <c r="GB554" s="58">
        <v>174.69801330566406</v>
      </c>
      <c r="GC554" s="58">
        <v>181.98275756835938</v>
      </c>
      <c r="GD554" s="58">
        <v>180.12734985351563</v>
      </c>
      <c r="GE554" s="58">
        <v>176.16378784179688</v>
      </c>
      <c r="GF554" s="58">
        <v>180.93704223632813</v>
      </c>
      <c r="GG554" s="58">
        <v>189.73481750488281</v>
      </c>
      <c r="GH554" s="58">
        <v>196.63267517089844</v>
      </c>
      <c r="GI554" s="58">
        <v>205.94807434082031</v>
      </c>
      <c r="GJ554" s="58">
        <v>215.18826293945313</v>
      </c>
      <c r="GK554" s="58">
        <v>219.09620666503906</v>
      </c>
      <c r="GL554" s="58">
        <v>217.95599365234375</v>
      </c>
      <c r="GM554" s="58">
        <v>213.474365234375</v>
      </c>
      <c r="GN554" s="58">
        <v>207.60513305664063</v>
      </c>
      <c r="GO554" s="58">
        <v>201.58610534667969</v>
      </c>
      <c r="GP554" s="58">
        <v>195.82798767089844</v>
      </c>
      <c r="GQ554" s="58">
        <v>190.39511108398438</v>
      </c>
      <c r="GR554" s="58">
        <v>185.27357482910156</v>
      </c>
      <c r="GS554" s="58">
        <v>180.43707275390625</v>
      </c>
      <c r="GT554" s="58">
        <v>175.8619384765625</v>
      </c>
      <c r="GU554" s="59">
        <v>171.422119140625</v>
      </c>
    </row>
    <row r="555" spans="1:203" x14ac:dyDescent="0.45">
      <c r="A555" s="64" t="s">
        <v>3830</v>
      </c>
      <c r="B555" s="67">
        <v>89</v>
      </c>
      <c r="C555" s="67">
        <v>3</v>
      </c>
      <c r="D555" s="58">
        <v>0</v>
      </c>
      <c r="E555" s="58">
        <v>1.36720871925354</v>
      </c>
      <c r="F555" s="58">
        <v>6.0774445533752441</v>
      </c>
      <c r="G555" s="58">
        <v>9.7322063446044922</v>
      </c>
      <c r="H555" s="58">
        <v>12.347198486328125</v>
      </c>
      <c r="I555" s="58">
        <v>17.957889556884766</v>
      </c>
      <c r="J555" s="58">
        <v>27.657611846923828</v>
      </c>
      <c r="K555" s="58">
        <v>34.861423492431641</v>
      </c>
      <c r="L555" s="58">
        <v>41.913074493408203</v>
      </c>
      <c r="M555" s="58">
        <v>47.849632263183594</v>
      </c>
      <c r="N555" s="58">
        <v>50.587265014648438</v>
      </c>
      <c r="O555" s="58">
        <v>50.777801513671875</v>
      </c>
      <c r="P555" s="58">
        <v>49.490497589111328</v>
      </c>
      <c r="Q555" s="58">
        <v>47.699562072753906</v>
      </c>
      <c r="R555" s="58">
        <v>45.952571868896484</v>
      </c>
      <c r="S555" s="58">
        <v>44.406501770019531</v>
      </c>
      <c r="T555" s="58">
        <v>43.065010070800781</v>
      </c>
      <c r="U555" s="58">
        <v>41.899284362792969</v>
      </c>
      <c r="V555" s="58">
        <v>40.879104614257813</v>
      </c>
      <c r="W555" s="58">
        <v>39.979385375976563</v>
      </c>
      <c r="X555" s="58">
        <v>39.139617919921875</v>
      </c>
      <c r="Y555" s="58">
        <v>39.313529968261719</v>
      </c>
      <c r="Z555" s="58">
        <v>43.811271667480469</v>
      </c>
      <c r="AA555" s="58">
        <v>48.587638854980469</v>
      </c>
      <c r="AB555" s="58">
        <v>52.201274871826172</v>
      </c>
      <c r="AC555" s="58">
        <v>58.134700775146484</v>
      </c>
      <c r="AD555" s="58">
        <v>68.488365173339844</v>
      </c>
      <c r="AE555" s="58">
        <v>79.686065673828125</v>
      </c>
      <c r="AF555" s="58">
        <v>89.936576843261719</v>
      </c>
      <c r="AG555" s="58">
        <v>98.940177917480469</v>
      </c>
      <c r="AH555" s="58">
        <v>104.13241577148438</v>
      </c>
      <c r="AI555" s="58">
        <v>105.88870239257813</v>
      </c>
      <c r="AJ555" s="58">
        <v>105.32200622558594</v>
      </c>
      <c r="AK555" s="58">
        <v>103.69029235839844</v>
      </c>
      <c r="AL555" s="58">
        <v>101.80821990966797</v>
      </c>
      <c r="AM555" s="58">
        <v>99.965179443359375</v>
      </c>
      <c r="AN555" s="58">
        <v>98.220977783203125</v>
      </c>
      <c r="AO555" s="58">
        <v>96.578330993652344</v>
      </c>
      <c r="AP555" s="58">
        <v>95.029434204101563</v>
      </c>
      <c r="AQ555" s="58">
        <v>93.56689453125</v>
      </c>
      <c r="AR555" s="58">
        <v>92.118125915527344</v>
      </c>
      <c r="AS555" s="58">
        <v>93.063735961914063</v>
      </c>
      <c r="AT555" s="58">
        <v>99.635787963867188</v>
      </c>
      <c r="AU555" s="58">
        <v>104.62266540527344</v>
      </c>
      <c r="AV555" s="58">
        <v>107.84307098388672</v>
      </c>
      <c r="AW555" s="58">
        <v>114.53290557861328</v>
      </c>
      <c r="AX555" s="58">
        <v>129.522705078125</v>
      </c>
      <c r="AY555" s="58">
        <v>142.80242919921875</v>
      </c>
      <c r="AZ555" s="58">
        <v>156.11473083496094</v>
      </c>
      <c r="BA555" s="58">
        <v>168.65338134765625</v>
      </c>
      <c r="BB555" s="58">
        <v>176.10496520996094</v>
      </c>
      <c r="BC555" s="58">
        <v>178.64596557617188</v>
      </c>
      <c r="BD555" s="58">
        <v>177.75894165039063</v>
      </c>
      <c r="BE555" s="58">
        <v>175.24699401855469</v>
      </c>
      <c r="BF555" s="58">
        <v>172.30384826660156</v>
      </c>
      <c r="BG555" s="58">
        <v>169.36264038085938</v>
      </c>
      <c r="BH555" s="58">
        <v>166.52253723144531</v>
      </c>
      <c r="BI555" s="58">
        <v>163.79931640625</v>
      </c>
      <c r="BJ555" s="58">
        <v>161.19113159179688</v>
      </c>
      <c r="BK555" s="58">
        <v>158.69450378417969</v>
      </c>
      <c r="BL555" s="58">
        <v>156.20988464355469</v>
      </c>
      <c r="BM555" s="58">
        <v>158.7774658203125</v>
      </c>
      <c r="BN555" s="58">
        <v>164.94918823242188</v>
      </c>
      <c r="BO555" s="58">
        <v>167.19093322753906</v>
      </c>
      <c r="BP555" s="58">
        <v>167.38128662109375</v>
      </c>
      <c r="BQ555" s="58">
        <v>172.99154663085938</v>
      </c>
      <c r="BR555" s="58">
        <v>185.79238891601563</v>
      </c>
      <c r="BS555" s="58">
        <v>195.52058410644531</v>
      </c>
      <c r="BT555" s="58">
        <v>206.59419250488281</v>
      </c>
      <c r="BU555" s="58">
        <v>217.56062316894531</v>
      </c>
      <c r="BV555" s="58">
        <v>223.72340393066406</v>
      </c>
      <c r="BW555" s="58">
        <v>225.09170532226563</v>
      </c>
      <c r="BX555" s="58">
        <v>223.08470153808594</v>
      </c>
      <c r="BY555" s="58">
        <v>219.47964477539063</v>
      </c>
      <c r="BZ555" s="58">
        <v>215.46080017089844</v>
      </c>
      <c r="CA555" s="58">
        <v>211.46025085449219</v>
      </c>
      <c r="CB555" s="58">
        <v>207.57917785644531</v>
      </c>
      <c r="CC555" s="58">
        <v>203.83479309082031</v>
      </c>
      <c r="CD555" s="58">
        <v>200.22633361816406</v>
      </c>
      <c r="CE555" s="58">
        <v>196.75103759765625</v>
      </c>
      <c r="CF555" s="58">
        <v>193.31106567382813</v>
      </c>
      <c r="CG555" s="58">
        <v>194.86270141601563</v>
      </c>
      <c r="CH555" s="58">
        <v>200.04443359375</v>
      </c>
      <c r="CI555" s="58">
        <v>201.38296508789063</v>
      </c>
      <c r="CJ555" s="58">
        <v>200.71403503417969</v>
      </c>
      <c r="CK555" s="58">
        <v>205.31138610839844</v>
      </c>
      <c r="CL555" s="58">
        <v>217.27763366699219</v>
      </c>
      <c r="CM555" s="58">
        <v>226.23503112792969</v>
      </c>
      <c r="CN555" s="58">
        <v>236.52871704101563</v>
      </c>
      <c r="CO555" s="58">
        <v>246.73487854003906</v>
      </c>
      <c r="CP555" s="58">
        <v>252.17140197753906</v>
      </c>
      <c r="CQ555" s="58">
        <v>252.83903503417969</v>
      </c>
      <c r="CR555" s="58">
        <v>250.15058898925781</v>
      </c>
      <c r="CS555" s="58">
        <v>245.87908935546875</v>
      </c>
      <c r="CT555" s="58">
        <v>241.20596313476563</v>
      </c>
      <c r="CU555" s="58">
        <v>236.56381225585938</v>
      </c>
      <c r="CV555" s="58">
        <v>232.05410766601563</v>
      </c>
      <c r="CW555" s="58">
        <v>227.69496154785156</v>
      </c>
      <c r="CX555" s="58">
        <v>223.48542785644531</v>
      </c>
      <c r="CY555" s="58">
        <v>219.42301940917969</v>
      </c>
      <c r="CZ555" s="58">
        <v>216.38102722167969</v>
      </c>
      <c r="DA555" s="58">
        <v>220.98033142089844</v>
      </c>
      <c r="DB555" s="58">
        <v>221.7783203125</v>
      </c>
      <c r="DC555" s="58">
        <v>220.58857727050781</v>
      </c>
      <c r="DD555" s="58">
        <v>224.77311706542969</v>
      </c>
      <c r="DE555" s="58">
        <v>236.14845275878906</v>
      </c>
      <c r="DF555" s="58">
        <v>244.56246948242188</v>
      </c>
      <c r="DG555" s="58">
        <v>254.3626708984375</v>
      </c>
      <c r="DH555" s="58">
        <v>264.106201171875</v>
      </c>
      <c r="DI555" s="58">
        <v>269.1043701171875</v>
      </c>
      <c r="DJ555" s="58">
        <v>269.34988403320313</v>
      </c>
      <c r="DK555" s="58">
        <v>266.25164794921875</v>
      </c>
      <c r="DL555" s="58">
        <v>261.57949829101563</v>
      </c>
      <c r="DM555" s="58">
        <v>256.5140380859375</v>
      </c>
      <c r="DN555" s="58">
        <v>251.48728942871094</v>
      </c>
      <c r="DO555" s="58">
        <v>246.6014404296875</v>
      </c>
      <c r="DP555" s="58">
        <v>241.87437438964844</v>
      </c>
      <c r="DQ555" s="58">
        <v>237.30552673339844</v>
      </c>
      <c r="DR555" s="58">
        <v>232.89215087890625</v>
      </c>
      <c r="DS555" s="58">
        <v>228.53726196289063</v>
      </c>
      <c r="DT555" s="58">
        <v>226.38887023925781</v>
      </c>
      <c r="DU555" s="58">
        <v>228.65150451660156</v>
      </c>
      <c r="DV555" s="58">
        <v>229.93502807617188</v>
      </c>
      <c r="DW555" s="58">
        <v>229.8255615234375</v>
      </c>
      <c r="DX555" s="58">
        <v>233.62596130371094</v>
      </c>
      <c r="DY555" s="58">
        <v>243.39874267578125</v>
      </c>
      <c r="DZ555" s="58">
        <v>253.82968139648438</v>
      </c>
      <c r="EA555" s="58">
        <v>265.07559204101563</v>
      </c>
      <c r="EB555" s="58">
        <v>275.163818359375</v>
      </c>
      <c r="EC555" s="58">
        <v>280.05709838867188</v>
      </c>
      <c r="ED555" s="58">
        <v>280.05496215820313</v>
      </c>
      <c r="EE555" s="58">
        <v>276.6727294921875</v>
      </c>
      <c r="EF555" s="58">
        <v>271.71371459960938</v>
      </c>
      <c r="EG555" s="58">
        <v>266.36746215820313</v>
      </c>
      <c r="EH555" s="58">
        <v>261.06918334960938</v>
      </c>
      <c r="EI555" s="58">
        <v>255.92100524902344</v>
      </c>
      <c r="EJ555" s="58">
        <v>250.94082641601563</v>
      </c>
      <c r="EK555" s="58">
        <v>246.12776184082031</v>
      </c>
      <c r="EL555" s="58">
        <v>241.47801208496094</v>
      </c>
      <c r="EM555" s="58">
        <v>236.89471435546875</v>
      </c>
      <c r="EN555" s="58">
        <v>235.91209411621094</v>
      </c>
      <c r="EO555" s="58">
        <v>239.92193603515625</v>
      </c>
      <c r="EP555" s="58">
        <v>239.94281005859375</v>
      </c>
      <c r="EQ555" s="58">
        <v>238.04315185546875</v>
      </c>
      <c r="ER555" s="58">
        <v>240.5458984375</v>
      </c>
      <c r="ES555" s="58">
        <v>248.71969604492188</v>
      </c>
      <c r="ET555" s="58">
        <v>258.5999755859375</v>
      </c>
      <c r="EU555" s="58">
        <v>270.82791137695313</v>
      </c>
      <c r="EV555" s="58">
        <v>281.35418701171875</v>
      </c>
      <c r="EW555" s="58">
        <v>286.31005859375</v>
      </c>
      <c r="EX555" s="58">
        <v>286.23092651367188</v>
      </c>
      <c r="EY555" s="58">
        <v>282.7274169921875</v>
      </c>
      <c r="EZ555" s="58">
        <v>277.634033203125</v>
      </c>
      <c r="FA555" s="58">
        <v>272.15029907226563</v>
      </c>
      <c r="FB555" s="58">
        <v>266.71456909179688</v>
      </c>
      <c r="FC555" s="58">
        <v>261.43072509765625</v>
      </c>
      <c r="FD555" s="58">
        <v>256.31695556640625</v>
      </c>
      <c r="FE555" s="58">
        <v>251.37269592285156</v>
      </c>
      <c r="FF555" s="58">
        <v>246.59446716308594</v>
      </c>
      <c r="FG555" s="58">
        <v>241.88543701171875</v>
      </c>
      <c r="FH555" s="58">
        <v>241.13427734375</v>
      </c>
      <c r="FI555" s="58">
        <v>244.64537048339844</v>
      </c>
      <c r="FJ555" s="58">
        <v>245.09666442871094</v>
      </c>
      <c r="FK555" s="58">
        <v>243.71022033691406</v>
      </c>
      <c r="FL555" s="58">
        <v>246.98457336425781</v>
      </c>
      <c r="FM555" s="58">
        <v>258.08352661132813</v>
      </c>
      <c r="FN555" s="58">
        <v>266.41860961914063</v>
      </c>
      <c r="FO555" s="58">
        <v>275.845703125</v>
      </c>
      <c r="FP555" s="58">
        <v>285.09722900390625</v>
      </c>
      <c r="FQ555" s="58">
        <v>289.57806396484375</v>
      </c>
      <c r="FR555" s="58">
        <v>289.30886840820313</v>
      </c>
      <c r="FS555" s="58">
        <v>285.70578002929688</v>
      </c>
      <c r="FT555" s="58">
        <v>280.54019165039063</v>
      </c>
      <c r="FU555" s="58">
        <v>274.99200439453125</v>
      </c>
      <c r="FV555" s="58">
        <v>269.49374389648438</v>
      </c>
      <c r="FW555" s="58">
        <v>264.14755249023438</v>
      </c>
      <c r="FX555" s="58">
        <v>258.97158813476563</v>
      </c>
      <c r="FY555" s="58">
        <v>253.96507263183594</v>
      </c>
      <c r="FZ555" s="58">
        <v>249.12478637695313</v>
      </c>
      <c r="GA555" s="58">
        <v>244.35426330566406</v>
      </c>
      <c r="GB555" s="58">
        <v>244.53865051269531</v>
      </c>
      <c r="GC555" s="58">
        <v>248.37716674804688</v>
      </c>
      <c r="GD555" s="58">
        <v>248.46534729003906</v>
      </c>
      <c r="GE555" s="58">
        <v>246.59548950195313</v>
      </c>
      <c r="GF555" s="58">
        <v>249.96650695800781</v>
      </c>
      <c r="GG555" s="58">
        <v>260.71243286132813</v>
      </c>
      <c r="GH555" s="58">
        <v>268.53152465820313</v>
      </c>
      <c r="GI555" s="58">
        <v>277.719970703125</v>
      </c>
      <c r="GJ555" s="58">
        <v>286.86172485351563</v>
      </c>
      <c r="GK555" s="58">
        <v>291.28076171875</v>
      </c>
      <c r="GL555" s="58">
        <v>290.9666748046875</v>
      </c>
      <c r="GM555" s="58">
        <v>287.32473754882813</v>
      </c>
      <c r="GN555" s="58">
        <v>282.12188720703125</v>
      </c>
      <c r="GO555" s="58">
        <v>276.53707885742188</v>
      </c>
      <c r="GP555" s="58">
        <v>271.00213623046875</v>
      </c>
      <c r="GQ555" s="58">
        <v>265.61953735351563</v>
      </c>
      <c r="GR555" s="58">
        <v>260.40716552734375</v>
      </c>
      <c r="GS555" s="58">
        <v>255.36465454101563</v>
      </c>
      <c r="GT555" s="58">
        <v>250.48902893066406</v>
      </c>
      <c r="GU555" s="59">
        <v>245.68353271484375</v>
      </c>
    </row>
    <row r="556" spans="1:203" x14ac:dyDescent="0.45">
      <c r="A556" s="64" t="s">
        <v>3830</v>
      </c>
      <c r="B556" s="67">
        <v>118</v>
      </c>
      <c r="C556" s="67">
        <v>3</v>
      </c>
      <c r="D556" s="58">
        <v>0</v>
      </c>
      <c r="E556" s="58">
        <v>1.7799937725067139</v>
      </c>
      <c r="F556" s="58">
        <v>6.0347867012023926</v>
      </c>
      <c r="G556" s="58">
        <v>8.3775691986083984</v>
      </c>
      <c r="H556" s="58">
        <v>9.9578485488891602</v>
      </c>
      <c r="I556" s="58">
        <v>14.773508071899414</v>
      </c>
      <c r="J556" s="58">
        <v>19.628602981567383</v>
      </c>
      <c r="K556" s="58">
        <v>22.906829833984375</v>
      </c>
      <c r="L556" s="58">
        <v>27.192556381225586</v>
      </c>
      <c r="M556" s="58">
        <v>30.732381820678711</v>
      </c>
      <c r="N556" s="58">
        <v>31.494878768920898</v>
      </c>
      <c r="O556" s="58">
        <v>30.131139755249023</v>
      </c>
      <c r="P556" s="58">
        <v>27.711540222167969</v>
      </c>
      <c r="Q556" s="58">
        <v>25.148477554321289</v>
      </c>
      <c r="R556" s="58">
        <v>22.901363372802734</v>
      </c>
      <c r="S556" s="58">
        <v>21.049228668212891</v>
      </c>
      <c r="T556" s="58">
        <v>19.540203094482422</v>
      </c>
      <c r="U556" s="58">
        <v>18.305023193359375</v>
      </c>
      <c r="V556" s="58">
        <v>17.284027099609375</v>
      </c>
      <c r="W556" s="58">
        <v>16.238630294799805</v>
      </c>
      <c r="X556" s="58">
        <v>14.790323257446289</v>
      </c>
      <c r="Y556" s="58">
        <v>17.186317443847656</v>
      </c>
      <c r="Z556" s="58">
        <v>25.392162322998047</v>
      </c>
      <c r="AA556" s="58">
        <v>29.5399169921875</v>
      </c>
      <c r="AB556" s="58">
        <v>31.695249557495117</v>
      </c>
      <c r="AC556" s="58">
        <v>39.888031005859375</v>
      </c>
      <c r="AD556" s="58">
        <v>48.586578369140625</v>
      </c>
      <c r="AE556" s="58">
        <v>54.428115844726563</v>
      </c>
      <c r="AF556" s="58">
        <v>62.041492462158203</v>
      </c>
      <c r="AG556" s="58">
        <v>68.556732177734375</v>
      </c>
      <c r="AH556" s="58">
        <v>70.123374938964844</v>
      </c>
      <c r="AI556" s="58">
        <v>67.741943359375</v>
      </c>
      <c r="AJ556" s="58">
        <v>63.267284393310547</v>
      </c>
      <c r="AK556" s="58">
        <v>58.384735107421875</v>
      </c>
      <c r="AL556" s="58">
        <v>53.98028564453125</v>
      </c>
      <c r="AM556" s="58">
        <v>50.231906890869141</v>
      </c>
      <c r="AN556" s="58">
        <v>47.069435119628906</v>
      </c>
      <c r="AO556" s="58">
        <v>44.387615203857422</v>
      </c>
      <c r="AP556" s="58">
        <v>42.093681335449219</v>
      </c>
      <c r="AQ556" s="58">
        <v>39.703563690185547</v>
      </c>
      <c r="AR556" s="58">
        <v>36.574188232421875</v>
      </c>
      <c r="AS556" s="58">
        <v>38.556053161621094</v>
      </c>
      <c r="AT556" s="58">
        <v>49.301475524902344</v>
      </c>
      <c r="AU556" s="58">
        <v>54.824165344238281</v>
      </c>
      <c r="AV556" s="58">
        <v>57.232597351074219</v>
      </c>
      <c r="AW556" s="58">
        <v>68.181503295898438</v>
      </c>
      <c r="AX556" s="58">
        <v>80.212112426757813</v>
      </c>
      <c r="AY556" s="58">
        <v>88.363594055175781</v>
      </c>
      <c r="AZ556" s="58">
        <v>99.106277465820313</v>
      </c>
      <c r="BA556" s="58">
        <v>108.50009155273438</v>
      </c>
      <c r="BB556" s="58">
        <v>110.85679626464844</v>
      </c>
      <c r="BC556" s="58">
        <v>107.43613433837891</v>
      </c>
      <c r="BD556" s="58">
        <v>100.85907745361328</v>
      </c>
      <c r="BE556" s="58">
        <v>93.599754333496094</v>
      </c>
      <c r="BF556" s="58">
        <v>86.986625671386719</v>
      </c>
      <c r="BG556" s="58">
        <v>81.294662475585938</v>
      </c>
      <c r="BH556" s="58">
        <v>76.432273864746094</v>
      </c>
      <c r="BI556" s="58">
        <v>72.256317138671875</v>
      </c>
      <c r="BJ556" s="58">
        <v>68.641098022460938</v>
      </c>
      <c r="BK556" s="58">
        <v>64.997444152832031</v>
      </c>
      <c r="BL556" s="58">
        <v>60.242897033691406</v>
      </c>
      <c r="BM556" s="58">
        <v>63.132667541503906</v>
      </c>
      <c r="BN556" s="58">
        <v>71.728385925292969</v>
      </c>
      <c r="BO556" s="58">
        <v>74.334770202636719</v>
      </c>
      <c r="BP556" s="58">
        <v>73.594795227050781</v>
      </c>
      <c r="BQ556" s="58">
        <v>79.380699157714844</v>
      </c>
      <c r="BR556" s="58">
        <v>88.476654052734375</v>
      </c>
      <c r="BS556" s="58">
        <v>96.177566528320313</v>
      </c>
      <c r="BT556" s="58">
        <v>106.12041473388672</v>
      </c>
      <c r="BU556" s="58">
        <v>115.83007049560547</v>
      </c>
      <c r="BV556" s="58">
        <v>120.59268951416016</v>
      </c>
      <c r="BW556" s="58">
        <v>119.75050354003906</v>
      </c>
      <c r="BX556" s="58">
        <v>114.71324157714844</v>
      </c>
      <c r="BY556" s="58">
        <v>107.29762268066406</v>
      </c>
      <c r="BZ556" s="58">
        <v>99.849205017089844</v>
      </c>
      <c r="CA556" s="58">
        <v>93.212875366210938</v>
      </c>
      <c r="CB556" s="58">
        <v>87.472602844238281</v>
      </c>
      <c r="CC556" s="58">
        <v>82.517242431640625</v>
      </c>
      <c r="CD556" s="58">
        <v>78.163291931152344</v>
      </c>
      <c r="CE556" s="58">
        <v>73.303543090820313</v>
      </c>
      <c r="CF556" s="58">
        <v>68.340850830078125</v>
      </c>
      <c r="CG556" s="58">
        <v>71.186820983886719</v>
      </c>
      <c r="CH556" s="58">
        <v>79.516731262207031</v>
      </c>
      <c r="CI556" s="58">
        <v>81.737312316894531</v>
      </c>
      <c r="CJ556" s="58">
        <v>80.588905334472656</v>
      </c>
      <c r="CK556" s="58">
        <v>85.953033447265625</v>
      </c>
      <c r="CL556" s="58">
        <v>94.663726806640625</v>
      </c>
      <c r="CM556" s="58">
        <v>102.02718353271484</v>
      </c>
      <c r="CN556" s="58">
        <v>111.66034698486328</v>
      </c>
      <c r="CO556" s="58">
        <v>120.8184814453125</v>
      </c>
      <c r="CP556" s="58">
        <v>124.49874114990234</v>
      </c>
      <c r="CQ556" s="58">
        <v>122.76544952392578</v>
      </c>
      <c r="CR556" s="58">
        <v>117.51118469238281</v>
      </c>
      <c r="CS556" s="58">
        <v>110.74747467041016</v>
      </c>
      <c r="CT556" s="58">
        <v>104.19236755371094</v>
      </c>
      <c r="CU556" s="58">
        <v>97.894584655761719</v>
      </c>
      <c r="CV556" s="58">
        <v>92.042984008789063</v>
      </c>
      <c r="CW556" s="58">
        <v>86.836578369140625</v>
      </c>
      <c r="CX556" s="58">
        <v>82.2178955078125</v>
      </c>
      <c r="CY556" s="58">
        <v>77.115913391113281</v>
      </c>
      <c r="CZ556" s="58">
        <v>72.921699523925781</v>
      </c>
      <c r="DA556" s="58">
        <v>80.829765319824219</v>
      </c>
      <c r="DB556" s="58">
        <v>83.637672424316406</v>
      </c>
      <c r="DC556" s="58">
        <v>82.531890869140625</v>
      </c>
      <c r="DD556" s="58">
        <v>85.27264404296875</v>
      </c>
      <c r="DE556" s="58">
        <v>92.652824401855469</v>
      </c>
      <c r="DF556" s="58">
        <v>100.39202880859375</v>
      </c>
      <c r="DG556" s="58">
        <v>109.72537231445313</v>
      </c>
      <c r="DH556" s="58">
        <v>119.37724304199219</v>
      </c>
      <c r="DI556" s="58">
        <v>124.86855316162109</v>
      </c>
      <c r="DJ556" s="58">
        <v>125.06436157226563</v>
      </c>
      <c r="DK556" s="58">
        <v>120.96115112304688</v>
      </c>
      <c r="DL556" s="58">
        <v>114.56110382080078</v>
      </c>
      <c r="DM556" s="58">
        <v>107.55046844482422</v>
      </c>
      <c r="DN556" s="58">
        <v>100.84213256835938</v>
      </c>
      <c r="DO556" s="58">
        <v>94.789993286132813</v>
      </c>
      <c r="DP556" s="58">
        <v>89.473930358886719</v>
      </c>
      <c r="DQ556" s="58">
        <v>85.051887512207031</v>
      </c>
      <c r="DR556" s="58">
        <v>80.814170837402344</v>
      </c>
      <c r="DS556" s="58">
        <v>77.088821411132813</v>
      </c>
      <c r="DT556" s="58">
        <v>79.751502990722656</v>
      </c>
      <c r="DU556" s="58">
        <v>88.224212646484375</v>
      </c>
      <c r="DV556" s="58">
        <v>90.011672973632813</v>
      </c>
      <c r="DW556" s="58">
        <v>88.924102783203125</v>
      </c>
      <c r="DX556" s="58">
        <v>96.767127990722656</v>
      </c>
      <c r="DY556" s="58">
        <v>106.62519073486328</v>
      </c>
      <c r="DZ556" s="58">
        <v>113.18511199951172</v>
      </c>
      <c r="EA556" s="58">
        <v>122.54933929443359</v>
      </c>
      <c r="EB556" s="58">
        <v>130.75653076171875</v>
      </c>
      <c r="EC556" s="58">
        <v>132.07559204101563</v>
      </c>
      <c r="ED556" s="58">
        <v>127.69867706298828</v>
      </c>
      <c r="EE556" s="58">
        <v>120.21317291259766</v>
      </c>
      <c r="EF556" s="58">
        <v>112.0792236328125</v>
      </c>
      <c r="EG556" s="58">
        <v>104.62241363525391</v>
      </c>
      <c r="EH556" s="58">
        <v>98.119163513183594</v>
      </c>
      <c r="EI556" s="58">
        <v>92.480316162109375</v>
      </c>
      <c r="EJ556" s="58">
        <v>87.563453674316406</v>
      </c>
      <c r="EK556" s="58">
        <v>83.21588134765625</v>
      </c>
      <c r="EL556" s="58">
        <v>78.192138671875</v>
      </c>
      <c r="EM556" s="58">
        <v>72.51348876953125</v>
      </c>
      <c r="EN556" s="58">
        <v>75.517280578613281</v>
      </c>
      <c r="EO556" s="58">
        <v>82.744804382324219</v>
      </c>
      <c r="EP556" s="58">
        <v>84.367996215820313</v>
      </c>
      <c r="EQ556" s="58">
        <v>84.161949157714844</v>
      </c>
      <c r="ER556" s="58">
        <v>93.19061279296875</v>
      </c>
      <c r="ES556" s="58">
        <v>103.80760955810547</v>
      </c>
      <c r="ET556" s="58">
        <v>110.81979370117188</v>
      </c>
      <c r="EU556" s="58">
        <v>120.49567413330078</v>
      </c>
      <c r="EV556" s="58">
        <v>128.93667602539063</v>
      </c>
      <c r="EW556" s="58">
        <v>130.44070434570313</v>
      </c>
      <c r="EX556" s="58">
        <v>126.21762084960938</v>
      </c>
      <c r="EY556" s="58">
        <v>118.86428833007813</v>
      </c>
      <c r="EZ556" s="58">
        <v>110.84613800048828</v>
      </c>
      <c r="FA556" s="58">
        <v>103.49237060546875</v>
      </c>
      <c r="FB556" s="58">
        <v>97.081192016601563</v>
      </c>
      <c r="FC556" s="58">
        <v>91.524986267089844</v>
      </c>
      <c r="FD556" s="58">
        <v>86.682594299316406</v>
      </c>
      <c r="FE556" s="58">
        <v>82.416412353515625</v>
      </c>
      <c r="FF556" s="58">
        <v>78.030616760253906</v>
      </c>
      <c r="FG556" s="58">
        <v>72.816978454589844</v>
      </c>
      <c r="FH556" s="58">
        <v>75.140861511230469</v>
      </c>
      <c r="FI556" s="58">
        <v>83.31341552734375</v>
      </c>
      <c r="FJ556" s="58">
        <v>85.495521545410156</v>
      </c>
      <c r="FK556" s="58">
        <v>84.926971435546875</v>
      </c>
      <c r="FL556" s="58">
        <v>93.361221313476563</v>
      </c>
      <c r="FM556" s="58">
        <v>103.70828247070313</v>
      </c>
      <c r="FN556" s="58">
        <v>110.64947509765625</v>
      </c>
      <c r="FO556" s="58">
        <v>120.32285308837891</v>
      </c>
      <c r="FP556" s="58">
        <v>128.77755737304688</v>
      </c>
      <c r="FQ556" s="58">
        <v>130.29779052734375</v>
      </c>
      <c r="FR556" s="58">
        <v>126.09000396728516</v>
      </c>
      <c r="FS556" s="58">
        <v>118.75032806396484</v>
      </c>
      <c r="FT556" s="58">
        <v>110.74444580078125</v>
      </c>
      <c r="FU556" s="58">
        <v>103.40140533447266</v>
      </c>
      <c r="FV556" s="58">
        <v>96.999969482421875</v>
      </c>
      <c r="FW556" s="58">
        <v>91.452415466308594</v>
      </c>
      <c r="FX556" s="58">
        <v>86.617767333984375</v>
      </c>
      <c r="FY556" s="58">
        <v>82.320480346679688</v>
      </c>
      <c r="FZ556" s="58">
        <v>77.368003845214844</v>
      </c>
      <c r="GA556" s="58">
        <v>71.81341552734375</v>
      </c>
      <c r="GB556" s="58">
        <v>72.744598388671875</v>
      </c>
      <c r="GC556" s="58">
        <v>81.1654052734375</v>
      </c>
      <c r="GD556" s="58">
        <v>84.072174072265625</v>
      </c>
      <c r="GE556" s="58">
        <v>84.138626098632813</v>
      </c>
      <c r="GF556" s="58">
        <v>93.074699401855469</v>
      </c>
      <c r="GG556" s="58">
        <v>103.59864044189453</v>
      </c>
      <c r="GH556" s="58">
        <v>110.56455230712891</v>
      </c>
      <c r="GI556" s="58">
        <v>120.2232666015625</v>
      </c>
      <c r="GJ556" s="58">
        <v>128.66069030761719</v>
      </c>
      <c r="GK556" s="58">
        <v>130.16848754882813</v>
      </c>
      <c r="GL556" s="58">
        <v>125.95323944091797</v>
      </c>
      <c r="GM556" s="58">
        <v>118.61032867431641</v>
      </c>
      <c r="GN556" s="58">
        <v>110.60442352294922</v>
      </c>
      <c r="GO556" s="58">
        <v>103.26326751708984</v>
      </c>
      <c r="GP556" s="58">
        <v>96.865150451660156</v>
      </c>
      <c r="GQ556" s="58">
        <v>91.32196044921875</v>
      </c>
      <c r="GR556" s="58">
        <v>86.492378234863281</v>
      </c>
      <c r="GS556" s="58">
        <v>82.236831665039063</v>
      </c>
      <c r="GT556" s="58">
        <v>77.653968811035156</v>
      </c>
      <c r="GU556" s="59">
        <v>72.365440368652344</v>
      </c>
    </row>
    <row r="557" spans="1:203" x14ac:dyDescent="0.45">
      <c r="A557" s="64" t="s">
        <v>3830</v>
      </c>
      <c r="B557" s="67">
        <v>99</v>
      </c>
      <c r="C557" s="67">
        <v>3</v>
      </c>
      <c r="D557" s="58">
        <v>0</v>
      </c>
      <c r="E557" s="58">
        <v>1.7691605091094971</v>
      </c>
      <c r="F557" s="58">
        <v>7.2734394073486328</v>
      </c>
      <c r="G557" s="58">
        <v>10.456572532653809</v>
      </c>
      <c r="H557" s="58">
        <v>11.856256484985352</v>
      </c>
      <c r="I557" s="58">
        <v>16.503408432006836</v>
      </c>
      <c r="J557" s="58">
        <v>21.517377853393555</v>
      </c>
      <c r="K557" s="58">
        <v>24.878700256347656</v>
      </c>
      <c r="L557" s="58">
        <v>29.187736511230469</v>
      </c>
      <c r="M557" s="58">
        <v>32.848548889160156</v>
      </c>
      <c r="N557" s="58">
        <v>33.668300628662109</v>
      </c>
      <c r="O557" s="58">
        <v>32.267013549804688</v>
      </c>
      <c r="P557" s="58">
        <v>29.732986450195313</v>
      </c>
      <c r="Q557" s="58">
        <v>27.038930892944336</v>
      </c>
      <c r="R557" s="58">
        <v>24.686548233032227</v>
      </c>
      <c r="S557" s="58">
        <v>22.758489608764648</v>
      </c>
      <c r="T557" s="58">
        <v>21.194211959838867</v>
      </c>
      <c r="U557" s="58">
        <v>19.918422698974609</v>
      </c>
      <c r="V557" s="58">
        <v>18.868307113647461</v>
      </c>
      <c r="W557" s="58">
        <v>17.996025085449219</v>
      </c>
      <c r="X557" s="58">
        <v>17.214925765991211</v>
      </c>
      <c r="Y557" s="58">
        <v>22.658504486083984</v>
      </c>
      <c r="Z557" s="58">
        <v>31.911342620849609</v>
      </c>
      <c r="AA557" s="58">
        <v>34.761444091796875</v>
      </c>
      <c r="AB557" s="58">
        <v>34.706951141357422</v>
      </c>
      <c r="AC557" s="58">
        <v>41.244609832763672</v>
      </c>
      <c r="AD557" s="58">
        <v>49.624885559082031</v>
      </c>
      <c r="AE557" s="58">
        <v>55.534435272216797</v>
      </c>
      <c r="AF557" s="58">
        <v>63.126132965087891</v>
      </c>
      <c r="AG557" s="58">
        <v>69.882072448730469</v>
      </c>
      <c r="AH557" s="58">
        <v>71.766334533691406</v>
      </c>
      <c r="AI557" s="58">
        <v>69.61126708984375</v>
      </c>
      <c r="AJ557" s="58">
        <v>65.226654052734375</v>
      </c>
      <c r="AK557" s="58">
        <v>60.354419708251953</v>
      </c>
      <c r="AL557" s="58">
        <v>55.948509216308594</v>
      </c>
      <c r="AM557" s="58">
        <v>52.20989990234375</v>
      </c>
      <c r="AN557" s="58">
        <v>49.068862915039063</v>
      </c>
      <c r="AO557" s="58">
        <v>46.417556762695313</v>
      </c>
      <c r="AP557" s="58">
        <v>44.162361145019531</v>
      </c>
      <c r="AQ557" s="58">
        <v>42.229660034179688</v>
      </c>
      <c r="AR557" s="58">
        <v>40.469791412353516</v>
      </c>
      <c r="AS557" s="58">
        <v>44.299087524414063</v>
      </c>
      <c r="AT557" s="58">
        <v>56.602321624755859</v>
      </c>
      <c r="AU557" s="58">
        <v>61.689983367919922</v>
      </c>
      <c r="AV557" s="58">
        <v>62.344482421875</v>
      </c>
      <c r="AW557" s="58">
        <v>71.499290466308594</v>
      </c>
      <c r="AX557" s="58">
        <v>83.118995666503906</v>
      </c>
      <c r="AY557" s="58">
        <v>91.277053833007813</v>
      </c>
      <c r="AZ557" s="58">
        <v>101.9417724609375</v>
      </c>
      <c r="BA557" s="58">
        <v>111.60171508789063</v>
      </c>
      <c r="BB557" s="58">
        <v>114.28799438476563</v>
      </c>
      <c r="BC557" s="58">
        <v>111.06021118164063</v>
      </c>
      <c r="BD557" s="58">
        <v>104.50106811523438</v>
      </c>
      <c r="BE557" s="58">
        <v>97.165771484375</v>
      </c>
      <c r="BF557" s="58">
        <v>90.474288940429688</v>
      </c>
      <c r="BG557" s="58">
        <v>84.736579895019531</v>
      </c>
      <c r="BH557" s="58">
        <v>79.861434936523438</v>
      </c>
      <c r="BI557" s="58">
        <v>75.699897766113281</v>
      </c>
      <c r="BJ557" s="58">
        <v>72.121185302734375</v>
      </c>
      <c r="BK557" s="58">
        <v>69.022232055664063</v>
      </c>
      <c r="BL557" s="58">
        <v>66.185005187988281</v>
      </c>
      <c r="BM557" s="58">
        <v>73.016311645507813</v>
      </c>
      <c r="BN557" s="58">
        <v>83.256690979003906</v>
      </c>
      <c r="BO557" s="58">
        <v>84.241928100585938</v>
      </c>
      <c r="BP557" s="58">
        <v>81.555679321289063</v>
      </c>
      <c r="BQ557" s="58">
        <v>88.66009521484375</v>
      </c>
      <c r="BR557" s="58">
        <v>99.112579345703125</v>
      </c>
      <c r="BS557" s="58">
        <v>106.49060821533203</v>
      </c>
      <c r="BT557" s="58">
        <v>116.48533630371094</v>
      </c>
      <c r="BU557" s="58">
        <v>125.55194091796875</v>
      </c>
      <c r="BV557" s="58">
        <v>127.7034912109375</v>
      </c>
      <c r="BW557" s="58">
        <v>123.96943664550781</v>
      </c>
      <c r="BX557" s="58">
        <v>116.91938018798828</v>
      </c>
      <c r="BY557" s="58">
        <v>109.10368347167969</v>
      </c>
      <c r="BZ557" s="58">
        <v>101.9432373046875</v>
      </c>
      <c r="CA557" s="58">
        <v>95.750152587890625</v>
      </c>
      <c r="CB557" s="58">
        <v>90.435066223144531</v>
      </c>
      <c r="CC557" s="58">
        <v>85.850509643554688</v>
      </c>
      <c r="CD557" s="58">
        <v>81.866104125976563</v>
      </c>
      <c r="CE557" s="58">
        <v>78.378860473632813</v>
      </c>
      <c r="CF557" s="58">
        <v>75.171379089355469</v>
      </c>
      <c r="CG557" s="58">
        <v>81.543914794921875</v>
      </c>
      <c r="CH557" s="58">
        <v>91.355072021484375</v>
      </c>
      <c r="CI557" s="58">
        <v>92.079902648925781</v>
      </c>
      <c r="CJ557" s="58">
        <v>89.175910949707031</v>
      </c>
      <c r="CK557" s="58">
        <v>95.989089965820313</v>
      </c>
      <c r="CL557" s="58">
        <v>106.14656066894531</v>
      </c>
      <c r="CM557" s="58">
        <v>113.25405120849609</v>
      </c>
      <c r="CN557" s="58">
        <v>122.98886108398438</v>
      </c>
      <c r="CO557" s="58">
        <v>131.81564331054688</v>
      </c>
      <c r="CP557" s="58">
        <v>133.74818420410156</v>
      </c>
      <c r="CQ557" s="58">
        <v>129.80783081054688</v>
      </c>
      <c r="CR557" s="58">
        <v>122.55958557128906</v>
      </c>
      <c r="CS557" s="58">
        <v>114.55180358886719</v>
      </c>
      <c r="CT557" s="58">
        <v>107.20423889160156</v>
      </c>
      <c r="CU557" s="58">
        <v>100.82942199707031</v>
      </c>
      <c r="CV557" s="58">
        <v>95.338325500488281</v>
      </c>
      <c r="CW557" s="58">
        <v>90.583816528320313</v>
      </c>
      <c r="CX557" s="58">
        <v>86.435874938964844</v>
      </c>
      <c r="CY557" s="58">
        <v>82.791221618652344</v>
      </c>
      <c r="CZ557" s="58">
        <v>85.692543029785156</v>
      </c>
      <c r="DA557" s="58">
        <v>95.407295227050781</v>
      </c>
      <c r="DB557" s="58">
        <v>95.950271606445313</v>
      </c>
      <c r="DC557" s="58">
        <v>92.851318359375</v>
      </c>
      <c r="DD557" s="58">
        <v>99.507431030273438</v>
      </c>
      <c r="DE557" s="58">
        <v>109.53939056396484</v>
      </c>
      <c r="DF557" s="58">
        <v>116.53775024414063</v>
      </c>
      <c r="DG557" s="58">
        <v>126.16734313964844</v>
      </c>
      <c r="DH557" s="58">
        <v>134.89593505859375</v>
      </c>
      <c r="DI557" s="58">
        <v>136.73829650878906</v>
      </c>
      <c r="DJ557" s="58">
        <v>132.71214294433594</v>
      </c>
      <c r="DK557" s="58">
        <v>125.38039398193359</v>
      </c>
      <c r="DL557" s="58">
        <v>117.29050445556641</v>
      </c>
      <c r="DM557" s="58">
        <v>109.86193084716797</v>
      </c>
      <c r="DN557" s="58">
        <v>103.40779113769531</v>
      </c>
      <c r="DO557" s="58">
        <v>97.839424133300781</v>
      </c>
      <c r="DP557" s="58">
        <v>93.00958251953125</v>
      </c>
      <c r="DQ557" s="58">
        <v>88.788436889648438</v>
      </c>
      <c r="DR557" s="58">
        <v>85.072891235351563</v>
      </c>
      <c r="DS557" s="58">
        <v>81.645851135253906</v>
      </c>
      <c r="DT557" s="58">
        <v>85.121040344238281</v>
      </c>
      <c r="DU557" s="58">
        <v>95.065048217773438</v>
      </c>
      <c r="DV557" s="58">
        <v>97.046714782714844</v>
      </c>
      <c r="DW557" s="58">
        <v>95.052452087402344</v>
      </c>
      <c r="DX557" s="58">
        <v>102.05360412597656</v>
      </c>
      <c r="DY557" s="58">
        <v>112.03777313232422</v>
      </c>
      <c r="DZ557" s="58">
        <v>118.88516235351563</v>
      </c>
      <c r="EA557" s="58">
        <v>128.35690307617188</v>
      </c>
      <c r="EB557" s="58">
        <v>136.94892883300781</v>
      </c>
      <c r="EC557" s="58">
        <v>138.67755126953125</v>
      </c>
      <c r="ED557" s="58">
        <v>134.55526733398438</v>
      </c>
      <c r="EE557" s="58">
        <v>127.14048004150391</v>
      </c>
      <c r="EF557" s="58">
        <v>118.97675323486328</v>
      </c>
      <c r="EG557" s="58">
        <v>111.48171997070313</v>
      </c>
      <c r="EH557" s="58">
        <v>104.96682739257813</v>
      </c>
      <c r="EI557" s="58">
        <v>99.3421630859375</v>
      </c>
      <c r="EJ557" s="58">
        <v>94.460380554199219</v>
      </c>
      <c r="EK557" s="58">
        <v>90.190711975097656</v>
      </c>
      <c r="EL557" s="58">
        <v>86.429443359375</v>
      </c>
      <c r="EM557" s="58">
        <v>82.959434509277344</v>
      </c>
      <c r="EN557" s="58">
        <v>88.815681457519531</v>
      </c>
      <c r="EO557" s="58">
        <v>97.386833190917969</v>
      </c>
      <c r="EP557" s="58">
        <v>97.631690979003906</v>
      </c>
      <c r="EQ557" s="58">
        <v>95.525039672851563</v>
      </c>
      <c r="ER557" s="58">
        <v>102.82668304443359</v>
      </c>
      <c r="ES557" s="58">
        <v>112.97458648681641</v>
      </c>
      <c r="ET557" s="58">
        <v>119.88300323486328</v>
      </c>
      <c r="EU557" s="58">
        <v>129.37002563476563</v>
      </c>
      <c r="EV557" s="58">
        <v>137.95909118652344</v>
      </c>
      <c r="EW557" s="58">
        <v>139.67678833007813</v>
      </c>
      <c r="EX557" s="58">
        <v>135.53897094726563</v>
      </c>
      <c r="EY557" s="58">
        <v>128.105712890625</v>
      </c>
      <c r="EZ557" s="58">
        <v>119.92160797119141</v>
      </c>
      <c r="FA557" s="58">
        <v>112.40486145019531</v>
      </c>
      <c r="FB557" s="58">
        <v>105.86766052246094</v>
      </c>
      <c r="FC557" s="58">
        <v>100.22080230712891</v>
      </c>
      <c r="FD557" s="58">
        <v>95.316627502441406</v>
      </c>
      <c r="FE557" s="58">
        <v>91.024856567382813</v>
      </c>
      <c r="FF557" s="58">
        <v>87.242027282714844</v>
      </c>
      <c r="FG557" s="58">
        <v>83.750984191894531</v>
      </c>
      <c r="FH557" s="58">
        <v>87.783309936523438</v>
      </c>
      <c r="FI557" s="58">
        <v>97.261070251464844</v>
      </c>
      <c r="FJ557" s="58">
        <v>98.952682495117188</v>
      </c>
      <c r="FK557" s="58">
        <v>96.780799865722656</v>
      </c>
      <c r="FL557" s="58">
        <v>103.72777557373047</v>
      </c>
      <c r="FM557" s="58">
        <v>113.68344879150391</v>
      </c>
      <c r="FN557" s="58">
        <v>120.50312042236328</v>
      </c>
      <c r="FO557" s="58">
        <v>129.94253540039063</v>
      </c>
      <c r="FP557" s="58">
        <v>138.50193786621094</v>
      </c>
      <c r="FQ557" s="58">
        <v>140.19917297363281</v>
      </c>
      <c r="FR557" s="58">
        <v>136.04560852050781</v>
      </c>
      <c r="FS557" s="58">
        <v>128.59912109375</v>
      </c>
      <c r="FT557" s="58">
        <v>120.40304565429688</v>
      </c>
      <c r="FU557" s="58">
        <v>112.87541198730469</v>
      </c>
      <c r="FV557" s="58">
        <v>106.32749176025391</v>
      </c>
      <c r="FW557" s="58">
        <v>100.67013549804688</v>
      </c>
      <c r="FX557" s="58">
        <v>95.755889892578125</v>
      </c>
      <c r="FY557" s="58">
        <v>91.4541015625</v>
      </c>
      <c r="FZ557" s="58">
        <v>87.661231994628906</v>
      </c>
      <c r="GA557" s="58">
        <v>84.160446166992188</v>
      </c>
      <c r="GB557" s="58">
        <v>90.202346801757813</v>
      </c>
      <c r="GC557" s="58">
        <v>99.706489562988281</v>
      </c>
      <c r="GD557" s="58">
        <v>100.17719268798828</v>
      </c>
      <c r="GE557" s="58">
        <v>97.03570556640625</v>
      </c>
      <c r="GF557" s="58">
        <v>103.58308410644531</v>
      </c>
      <c r="GG557" s="58">
        <v>113.49016571044922</v>
      </c>
      <c r="GH557" s="58">
        <v>120.37113189697266</v>
      </c>
      <c r="GI557" s="58">
        <v>129.88615417480469</v>
      </c>
      <c r="GJ557" s="58">
        <v>138.50935363769531</v>
      </c>
      <c r="GK557" s="58">
        <v>140.25572204589844</v>
      </c>
      <c r="GL557" s="58">
        <v>136.1392822265625</v>
      </c>
      <c r="GM557" s="58">
        <v>128.72039794921875</v>
      </c>
      <c r="GN557" s="58">
        <v>120.54488372802734</v>
      </c>
      <c r="GO557" s="58">
        <v>113.03215789794922</v>
      </c>
      <c r="GP557" s="58">
        <v>106.49514770507813</v>
      </c>
      <c r="GQ557" s="58">
        <v>100.84523773193359</v>
      </c>
      <c r="GR557" s="58">
        <v>95.935981750488281</v>
      </c>
      <c r="GS557" s="58">
        <v>91.637313842773438</v>
      </c>
      <c r="GT557" s="58">
        <v>87.846115112304688</v>
      </c>
      <c r="GU557" s="59">
        <v>84.345840454101563</v>
      </c>
    </row>
    <row r="558" spans="1:203" x14ac:dyDescent="0.45">
      <c r="A558" s="64" t="s">
        <v>3830</v>
      </c>
      <c r="B558" s="67">
        <v>127</v>
      </c>
      <c r="C558" s="67">
        <v>3</v>
      </c>
      <c r="D558" s="58">
        <v>0</v>
      </c>
      <c r="E558" s="58">
        <v>3.7447342872619629</v>
      </c>
      <c r="F558" s="58">
        <v>7.7527427673339844</v>
      </c>
      <c r="G558" s="58">
        <v>7.8308005332946777</v>
      </c>
      <c r="H558" s="58">
        <v>7.7840843200683594</v>
      </c>
      <c r="I558" s="58">
        <v>12.675271034240723</v>
      </c>
      <c r="J558" s="58">
        <v>17.235071182250977</v>
      </c>
      <c r="K558" s="58">
        <v>20.052791595458984</v>
      </c>
      <c r="L558" s="58">
        <v>24.154020309448242</v>
      </c>
      <c r="M558" s="58">
        <v>26.924470901489258</v>
      </c>
      <c r="N558" s="58">
        <v>26.491535186767578</v>
      </c>
      <c r="O558" s="58">
        <v>23.956785202026367</v>
      </c>
      <c r="P558" s="58">
        <v>20.718391418457031</v>
      </c>
      <c r="Q558" s="58">
        <v>17.792758941650391</v>
      </c>
      <c r="R558" s="58">
        <v>15.551083564758301</v>
      </c>
      <c r="S558" s="58">
        <v>13.901676177978516</v>
      </c>
      <c r="T558" s="58">
        <v>12.675167083740234</v>
      </c>
      <c r="U558" s="58">
        <v>11.740468978881836</v>
      </c>
      <c r="V558" s="58">
        <v>11.00925350189209</v>
      </c>
      <c r="W558" s="58">
        <v>10.424242973327637</v>
      </c>
      <c r="X558" s="58">
        <v>9.8624238967895508</v>
      </c>
      <c r="Y558" s="58">
        <v>16.054370880126953</v>
      </c>
      <c r="Z558" s="58">
        <v>26.218782424926758</v>
      </c>
      <c r="AA558" s="58">
        <v>27.379066467285156</v>
      </c>
      <c r="AB558" s="58">
        <v>26.624038696289063</v>
      </c>
      <c r="AC558" s="58">
        <v>35.695777893066406</v>
      </c>
      <c r="AD558" s="58">
        <v>44.457633972167969</v>
      </c>
      <c r="AE558" s="58">
        <v>49.741981506347656</v>
      </c>
      <c r="AF558" s="58">
        <v>56.68701171875</v>
      </c>
      <c r="AG558" s="58">
        <v>62.421604156494141</v>
      </c>
      <c r="AH558" s="58">
        <v>62.635211944580078</v>
      </c>
      <c r="AI558" s="58">
        <v>57.417984008789063</v>
      </c>
      <c r="AJ558" s="58">
        <v>50.432445526123047</v>
      </c>
      <c r="AK558" s="58">
        <v>43.962532043457031</v>
      </c>
      <c r="AL558" s="58">
        <v>38.854618072509766</v>
      </c>
      <c r="AM558" s="58">
        <v>34.970943450927734</v>
      </c>
      <c r="AN558" s="58">
        <v>31.987815856933594</v>
      </c>
      <c r="AO558" s="58">
        <v>29.645450592041016</v>
      </c>
      <c r="AP558" s="58">
        <v>27.76359748840332</v>
      </c>
      <c r="AQ558" s="58">
        <v>26.221920013427734</v>
      </c>
      <c r="AR558" s="58">
        <v>24.772048950195313</v>
      </c>
      <c r="AS558" s="58">
        <v>29.626550674438477</v>
      </c>
      <c r="AT558" s="58">
        <v>44.739166259765625</v>
      </c>
      <c r="AU558" s="58">
        <v>49.460311889648438</v>
      </c>
      <c r="AV558" s="58">
        <v>49.387607574462891</v>
      </c>
      <c r="AW558" s="58">
        <v>59.404792785644531</v>
      </c>
      <c r="AX558" s="58">
        <v>66.834144592285156</v>
      </c>
      <c r="AY558" s="58">
        <v>71.988105773925781</v>
      </c>
      <c r="AZ558" s="58">
        <v>75.986236572265625</v>
      </c>
      <c r="BA558" s="58">
        <v>79.262985229492188</v>
      </c>
      <c r="BB558" s="58">
        <v>82.037200927734375</v>
      </c>
      <c r="BC558" s="58">
        <v>84.43914794921875</v>
      </c>
      <c r="BD558" s="58">
        <v>86.541786193847656</v>
      </c>
      <c r="BE558" s="58">
        <v>84.277626037597656</v>
      </c>
      <c r="BF558" s="58">
        <v>75.103324890136719</v>
      </c>
      <c r="BG558" s="58">
        <v>66.507034301757813</v>
      </c>
      <c r="BH558" s="58">
        <v>59.701103210449219</v>
      </c>
      <c r="BI558" s="58">
        <v>54.422702789306641</v>
      </c>
      <c r="BJ558" s="58">
        <v>50.280288696289063</v>
      </c>
      <c r="BK558" s="58">
        <v>46.968276977539063</v>
      </c>
      <c r="BL558" s="58">
        <v>44.034603118896484</v>
      </c>
      <c r="BM558" s="58">
        <v>63.045063018798828</v>
      </c>
      <c r="BN558" s="58">
        <v>71.608795166015625</v>
      </c>
      <c r="BO558" s="58">
        <v>64.90203857421875</v>
      </c>
      <c r="BP558" s="58">
        <v>59.088970184326172</v>
      </c>
      <c r="BQ558" s="58">
        <v>66.4520263671875</v>
      </c>
      <c r="BR558" s="58">
        <v>73.472198486328125</v>
      </c>
      <c r="BS558" s="58">
        <v>78.768081665039063</v>
      </c>
      <c r="BT558" s="58">
        <v>82.891265869140625</v>
      </c>
      <c r="BU558" s="58">
        <v>86.191139221191406</v>
      </c>
      <c r="BV558" s="58">
        <v>88.893173217773438</v>
      </c>
      <c r="BW558" s="58">
        <v>91.152687072753906</v>
      </c>
      <c r="BX558" s="58">
        <v>93.066513061523438</v>
      </c>
      <c r="BY558" s="58">
        <v>90.665542602539063</v>
      </c>
      <c r="BZ558" s="58">
        <v>81.609107971191406</v>
      </c>
      <c r="CA558" s="58">
        <v>72.99884033203125</v>
      </c>
      <c r="CB558" s="58">
        <v>66.038543701171875</v>
      </c>
      <c r="CC558" s="58">
        <v>60.521881103515625</v>
      </c>
      <c r="CD558" s="58">
        <v>56.100826263427734</v>
      </c>
      <c r="CE558" s="58">
        <v>52.496761322021484</v>
      </c>
      <c r="CF558" s="58">
        <v>49.286006927490234</v>
      </c>
      <c r="CG558" s="58">
        <v>65.638763427734375</v>
      </c>
      <c r="CH558" s="58">
        <v>74.835304260253906</v>
      </c>
      <c r="CI558" s="58">
        <v>69.217514038085938</v>
      </c>
      <c r="CJ558" s="58">
        <v>63.494510650634766</v>
      </c>
      <c r="CK558" s="58">
        <v>70.291824340820313</v>
      </c>
      <c r="CL558" s="58">
        <v>76.924659729003906</v>
      </c>
      <c r="CM558" s="58">
        <v>81.962539672851563</v>
      </c>
      <c r="CN558" s="58">
        <v>85.901084899902344</v>
      </c>
      <c r="CO558" s="58">
        <v>89.058792114257813</v>
      </c>
      <c r="CP558" s="58">
        <v>91.643455505371094</v>
      </c>
      <c r="CQ558" s="58">
        <v>93.800163269042969</v>
      </c>
      <c r="CR558" s="58">
        <v>95.620452880859375</v>
      </c>
      <c r="CS558" s="58">
        <v>93.315292358398438</v>
      </c>
      <c r="CT558" s="58">
        <v>84.469741821289063</v>
      </c>
      <c r="CU558" s="58">
        <v>75.953773498535156</v>
      </c>
      <c r="CV558" s="58">
        <v>68.991378784179688</v>
      </c>
      <c r="CW558" s="58">
        <v>63.413402557373047</v>
      </c>
      <c r="CX558" s="58">
        <v>58.899341583251953</v>
      </c>
      <c r="CY558" s="58">
        <v>55.187023162841797</v>
      </c>
      <c r="CZ558" s="58">
        <v>68.979042053222656</v>
      </c>
      <c r="DA558" s="58">
        <v>77.221710205078125</v>
      </c>
      <c r="DB558" s="58">
        <v>70.95074462890625</v>
      </c>
      <c r="DC558" s="58">
        <v>65.175315856933594</v>
      </c>
      <c r="DD558" s="58">
        <v>71.742889404296875</v>
      </c>
      <c r="DE558" s="58">
        <v>78.258369445800781</v>
      </c>
      <c r="DF558" s="58">
        <v>83.228797912597656</v>
      </c>
      <c r="DG558" s="58">
        <v>87.123794555664063</v>
      </c>
      <c r="DH558" s="58">
        <v>90.249824523925781</v>
      </c>
      <c r="DI558" s="58">
        <v>92.808319091796875</v>
      </c>
      <c r="DJ558" s="58">
        <v>94.941062927246094</v>
      </c>
      <c r="DK558" s="58">
        <v>96.7381591796875</v>
      </c>
      <c r="DL558" s="58">
        <v>94.504623413085938</v>
      </c>
      <c r="DM558" s="58">
        <v>85.821678161621094</v>
      </c>
      <c r="DN558" s="58">
        <v>77.405052185058594</v>
      </c>
      <c r="DO558" s="58">
        <v>70.480278015136719</v>
      </c>
      <c r="DP558" s="58">
        <v>64.900192260742188</v>
      </c>
      <c r="DQ558" s="58">
        <v>60.360088348388672</v>
      </c>
      <c r="DR558" s="58">
        <v>56.608627319335938</v>
      </c>
      <c r="DS558" s="58">
        <v>53.252212524414063</v>
      </c>
      <c r="DT558" s="58">
        <v>60.081478118896484</v>
      </c>
      <c r="DU558" s="58">
        <v>71.242195129394531</v>
      </c>
      <c r="DV558" s="58">
        <v>71.034683227539063</v>
      </c>
      <c r="DW558" s="58">
        <v>67.983940124511719</v>
      </c>
      <c r="DX558" s="58">
        <v>74.873649597167969</v>
      </c>
      <c r="DY558" s="58">
        <v>80.984138488769531</v>
      </c>
      <c r="DZ558" s="58">
        <v>85.479896545410156</v>
      </c>
      <c r="EA558" s="58">
        <v>88.977455139160156</v>
      </c>
      <c r="EB558" s="58">
        <v>91.801124572753906</v>
      </c>
      <c r="EC558" s="58">
        <v>94.136405944824219</v>
      </c>
      <c r="ED558" s="58">
        <v>96.104820251464844</v>
      </c>
      <c r="EE558" s="58">
        <v>97.780197143554688</v>
      </c>
      <c r="EF558" s="58">
        <v>95.660713195800781</v>
      </c>
      <c r="EG558" s="58">
        <v>87.04144287109375</v>
      </c>
      <c r="EH558" s="58">
        <v>78.613243103027344</v>
      </c>
      <c r="EI558" s="58">
        <v>71.650894165039063</v>
      </c>
      <c r="EJ558" s="58">
        <v>66.023345947265625</v>
      </c>
      <c r="EK558" s="58">
        <v>61.432762145996094</v>
      </c>
      <c r="EL558" s="58">
        <v>57.631519317626953</v>
      </c>
      <c r="EM558" s="58">
        <v>54.229873657226563</v>
      </c>
      <c r="EN558" s="58">
        <v>65.514595031738281</v>
      </c>
      <c r="EO558" s="58">
        <v>75.754768371582031</v>
      </c>
      <c r="EP558" s="58">
        <v>72.817375183105469</v>
      </c>
      <c r="EQ558" s="58">
        <v>68.826225280761719</v>
      </c>
      <c r="ER558" s="58">
        <v>76.080436706542969</v>
      </c>
      <c r="ES558" s="58">
        <v>82.355140686035156</v>
      </c>
      <c r="ET558" s="58">
        <v>86.802299499511719</v>
      </c>
      <c r="EU558" s="58">
        <v>90.20306396484375</v>
      </c>
      <c r="EV558" s="58">
        <v>92.928306579589844</v>
      </c>
      <c r="EW558" s="58">
        <v>95.175743103027344</v>
      </c>
      <c r="EX558" s="58">
        <v>97.068290710449219</v>
      </c>
      <c r="EY558" s="58">
        <v>98.677047729492188</v>
      </c>
      <c r="EZ558" s="58">
        <v>96.120010375976563</v>
      </c>
      <c r="FA558" s="58">
        <v>87.442222595214844</v>
      </c>
      <c r="FB558" s="58">
        <v>79.085441589355469</v>
      </c>
      <c r="FC558" s="58">
        <v>72.184738159179688</v>
      </c>
      <c r="FD558" s="58">
        <v>66.593605041503906</v>
      </c>
      <c r="FE558" s="58">
        <v>62.019477844238281</v>
      </c>
      <c r="FF558" s="58">
        <v>58.220771789550781</v>
      </c>
      <c r="FG558" s="58">
        <v>54.814693450927734</v>
      </c>
      <c r="FH558" s="58">
        <v>66.552581787109375</v>
      </c>
      <c r="FI558" s="58">
        <v>75.444679260253906</v>
      </c>
      <c r="FJ558" s="58">
        <v>72.320068359375</v>
      </c>
      <c r="FK558" s="58">
        <v>68.130203247070313</v>
      </c>
      <c r="FL558" s="58">
        <v>75.210357666015625</v>
      </c>
      <c r="FM558" s="58">
        <v>81.373146057128906</v>
      </c>
      <c r="FN558" s="58">
        <v>85.924163818359375</v>
      </c>
      <c r="FO558" s="58">
        <v>89.482673645019531</v>
      </c>
      <c r="FP558" s="58">
        <v>92.355216979980469</v>
      </c>
      <c r="FQ558" s="58">
        <v>94.723831176757813</v>
      </c>
      <c r="FR558" s="58">
        <v>96.712295532226563</v>
      </c>
      <c r="FS558" s="58">
        <v>98.396965026855469</v>
      </c>
      <c r="FT558" s="58">
        <v>96.080718994140625</v>
      </c>
      <c r="FU558" s="58">
        <v>87.508430480957031</v>
      </c>
      <c r="FV558" s="58">
        <v>79.182022094726563</v>
      </c>
      <c r="FW558" s="58">
        <v>72.293045043945313</v>
      </c>
      <c r="FX558" s="58">
        <v>66.70782470703125</v>
      </c>
      <c r="FY558" s="58">
        <v>62.137168884277344</v>
      </c>
      <c r="FZ558" s="58">
        <v>58.340644836425781</v>
      </c>
      <c r="GA558" s="58">
        <v>54.936752319335938</v>
      </c>
      <c r="GB558" s="58">
        <v>56.764392852783203</v>
      </c>
      <c r="GC558" s="58">
        <v>68.39349365234375</v>
      </c>
      <c r="GD558" s="58">
        <v>71.2396240234375</v>
      </c>
      <c r="GE558" s="58">
        <v>69.872657775878906</v>
      </c>
      <c r="GF558" s="58">
        <v>78.988777160644531</v>
      </c>
      <c r="GG558" s="58">
        <v>85.592086791992188</v>
      </c>
      <c r="GH558" s="58">
        <v>89.285469055175781</v>
      </c>
      <c r="GI558" s="58">
        <v>92.119598388671875</v>
      </c>
      <c r="GJ558" s="58">
        <v>94.446456909179688</v>
      </c>
      <c r="GK558" s="58">
        <v>96.412071228027344</v>
      </c>
      <c r="GL558" s="58">
        <v>98.102256774902344</v>
      </c>
      <c r="GM558" s="58">
        <v>99.5599365234375</v>
      </c>
      <c r="GN558" s="58">
        <v>96.158683776855469</v>
      </c>
      <c r="GO558" s="58">
        <v>87.35992431640625</v>
      </c>
      <c r="GP558" s="58">
        <v>79.108161926269531</v>
      </c>
      <c r="GQ558" s="58">
        <v>72.313346862792969</v>
      </c>
      <c r="GR558" s="58">
        <v>66.797866821289063</v>
      </c>
      <c r="GS558" s="58">
        <v>62.272850036621094</v>
      </c>
      <c r="GT558" s="58">
        <v>58.504352569580078</v>
      </c>
      <c r="GU558" s="59">
        <v>55.116935729980469</v>
      </c>
    </row>
    <row r="559" spans="1:203" x14ac:dyDescent="0.45">
      <c r="A559" s="64" t="s">
        <v>3830</v>
      </c>
      <c r="B559" s="67">
        <v>124</v>
      </c>
      <c r="C559" s="67">
        <v>3</v>
      </c>
      <c r="D559" s="58">
        <v>0</v>
      </c>
      <c r="E559" s="58">
        <v>0.27086973190307617</v>
      </c>
      <c r="F559" s="58">
        <v>1.538954496383667</v>
      </c>
      <c r="G559" s="58">
        <v>3.2427535057067871</v>
      </c>
      <c r="H559" s="58">
        <v>5.0810456275939941</v>
      </c>
      <c r="I559" s="58">
        <v>8.4308681488037109</v>
      </c>
      <c r="J559" s="58">
        <v>11.829252243041992</v>
      </c>
      <c r="K559" s="58">
        <v>12.320024490356445</v>
      </c>
      <c r="L559" s="58">
        <v>11.750103950500488</v>
      </c>
      <c r="M559" s="58">
        <v>11.224754333496094</v>
      </c>
      <c r="N559" s="58">
        <v>10.802252769470215</v>
      </c>
      <c r="O559" s="58">
        <v>10.473560333251953</v>
      </c>
      <c r="P559" s="58">
        <v>10.223153114318848</v>
      </c>
      <c r="Q559" s="58">
        <v>10.035714149475098</v>
      </c>
      <c r="R559" s="58">
        <v>9.8979349136352539</v>
      </c>
      <c r="S559" s="58">
        <v>9.7988481521606445</v>
      </c>
      <c r="T559" s="58">
        <v>9.7296514511108398</v>
      </c>
      <c r="U559" s="58">
        <v>9.6833906173706055</v>
      </c>
      <c r="V559" s="58">
        <v>9.6546192169189453</v>
      </c>
      <c r="W559" s="58">
        <v>9.6390962600708008</v>
      </c>
      <c r="X559" s="58">
        <v>9.6335306167602539</v>
      </c>
      <c r="Y559" s="58">
        <v>10.603137969970703</v>
      </c>
      <c r="Z559" s="58">
        <v>13.876310348510742</v>
      </c>
      <c r="AA559" s="58">
        <v>17.155555725097656</v>
      </c>
      <c r="AB559" s="58">
        <v>20.014913558959961</v>
      </c>
      <c r="AC559" s="58">
        <v>22.732742309570313</v>
      </c>
      <c r="AD559" s="58">
        <v>26.245601654052734</v>
      </c>
      <c r="AE559" s="58">
        <v>28.344928741455078</v>
      </c>
      <c r="AF559" s="58">
        <v>27.480073928833008</v>
      </c>
      <c r="AG559" s="58">
        <v>25.607206344604492</v>
      </c>
      <c r="AH559" s="58">
        <v>23.931020736694336</v>
      </c>
      <c r="AI559" s="58">
        <v>22.511157989501953</v>
      </c>
      <c r="AJ559" s="58">
        <v>21.310766220092773</v>
      </c>
      <c r="AK559" s="58">
        <v>20.29182243347168</v>
      </c>
      <c r="AL559" s="58">
        <v>19.421323776245117</v>
      </c>
      <c r="AM559" s="58">
        <v>18.671932220458984</v>
      </c>
      <c r="AN559" s="58">
        <v>18.021438598632813</v>
      </c>
      <c r="AO559" s="58">
        <v>17.45196533203125</v>
      </c>
      <c r="AP559" s="58">
        <v>16.949190139770508</v>
      </c>
      <c r="AQ559" s="58">
        <v>16.501638412475586</v>
      </c>
      <c r="AR559" s="58">
        <v>16.100126266479492</v>
      </c>
      <c r="AS559" s="58">
        <v>16.505769729614258</v>
      </c>
      <c r="AT559" s="58">
        <v>20.038742065429688</v>
      </c>
      <c r="AU559" s="58">
        <v>24.673446655273438</v>
      </c>
      <c r="AV559" s="58">
        <v>29.596593856811523</v>
      </c>
      <c r="AW559" s="58">
        <v>35.952426910400391</v>
      </c>
      <c r="AX559" s="58">
        <v>40.892978668212891</v>
      </c>
      <c r="AY559" s="58">
        <v>41.179611206054688</v>
      </c>
      <c r="AZ559" s="58">
        <v>38.927223205566406</v>
      </c>
      <c r="BA559" s="58">
        <v>36.179035186767578</v>
      </c>
      <c r="BB559" s="58">
        <v>33.750804901123047</v>
      </c>
      <c r="BC559" s="58">
        <v>31.651187896728516</v>
      </c>
      <c r="BD559" s="58">
        <v>29.837287902832031</v>
      </c>
      <c r="BE559" s="58">
        <v>28.264299392700195</v>
      </c>
      <c r="BF559" s="58">
        <v>26.892105102539063</v>
      </c>
      <c r="BG559" s="58">
        <v>25.686681747436523</v>
      </c>
      <c r="BH559" s="58">
        <v>24.619890213012695</v>
      </c>
      <c r="BI559" s="58">
        <v>23.668731689453125</v>
      </c>
      <c r="BJ559" s="58">
        <v>22.81452751159668</v>
      </c>
      <c r="BK559" s="58">
        <v>22.042125701904297</v>
      </c>
      <c r="BL559" s="58">
        <v>21.339241027832031</v>
      </c>
      <c r="BM559" s="58">
        <v>24.398653030395508</v>
      </c>
      <c r="BN559" s="58">
        <v>30.618019104003906</v>
      </c>
      <c r="BO559" s="58">
        <v>35.694488525390625</v>
      </c>
      <c r="BP559" s="58">
        <v>38.309276580810547</v>
      </c>
      <c r="BQ559" s="58">
        <v>37.772251129150391</v>
      </c>
      <c r="BR559" s="58">
        <v>35.609397888183594</v>
      </c>
      <c r="BS559" s="58">
        <v>33.353958129882813</v>
      </c>
      <c r="BT559" s="58">
        <v>31.380809783935547</v>
      </c>
      <c r="BU559" s="58">
        <v>29.66657829284668</v>
      </c>
      <c r="BV559" s="58">
        <v>28.171964645385742</v>
      </c>
      <c r="BW559" s="58">
        <v>26.860675811767578</v>
      </c>
      <c r="BX559" s="58">
        <v>25.702007293701172</v>
      </c>
      <c r="BY559" s="58">
        <v>24.670656204223633</v>
      </c>
      <c r="BZ559" s="58">
        <v>23.745994567871094</v>
      </c>
      <c r="CA559" s="58">
        <v>22.911256790161133</v>
      </c>
      <c r="CB559" s="58">
        <v>22.152822494506836</v>
      </c>
      <c r="CC559" s="58">
        <v>21.459627151489258</v>
      </c>
      <c r="CD559" s="58">
        <v>20.822650909423828</v>
      </c>
      <c r="CE559" s="58">
        <v>20.234516143798828</v>
      </c>
      <c r="CF559" s="58">
        <v>19.689155578613281</v>
      </c>
      <c r="CG559" s="58">
        <v>20.477231979370117</v>
      </c>
      <c r="CH559" s="58">
        <v>24.60435676574707</v>
      </c>
      <c r="CI559" s="58">
        <v>29.260953903198242</v>
      </c>
      <c r="CJ559" s="58">
        <v>33.654922485351563</v>
      </c>
      <c r="CK559" s="58">
        <v>37.788364410400391</v>
      </c>
      <c r="CL559" s="58">
        <v>38.958202362060547</v>
      </c>
      <c r="CM559" s="58">
        <v>37.493762969970703</v>
      </c>
      <c r="CN559" s="58">
        <v>35.166835784912109</v>
      </c>
      <c r="CO559" s="58">
        <v>32.993495941162109</v>
      </c>
      <c r="CP559" s="58">
        <v>31.079036712646484</v>
      </c>
      <c r="CQ559" s="58">
        <v>29.404067993164063</v>
      </c>
      <c r="CR559" s="58">
        <v>27.937397003173828</v>
      </c>
      <c r="CS559" s="58">
        <v>26.647567749023438</v>
      </c>
      <c r="CT559" s="58">
        <v>25.506431579589844</v>
      </c>
      <c r="CU559" s="58">
        <v>24.490026473999023</v>
      </c>
      <c r="CV559" s="58">
        <v>23.578451156616211</v>
      </c>
      <c r="CW559" s="58">
        <v>22.755363464355469</v>
      </c>
      <c r="CX559" s="58">
        <v>22.007415771484375</v>
      </c>
      <c r="CY559" s="58">
        <v>21.323724746704102</v>
      </c>
      <c r="CZ559" s="58">
        <v>22.000930786132813</v>
      </c>
      <c r="DA559" s="58">
        <v>26.462085723876953</v>
      </c>
      <c r="DB559" s="58">
        <v>31.208578109741211</v>
      </c>
      <c r="DC559" s="58">
        <v>35.084568023681641</v>
      </c>
      <c r="DD559" s="58">
        <v>36.90777587890625</v>
      </c>
      <c r="DE559" s="58">
        <v>36.274921417236328</v>
      </c>
      <c r="DF559" s="58">
        <v>34.411155700683594</v>
      </c>
      <c r="DG559" s="58">
        <v>32.385875701904297</v>
      </c>
      <c r="DH559" s="58">
        <v>30.556625366210938</v>
      </c>
      <c r="DI559" s="58">
        <v>28.937427520751953</v>
      </c>
      <c r="DJ559" s="58">
        <v>27.51116943359375</v>
      </c>
      <c r="DK559" s="58">
        <v>26.253171920776367</v>
      </c>
      <c r="DL559" s="58">
        <v>25.138666152954102</v>
      </c>
      <c r="DM559" s="58">
        <v>24.145458221435547</v>
      </c>
      <c r="DN559" s="58">
        <v>23.254604339599609</v>
      </c>
      <c r="DO559" s="58">
        <v>22.45033073425293</v>
      </c>
      <c r="DP559" s="58">
        <v>21.719650268554688</v>
      </c>
      <c r="DQ559" s="58">
        <v>21.051919937133789</v>
      </c>
      <c r="DR559" s="58">
        <v>20.438438415527344</v>
      </c>
      <c r="DS559" s="58">
        <v>19.872068405151367</v>
      </c>
      <c r="DT559" s="58">
        <v>23.405637741088867</v>
      </c>
      <c r="DU559" s="58">
        <v>29.861175537109375</v>
      </c>
      <c r="DV559" s="58">
        <v>34.986015319824219</v>
      </c>
      <c r="DW559" s="58">
        <v>37.627998352050781</v>
      </c>
      <c r="DX559" s="58">
        <v>37.028205871582031</v>
      </c>
      <c r="DY559" s="58">
        <v>34.803871154785156</v>
      </c>
      <c r="DZ559" s="58">
        <v>32.554664611816406</v>
      </c>
      <c r="EA559" s="58">
        <v>30.607967376708984</v>
      </c>
      <c r="EB559" s="58">
        <v>28.928564071655273</v>
      </c>
      <c r="EC559" s="58">
        <v>27.471426010131836</v>
      </c>
      <c r="ED559" s="58">
        <v>26.197538375854492</v>
      </c>
      <c r="EE559" s="58">
        <v>25.074975967407227</v>
      </c>
      <c r="EF559" s="58">
        <v>24.07795524597168</v>
      </c>
      <c r="EG559" s="58">
        <v>23.185705184936523</v>
      </c>
      <c r="EH559" s="58">
        <v>22.381473541259766</v>
      </c>
      <c r="EI559" s="58">
        <v>21.65172004699707</v>
      </c>
      <c r="EJ559" s="58">
        <v>20.985488891601563</v>
      </c>
      <c r="EK559" s="58">
        <v>20.373870849609375</v>
      </c>
      <c r="EL559" s="58">
        <v>19.809604644775391</v>
      </c>
      <c r="EM559" s="58">
        <v>19.286724090576172</v>
      </c>
      <c r="EN559" s="58">
        <v>31.170690536499023</v>
      </c>
      <c r="EO559" s="58">
        <v>41.374519348144531</v>
      </c>
      <c r="EP559" s="58">
        <v>41.859722137451172</v>
      </c>
      <c r="EQ559" s="58">
        <v>39.985076904296875</v>
      </c>
      <c r="ER559" s="58">
        <v>37.327877044677734</v>
      </c>
      <c r="ES559" s="58">
        <v>34.87591552734375</v>
      </c>
      <c r="ET559" s="58">
        <v>32.750057220458984</v>
      </c>
      <c r="EU559" s="58">
        <v>30.908843994140625</v>
      </c>
      <c r="EV559" s="58">
        <v>29.306285858154297</v>
      </c>
      <c r="EW559" s="58">
        <v>27.901998519897461</v>
      </c>
      <c r="EX559" s="58">
        <v>26.662517547607422</v>
      </c>
      <c r="EY559" s="58">
        <v>25.560497283935547</v>
      </c>
      <c r="EZ559" s="58">
        <v>24.573690414428711</v>
      </c>
      <c r="FA559" s="58">
        <v>23.684005737304688</v>
      </c>
      <c r="FB559" s="58">
        <v>22.87672233581543</v>
      </c>
      <c r="FC559" s="58">
        <v>22.139841079711914</v>
      </c>
      <c r="FD559" s="58">
        <v>21.463558197021484</v>
      </c>
      <c r="FE559" s="58">
        <v>20.83984375</v>
      </c>
      <c r="FF559" s="58">
        <v>20.262090682983398</v>
      </c>
      <c r="FG559" s="58">
        <v>19.724830627441406</v>
      </c>
      <c r="FH559" s="58">
        <v>23.328912734985352</v>
      </c>
      <c r="FI559" s="58">
        <v>29.914630889892578</v>
      </c>
      <c r="FJ559" s="58">
        <v>35.161262512207031</v>
      </c>
      <c r="FK559" s="58">
        <v>37.622577667236328</v>
      </c>
      <c r="FL559" s="58">
        <v>36.85821533203125</v>
      </c>
      <c r="FM559" s="58">
        <v>34.589916229248047</v>
      </c>
      <c r="FN559" s="58">
        <v>32.363941192626953</v>
      </c>
      <c r="FO559" s="58">
        <v>30.440422058105469</v>
      </c>
      <c r="FP559" s="58">
        <v>28.78123664855957</v>
      </c>
      <c r="FQ559" s="58">
        <v>27.341396331787109</v>
      </c>
      <c r="FR559" s="58">
        <v>26.08228874206543</v>
      </c>
      <c r="FS559" s="58">
        <v>24.97239875793457</v>
      </c>
      <c r="FT559" s="58">
        <v>23.986293792724609</v>
      </c>
      <c r="FU559" s="58">
        <v>23.103483200073242</v>
      </c>
      <c r="FV559" s="58">
        <v>22.307458877563477</v>
      </c>
      <c r="FW559" s="58">
        <v>21.584880828857422</v>
      </c>
      <c r="FX559" s="58">
        <v>20.924949645996094</v>
      </c>
      <c r="FY559" s="58">
        <v>20.318897247314453</v>
      </c>
      <c r="FZ559" s="58">
        <v>19.759563446044922</v>
      </c>
      <c r="GA559" s="58">
        <v>19.241081237792969</v>
      </c>
      <c r="GB559" s="58">
        <v>22.830684661865234</v>
      </c>
      <c r="GC559" s="58">
        <v>29.337923049926758</v>
      </c>
      <c r="GD559" s="58">
        <v>34.503139495849609</v>
      </c>
      <c r="GE559" s="58">
        <v>37.174522399902344</v>
      </c>
      <c r="GF559" s="58">
        <v>36.595432281494141</v>
      </c>
      <c r="GG559" s="58">
        <v>34.388744354248047</v>
      </c>
      <c r="GH559" s="58">
        <v>32.157264709472656</v>
      </c>
      <c r="GI559" s="58">
        <v>30.228357315063477</v>
      </c>
      <c r="GJ559" s="58">
        <v>28.566535949707031</v>
      </c>
      <c r="GK559" s="58">
        <v>27.126575469970703</v>
      </c>
      <c r="GL559" s="58">
        <v>25.869340896606445</v>
      </c>
      <c r="GM559" s="58">
        <v>24.762832641601563</v>
      </c>
      <c r="GN559" s="58">
        <v>23.781223297119141</v>
      </c>
      <c r="GO559" s="58">
        <v>22.903717041015625</v>
      </c>
      <c r="GP559" s="58">
        <v>22.113554000854492</v>
      </c>
      <c r="GQ559" s="58">
        <v>21.397211074829102</v>
      </c>
      <c r="GR559" s="58">
        <v>20.743740081787109</v>
      </c>
      <c r="GS559" s="58">
        <v>20.144256591796875</v>
      </c>
      <c r="GT559" s="58">
        <v>19.591516494750977</v>
      </c>
      <c r="GU559" s="59">
        <v>19.079845428466797</v>
      </c>
    </row>
    <row r="560" spans="1:203" x14ac:dyDescent="0.45">
      <c r="A560" s="64" t="s">
        <v>3830</v>
      </c>
      <c r="B560" s="67">
        <v>15</v>
      </c>
      <c r="C560" s="67">
        <v>3</v>
      </c>
      <c r="D560" s="58">
        <v>0</v>
      </c>
      <c r="E560" s="58">
        <v>3.057328462600708</v>
      </c>
      <c r="F560" s="58">
        <v>8.5327348709106445</v>
      </c>
      <c r="G560" s="58">
        <v>9.3435735702514648</v>
      </c>
      <c r="H560" s="58">
        <v>9.4395294189453125</v>
      </c>
      <c r="I560" s="58">
        <v>14.198616981506348</v>
      </c>
      <c r="J560" s="58">
        <v>19.396530151367188</v>
      </c>
      <c r="K560" s="58">
        <v>23.120941162109375</v>
      </c>
      <c r="L560" s="58">
        <v>27.944677352905273</v>
      </c>
      <c r="M560" s="58">
        <v>31.925823211669922</v>
      </c>
      <c r="N560" s="58">
        <v>33.068820953369141</v>
      </c>
      <c r="O560" s="58">
        <v>32.068943023681641</v>
      </c>
      <c r="P560" s="58">
        <v>29.992816925048828</v>
      </c>
      <c r="Q560" s="58">
        <v>27.749019622802734</v>
      </c>
      <c r="R560" s="58">
        <v>25.786869049072266</v>
      </c>
      <c r="S560" s="58">
        <v>24.165843963623047</v>
      </c>
      <c r="T560" s="58">
        <v>22.829862594604492</v>
      </c>
      <c r="U560" s="58">
        <v>21.716690063476563</v>
      </c>
      <c r="V560" s="58">
        <v>20.777036666870117</v>
      </c>
      <c r="W560" s="58">
        <v>19.643318176269531</v>
      </c>
      <c r="X560" s="58">
        <v>18.115100860595703</v>
      </c>
      <c r="Y560" s="58">
        <v>24.498067855834961</v>
      </c>
      <c r="Z560" s="58">
        <v>34.55023193359375</v>
      </c>
      <c r="AA560" s="58">
        <v>35.360401153564453</v>
      </c>
      <c r="AB560" s="58">
        <v>34.657337188720703</v>
      </c>
      <c r="AC560" s="58">
        <v>40.880718231201172</v>
      </c>
      <c r="AD560" s="58">
        <v>48.564441680908203</v>
      </c>
      <c r="AE560" s="58">
        <v>54.148731231689453</v>
      </c>
      <c r="AF560" s="58">
        <v>61.186107635498047</v>
      </c>
      <c r="AG560" s="58">
        <v>67.361907958984375</v>
      </c>
      <c r="AH560" s="58">
        <v>69.574180603027344</v>
      </c>
      <c r="AI560" s="58">
        <v>68.55413818359375</v>
      </c>
      <c r="AJ560" s="58">
        <v>65.690498352050781</v>
      </c>
      <c r="AK560" s="58">
        <v>62.304344177246094</v>
      </c>
      <c r="AL560" s="58">
        <v>59.128650665283203</v>
      </c>
      <c r="AM560" s="58">
        <v>56.330482482910156</v>
      </c>
      <c r="AN560" s="58">
        <v>53.880935668945313</v>
      </c>
      <c r="AO560" s="58">
        <v>51.723567962646484</v>
      </c>
      <c r="AP560" s="58">
        <v>49.786922454833984</v>
      </c>
      <c r="AQ560" s="58">
        <v>47.214000701904297</v>
      </c>
      <c r="AR560" s="58">
        <v>44.259597778320313</v>
      </c>
      <c r="AS560" s="58">
        <v>49.117507934570313</v>
      </c>
      <c r="AT560" s="58">
        <v>61.694950103759766</v>
      </c>
      <c r="AU560" s="58">
        <v>63.25970458984375</v>
      </c>
      <c r="AV560" s="58">
        <v>62.205768585205078</v>
      </c>
      <c r="AW560" s="58">
        <v>69.6236572265625</v>
      </c>
      <c r="AX560" s="58">
        <v>79.352081298828125</v>
      </c>
      <c r="AY560" s="58">
        <v>86.679939270019531</v>
      </c>
      <c r="AZ560" s="58">
        <v>96.156723022460938</v>
      </c>
      <c r="BA560" s="58">
        <v>104.81366729736328</v>
      </c>
      <c r="BB560" s="58">
        <v>108.20376586914063</v>
      </c>
      <c r="BC560" s="58">
        <v>107.06568908691406</v>
      </c>
      <c r="BD560" s="58">
        <v>103.21658325195313</v>
      </c>
      <c r="BE560" s="58">
        <v>98.498794555664063</v>
      </c>
      <c r="BF560" s="58">
        <v>93.973358154296875</v>
      </c>
      <c r="BG560" s="58">
        <v>89.905960083007813</v>
      </c>
      <c r="BH560" s="58">
        <v>86.279426574707031</v>
      </c>
      <c r="BI560" s="58">
        <v>83.031517028808594</v>
      </c>
      <c r="BJ560" s="58">
        <v>80.102592468261719</v>
      </c>
      <c r="BK560" s="58">
        <v>76.53155517578125</v>
      </c>
      <c r="BL560" s="58">
        <v>72.151596069335938</v>
      </c>
      <c r="BM560" s="58">
        <v>80.491096496582031</v>
      </c>
      <c r="BN560" s="58">
        <v>88.091423034667969</v>
      </c>
      <c r="BO560" s="58">
        <v>86.1231689453125</v>
      </c>
      <c r="BP560" s="58">
        <v>83.363822937011719</v>
      </c>
      <c r="BQ560" s="58">
        <v>89.389839172363281</v>
      </c>
      <c r="BR560" s="58">
        <v>98.029823303222656</v>
      </c>
      <c r="BS560" s="58">
        <v>104.49685668945313</v>
      </c>
      <c r="BT560" s="58">
        <v>113.17530059814453</v>
      </c>
      <c r="BU560" s="58">
        <v>121.12757110595703</v>
      </c>
      <c r="BV560" s="58">
        <v>123.90500640869141</v>
      </c>
      <c r="BW560" s="58">
        <v>122.20066833496094</v>
      </c>
      <c r="BX560" s="58">
        <v>117.80681610107422</v>
      </c>
      <c r="BY560" s="58">
        <v>112.55442047119141</v>
      </c>
      <c r="BZ560" s="58">
        <v>107.50213623046875</v>
      </c>
      <c r="CA560" s="58">
        <v>102.91792297363281</v>
      </c>
      <c r="CB560" s="58">
        <v>98.787345886230469</v>
      </c>
      <c r="CC560" s="58">
        <v>95.017707824707031</v>
      </c>
      <c r="CD560" s="58">
        <v>90.937767028808594</v>
      </c>
      <c r="CE560" s="58">
        <v>86.022789001464844</v>
      </c>
      <c r="CF560" s="58">
        <v>81.149154663085938</v>
      </c>
      <c r="CG560" s="58">
        <v>88.955451965332031</v>
      </c>
      <c r="CH560" s="58">
        <v>96.294570922851563</v>
      </c>
      <c r="CI560" s="58">
        <v>94.193229675292969</v>
      </c>
      <c r="CJ560" s="58">
        <v>91.236595153808594</v>
      </c>
      <c r="CK560" s="58">
        <v>96.973625183105469</v>
      </c>
      <c r="CL560" s="58">
        <v>105.31591033935547</v>
      </c>
      <c r="CM560" s="58">
        <v>111.50904083251953</v>
      </c>
      <c r="CN560" s="58">
        <v>119.91829681396484</v>
      </c>
      <c r="CO560" s="58">
        <v>127.62232208251953</v>
      </c>
      <c r="CP560" s="58">
        <v>130.17584228515625</v>
      </c>
      <c r="CQ560" s="58">
        <v>128.26170349121094</v>
      </c>
      <c r="CR560" s="58">
        <v>123.66567993164063</v>
      </c>
      <c r="CS560" s="58">
        <v>118.21540069580078</v>
      </c>
      <c r="CT560" s="58">
        <v>112.96826171875</v>
      </c>
      <c r="CU560" s="58">
        <v>108.19302368164063</v>
      </c>
      <c r="CV560" s="58">
        <v>103.87577056884766</v>
      </c>
      <c r="CW560" s="58">
        <v>99.957489013671875</v>
      </c>
      <c r="CX560" s="58">
        <v>96.104362487792969</v>
      </c>
      <c r="CY560" s="58">
        <v>91.143486022949219</v>
      </c>
      <c r="CZ560" s="58">
        <v>90.356414794921875</v>
      </c>
      <c r="DA560" s="58">
        <v>99.2467041015625</v>
      </c>
      <c r="DB560" s="58">
        <v>98.387405395507813</v>
      </c>
      <c r="DC560" s="58">
        <v>95.625518798828125</v>
      </c>
      <c r="DD560" s="58">
        <v>101.27223205566406</v>
      </c>
      <c r="DE560" s="58">
        <v>109.421630859375</v>
      </c>
      <c r="DF560" s="58">
        <v>115.40911865234375</v>
      </c>
      <c r="DG560" s="58">
        <v>123.62138366699219</v>
      </c>
      <c r="DH560" s="58">
        <v>131.15187072753906</v>
      </c>
      <c r="DI560" s="58">
        <v>133.55598449707031</v>
      </c>
      <c r="DJ560" s="58">
        <v>131.50837707519531</v>
      </c>
      <c r="DK560" s="58">
        <v>126.78904724121094</v>
      </c>
      <c r="DL560" s="58">
        <v>121.22233581542969</v>
      </c>
      <c r="DM560" s="58">
        <v>115.86394500732422</v>
      </c>
      <c r="DN560" s="58">
        <v>110.98160552978516</v>
      </c>
      <c r="DO560" s="58">
        <v>106.56186676025391</v>
      </c>
      <c r="DP560" s="58">
        <v>102.51374816894531</v>
      </c>
      <c r="DQ560" s="58">
        <v>98.351783752441406</v>
      </c>
      <c r="DR560" s="58">
        <v>93.81097412109375</v>
      </c>
      <c r="DS560" s="58">
        <v>88.815269470214844</v>
      </c>
      <c r="DT560" s="58">
        <v>93.609832763671875</v>
      </c>
      <c r="DU560" s="58">
        <v>101.97579956054688</v>
      </c>
      <c r="DV560" s="58">
        <v>100.76176452636719</v>
      </c>
      <c r="DW560" s="58">
        <v>97.844871520996094</v>
      </c>
      <c r="DX560" s="58">
        <v>103.373291015625</v>
      </c>
      <c r="DY560" s="58">
        <v>111.42685699462891</v>
      </c>
      <c r="DZ560" s="58">
        <v>117.33434295654297</v>
      </c>
      <c r="EA560" s="58">
        <v>125.47083282470703</v>
      </c>
      <c r="EB560" s="58">
        <v>132.93240356445313</v>
      </c>
      <c r="EC560" s="58">
        <v>135.27491760253906</v>
      </c>
      <c r="ED560" s="58">
        <v>133.17007446289063</v>
      </c>
      <c r="EE560" s="58">
        <v>128.39596557617188</v>
      </c>
      <c r="EF560" s="58">
        <v>122.77597045898438</v>
      </c>
      <c r="EG560" s="58">
        <v>117.36537170410156</v>
      </c>
      <c r="EH560" s="58">
        <v>112.43220520019531</v>
      </c>
      <c r="EI560" s="58">
        <v>107.96279907226563</v>
      </c>
      <c r="EJ560" s="58">
        <v>103.89764404296875</v>
      </c>
      <c r="EK560" s="58">
        <v>100.05422973632813</v>
      </c>
      <c r="EL560" s="58">
        <v>95.464996337890625</v>
      </c>
      <c r="EM560" s="58">
        <v>90.388404846191406</v>
      </c>
      <c r="EN560" s="58">
        <v>96.5086669921875</v>
      </c>
      <c r="EO560" s="58">
        <v>103.87461090087891</v>
      </c>
      <c r="EP560" s="58">
        <v>101.94169616699219</v>
      </c>
      <c r="EQ560" s="58">
        <v>98.888458251953125</v>
      </c>
      <c r="ER560" s="58">
        <v>104.35947418212891</v>
      </c>
      <c r="ES560" s="58">
        <v>112.39193725585938</v>
      </c>
      <c r="ET560" s="58">
        <v>118.29352569580078</v>
      </c>
      <c r="EU560" s="58">
        <v>126.41986083984375</v>
      </c>
      <c r="EV560" s="58">
        <v>133.86680603027344</v>
      </c>
      <c r="EW560" s="58">
        <v>136.19204711914063</v>
      </c>
      <c r="EX560" s="58">
        <v>134.06779479980469</v>
      </c>
      <c r="EY560" s="58">
        <v>129.27278137207031</v>
      </c>
      <c r="EZ560" s="58">
        <v>123.63030242919922</v>
      </c>
      <c r="FA560" s="58">
        <v>118.19654846191406</v>
      </c>
      <c r="FB560" s="58">
        <v>113.23947143554688</v>
      </c>
      <c r="FC560" s="58">
        <v>108.74608612060547</v>
      </c>
      <c r="FD560" s="58">
        <v>104.65713500976563</v>
      </c>
      <c r="FE560" s="58">
        <v>100.85906219482422</v>
      </c>
      <c r="FF560" s="58">
        <v>96.079551696777344</v>
      </c>
      <c r="FG560" s="58">
        <v>90.907890319824219</v>
      </c>
      <c r="FH560" s="58">
        <v>97.609542846679688</v>
      </c>
      <c r="FI560" s="58">
        <v>104.943603515625</v>
      </c>
      <c r="FJ560" s="58">
        <v>102.65447998046875</v>
      </c>
      <c r="FK560" s="58">
        <v>99.396583557128906</v>
      </c>
      <c r="FL560" s="58">
        <v>104.76045227050781</v>
      </c>
      <c r="FM560" s="58">
        <v>112.74916076660156</v>
      </c>
      <c r="FN560" s="58">
        <v>118.63168334960938</v>
      </c>
      <c r="FO560" s="58">
        <v>126.74694061279297</v>
      </c>
      <c r="FP560" s="58">
        <v>134.18605041503906</v>
      </c>
      <c r="FQ560" s="58">
        <v>136.50465393066406</v>
      </c>
      <c r="FR560" s="58">
        <v>134.37420654296875</v>
      </c>
      <c r="FS560" s="58">
        <v>129.57292175292969</v>
      </c>
      <c r="FT560" s="58">
        <v>123.92422485351563</v>
      </c>
      <c r="FU560" s="58">
        <v>118.483642578125</v>
      </c>
      <c r="FV560" s="58">
        <v>113.51966857910156</v>
      </c>
      <c r="FW560" s="58">
        <v>109.01913452148438</v>
      </c>
      <c r="FX560" s="58">
        <v>104.88134002685547</v>
      </c>
      <c r="FY560" s="58">
        <v>100.49959564208984</v>
      </c>
      <c r="FZ560" s="58">
        <v>95.335678100585938</v>
      </c>
      <c r="GA560" s="58">
        <v>90.157684326171875</v>
      </c>
      <c r="GB560" s="58">
        <v>94.6107177734375</v>
      </c>
      <c r="GC560" s="58">
        <v>103.24880218505859</v>
      </c>
      <c r="GD560" s="58">
        <v>102.09689331054688</v>
      </c>
      <c r="GE560" s="58">
        <v>99.196868896484375</v>
      </c>
      <c r="GF560" s="58">
        <v>104.68595886230469</v>
      </c>
      <c r="GG560" s="58">
        <v>112.69663238525391</v>
      </c>
      <c r="GH560" s="58">
        <v>118.57192230224609</v>
      </c>
      <c r="GI560" s="58">
        <v>126.67660522460938</v>
      </c>
      <c r="GJ560" s="58">
        <v>134.107666015625</v>
      </c>
      <c r="GK560" s="58">
        <v>136.42146301269531</v>
      </c>
      <c r="GL560" s="58">
        <v>134.28878784179688</v>
      </c>
      <c r="GM560" s="58">
        <v>129.48715209960938</v>
      </c>
      <c r="GN560" s="58">
        <v>123.83941650390625</v>
      </c>
      <c r="GO560" s="58">
        <v>118.40087127685547</v>
      </c>
      <c r="GP560" s="58">
        <v>113.43937683105469</v>
      </c>
      <c r="GQ560" s="58">
        <v>108.94189453125</v>
      </c>
      <c r="GR560" s="58">
        <v>104.84881591796875</v>
      </c>
      <c r="GS560" s="58">
        <v>101.00524139404297</v>
      </c>
      <c r="GT560" s="58">
        <v>96.332817077636719</v>
      </c>
      <c r="GU560" s="59">
        <v>91.194000244140625</v>
      </c>
    </row>
    <row r="561" spans="1:203" x14ac:dyDescent="0.45">
      <c r="A561" s="64" t="s">
        <v>3830</v>
      </c>
      <c r="B561" s="67">
        <v>104</v>
      </c>
      <c r="C561" s="67">
        <v>3</v>
      </c>
      <c r="D561" s="58">
        <v>0</v>
      </c>
      <c r="E561" s="58">
        <v>1.3404145240783691</v>
      </c>
      <c r="F561" s="58">
        <v>3.9537339210510254</v>
      </c>
      <c r="G561" s="58">
        <v>4.4649062156677246</v>
      </c>
      <c r="H561" s="58">
        <v>5.1199216842651367</v>
      </c>
      <c r="I561" s="58">
        <v>12.132407188415527</v>
      </c>
      <c r="J561" s="58">
        <v>13.498357772827148</v>
      </c>
      <c r="K561" s="58">
        <v>13.462148666381836</v>
      </c>
      <c r="L561" s="58">
        <v>16.236442565917969</v>
      </c>
      <c r="M561" s="58">
        <v>15.717414855957031</v>
      </c>
      <c r="N561" s="58">
        <v>12.57188892364502</v>
      </c>
      <c r="O561" s="58">
        <v>9.1688871383666992</v>
      </c>
      <c r="P561" s="58">
        <v>6.7113242149353027</v>
      </c>
      <c r="Q561" s="58">
        <v>5.3568954467773438</v>
      </c>
      <c r="R561" s="58">
        <v>4.7276043891906738</v>
      </c>
      <c r="S561" s="58">
        <v>4.3846888542175293</v>
      </c>
      <c r="T561" s="58">
        <v>4.1487913131713867</v>
      </c>
      <c r="U561" s="58">
        <v>3.9645092487335205</v>
      </c>
      <c r="V561" s="58">
        <v>3.8139667510986328</v>
      </c>
      <c r="W561" s="58">
        <v>3.6901001930236816</v>
      </c>
      <c r="X561" s="58">
        <v>3.4353337287902832</v>
      </c>
      <c r="Y561" s="58">
        <v>6.661651611328125</v>
      </c>
      <c r="Z561" s="58">
        <v>13.32423210144043</v>
      </c>
      <c r="AA561" s="58">
        <v>14.035800933837891</v>
      </c>
      <c r="AB561" s="58">
        <v>14.390835762023926</v>
      </c>
      <c r="AC561" s="58">
        <v>24.90638542175293</v>
      </c>
      <c r="AD561" s="58">
        <v>32.022315979003906</v>
      </c>
      <c r="AE561" s="58">
        <v>31.984407424926758</v>
      </c>
      <c r="AF561" s="58">
        <v>36.086948394775391</v>
      </c>
      <c r="AG561" s="58">
        <v>34.311805725097656</v>
      </c>
      <c r="AH561" s="58">
        <v>27.523197174072266</v>
      </c>
      <c r="AI561" s="58">
        <v>20.317804336547852</v>
      </c>
      <c r="AJ561" s="58">
        <v>15.093044281005859</v>
      </c>
      <c r="AK561" s="58">
        <v>12.173879623413086</v>
      </c>
      <c r="AL561" s="58">
        <v>10.774359703063965</v>
      </c>
      <c r="AM561" s="58">
        <v>9.9795236587524414</v>
      </c>
      <c r="AN561" s="58">
        <v>9.4160213470458984</v>
      </c>
      <c r="AO561" s="58">
        <v>8.9682807922363281</v>
      </c>
      <c r="AP561" s="58">
        <v>8.5982122421264648</v>
      </c>
      <c r="AQ561" s="58">
        <v>8.2899303436279297</v>
      </c>
      <c r="AR561" s="58">
        <v>7.7187156677246094</v>
      </c>
      <c r="AS561" s="58">
        <v>13.433805465698242</v>
      </c>
      <c r="AT561" s="58">
        <v>24.179111480712891</v>
      </c>
      <c r="AU561" s="58">
        <v>24.098028182983398</v>
      </c>
      <c r="AV561" s="58">
        <v>24.503206253051758</v>
      </c>
      <c r="AW561" s="58">
        <v>42.508846282958984</v>
      </c>
      <c r="AX561" s="58">
        <v>48.279010772705078</v>
      </c>
      <c r="AY561" s="58">
        <v>47.21356201171875</v>
      </c>
      <c r="AZ561" s="58">
        <v>54.799091339111328</v>
      </c>
      <c r="BA561" s="58">
        <v>52.863471984863281</v>
      </c>
      <c r="BB561" s="58">
        <v>42.754283905029297</v>
      </c>
      <c r="BC561" s="58">
        <v>31.804666519165039</v>
      </c>
      <c r="BD561" s="58">
        <v>23.797632217407227</v>
      </c>
      <c r="BE561" s="58">
        <v>19.290096282958984</v>
      </c>
      <c r="BF561" s="58">
        <v>17.10179328918457</v>
      </c>
      <c r="BG561" s="58">
        <v>15.838997840881348</v>
      </c>
      <c r="BH561" s="58">
        <v>14.933055877685547</v>
      </c>
      <c r="BI561" s="58">
        <v>14.208307266235352</v>
      </c>
      <c r="BJ561" s="58">
        <v>13.606449127197266</v>
      </c>
      <c r="BK561" s="58">
        <v>13.102761268615723</v>
      </c>
      <c r="BL561" s="58">
        <v>12.202840805053711</v>
      </c>
      <c r="BM561" s="58">
        <v>30.377784729003906</v>
      </c>
      <c r="BN561" s="58">
        <v>31.719930648803711</v>
      </c>
      <c r="BO561" s="58">
        <v>23.842437744140625</v>
      </c>
      <c r="BP561" s="58">
        <v>21.273704528808594</v>
      </c>
      <c r="BQ561" s="58">
        <v>38.727245330810547</v>
      </c>
      <c r="BR561" s="58">
        <v>45.879070281982422</v>
      </c>
      <c r="BS561" s="58">
        <v>48.623256683349609</v>
      </c>
      <c r="BT561" s="58">
        <v>57.793506622314453</v>
      </c>
      <c r="BU561" s="58">
        <v>55.039768218994141</v>
      </c>
      <c r="BV561" s="58">
        <v>44.336063385009766</v>
      </c>
      <c r="BW561" s="58">
        <v>33.104972839355469</v>
      </c>
      <c r="BX561" s="58">
        <v>24.946292877197266</v>
      </c>
      <c r="BY561" s="58">
        <v>20.336446762084961</v>
      </c>
      <c r="BZ561" s="58">
        <v>18.068363189697266</v>
      </c>
      <c r="CA561" s="58">
        <v>16.738199234008789</v>
      </c>
      <c r="CB561" s="58">
        <v>15.772845268249512</v>
      </c>
      <c r="CC561" s="58">
        <v>14.994749069213867</v>
      </c>
      <c r="CD561" s="58">
        <v>14.344475746154785</v>
      </c>
      <c r="CE561" s="58">
        <v>13.796588897705078</v>
      </c>
      <c r="CF561" s="58">
        <v>12.856210708618164</v>
      </c>
      <c r="CG561" s="58">
        <v>17.681278228759766</v>
      </c>
      <c r="CH561" s="58">
        <v>27.521965026855469</v>
      </c>
      <c r="CI561" s="58">
        <v>26.777091979980469</v>
      </c>
      <c r="CJ561" s="58">
        <v>26.623588562011719</v>
      </c>
      <c r="CK561" s="58">
        <v>42.749427795410156</v>
      </c>
      <c r="CL561" s="58">
        <v>51.156166076660156</v>
      </c>
      <c r="CM561" s="58">
        <v>51.4708251953125</v>
      </c>
      <c r="CN561" s="58">
        <v>57.863029479980469</v>
      </c>
      <c r="CO561" s="58">
        <v>55.188228607177734</v>
      </c>
      <c r="CP561" s="58">
        <v>44.7171630859375</v>
      </c>
      <c r="CQ561" s="58">
        <v>33.555328369140625</v>
      </c>
      <c r="CR561" s="58">
        <v>25.394538879394531</v>
      </c>
      <c r="CS561" s="58">
        <v>20.763845443725586</v>
      </c>
      <c r="CT561" s="58">
        <v>18.472255706787109</v>
      </c>
      <c r="CU561" s="58">
        <v>17.119979858398438</v>
      </c>
      <c r="CV561" s="58">
        <v>16.134521484375</v>
      </c>
      <c r="CW561" s="58">
        <v>15.338157653808594</v>
      </c>
      <c r="CX561" s="58">
        <v>14.671252250671387</v>
      </c>
      <c r="CY561" s="58">
        <v>14.108181953430176</v>
      </c>
      <c r="CZ561" s="58">
        <v>24.470928192138672</v>
      </c>
      <c r="DA561" s="58">
        <v>29.816036224365234</v>
      </c>
      <c r="DB561" s="58">
        <v>26.172386169433594</v>
      </c>
      <c r="DC561" s="58">
        <v>25.181156158447266</v>
      </c>
      <c r="DD561" s="58">
        <v>44.310600280761719</v>
      </c>
      <c r="DE561" s="58">
        <v>50.174633026123047</v>
      </c>
      <c r="DF561" s="58">
        <v>48.884471893310547</v>
      </c>
      <c r="DG561" s="58">
        <v>56.666893005371094</v>
      </c>
      <c r="DH561" s="58">
        <v>54.797012329101563</v>
      </c>
      <c r="DI561" s="58">
        <v>44.626846313476563</v>
      </c>
      <c r="DJ561" s="58">
        <v>33.574787139892578</v>
      </c>
      <c r="DK561" s="58">
        <v>25.460189819335938</v>
      </c>
      <c r="DL561" s="58">
        <v>20.851964950561523</v>
      </c>
      <c r="DM561" s="58">
        <v>18.572713851928711</v>
      </c>
      <c r="DN561" s="58">
        <v>17.227502822875977</v>
      </c>
      <c r="DO561" s="58">
        <v>16.246084213256836</v>
      </c>
      <c r="DP561" s="58">
        <v>15.451903343200684</v>
      </c>
      <c r="DQ561" s="58">
        <v>14.78600025177002</v>
      </c>
      <c r="DR561" s="58">
        <v>14.223161697387695</v>
      </c>
      <c r="DS561" s="58">
        <v>13.268542289733887</v>
      </c>
      <c r="DT561" s="58">
        <v>23.936273574829102</v>
      </c>
      <c r="DU561" s="58">
        <v>29.707851409912109</v>
      </c>
      <c r="DV561" s="58">
        <v>26.514886856079102</v>
      </c>
      <c r="DW561" s="58">
        <v>25.694091796875</v>
      </c>
      <c r="DX561" s="58">
        <v>45.619297027587891</v>
      </c>
      <c r="DY561" s="58">
        <v>49.854915618896484</v>
      </c>
      <c r="DZ561" s="58">
        <v>48.648136138916016</v>
      </c>
      <c r="EA561" s="58">
        <v>56.646167755126953</v>
      </c>
      <c r="EB561" s="58">
        <v>54.859592437744141</v>
      </c>
      <c r="EC561" s="58">
        <v>44.713546752929688</v>
      </c>
      <c r="ED561" s="58">
        <v>33.668495178222656</v>
      </c>
      <c r="EE561" s="58">
        <v>25.55531120300293</v>
      </c>
      <c r="EF561" s="58">
        <v>20.946975708007813</v>
      </c>
      <c r="EG561" s="58">
        <v>18.66706657409668</v>
      </c>
      <c r="EH561" s="58">
        <v>17.320974349975586</v>
      </c>
      <c r="EI561" s="58">
        <v>16.338472366333008</v>
      </c>
      <c r="EJ561" s="58">
        <v>15.543124198913574</v>
      </c>
      <c r="EK561" s="58">
        <v>14.876016616821289</v>
      </c>
      <c r="EL561" s="58">
        <v>14.311903953552246</v>
      </c>
      <c r="EM561" s="58">
        <v>13.35599422454834</v>
      </c>
      <c r="EN561" s="58">
        <v>24.055255889892578</v>
      </c>
      <c r="EO561" s="58">
        <v>32.456607818603516</v>
      </c>
      <c r="EP561" s="58">
        <v>26.493894577026367</v>
      </c>
      <c r="EQ561" s="58">
        <v>25.567878723144531</v>
      </c>
      <c r="ER561" s="58">
        <v>44.194522857666016</v>
      </c>
      <c r="ES561" s="58">
        <v>51.051120758056641</v>
      </c>
      <c r="ET561" s="58">
        <v>49.651119232177734</v>
      </c>
      <c r="EU561" s="58">
        <v>57.220188140869141</v>
      </c>
      <c r="EV561" s="58">
        <v>55.214439392089844</v>
      </c>
      <c r="EW561" s="58">
        <v>44.966083526611328</v>
      </c>
      <c r="EX561" s="58">
        <v>33.868568420410156</v>
      </c>
      <c r="EY561" s="58">
        <v>25.725549697875977</v>
      </c>
      <c r="EZ561" s="58">
        <v>21.098493576049805</v>
      </c>
      <c r="FA561" s="58">
        <v>18.805843353271484</v>
      </c>
      <c r="FB561" s="58">
        <v>17.450172424316406</v>
      </c>
      <c r="FC561" s="58">
        <v>16.460105895996094</v>
      </c>
      <c r="FD561" s="58">
        <v>15.658466339111328</v>
      </c>
      <c r="FE561" s="58">
        <v>14.985907554626465</v>
      </c>
      <c r="FF561" s="58">
        <v>14.416993141174316</v>
      </c>
      <c r="FG561" s="58">
        <v>13.456755638122559</v>
      </c>
      <c r="FH561" s="58">
        <v>34.531513214111328</v>
      </c>
      <c r="FI561" s="58">
        <v>34.815105438232422</v>
      </c>
      <c r="FJ561" s="58">
        <v>24.958770751953125</v>
      </c>
      <c r="FK561" s="58">
        <v>23.616928100585938</v>
      </c>
      <c r="FL561" s="58">
        <v>42.610641479492188</v>
      </c>
      <c r="FM561" s="58">
        <v>46.916667938232422</v>
      </c>
      <c r="FN561" s="58">
        <v>47.13360595703125</v>
      </c>
      <c r="FO561" s="58">
        <v>55.940509796142578</v>
      </c>
      <c r="FP561" s="58">
        <v>54.529640197753906</v>
      </c>
      <c r="FQ561" s="58">
        <v>44.5638427734375</v>
      </c>
      <c r="FR561" s="58">
        <v>33.610805511474609</v>
      </c>
      <c r="FS561" s="58">
        <v>25.548604965209961</v>
      </c>
      <c r="FT561" s="58">
        <v>20.969882965087891</v>
      </c>
      <c r="FU561" s="58">
        <v>18.708316802978516</v>
      </c>
      <c r="FV561" s="58">
        <v>17.374032974243164</v>
      </c>
      <c r="FW561" s="58">
        <v>16.399532318115234</v>
      </c>
      <c r="FX561" s="58">
        <v>15.609799385070801</v>
      </c>
      <c r="FY561" s="58">
        <v>14.946675300598145</v>
      </c>
      <c r="FZ561" s="58">
        <v>14.385491371154785</v>
      </c>
      <c r="GA561" s="58">
        <v>13.431711196899414</v>
      </c>
      <c r="GB561" s="58">
        <v>37.879390716552734</v>
      </c>
      <c r="GC561" s="58">
        <v>35.460235595703125</v>
      </c>
      <c r="GD561" s="58">
        <v>24.154098510742188</v>
      </c>
      <c r="GE561" s="58">
        <v>22.545238494873047</v>
      </c>
      <c r="GF561" s="58">
        <v>41.776790618896484</v>
      </c>
      <c r="GG561" s="58">
        <v>46.398509979248047</v>
      </c>
      <c r="GH561" s="58">
        <v>46.836296081542969</v>
      </c>
      <c r="GI561" s="58">
        <v>55.771564483642578</v>
      </c>
      <c r="GJ561" s="58">
        <v>54.431396484375</v>
      </c>
      <c r="GK561" s="58">
        <v>44.504138946533203</v>
      </c>
      <c r="GL561" s="58">
        <v>33.573863983154297</v>
      </c>
      <c r="GM561" s="58">
        <v>25.525005340576172</v>
      </c>
      <c r="GN561" s="58">
        <v>20.955219268798828</v>
      </c>
      <c r="GO561" s="58">
        <v>18.699686050415039</v>
      </c>
      <c r="GP561" s="58">
        <v>17.369852066040039</v>
      </c>
      <c r="GQ561" s="58">
        <v>16.398788452148438</v>
      </c>
      <c r="GR561" s="58">
        <v>15.611780166625977</v>
      </c>
      <c r="GS561" s="58">
        <v>14.950931549072266</v>
      </c>
      <c r="GT561" s="58">
        <v>14.391654014587402</v>
      </c>
      <c r="GU561" s="59">
        <v>13.439511299133301</v>
      </c>
    </row>
    <row r="562" spans="1:203" x14ac:dyDescent="0.45">
      <c r="A562" s="64" t="s">
        <v>3830</v>
      </c>
      <c r="B562" s="67">
        <v>123</v>
      </c>
      <c r="C562" s="67">
        <v>3</v>
      </c>
      <c r="D562" s="58">
        <v>0</v>
      </c>
      <c r="E562" s="58">
        <v>2.9936776161193848</v>
      </c>
      <c r="F562" s="58">
        <v>9.7506732940673828</v>
      </c>
      <c r="G562" s="58">
        <v>12.314433097839355</v>
      </c>
      <c r="H562" s="58">
        <v>13.166857719421387</v>
      </c>
      <c r="I562" s="58">
        <v>18.657081604003906</v>
      </c>
      <c r="J562" s="58">
        <v>24.674556732177734</v>
      </c>
      <c r="K562" s="58">
        <v>29.011486053466797</v>
      </c>
      <c r="L562" s="58">
        <v>34.235759735107422</v>
      </c>
      <c r="M562" s="58">
        <v>38.684768676757813</v>
      </c>
      <c r="N562" s="58">
        <v>40.461647033691406</v>
      </c>
      <c r="O562" s="58">
        <v>40.229167938232422</v>
      </c>
      <c r="P562" s="58">
        <v>38.947463989257813</v>
      </c>
      <c r="Q562" s="58">
        <v>37.415325164794922</v>
      </c>
      <c r="R562" s="58">
        <v>36.033100128173828</v>
      </c>
      <c r="S562" s="58">
        <v>34.871795654296875</v>
      </c>
      <c r="T562" s="58">
        <v>33.896728515625</v>
      </c>
      <c r="U562" s="58">
        <v>33.063667297363281</v>
      </c>
      <c r="V562" s="58">
        <v>32.337535858154297</v>
      </c>
      <c r="W562" s="58">
        <v>31.693235397338867</v>
      </c>
      <c r="X562" s="58">
        <v>31.076082229614258</v>
      </c>
      <c r="Y562" s="58">
        <v>35.607807159423828</v>
      </c>
      <c r="Z562" s="58">
        <v>42.228439331054688</v>
      </c>
      <c r="AA562" s="58">
        <v>43.681529998779297</v>
      </c>
      <c r="AB562" s="58">
        <v>43.808845520019531</v>
      </c>
      <c r="AC562" s="58">
        <v>48.071189880371094</v>
      </c>
      <c r="AD562" s="58">
        <v>53.421947479248047</v>
      </c>
      <c r="AE562" s="58">
        <v>57.424430847167969</v>
      </c>
      <c r="AF562" s="58">
        <v>62.069759368896484</v>
      </c>
      <c r="AG562" s="58">
        <v>66.412864685058594</v>
      </c>
      <c r="AH562" s="58">
        <v>68.62255859375</v>
      </c>
      <c r="AI562" s="58">
        <v>68.841949462890625</v>
      </c>
      <c r="AJ562" s="58">
        <v>67.893974304199219</v>
      </c>
      <c r="AK562" s="58">
        <v>66.540336608886719</v>
      </c>
      <c r="AL562" s="58">
        <v>65.219955444335938</v>
      </c>
      <c r="AM562" s="58">
        <v>64.0443115234375</v>
      </c>
      <c r="AN562" s="58">
        <v>63.002101898193359</v>
      </c>
      <c r="AO562" s="58">
        <v>62.063411712646484</v>
      </c>
      <c r="AP562" s="58">
        <v>61.202919006347656</v>
      </c>
      <c r="AQ562" s="58">
        <v>60.40301513671875</v>
      </c>
      <c r="AR562" s="58">
        <v>59.603168487548828</v>
      </c>
      <c r="AS562" s="58">
        <v>63.261775970458984</v>
      </c>
      <c r="AT562" s="58">
        <v>70.173820495605469</v>
      </c>
      <c r="AU562" s="58">
        <v>71.757728576660156</v>
      </c>
      <c r="AV562" s="58">
        <v>71.817626953125</v>
      </c>
      <c r="AW562" s="58">
        <v>75.603256225585938</v>
      </c>
      <c r="AX562" s="58">
        <v>79.881851196289063</v>
      </c>
      <c r="AY562" s="58">
        <v>83.743240356445313</v>
      </c>
      <c r="AZ562" s="58">
        <v>87.290748596191406</v>
      </c>
      <c r="BA562" s="58">
        <v>90.606086730957031</v>
      </c>
      <c r="BB562" s="58">
        <v>93.742691040039063</v>
      </c>
      <c r="BC562" s="58">
        <v>96.737396240234375</v>
      </c>
      <c r="BD562" s="58">
        <v>99.492607116699219</v>
      </c>
      <c r="BE562" s="58">
        <v>99.560569763183594</v>
      </c>
      <c r="BF562" s="58">
        <v>98.046852111816406</v>
      </c>
      <c r="BG562" s="58">
        <v>96.372642517089844</v>
      </c>
      <c r="BH562" s="58">
        <v>94.828506469726563</v>
      </c>
      <c r="BI562" s="58">
        <v>93.433479309082031</v>
      </c>
      <c r="BJ562" s="58">
        <v>92.159088134765625</v>
      </c>
      <c r="BK562" s="58">
        <v>90.977386474609375</v>
      </c>
      <c r="BL562" s="58">
        <v>89.804191589355469</v>
      </c>
      <c r="BM562" s="58">
        <v>92.96942138671875</v>
      </c>
      <c r="BN562" s="58">
        <v>98.095039367675781</v>
      </c>
      <c r="BO562" s="58">
        <v>98.628173828125</v>
      </c>
      <c r="BP562" s="58">
        <v>97.906906127929688</v>
      </c>
      <c r="BQ562" s="58">
        <v>100.72963714599609</v>
      </c>
      <c r="BR562" s="58">
        <v>104.13728332519531</v>
      </c>
      <c r="BS562" s="58">
        <v>107.23696136474609</v>
      </c>
      <c r="BT562" s="58">
        <v>110.09897613525391</v>
      </c>
      <c r="BU562" s="58">
        <v>112.7821044921875</v>
      </c>
      <c r="BV562" s="58">
        <v>115.32398986816406</v>
      </c>
      <c r="BW562" s="58">
        <v>117.75090026855469</v>
      </c>
      <c r="BX562" s="58">
        <v>119.95909118652344</v>
      </c>
      <c r="BY562" s="58">
        <v>119.56106567382813</v>
      </c>
      <c r="BZ562" s="58">
        <v>117.62485504150391</v>
      </c>
      <c r="CA562" s="58">
        <v>115.52805328369141</v>
      </c>
      <c r="CB562" s="58">
        <v>113.55509185791016</v>
      </c>
      <c r="CC562" s="58">
        <v>111.72699737548828</v>
      </c>
      <c r="CD562" s="58">
        <v>110.01849365234375</v>
      </c>
      <c r="CE562" s="58">
        <v>108.40402221679688</v>
      </c>
      <c r="CF562" s="58">
        <v>106.80380249023438</v>
      </c>
      <c r="CG562" s="58">
        <v>107.72444915771484</v>
      </c>
      <c r="CH562" s="58">
        <v>112.58369445800781</v>
      </c>
      <c r="CI562" s="58">
        <v>113.61834716796875</v>
      </c>
      <c r="CJ562" s="58">
        <v>112.80223083496094</v>
      </c>
      <c r="CK562" s="58">
        <v>115.34869384765625</v>
      </c>
      <c r="CL562" s="58">
        <v>118.31979370117188</v>
      </c>
      <c r="CM562" s="58">
        <v>120.96304321289063</v>
      </c>
      <c r="CN562" s="58">
        <v>123.39838409423828</v>
      </c>
      <c r="CO562" s="58">
        <v>125.68248748779297</v>
      </c>
      <c r="CP562" s="58">
        <v>127.8470458984375</v>
      </c>
      <c r="CQ562" s="58">
        <v>129.91365051269531</v>
      </c>
      <c r="CR562" s="58">
        <v>131.79318237304688</v>
      </c>
      <c r="CS562" s="58">
        <v>131.14411926269531</v>
      </c>
      <c r="CT562" s="58">
        <v>128.93356323242188</v>
      </c>
      <c r="CU562" s="58">
        <v>126.55469512939453</v>
      </c>
      <c r="CV562" s="58">
        <v>124.29902648925781</v>
      </c>
      <c r="CW562" s="58">
        <v>122.19059753417969</v>
      </c>
      <c r="CX562" s="58">
        <v>120.20531463623047</v>
      </c>
      <c r="CY562" s="58">
        <v>118.31855010986328</v>
      </c>
      <c r="CZ562" s="58">
        <v>117.96035766601563</v>
      </c>
      <c r="DA562" s="58">
        <v>122.33381652832031</v>
      </c>
      <c r="DB562" s="58">
        <v>122.58204650878906</v>
      </c>
      <c r="DC562" s="58">
        <v>121.38759613037109</v>
      </c>
      <c r="DD562" s="58">
        <v>123.52525329589844</v>
      </c>
      <c r="DE562" s="58">
        <v>126.20600891113281</v>
      </c>
      <c r="DF562" s="58">
        <v>128.61970520019531</v>
      </c>
      <c r="DG562" s="58">
        <v>130.83699035644531</v>
      </c>
      <c r="DH562" s="58">
        <v>132.90876770019531</v>
      </c>
      <c r="DI562" s="58">
        <v>134.86592102050781</v>
      </c>
      <c r="DJ562" s="58">
        <v>136.72996520996094</v>
      </c>
      <c r="DK562" s="58">
        <v>138.40397644042969</v>
      </c>
      <c r="DL562" s="58">
        <v>137.54638671875</v>
      </c>
      <c r="DM562" s="58">
        <v>135.16291809082031</v>
      </c>
      <c r="DN562" s="58">
        <v>132.61941528320313</v>
      </c>
      <c r="DO562" s="58">
        <v>130.2010498046875</v>
      </c>
      <c r="DP562" s="58">
        <v>127.93123626708984</v>
      </c>
      <c r="DQ562" s="58">
        <v>125.78664398193359</v>
      </c>
      <c r="DR562" s="58">
        <v>123.74305725097656</v>
      </c>
      <c r="DS562" s="58">
        <v>121.72327423095703</v>
      </c>
      <c r="DT562" s="58">
        <v>124.54090118408203</v>
      </c>
      <c r="DU562" s="58">
        <v>128.28627014160156</v>
      </c>
      <c r="DV562" s="58">
        <v>127.63850402832031</v>
      </c>
      <c r="DW562" s="58">
        <v>126.02677917480469</v>
      </c>
      <c r="DX562" s="58">
        <v>127.91283416748047</v>
      </c>
      <c r="DY562" s="58">
        <v>130.45986938476563</v>
      </c>
      <c r="DZ562" s="58">
        <v>132.75990295410156</v>
      </c>
      <c r="EA562" s="58">
        <v>134.86480712890625</v>
      </c>
      <c r="EB562" s="58">
        <v>136.82383728027344</v>
      </c>
      <c r="EC562" s="58">
        <v>138.66868591308594</v>
      </c>
      <c r="ED562" s="58">
        <v>140.42166137695313</v>
      </c>
      <c r="EE562" s="58">
        <v>141.97467041015625</v>
      </c>
      <c r="EF562" s="58">
        <v>140.98200988769531</v>
      </c>
      <c r="EG562" s="58">
        <v>138.49807739257813</v>
      </c>
      <c r="EH562" s="58">
        <v>135.86247253417969</v>
      </c>
      <c r="EI562" s="58">
        <v>133.35374450683594</v>
      </c>
      <c r="EJ562" s="58">
        <v>130.99443054199219</v>
      </c>
      <c r="EK562" s="58">
        <v>128.7613525390625</v>
      </c>
      <c r="EL562" s="58">
        <v>126.63079833984375</v>
      </c>
      <c r="EM562" s="58">
        <v>124.52595520019531</v>
      </c>
      <c r="EN562" s="58">
        <v>128.75309753417969</v>
      </c>
      <c r="EO562" s="58">
        <v>131.38612365722656</v>
      </c>
      <c r="EP562" s="58">
        <v>130.08729553222656</v>
      </c>
      <c r="EQ562" s="58">
        <v>128.23446655273438</v>
      </c>
      <c r="ER562" s="58">
        <v>130.15278625488281</v>
      </c>
      <c r="ES562" s="58">
        <v>132.73149108886719</v>
      </c>
      <c r="ET562" s="58">
        <v>134.99690246582031</v>
      </c>
      <c r="EU562" s="58">
        <v>137.05033874511719</v>
      </c>
      <c r="EV562" s="58">
        <v>138.95359802246094</v>
      </c>
      <c r="EW562" s="58">
        <v>140.74148559570313</v>
      </c>
      <c r="EX562" s="58">
        <v>142.43733215332031</v>
      </c>
      <c r="EY562" s="58">
        <v>143.90577697753906</v>
      </c>
      <c r="EZ562" s="58">
        <v>142.78511047363281</v>
      </c>
      <c r="FA562" s="58">
        <v>140.24034118652344</v>
      </c>
      <c r="FB562" s="58">
        <v>137.56024169921875</v>
      </c>
      <c r="FC562" s="58">
        <v>135.00921630859375</v>
      </c>
      <c r="FD562" s="58">
        <v>132.60739135742188</v>
      </c>
      <c r="FE562" s="58">
        <v>130.33140563964844</v>
      </c>
      <c r="FF562" s="58">
        <v>128.157958984375</v>
      </c>
      <c r="FG562" s="58">
        <v>126.01070404052734</v>
      </c>
      <c r="FH562" s="58">
        <v>128.68276977539063</v>
      </c>
      <c r="FI562" s="58">
        <v>132.28817749023438</v>
      </c>
      <c r="FJ562" s="58">
        <v>131.51612854003906</v>
      </c>
      <c r="FK562" s="58">
        <v>129.7861328125</v>
      </c>
      <c r="FL562" s="58">
        <v>131.54164123535156</v>
      </c>
      <c r="FM562" s="58">
        <v>133.96702575683594</v>
      </c>
      <c r="FN562" s="58">
        <v>136.15281677246094</v>
      </c>
      <c r="FO562" s="58">
        <v>138.14927673339844</v>
      </c>
      <c r="FP562" s="58">
        <v>140.0045166015625</v>
      </c>
      <c r="FQ562" s="58">
        <v>141.74955749511719</v>
      </c>
      <c r="FR562" s="58">
        <v>143.40621948242188</v>
      </c>
      <c r="FS562" s="58">
        <v>144.86662292480469</v>
      </c>
      <c r="FT562" s="58">
        <v>143.78834533691406</v>
      </c>
      <c r="FU562" s="58">
        <v>141.22431945800781</v>
      </c>
      <c r="FV562" s="58">
        <v>138.51025390625</v>
      </c>
      <c r="FW562" s="58">
        <v>135.92420959472656</v>
      </c>
      <c r="FX562" s="58">
        <v>133.48884582519531</v>
      </c>
      <c r="FY562" s="58">
        <v>131.18128967285156</v>
      </c>
      <c r="FZ562" s="58">
        <v>128.97787475585938</v>
      </c>
      <c r="GA562" s="58">
        <v>126.80223846435547</v>
      </c>
      <c r="GB562" s="58">
        <v>129.43281555175781</v>
      </c>
      <c r="GC562" s="58">
        <v>133.0008544921875</v>
      </c>
      <c r="GD562" s="58">
        <v>132.2105712890625</v>
      </c>
      <c r="GE562" s="58">
        <v>130.46392822265625</v>
      </c>
      <c r="GF562" s="58">
        <v>132.19993591308594</v>
      </c>
      <c r="GG562" s="58">
        <v>134.60148620605469</v>
      </c>
      <c r="GH562" s="58">
        <v>136.76455688476563</v>
      </c>
      <c r="GI562" s="58">
        <v>138.73947143554688</v>
      </c>
      <c r="GJ562" s="58">
        <v>140.57426452636719</v>
      </c>
      <c r="GK562" s="58">
        <v>142.29978942871094</v>
      </c>
      <c r="GL562" s="58">
        <v>143.93775939941406</v>
      </c>
      <c r="GM562" s="58">
        <v>145.38002014160156</v>
      </c>
      <c r="GN562" s="58">
        <v>144.28671264648438</v>
      </c>
      <c r="GO562" s="58">
        <v>141.70736694335938</v>
      </c>
      <c r="GP562" s="58">
        <v>138.97805786132813</v>
      </c>
      <c r="GQ562" s="58">
        <v>136.37704467773438</v>
      </c>
      <c r="GR562" s="58">
        <v>133.92704772949219</v>
      </c>
      <c r="GS562" s="58">
        <v>131.60525512695313</v>
      </c>
      <c r="GT562" s="58">
        <v>129.38801574707031</v>
      </c>
      <c r="GU562" s="59">
        <v>127.19893646240234</v>
      </c>
    </row>
    <row r="563" spans="1:203" x14ac:dyDescent="0.45">
      <c r="A563" s="64" t="s">
        <v>3830</v>
      </c>
      <c r="B563" s="67">
        <v>40</v>
      </c>
      <c r="C563" s="67">
        <v>3</v>
      </c>
      <c r="D563" s="58">
        <v>0</v>
      </c>
      <c r="E563" s="58">
        <v>1.6858706474304199</v>
      </c>
      <c r="F563" s="58">
        <v>6.8412270545959473</v>
      </c>
      <c r="G563" s="58">
        <v>10.250813484191895</v>
      </c>
      <c r="H563" s="58">
        <v>12.748464584350586</v>
      </c>
      <c r="I563" s="58">
        <v>21.494140625</v>
      </c>
      <c r="J563" s="58">
        <v>32.069648742675781</v>
      </c>
      <c r="K563" s="58">
        <v>37.784229278564453</v>
      </c>
      <c r="L563" s="58">
        <v>42.763797760009766</v>
      </c>
      <c r="M563" s="58">
        <v>44.561080932617188</v>
      </c>
      <c r="N563" s="58">
        <v>41.050041198730469</v>
      </c>
      <c r="O563" s="58">
        <v>35.184555053710938</v>
      </c>
      <c r="P563" s="58">
        <v>29.384557723999023</v>
      </c>
      <c r="Q563" s="58">
        <v>24.966281890869141</v>
      </c>
      <c r="R563" s="58">
        <v>22.063755035400391</v>
      </c>
      <c r="S563" s="58">
        <v>20.167490005493164</v>
      </c>
      <c r="T563" s="58">
        <v>18.845979690551758</v>
      </c>
      <c r="U563" s="58">
        <v>17.855461120605469</v>
      </c>
      <c r="V563" s="58">
        <v>17.069221496582031</v>
      </c>
      <c r="W563" s="58">
        <v>16.421316146850586</v>
      </c>
      <c r="X563" s="58">
        <v>15.338565826416016</v>
      </c>
      <c r="Y563" s="58">
        <v>16.508029937744141</v>
      </c>
      <c r="Z563" s="58">
        <v>26.825172424316406</v>
      </c>
      <c r="AA563" s="58">
        <v>34.134925842285156</v>
      </c>
      <c r="AB563" s="58">
        <v>38.899379730224609</v>
      </c>
      <c r="AC563" s="58">
        <v>55.362041473388672</v>
      </c>
      <c r="AD563" s="58">
        <v>72.0552978515625</v>
      </c>
      <c r="AE563" s="58">
        <v>79.365211486816406</v>
      </c>
      <c r="AF563" s="58">
        <v>88.097381591796875</v>
      </c>
      <c r="AG563" s="58">
        <v>92.90765380859375</v>
      </c>
      <c r="AH563" s="58">
        <v>88.567237854003906</v>
      </c>
      <c r="AI563" s="58">
        <v>79.297096252441406</v>
      </c>
      <c r="AJ563" s="58">
        <v>69.145042419433594</v>
      </c>
      <c r="AK563" s="58">
        <v>60.698432922363281</v>
      </c>
      <c r="AL563" s="58">
        <v>54.596450805664063</v>
      </c>
      <c r="AM563" s="58">
        <v>50.244338989257813</v>
      </c>
      <c r="AN563" s="58">
        <v>47.000289916992188</v>
      </c>
      <c r="AO563" s="58">
        <v>44.458026885986328</v>
      </c>
      <c r="AP563" s="58">
        <v>42.016006469726563</v>
      </c>
      <c r="AQ563" s="58">
        <v>38.803073883056641</v>
      </c>
      <c r="AR563" s="58">
        <v>35.351886749267578</v>
      </c>
      <c r="AS563" s="58">
        <v>35.999675750732422</v>
      </c>
      <c r="AT563" s="58">
        <v>49.108116149902344</v>
      </c>
      <c r="AU563" s="58">
        <v>58.489292144775391</v>
      </c>
      <c r="AV563" s="58">
        <v>64.086761474609375</v>
      </c>
      <c r="AW563" s="58">
        <v>83.612319946289063</v>
      </c>
      <c r="AX563" s="58">
        <v>105.69834899902344</v>
      </c>
      <c r="AY563" s="58">
        <v>121.36905670166016</v>
      </c>
      <c r="AZ563" s="58">
        <v>136.14567565917969</v>
      </c>
      <c r="BA563" s="58">
        <v>143.85662841796875</v>
      </c>
      <c r="BB563" s="58">
        <v>138.28457641601563</v>
      </c>
      <c r="BC563" s="58">
        <v>125.234619140625</v>
      </c>
      <c r="BD563" s="58">
        <v>110.47136688232422</v>
      </c>
      <c r="BE563" s="58">
        <v>97.877578735351563</v>
      </c>
      <c r="BF563" s="58">
        <v>88.554298400878906</v>
      </c>
      <c r="BG563" s="58">
        <v>81.753128051757813</v>
      </c>
      <c r="BH563" s="58">
        <v>76.59197998046875</v>
      </c>
      <c r="BI563" s="58">
        <v>72.496429443359375</v>
      </c>
      <c r="BJ563" s="58">
        <v>68.59344482421875</v>
      </c>
      <c r="BK563" s="58">
        <v>64.293067932128906</v>
      </c>
      <c r="BL563" s="58">
        <v>59.896026611328125</v>
      </c>
      <c r="BM563" s="58">
        <v>70.882575988769531</v>
      </c>
      <c r="BN563" s="58">
        <v>84.62445068359375</v>
      </c>
      <c r="BO563" s="58">
        <v>85.240226745605469</v>
      </c>
      <c r="BP563" s="58">
        <v>83.5264892578125</v>
      </c>
      <c r="BQ563" s="58">
        <v>102.75693511962891</v>
      </c>
      <c r="BR563" s="58">
        <v>120.29216766357422</v>
      </c>
      <c r="BS563" s="58">
        <v>128.05116271972656</v>
      </c>
      <c r="BT563" s="58">
        <v>141.36714172363281</v>
      </c>
      <c r="BU563" s="58">
        <v>150.28681945800781</v>
      </c>
      <c r="BV563" s="58">
        <v>145.91445922851563</v>
      </c>
      <c r="BW563" s="58">
        <v>133.5626220703125</v>
      </c>
      <c r="BX563" s="58">
        <v>119.09454345703125</v>
      </c>
      <c r="BY563" s="58">
        <v>106.54255676269531</v>
      </c>
      <c r="BZ563" s="58">
        <v>97.111778259277344</v>
      </c>
      <c r="CA563" s="58">
        <v>90.119552612304688</v>
      </c>
      <c r="CB563" s="58">
        <v>84.722686767578125</v>
      </c>
      <c r="CC563" s="58">
        <v>80.191764831542969</v>
      </c>
      <c r="CD563" s="58">
        <v>74.03680419921875</v>
      </c>
      <c r="CE563" s="58">
        <v>67.199104309082031</v>
      </c>
      <c r="CF563" s="58">
        <v>61.009880065917969</v>
      </c>
      <c r="CG563" s="58">
        <v>59.708217620849609</v>
      </c>
      <c r="CH563" s="58">
        <v>69.890052795410156</v>
      </c>
      <c r="CI563" s="58">
        <v>78.554412841796875</v>
      </c>
      <c r="CJ563" s="58">
        <v>83.966346740722656</v>
      </c>
      <c r="CK563" s="58">
        <v>96.831344604492188</v>
      </c>
      <c r="CL563" s="58">
        <v>128.5155029296875</v>
      </c>
      <c r="CM563" s="58">
        <v>141.42727661132813</v>
      </c>
      <c r="CN563" s="58">
        <v>153.25396728515625</v>
      </c>
      <c r="CO563" s="58">
        <v>159.9747314453125</v>
      </c>
      <c r="CP563" s="58">
        <v>153.94778442382813</v>
      </c>
      <c r="CQ563" s="58">
        <v>140.45527648925781</v>
      </c>
      <c r="CR563" s="58">
        <v>125.18753051757813</v>
      </c>
      <c r="CS563" s="58">
        <v>112.05016326904297</v>
      </c>
      <c r="CT563" s="58">
        <v>102.17485809326172</v>
      </c>
      <c r="CU563" s="58">
        <v>94.833892822265625</v>
      </c>
      <c r="CV563" s="58">
        <v>89.155891418457031</v>
      </c>
      <c r="CW563" s="58">
        <v>84.569389343261719</v>
      </c>
      <c r="CX563" s="58">
        <v>80.735435485839844</v>
      </c>
      <c r="CY563" s="58">
        <v>77.415817260742188</v>
      </c>
      <c r="CZ563" s="58">
        <v>74.80987548828125</v>
      </c>
      <c r="DA563" s="58">
        <v>85.668746948242188</v>
      </c>
      <c r="DB563" s="58">
        <v>89.427772521972656</v>
      </c>
      <c r="DC563" s="58">
        <v>90.464302062988281</v>
      </c>
      <c r="DD563" s="58">
        <v>106.65414428710938</v>
      </c>
      <c r="DE563" s="58">
        <v>127.77006530761719</v>
      </c>
      <c r="DF563" s="58">
        <v>141.09304809570313</v>
      </c>
      <c r="DG563" s="58">
        <v>154.63935852050781</v>
      </c>
      <c r="DH563" s="58">
        <v>162.10597229003906</v>
      </c>
      <c r="DI563" s="58">
        <v>156.41450500488281</v>
      </c>
      <c r="DJ563" s="58">
        <v>143.09071350097656</v>
      </c>
      <c r="DK563" s="58">
        <v>127.90370178222656</v>
      </c>
      <c r="DL563" s="58">
        <v>114.79230499267578</v>
      </c>
      <c r="DM563" s="58">
        <v>104.90625</v>
      </c>
      <c r="DN563" s="58">
        <v>97.530693054199219</v>
      </c>
      <c r="DO563" s="58">
        <v>91.803215026855469</v>
      </c>
      <c r="DP563" s="58">
        <v>87.069778442382813</v>
      </c>
      <c r="DQ563" s="58">
        <v>81.917465209960938</v>
      </c>
      <c r="DR563" s="58">
        <v>77.188400268554688</v>
      </c>
      <c r="DS563" s="58">
        <v>72.144180297851563</v>
      </c>
      <c r="DT563" s="58">
        <v>81.473503112792969</v>
      </c>
      <c r="DU563" s="58">
        <v>94.872512817382813</v>
      </c>
      <c r="DV563" s="58">
        <v>95.563858032226563</v>
      </c>
      <c r="DW563" s="58">
        <v>93.995811462402344</v>
      </c>
      <c r="DX563" s="58">
        <v>110.66156005859375</v>
      </c>
      <c r="DY563" s="58">
        <v>130.15623474121094</v>
      </c>
      <c r="DZ563" s="58">
        <v>139.13783264160156</v>
      </c>
      <c r="EA563" s="58">
        <v>152.05113220214844</v>
      </c>
      <c r="EB563" s="58">
        <v>160.37001037597656</v>
      </c>
      <c r="EC563" s="58">
        <v>155.51976013183594</v>
      </c>
      <c r="ED563" s="58">
        <v>142.783935546875</v>
      </c>
      <c r="EE563" s="58">
        <v>127.98300170898438</v>
      </c>
      <c r="EF563" s="58">
        <v>115.12577819824219</v>
      </c>
      <c r="EG563" s="58">
        <v>105.40910339355469</v>
      </c>
      <c r="EH563" s="58">
        <v>98.1474609375</v>
      </c>
      <c r="EI563" s="58">
        <v>92.496849060058594</v>
      </c>
      <c r="EJ563" s="58">
        <v>87.76544189453125</v>
      </c>
      <c r="EK563" s="58">
        <v>81.471237182617188</v>
      </c>
      <c r="EL563" s="58">
        <v>75.374465942382813</v>
      </c>
      <c r="EM563" s="58">
        <v>69.483718872070313</v>
      </c>
      <c r="EN563" s="58">
        <v>71.900474548339844</v>
      </c>
      <c r="EO563" s="58">
        <v>88.60302734375</v>
      </c>
      <c r="EP563" s="58">
        <v>92.059783935546875</v>
      </c>
      <c r="EQ563" s="58">
        <v>91.579116821289063</v>
      </c>
      <c r="ER563" s="58">
        <v>109.72575378417969</v>
      </c>
      <c r="ES563" s="58">
        <v>129.2374267578125</v>
      </c>
      <c r="ET563" s="58">
        <v>140.14775085449219</v>
      </c>
      <c r="EU563" s="58">
        <v>155.29585266113281</v>
      </c>
      <c r="EV563" s="58">
        <v>163.61647033691406</v>
      </c>
      <c r="EW563" s="58">
        <v>158.19969177246094</v>
      </c>
      <c r="EX563" s="58">
        <v>144.93669128417969</v>
      </c>
      <c r="EY563" s="58">
        <v>129.74107360839844</v>
      </c>
      <c r="EZ563" s="58">
        <v>116.60005950927734</v>
      </c>
      <c r="FA563" s="58">
        <v>106.68025207519531</v>
      </c>
      <c r="FB563" s="58">
        <v>99.272193908691406</v>
      </c>
      <c r="FC563" s="58">
        <v>93.514427185058594</v>
      </c>
      <c r="FD563" s="58">
        <v>88.841331481933594</v>
      </c>
      <c r="FE563" s="58">
        <v>84.298248291015625</v>
      </c>
      <c r="FF563" s="58">
        <v>79.080329895019531</v>
      </c>
      <c r="FG563" s="58">
        <v>73.413009643554688</v>
      </c>
      <c r="FH563" s="58">
        <v>85.354804992675781</v>
      </c>
      <c r="FI563" s="58">
        <v>100.60166931152344</v>
      </c>
      <c r="FJ563" s="58">
        <v>99.860366821289063</v>
      </c>
      <c r="FK563" s="58">
        <v>96.916122436523438</v>
      </c>
      <c r="FL563" s="58">
        <v>114.45157623291016</v>
      </c>
      <c r="FM563" s="58">
        <v>130.69575500488281</v>
      </c>
      <c r="FN563" s="58">
        <v>138.13459777832031</v>
      </c>
      <c r="FO563" s="58">
        <v>151.32568359375</v>
      </c>
      <c r="FP563" s="58">
        <v>160.17134094238281</v>
      </c>
      <c r="FQ563" s="58">
        <v>155.72372436523438</v>
      </c>
      <c r="FR563" s="58">
        <v>143.25555419921875</v>
      </c>
      <c r="FS563" s="58">
        <v>128.62887573242188</v>
      </c>
      <c r="FT563" s="58">
        <v>115.88491058349609</v>
      </c>
      <c r="FU563" s="58">
        <v>106.24149322509766</v>
      </c>
      <c r="FV563" s="58">
        <v>99.026557922363281</v>
      </c>
      <c r="FW563" s="58">
        <v>93.404411315917969</v>
      </c>
      <c r="FX563" s="58">
        <v>88.65069580078125</v>
      </c>
      <c r="FY563" s="58">
        <v>81.586135864257813</v>
      </c>
      <c r="FZ563" s="58">
        <v>74.082435607910156</v>
      </c>
      <c r="GA563" s="58">
        <v>67.9329833984375</v>
      </c>
      <c r="GB563" s="58">
        <v>85.731346130371094</v>
      </c>
      <c r="GC563" s="58">
        <v>102.46343994140625</v>
      </c>
      <c r="GD563" s="58">
        <v>99.747871398925781</v>
      </c>
      <c r="GE563" s="58">
        <v>94.921905517578125</v>
      </c>
      <c r="GF563" s="58">
        <v>111.46198272705078</v>
      </c>
      <c r="GG563" s="58">
        <v>127.59860229492188</v>
      </c>
      <c r="GH563" s="58">
        <v>135.32888793945313</v>
      </c>
      <c r="GI563" s="58">
        <v>148.92874145507813</v>
      </c>
      <c r="GJ563" s="58">
        <v>158.14982604980469</v>
      </c>
      <c r="GK563" s="58">
        <v>154.00593566894531</v>
      </c>
      <c r="GL563" s="58">
        <v>141.77983093261719</v>
      </c>
      <c r="GM563" s="58">
        <v>127.34735107421875</v>
      </c>
      <c r="GN563" s="58">
        <v>114.76030731201172</v>
      </c>
      <c r="GO563" s="58">
        <v>105.24501037597656</v>
      </c>
      <c r="GP563" s="58">
        <v>98.135536193847656</v>
      </c>
      <c r="GQ563" s="58">
        <v>92.601364135742188</v>
      </c>
      <c r="GR563" s="58">
        <v>87.831657409667969</v>
      </c>
      <c r="GS563" s="58">
        <v>80.302940368652344</v>
      </c>
      <c r="GT563" s="58">
        <v>72.924079895019531</v>
      </c>
      <c r="GU563" s="59">
        <v>66.968742370605469</v>
      </c>
    </row>
    <row r="564" spans="1:203" x14ac:dyDescent="0.45">
      <c r="A564" s="64" t="s">
        <v>3830</v>
      </c>
      <c r="B564" s="67">
        <v>17</v>
      </c>
      <c r="C564" s="67">
        <v>3</v>
      </c>
      <c r="D564" s="58">
        <v>0</v>
      </c>
      <c r="E564" s="58">
        <v>0.38761317729949951</v>
      </c>
      <c r="F564" s="58">
        <v>1.8988827466964722</v>
      </c>
      <c r="G564" s="58">
        <v>3.8309714794158936</v>
      </c>
      <c r="H564" s="58">
        <v>6.1140556335449219</v>
      </c>
      <c r="I564" s="58">
        <v>10.810505867004395</v>
      </c>
      <c r="J564" s="58">
        <v>15.832036972045898</v>
      </c>
      <c r="K564" s="58">
        <v>19.671714782714844</v>
      </c>
      <c r="L564" s="58">
        <v>24.056684494018555</v>
      </c>
      <c r="M564" s="58">
        <v>28.090896606445313</v>
      </c>
      <c r="N564" s="58">
        <v>30.239955902099609</v>
      </c>
      <c r="O564" s="58">
        <v>30.778966903686523</v>
      </c>
      <c r="P564" s="58">
        <v>30.34086799621582</v>
      </c>
      <c r="Q564" s="58">
        <v>29.535320281982422</v>
      </c>
      <c r="R564" s="58">
        <v>28.662759780883789</v>
      </c>
      <c r="S564" s="58">
        <v>27.504648208618164</v>
      </c>
      <c r="T564" s="58">
        <v>26.297918319702148</v>
      </c>
      <c r="U564" s="58">
        <v>25.189355850219727</v>
      </c>
      <c r="V564" s="58">
        <v>24.202051162719727</v>
      </c>
      <c r="W564" s="58">
        <v>23.325868606567383</v>
      </c>
      <c r="X564" s="58">
        <v>22.544073104858398</v>
      </c>
      <c r="Y564" s="58">
        <v>22.349264144897461</v>
      </c>
      <c r="Z564" s="58">
        <v>24.044391632080078</v>
      </c>
      <c r="AA564" s="58">
        <v>26.868022918701172</v>
      </c>
      <c r="AB564" s="58">
        <v>30.027887344360352</v>
      </c>
      <c r="AC564" s="58">
        <v>34.822845458984375</v>
      </c>
      <c r="AD564" s="58">
        <v>39.523288726806641</v>
      </c>
      <c r="AE564" s="58">
        <v>42.789115905761719</v>
      </c>
      <c r="AF564" s="58">
        <v>46.038238525390625</v>
      </c>
      <c r="AG564" s="58">
        <v>48.922519683837891</v>
      </c>
      <c r="AH564" s="58">
        <v>50.489021301269531</v>
      </c>
      <c r="AI564" s="58">
        <v>50.957538604736328</v>
      </c>
      <c r="AJ564" s="58">
        <v>50.740535736083984</v>
      </c>
      <c r="AK564" s="58">
        <v>50.230915069580078</v>
      </c>
      <c r="AL564" s="58">
        <v>49.636772155761719</v>
      </c>
      <c r="AM564" s="58">
        <v>48.836864471435547</v>
      </c>
      <c r="AN564" s="58">
        <v>47.940383911132813</v>
      </c>
      <c r="AO564" s="58">
        <v>47.061824798583984</v>
      </c>
      <c r="AP564" s="58">
        <v>46.22955322265625</v>
      </c>
      <c r="AQ564" s="58">
        <v>45.445381164550781</v>
      </c>
      <c r="AR564" s="58">
        <v>44.704174041748047</v>
      </c>
      <c r="AS564" s="58">
        <v>44.392807006835938</v>
      </c>
      <c r="AT564" s="58">
        <v>45.310489654541016</v>
      </c>
      <c r="AU564" s="58">
        <v>47.007915496826172</v>
      </c>
      <c r="AV564" s="58">
        <v>48.846397399902344</v>
      </c>
      <c r="AW564" s="58">
        <v>51.892993927001953</v>
      </c>
      <c r="AX564" s="58">
        <v>55.287899017333984</v>
      </c>
      <c r="AY564" s="58">
        <v>57.980022430419922</v>
      </c>
      <c r="AZ564" s="58">
        <v>60.998470306396484</v>
      </c>
      <c r="BA564" s="58">
        <v>64.036308288574219</v>
      </c>
      <c r="BB564" s="58">
        <v>66.041831970214844</v>
      </c>
      <c r="BC564" s="58">
        <v>67.003662109375</v>
      </c>
      <c r="BD564" s="58">
        <v>67.214279174804688</v>
      </c>
      <c r="BE564" s="58">
        <v>67.048942565917969</v>
      </c>
      <c r="BF564" s="58">
        <v>66.693290710449219</v>
      </c>
      <c r="BG564" s="58">
        <v>66.022193908691406</v>
      </c>
      <c r="BH564" s="58">
        <v>65.198379516601563</v>
      </c>
      <c r="BI564" s="58">
        <v>64.352684020996094</v>
      </c>
      <c r="BJ564" s="58">
        <v>63.521652221679688</v>
      </c>
      <c r="BK564" s="58">
        <v>62.713027954101563</v>
      </c>
      <c r="BL564" s="58">
        <v>61.926414489746094</v>
      </c>
      <c r="BM564" s="58">
        <v>61.824199676513672</v>
      </c>
      <c r="BN564" s="58">
        <v>62.950698852539063</v>
      </c>
      <c r="BO564" s="58">
        <v>64.614418029785156</v>
      </c>
      <c r="BP564" s="58">
        <v>65.813789367675781</v>
      </c>
      <c r="BQ564" s="58">
        <v>67.978607177734375</v>
      </c>
      <c r="BR564" s="58">
        <v>70.71771240234375</v>
      </c>
      <c r="BS564" s="58">
        <v>73.020370483398438</v>
      </c>
      <c r="BT564" s="58">
        <v>75.753311157226563</v>
      </c>
      <c r="BU564" s="58">
        <v>78.571113586425781</v>
      </c>
      <c r="BV564" s="58">
        <v>80.420822143554688</v>
      </c>
      <c r="BW564" s="58">
        <v>81.261695861816406</v>
      </c>
      <c r="BX564" s="58">
        <v>81.365554809570313</v>
      </c>
      <c r="BY564" s="58">
        <v>81.094612121582031</v>
      </c>
      <c r="BZ564" s="58">
        <v>80.515037536621094</v>
      </c>
      <c r="CA564" s="58">
        <v>79.63055419921875</v>
      </c>
      <c r="CB564" s="58">
        <v>78.669578552246094</v>
      </c>
      <c r="CC564" s="58">
        <v>77.70770263671875</v>
      </c>
      <c r="CD564" s="58">
        <v>76.764030456542969</v>
      </c>
      <c r="CE564" s="58">
        <v>75.841659545898438</v>
      </c>
      <c r="CF564" s="58">
        <v>74.939277648925781</v>
      </c>
      <c r="CG564" s="58">
        <v>74.69207763671875</v>
      </c>
      <c r="CH564" s="58">
        <v>75.624542236328125</v>
      </c>
      <c r="CI564" s="58">
        <v>77.082443237304688</v>
      </c>
      <c r="CJ564" s="58">
        <v>78.107582092285156</v>
      </c>
      <c r="CK564" s="58">
        <v>80.073249816894531</v>
      </c>
      <c r="CL564" s="58">
        <v>82.609039306640625</v>
      </c>
      <c r="CM564" s="58">
        <v>84.732574462890625</v>
      </c>
      <c r="CN564" s="58">
        <v>87.289161682128906</v>
      </c>
      <c r="CO564" s="58">
        <v>89.941780090332031</v>
      </c>
      <c r="CP564" s="58">
        <v>91.6490478515625</v>
      </c>
      <c r="CQ564" s="58">
        <v>92.362937927246094</v>
      </c>
      <c r="CR564" s="58">
        <v>92.347831726074219</v>
      </c>
      <c r="CS564" s="58">
        <v>91.960090637207031</v>
      </c>
      <c r="CT564" s="58">
        <v>91.269142150878906</v>
      </c>
      <c r="CU564" s="58">
        <v>90.274223327636719</v>
      </c>
      <c r="CV564" s="58">
        <v>89.201736450195313</v>
      </c>
      <c r="CW564" s="58">
        <v>88.127372741699219</v>
      </c>
      <c r="CX564" s="58">
        <v>87.070594787597656</v>
      </c>
      <c r="CY564" s="58">
        <v>86.034820556640625</v>
      </c>
      <c r="CZ564" s="58">
        <v>84.643409729003906</v>
      </c>
      <c r="DA564" s="58">
        <v>85.426483154296875</v>
      </c>
      <c r="DB564" s="58">
        <v>86.727958679199219</v>
      </c>
      <c r="DC564" s="58">
        <v>87.604164123535156</v>
      </c>
      <c r="DD564" s="58">
        <v>89.408233642578125</v>
      </c>
      <c r="DE564" s="58">
        <v>91.785049438476563</v>
      </c>
      <c r="DF564" s="58">
        <v>93.766685485839844</v>
      </c>
      <c r="DG564" s="58">
        <v>96.184112548828125</v>
      </c>
      <c r="DH564" s="58">
        <v>98.70477294921875</v>
      </c>
      <c r="DI564" s="58">
        <v>100.29446411132813</v>
      </c>
      <c r="DJ564" s="58">
        <v>100.90059661865234</v>
      </c>
      <c r="DK564" s="58">
        <v>100.78301239013672</v>
      </c>
      <c r="DL564" s="58">
        <v>100.29457092285156</v>
      </c>
      <c r="DM564" s="58">
        <v>99.501777648925781</v>
      </c>
      <c r="DN564" s="58">
        <v>98.408927917480469</v>
      </c>
      <c r="DO564" s="58">
        <v>97.239936828613281</v>
      </c>
      <c r="DP564" s="58">
        <v>96.069404602050781</v>
      </c>
      <c r="DQ564" s="58">
        <v>94.916671752929688</v>
      </c>
      <c r="DR564" s="58">
        <v>93.785270690917969</v>
      </c>
      <c r="DS564" s="58">
        <v>92.674331665039063</v>
      </c>
      <c r="DT564" s="58">
        <v>92.195892333984375</v>
      </c>
      <c r="DU564" s="58">
        <v>92.857139587402344</v>
      </c>
      <c r="DV564" s="58">
        <v>94.033470153808594</v>
      </c>
      <c r="DW564" s="58">
        <v>94.799278259277344</v>
      </c>
      <c r="DX564" s="58">
        <v>96.484649658203125</v>
      </c>
      <c r="DY564" s="58">
        <v>98.7423095703125</v>
      </c>
      <c r="DZ564" s="58">
        <v>100.61497497558594</v>
      </c>
      <c r="EA564" s="58">
        <v>102.92514801025391</v>
      </c>
      <c r="EB564" s="58">
        <v>105.34334564208984</v>
      </c>
      <c r="EC564" s="58">
        <v>106.83995819091797</v>
      </c>
      <c r="ED564" s="58">
        <v>107.35953521728516</v>
      </c>
      <c r="EE564" s="58">
        <v>107.15909576416016</v>
      </c>
      <c r="EF564" s="58">
        <v>106.58944702148438</v>
      </c>
      <c r="EG564" s="58">
        <v>105.71930694580078</v>
      </c>
      <c r="EH564" s="58">
        <v>104.54930877685547</v>
      </c>
      <c r="EI564" s="58">
        <v>103.30287170410156</v>
      </c>
      <c r="EJ564" s="58">
        <v>102.05496215820313</v>
      </c>
      <c r="EK564" s="58">
        <v>100.82514190673828</v>
      </c>
      <c r="EL564" s="58">
        <v>99.617103576660156</v>
      </c>
      <c r="EM564" s="58">
        <v>98.43011474609375</v>
      </c>
      <c r="EN564" s="58">
        <v>97.659088134765625</v>
      </c>
      <c r="EO564" s="58">
        <v>97.841766357421875</v>
      </c>
      <c r="EP564" s="58">
        <v>98.218833923339844</v>
      </c>
      <c r="EQ564" s="58">
        <v>98.630607604980469</v>
      </c>
      <c r="ER564" s="58">
        <v>98.878944396972656</v>
      </c>
      <c r="ES564" s="58">
        <v>99.3345947265625</v>
      </c>
      <c r="ET564" s="58">
        <v>100.34130096435547</v>
      </c>
      <c r="EU564" s="58">
        <v>101.91510772705078</v>
      </c>
      <c r="EV564" s="58">
        <v>103.89256286621094</v>
      </c>
      <c r="EW564" s="58">
        <v>106.03965759277344</v>
      </c>
      <c r="EX564" s="58">
        <v>108.05207061767578</v>
      </c>
      <c r="EY564" s="58">
        <v>109.61040496826172</v>
      </c>
      <c r="EZ564" s="58">
        <v>110.43023681640625</v>
      </c>
      <c r="FA564" s="58">
        <v>110.47877502441406</v>
      </c>
      <c r="FB564" s="58">
        <v>110.05916595458984</v>
      </c>
      <c r="FC564" s="58">
        <v>109.41568756103516</v>
      </c>
      <c r="FD564" s="58">
        <v>108.68250274658203</v>
      </c>
      <c r="FE564" s="58">
        <v>107.92124176025391</v>
      </c>
      <c r="FF564" s="58">
        <v>107.15702056884766</v>
      </c>
      <c r="FG564" s="58">
        <v>106.39277648925781</v>
      </c>
      <c r="FH564" s="58">
        <v>106.02383422851563</v>
      </c>
      <c r="FI564" s="58">
        <v>106.5384521484375</v>
      </c>
      <c r="FJ564" s="58">
        <v>107.47955322265625</v>
      </c>
      <c r="FK564" s="58">
        <v>108.09571075439453</v>
      </c>
      <c r="FL564" s="58">
        <v>109.15724945068359</v>
      </c>
      <c r="FM564" s="58">
        <v>110.61267852783203</v>
      </c>
      <c r="FN564" s="58">
        <v>111.98764801025391</v>
      </c>
      <c r="FO564" s="58">
        <v>113.84314727783203</v>
      </c>
      <c r="FP564" s="58">
        <v>115.91506195068359</v>
      </c>
      <c r="FQ564" s="58">
        <v>117.44094085693359</v>
      </c>
      <c r="FR564" s="58">
        <v>118.27182006835938</v>
      </c>
      <c r="FS564" s="58">
        <v>118.47161865234375</v>
      </c>
      <c r="FT564" s="58">
        <v>118.23599243164063</v>
      </c>
      <c r="FU564" s="58">
        <v>117.68989562988281</v>
      </c>
      <c r="FV564" s="58">
        <v>116.77711486816406</v>
      </c>
      <c r="FW564" s="58">
        <v>115.66126251220703</v>
      </c>
      <c r="FX564" s="58">
        <v>114.47559356689453</v>
      </c>
      <c r="FY564" s="58">
        <v>113.27947235107422</v>
      </c>
      <c r="FZ564" s="58">
        <v>112.09454345703125</v>
      </c>
      <c r="GA564" s="58">
        <v>110.92156219482422</v>
      </c>
      <c r="GB564" s="58">
        <v>110.16797637939453</v>
      </c>
      <c r="GC564" s="58">
        <v>110.34534454345703</v>
      </c>
      <c r="GD564" s="58">
        <v>111.04468536376953</v>
      </c>
      <c r="GE564" s="58">
        <v>111.52335357666016</v>
      </c>
      <c r="GF564" s="58">
        <v>112.51727294921875</v>
      </c>
      <c r="GG564" s="58">
        <v>113.94075012207031</v>
      </c>
      <c r="GH564" s="58">
        <v>115.37497711181641</v>
      </c>
      <c r="GI564" s="58">
        <v>117.56494903564453</v>
      </c>
      <c r="GJ564" s="58">
        <v>120.57189178466797</v>
      </c>
      <c r="GK564" s="58">
        <v>122.46116638183594</v>
      </c>
      <c r="GL564" s="58">
        <v>123.00787353515625</v>
      </c>
      <c r="GM564" s="58">
        <v>122.67823028564453</v>
      </c>
      <c r="GN564" s="58">
        <v>121.92878723144531</v>
      </c>
      <c r="GO564" s="58">
        <v>120.92457580566406</v>
      </c>
      <c r="GP564" s="58">
        <v>119.70975494384766</v>
      </c>
      <c r="GQ564" s="58">
        <v>118.44589233398438</v>
      </c>
      <c r="GR564" s="58">
        <v>117.18660736083984</v>
      </c>
      <c r="GS564" s="58">
        <v>115.94526672363281</v>
      </c>
      <c r="GT564" s="58">
        <v>114.71897888183594</v>
      </c>
      <c r="GU564" s="59">
        <v>113.43131256103516</v>
      </c>
    </row>
    <row r="565" spans="1:203" x14ac:dyDescent="0.45">
      <c r="A565" s="64" t="s">
        <v>3830</v>
      </c>
      <c r="B565" s="67">
        <v>122</v>
      </c>
      <c r="C565" s="67">
        <v>4</v>
      </c>
      <c r="D565" s="58">
        <v>0</v>
      </c>
      <c r="E565" s="58">
        <v>3.0172796249389648</v>
      </c>
      <c r="F565" s="58">
        <v>7.5746536254882813</v>
      </c>
      <c r="G565" s="58">
        <v>6.5217838287353516</v>
      </c>
      <c r="H565" s="58">
        <v>5.7255325317382813</v>
      </c>
      <c r="I565" s="58">
        <v>10.752669334411621</v>
      </c>
      <c r="J565" s="58">
        <v>13.83610725402832</v>
      </c>
      <c r="K565" s="58">
        <v>14.846064567565918</v>
      </c>
      <c r="L565" s="58">
        <v>18.236425399780273</v>
      </c>
      <c r="M565" s="58">
        <v>19.851837158203125</v>
      </c>
      <c r="N565" s="58">
        <v>18.219289779663086</v>
      </c>
      <c r="O565" s="58">
        <v>15.02099609375</v>
      </c>
      <c r="P565" s="58">
        <v>11.805227279663086</v>
      </c>
      <c r="Q565" s="58">
        <v>9.3934907913208008</v>
      </c>
      <c r="R565" s="58">
        <v>7.8756556510925293</v>
      </c>
      <c r="S565" s="58">
        <v>6.9578909873962402</v>
      </c>
      <c r="T565" s="58">
        <v>6.3821096420288086</v>
      </c>
      <c r="U565" s="58">
        <v>5.9956316947937012</v>
      </c>
      <c r="V565" s="58">
        <v>5.7175841331481934</v>
      </c>
      <c r="W565" s="58">
        <v>5.5066981315612793</v>
      </c>
      <c r="X565" s="58">
        <v>5.2450017929077148</v>
      </c>
      <c r="Y565" s="58">
        <v>17.742431640625</v>
      </c>
      <c r="Z565" s="58">
        <v>25.750326156616211</v>
      </c>
      <c r="AA565" s="58">
        <v>20.209257125854492</v>
      </c>
      <c r="AB565" s="58">
        <v>17.355533599853516</v>
      </c>
      <c r="AC565" s="58">
        <v>28.989446640014648</v>
      </c>
      <c r="AD565" s="58">
        <v>35.164211273193359</v>
      </c>
      <c r="AE565" s="58">
        <v>37.801853179931641</v>
      </c>
      <c r="AF565" s="58">
        <v>45.027416229248047</v>
      </c>
      <c r="AG565" s="58">
        <v>48.609550476074219</v>
      </c>
      <c r="AH565" s="58">
        <v>45.009342193603516</v>
      </c>
      <c r="AI565" s="58">
        <v>37.780487060546875</v>
      </c>
      <c r="AJ565" s="58">
        <v>30.339641571044922</v>
      </c>
      <c r="AK565" s="58">
        <v>24.607770919799805</v>
      </c>
      <c r="AL565" s="58">
        <v>20.866474151611328</v>
      </c>
      <c r="AM565" s="58">
        <v>18.499849319458008</v>
      </c>
      <c r="AN565" s="58">
        <v>16.942405700683594</v>
      </c>
      <c r="AO565" s="58">
        <v>15.850592613220215</v>
      </c>
      <c r="AP565" s="58">
        <v>15.036408424377441</v>
      </c>
      <c r="AQ565" s="58">
        <v>14.400186538696289</v>
      </c>
      <c r="AR565" s="58">
        <v>13.682709693908691</v>
      </c>
      <c r="AS565" s="58">
        <v>33.250259399414063</v>
      </c>
      <c r="AT565" s="58">
        <v>46.935905456542969</v>
      </c>
      <c r="AU565" s="58">
        <v>38.306766510009766</v>
      </c>
      <c r="AV565" s="58">
        <v>32.94854736328125</v>
      </c>
      <c r="AW565" s="58">
        <v>50.376289367675781</v>
      </c>
      <c r="AX565" s="58">
        <v>58.691967010498047</v>
      </c>
      <c r="AY565" s="58">
        <v>64.767135620117188</v>
      </c>
      <c r="AZ565" s="58">
        <v>75.555686950683594</v>
      </c>
      <c r="BA565" s="58">
        <v>80.878868103027344</v>
      </c>
      <c r="BB565" s="58">
        <v>75.09173583984375</v>
      </c>
      <c r="BC565" s="58">
        <v>63.595233917236328</v>
      </c>
      <c r="BD565" s="58">
        <v>51.658103942871094</v>
      </c>
      <c r="BE565" s="58">
        <v>42.327205657958984</v>
      </c>
      <c r="BF565" s="58">
        <v>36.104831695556641</v>
      </c>
      <c r="BG565" s="58">
        <v>32.065582275390625</v>
      </c>
      <c r="BH565" s="58">
        <v>29.336257934570313</v>
      </c>
      <c r="BI565" s="58">
        <v>27.377981185913086</v>
      </c>
      <c r="BJ565" s="58">
        <v>25.890523910522461</v>
      </c>
      <c r="BK565" s="58">
        <v>24.710943222045898</v>
      </c>
      <c r="BL565" s="58">
        <v>23.436458587646484</v>
      </c>
      <c r="BM565" s="58">
        <v>49.100223541259766</v>
      </c>
      <c r="BN565" s="58">
        <v>55.326808929443359</v>
      </c>
      <c r="BO565" s="58">
        <v>43.831802368164063</v>
      </c>
      <c r="BP565" s="58">
        <v>37.709075927734375</v>
      </c>
      <c r="BQ565" s="58">
        <v>52.672569274902344</v>
      </c>
      <c r="BR565" s="58">
        <v>65.293052673339844</v>
      </c>
      <c r="BS565" s="58">
        <v>69.979911804199219</v>
      </c>
      <c r="BT565" s="58">
        <v>80.299468994140625</v>
      </c>
      <c r="BU565" s="58">
        <v>85.506484985351563</v>
      </c>
      <c r="BV565" s="58">
        <v>79.594650268554688</v>
      </c>
      <c r="BW565" s="58">
        <v>67.89691162109375</v>
      </c>
      <c r="BX565" s="58">
        <v>55.68988037109375</v>
      </c>
      <c r="BY565" s="58">
        <v>46.059993743896484</v>
      </c>
      <c r="BZ565" s="58">
        <v>39.547534942626953</v>
      </c>
      <c r="CA565" s="58">
        <v>35.246372222900391</v>
      </c>
      <c r="CB565" s="58">
        <v>32.286327362060547</v>
      </c>
      <c r="CC565" s="58">
        <v>30.125123977661133</v>
      </c>
      <c r="CD565" s="58">
        <v>28.457889556884766</v>
      </c>
      <c r="CE565" s="58">
        <v>27.117467880249023</v>
      </c>
      <c r="CF565" s="58">
        <v>25.700376510620117</v>
      </c>
      <c r="CG565" s="58">
        <v>43.956256866455078</v>
      </c>
      <c r="CH565" s="58">
        <v>58.374362945556641</v>
      </c>
      <c r="CI565" s="58">
        <v>48.001510620117188</v>
      </c>
      <c r="CJ565" s="58">
        <v>41.466464996337891</v>
      </c>
      <c r="CK565" s="58">
        <v>57.894691467285156</v>
      </c>
      <c r="CL565" s="58">
        <v>64.779953002929688</v>
      </c>
      <c r="CM565" s="58">
        <v>72.113914489746094</v>
      </c>
      <c r="CN565" s="58">
        <v>82.63165283203125</v>
      </c>
      <c r="CO565" s="58">
        <v>87.619247436523438</v>
      </c>
      <c r="CP565" s="58">
        <v>81.524627685546875</v>
      </c>
      <c r="CQ565" s="58">
        <v>69.684669494628906</v>
      </c>
      <c r="CR565" s="58">
        <v>57.347152709960938</v>
      </c>
      <c r="CS565" s="58">
        <v>47.592864990234375</v>
      </c>
      <c r="CT565" s="58">
        <v>40.966381072998047</v>
      </c>
      <c r="CU565" s="58">
        <v>36.565635681152344</v>
      </c>
      <c r="CV565" s="58">
        <v>33.519569396972656</v>
      </c>
      <c r="CW565" s="58">
        <v>31.283781051635742</v>
      </c>
      <c r="CX565" s="58">
        <v>29.551132202148438</v>
      </c>
      <c r="CY565" s="58">
        <v>28.152584075927734</v>
      </c>
      <c r="CZ565" s="58">
        <v>45.326381683349609</v>
      </c>
      <c r="DA565" s="58">
        <v>57.918430328369141</v>
      </c>
      <c r="DB565" s="58">
        <v>48.767868041992188</v>
      </c>
      <c r="DC565" s="58">
        <v>42.329818725585938</v>
      </c>
      <c r="DD565" s="58">
        <v>58.812782287597656</v>
      </c>
      <c r="DE565" s="58">
        <v>67.87652587890625</v>
      </c>
      <c r="DF565" s="58">
        <v>72.335281372070313</v>
      </c>
      <c r="DG565" s="58">
        <v>82.707809448242188</v>
      </c>
      <c r="DH565" s="58">
        <v>87.951087951660156</v>
      </c>
      <c r="DI565" s="58">
        <v>82.050529479980469</v>
      </c>
      <c r="DJ565" s="58">
        <v>70.31195068359375</v>
      </c>
      <c r="DK565" s="58">
        <v>58.009357452392578</v>
      </c>
      <c r="DL565" s="58">
        <v>48.252567291259766</v>
      </c>
      <c r="DM565" s="58">
        <v>41.606540679931641</v>
      </c>
      <c r="DN565" s="58">
        <v>37.180431365966797</v>
      </c>
      <c r="DO565" s="58">
        <v>34.108352661132813</v>
      </c>
      <c r="DP565" s="58">
        <v>31.847805023193359</v>
      </c>
      <c r="DQ565" s="58">
        <v>30.092128753662109</v>
      </c>
      <c r="DR565" s="58">
        <v>28.672332763671875</v>
      </c>
      <c r="DS565" s="58">
        <v>27.184934616088867</v>
      </c>
      <c r="DT565" s="58">
        <v>58.228343963623047</v>
      </c>
      <c r="DU565" s="58">
        <v>60.101276397705078</v>
      </c>
      <c r="DV565" s="58">
        <v>45.704624176025391</v>
      </c>
      <c r="DW565" s="58">
        <v>39.581684112548828</v>
      </c>
      <c r="DX565" s="58">
        <v>52.070297241210938</v>
      </c>
      <c r="DY565" s="58">
        <v>66.243064880371094</v>
      </c>
      <c r="DZ565" s="58">
        <v>73.305412292480469</v>
      </c>
      <c r="EA565" s="58">
        <v>83.782745361328125</v>
      </c>
      <c r="EB565" s="58">
        <v>88.73516845703125</v>
      </c>
      <c r="EC565" s="58">
        <v>82.629737854003906</v>
      </c>
      <c r="ED565" s="58">
        <v>70.77459716796875</v>
      </c>
      <c r="EE565" s="58">
        <v>58.404945373535156</v>
      </c>
      <c r="EF565" s="58">
        <v>48.606796264648438</v>
      </c>
      <c r="EG565" s="58">
        <v>41.933414459228516</v>
      </c>
      <c r="EH565" s="58">
        <v>37.488239288330078</v>
      </c>
      <c r="EI565" s="58">
        <v>34.402305603027344</v>
      </c>
      <c r="EJ565" s="58">
        <v>32.130950927734375</v>
      </c>
      <c r="EK565" s="58">
        <v>30.366283416748047</v>
      </c>
      <c r="EL565" s="58">
        <v>28.938743591308594</v>
      </c>
      <c r="EM565" s="58">
        <v>27.444633483886719</v>
      </c>
      <c r="EN565" s="58">
        <v>67.5489501953125</v>
      </c>
      <c r="EO565" s="58">
        <v>62.576839447021484</v>
      </c>
      <c r="EP565" s="58">
        <v>46.603584289550781</v>
      </c>
      <c r="EQ565" s="58">
        <v>40.233425140380859</v>
      </c>
      <c r="ER565" s="58">
        <v>52.918708801269531</v>
      </c>
      <c r="ES565" s="58">
        <v>66.903038024902344</v>
      </c>
      <c r="ET565" s="58">
        <v>73.795982360839844</v>
      </c>
      <c r="EU565" s="58">
        <v>84.263511657714844</v>
      </c>
      <c r="EV565" s="58">
        <v>89.21875</v>
      </c>
      <c r="EW565" s="58">
        <v>83.108283996582031</v>
      </c>
      <c r="EX565" s="58">
        <v>71.239219665527344</v>
      </c>
      <c r="EY565" s="58">
        <v>58.850494384765625</v>
      </c>
      <c r="EZ565" s="58">
        <v>49.030750274658203</v>
      </c>
      <c r="FA565" s="58">
        <v>42.335514068603516</v>
      </c>
      <c r="FB565" s="58">
        <v>37.869945526123047</v>
      </c>
      <c r="FC565" s="58">
        <v>34.765155792236328</v>
      </c>
      <c r="FD565" s="58">
        <v>32.476688385009766</v>
      </c>
      <c r="FE565" s="58">
        <v>30.696514129638672</v>
      </c>
      <c r="FF565" s="58">
        <v>29.25471305847168</v>
      </c>
      <c r="FG565" s="58">
        <v>27.747661590576172</v>
      </c>
      <c r="FH565" s="58">
        <v>58.974708557128906</v>
      </c>
      <c r="FI565" s="58">
        <v>60.592975616455078</v>
      </c>
      <c r="FJ565" s="58">
        <v>46.180408477783203</v>
      </c>
      <c r="FK565" s="58">
        <v>40.039798736572266</v>
      </c>
      <c r="FL565" s="58">
        <v>52.041007995605469</v>
      </c>
      <c r="FM565" s="58">
        <v>67.089256286621094</v>
      </c>
      <c r="FN565" s="58">
        <v>73.651962280273438</v>
      </c>
      <c r="FO565" s="58">
        <v>84.122512817382813</v>
      </c>
      <c r="FP565" s="58">
        <v>89.119888305664063</v>
      </c>
      <c r="FQ565" s="58">
        <v>83.047164916992188</v>
      </c>
      <c r="FR565" s="58">
        <v>71.206199645996094</v>
      </c>
      <c r="FS565" s="58">
        <v>58.836982727050781</v>
      </c>
      <c r="FT565" s="58">
        <v>49.031089782714844</v>
      </c>
      <c r="FU565" s="58">
        <v>42.345981597900391</v>
      </c>
      <c r="FV565" s="58">
        <v>37.888397216796875</v>
      </c>
      <c r="FW565" s="58">
        <v>34.790336608886719</v>
      </c>
      <c r="FX565" s="58">
        <v>32.50762939453125</v>
      </c>
      <c r="FY565" s="58">
        <v>30.73234748840332</v>
      </c>
      <c r="FZ565" s="58">
        <v>29.294795989990234</v>
      </c>
      <c r="GA565" s="58">
        <v>27.791521072387695</v>
      </c>
      <c r="GB565" s="58">
        <v>52.74365234375</v>
      </c>
      <c r="GC565" s="58">
        <v>59.363147735595703</v>
      </c>
      <c r="GD565" s="58">
        <v>47.749866485595703</v>
      </c>
      <c r="GE565" s="58">
        <v>40.440845489501953</v>
      </c>
      <c r="GF565" s="58">
        <v>51.739559173583984</v>
      </c>
      <c r="GG565" s="58">
        <v>64.842422485351563</v>
      </c>
      <c r="GH565" s="58">
        <v>71.57257080078125</v>
      </c>
      <c r="GI565" s="58">
        <v>81.669975280761719</v>
      </c>
      <c r="GJ565" s="58">
        <v>88.215896606445313</v>
      </c>
      <c r="GK565" s="58">
        <v>84.196083068847656</v>
      </c>
      <c r="GL565" s="58">
        <v>73.575210571289063</v>
      </c>
      <c r="GM565" s="58">
        <v>61.416912078857422</v>
      </c>
      <c r="GN565" s="58">
        <v>51.187221527099609</v>
      </c>
      <c r="GO565" s="58">
        <v>43.906768798828125</v>
      </c>
      <c r="GP565" s="58">
        <v>38.975490570068359</v>
      </c>
      <c r="GQ565" s="58">
        <v>35.563381195068359</v>
      </c>
      <c r="GR565" s="58">
        <v>33.134361267089844</v>
      </c>
      <c r="GS565" s="58">
        <v>31.741622924804688</v>
      </c>
      <c r="GT565" s="58">
        <v>30.212591171264648</v>
      </c>
      <c r="GU565" s="59">
        <v>28.509769439697266</v>
      </c>
    </row>
    <row r="566" spans="1:203" x14ac:dyDescent="0.45">
      <c r="A566" s="64" t="s">
        <v>3830</v>
      </c>
      <c r="B566" s="67">
        <v>120</v>
      </c>
      <c r="C566" s="67">
        <v>4</v>
      </c>
      <c r="D566" s="58">
        <v>0</v>
      </c>
      <c r="E566" s="58">
        <v>1.4282069206237793</v>
      </c>
      <c r="F566" s="58">
        <v>5.1978306770324707</v>
      </c>
      <c r="G566" s="58">
        <v>6.4914908409118652</v>
      </c>
      <c r="H566" s="58">
        <v>6.7622756958007813</v>
      </c>
      <c r="I566" s="58">
        <v>9.6017570495605469</v>
      </c>
      <c r="J566" s="58">
        <v>12.767110824584961</v>
      </c>
      <c r="K566" s="58">
        <v>15.159177780151367</v>
      </c>
      <c r="L566" s="58">
        <v>18.138805389404297</v>
      </c>
      <c r="M566" s="58">
        <v>20.742334365844727</v>
      </c>
      <c r="N566" s="58">
        <v>21.648178100585938</v>
      </c>
      <c r="O566" s="58">
        <v>21.188749313354492</v>
      </c>
      <c r="P566" s="58">
        <v>19.976871490478516</v>
      </c>
      <c r="Q566" s="58">
        <v>18.574573516845703</v>
      </c>
      <c r="R566" s="58">
        <v>17.28660774230957</v>
      </c>
      <c r="S566" s="58">
        <v>16.183404922485352</v>
      </c>
      <c r="T566" s="58">
        <v>15.250931739807129</v>
      </c>
      <c r="U566" s="58">
        <v>14.461552619934082</v>
      </c>
      <c r="V566" s="58">
        <v>13.790048599243164</v>
      </c>
      <c r="W566" s="58">
        <v>13.215901374816895</v>
      </c>
      <c r="X566" s="58">
        <v>12.697358131408691</v>
      </c>
      <c r="Y566" s="58">
        <v>15.853457450866699</v>
      </c>
      <c r="Z566" s="58">
        <v>21.678287506103516</v>
      </c>
      <c r="AA566" s="58">
        <v>22.390298843383789</v>
      </c>
      <c r="AB566" s="58">
        <v>21.926229476928711</v>
      </c>
      <c r="AC566" s="58">
        <v>24.902318954467773</v>
      </c>
      <c r="AD566" s="58">
        <v>28.99315071105957</v>
      </c>
      <c r="AE566" s="58">
        <v>31.972204208374023</v>
      </c>
      <c r="AF566" s="58">
        <v>35.526821136474609</v>
      </c>
      <c r="AG566" s="58">
        <v>38.691280364990234</v>
      </c>
      <c r="AH566" s="58">
        <v>39.811954498291016</v>
      </c>
      <c r="AI566" s="58">
        <v>39.239028930664063</v>
      </c>
      <c r="AJ566" s="58">
        <v>37.678508758544922</v>
      </c>
      <c r="AK566" s="58">
        <v>35.806869506835938</v>
      </c>
      <c r="AL566" s="58">
        <v>34.0115966796875</v>
      </c>
      <c r="AM566" s="58">
        <v>32.401252746582031</v>
      </c>
      <c r="AN566" s="58">
        <v>30.975894927978516</v>
      </c>
      <c r="AO566" s="58">
        <v>29.71403694152832</v>
      </c>
      <c r="AP566" s="58">
        <v>28.593368530273438</v>
      </c>
      <c r="AQ566" s="58">
        <v>27.594615936279297</v>
      </c>
      <c r="AR566" s="58">
        <v>26.671052932739258</v>
      </c>
      <c r="AS566" s="58">
        <v>30.240110397338867</v>
      </c>
      <c r="AT566" s="58">
        <v>35.119911193847656</v>
      </c>
      <c r="AU566" s="58">
        <v>35.070354461669922</v>
      </c>
      <c r="AV566" s="58">
        <v>34.164642333984375</v>
      </c>
      <c r="AW566" s="58">
        <v>36.886222839355469</v>
      </c>
      <c r="AX566" s="58">
        <v>41.083026885986328</v>
      </c>
      <c r="AY566" s="58">
        <v>44.298290252685547</v>
      </c>
      <c r="AZ566" s="58">
        <v>48.303050994873047</v>
      </c>
      <c r="BA566" s="58">
        <v>52.097759246826172</v>
      </c>
      <c r="BB566" s="58">
        <v>53.674095153808594</v>
      </c>
      <c r="BC566" s="58">
        <v>53.261524200439453</v>
      </c>
      <c r="BD566" s="58">
        <v>51.602710723876953</v>
      </c>
      <c r="BE566" s="58">
        <v>49.491497039794922</v>
      </c>
      <c r="BF566" s="58">
        <v>47.410923004150391</v>
      </c>
      <c r="BG566" s="58">
        <v>45.508327484130859</v>
      </c>
      <c r="BH566" s="58">
        <v>43.794425964355469</v>
      </c>
      <c r="BI566" s="58">
        <v>42.251575469970703</v>
      </c>
      <c r="BJ566" s="58">
        <v>40.859470367431641</v>
      </c>
      <c r="BK566" s="58">
        <v>39.600261688232422</v>
      </c>
      <c r="BL566" s="58">
        <v>38.417579650878906</v>
      </c>
      <c r="BM566" s="58">
        <v>41.219688415527344</v>
      </c>
      <c r="BN566" s="58">
        <v>44.994258880615234</v>
      </c>
      <c r="BO566" s="58">
        <v>44.532333374023438</v>
      </c>
      <c r="BP566" s="58">
        <v>43.259483337402344</v>
      </c>
      <c r="BQ566" s="58">
        <v>45.395442962646484</v>
      </c>
      <c r="BR566" s="58">
        <v>48.971992492675781</v>
      </c>
      <c r="BS566" s="58">
        <v>51.709266662597656</v>
      </c>
      <c r="BT566" s="58">
        <v>55.273479461669922</v>
      </c>
      <c r="BU566" s="58">
        <v>58.7059326171875</v>
      </c>
      <c r="BV566" s="58">
        <v>60.030513763427734</v>
      </c>
      <c r="BW566" s="58">
        <v>59.432487487792969</v>
      </c>
      <c r="BX566" s="58">
        <v>57.618476867675781</v>
      </c>
      <c r="BY566" s="58">
        <v>55.360031127929688</v>
      </c>
      <c r="BZ566" s="58">
        <v>53.130958557128906</v>
      </c>
      <c r="CA566" s="58">
        <v>51.077053070068359</v>
      </c>
      <c r="CB566" s="58">
        <v>49.209995269775391</v>
      </c>
      <c r="CC566" s="58">
        <v>47.513397216796875</v>
      </c>
      <c r="CD566" s="58">
        <v>45.967960357666016</v>
      </c>
      <c r="CE566" s="58">
        <v>44.556728363037109</v>
      </c>
      <c r="CF566" s="58">
        <v>43.224761962890625</v>
      </c>
      <c r="CG566" s="58">
        <v>44.205795288085938</v>
      </c>
      <c r="CH566" s="58">
        <v>48.346256256103516</v>
      </c>
      <c r="CI566" s="58">
        <v>48.653293609619141</v>
      </c>
      <c r="CJ566" s="58">
        <v>47.5802001953125</v>
      </c>
      <c r="CK566" s="58">
        <v>49.710189819335938</v>
      </c>
      <c r="CL566" s="58">
        <v>53.079017639160156</v>
      </c>
      <c r="CM566" s="58">
        <v>55.601657867431641</v>
      </c>
      <c r="CN566" s="58">
        <v>58.984977722167969</v>
      </c>
      <c r="CO566" s="58">
        <v>62.258640289306641</v>
      </c>
      <c r="CP566" s="58">
        <v>63.452854156494141</v>
      </c>
      <c r="CQ566" s="58">
        <v>62.743820190429688</v>
      </c>
      <c r="CR566" s="58">
        <v>60.830039978027344</v>
      </c>
      <c r="CS566" s="58">
        <v>58.477401733398438</v>
      </c>
      <c r="CT566" s="58">
        <v>56.156764984130859</v>
      </c>
      <c r="CU566" s="58">
        <v>54.013202667236328</v>
      </c>
      <c r="CV566" s="58">
        <v>52.058376312255859</v>
      </c>
      <c r="CW566" s="58">
        <v>50.275901794433594</v>
      </c>
      <c r="CX566" s="58">
        <v>48.646686553955078</v>
      </c>
      <c r="CY566" s="58">
        <v>47.153728485107422</v>
      </c>
      <c r="CZ566" s="58">
        <v>47.991985321044922</v>
      </c>
      <c r="DA566" s="58">
        <v>51.843376159667969</v>
      </c>
      <c r="DB566" s="58">
        <v>51.112865447998047</v>
      </c>
      <c r="DC566" s="58">
        <v>49.616668701171875</v>
      </c>
      <c r="DD566" s="58">
        <v>51.457168579101563</v>
      </c>
      <c r="DE566" s="58">
        <v>54.785438537597656</v>
      </c>
      <c r="DF566" s="58">
        <v>57.301933288574219</v>
      </c>
      <c r="DG566" s="58">
        <v>60.650054931640625</v>
      </c>
      <c r="DH566" s="58">
        <v>63.884967803955078</v>
      </c>
      <c r="DI566" s="58">
        <v>65.04461669921875</v>
      </c>
      <c r="DJ566" s="58">
        <v>64.303657531738281</v>
      </c>
      <c r="DK566" s="58">
        <v>62.358722686767578</v>
      </c>
      <c r="DL566" s="58">
        <v>59.974300384521484</v>
      </c>
      <c r="DM566" s="58">
        <v>57.620674133300781</v>
      </c>
      <c r="DN566" s="58">
        <v>55.442970275878906</v>
      </c>
      <c r="DO566" s="58">
        <v>53.453289031982422</v>
      </c>
      <c r="DP566" s="58">
        <v>51.635513305664063</v>
      </c>
      <c r="DQ566" s="58">
        <v>49.970867156982422</v>
      </c>
      <c r="DR566" s="58">
        <v>48.44256591796875</v>
      </c>
      <c r="DS566" s="58">
        <v>46.996200561523438</v>
      </c>
      <c r="DT566" s="58">
        <v>48.377292633056641</v>
      </c>
      <c r="DU566" s="58">
        <v>52.031177520751953</v>
      </c>
      <c r="DV566" s="58">
        <v>52.0208740234375</v>
      </c>
      <c r="DW566" s="58">
        <v>50.791336059570313</v>
      </c>
      <c r="DX566" s="58">
        <v>52.842372894287109</v>
      </c>
      <c r="DY566" s="58">
        <v>56.071186065673828</v>
      </c>
      <c r="DZ566" s="58">
        <v>58.477951049804688</v>
      </c>
      <c r="EA566" s="58">
        <v>61.75726318359375</v>
      </c>
      <c r="EB566" s="58">
        <v>64.936920166015625</v>
      </c>
      <c r="EC566" s="58">
        <v>66.051750183105469</v>
      </c>
      <c r="ED566" s="58">
        <v>65.2730712890625</v>
      </c>
      <c r="EE566" s="58">
        <v>63.294895172119141</v>
      </c>
      <c r="EF566" s="58">
        <v>60.879810333251953</v>
      </c>
      <c r="EG566" s="58">
        <v>58.497245788574219</v>
      </c>
      <c r="EH566" s="58">
        <v>56.291896820068359</v>
      </c>
      <c r="EI566" s="58">
        <v>54.275638580322266</v>
      </c>
      <c r="EJ566" s="58">
        <v>52.432342529296875</v>
      </c>
      <c r="EK566" s="58">
        <v>50.743049621582031</v>
      </c>
      <c r="EL566" s="58">
        <v>49.191047668457031</v>
      </c>
      <c r="EM566" s="58">
        <v>47.721874237060547</v>
      </c>
      <c r="EN566" s="58">
        <v>49.846916198730469</v>
      </c>
      <c r="EO566" s="58">
        <v>53.214633941650391</v>
      </c>
      <c r="EP566" s="58">
        <v>52.687709808349609</v>
      </c>
      <c r="EQ566" s="58">
        <v>51.323558807373047</v>
      </c>
      <c r="ER566" s="58">
        <v>53.226314544677734</v>
      </c>
      <c r="ES566" s="58">
        <v>56.484043121337891</v>
      </c>
      <c r="ET566" s="58">
        <v>58.944862365722656</v>
      </c>
      <c r="EU566" s="58">
        <v>62.237045288085938</v>
      </c>
      <c r="EV566" s="58">
        <v>65.418533325195313</v>
      </c>
      <c r="EW566" s="58">
        <v>66.531532287597656</v>
      </c>
      <c r="EX566" s="58">
        <v>65.7490234375</v>
      </c>
      <c r="EY566" s="58">
        <v>63.765541076660156</v>
      </c>
      <c r="EZ566" s="58">
        <v>61.343852996826172</v>
      </c>
      <c r="FA566" s="58">
        <v>58.953529357910156</v>
      </c>
      <c r="FB566" s="58">
        <v>56.739627838134766</v>
      </c>
      <c r="FC566" s="58">
        <v>54.714122772216797</v>
      </c>
      <c r="FD566" s="58">
        <v>52.861236572265625</v>
      </c>
      <c r="FE566" s="58">
        <v>51.162113189697266</v>
      </c>
      <c r="FF566" s="58">
        <v>49.600070953369141</v>
      </c>
      <c r="FG566" s="58">
        <v>48.120887756347656</v>
      </c>
      <c r="FH566" s="58">
        <v>50.635055541992188</v>
      </c>
      <c r="FI566" s="58">
        <v>54.108474731445313</v>
      </c>
      <c r="FJ566" s="58">
        <v>53.228836059570313</v>
      </c>
      <c r="FK566" s="58">
        <v>51.647586822509766</v>
      </c>
      <c r="FL566" s="58">
        <v>53.427658081054688</v>
      </c>
      <c r="FM566" s="58">
        <v>56.686874389648438</v>
      </c>
      <c r="FN566" s="58">
        <v>59.140716552734375</v>
      </c>
      <c r="FO566" s="58">
        <v>62.426078796386719</v>
      </c>
      <c r="FP566" s="58">
        <v>65.602821350097656</v>
      </c>
      <c r="FQ566" s="58">
        <v>66.713005065917969</v>
      </c>
      <c r="FR566" s="58">
        <v>65.928627014160156</v>
      </c>
      <c r="FS566" s="58">
        <v>63.943721771240234</v>
      </c>
      <c r="FT566" s="58">
        <v>61.5205078125</v>
      </c>
      <c r="FU566" s="58">
        <v>59.128425598144531</v>
      </c>
      <c r="FV566" s="58">
        <v>56.912410736083984</v>
      </c>
      <c r="FW566" s="58">
        <v>54.884624481201172</v>
      </c>
      <c r="FX566" s="58">
        <v>53.029167175292969</v>
      </c>
      <c r="FY566" s="58">
        <v>51.327178955078125</v>
      </c>
      <c r="FZ566" s="58">
        <v>49.762161254882813</v>
      </c>
      <c r="GA566" s="58">
        <v>48.279865264892578</v>
      </c>
      <c r="GB566" s="58">
        <v>51.742519378662109</v>
      </c>
      <c r="GC566" s="58">
        <v>54.808032989501953</v>
      </c>
      <c r="GD566" s="58">
        <v>53.438484191894531</v>
      </c>
      <c r="GE566" s="58">
        <v>51.692157745361328</v>
      </c>
      <c r="GF566" s="58">
        <v>53.427101135253906</v>
      </c>
      <c r="GG566" s="58">
        <v>56.696811676025391</v>
      </c>
      <c r="GH566" s="58">
        <v>59.162940979003906</v>
      </c>
      <c r="GI566" s="58">
        <v>62.459880828857422</v>
      </c>
      <c r="GJ566" s="58">
        <v>65.646293640136719</v>
      </c>
      <c r="GK566" s="58">
        <v>66.763931274414063</v>
      </c>
      <c r="GL566" s="58">
        <v>65.985252380371094</v>
      </c>
      <c r="GM566" s="58">
        <v>64.004501342773438</v>
      </c>
      <c r="GN566" s="58">
        <v>61.584365844726563</v>
      </c>
      <c r="GO566" s="58">
        <v>59.194515228271484</v>
      </c>
      <c r="GP566" s="58">
        <v>56.980010986328125</v>
      </c>
      <c r="GQ566" s="58">
        <v>54.953022003173828</v>
      </c>
      <c r="GR566" s="58">
        <v>53.097896575927734</v>
      </c>
      <c r="GS566" s="58">
        <v>51.395942687988281</v>
      </c>
      <c r="GT566" s="58">
        <v>49.830608367919922</v>
      </c>
      <c r="GU566" s="59">
        <v>48.347713470458984</v>
      </c>
    </row>
    <row r="567" spans="1:203" x14ac:dyDescent="0.45">
      <c r="A567" s="64" t="s">
        <v>3830</v>
      </c>
      <c r="B567" s="67">
        <v>46</v>
      </c>
      <c r="C567" s="67">
        <v>4</v>
      </c>
      <c r="D567" s="58">
        <v>0</v>
      </c>
      <c r="E567" s="58">
        <v>1.4195135831832886</v>
      </c>
      <c r="F567" s="58">
        <v>8.3447685241699219</v>
      </c>
      <c r="G567" s="58">
        <v>14.794113159179688</v>
      </c>
      <c r="H567" s="58">
        <v>16.884927749633789</v>
      </c>
      <c r="I567" s="58">
        <v>25.032739639282227</v>
      </c>
      <c r="J567" s="58">
        <v>32.873905181884766</v>
      </c>
      <c r="K567" s="58">
        <v>37.456710815429688</v>
      </c>
      <c r="L567" s="58">
        <v>43.739860534667969</v>
      </c>
      <c r="M567" s="58">
        <v>48.580310821533203</v>
      </c>
      <c r="N567" s="58">
        <v>48.826938629150391</v>
      </c>
      <c r="O567" s="58">
        <v>46.080806732177734</v>
      </c>
      <c r="P567" s="58">
        <v>42.218536376953125</v>
      </c>
      <c r="Q567" s="58">
        <v>38.596939086914063</v>
      </c>
      <c r="R567" s="58">
        <v>35.753791809082031</v>
      </c>
      <c r="S567" s="58">
        <v>33.642257690429688</v>
      </c>
      <c r="T567" s="58">
        <v>32.070793151855469</v>
      </c>
      <c r="U567" s="58">
        <v>30.875118255615234</v>
      </c>
      <c r="V567" s="58">
        <v>29.939411163330078</v>
      </c>
      <c r="W567" s="58">
        <v>29.186447143554688</v>
      </c>
      <c r="X567" s="58">
        <v>28.506166458129883</v>
      </c>
      <c r="Y567" s="58">
        <v>30.241161346435547</v>
      </c>
      <c r="Z567" s="58">
        <v>39.904365539550781</v>
      </c>
      <c r="AA567" s="58">
        <v>46.173225402832031</v>
      </c>
      <c r="AB567" s="58">
        <v>47.516807556152344</v>
      </c>
      <c r="AC567" s="58">
        <v>53.588512420654297</v>
      </c>
      <c r="AD567" s="58">
        <v>60.549819946289063</v>
      </c>
      <c r="AE567" s="58">
        <v>64.811737060546875</v>
      </c>
      <c r="AF567" s="58">
        <v>69.934608459472656</v>
      </c>
      <c r="AG567" s="58">
        <v>74.307273864746094</v>
      </c>
      <c r="AH567" s="58">
        <v>75.2803955078125</v>
      </c>
      <c r="AI567" s="58">
        <v>73.653450012207031</v>
      </c>
      <c r="AJ567" s="58">
        <v>70.704582214355469</v>
      </c>
      <c r="AK567" s="58">
        <v>67.581024169921875</v>
      </c>
      <c r="AL567" s="58">
        <v>64.888069152832031</v>
      </c>
      <c r="AM567" s="58">
        <v>62.716350555419922</v>
      </c>
      <c r="AN567" s="58">
        <v>60.972042083740234</v>
      </c>
      <c r="AO567" s="58">
        <v>59.548324584960938</v>
      </c>
      <c r="AP567" s="58">
        <v>58.361610412597656</v>
      </c>
      <c r="AQ567" s="58">
        <v>57.352615356445313</v>
      </c>
      <c r="AR567" s="58">
        <v>56.411514282226563</v>
      </c>
      <c r="AS567" s="58">
        <v>56.401168823242188</v>
      </c>
      <c r="AT567" s="58">
        <v>62.84942626953125</v>
      </c>
      <c r="AU567" s="58">
        <v>70.735015869140625</v>
      </c>
      <c r="AV567" s="58">
        <v>73.630584716796875</v>
      </c>
      <c r="AW567" s="58">
        <v>80.373092651367188</v>
      </c>
      <c r="AX567" s="58">
        <v>88.109375</v>
      </c>
      <c r="AY567" s="58">
        <v>93.274688720703125</v>
      </c>
      <c r="AZ567" s="58">
        <v>99.784904479980469</v>
      </c>
      <c r="BA567" s="58">
        <v>105.78911590576172</v>
      </c>
      <c r="BB567" s="58">
        <v>107.80867004394531</v>
      </c>
      <c r="BC567" s="58">
        <v>106.47721099853516</v>
      </c>
      <c r="BD567" s="58">
        <v>103.25819396972656</v>
      </c>
      <c r="BE567" s="58">
        <v>99.616043090820313</v>
      </c>
      <c r="BF567" s="58">
        <v>96.379066467285156</v>
      </c>
      <c r="BG567" s="58">
        <v>93.709182739257813</v>
      </c>
      <c r="BH567" s="58">
        <v>91.518157958984375</v>
      </c>
      <c r="BI567" s="58">
        <v>89.691398620605469</v>
      </c>
      <c r="BJ567" s="58">
        <v>88.137435913085938</v>
      </c>
      <c r="BK567" s="58">
        <v>86.790962219238281</v>
      </c>
      <c r="BL567" s="58">
        <v>85.517066955566406</v>
      </c>
      <c r="BM567" s="58">
        <v>86.618415832519531</v>
      </c>
      <c r="BN567" s="58">
        <v>94.584968566894531</v>
      </c>
      <c r="BO567" s="58">
        <v>97.901016235351563</v>
      </c>
      <c r="BP567" s="58">
        <v>97.511734008789063</v>
      </c>
      <c r="BQ567" s="58">
        <v>102.42332458496094</v>
      </c>
      <c r="BR567" s="58">
        <v>109.21251678466797</v>
      </c>
      <c r="BS567" s="58">
        <v>113.94784545898438</v>
      </c>
      <c r="BT567" s="58">
        <v>120.07212829589844</v>
      </c>
      <c r="BU567" s="58">
        <v>125.76059722900391</v>
      </c>
      <c r="BV567" s="58">
        <v>127.58200073242188</v>
      </c>
      <c r="BW567" s="58">
        <v>126.09117889404297</v>
      </c>
      <c r="BX567" s="58">
        <v>122.70337677001953</v>
      </c>
      <c r="BY567" s="58">
        <v>118.85809326171875</v>
      </c>
      <c r="BZ567" s="58">
        <v>115.37686157226563</v>
      </c>
      <c r="CA567" s="58">
        <v>112.42901611328125</v>
      </c>
      <c r="CB567" s="58">
        <v>109.93724822998047</v>
      </c>
      <c r="CC567" s="58">
        <v>107.79588317871094</v>
      </c>
      <c r="CD567" s="58">
        <v>105.91970062255859</v>
      </c>
      <c r="CE567" s="58">
        <v>104.24761199951172</v>
      </c>
      <c r="CF567" s="58">
        <v>102.65170288085938</v>
      </c>
      <c r="CG567" s="58">
        <v>102.25041961669922</v>
      </c>
      <c r="CH567" s="58">
        <v>107.4652099609375</v>
      </c>
      <c r="CI567" s="58">
        <v>111.75917816162109</v>
      </c>
      <c r="CJ567" s="58">
        <v>112.69451141357422</v>
      </c>
      <c r="CK567" s="58">
        <v>117.74310302734375</v>
      </c>
      <c r="CL567" s="58">
        <v>124.11257171630859</v>
      </c>
      <c r="CM567" s="58">
        <v>128.39360046386719</v>
      </c>
      <c r="CN567" s="58">
        <v>134.05842590332031</v>
      </c>
      <c r="CO567" s="58">
        <v>139.35809326171875</v>
      </c>
      <c r="CP567" s="58">
        <v>140.89532470703125</v>
      </c>
      <c r="CQ567" s="58">
        <v>139.17851257324219</v>
      </c>
      <c r="CR567" s="58">
        <v>135.58883666992188</v>
      </c>
      <c r="CS567" s="58">
        <v>131.54438781738281</v>
      </c>
      <c r="CT567" s="58">
        <v>127.85633087158203</v>
      </c>
      <c r="CU567" s="58">
        <v>124.69384002685547</v>
      </c>
      <c r="CV567" s="58">
        <v>121.98277282714844</v>
      </c>
      <c r="CW567" s="58">
        <v>119.62003326416016</v>
      </c>
      <c r="CX567" s="58">
        <v>117.52249145507813</v>
      </c>
      <c r="CY567" s="58">
        <v>115.63031005859375</v>
      </c>
      <c r="CZ567" s="58">
        <v>113.39038848876953</v>
      </c>
      <c r="DA567" s="58">
        <v>118.67756652832031</v>
      </c>
      <c r="DB567" s="58">
        <v>122.66143798828125</v>
      </c>
      <c r="DC567" s="58">
        <v>122.90428161621094</v>
      </c>
      <c r="DD567" s="58">
        <v>127.39114379882813</v>
      </c>
      <c r="DE567" s="58">
        <v>133.43243408203125</v>
      </c>
      <c r="DF567" s="58">
        <v>137.51412963867188</v>
      </c>
      <c r="DG567" s="58">
        <v>142.99137878417969</v>
      </c>
      <c r="DH567" s="58">
        <v>148.12055969238281</v>
      </c>
      <c r="DI567" s="58">
        <v>149.52056884765625</v>
      </c>
      <c r="DJ567" s="58">
        <v>147.68324279785156</v>
      </c>
      <c r="DK567" s="58">
        <v>143.97688293457031</v>
      </c>
      <c r="DL567" s="58">
        <v>139.81111145019531</v>
      </c>
      <c r="DM567" s="58">
        <v>135.99372863769531</v>
      </c>
      <c r="DN567" s="58">
        <v>132.69517517089844</v>
      </c>
      <c r="DO567" s="58">
        <v>129.84347534179688</v>
      </c>
      <c r="DP567" s="58">
        <v>127.33798980712891</v>
      </c>
      <c r="DQ567" s="58">
        <v>125.09705352783203</v>
      </c>
      <c r="DR567" s="58">
        <v>123.06180572509766</v>
      </c>
      <c r="DS567" s="58">
        <v>121.10919952392578</v>
      </c>
      <c r="DT567" s="58">
        <v>120.61508178710938</v>
      </c>
      <c r="DU567" s="58">
        <v>126.13845062255859</v>
      </c>
      <c r="DV567" s="58">
        <v>129.84078979492188</v>
      </c>
      <c r="DW567" s="58">
        <v>129.54655456542969</v>
      </c>
      <c r="DX567" s="58">
        <v>133.67784118652344</v>
      </c>
      <c r="DY567" s="58">
        <v>139.5166015625</v>
      </c>
      <c r="DZ567" s="58">
        <v>143.4735107421875</v>
      </c>
      <c r="EA567" s="58">
        <v>148.83255004882813</v>
      </c>
      <c r="EB567" s="58">
        <v>153.8515625</v>
      </c>
      <c r="EC567" s="58">
        <v>155.16046142578125</v>
      </c>
      <c r="ED567" s="58">
        <v>153.24142456054688</v>
      </c>
      <c r="EE567" s="58">
        <v>149.45556640625</v>
      </c>
      <c r="EF567" s="58">
        <v>145.20756530761719</v>
      </c>
      <c r="EG567" s="58">
        <v>141.30335998535156</v>
      </c>
      <c r="EH567" s="58">
        <v>137.91387939453125</v>
      </c>
      <c r="EI567" s="58">
        <v>134.96879577636719</v>
      </c>
      <c r="EJ567" s="58">
        <v>132.36868286132813</v>
      </c>
      <c r="EK567" s="58">
        <v>130.03294372558594</v>
      </c>
      <c r="EL567" s="58">
        <v>127.90322113037109</v>
      </c>
      <c r="EM567" s="58">
        <v>125.85772705078125</v>
      </c>
      <c r="EN567" s="58">
        <v>126.35123443603516</v>
      </c>
      <c r="EO567" s="58">
        <v>130.30206298828125</v>
      </c>
      <c r="EP567" s="58">
        <v>133.00115966796875</v>
      </c>
      <c r="EQ567" s="58">
        <v>133.34013366699219</v>
      </c>
      <c r="ER567" s="58">
        <v>137.83221435546875</v>
      </c>
      <c r="ES567" s="58">
        <v>143.70408630371094</v>
      </c>
      <c r="ET567" s="58">
        <v>147.58351135253906</v>
      </c>
      <c r="EU567" s="58">
        <v>152.82926940917969</v>
      </c>
      <c r="EV567" s="58">
        <v>157.7401123046875</v>
      </c>
      <c r="EW567" s="58">
        <v>158.96177673339844</v>
      </c>
      <c r="EX567" s="58">
        <v>156.96919250488281</v>
      </c>
      <c r="EY567" s="58">
        <v>153.11676025390625</v>
      </c>
      <c r="EZ567" s="58">
        <v>148.80459594726563</v>
      </c>
      <c r="FA567" s="58">
        <v>144.83564758300781</v>
      </c>
      <c r="FB567" s="58">
        <v>141.38078308105469</v>
      </c>
      <c r="FC567" s="58">
        <v>138.37010192871094</v>
      </c>
      <c r="FD567" s="58">
        <v>135.70486450195313</v>
      </c>
      <c r="FE567" s="58">
        <v>133.30455017089844</v>
      </c>
      <c r="FF567" s="58">
        <v>131.11109924316406</v>
      </c>
      <c r="FG567" s="58">
        <v>129.00323486328125</v>
      </c>
      <c r="FH567" s="58">
        <v>129.17422485351563</v>
      </c>
      <c r="FI567" s="58">
        <v>136.09698486328125</v>
      </c>
      <c r="FJ567" s="58">
        <v>138.34590148925781</v>
      </c>
      <c r="FK567" s="58">
        <v>136.67970275878906</v>
      </c>
      <c r="FL567" s="58">
        <v>140.21522521972656</v>
      </c>
      <c r="FM567" s="58">
        <v>145.85224914550781</v>
      </c>
      <c r="FN567" s="58">
        <v>149.73489379882813</v>
      </c>
      <c r="FO567" s="58">
        <v>155.02328491210938</v>
      </c>
      <c r="FP567" s="58">
        <v>159.96479797363281</v>
      </c>
      <c r="FQ567" s="58">
        <v>161.20124816894531</v>
      </c>
      <c r="FR567" s="58">
        <v>159.21012878417969</v>
      </c>
      <c r="FS567" s="58">
        <v>155.34867858886719</v>
      </c>
      <c r="FT567" s="58">
        <v>151.01882934570313</v>
      </c>
      <c r="FU567" s="58">
        <v>147.025390625</v>
      </c>
      <c r="FV567" s="58">
        <v>143.540771484375</v>
      </c>
      <c r="FW567" s="58">
        <v>140.49688720703125</v>
      </c>
      <c r="FX567" s="58">
        <v>137.79609680175781</v>
      </c>
      <c r="FY567" s="58">
        <v>135.35890197753906</v>
      </c>
      <c r="FZ567" s="58">
        <v>133.12759399414063</v>
      </c>
      <c r="GA567" s="58">
        <v>130.98190307617188</v>
      </c>
      <c r="GB567" s="58">
        <v>130.27333068847656</v>
      </c>
      <c r="GC567" s="58">
        <v>135.62205505371094</v>
      </c>
      <c r="GD567" s="58">
        <v>138.87550354003906</v>
      </c>
      <c r="GE567" s="58">
        <v>138.37722778320313</v>
      </c>
      <c r="GF567" s="58">
        <v>142.30537414550781</v>
      </c>
      <c r="GG567" s="58">
        <v>147.92561340332031</v>
      </c>
      <c r="GH567" s="58">
        <v>151.69381713867188</v>
      </c>
      <c r="GI567" s="58">
        <v>156.86021423339844</v>
      </c>
      <c r="GJ567" s="58">
        <v>161.70172119140625</v>
      </c>
      <c r="GK567" s="58">
        <v>162.86415100097656</v>
      </c>
      <c r="GL567" s="58">
        <v>160.81634521484375</v>
      </c>
      <c r="GM567" s="58">
        <v>156.90859985351563</v>
      </c>
      <c r="GN567" s="58">
        <v>152.53819274902344</v>
      </c>
      <c r="GO567" s="58">
        <v>148.50761413574219</v>
      </c>
      <c r="GP567" s="58">
        <v>144.98817443847656</v>
      </c>
      <c r="GQ567" s="58">
        <v>141.91110229492188</v>
      </c>
      <c r="GR567" s="58">
        <v>139.17863464355469</v>
      </c>
      <c r="GS567" s="58">
        <v>136.71090698242188</v>
      </c>
      <c r="GT567" s="58">
        <v>134.45036315917969</v>
      </c>
      <c r="GU567" s="59">
        <v>132.27639770507813</v>
      </c>
    </row>
    <row r="568" spans="1:203" x14ac:dyDescent="0.45">
      <c r="A568" s="64" t="s">
        <v>3830</v>
      </c>
      <c r="B568" s="67">
        <v>62</v>
      </c>
      <c r="C568" s="67">
        <v>4</v>
      </c>
      <c r="D568" s="58">
        <v>0</v>
      </c>
      <c r="E568" s="58">
        <v>0.76099181175231934</v>
      </c>
      <c r="F568" s="58">
        <v>3.588531494140625</v>
      </c>
      <c r="G568" s="58">
        <v>6.0295419692993164</v>
      </c>
      <c r="H568" s="58">
        <v>7.6917839050292969</v>
      </c>
      <c r="I568" s="58">
        <v>11.921868324279785</v>
      </c>
      <c r="J568" s="58">
        <v>16.386520385742188</v>
      </c>
      <c r="K568" s="58">
        <v>19.489536285400391</v>
      </c>
      <c r="L568" s="58">
        <v>23.221359252929688</v>
      </c>
      <c r="M568" s="58">
        <v>26.471832275390625</v>
      </c>
      <c r="N568" s="58">
        <v>27.729902267456055</v>
      </c>
      <c r="O568" s="58">
        <v>27.366250991821289</v>
      </c>
      <c r="P568" s="58">
        <v>26.091489791870117</v>
      </c>
      <c r="Q568" s="58">
        <v>24.567245483398438</v>
      </c>
      <c r="R568" s="58">
        <v>23.154714584350586</v>
      </c>
      <c r="S568" s="58">
        <v>21.935890197753906</v>
      </c>
      <c r="T568" s="58">
        <v>20.89506721496582</v>
      </c>
      <c r="U568" s="58">
        <v>20.001708984375</v>
      </c>
      <c r="V568" s="58">
        <v>19.063837051391602</v>
      </c>
      <c r="W568" s="58">
        <v>17.800500869750977</v>
      </c>
      <c r="X568" s="58">
        <v>16.544048309326172</v>
      </c>
      <c r="Y568" s="58">
        <v>16.716405868530273</v>
      </c>
      <c r="Z568" s="58">
        <v>21.129358291625977</v>
      </c>
      <c r="AA568" s="58">
        <v>25.088901519775391</v>
      </c>
      <c r="AB568" s="58">
        <v>27.682825088500977</v>
      </c>
      <c r="AC568" s="58">
        <v>33.830417633056641</v>
      </c>
      <c r="AD568" s="58">
        <v>41.387805938720703</v>
      </c>
      <c r="AE568" s="58">
        <v>47.138973236083984</v>
      </c>
      <c r="AF568" s="58">
        <v>53.299350738525391</v>
      </c>
      <c r="AG568" s="58">
        <v>58.763229370117188</v>
      </c>
      <c r="AH568" s="58">
        <v>61.21441650390625</v>
      </c>
      <c r="AI568" s="58">
        <v>61.106327056884766</v>
      </c>
      <c r="AJ568" s="58">
        <v>59.433097839355469</v>
      </c>
      <c r="AK568" s="58">
        <v>57.189228057861328</v>
      </c>
      <c r="AL568" s="58">
        <v>54.958400726318359</v>
      </c>
      <c r="AM568" s="58">
        <v>52.911766052246094</v>
      </c>
      <c r="AN568" s="58">
        <v>51.060459136962891</v>
      </c>
      <c r="AO568" s="58">
        <v>49.382854461669922</v>
      </c>
      <c r="AP568" s="58">
        <v>47.625858306884766</v>
      </c>
      <c r="AQ568" s="58">
        <v>45.687088012695313</v>
      </c>
      <c r="AR568" s="58">
        <v>43.497451782226563</v>
      </c>
      <c r="AS568" s="58">
        <v>42.662845611572266</v>
      </c>
      <c r="AT568" s="58">
        <v>46.762439727783203</v>
      </c>
      <c r="AU568" s="58">
        <v>50.938453674316406</v>
      </c>
      <c r="AV568" s="58">
        <v>53.628082275390625</v>
      </c>
      <c r="AW568" s="58">
        <v>60.752529144287109</v>
      </c>
      <c r="AX568" s="58">
        <v>69.913307189941406</v>
      </c>
      <c r="AY568" s="58">
        <v>76.710472106933594</v>
      </c>
      <c r="AZ568" s="58">
        <v>84.623855590820313</v>
      </c>
      <c r="BA568" s="58">
        <v>92.183486938476563</v>
      </c>
      <c r="BB568" s="58">
        <v>96.002395629882813</v>
      </c>
      <c r="BC568" s="58">
        <v>96.353012084960938</v>
      </c>
      <c r="BD568" s="58">
        <v>94.431373596191406</v>
      </c>
      <c r="BE568" s="58">
        <v>91.571945190429688</v>
      </c>
      <c r="BF568" s="58">
        <v>88.602523803710938</v>
      </c>
      <c r="BG568" s="58">
        <v>85.787948608398438</v>
      </c>
      <c r="BH568" s="58">
        <v>83.166831970214844</v>
      </c>
      <c r="BI568" s="58">
        <v>80.727745056152344</v>
      </c>
      <c r="BJ568" s="58">
        <v>78.160415649414063</v>
      </c>
      <c r="BK568" s="58">
        <v>74.891685485839844</v>
      </c>
      <c r="BL568" s="58">
        <v>71.414955139160156</v>
      </c>
      <c r="BM568" s="58">
        <v>74.272628784179688</v>
      </c>
      <c r="BN568" s="58">
        <v>79.877174377441406</v>
      </c>
      <c r="BO568" s="58">
        <v>80.352073669433594</v>
      </c>
      <c r="BP568" s="58">
        <v>79.380638122558594</v>
      </c>
      <c r="BQ568" s="58">
        <v>83.764961242675781</v>
      </c>
      <c r="BR568" s="58">
        <v>90.399574279785156</v>
      </c>
      <c r="BS568" s="58">
        <v>95.685646057128906</v>
      </c>
      <c r="BT568" s="58">
        <v>102.61408996582031</v>
      </c>
      <c r="BU568" s="58">
        <v>109.43218994140625</v>
      </c>
      <c r="BV568" s="58">
        <v>112.63259124755859</v>
      </c>
      <c r="BW568" s="58">
        <v>112.41669464111328</v>
      </c>
      <c r="BX568" s="58">
        <v>109.94855499267578</v>
      </c>
      <c r="BY568" s="58">
        <v>106.55011749267578</v>
      </c>
      <c r="BZ568" s="58">
        <v>103.04631042480469</v>
      </c>
      <c r="CA568" s="58">
        <v>99.703262329101563</v>
      </c>
      <c r="CB568" s="58">
        <v>96.559722900390625</v>
      </c>
      <c r="CC568" s="58">
        <v>93.046920776367188</v>
      </c>
      <c r="CD568" s="58">
        <v>88.880966186523438</v>
      </c>
      <c r="CE568" s="58">
        <v>84.741256713867188</v>
      </c>
      <c r="CF568" s="58">
        <v>80.809226989746094</v>
      </c>
      <c r="CG568" s="58">
        <v>81.216781616210938</v>
      </c>
      <c r="CH568" s="58">
        <v>86.219551086425781</v>
      </c>
      <c r="CI568" s="58">
        <v>87.301528930664063</v>
      </c>
      <c r="CJ568" s="58">
        <v>86.843978881835938</v>
      </c>
      <c r="CK568" s="58">
        <v>91.448204040527344</v>
      </c>
      <c r="CL568" s="58">
        <v>98.034957885742188</v>
      </c>
      <c r="CM568" s="58">
        <v>103.12373352050781</v>
      </c>
      <c r="CN568" s="58">
        <v>109.78250885009766</v>
      </c>
      <c r="CO568" s="58">
        <v>116.30964660644531</v>
      </c>
      <c r="CP568" s="58">
        <v>119.2216796875</v>
      </c>
      <c r="CQ568" s="58">
        <v>118.72626495361328</v>
      </c>
      <c r="CR568" s="58">
        <v>115.98911285400391</v>
      </c>
      <c r="CS568" s="58">
        <v>112.33193969726563</v>
      </c>
      <c r="CT568" s="58">
        <v>108.57929229736328</v>
      </c>
      <c r="CU568" s="58">
        <v>104.99729156494141</v>
      </c>
      <c r="CV568" s="58">
        <v>101.62631225585938</v>
      </c>
      <c r="CW568" s="58">
        <v>98.088531494140625</v>
      </c>
      <c r="CX568" s="58">
        <v>93.801383972167969</v>
      </c>
      <c r="CY568" s="58">
        <v>89.466949462890625</v>
      </c>
      <c r="CZ568" s="58">
        <v>85.537727355957031</v>
      </c>
      <c r="DA568" s="58">
        <v>89.649040222167969</v>
      </c>
      <c r="DB568" s="58">
        <v>90.648231506347656</v>
      </c>
      <c r="DC568" s="58">
        <v>90.197975158691406</v>
      </c>
      <c r="DD568" s="58">
        <v>94.845550537109375</v>
      </c>
      <c r="DE568" s="58">
        <v>101.45264434814453</v>
      </c>
      <c r="DF568" s="58">
        <v>106.45906829833984</v>
      </c>
      <c r="DG568" s="58">
        <v>112.99180603027344</v>
      </c>
      <c r="DH568" s="58">
        <v>119.38127136230469</v>
      </c>
      <c r="DI568" s="58">
        <v>122.15753936767578</v>
      </c>
      <c r="DJ568" s="58">
        <v>121.53128051757813</v>
      </c>
      <c r="DK568" s="58">
        <v>118.66883087158203</v>
      </c>
      <c r="DL568" s="58">
        <v>114.89186859130859</v>
      </c>
      <c r="DM568" s="58">
        <v>111.02467346191406</v>
      </c>
      <c r="DN568" s="58">
        <v>107.33320617675781</v>
      </c>
      <c r="DO568" s="58">
        <v>103.85749053955078</v>
      </c>
      <c r="DP568" s="58">
        <v>100.24684906005859</v>
      </c>
      <c r="DQ568" s="58">
        <v>96.074737548828125</v>
      </c>
      <c r="DR568" s="58">
        <v>91.700546264648438</v>
      </c>
      <c r="DS568" s="58">
        <v>87.476692199707031</v>
      </c>
      <c r="DT568" s="58">
        <v>89.773765563964844</v>
      </c>
      <c r="DU568" s="58">
        <v>94.7384033203125</v>
      </c>
      <c r="DV568" s="58">
        <v>94.569816589355469</v>
      </c>
      <c r="DW568" s="58">
        <v>92.983558654785156</v>
      </c>
      <c r="DX568" s="58">
        <v>96.762672424316406</v>
      </c>
      <c r="DY568" s="58">
        <v>102.82561492919922</v>
      </c>
      <c r="DZ568" s="58">
        <v>107.57777404785156</v>
      </c>
      <c r="EA568" s="58">
        <v>113.99474334716797</v>
      </c>
      <c r="EB568" s="58">
        <v>120.32760620117188</v>
      </c>
      <c r="EC568" s="58">
        <v>123.07008361816406</v>
      </c>
      <c r="ED568" s="58">
        <v>122.41766357421875</v>
      </c>
      <c r="EE568" s="58">
        <v>119.53046417236328</v>
      </c>
      <c r="EF568" s="58">
        <v>115.72816467285156</v>
      </c>
      <c r="EG568" s="58">
        <v>111.83436584472656</v>
      </c>
      <c r="EH568" s="58">
        <v>108.11521148681641</v>
      </c>
      <c r="EI568" s="58">
        <v>104.60903930664063</v>
      </c>
      <c r="EJ568" s="58">
        <v>100.73794555664063</v>
      </c>
      <c r="EK568" s="58">
        <v>96.235328674316406</v>
      </c>
      <c r="EL568" s="58">
        <v>91.775627136230469</v>
      </c>
      <c r="EM568" s="58">
        <v>87.536994934082031</v>
      </c>
      <c r="EN568" s="58">
        <v>93.565284729003906</v>
      </c>
      <c r="EO568" s="58">
        <v>97.876411437988281</v>
      </c>
      <c r="EP568" s="58">
        <v>95.623161315917969</v>
      </c>
      <c r="EQ568" s="58">
        <v>93.077842712402344</v>
      </c>
      <c r="ER568" s="58">
        <v>96.589103698730469</v>
      </c>
      <c r="ES568" s="58">
        <v>102.66215515136719</v>
      </c>
      <c r="ET568" s="58">
        <v>107.48458862304688</v>
      </c>
      <c r="EU568" s="58">
        <v>113.97040557861328</v>
      </c>
      <c r="EV568" s="58">
        <v>120.35791778564453</v>
      </c>
      <c r="EW568" s="58">
        <v>123.14080810546875</v>
      </c>
      <c r="EX568" s="58">
        <v>122.51789855957031</v>
      </c>
      <c r="EY568" s="58">
        <v>119.652099609375</v>
      </c>
      <c r="EZ568" s="58">
        <v>115.86495208740234</v>
      </c>
      <c r="FA568" s="58">
        <v>111.98179626464844</v>
      </c>
      <c r="FB568" s="58">
        <v>108.26954650878906</v>
      </c>
      <c r="FC568" s="58">
        <v>104.76764678955078</v>
      </c>
      <c r="FD568" s="58">
        <v>100.89876556396484</v>
      </c>
      <c r="FE568" s="58">
        <v>96.396820068359375</v>
      </c>
      <c r="FF568" s="58">
        <v>91.936576843261719</v>
      </c>
      <c r="FG568" s="58">
        <v>87.696479797363281</v>
      </c>
      <c r="FH568" s="58">
        <v>88.307235717773438</v>
      </c>
      <c r="FI568" s="58">
        <v>92.292091369628906</v>
      </c>
      <c r="FJ568" s="58">
        <v>92.938873291015625</v>
      </c>
      <c r="FK568" s="58">
        <v>92.215591430664063</v>
      </c>
      <c r="FL568" s="58">
        <v>96.385902404785156</v>
      </c>
      <c r="FM568" s="58">
        <v>103.13530731201172</v>
      </c>
      <c r="FN568" s="58">
        <v>108.20304107666016</v>
      </c>
      <c r="FO568" s="58">
        <v>114.69133758544922</v>
      </c>
      <c r="FP568" s="58">
        <v>121.01093292236328</v>
      </c>
      <c r="FQ568" s="58">
        <v>123.71556091308594</v>
      </c>
      <c r="FR568" s="58">
        <v>123.02030181884766</v>
      </c>
      <c r="FS568" s="58">
        <v>120.09180450439453</v>
      </c>
      <c r="FT568" s="58">
        <v>116.25145721435547</v>
      </c>
      <c r="FU568" s="58">
        <v>112.32358551025391</v>
      </c>
      <c r="FV568" s="58">
        <v>108.57360076904297</v>
      </c>
      <c r="FW568" s="58">
        <v>105.04189300537109</v>
      </c>
      <c r="FX568" s="58">
        <v>101.33409881591797</v>
      </c>
      <c r="FY568" s="58">
        <v>97.258087158203125</v>
      </c>
      <c r="FZ568" s="58">
        <v>93.017143249511719</v>
      </c>
      <c r="GA568" s="58">
        <v>88.776458740234375</v>
      </c>
      <c r="GB568" s="58">
        <v>89.32733154296875</v>
      </c>
      <c r="GC568" s="58">
        <v>93.242630004882813</v>
      </c>
      <c r="GD568" s="58">
        <v>93.765670776367188</v>
      </c>
      <c r="GE568" s="58">
        <v>92.712562561035156</v>
      </c>
      <c r="GF568" s="58">
        <v>95.185081481933594</v>
      </c>
      <c r="GG568" s="58">
        <v>100.01451873779297</v>
      </c>
      <c r="GH568" s="58">
        <v>104.53147125244141</v>
      </c>
      <c r="GI568" s="58">
        <v>110.48323059082031</v>
      </c>
      <c r="GJ568" s="58">
        <v>116.97244262695313</v>
      </c>
      <c r="GK568" s="58">
        <v>121.71302795410156</v>
      </c>
      <c r="GL568" s="58">
        <v>123.11168670654297</v>
      </c>
      <c r="GM568" s="58">
        <v>121.60742950439453</v>
      </c>
      <c r="GN568" s="58">
        <v>118.43846893310547</v>
      </c>
      <c r="GO568" s="58">
        <v>114.67852020263672</v>
      </c>
      <c r="GP568" s="58">
        <v>110.88340759277344</v>
      </c>
      <c r="GQ568" s="58">
        <v>107.231689453125</v>
      </c>
      <c r="GR568" s="58">
        <v>103.38670349121094</v>
      </c>
      <c r="GS568" s="58">
        <v>99.184188842773438</v>
      </c>
      <c r="GT568" s="58">
        <v>95.083511352539063</v>
      </c>
      <c r="GU568" s="59">
        <v>91.17950439453125</v>
      </c>
    </row>
    <row r="569" spans="1:203" x14ac:dyDescent="0.45">
      <c r="A569" s="64" t="s">
        <v>3830</v>
      </c>
      <c r="B569" s="67">
        <v>14</v>
      </c>
      <c r="C569" s="67">
        <v>4</v>
      </c>
      <c r="D569" s="58">
        <v>0</v>
      </c>
      <c r="E569" s="58">
        <v>2.2739095687866211</v>
      </c>
      <c r="F569" s="58">
        <v>4.7101502418518066</v>
      </c>
      <c r="G569" s="58">
        <v>5.3610177040100098</v>
      </c>
      <c r="H569" s="58">
        <v>5.6148190498352051</v>
      </c>
      <c r="I569" s="58">
        <v>8.3102560043334961</v>
      </c>
      <c r="J569" s="58">
        <v>10.994087219238281</v>
      </c>
      <c r="K569" s="58">
        <v>12.921470642089844</v>
      </c>
      <c r="L569" s="58">
        <v>15.670166969299316</v>
      </c>
      <c r="M569" s="58">
        <v>17.840045928955078</v>
      </c>
      <c r="N569" s="58">
        <v>18.244300842285156</v>
      </c>
      <c r="O569" s="58">
        <v>17.301031112670898</v>
      </c>
      <c r="P569" s="58">
        <v>15.722446441650391</v>
      </c>
      <c r="Q569" s="58">
        <v>14.111958503723145</v>
      </c>
      <c r="R569" s="58">
        <v>12.753449440002441</v>
      </c>
      <c r="S569" s="58">
        <v>11.605108261108398</v>
      </c>
      <c r="T569" s="58">
        <v>10.172057151794434</v>
      </c>
      <c r="U569" s="58">
        <v>8.8087911605834961</v>
      </c>
      <c r="V569" s="58">
        <v>7.6621537208557129</v>
      </c>
      <c r="W569" s="58">
        <v>6.716400146484375</v>
      </c>
      <c r="X569" s="58">
        <v>5.9315938949584961</v>
      </c>
      <c r="Y569" s="58">
        <v>7.0774154663085938</v>
      </c>
      <c r="Z569" s="58">
        <v>12.367640495300293</v>
      </c>
      <c r="AA569" s="58">
        <v>16.437601089477539</v>
      </c>
      <c r="AB569" s="58">
        <v>18.900510787963867</v>
      </c>
      <c r="AC569" s="58">
        <v>26.467565536499023</v>
      </c>
      <c r="AD569" s="58">
        <v>33.674346923828125</v>
      </c>
      <c r="AE569" s="58">
        <v>38.705455780029297</v>
      </c>
      <c r="AF569" s="58">
        <v>45.494392395019531</v>
      </c>
      <c r="AG569" s="58">
        <v>51.386402130126953</v>
      </c>
      <c r="AH569" s="58">
        <v>53.354846954345703</v>
      </c>
      <c r="AI569" s="58">
        <v>52.138816833496094</v>
      </c>
      <c r="AJ569" s="58">
        <v>49.180332183837891</v>
      </c>
      <c r="AK569" s="58">
        <v>45.819740295410156</v>
      </c>
      <c r="AL569" s="58">
        <v>42.767459869384766</v>
      </c>
      <c r="AM569" s="58">
        <v>40.150585174560547</v>
      </c>
      <c r="AN569" s="58">
        <v>37.89788818359375</v>
      </c>
      <c r="AO569" s="58">
        <v>35.206485748291016</v>
      </c>
      <c r="AP569" s="58">
        <v>32.091415405273438</v>
      </c>
      <c r="AQ569" s="58">
        <v>29.186441421508789</v>
      </c>
      <c r="AR569" s="58">
        <v>26.598581314086914</v>
      </c>
      <c r="AS569" s="58">
        <v>27.337619781494141</v>
      </c>
      <c r="AT569" s="58">
        <v>35.8302001953125</v>
      </c>
      <c r="AU569" s="58">
        <v>41.856601715087891</v>
      </c>
      <c r="AV569" s="58">
        <v>45.315662384033203</v>
      </c>
      <c r="AW569" s="58">
        <v>55.210952758789063</v>
      </c>
      <c r="AX569" s="58">
        <v>65.598823547363281</v>
      </c>
      <c r="AY569" s="58">
        <v>73.690544128417969</v>
      </c>
      <c r="AZ569" s="58">
        <v>81.367080688476563</v>
      </c>
      <c r="BA569" s="58">
        <v>88.300407409667969</v>
      </c>
      <c r="BB569" s="58">
        <v>93.984275817871094</v>
      </c>
      <c r="BC569" s="58">
        <v>94.06219482421875</v>
      </c>
      <c r="BD569" s="58">
        <v>90.51727294921875</v>
      </c>
      <c r="BE569" s="58">
        <v>85.915374755859375</v>
      </c>
      <c r="BF569" s="58">
        <v>81.4598388671875</v>
      </c>
      <c r="BG569" s="58">
        <v>77.440658569335938</v>
      </c>
      <c r="BH569" s="58">
        <v>73.267829895019531</v>
      </c>
      <c r="BI569" s="58">
        <v>68.227035522460938</v>
      </c>
      <c r="BJ569" s="58">
        <v>63.193992614746094</v>
      </c>
      <c r="BK569" s="58">
        <v>58.539783477783203</v>
      </c>
      <c r="BL569" s="58">
        <v>54.293197631835938</v>
      </c>
      <c r="BM569" s="58">
        <v>57.200347900390625</v>
      </c>
      <c r="BN569" s="58">
        <v>64.53155517578125</v>
      </c>
      <c r="BO569" s="58">
        <v>66.956375122070313</v>
      </c>
      <c r="BP569" s="58">
        <v>67.080284118652344</v>
      </c>
      <c r="BQ569" s="58">
        <v>74.239372253417969</v>
      </c>
      <c r="BR569" s="58">
        <v>83.051811218261719</v>
      </c>
      <c r="BS569" s="58">
        <v>89.856948852539063</v>
      </c>
      <c r="BT569" s="58">
        <v>96.707099914550781</v>
      </c>
      <c r="BU569" s="58">
        <v>102.95803833007813</v>
      </c>
      <c r="BV569" s="58">
        <v>108.01921081542969</v>
      </c>
      <c r="BW569" s="58">
        <v>107.6173095703125</v>
      </c>
      <c r="BX569" s="58">
        <v>103.64826202392578</v>
      </c>
      <c r="BY569" s="58">
        <v>98.595909118652344</v>
      </c>
      <c r="BZ569" s="58">
        <v>93.65362548828125</v>
      </c>
      <c r="CA569" s="58">
        <v>88.983802795410156</v>
      </c>
      <c r="CB569" s="58">
        <v>83.597854614257813</v>
      </c>
      <c r="CC569" s="58">
        <v>77.812759399414063</v>
      </c>
      <c r="CD569" s="58">
        <v>72.311637878417969</v>
      </c>
      <c r="CE569" s="58">
        <v>67.244361877441406</v>
      </c>
      <c r="CF569" s="58">
        <v>62.592067718505859</v>
      </c>
      <c r="CG569" s="58">
        <v>61.405735015869141</v>
      </c>
      <c r="CH569" s="58">
        <v>67.250015258789063</v>
      </c>
      <c r="CI569" s="58">
        <v>71.16546630859375</v>
      </c>
      <c r="CJ569" s="58">
        <v>72.734458923339844</v>
      </c>
      <c r="CK569" s="58">
        <v>80.600120544433594</v>
      </c>
      <c r="CL569" s="58">
        <v>89.336181640625</v>
      </c>
      <c r="CM569" s="58">
        <v>96.129615783691406</v>
      </c>
      <c r="CN569" s="58">
        <v>102.58492279052734</v>
      </c>
      <c r="CO569" s="58">
        <v>108.44772338867188</v>
      </c>
      <c r="CP569" s="58">
        <v>113.21070861816406</v>
      </c>
      <c r="CQ569" s="58">
        <v>112.57712554931641</v>
      </c>
      <c r="CR569" s="58">
        <v>108.35823822021484</v>
      </c>
      <c r="CS569" s="58">
        <v>103.06061553955078</v>
      </c>
      <c r="CT569" s="58">
        <v>97.881393432617188</v>
      </c>
      <c r="CU569" s="58">
        <v>93.117584228515625</v>
      </c>
      <c r="CV569" s="58">
        <v>88.31640625</v>
      </c>
      <c r="CW569" s="58">
        <v>82.896102905273438</v>
      </c>
      <c r="CX569" s="58">
        <v>77.225212097167969</v>
      </c>
      <c r="CY569" s="58">
        <v>71.864097595214844</v>
      </c>
      <c r="CZ569" s="58">
        <v>67.998146057128906</v>
      </c>
      <c r="DA569" s="58">
        <v>74.458610534667969</v>
      </c>
      <c r="DB569" s="58">
        <v>76.74102783203125</v>
      </c>
      <c r="DC569" s="58">
        <v>76.724464416503906</v>
      </c>
      <c r="DD569" s="58">
        <v>83.499885559082031</v>
      </c>
      <c r="DE569" s="58">
        <v>91.793800354003906</v>
      </c>
      <c r="DF569" s="58">
        <v>98.1539306640625</v>
      </c>
      <c r="DG569" s="58">
        <v>104.5211181640625</v>
      </c>
      <c r="DH569" s="58">
        <v>110.33055114746094</v>
      </c>
      <c r="DI569" s="58">
        <v>115.00243377685547</v>
      </c>
      <c r="DJ569" s="58">
        <v>114.27407073974609</v>
      </c>
      <c r="DK569" s="58">
        <v>109.99422454833984</v>
      </c>
      <c r="DL569" s="58">
        <v>104.63733673095703</v>
      </c>
      <c r="DM569" s="58">
        <v>99.395263671875</v>
      </c>
      <c r="DN569" s="58">
        <v>94.480987548828125</v>
      </c>
      <c r="DO569" s="58">
        <v>89.025169372558594</v>
      </c>
      <c r="DP569" s="58">
        <v>83.122695922851563</v>
      </c>
      <c r="DQ569" s="58">
        <v>77.364601135253906</v>
      </c>
      <c r="DR569" s="58">
        <v>72.017082214355469</v>
      </c>
      <c r="DS569" s="58">
        <v>67.090827941894531</v>
      </c>
      <c r="DT569" s="58">
        <v>68.259284973144531</v>
      </c>
      <c r="DU569" s="58">
        <v>75.339675903320313</v>
      </c>
      <c r="DV569" s="58">
        <v>77.496536254882813</v>
      </c>
      <c r="DW569" s="58">
        <v>77.241767883300781</v>
      </c>
      <c r="DX569" s="58">
        <v>83.763397216796875</v>
      </c>
      <c r="DY569" s="58">
        <v>91.967239379882813</v>
      </c>
      <c r="DZ569" s="58">
        <v>98.251998901367188</v>
      </c>
      <c r="EA569" s="58">
        <v>104.61911773681641</v>
      </c>
      <c r="EB569" s="58">
        <v>110.43396759033203</v>
      </c>
      <c r="EC569" s="58">
        <v>115.10011291503906</v>
      </c>
      <c r="ED569" s="58">
        <v>114.36316680908203</v>
      </c>
      <c r="EE569" s="58">
        <v>110.08053588867188</v>
      </c>
      <c r="EF569" s="58">
        <v>104.72106170654297</v>
      </c>
      <c r="EG569" s="58">
        <v>99.475677490234375</v>
      </c>
      <c r="EH569" s="58">
        <v>94.575798034667969</v>
      </c>
      <c r="EI569" s="58">
        <v>88.849189758300781</v>
      </c>
      <c r="EJ569" s="58">
        <v>82.738121032714844</v>
      </c>
      <c r="EK569" s="58">
        <v>76.9659423828125</v>
      </c>
      <c r="EL569" s="58">
        <v>71.646797180175781</v>
      </c>
      <c r="EM569" s="58">
        <v>66.753646850585938</v>
      </c>
      <c r="EN569" s="58">
        <v>68.147987365722656</v>
      </c>
      <c r="EO569" s="58">
        <v>75.981758117675781</v>
      </c>
      <c r="EP569" s="58">
        <v>77.124076843261719</v>
      </c>
      <c r="EQ569" s="58">
        <v>76.7222900390625</v>
      </c>
      <c r="ER569" s="58">
        <v>83.664039611816406</v>
      </c>
      <c r="ES569" s="58">
        <v>92.1982421875</v>
      </c>
      <c r="ET569" s="58">
        <v>98.490463256835938</v>
      </c>
      <c r="EU569" s="58">
        <v>104.88665008544922</v>
      </c>
      <c r="EV569" s="58">
        <v>110.69912719726563</v>
      </c>
      <c r="EW569" s="58">
        <v>115.34461212158203</v>
      </c>
      <c r="EX569" s="58">
        <v>114.58175659179688</v>
      </c>
      <c r="EY569" s="58">
        <v>110.28366088867188</v>
      </c>
      <c r="EZ569" s="58">
        <v>104.91230773925781</v>
      </c>
      <c r="FA569" s="58">
        <v>99.6563720703125</v>
      </c>
      <c r="FB569" s="58">
        <v>94.817070007324219</v>
      </c>
      <c r="FC569" s="58">
        <v>89.485671997070313</v>
      </c>
      <c r="FD569" s="58">
        <v>83.440139770507813</v>
      </c>
      <c r="FE569" s="58">
        <v>77.634010314941406</v>
      </c>
      <c r="FF569" s="58">
        <v>72.264602661132813</v>
      </c>
      <c r="FG569" s="58">
        <v>67.323341369628906</v>
      </c>
      <c r="FH569" s="58">
        <v>69.590385437011719</v>
      </c>
      <c r="FI569" s="58">
        <v>76.51904296875</v>
      </c>
      <c r="FJ569" s="58">
        <v>78.161399841308594</v>
      </c>
      <c r="FK569" s="58">
        <v>77.476005554199219</v>
      </c>
      <c r="FL569" s="58">
        <v>83.808555603027344</v>
      </c>
      <c r="FM569" s="58">
        <v>91.968986511230469</v>
      </c>
      <c r="FN569" s="58">
        <v>98.219047546386719</v>
      </c>
      <c r="FO569" s="58">
        <v>104.60173797607422</v>
      </c>
      <c r="FP569" s="58">
        <v>110.43302154541016</v>
      </c>
      <c r="FQ569" s="58">
        <v>115.10679626464844</v>
      </c>
      <c r="FR569" s="58">
        <v>114.37191009521484</v>
      </c>
      <c r="FS569" s="58">
        <v>110.09395599365234</v>
      </c>
      <c r="FT569" s="58">
        <v>104.73836517333984</v>
      </c>
      <c r="FU569" s="58">
        <v>99.495590209960938</v>
      </c>
      <c r="FV569" s="58">
        <v>94.530616760253906</v>
      </c>
      <c r="FW569" s="58">
        <v>88.728782653808594</v>
      </c>
      <c r="FX569" s="58">
        <v>82.618972778320313</v>
      </c>
      <c r="FY569" s="58">
        <v>76.857200622558594</v>
      </c>
      <c r="FZ569" s="58">
        <v>71.548690795898438</v>
      </c>
      <c r="GA569" s="58">
        <v>66.664772033691406</v>
      </c>
      <c r="GB569" s="58">
        <v>66.59326171875</v>
      </c>
      <c r="GC569" s="58">
        <v>72.166572570800781</v>
      </c>
      <c r="GD569" s="58">
        <v>74.969223022460938</v>
      </c>
      <c r="GE569" s="58">
        <v>74.785797119140625</v>
      </c>
      <c r="GF569" s="58">
        <v>77.054824829101563</v>
      </c>
      <c r="GG569" s="58">
        <v>82.540191650390625</v>
      </c>
      <c r="GH569" s="58">
        <v>88.692901611328125</v>
      </c>
      <c r="GI569" s="58">
        <v>96.200691223144531</v>
      </c>
      <c r="GJ569" s="58">
        <v>104.17673492431641</v>
      </c>
      <c r="GK569" s="58">
        <v>109.80287933349609</v>
      </c>
      <c r="GL569" s="58">
        <v>111.97453308105469</v>
      </c>
      <c r="GM569" s="58">
        <v>110.88034057617188</v>
      </c>
      <c r="GN569" s="58">
        <v>107.57918548583984</v>
      </c>
      <c r="GO569" s="58">
        <v>103.22071075439453</v>
      </c>
      <c r="GP569" s="58">
        <v>98.514328002929688</v>
      </c>
      <c r="GQ569" s="58">
        <v>93.441818237304688</v>
      </c>
      <c r="GR569" s="58">
        <v>88.493194580078125</v>
      </c>
      <c r="GS569" s="58">
        <v>84.083015441894531</v>
      </c>
      <c r="GT569" s="58">
        <v>80.104560852050781</v>
      </c>
      <c r="GU569" s="59">
        <v>76.414024353027344</v>
      </c>
    </row>
    <row r="570" spans="1:203" x14ac:dyDescent="0.45">
      <c r="A570" s="64" t="s">
        <v>3830</v>
      </c>
      <c r="B570" s="67">
        <v>42</v>
      </c>
      <c r="C570" s="67">
        <v>4</v>
      </c>
      <c r="D570" s="58">
        <v>0</v>
      </c>
      <c r="E570" s="58">
        <v>1.7442530393600464</v>
      </c>
      <c r="F570" s="58">
        <v>7.3697242736816406</v>
      </c>
      <c r="G570" s="58">
        <v>10.865513801574707</v>
      </c>
      <c r="H570" s="58">
        <v>13.036354064941406</v>
      </c>
      <c r="I570" s="58">
        <v>21.694328308105469</v>
      </c>
      <c r="J570" s="58">
        <v>27.993331909179688</v>
      </c>
      <c r="K570" s="58">
        <v>31.18865966796875</v>
      </c>
      <c r="L570" s="58">
        <v>36.164505004882813</v>
      </c>
      <c r="M570" s="58">
        <v>39.696613311767578</v>
      </c>
      <c r="N570" s="58">
        <v>39.242530822753906</v>
      </c>
      <c r="O570" s="58">
        <v>36.369838714599609</v>
      </c>
      <c r="P570" s="58">
        <v>32.739227294921875</v>
      </c>
      <c r="Q570" s="58">
        <v>29.488828659057617</v>
      </c>
      <c r="R570" s="58">
        <v>27.008419036865234</v>
      </c>
      <c r="S570" s="58">
        <v>25.179086685180664</v>
      </c>
      <c r="T570" s="58">
        <v>23.797500610351563</v>
      </c>
      <c r="U570" s="58">
        <v>22.712898254394531</v>
      </c>
      <c r="V570" s="58">
        <v>21.828266143798828</v>
      </c>
      <c r="W570" s="58">
        <v>21.083621978759766</v>
      </c>
      <c r="X570" s="58">
        <v>20.375055313110352</v>
      </c>
      <c r="Y570" s="58">
        <v>27.884702682495117</v>
      </c>
      <c r="Z570" s="58">
        <v>36.131614685058594</v>
      </c>
      <c r="AA570" s="58">
        <v>36.596530914306641</v>
      </c>
      <c r="AB570" s="58">
        <v>36.057239532470703</v>
      </c>
      <c r="AC570" s="58">
        <v>43.412254333496094</v>
      </c>
      <c r="AD570" s="58">
        <v>51.151348114013672</v>
      </c>
      <c r="AE570" s="58">
        <v>55.759426116943359</v>
      </c>
      <c r="AF570" s="58">
        <v>61.854022979736328</v>
      </c>
      <c r="AG570" s="58">
        <v>66.7464599609375</v>
      </c>
      <c r="AH570" s="58">
        <v>67.067840576171875</v>
      </c>
      <c r="AI570" s="58">
        <v>64.149635314941406</v>
      </c>
      <c r="AJ570" s="58">
        <v>59.830814361572266</v>
      </c>
      <c r="AK570" s="58">
        <v>55.609458923339844</v>
      </c>
      <c r="AL570" s="58">
        <v>52.146144866943359</v>
      </c>
      <c r="AM570" s="58">
        <v>49.419689178466797</v>
      </c>
      <c r="AN570" s="58">
        <v>47.238609313964844</v>
      </c>
      <c r="AO570" s="58">
        <v>45.442070007324219</v>
      </c>
      <c r="AP570" s="58">
        <v>43.919719696044922</v>
      </c>
      <c r="AQ570" s="58">
        <v>42.599933624267578</v>
      </c>
      <c r="AR570" s="58">
        <v>41.340133666992188</v>
      </c>
      <c r="AS570" s="58">
        <v>42.762950897216797</v>
      </c>
      <c r="AT570" s="58">
        <v>51.388076782226563</v>
      </c>
      <c r="AU570" s="58">
        <v>56.263874053955078</v>
      </c>
      <c r="AV570" s="58">
        <v>58.397476196289063</v>
      </c>
      <c r="AW570" s="58">
        <v>68.907646179199219</v>
      </c>
      <c r="AX570" s="58">
        <v>79.26141357421875</v>
      </c>
      <c r="AY570" s="58">
        <v>84.969207763671875</v>
      </c>
      <c r="AZ570" s="58">
        <v>93.212318420410156</v>
      </c>
      <c r="BA570" s="58">
        <v>100.22551727294922</v>
      </c>
      <c r="BB570" s="58">
        <v>101.08296203613281</v>
      </c>
      <c r="BC570" s="58">
        <v>97.327590942382813</v>
      </c>
      <c r="BD570" s="58">
        <v>91.439727783203125</v>
      </c>
      <c r="BE570" s="58">
        <v>85.551048278808594</v>
      </c>
      <c r="BF570" s="58">
        <v>80.644599914550781</v>
      </c>
      <c r="BG570" s="58">
        <v>76.728240966796875</v>
      </c>
      <c r="BH570" s="58">
        <v>73.554481506347656</v>
      </c>
      <c r="BI570" s="58">
        <v>70.90899658203125</v>
      </c>
      <c r="BJ570" s="58">
        <v>68.643714904785156</v>
      </c>
      <c r="BK570" s="58">
        <v>66.661819458007813</v>
      </c>
      <c r="BL570" s="58">
        <v>64.763023376464844</v>
      </c>
      <c r="BM570" s="58">
        <v>74.791023254394531</v>
      </c>
      <c r="BN570" s="58">
        <v>81.942398071289063</v>
      </c>
      <c r="BO570" s="58">
        <v>79.294044494628906</v>
      </c>
      <c r="BP570" s="58">
        <v>76.44610595703125</v>
      </c>
      <c r="BQ570" s="58">
        <v>83.926620483398438</v>
      </c>
      <c r="BR570" s="58">
        <v>92.949241638183594</v>
      </c>
      <c r="BS570" s="58">
        <v>98.67816162109375</v>
      </c>
      <c r="BT570" s="58">
        <v>106.71640777587891</v>
      </c>
      <c r="BU570" s="58">
        <v>113.49925231933594</v>
      </c>
      <c r="BV570" s="58">
        <v>114.13487243652344</v>
      </c>
      <c r="BW570" s="58">
        <v>110.13205718994141</v>
      </c>
      <c r="BX570" s="58">
        <v>103.96019744873047</v>
      </c>
      <c r="BY570" s="58">
        <v>97.753974914550781</v>
      </c>
      <c r="BZ570" s="58">
        <v>92.504959106445313</v>
      </c>
      <c r="CA570" s="58">
        <v>88.232368469238281</v>
      </c>
      <c r="CB570" s="58">
        <v>84.697364807128906</v>
      </c>
      <c r="CC570" s="58">
        <v>81.691947937011719</v>
      </c>
      <c r="CD570" s="58">
        <v>79.071868896484375</v>
      </c>
      <c r="CE570" s="58">
        <v>76.742706298828125</v>
      </c>
      <c r="CF570" s="58">
        <v>74.505271911621094</v>
      </c>
      <c r="CG570" s="58">
        <v>74.386741638183594</v>
      </c>
      <c r="CH570" s="58">
        <v>80.909248352050781</v>
      </c>
      <c r="CI570" s="58">
        <v>83.879714965820313</v>
      </c>
      <c r="CJ570" s="58">
        <v>84.717811584472656</v>
      </c>
      <c r="CK570" s="58">
        <v>94.634162902832031</v>
      </c>
      <c r="CL570" s="58">
        <v>104.17050933837891</v>
      </c>
      <c r="CM570" s="58">
        <v>108.58184814453125</v>
      </c>
      <c r="CN570" s="58">
        <v>115.599853515625</v>
      </c>
      <c r="CO570" s="58">
        <v>121.77075958251953</v>
      </c>
      <c r="CP570" s="58">
        <v>121.955078125</v>
      </c>
      <c r="CQ570" s="58">
        <v>117.57746887207031</v>
      </c>
      <c r="CR570" s="58">
        <v>111.07919311523438</v>
      </c>
      <c r="CS570" s="58">
        <v>104.58010101318359</v>
      </c>
      <c r="CT570" s="58">
        <v>99.063400268554688</v>
      </c>
      <c r="CU570" s="58">
        <v>94.543342590332031</v>
      </c>
      <c r="CV570" s="58">
        <v>90.777557373046875</v>
      </c>
      <c r="CW570" s="58">
        <v>87.555709838867188</v>
      </c>
      <c r="CX570" s="58">
        <v>84.731208801269531</v>
      </c>
      <c r="CY570" s="58">
        <v>82.207923889160156</v>
      </c>
      <c r="CZ570" s="58">
        <v>84.462837219238281</v>
      </c>
      <c r="DA570" s="58">
        <v>90.925399780273438</v>
      </c>
      <c r="DB570" s="58">
        <v>90.686599731445313</v>
      </c>
      <c r="DC570" s="58">
        <v>89.465850830078125</v>
      </c>
      <c r="DD570" s="58">
        <v>98.042037963867188</v>
      </c>
      <c r="DE570" s="58">
        <v>107.05804443359375</v>
      </c>
      <c r="DF570" s="58">
        <v>111.56723022460938</v>
      </c>
      <c r="DG570" s="58">
        <v>118.8056640625</v>
      </c>
      <c r="DH570" s="58">
        <v>125.03017425537109</v>
      </c>
      <c r="DI570" s="58">
        <v>125.21520233154297</v>
      </c>
      <c r="DJ570" s="58">
        <v>120.81491088867188</v>
      </c>
      <c r="DK570" s="58">
        <v>114.276611328125</v>
      </c>
      <c r="DL570" s="58">
        <v>107.72368621826172</v>
      </c>
      <c r="DM570" s="58">
        <v>102.14254760742188</v>
      </c>
      <c r="DN570" s="58">
        <v>97.55059814453125</v>
      </c>
      <c r="DO570" s="58">
        <v>93.708656311035156</v>
      </c>
      <c r="DP570" s="58">
        <v>90.408248901367188</v>
      </c>
      <c r="DQ570" s="58">
        <v>87.504463195800781</v>
      </c>
      <c r="DR570" s="58">
        <v>84.902076721191406</v>
      </c>
      <c r="DS570" s="58">
        <v>82.403350830078125</v>
      </c>
      <c r="DT570" s="58">
        <v>86.825935363769531</v>
      </c>
      <c r="DU570" s="58">
        <v>93.607421875</v>
      </c>
      <c r="DV570" s="58">
        <v>93.45074462890625</v>
      </c>
      <c r="DW570" s="58">
        <v>91.863632202148438</v>
      </c>
      <c r="DX570" s="58">
        <v>99.416755676269531</v>
      </c>
      <c r="DY570" s="58">
        <v>107.86606597900391</v>
      </c>
      <c r="DZ570" s="58">
        <v>113.01119232177734</v>
      </c>
      <c r="EA570" s="58">
        <v>120.44117736816406</v>
      </c>
      <c r="EB570" s="58">
        <v>126.66580200195313</v>
      </c>
      <c r="EC570" s="58">
        <v>126.81873321533203</v>
      </c>
      <c r="ED570" s="58">
        <v>122.38334655761719</v>
      </c>
      <c r="EE570" s="58">
        <v>115.81019592285156</v>
      </c>
      <c r="EF570" s="58">
        <v>109.22188568115234</v>
      </c>
      <c r="EG570" s="58">
        <v>103.60472106933594</v>
      </c>
      <c r="EH570" s="58">
        <v>98.976203918457031</v>
      </c>
      <c r="EI570" s="58">
        <v>95.0975341796875</v>
      </c>
      <c r="EJ570" s="58">
        <v>91.760444641113281</v>
      </c>
      <c r="EK570" s="58">
        <v>88.820289611816406</v>
      </c>
      <c r="EL570" s="58">
        <v>86.182090759277344</v>
      </c>
      <c r="EM570" s="58">
        <v>83.648338317871094</v>
      </c>
      <c r="EN570" s="58">
        <v>86.652198791503906</v>
      </c>
      <c r="EO570" s="58">
        <v>93.62982177734375</v>
      </c>
      <c r="EP570" s="58">
        <v>93.777496337890625</v>
      </c>
      <c r="EQ570" s="58">
        <v>92.609405517578125</v>
      </c>
      <c r="ER570" s="58">
        <v>100.83420562744141</v>
      </c>
      <c r="ES570" s="58">
        <v>109.71398162841797</v>
      </c>
      <c r="ET570" s="58">
        <v>114.87144470214844</v>
      </c>
      <c r="EU570" s="58">
        <v>121.94743347167969</v>
      </c>
      <c r="EV570" s="58">
        <v>128.02223205566406</v>
      </c>
      <c r="EW570" s="58">
        <v>128.10650634765625</v>
      </c>
      <c r="EX570" s="58">
        <v>123.61821746826172</v>
      </c>
      <c r="EY570" s="58">
        <v>116.99681854248047</v>
      </c>
      <c r="EZ570" s="58">
        <v>110.36397552490234</v>
      </c>
      <c r="FA570" s="58">
        <v>104.70566558837891</v>
      </c>
      <c r="FB570" s="58">
        <v>100.03923797607422</v>
      </c>
      <c r="FC570" s="58">
        <v>96.125518798828125</v>
      </c>
      <c r="FD570" s="58">
        <v>92.756011962890625</v>
      </c>
      <c r="FE570" s="58">
        <v>89.785469055175781</v>
      </c>
      <c r="FF570" s="58">
        <v>87.118446350097656</v>
      </c>
      <c r="FG570" s="58">
        <v>84.558433532714844</v>
      </c>
      <c r="FH570" s="58">
        <v>93.651115417480469</v>
      </c>
      <c r="FI570" s="58">
        <v>99.887062072753906</v>
      </c>
      <c r="FJ570" s="58">
        <v>96.725914001464844</v>
      </c>
      <c r="FK570" s="58">
        <v>93.436767578125</v>
      </c>
      <c r="FL570" s="58">
        <v>100.46923828125</v>
      </c>
      <c r="FM570" s="58">
        <v>108.85971069335938</v>
      </c>
      <c r="FN570" s="58">
        <v>113.96424102783203</v>
      </c>
      <c r="FO570" s="58">
        <v>121.46343994140625</v>
      </c>
      <c r="FP570" s="58">
        <v>127.76884460449219</v>
      </c>
      <c r="FQ570" s="58">
        <v>127.98493957519531</v>
      </c>
      <c r="FR570" s="58">
        <v>123.59081268310547</v>
      </c>
      <c r="FS570" s="58">
        <v>117.03932952880859</v>
      </c>
      <c r="FT570" s="58">
        <v>110.4578857421875</v>
      </c>
      <c r="FU570" s="58">
        <v>104.83584594726563</v>
      </c>
      <c r="FV570" s="58">
        <v>100.194580078125</v>
      </c>
      <c r="FW570" s="58">
        <v>96.297515869140625</v>
      </c>
      <c r="FX570" s="58">
        <v>92.938438415527344</v>
      </c>
      <c r="FY570" s="58">
        <v>89.973945617675781</v>
      </c>
      <c r="FZ570" s="58">
        <v>87.309867858886719</v>
      </c>
      <c r="GA570" s="58">
        <v>84.7486572265625</v>
      </c>
      <c r="GB570" s="58">
        <v>98.239501953125</v>
      </c>
      <c r="GC570" s="58">
        <v>104.34773254394531</v>
      </c>
      <c r="GD570" s="58">
        <v>98.214317321777344</v>
      </c>
      <c r="GE570" s="58">
        <v>93.130905151367188</v>
      </c>
      <c r="GF570" s="58">
        <v>99.089729309082031</v>
      </c>
      <c r="GG570" s="58">
        <v>107.63054656982422</v>
      </c>
      <c r="GH570" s="58">
        <v>113.00216674804688</v>
      </c>
      <c r="GI570" s="58">
        <v>120.69344329833984</v>
      </c>
      <c r="GJ570" s="58">
        <v>127.15377044677734</v>
      </c>
      <c r="GK570" s="58">
        <v>127.49146270751953</v>
      </c>
      <c r="GL570" s="58">
        <v>123.19042205810547</v>
      </c>
      <c r="GM570" s="58">
        <v>116.70975494384766</v>
      </c>
      <c r="GN570" s="58">
        <v>110.181640625</v>
      </c>
      <c r="GO570" s="58">
        <v>104.60048675537109</v>
      </c>
      <c r="GP570" s="58">
        <v>99.990440368652344</v>
      </c>
      <c r="GQ570" s="58">
        <v>96.117912292480469</v>
      </c>
      <c r="GR570" s="58">
        <v>92.778190612792969</v>
      </c>
      <c r="GS570" s="58">
        <v>89.829399108886719</v>
      </c>
      <c r="GT570" s="58">
        <v>87.178314208984375</v>
      </c>
      <c r="GU570" s="59">
        <v>84.627182006835938</v>
      </c>
    </row>
    <row r="571" spans="1:203" x14ac:dyDescent="0.45">
      <c r="A571" s="64" t="s">
        <v>3830</v>
      </c>
      <c r="B571" s="67">
        <v>97</v>
      </c>
      <c r="C571" s="67">
        <v>4</v>
      </c>
      <c r="D571" s="58">
        <v>0</v>
      </c>
      <c r="E571" s="58">
        <v>1.7463152408599854</v>
      </c>
      <c r="F571" s="58">
        <v>6.8268780708312988</v>
      </c>
      <c r="G571" s="58">
        <v>9.4028110504150391</v>
      </c>
      <c r="H571" s="58">
        <v>10.366473197937012</v>
      </c>
      <c r="I571" s="58">
        <v>15.344343185424805</v>
      </c>
      <c r="J571" s="58">
        <v>19.914178848266602</v>
      </c>
      <c r="K571" s="58">
        <v>22.682710647583008</v>
      </c>
      <c r="L571" s="58">
        <v>26.655735015869141</v>
      </c>
      <c r="M571" s="58">
        <v>29.64286994934082</v>
      </c>
      <c r="N571" s="58">
        <v>29.634069442749023</v>
      </c>
      <c r="O571" s="58">
        <v>27.517665863037109</v>
      </c>
      <c r="P571" s="58">
        <v>24.545581817626953</v>
      </c>
      <c r="Q571" s="58">
        <v>21.706085205078125</v>
      </c>
      <c r="R571" s="58">
        <v>19.420150756835938</v>
      </c>
      <c r="S571" s="58">
        <v>17.665809631347656</v>
      </c>
      <c r="T571" s="58">
        <v>16.31458854675293</v>
      </c>
      <c r="U571" s="58">
        <v>15.254849433898926</v>
      </c>
      <c r="V571" s="58">
        <v>14.406354904174805</v>
      </c>
      <c r="W571" s="58">
        <v>13.714449882507324</v>
      </c>
      <c r="X571" s="58">
        <v>13.073782920837402</v>
      </c>
      <c r="Y571" s="58">
        <v>15.951994895935059</v>
      </c>
      <c r="Z571" s="58">
        <v>25.582672119140625</v>
      </c>
      <c r="AA571" s="58">
        <v>29.768165588378906</v>
      </c>
      <c r="AB571" s="58">
        <v>30.724424362182617</v>
      </c>
      <c r="AC571" s="58">
        <v>39.28594970703125</v>
      </c>
      <c r="AD571" s="58">
        <v>48.163333892822266</v>
      </c>
      <c r="AE571" s="58">
        <v>53.65692138671875</v>
      </c>
      <c r="AF571" s="58">
        <v>61.205425262451172</v>
      </c>
      <c r="AG571" s="58">
        <v>67.286300659179688</v>
      </c>
      <c r="AH571" s="58">
        <v>67.811592102050781</v>
      </c>
      <c r="AI571" s="58">
        <v>64.158935546875</v>
      </c>
      <c r="AJ571" s="58">
        <v>58.568004608154297</v>
      </c>
      <c r="AK571" s="58">
        <v>52.9490966796875</v>
      </c>
      <c r="AL571" s="58">
        <v>48.200386047363281</v>
      </c>
      <c r="AM571" s="58">
        <v>44.371994018554688</v>
      </c>
      <c r="AN571" s="58">
        <v>41.278518676757813</v>
      </c>
      <c r="AO571" s="58">
        <v>38.741603851318359</v>
      </c>
      <c r="AP571" s="58">
        <v>36.627098083496094</v>
      </c>
      <c r="AQ571" s="58">
        <v>34.839744567871094</v>
      </c>
      <c r="AR571" s="58">
        <v>33.189990997314453</v>
      </c>
      <c r="AS571" s="58">
        <v>35.398693084716797</v>
      </c>
      <c r="AT571" s="58">
        <v>47.082523345947266</v>
      </c>
      <c r="AU571" s="58">
        <v>53.481498718261719</v>
      </c>
      <c r="AV571" s="58">
        <v>55.023658752441406</v>
      </c>
      <c r="AW571" s="58">
        <v>65.127853393554688</v>
      </c>
      <c r="AX571" s="58">
        <v>79.450790405273438</v>
      </c>
      <c r="AY571" s="58">
        <v>88.838829040527344</v>
      </c>
      <c r="AZ571" s="58">
        <v>99.964157104492188</v>
      </c>
      <c r="BA571" s="58">
        <v>108.78961944580078</v>
      </c>
      <c r="BB571" s="58">
        <v>109.39105987548828</v>
      </c>
      <c r="BC571" s="58">
        <v>103.72685241699219</v>
      </c>
      <c r="BD571" s="58">
        <v>95.102928161621094</v>
      </c>
      <c r="BE571" s="58">
        <v>86.387626647949219</v>
      </c>
      <c r="BF571" s="58">
        <v>78.949722290039063</v>
      </c>
      <c r="BG571" s="58">
        <v>72.88177490234375</v>
      </c>
      <c r="BH571" s="58">
        <v>67.917716979980469</v>
      </c>
      <c r="BI571" s="58">
        <v>63.799076080322266</v>
      </c>
      <c r="BJ571" s="58">
        <v>60.329067230224609</v>
      </c>
      <c r="BK571" s="58">
        <v>57.367328643798828</v>
      </c>
      <c r="BL571" s="58">
        <v>54.629402160644531</v>
      </c>
      <c r="BM571" s="58">
        <v>66.982215881347656</v>
      </c>
      <c r="BN571" s="58">
        <v>77.246902465820313</v>
      </c>
      <c r="BO571" s="58">
        <v>74.298095703125</v>
      </c>
      <c r="BP571" s="58">
        <v>70.094673156738281</v>
      </c>
      <c r="BQ571" s="58">
        <v>78.941970825195313</v>
      </c>
      <c r="BR571" s="58">
        <v>90.253555297851563</v>
      </c>
      <c r="BS571" s="58">
        <v>97.707710266113281</v>
      </c>
      <c r="BT571" s="58">
        <v>108.42313385009766</v>
      </c>
      <c r="BU571" s="58">
        <v>117.15662384033203</v>
      </c>
      <c r="BV571" s="58">
        <v>117.64804077148438</v>
      </c>
      <c r="BW571" s="58">
        <v>111.80252075195313</v>
      </c>
      <c r="BX571" s="58">
        <v>102.93810272216797</v>
      </c>
      <c r="BY571" s="58">
        <v>93.944778442382813</v>
      </c>
      <c r="BZ571" s="58">
        <v>86.208251953125</v>
      </c>
      <c r="CA571" s="58">
        <v>79.833778381347656</v>
      </c>
      <c r="CB571" s="58">
        <v>74.564300537109375</v>
      </c>
      <c r="CC571" s="58">
        <v>70.145889282226563</v>
      </c>
      <c r="CD571" s="58">
        <v>66.385597229003906</v>
      </c>
      <c r="CE571" s="58">
        <v>63.144691467285156</v>
      </c>
      <c r="CF571" s="58">
        <v>60.139961242675781</v>
      </c>
      <c r="CG571" s="58">
        <v>72.14105224609375</v>
      </c>
      <c r="CH571" s="58">
        <v>82.167396545410156</v>
      </c>
      <c r="CI571" s="58">
        <v>79.048271179199219</v>
      </c>
      <c r="CJ571" s="58">
        <v>74.676536560058594</v>
      </c>
      <c r="CK571" s="58">
        <v>83.33697509765625</v>
      </c>
      <c r="CL571" s="58">
        <v>94.452064514160156</v>
      </c>
      <c r="CM571" s="58">
        <v>101.71658325195313</v>
      </c>
      <c r="CN571" s="58">
        <v>112.2520751953125</v>
      </c>
      <c r="CO571" s="58">
        <v>120.81720733642578</v>
      </c>
      <c r="CP571" s="58">
        <v>121.15055847167969</v>
      </c>
      <c r="CQ571" s="58">
        <v>115.15599822998047</v>
      </c>
      <c r="CR571" s="58">
        <v>106.15035247802734</v>
      </c>
      <c r="CS571" s="58">
        <v>97.023124694824219</v>
      </c>
      <c r="CT571" s="58">
        <v>89.159492492675781</v>
      </c>
      <c r="CU571" s="58">
        <v>82.664329528808594</v>
      </c>
      <c r="CV571" s="58">
        <v>77.27996826171875</v>
      </c>
      <c r="CW571" s="58">
        <v>72.752601623535156</v>
      </c>
      <c r="CX571" s="58">
        <v>68.888717651367188</v>
      </c>
      <c r="CY571" s="58">
        <v>65.549415588378906</v>
      </c>
      <c r="CZ571" s="58">
        <v>74.450408935546875</v>
      </c>
      <c r="DA571" s="58">
        <v>84.389999389648438</v>
      </c>
      <c r="DB571" s="58">
        <v>81.136497497558594</v>
      </c>
      <c r="DC571" s="58">
        <v>76.64141845703125</v>
      </c>
      <c r="DD571" s="58">
        <v>85.205413818359375</v>
      </c>
      <c r="DE571" s="58">
        <v>96.251327514648438</v>
      </c>
      <c r="DF571" s="58">
        <v>103.45570373535156</v>
      </c>
      <c r="DG571" s="58">
        <v>113.93398284912109</v>
      </c>
      <c r="DH571" s="58">
        <v>122.44346618652344</v>
      </c>
      <c r="DI571" s="58">
        <v>122.72322082519531</v>
      </c>
      <c r="DJ571" s="58">
        <v>116.67642974853516</v>
      </c>
      <c r="DK571" s="58">
        <v>107.62017059326172</v>
      </c>
      <c r="DL571" s="58">
        <v>98.443550109863281</v>
      </c>
      <c r="DM571" s="58">
        <v>90.5323486328125</v>
      </c>
      <c r="DN571" s="58">
        <v>83.99114990234375</v>
      </c>
      <c r="DO571" s="58">
        <v>78.562591552734375</v>
      </c>
      <c r="DP571" s="58">
        <v>73.992591857910156</v>
      </c>
      <c r="DQ571" s="58">
        <v>70.087715148925781</v>
      </c>
      <c r="DR571" s="58">
        <v>66.708854675292969</v>
      </c>
      <c r="DS571" s="58">
        <v>63.572673797607422</v>
      </c>
      <c r="DT571" s="58">
        <v>71.604972839355469</v>
      </c>
      <c r="DU571" s="58">
        <v>81.388496398925781</v>
      </c>
      <c r="DV571" s="58">
        <v>80.607872009277344</v>
      </c>
      <c r="DW571" s="58">
        <v>77.00067138671875</v>
      </c>
      <c r="DX571" s="58">
        <v>82.615043640136719</v>
      </c>
      <c r="DY571" s="58">
        <v>92.159515380859375</v>
      </c>
      <c r="DZ571" s="58">
        <v>99.794815063476563</v>
      </c>
      <c r="EA571" s="58">
        <v>109.80564880371094</v>
      </c>
      <c r="EB571" s="58">
        <v>119.48465728759766</v>
      </c>
      <c r="EC571" s="58">
        <v>123.86217498779297</v>
      </c>
      <c r="ED571" s="58">
        <v>120.5867919921875</v>
      </c>
      <c r="EE571" s="58">
        <v>112.57996368408203</v>
      </c>
      <c r="EF571" s="58">
        <v>103.25257873535156</v>
      </c>
      <c r="EG571" s="58">
        <v>94.708770751953125</v>
      </c>
      <c r="EH571" s="58">
        <v>87.509193420410156</v>
      </c>
      <c r="EI571" s="58">
        <v>81.529159545898438</v>
      </c>
      <c r="EJ571" s="58">
        <v>76.526329040527344</v>
      </c>
      <c r="EK571" s="58">
        <v>72.286598205566406</v>
      </c>
      <c r="EL571" s="58">
        <v>68.647544860839844</v>
      </c>
      <c r="EM571" s="58">
        <v>65.306098937988281</v>
      </c>
      <c r="EN571" s="58">
        <v>74.115509033203125</v>
      </c>
      <c r="EO571" s="58">
        <v>83.039390563964844</v>
      </c>
      <c r="EP571" s="58">
        <v>81.433967590332031</v>
      </c>
      <c r="EQ571" s="58">
        <v>77.194099426269531</v>
      </c>
      <c r="ER571" s="58">
        <v>79.613662719726563</v>
      </c>
      <c r="ES571" s="58">
        <v>87.845901489257813</v>
      </c>
      <c r="ET571" s="58">
        <v>96.103523254394531</v>
      </c>
      <c r="EU571" s="58">
        <v>105.76120758056641</v>
      </c>
      <c r="EV571" s="58">
        <v>115.52101898193359</v>
      </c>
      <c r="EW571" s="58">
        <v>120.48133087158203</v>
      </c>
      <c r="EX571" s="58">
        <v>119.48670959472656</v>
      </c>
      <c r="EY571" s="58">
        <v>114.37067413330078</v>
      </c>
      <c r="EZ571" s="58">
        <v>106.92967987060547</v>
      </c>
      <c r="FA571" s="58">
        <v>99.004608154296875</v>
      </c>
      <c r="FB571" s="58">
        <v>91.713424682617188</v>
      </c>
      <c r="FC571" s="58">
        <v>85.265449523925781</v>
      </c>
      <c r="FD571" s="58">
        <v>79.760215759277344</v>
      </c>
      <c r="FE571" s="58">
        <v>75.414817810058594</v>
      </c>
      <c r="FF571" s="58">
        <v>71.727775573730469</v>
      </c>
      <c r="FG571" s="58">
        <v>68.287055969238281</v>
      </c>
      <c r="FH571" s="58">
        <v>76.068092346191406</v>
      </c>
      <c r="FI571" s="58">
        <v>85.415733337402344</v>
      </c>
      <c r="FJ571" s="58">
        <v>84.174179077148438</v>
      </c>
      <c r="FK571" s="58">
        <v>80.175399780273438</v>
      </c>
      <c r="FL571" s="58">
        <v>85.478370666503906</v>
      </c>
      <c r="FM571" s="58">
        <v>94.781013488769531</v>
      </c>
      <c r="FN571" s="58">
        <v>102.21853637695313</v>
      </c>
      <c r="FO571" s="58">
        <v>112.06016540527344</v>
      </c>
      <c r="FP571" s="58">
        <v>121.00953674316406</v>
      </c>
      <c r="FQ571" s="58">
        <v>123.49333190917969</v>
      </c>
      <c r="FR571" s="58">
        <v>119.87683868408203</v>
      </c>
      <c r="FS571" s="58">
        <v>112.4752197265625</v>
      </c>
      <c r="FT571" s="58">
        <v>103.91813659667969</v>
      </c>
      <c r="FU571" s="58">
        <v>95.873481750488281</v>
      </c>
      <c r="FV571" s="58">
        <v>88.877914428710938</v>
      </c>
      <c r="FW571" s="58">
        <v>82.939613342285156</v>
      </c>
      <c r="FX571" s="58">
        <v>77.927345275878906</v>
      </c>
      <c r="FY571" s="58">
        <v>73.982345581054688</v>
      </c>
      <c r="FZ571" s="58">
        <v>70.602363586425781</v>
      </c>
      <c r="GA571" s="58">
        <v>67.393341064453125</v>
      </c>
      <c r="GB571" s="58">
        <v>67.692535400390625</v>
      </c>
      <c r="GC571" s="58">
        <v>77.257392883300781</v>
      </c>
      <c r="GD571" s="58">
        <v>81.503814697265625</v>
      </c>
      <c r="GE571" s="58">
        <v>80.98004150390625</v>
      </c>
      <c r="GF571" s="58">
        <v>89.970443725585938</v>
      </c>
      <c r="GG571" s="58">
        <v>102.66474914550781</v>
      </c>
      <c r="GH571" s="58">
        <v>109.83095550537109</v>
      </c>
      <c r="GI571" s="58">
        <v>119.62123870849609</v>
      </c>
      <c r="GJ571" s="58">
        <v>127.42458343505859</v>
      </c>
      <c r="GK571" s="58">
        <v>127.11688995361328</v>
      </c>
      <c r="GL571" s="58">
        <v>120.60327911376953</v>
      </c>
      <c r="GM571" s="58">
        <v>111.17606353759766</v>
      </c>
      <c r="GN571" s="58">
        <v>101.70053863525391</v>
      </c>
      <c r="GO571" s="58">
        <v>93.543479919433594</v>
      </c>
      <c r="GP571" s="58">
        <v>86.796279907226563</v>
      </c>
      <c r="GQ571" s="58">
        <v>81.191520690917969</v>
      </c>
      <c r="GR571" s="58">
        <v>76.468307495117188</v>
      </c>
      <c r="GS571" s="58">
        <v>72.428054809570313</v>
      </c>
      <c r="GT571" s="58">
        <v>68.928237915039063</v>
      </c>
      <c r="GU571" s="59">
        <v>65.682624816894531</v>
      </c>
    </row>
    <row r="572" spans="1:203" x14ac:dyDescent="0.45">
      <c r="A572" s="64" t="s">
        <v>3830</v>
      </c>
      <c r="B572" s="67">
        <v>115</v>
      </c>
      <c r="C572" s="67">
        <v>4</v>
      </c>
      <c r="D572" s="58">
        <v>0</v>
      </c>
      <c r="E572" s="58">
        <v>1.0139703750610352</v>
      </c>
      <c r="F572" s="58">
        <v>4.620823860168457</v>
      </c>
      <c r="G572" s="58">
        <v>6.9883384704589844</v>
      </c>
      <c r="H572" s="58">
        <v>8.1991262435913086</v>
      </c>
      <c r="I572" s="58">
        <v>12.094330787658691</v>
      </c>
      <c r="J572" s="58">
        <v>16.08314323425293</v>
      </c>
      <c r="K572" s="58">
        <v>18.759740829467773</v>
      </c>
      <c r="L572" s="58">
        <v>22.204421997070313</v>
      </c>
      <c r="M572" s="58">
        <v>25.072017669677734</v>
      </c>
      <c r="N572" s="58">
        <v>25.702068328857422</v>
      </c>
      <c r="O572" s="58">
        <v>24.598983764648438</v>
      </c>
      <c r="P572" s="58">
        <v>22.621440887451172</v>
      </c>
      <c r="Q572" s="58">
        <v>20.533914566040039</v>
      </c>
      <c r="R572" s="58">
        <v>18.722576141357422</v>
      </c>
      <c r="S572" s="58">
        <v>17.239109039306641</v>
      </c>
      <c r="T572" s="58">
        <v>16.031700134277344</v>
      </c>
      <c r="U572" s="58">
        <v>15.0426025390625</v>
      </c>
      <c r="V572" s="58">
        <v>14.224948883056641</v>
      </c>
      <c r="W572" s="58">
        <v>13.54329776763916</v>
      </c>
      <c r="X572" s="58">
        <v>12.926677703857422</v>
      </c>
      <c r="Y572" s="58">
        <v>14.092134475708008</v>
      </c>
      <c r="Z572" s="58">
        <v>20.926849365234375</v>
      </c>
      <c r="AA572" s="58">
        <v>24.749282836914063</v>
      </c>
      <c r="AB572" s="58">
        <v>26.106801986694336</v>
      </c>
      <c r="AC572" s="58">
        <v>32.020488739013672</v>
      </c>
      <c r="AD572" s="58">
        <v>38.714927673339844</v>
      </c>
      <c r="AE572" s="58">
        <v>43.247261047363281</v>
      </c>
      <c r="AF572" s="58">
        <v>48.967807769775391</v>
      </c>
      <c r="AG572" s="58">
        <v>53.997035980224609</v>
      </c>
      <c r="AH572" s="58">
        <v>55.352878570556641</v>
      </c>
      <c r="AI572" s="58">
        <v>53.688621520996094</v>
      </c>
      <c r="AJ572" s="58">
        <v>50.356529235839844</v>
      </c>
      <c r="AK572" s="58">
        <v>46.655902862548828</v>
      </c>
      <c r="AL572" s="58">
        <v>43.297321319580078</v>
      </c>
      <c r="AM572" s="58">
        <v>40.426067352294922</v>
      </c>
      <c r="AN572" s="58">
        <v>37.990749359130859</v>
      </c>
      <c r="AO572" s="58">
        <v>35.915214538574219</v>
      </c>
      <c r="AP572" s="58">
        <v>34.133647918701172</v>
      </c>
      <c r="AQ572" s="58">
        <v>32.59405517578125</v>
      </c>
      <c r="AR572" s="58">
        <v>31.155420303344727</v>
      </c>
      <c r="AS572" s="58">
        <v>31.760700225830078</v>
      </c>
      <c r="AT572" s="58">
        <v>39.715129852294922</v>
      </c>
      <c r="AU572" s="58">
        <v>44.453815460205078</v>
      </c>
      <c r="AV572" s="58">
        <v>46.02484130859375</v>
      </c>
      <c r="AW572" s="58">
        <v>53.599372863769531</v>
      </c>
      <c r="AX572" s="58">
        <v>62.648937225341797</v>
      </c>
      <c r="AY572" s="58">
        <v>68.946372985839844</v>
      </c>
      <c r="AZ572" s="58">
        <v>76.99749755859375</v>
      </c>
      <c r="BA572" s="58">
        <v>84.300636291503906</v>
      </c>
      <c r="BB572" s="58">
        <v>86.46392822265625</v>
      </c>
      <c r="BC572" s="58">
        <v>84.238662719726563</v>
      </c>
      <c r="BD572" s="58">
        <v>79.500595092773438</v>
      </c>
      <c r="BE572" s="58">
        <v>74.128433227539063</v>
      </c>
      <c r="BF572" s="58">
        <v>69.177932739257813</v>
      </c>
      <c r="BG572" s="58">
        <v>64.885108947753906</v>
      </c>
      <c r="BH572" s="58">
        <v>61.193515777587891</v>
      </c>
      <c r="BI572" s="58">
        <v>58.005447387695313</v>
      </c>
      <c r="BJ572" s="58">
        <v>55.2342529296875</v>
      </c>
      <c r="BK572" s="58">
        <v>52.810817718505859</v>
      </c>
      <c r="BL572" s="58">
        <v>50.53717041015625</v>
      </c>
      <c r="BM572" s="58">
        <v>54.974014282226563</v>
      </c>
      <c r="BN572" s="58">
        <v>62.012458801269531</v>
      </c>
      <c r="BO572" s="58">
        <v>62.086917877197266</v>
      </c>
      <c r="BP572" s="58">
        <v>59.942989349365234</v>
      </c>
      <c r="BQ572" s="58">
        <v>63.382766723632813</v>
      </c>
      <c r="BR572" s="58">
        <v>70.099273681640625</v>
      </c>
      <c r="BS572" s="58">
        <v>75.92449951171875</v>
      </c>
      <c r="BT572" s="58">
        <v>83.226119995117188</v>
      </c>
      <c r="BU572" s="58">
        <v>90.771339416503906</v>
      </c>
      <c r="BV572" s="58">
        <v>95.446578979492188</v>
      </c>
      <c r="BW572" s="58">
        <v>95.016769409179688</v>
      </c>
      <c r="BX572" s="58">
        <v>90.709510803222656</v>
      </c>
      <c r="BY572" s="58">
        <v>85.008857727050781</v>
      </c>
      <c r="BZ572" s="58">
        <v>79.474449157714844</v>
      </c>
      <c r="CA572" s="58">
        <v>74.553726196289063</v>
      </c>
      <c r="CB572" s="58">
        <v>70.264373779296875</v>
      </c>
      <c r="CC572" s="58">
        <v>66.529594421386719</v>
      </c>
      <c r="CD572" s="58">
        <v>63.263969421386719</v>
      </c>
      <c r="CE572" s="58">
        <v>60.393543243408203</v>
      </c>
      <c r="CF572" s="58">
        <v>57.299217224121094</v>
      </c>
      <c r="CG572" s="58">
        <v>61.101947784423828</v>
      </c>
      <c r="CH572" s="58">
        <v>67.874580383300781</v>
      </c>
      <c r="CI572" s="58">
        <v>67.722442626953125</v>
      </c>
      <c r="CJ572" s="58">
        <v>65.360702514648438</v>
      </c>
      <c r="CK572" s="58">
        <v>68.576789855957031</v>
      </c>
      <c r="CL572" s="58">
        <v>75.077117919921875</v>
      </c>
      <c r="CM572" s="58">
        <v>80.699546813964844</v>
      </c>
      <c r="CN572" s="58">
        <v>87.807296752929688</v>
      </c>
      <c r="CO572" s="58">
        <v>94.814018249511719</v>
      </c>
      <c r="CP572" s="58">
        <v>97.935340881347656</v>
      </c>
      <c r="CQ572" s="58">
        <v>96.969879150390625</v>
      </c>
      <c r="CR572" s="58">
        <v>93.105728149414063</v>
      </c>
      <c r="CS572" s="58">
        <v>87.971076965332031</v>
      </c>
      <c r="CT572" s="58">
        <v>82.965705871582031</v>
      </c>
      <c r="CU572" s="58">
        <v>78.460830688476563</v>
      </c>
      <c r="CV572" s="58">
        <v>74.314353942871094</v>
      </c>
      <c r="CW572" s="58">
        <v>70.482124328613281</v>
      </c>
      <c r="CX572" s="58">
        <v>67.027694702148438</v>
      </c>
      <c r="CY572" s="58">
        <v>63.952213287353516</v>
      </c>
      <c r="CZ572" s="58">
        <v>61.694450378417969</v>
      </c>
      <c r="DA572" s="58">
        <v>67.637786865234375</v>
      </c>
      <c r="DB572" s="58">
        <v>69.051933288574219</v>
      </c>
      <c r="DC572" s="58">
        <v>67.461868286132813</v>
      </c>
      <c r="DD572" s="58">
        <v>68.922897338867188</v>
      </c>
      <c r="DE572" s="58">
        <v>74.223228454589844</v>
      </c>
      <c r="DF572" s="58">
        <v>79.926933288574219</v>
      </c>
      <c r="DG572" s="58">
        <v>86.631393432617188</v>
      </c>
      <c r="DH572" s="58">
        <v>93.791526794433594</v>
      </c>
      <c r="DI572" s="58">
        <v>98.268280029296875</v>
      </c>
      <c r="DJ572" s="58">
        <v>98.936309814453125</v>
      </c>
      <c r="DK572" s="58">
        <v>96.314048767089844</v>
      </c>
      <c r="DL572" s="58">
        <v>91.787452697753906</v>
      </c>
      <c r="DM572" s="58">
        <v>86.6494140625</v>
      </c>
      <c r="DN572" s="58">
        <v>81.646820068359375</v>
      </c>
      <c r="DO572" s="58">
        <v>77.075843811035156</v>
      </c>
      <c r="DP572" s="58">
        <v>73.002349853515625</v>
      </c>
      <c r="DQ572" s="58">
        <v>69.398788452148438</v>
      </c>
      <c r="DR572" s="58">
        <v>66.210304260253906</v>
      </c>
      <c r="DS572" s="58">
        <v>63.112648010253906</v>
      </c>
      <c r="DT572" s="58">
        <v>64.955802917480469</v>
      </c>
      <c r="DU572" s="58">
        <v>72.22772216796875</v>
      </c>
      <c r="DV572" s="58">
        <v>73.706695556640625</v>
      </c>
      <c r="DW572" s="58">
        <v>72.425994873046875</v>
      </c>
      <c r="DX572" s="58">
        <v>77.811431884765625</v>
      </c>
      <c r="DY572" s="58">
        <v>85.240623474121094</v>
      </c>
      <c r="DZ572" s="58">
        <v>90.271873474121094</v>
      </c>
      <c r="EA572" s="58">
        <v>97.223167419433594</v>
      </c>
      <c r="EB572" s="58">
        <v>103.56051635742188</v>
      </c>
      <c r="EC572" s="58">
        <v>104.86403656005859</v>
      </c>
      <c r="ED572" s="58">
        <v>101.84674835205078</v>
      </c>
      <c r="EE572" s="58">
        <v>96.363655090332031</v>
      </c>
      <c r="EF572" s="58">
        <v>90.28326416015625</v>
      </c>
      <c r="EG572" s="58">
        <v>84.656829833984375</v>
      </c>
      <c r="EH572" s="58">
        <v>79.718902587890625</v>
      </c>
      <c r="EI572" s="58">
        <v>75.411979675292969</v>
      </c>
      <c r="EJ572" s="58">
        <v>71.637496948242188</v>
      </c>
      <c r="EK572" s="58">
        <v>68.307647705078125</v>
      </c>
      <c r="EL572" s="58">
        <v>65.352226257324219</v>
      </c>
      <c r="EM572" s="58">
        <v>62.347160339355469</v>
      </c>
      <c r="EN572" s="58">
        <v>62.152549743652344</v>
      </c>
      <c r="EO572" s="58">
        <v>68.895744323730469</v>
      </c>
      <c r="EP572" s="58">
        <v>70.818267822265625</v>
      </c>
      <c r="EQ572" s="58">
        <v>70.331901550292969</v>
      </c>
      <c r="ER572" s="58">
        <v>76.449958801269531</v>
      </c>
      <c r="ES572" s="58">
        <v>84.366622924804688</v>
      </c>
      <c r="ET572" s="58">
        <v>89.676223754882813</v>
      </c>
      <c r="EU572" s="58">
        <v>96.790725708007813</v>
      </c>
      <c r="EV572" s="58">
        <v>103.23148345947266</v>
      </c>
      <c r="EW572" s="58">
        <v>104.60662841796875</v>
      </c>
      <c r="EX572" s="58">
        <v>101.64344787597656</v>
      </c>
      <c r="EY572" s="58">
        <v>96.203712463378906</v>
      </c>
      <c r="EZ572" s="58">
        <v>90.159416198730469</v>
      </c>
      <c r="FA572" s="58">
        <v>84.563529968261719</v>
      </c>
      <c r="FB572" s="58">
        <v>79.651710510253906</v>
      </c>
      <c r="FC572" s="58">
        <v>75.367774963378906</v>
      </c>
      <c r="FD572" s="58">
        <v>71.613235473632813</v>
      </c>
      <c r="FE572" s="58">
        <v>68.301109313964844</v>
      </c>
      <c r="FF572" s="58">
        <v>65.361236572265625</v>
      </c>
      <c r="FG572" s="58">
        <v>62.635601043701172</v>
      </c>
      <c r="FH572" s="58">
        <v>66.825798034667969</v>
      </c>
      <c r="FI572" s="58">
        <v>73.708564758300781</v>
      </c>
      <c r="FJ572" s="58">
        <v>73.394981384277344</v>
      </c>
      <c r="FK572" s="58">
        <v>71.131401062011719</v>
      </c>
      <c r="FL572" s="58">
        <v>76.273117065429688</v>
      </c>
      <c r="FM572" s="58">
        <v>83.801483154296875</v>
      </c>
      <c r="FN572" s="58">
        <v>89.041305541992188</v>
      </c>
      <c r="FO572" s="58">
        <v>96.213516235351563</v>
      </c>
      <c r="FP572" s="58">
        <v>102.74801635742188</v>
      </c>
      <c r="FQ572" s="58">
        <v>104.2166748046875</v>
      </c>
      <c r="FR572" s="58">
        <v>101.33551025390625</v>
      </c>
      <c r="FS572" s="58">
        <v>95.96466064453125</v>
      </c>
      <c r="FT572" s="58">
        <v>89.976890563964844</v>
      </c>
      <c r="FU572" s="58">
        <v>84.426948547363281</v>
      </c>
      <c r="FV572" s="58">
        <v>79.55291748046875</v>
      </c>
      <c r="FW572" s="58">
        <v>75.299400329589844</v>
      </c>
      <c r="FX572" s="58">
        <v>71.569969177246094</v>
      </c>
      <c r="FY572" s="58">
        <v>68.278274536132813</v>
      </c>
      <c r="FZ572" s="58">
        <v>65.355262756347656</v>
      </c>
      <c r="GA572" s="58">
        <v>62.177471160888672</v>
      </c>
      <c r="GB572" s="58">
        <v>68.287445068359375</v>
      </c>
      <c r="GC572" s="58">
        <v>75.5394287109375</v>
      </c>
      <c r="GD572" s="58">
        <v>73.5965576171875</v>
      </c>
      <c r="GE572" s="58">
        <v>70.253005981445313</v>
      </c>
      <c r="GF572" s="58">
        <v>75.0115966796875</v>
      </c>
      <c r="GG572" s="58">
        <v>82.521194458007813</v>
      </c>
      <c r="GH572" s="58">
        <v>87.875205993652344</v>
      </c>
      <c r="GI572" s="58">
        <v>95.193397521972656</v>
      </c>
      <c r="GJ572" s="58">
        <v>101.86638641357422</v>
      </c>
      <c r="GK572" s="58">
        <v>103.45396423339844</v>
      </c>
      <c r="GL572" s="58">
        <v>100.67214965820313</v>
      </c>
      <c r="GM572" s="58">
        <v>95.383720397949219</v>
      </c>
      <c r="GN572" s="58">
        <v>89.464485168457031</v>
      </c>
      <c r="GO572" s="58">
        <v>83.971992492675781</v>
      </c>
      <c r="GP572" s="58">
        <v>79.146430969238281</v>
      </c>
      <c r="GQ572" s="58">
        <v>74.934364318847656</v>
      </c>
      <c r="GR572" s="58">
        <v>71.240325927734375</v>
      </c>
      <c r="GS572" s="58">
        <v>67.979354858398438</v>
      </c>
      <c r="GT572" s="58">
        <v>65.08184814453125</v>
      </c>
      <c r="GU572" s="59">
        <v>61.714107513427734</v>
      </c>
    </row>
    <row r="573" spans="1:203" x14ac:dyDescent="0.45">
      <c r="A573" s="64" t="s">
        <v>3830</v>
      </c>
      <c r="B573" s="67">
        <v>129</v>
      </c>
      <c r="C573" s="67">
        <v>4</v>
      </c>
      <c r="D573" s="58">
        <v>0</v>
      </c>
      <c r="E573" s="58">
        <v>2.982426643371582</v>
      </c>
      <c r="F573" s="58">
        <v>5.3225007057189941</v>
      </c>
      <c r="G573" s="58">
        <v>4.9760227203369141</v>
      </c>
      <c r="H573" s="58">
        <v>4.6783041954040527</v>
      </c>
      <c r="I573" s="58">
        <v>7.5652532577514648</v>
      </c>
      <c r="J573" s="58">
        <v>10.601385116577148</v>
      </c>
      <c r="K573" s="58">
        <v>12.527627944946289</v>
      </c>
      <c r="L573" s="58">
        <v>15.171402931213379</v>
      </c>
      <c r="M573" s="58">
        <v>17.006010055541992</v>
      </c>
      <c r="N573" s="58">
        <v>16.854475021362305</v>
      </c>
      <c r="O573" s="58">
        <v>15.350674629211426</v>
      </c>
      <c r="P573" s="58">
        <v>13.341128349304199</v>
      </c>
      <c r="Q573" s="58">
        <v>11.469000816345215</v>
      </c>
      <c r="R573" s="58">
        <v>9.9924211502075195</v>
      </c>
      <c r="S573" s="58">
        <v>8.8797206878662109</v>
      </c>
      <c r="T573" s="58">
        <v>8.0397205352783203</v>
      </c>
      <c r="U573" s="58">
        <v>7.3962540626525879</v>
      </c>
      <c r="V573" s="58">
        <v>6.6698522567749023</v>
      </c>
      <c r="W573" s="58">
        <v>5.6603097915649414</v>
      </c>
      <c r="X573" s="58">
        <v>4.7832403182983398</v>
      </c>
      <c r="Y573" s="58">
        <v>8.8156032562255859</v>
      </c>
      <c r="Z573" s="58">
        <v>16.750574111938477</v>
      </c>
      <c r="AA573" s="58">
        <v>17.321191787719727</v>
      </c>
      <c r="AB573" s="58">
        <v>16.381629943847656</v>
      </c>
      <c r="AC573" s="58">
        <v>21.841964721679688</v>
      </c>
      <c r="AD573" s="58">
        <v>27.792091369628906</v>
      </c>
      <c r="AE573" s="58">
        <v>31.45433235168457</v>
      </c>
      <c r="AF573" s="58">
        <v>36.646835327148438</v>
      </c>
      <c r="AG573" s="58">
        <v>40.411785125732422</v>
      </c>
      <c r="AH573" s="58">
        <v>40.137004852294922</v>
      </c>
      <c r="AI573" s="58">
        <v>37.012294769287109</v>
      </c>
      <c r="AJ573" s="58">
        <v>32.724418640136719</v>
      </c>
      <c r="AK573" s="58">
        <v>28.620397567749023</v>
      </c>
      <c r="AL573" s="58">
        <v>25.279182434082031</v>
      </c>
      <c r="AM573" s="58">
        <v>22.673755645751953</v>
      </c>
      <c r="AN573" s="58">
        <v>20.638025283813477</v>
      </c>
      <c r="AO573" s="58">
        <v>19.025535583496094</v>
      </c>
      <c r="AP573" s="58">
        <v>17.716686248779297</v>
      </c>
      <c r="AQ573" s="58">
        <v>15.763489723205566</v>
      </c>
      <c r="AR573" s="58">
        <v>13.60577392578125</v>
      </c>
      <c r="AS573" s="58">
        <v>22.575529098510742</v>
      </c>
      <c r="AT573" s="58">
        <v>32.517105102539063</v>
      </c>
      <c r="AU573" s="58">
        <v>31.489931106567383</v>
      </c>
      <c r="AV573" s="58">
        <v>29.33397102355957</v>
      </c>
      <c r="AW573" s="58">
        <v>37.336788177490234</v>
      </c>
      <c r="AX573" s="58">
        <v>46.312397003173828</v>
      </c>
      <c r="AY573" s="58">
        <v>51.924949645996094</v>
      </c>
      <c r="AZ573" s="58">
        <v>59.787277221679688</v>
      </c>
      <c r="BA573" s="58">
        <v>65.667610168457031</v>
      </c>
      <c r="BB573" s="58">
        <v>65.484779357910156</v>
      </c>
      <c r="BC573" s="58">
        <v>60.917373657226563</v>
      </c>
      <c r="BD573" s="58">
        <v>54.448131561279297</v>
      </c>
      <c r="BE573" s="58">
        <v>48.125057220458984</v>
      </c>
      <c r="BF573" s="58">
        <v>42.869766235351563</v>
      </c>
      <c r="BG573" s="58">
        <v>38.686580657958984</v>
      </c>
      <c r="BH573" s="58">
        <v>35.351791381835938</v>
      </c>
      <c r="BI573" s="58">
        <v>32.66064453125</v>
      </c>
      <c r="BJ573" s="58">
        <v>29.976537704467773</v>
      </c>
      <c r="BK573" s="58">
        <v>26.549306869506836</v>
      </c>
      <c r="BL573" s="58">
        <v>23.166040420532227</v>
      </c>
      <c r="BM573" s="58">
        <v>32.498538970947266</v>
      </c>
      <c r="BN573" s="58">
        <v>40.611423492431641</v>
      </c>
      <c r="BO573" s="58">
        <v>38.480625152587891</v>
      </c>
      <c r="BP573" s="58">
        <v>35.310600280761719</v>
      </c>
      <c r="BQ573" s="58">
        <v>41.039936065673828</v>
      </c>
      <c r="BR573" s="58">
        <v>49.466999053955078</v>
      </c>
      <c r="BS573" s="58">
        <v>55.286865234375</v>
      </c>
      <c r="BT573" s="58">
        <v>62.761501312255859</v>
      </c>
      <c r="BU573" s="58">
        <v>69.155136108398438</v>
      </c>
      <c r="BV573" s="58">
        <v>70.016708374023438</v>
      </c>
      <c r="BW573" s="58">
        <v>66.229560852050781</v>
      </c>
      <c r="BX573" s="58">
        <v>60.015171051025391</v>
      </c>
      <c r="BY573" s="58">
        <v>53.501270294189453</v>
      </c>
      <c r="BZ573" s="58">
        <v>47.829608917236328</v>
      </c>
      <c r="CA573" s="58">
        <v>43.197105407714844</v>
      </c>
      <c r="CB573" s="58">
        <v>39.453170776367188</v>
      </c>
      <c r="CC573" s="58">
        <v>36.156669616699219</v>
      </c>
      <c r="CD573" s="58">
        <v>32.863094329833984</v>
      </c>
      <c r="CE573" s="58">
        <v>29.574911117553711</v>
      </c>
      <c r="CF573" s="58">
        <v>26.684442520141602</v>
      </c>
      <c r="CG573" s="58">
        <v>36.128147125244141</v>
      </c>
      <c r="CH573" s="58">
        <v>44.052570343017578</v>
      </c>
      <c r="CI573" s="58">
        <v>41.670108795166016</v>
      </c>
      <c r="CJ573" s="58">
        <v>38.201980590820313</v>
      </c>
      <c r="CK573" s="58">
        <v>43.715934753417969</v>
      </c>
      <c r="CL573" s="58">
        <v>51.964939117431641</v>
      </c>
      <c r="CM573" s="58">
        <v>57.605140686035156</v>
      </c>
      <c r="CN573" s="58">
        <v>64.905357360839844</v>
      </c>
      <c r="CO573" s="58">
        <v>71.153106689453125</v>
      </c>
      <c r="CP573" s="58">
        <v>71.892539978027344</v>
      </c>
      <c r="CQ573" s="58">
        <v>68.153602600097656</v>
      </c>
      <c r="CR573" s="58">
        <v>62.087028503417969</v>
      </c>
      <c r="CS573" s="58">
        <v>55.439479827880859</v>
      </c>
      <c r="CT573" s="58">
        <v>49.60418701171875</v>
      </c>
      <c r="CU573" s="58">
        <v>44.833297729492188</v>
      </c>
      <c r="CV573" s="58">
        <v>40.990444183349609</v>
      </c>
      <c r="CW573" s="58">
        <v>37.815330505371094</v>
      </c>
      <c r="CX573" s="58">
        <v>34.506675720214844</v>
      </c>
      <c r="CY573" s="58">
        <v>30.979925155639648</v>
      </c>
      <c r="CZ573" s="58">
        <v>34.648361206054688</v>
      </c>
      <c r="DA573" s="58">
        <v>43.935199737548828</v>
      </c>
      <c r="DB573" s="58">
        <v>42.673030853271484</v>
      </c>
      <c r="DC573" s="58">
        <v>39.067825317382813</v>
      </c>
      <c r="DD573" s="58">
        <v>42.798000335693359</v>
      </c>
      <c r="DE573" s="58">
        <v>50.936267852783203</v>
      </c>
      <c r="DF573" s="58">
        <v>57.072254180908203</v>
      </c>
      <c r="DG573" s="58">
        <v>64.190635681152344</v>
      </c>
      <c r="DH573" s="58">
        <v>71.087188720703125</v>
      </c>
      <c r="DI573" s="58">
        <v>72.959526062011719</v>
      </c>
      <c r="DJ573" s="58">
        <v>69.922195434570313</v>
      </c>
      <c r="DK573" s="58">
        <v>63.963890075683594</v>
      </c>
      <c r="DL573" s="58">
        <v>57.306930541992188</v>
      </c>
      <c r="DM573" s="58">
        <v>51.304092407226563</v>
      </c>
      <c r="DN573" s="58">
        <v>46.324230194091797</v>
      </c>
      <c r="DO573" s="58">
        <v>42.275203704833984</v>
      </c>
      <c r="DP573" s="58">
        <v>38.702377319335938</v>
      </c>
      <c r="DQ573" s="58">
        <v>35.322929382324219</v>
      </c>
      <c r="DR573" s="58">
        <v>32.439071655273438</v>
      </c>
      <c r="DS573" s="58">
        <v>29.999063491821289</v>
      </c>
      <c r="DT573" s="58">
        <v>42.383358001708984</v>
      </c>
      <c r="DU573" s="58">
        <v>48.877742767333984</v>
      </c>
      <c r="DV573" s="58">
        <v>44.928955078125</v>
      </c>
      <c r="DW573" s="58">
        <v>41.162235260009766</v>
      </c>
      <c r="DX573" s="58">
        <v>48.088642120361328</v>
      </c>
      <c r="DY573" s="58">
        <v>56.120857238769531</v>
      </c>
      <c r="DZ573" s="58">
        <v>61.006591796875</v>
      </c>
      <c r="EA573" s="58">
        <v>68.2906494140625</v>
      </c>
      <c r="EB573" s="58">
        <v>73.746711730957031</v>
      </c>
      <c r="EC573" s="58">
        <v>73.197158813476563</v>
      </c>
      <c r="ED573" s="58">
        <v>68.266685485839844</v>
      </c>
      <c r="EE573" s="58">
        <v>61.420597076416016</v>
      </c>
      <c r="EF573" s="58">
        <v>54.711265563964844</v>
      </c>
      <c r="EG573" s="58">
        <v>49.071582794189453</v>
      </c>
      <c r="EH573" s="58">
        <v>44.516471862792969</v>
      </c>
      <c r="EI573" s="58">
        <v>40.827968597412109</v>
      </c>
      <c r="EJ573" s="58">
        <v>37.803718566894531</v>
      </c>
      <c r="EK573" s="58">
        <v>34.293277740478516</v>
      </c>
      <c r="EL573" s="58">
        <v>30.209463119506836</v>
      </c>
      <c r="EM573" s="58">
        <v>26.641433715820313</v>
      </c>
      <c r="EN573" s="58">
        <v>43.918354034423828</v>
      </c>
      <c r="EO573" s="58">
        <v>46.925971984863281</v>
      </c>
      <c r="EP573" s="58">
        <v>42.161006927490234</v>
      </c>
      <c r="EQ573" s="58">
        <v>38.704334259033203</v>
      </c>
      <c r="ER573" s="58">
        <v>46.106731414794922</v>
      </c>
      <c r="ES573" s="58">
        <v>54.516902923583984</v>
      </c>
      <c r="ET573" s="58">
        <v>59.687019348144531</v>
      </c>
      <c r="EU573" s="58">
        <v>67.190261840820313</v>
      </c>
      <c r="EV573" s="58">
        <v>72.80364990234375</v>
      </c>
      <c r="EW573" s="58">
        <v>72.371040344238281</v>
      </c>
      <c r="EX573" s="58">
        <v>67.534095764160156</v>
      </c>
      <c r="EY573" s="58">
        <v>60.767162322998047</v>
      </c>
      <c r="EZ573" s="58">
        <v>54.126480102539063</v>
      </c>
      <c r="FA573" s="58">
        <v>48.547264099121094</v>
      </c>
      <c r="FB573" s="58">
        <v>44.045021057128906</v>
      </c>
      <c r="FC573" s="58">
        <v>40.402755737304688</v>
      </c>
      <c r="FD573" s="58">
        <v>37.419147491455078</v>
      </c>
      <c r="FE573" s="58">
        <v>33.943992614746094</v>
      </c>
      <c r="FF573" s="58">
        <v>29.891778945922852</v>
      </c>
      <c r="FG573" s="58">
        <v>26.352386474609375</v>
      </c>
      <c r="FH573" s="58">
        <v>38.140567779541016</v>
      </c>
      <c r="FI573" s="58">
        <v>44.771038055419922</v>
      </c>
      <c r="FJ573" s="58">
        <v>41.346454620361328</v>
      </c>
      <c r="FK573" s="58">
        <v>38.187480926513672</v>
      </c>
      <c r="FL573" s="58">
        <v>45.579128265380859</v>
      </c>
      <c r="FM573" s="58">
        <v>53.967784881591797</v>
      </c>
      <c r="FN573" s="58">
        <v>59.160366058349609</v>
      </c>
      <c r="FO573" s="58">
        <v>66.70068359375</v>
      </c>
      <c r="FP573" s="58">
        <v>72.352325439453125</v>
      </c>
      <c r="FQ573" s="58">
        <v>71.955062866210938</v>
      </c>
      <c r="FR573" s="58">
        <v>67.150054931640625</v>
      </c>
      <c r="FS573" s="58">
        <v>60.41204833984375</v>
      </c>
      <c r="FT573" s="58">
        <v>53.797962188720703</v>
      </c>
      <c r="FU573" s="58">
        <v>48.243186950683594</v>
      </c>
      <c r="FV573" s="58">
        <v>43.763195037841797</v>
      </c>
      <c r="FW573" s="58">
        <v>40.141277313232422</v>
      </c>
      <c r="FX573" s="58">
        <v>36.890876770019531</v>
      </c>
      <c r="FY573" s="58">
        <v>33.1029052734375</v>
      </c>
      <c r="FZ573" s="58">
        <v>29.119232177734375</v>
      </c>
      <c r="GA573" s="58">
        <v>25.700937271118164</v>
      </c>
      <c r="GB573" s="58">
        <v>37.541671752929688</v>
      </c>
      <c r="GC573" s="58">
        <v>44.222030639648438</v>
      </c>
      <c r="GD573" s="58">
        <v>40.925468444824219</v>
      </c>
      <c r="GE573" s="58">
        <v>37.841484069824219</v>
      </c>
      <c r="GF573" s="58">
        <v>45.354011535644531</v>
      </c>
      <c r="GG573" s="58">
        <v>53.812496185302734</v>
      </c>
      <c r="GH573" s="58">
        <v>59.020709991455078</v>
      </c>
      <c r="GI573" s="58">
        <v>66.561927795410156</v>
      </c>
      <c r="GJ573" s="58">
        <v>72.211578369140625</v>
      </c>
      <c r="GK573" s="58">
        <v>71.813835144042969</v>
      </c>
      <c r="GL573" s="58">
        <v>67.010520935058594</v>
      </c>
      <c r="GM573" s="58">
        <v>60.276397705078125</v>
      </c>
      <c r="GN573" s="58">
        <v>53.667533874511719</v>
      </c>
      <c r="GO573" s="58">
        <v>48.118583679199219</v>
      </c>
      <c r="GP573" s="58">
        <v>43.644886016845703</v>
      </c>
      <c r="GQ573" s="58">
        <v>40.029483795166016</v>
      </c>
      <c r="GR573" s="58">
        <v>37.070796966552734</v>
      </c>
      <c r="GS573" s="58">
        <v>33.618549346923828</v>
      </c>
      <c r="GT573" s="58">
        <v>29.58784294128418</v>
      </c>
      <c r="GU573" s="59">
        <v>26.068782806396484</v>
      </c>
    </row>
    <row r="574" spans="1:203" x14ac:dyDescent="0.45">
      <c r="A574" s="64" t="s">
        <v>3830</v>
      </c>
      <c r="B574" s="67">
        <v>85</v>
      </c>
      <c r="C574" s="67">
        <v>4</v>
      </c>
      <c r="D574" s="58">
        <v>0</v>
      </c>
      <c r="E574" s="58">
        <v>1.4076071977615356</v>
      </c>
      <c r="F574" s="58">
        <v>3.9706997871398926</v>
      </c>
      <c r="G574" s="58">
        <v>5.217310905456543</v>
      </c>
      <c r="H574" s="58">
        <v>6.1810650825500488</v>
      </c>
      <c r="I574" s="58">
        <v>10.368171691894531</v>
      </c>
      <c r="J574" s="58">
        <v>14.999211311340332</v>
      </c>
      <c r="K574" s="58">
        <v>18.422697067260742</v>
      </c>
      <c r="L574" s="58">
        <v>22.699455261230469</v>
      </c>
      <c r="M574" s="58">
        <v>26.387346267700195</v>
      </c>
      <c r="N574" s="58">
        <v>27.662551879882813</v>
      </c>
      <c r="O574" s="58">
        <v>26.98237419128418</v>
      </c>
      <c r="P574" s="58">
        <v>25.242294311523438</v>
      </c>
      <c r="Q574" s="58">
        <v>23.271883010864258</v>
      </c>
      <c r="R574" s="58">
        <v>21.509609222412109</v>
      </c>
      <c r="S574" s="58">
        <v>20.035079956054688</v>
      </c>
      <c r="T574" s="58">
        <v>18.810764312744141</v>
      </c>
      <c r="U574" s="58">
        <v>17.786672592163086</v>
      </c>
      <c r="V574" s="58">
        <v>16.921270370483398</v>
      </c>
      <c r="W574" s="58">
        <v>16.183090209960938</v>
      </c>
      <c r="X574" s="58">
        <v>15.49788761138916</v>
      </c>
      <c r="Y574" s="58">
        <v>15.884921073913574</v>
      </c>
      <c r="Z574" s="58">
        <v>20.126575469970703</v>
      </c>
      <c r="AA574" s="58">
        <v>24.013944625854492</v>
      </c>
      <c r="AB574" s="58">
        <v>27.18787956237793</v>
      </c>
      <c r="AC574" s="58">
        <v>36.352714538574219</v>
      </c>
      <c r="AD574" s="58">
        <v>46.013744354248047</v>
      </c>
      <c r="AE574" s="58">
        <v>52.825351715087891</v>
      </c>
      <c r="AF574" s="58">
        <v>61.151649475097656</v>
      </c>
      <c r="AG574" s="58">
        <v>68.508514404296875</v>
      </c>
      <c r="AH574" s="58">
        <v>71.107681274414063</v>
      </c>
      <c r="AI574" s="58">
        <v>69.734359741210938</v>
      </c>
      <c r="AJ574" s="58">
        <v>66.100868225097656</v>
      </c>
      <c r="AK574" s="58">
        <v>61.866180419921875</v>
      </c>
      <c r="AL574" s="58">
        <v>57.945186614990234</v>
      </c>
      <c r="AM574" s="58">
        <v>54.539375305175781</v>
      </c>
      <c r="AN574" s="58">
        <v>51.602878570556641</v>
      </c>
      <c r="AO574" s="58">
        <v>49.055377960205078</v>
      </c>
      <c r="AP574" s="58">
        <v>46.826560974121094</v>
      </c>
      <c r="AQ574" s="58">
        <v>44.861476898193359</v>
      </c>
      <c r="AR574" s="58">
        <v>43.023017883300781</v>
      </c>
      <c r="AS574" s="58">
        <v>42.491268157958984</v>
      </c>
      <c r="AT574" s="58">
        <v>47.393470764160156</v>
      </c>
      <c r="AU574" s="58">
        <v>52.764636993408203</v>
      </c>
      <c r="AV574" s="58">
        <v>56.991828918457031</v>
      </c>
      <c r="AW574" s="58">
        <v>69.962974548339844</v>
      </c>
      <c r="AX574" s="58">
        <v>84.758964538574219</v>
      </c>
      <c r="AY574" s="58">
        <v>94.7803955078125</v>
      </c>
      <c r="AZ574" s="58">
        <v>106.61846923828125</v>
      </c>
      <c r="BA574" s="58">
        <v>117.20472717285156</v>
      </c>
      <c r="BB574" s="58">
        <v>121.03700256347656</v>
      </c>
      <c r="BC574" s="58">
        <v>119.11403656005859</v>
      </c>
      <c r="BD574" s="58">
        <v>113.80930328369141</v>
      </c>
      <c r="BE574" s="58">
        <v>107.49250793457031</v>
      </c>
      <c r="BF574" s="58">
        <v>101.51053619384766</v>
      </c>
      <c r="BG574" s="58">
        <v>96.194557189941406</v>
      </c>
      <c r="BH574" s="58">
        <v>91.508308410644531</v>
      </c>
      <c r="BI574" s="58">
        <v>87.357215881347656</v>
      </c>
      <c r="BJ574" s="58">
        <v>83.654304504394531</v>
      </c>
      <c r="BK574" s="58">
        <v>80.330146789550781</v>
      </c>
      <c r="BL574" s="58">
        <v>77.199043273925781</v>
      </c>
      <c r="BM574" s="58">
        <v>81.368476867675781</v>
      </c>
      <c r="BN574" s="58">
        <v>89.728462219238281</v>
      </c>
      <c r="BO574" s="58">
        <v>90.983016967773438</v>
      </c>
      <c r="BP574" s="58">
        <v>89.410301208496094</v>
      </c>
      <c r="BQ574" s="58">
        <v>96.769676208496094</v>
      </c>
      <c r="BR574" s="58">
        <v>107.15683746337891</v>
      </c>
      <c r="BS574" s="58">
        <v>114.84015655517578</v>
      </c>
      <c r="BT574" s="58">
        <v>125.06108093261719</v>
      </c>
      <c r="BU574" s="58">
        <v>134.6065673828125</v>
      </c>
      <c r="BV574" s="58">
        <v>137.93965148925781</v>
      </c>
      <c r="BW574" s="58">
        <v>135.80426025390625</v>
      </c>
      <c r="BX574" s="58">
        <v>130.36280822753906</v>
      </c>
      <c r="BY574" s="58">
        <v>123.85410308837891</v>
      </c>
      <c r="BZ574" s="58">
        <v>117.58361053466797</v>
      </c>
      <c r="CA574" s="58">
        <v>111.89601898193359</v>
      </c>
      <c r="CB574" s="58">
        <v>106.77919769287109</v>
      </c>
      <c r="CC574" s="58">
        <v>102.15793609619141</v>
      </c>
      <c r="CD574" s="58">
        <v>97.960601806640625</v>
      </c>
      <c r="CE574" s="58">
        <v>94.129257202148438</v>
      </c>
      <c r="CF574" s="58">
        <v>90.493263244628906</v>
      </c>
      <c r="CG574" s="58">
        <v>87.8421630859375</v>
      </c>
      <c r="CH574" s="58">
        <v>90.121475219726563</v>
      </c>
      <c r="CI574" s="58">
        <v>92.94244384765625</v>
      </c>
      <c r="CJ574" s="58">
        <v>94.29132080078125</v>
      </c>
      <c r="CK574" s="58">
        <v>101.07398986816406</v>
      </c>
      <c r="CL574" s="58">
        <v>113.55903625488281</v>
      </c>
      <c r="CM574" s="58">
        <v>124.12417602539063</v>
      </c>
      <c r="CN574" s="58">
        <v>135.700439453125</v>
      </c>
      <c r="CO574" s="58">
        <v>145.29638671875</v>
      </c>
      <c r="CP574" s="58">
        <v>148.34352111816406</v>
      </c>
      <c r="CQ574" s="58">
        <v>145.87812805175781</v>
      </c>
      <c r="CR574" s="58">
        <v>140.11007690429688</v>
      </c>
      <c r="CS574" s="58">
        <v>133.26704406738281</v>
      </c>
      <c r="CT574" s="58">
        <v>126.64893341064453</v>
      </c>
      <c r="CU574" s="58">
        <v>120.60935211181641</v>
      </c>
      <c r="CV574" s="58">
        <v>115.14392852783203</v>
      </c>
      <c r="CW574" s="58">
        <v>110.18217468261719</v>
      </c>
      <c r="CX574" s="58">
        <v>105.65501403808594</v>
      </c>
      <c r="CY574" s="58">
        <v>101.50516510009766</v>
      </c>
      <c r="CZ574" s="58">
        <v>97.024772644042969</v>
      </c>
      <c r="DA574" s="58">
        <v>101.14647674560547</v>
      </c>
      <c r="DB574" s="58">
        <v>103.11083984375</v>
      </c>
      <c r="DC574" s="58">
        <v>103.49584197998047</v>
      </c>
      <c r="DD574" s="58">
        <v>111.8482666015625</v>
      </c>
      <c r="DE574" s="58">
        <v>122.31761169433594</v>
      </c>
      <c r="DF574" s="58">
        <v>129.6513671875</v>
      </c>
      <c r="DG574" s="58">
        <v>139.10966491699219</v>
      </c>
      <c r="DH574" s="58">
        <v>147.90208435058594</v>
      </c>
      <c r="DI574" s="58">
        <v>150.74583435058594</v>
      </c>
      <c r="DJ574" s="58">
        <v>148.3111572265625</v>
      </c>
      <c r="DK574" s="58">
        <v>142.64596557617188</v>
      </c>
      <c r="DL574" s="58">
        <v>135.90202331542969</v>
      </c>
      <c r="DM574" s="58">
        <v>129.35206604003906</v>
      </c>
      <c r="DN574" s="58">
        <v>123.34672546386719</v>
      </c>
      <c r="DO574" s="58">
        <v>117.88584899902344</v>
      </c>
      <c r="DP574" s="58">
        <v>112.90489959716797</v>
      </c>
      <c r="DQ574" s="58">
        <v>108.33975219726563</v>
      </c>
      <c r="DR574" s="58">
        <v>104.13792419433594</v>
      </c>
      <c r="DS574" s="58">
        <v>100.13756561279297</v>
      </c>
      <c r="DT574" s="58">
        <v>100.64962005615234</v>
      </c>
      <c r="DU574" s="58">
        <v>105.90325164794922</v>
      </c>
      <c r="DV574" s="58">
        <v>107.22126770019531</v>
      </c>
      <c r="DW574" s="58">
        <v>106.40522766113281</v>
      </c>
      <c r="DX574" s="58">
        <v>113.81303405761719</v>
      </c>
      <c r="DY574" s="58">
        <v>123.98554229736328</v>
      </c>
      <c r="DZ574" s="58">
        <v>131.11860656738281</v>
      </c>
      <c r="EA574" s="58">
        <v>140.42930603027344</v>
      </c>
      <c r="EB574" s="58">
        <v>149.13699340820313</v>
      </c>
      <c r="EC574" s="58">
        <v>151.95912170410156</v>
      </c>
      <c r="ED574" s="58">
        <v>149.53651428222656</v>
      </c>
      <c r="EE574" s="58">
        <v>143.89222717285156</v>
      </c>
      <c r="EF574" s="58">
        <v>137.16313171386719</v>
      </c>
      <c r="EG574" s="58">
        <v>130.61625671386719</v>
      </c>
      <c r="EH574" s="58">
        <v>124.60295867919922</v>
      </c>
      <c r="EI574" s="58">
        <v>119.12549591064453</v>
      </c>
      <c r="EJ574" s="58">
        <v>114.12127685546875</v>
      </c>
      <c r="EK574" s="58">
        <v>109.52836608886719</v>
      </c>
      <c r="EL574" s="58">
        <v>105.29515075683594</v>
      </c>
      <c r="EM574" s="58">
        <v>101.26168060302734</v>
      </c>
      <c r="EN574" s="58">
        <v>99.392433166503906</v>
      </c>
      <c r="EO574" s="58">
        <v>105.28981781005859</v>
      </c>
      <c r="EP574" s="58">
        <v>106.92064666748047</v>
      </c>
      <c r="EQ574" s="58">
        <v>106.72953796386719</v>
      </c>
      <c r="ER574" s="58">
        <v>114.90882873535156</v>
      </c>
      <c r="ES574" s="58">
        <v>125.27964782714844</v>
      </c>
      <c r="ET574" s="58">
        <v>132.68208312988281</v>
      </c>
      <c r="EU574" s="58">
        <v>142.11846923828125</v>
      </c>
      <c r="EV574" s="58">
        <v>150.83879089355469</v>
      </c>
      <c r="EW574" s="58">
        <v>153.62234497070313</v>
      </c>
      <c r="EX574" s="58">
        <v>151.14175415039063</v>
      </c>
      <c r="EY574" s="58">
        <v>145.43331909179688</v>
      </c>
      <c r="EZ574" s="58">
        <v>138.6383056640625</v>
      </c>
      <c r="FA574" s="58">
        <v>132.02566528320313</v>
      </c>
      <c r="FB574" s="58">
        <v>125.94869995117188</v>
      </c>
      <c r="FC574" s="58">
        <v>120.41033935546875</v>
      </c>
      <c r="FD574" s="58">
        <v>115.34871673583984</v>
      </c>
      <c r="FE574" s="58">
        <v>110.70120239257813</v>
      </c>
      <c r="FF574" s="58">
        <v>106.41664123535156</v>
      </c>
      <c r="FG574" s="58">
        <v>102.33488464355469</v>
      </c>
      <c r="FH574" s="58">
        <v>103.98626708984375</v>
      </c>
      <c r="FI574" s="58">
        <v>109.54568481445313</v>
      </c>
      <c r="FJ574" s="58">
        <v>110.34573364257813</v>
      </c>
      <c r="FK574" s="58">
        <v>108.97038269042969</v>
      </c>
      <c r="FL574" s="58">
        <v>115.85340881347656</v>
      </c>
      <c r="FM574" s="58">
        <v>125.45052337646484</v>
      </c>
      <c r="FN574" s="58">
        <v>132.34104919433594</v>
      </c>
      <c r="FO574" s="58">
        <v>141.5289306640625</v>
      </c>
      <c r="FP574" s="58">
        <v>150.17390441894531</v>
      </c>
      <c r="FQ574" s="58">
        <v>152.97755432128906</v>
      </c>
      <c r="FR574" s="58">
        <v>150.55856323242188</v>
      </c>
      <c r="FS574" s="58">
        <v>144.92349243164063</v>
      </c>
      <c r="FT574" s="58">
        <v>138.19873046875</v>
      </c>
      <c r="FU574" s="58">
        <v>131.64805603027344</v>
      </c>
      <c r="FV574" s="58">
        <v>125.62361145019531</v>
      </c>
      <c r="FW574" s="58">
        <v>120.12879943847656</v>
      </c>
      <c r="FX574" s="58">
        <v>115.10314178466797</v>
      </c>
      <c r="FY574" s="58">
        <v>110.48529052734375</v>
      </c>
      <c r="FZ574" s="58">
        <v>106.22511291503906</v>
      </c>
      <c r="GA574" s="58">
        <v>102.16350555419922</v>
      </c>
      <c r="GB574" s="58">
        <v>103.82489776611328</v>
      </c>
      <c r="GC574" s="58">
        <v>109.36857604980469</v>
      </c>
      <c r="GD574" s="58">
        <v>110.04144287109375</v>
      </c>
      <c r="GE574" s="58">
        <v>108.06763458251953</v>
      </c>
      <c r="GF574" s="58">
        <v>111.64043426513672</v>
      </c>
      <c r="GG574" s="58">
        <v>118.42429351806641</v>
      </c>
      <c r="GH574" s="58">
        <v>124.49227905273438</v>
      </c>
      <c r="GI574" s="58">
        <v>132.7347412109375</v>
      </c>
      <c r="GJ574" s="58">
        <v>141.47059631347656</v>
      </c>
      <c r="GK574" s="58">
        <v>147.46755981445313</v>
      </c>
      <c r="GL574" s="58">
        <v>148.93572998046875</v>
      </c>
      <c r="GM574" s="58">
        <v>145.89549255371094</v>
      </c>
      <c r="GN574" s="58">
        <v>140.234375</v>
      </c>
      <c r="GO574" s="58">
        <v>133.97512817382813</v>
      </c>
      <c r="GP574" s="58">
        <v>127.90615844726563</v>
      </c>
      <c r="GQ574" s="58">
        <v>122.23564910888672</v>
      </c>
      <c r="GR574" s="58">
        <v>116.99658966064453</v>
      </c>
      <c r="GS574" s="58">
        <v>112.16967010498047</v>
      </c>
      <c r="GT574" s="58">
        <v>107.72051239013672</v>
      </c>
      <c r="GU574" s="59">
        <v>103.49508666992188</v>
      </c>
    </row>
    <row r="575" spans="1:203" x14ac:dyDescent="0.45">
      <c r="A575" s="64" t="s">
        <v>3830</v>
      </c>
      <c r="B575" s="67">
        <v>68</v>
      </c>
      <c r="C575" s="67">
        <v>4</v>
      </c>
      <c r="D575" s="58">
        <v>0</v>
      </c>
      <c r="E575" s="58">
        <v>2.6540844440460205</v>
      </c>
      <c r="F575" s="58">
        <v>10.340134620666504</v>
      </c>
      <c r="G575" s="58">
        <v>13.583953857421875</v>
      </c>
      <c r="H575" s="58">
        <v>14.195507049560547</v>
      </c>
      <c r="I575" s="58">
        <v>22.177000045776367</v>
      </c>
      <c r="J575" s="58">
        <v>29.878562927246094</v>
      </c>
      <c r="K575" s="58">
        <v>33.677082061767578</v>
      </c>
      <c r="L575" s="58">
        <v>39.256328582763672</v>
      </c>
      <c r="M575" s="58">
        <v>43.177211761474609</v>
      </c>
      <c r="N575" s="58">
        <v>42.306774139404297</v>
      </c>
      <c r="O575" s="58">
        <v>38.531887054443359</v>
      </c>
      <c r="P575" s="58">
        <v>33.929981231689453</v>
      </c>
      <c r="Q575" s="58">
        <v>29.934379577636719</v>
      </c>
      <c r="R575" s="58">
        <v>26.998964309692383</v>
      </c>
      <c r="S575" s="58">
        <v>24.912530899047852</v>
      </c>
      <c r="T575" s="58">
        <v>23.380130767822266</v>
      </c>
      <c r="U575" s="58">
        <v>22.198223114013672</v>
      </c>
      <c r="V575" s="58">
        <v>21.244791030883789</v>
      </c>
      <c r="W575" s="58">
        <v>20.449241638183594</v>
      </c>
      <c r="X575" s="58">
        <v>19.671302795410156</v>
      </c>
      <c r="Y575" s="58">
        <v>23.899904251098633</v>
      </c>
      <c r="Z575" s="58">
        <v>38.067554473876953</v>
      </c>
      <c r="AA575" s="58">
        <v>43.361434936523438</v>
      </c>
      <c r="AB575" s="58">
        <v>43.338703155517578</v>
      </c>
      <c r="AC575" s="58">
        <v>53.759387969970703</v>
      </c>
      <c r="AD575" s="58">
        <v>66.752937316894531</v>
      </c>
      <c r="AE575" s="58">
        <v>73.665901184082031</v>
      </c>
      <c r="AF575" s="58">
        <v>83.055442810058594</v>
      </c>
      <c r="AG575" s="58">
        <v>90.274871826171875</v>
      </c>
      <c r="AH575" s="58">
        <v>89.389144897460938</v>
      </c>
      <c r="AI575" s="58">
        <v>83.062660217285156</v>
      </c>
      <c r="AJ575" s="58">
        <v>74.813705444335938</v>
      </c>
      <c r="AK575" s="58">
        <v>67.32080078125</v>
      </c>
      <c r="AL575" s="58">
        <v>61.569656372070313</v>
      </c>
      <c r="AM575" s="58">
        <v>57.296985626220703</v>
      </c>
      <c r="AN575" s="58">
        <v>54.026561737060547</v>
      </c>
      <c r="AO575" s="58">
        <v>51.413673400878906</v>
      </c>
      <c r="AP575" s="58">
        <v>49.245662689208984</v>
      </c>
      <c r="AQ575" s="58">
        <v>47.395942687988281</v>
      </c>
      <c r="AR575" s="58">
        <v>45.606380462646484</v>
      </c>
      <c r="AS575" s="58">
        <v>50.606563568115234</v>
      </c>
      <c r="AT575" s="58">
        <v>70.025611877441406</v>
      </c>
      <c r="AU575" s="58">
        <v>77.250808715820313</v>
      </c>
      <c r="AV575" s="58">
        <v>76.439994812011719</v>
      </c>
      <c r="AW575" s="58">
        <v>91.598854064941406</v>
      </c>
      <c r="AX575" s="58">
        <v>109.38301086425781</v>
      </c>
      <c r="AY575" s="58">
        <v>118.69919586181641</v>
      </c>
      <c r="AZ575" s="58">
        <v>132.44108581542969</v>
      </c>
      <c r="BA575" s="58">
        <v>143.20065307617188</v>
      </c>
      <c r="BB575" s="58">
        <v>141.88652038574219</v>
      </c>
      <c r="BC575" s="58">
        <v>132.35624694824219</v>
      </c>
      <c r="BD575" s="58">
        <v>119.86003875732422</v>
      </c>
      <c r="BE575" s="58">
        <v>108.43473052978516</v>
      </c>
      <c r="BF575" s="58">
        <v>99.583442687988281</v>
      </c>
      <c r="BG575" s="58">
        <v>92.931129455566406</v>
      </c>
      <c r="BH575" s="58">
        <v>87.776817321777344</v>
      </c>
      <c r="BI575" s="58">
        <v>83.611610412597656</v>
      </c>
      <c r="BJ575" s="58">
        <v>80.120521545410156</v>
      </c>
      <c r="BK575" s="58">
        <v>77.115882873535156</v>
      </c>
      <c r="BL575" s="58">
        <v>74.212203979492188</v>
      </c>
      <c r="BM575" s="58">
        <v>89.120269775390625</v>
      </c>
      <c r="BN575" s="58">
        <v>105.00326538085938</v>
      </c>
      <c r="BO575" s="58">
        <v>101.62973022460938</v>
      </c>
      <c r="BP575" s="58">
        <v>95.526863098144531</v>
      </c>
      <c r="BQ575" s="58">
        <v>109.13610076904297</v>
      </c>
      <c r="BR575" s="58">
        <v>125.0699462890625</v>
      </c>
      <c r="BS575" s="58">
        <v>133.85612487792969</v>
      </c>
      <c r="BT575" s="58">
        <v>147.41667175292969</v>
      </c>
      <c r="BU575" s="58">
        <v>157.91300964355469</v>
      </c>
      <c r="BV575" s="58">
        <v>156.21333312988281</v>
      </c>
      <c r="BW575" s="58">
        <v>146.21394348144531</v>
      </c>
      <c r="BX575" s="58">
        <v>133.20729064941406</v>
      </c>
      <c r="BY575" s="58">
        <v>121.25782012939453</v>
      </c>
      <c r="BZ575" s="58">
        <v>111.88571166992188</v>
      </c>
      <c r="CA575" s="58">
        <v>104.72609710693359</v>
      </c>
      <c r="CB575" s="58">
        <v>99.08270263671875</v>
      </c>
      <c r="CC575" s="58">
        <v>94.449073791503906</v>
      </c>
      <c r="CD575" s="58">
        <v>90.511177062988281</v>
      </c>
      <c r="CE575" s="58">
        <v>87.081008911132813</v>
      </c>
      <c r="CF575" s="58">
        <v>83.772819519042969</v>
      </c>
      <c r="CG575" s="58">
        <v>86.780853271484375</v>
      </c>
      <c r="CH575" s="58">
        <v>103.68141174316406</v>
      </c>
      <c r="CI575" s="58">
        <v>108.46141052246094</v>
      </c>
      <c r="CJ575" s="58">
        <v>105.42675018310547</v>
      </c>
      <c r="CK575" s="58">
        <v>118.29481506347656</v>
      </c>
      <c r="CL575" s="58">
        <v>135.08366394042969</v>
      </c>
      <c r="CM575" s="58">
        <v>144.28590393066406</v>
      </c>
      <c r="CN575" s="58">
        <v>157.37431335449219</v>
      </c>
      <c r="CO575" s="58">
        <v>166.93093872070313</v>
      </c>
      <c r="CP575" s="58">
        <v>164.39874267578125</v>
      </c>
      <c r="CQ575" s="58">
        <v>153.76127624511719</v>
      </c>
      <c r="CR575" s="58">
        <v>140.26496887207031</v>
      </c>
      <c r="CS575" s="58">
        <v>127.92290496826172</v>
      </c>
      <c r="CT575" s="58">
        <v>118.22159576416016</v>
      </c>
      <c r="CU575" s="58">
        <v>110.77466583251953</v>
      </c>
      <c r="CV575" s="58">
        <v>104.87376403808594</v>
      </c>
      <c r="CW575" s="58">
        <v>100.00469207763672</v>
      </c>
      <c r="CX575" s="58">
        <v>95.848670959472656</v>
      </c>
      <c r="CY575" s="58">
        <v>92.214439392089844</v>
      </c>
      <c r="CZ575" s="58">
        <v>97.349563598632813</v>
      </c>
      <c r="DA575" s="58">
        <v>113.20578002929688</v>
      </c>
      <c r="DB575" s="58">
        <v>113.74611663818359</v>
      </c>
      <c r="DC575" s="58">
        <v>109.08161926269531</v>
      </c>
      <c r="DD575" s="58">
        <v>122.25157928466797</v>
      </c>
      <c r="DE575" s="58">
        <v>138.27330017089844</v>
      </c>
      <c r="DF575" s="58">
        <v>146.40338134765625</v>
      </c>
      <c r="DG575" s="58">
        <v>159.16947937011719</v>
      </c>
      <c r="DH575" s="58">
        <v>168.98268127441406</v>
      </c>
      <c r="DI575" s="58">
        <v>166.72273254394531</v>
      </c>
      <c r="DJ575" s="58">
        <v>156.24992370605469</v>
      </c>
      <c r="DK575" s="58">
        <v>142.82872009277344</v>
      </c>
      <c r="DL575" s="58">
        <v>130.50338745117188</v>
      </c>
      <c r="DM575" s="58">
        <v>120.78460693359375</v>
      </c>
      <c r="DN575" s="58">
        <v>113.30042266845703</v>
      </c>
      <c r="DO575" s="58">
        <v>107.35096740722656</v>
      </c>
      <c r="DP575" s="58">
        <v>102.42729187011719</v>
      </c>
      <c r="DQ575" s="58">
        <v>98.213294982910156</v>
      </c>
      <c r="DR575" s="58">
        <v>94.519767761230469</v>
      </c>
      <c r="DS575" s="58">
        <v>90.960426330566406</v>
      </c>
      <c r="DT575" s="58">
        <v>99.91156005859375</v>
      </c>
      <c r="DU575" s="58">
        <v>116.74100494384766</v>
      </c>
      <c r="DV575" s="58">
        <v>116.39772796630859</v>
      </c>
      <c r="DW575" s="58">
        <v>111.17607116699219</v>
      </c>
      <c r="DX575" s="58">
        <v>124.43239593505859</v>
      </c>
      <c r="DY575" s="58">
        <v>139.57783508300781</v>
      </c>
      <c r="DZ575" s="58">
        <v>147.57940673828125</v>
      </c>
      <c r="EA575" s="58">
        <v>160.44754028320313</v>
      </c>
      <c r="EB575" s="58">
        <v>170.35394287109375</v>
      </c>
      <c r="EC575" s="58">
        <v>168.14430236816406</v>
      </c>
      <c r="ED575" s="58">
        <v>157.68894958496094</v>
      </c>
      <c r="EE575" s="58">
        <v>144.26387023925781</v>
      </c>
      <c r="EF575" s="58">
        <v>131.92243957519531</v>
      </c>
      <c r="EG575" s="58">
        <v>122.18041229248047</v>
      </c>
      <c r="EH575" s="58">
        <v>114.66883850097656</v>
      </c>
      <c r="EI575" s="58">
        <v>108.68974304199219</v>
      </c>
      <c r="EJ575" s="58">
        <v>103.73551940917969</v>
      </c>
      <c r="EK575" s="58">
        <v>99.490524291992188</v>
      </c>
      <c r="EL575" s="58">
        <v>95.766014099121094</v>
      </c>
      <c r="EM575" s="58">
        <v>92.175895690917969</v>
      </c>
      <c r="EN575" s="58">
        <v>109.76386260986328</v>
      </c>
      <c r="EO575" s="58">
        <v>123.12335205078125</v>
      </c>
      <c r="EP575" s="58">
        <v>116.90386962890625</v>
      </c>
      <c r="EQ575" s="58">
        <v>110.09232330322266</v>
      </c>
      <c r="ER575" s="58">
        <v>123.68502044677734</v>
      </c>
      <c r="ES575" s="58">
        <v>139.43826293945313</v>
      </c>
      <c r="ET575" s="58">
        <v>147.88340759277344</v>
      </c>
      <c r="EU575" s="58">
        <v>161.02177429199219</v>
      </c>
      <c r="EV575" s="58">
        <v>171.08070373535156</v>
      </c>
      <c r="EW575" s="58">
        <v>168.95278930664063</v>
      </c>
      <c r="EX575" s="58">
        <v>158.5379638671875</v>
      </c>
      <c r="EY575" s="58">
        <v>145.12991333007813</v>
      </c>
      <c r="EZ575" s="58">
        <v>132.79244995117188</v>
      </c>
      <c r="FA575" s="58">
        <v>123.04588317871094</v>
      </c>
      <c r="FB575" s="58">
        <v>115.52562713623047</v>
      </c>
      <c r="FC575" s="58">
        <v>109.53496551513672</v>
      </c>
      <c r="FD575" s="58">
        <v>104.56722259521484</v>
      </c>
      <c r="FE575" s="58">
        <v>100.30781555175781</v>
      </c>
      <c r="FF575" s="58">
        <v>96.568138122558594</v>
      </c>
      <c r="FG575" s="58">
        <v>92.962593078613281</v>
      </c>
      <c r="FH575" s="58">
        <v>108.71395111083984</v>
      </c>
      <c r="FI575" s="58">
        <v>125.07672882080078</v>
      </c>
      <c r="FJ575" s="58">
        <v>119.05495452880859</v>
      </c>
      <c r="FK575" s="58">
        <v>111.39764404296875</v>
      </c>
      <c r="FL575" s="58">
        <v>124.03940582275391</v>
      </c>
      <c r="FM575" s="58">
        <v>139.42497253417969</v>
      </c>
      <c r="FN575" s="58">
        <v>147.86679077148438</v>
      </c>
      <c r="FO575" s="58">
        <v>161.09117126464844</v>
      </c>
      <c r="FP575" s="58">
        <v>171.23277282714844</v>
      </c>
      <c r="FQ575" s="58">
        <v>169.16400146484375</v>
      </c>
      <c r="FR575" s="58">
        <v>158.78713989257813</v>
      </c>
      <c r="FS575" s="58">
        <v>145.4022216796875</v>
      </c>
      <c r="FT575" s="58">
        <v>133.07778930664063</v>
      </c>
      <c r="FU575" s="58">
        <v>123.33811950683594</v>
      </c>
      <c r="FV575" s="58">
        <v>115.82010650634766</v>
      </c>
      <c r="FW575" s="58">
        <v>109.82905578613281</v>
      </c>
      <c r="FX575" s="58">
        <v>104.85923767089844</v>
      </c>
      <c r="FY575" s="58">
        <v>100.59639739990234</v>
      </c>
      <c r="FZ575" s="58">
        <v>96.8524169921875</v>
      </c>
      <c r="GA575" s="58">
        <v>93.241966247558594</v>
      </c>
      <c r="GB575" s="58">
        <v>99.505729675292969</v>
      </c>
      <c r="GC575" s="58">
        <v>116.64756011962891</v>
      </c>
      <c r="GD575" s="58">
        <v>118.05719757080078</v>
      </c>
      <c r="GE575" s="58">
        <v>113.65779876708984</v>
      </c>
      <c r="GF575" s="58">
        <v>126.48963928222656</v>
      </c>
      <c r="GG575" s="58">
        <v>142.25160217285156</v>
      </c>
      <c r="GH575" s="58">
        <v>150.51011657714844</v>
      </c>
      <c r="GI575" s="58">
        <v>163.1539306640625</v>
      </c>
      <c r="GJ575" s="58">
        <v>172.79560852050781</v>
      </c>
      <c r="GK575" s="58">
        <v>170.38291931152344</v>
      </c>
      <c r="GL575" s="58">
        <v>159.78018188476563</v>
      </c>
      <c r="GM575" s="58">
        <v>146.24447631835938</v>
      </c>
      <c r="GN575" s="58">
        <v>133.81541442871094</v>
      </c>
      <c r="GO575" s="58">
        <v>123.99967193603516</v>
      </c>
      <c r="GP575" s="58">
        <v>116.42366027832031</v>
      </c>
      <c r="GQ575" s="58">
        <v>110.38630676269531</v>
      </c>
      <c r="GR575" s="58">
        <v>105.37814331054688</v>
      </c>
      <c r="GS575" s="58">
        <v>101.08256530761719</v>
      </c>
      <c r="GT575" s="58">
        <v>97.310142517089844</v>
      </c>
      <c r="GU575" s="59">
        <v>93.674400329589844</v>
      </c>
    </row>
    <row r="576" spans="1:203" x14ac:dyDescent="0.45">
      <c r="A576" s="64" t="s">
        <v>3830</v>
      </c>
      <c r="B576" s="67">
        <v>128</v>
      </c>
      <c r="C576" s="67">
        <v>4</v>
      </c>
      <c r="D576" s="58">
        <v>0</v>
      </c>
      <c r="E576" s="58">
        <v>1.1016240119934082</v>
      </c>
      <c r="F576" s="58">
        <v>3.5236351490020752</v>
      </c>
      <c r="G576" s="58">
        <v>4.6947460174560547</v>
      </c>
      <c r="H576" s="58">
        <v>5.3663058280944824</v>
      </c>
      <c r="I576" s="58">
        <v>7.8306570053100586</v>
      </c>
      <c r="J576" s="58">
        <v>10.42850399017334</v>
      </c>
      <c r="K576" s="58">
        <v>12.4249267578125</v>
      </c>
      <c r="L576" s="58">
        <v>15.050481796264648</v>
      </c>
      <c r="M576" s="58">
        <v>17.26561164855957</v>
      </c>
      <c r="N576" s="58">
        <v>18.029689788818359</v>
      </c>
      <c r="O576" s="58">
        <v>17.602825164794922</v>
      </c>
      <c r="P576" s="58">
        <v>16.518388748168945</v>
      </c>
      <c r="Q576" s="58">
        <v>15.264978408813477</v>
      </c>
      <c r="R576" s="58">
        <v>14.107507705688477</v>
      </c>
      <c r="S576" s="58">
        <v>13.105484008789063</v>
      </c>
      <c r="T576" s="58">
        <v>12.205846786499023</v>
      </c>
      <c r="U576" s="58">
        <v>11.064947128295898</v>
      </c>
      <c r="V576" s="58">
        <v>9.9182243347167969</v>
      </c>
      <c r="W576" s="58">
        <v>8.8924856185913086</v>
      </c>
      <c r="X576" s="58">
        <v>8.0006122589111328</v>
      </c>
      <c r="Y576" s="58">
        <v>10.934534072875977</v>
      </c>
      <c r="Z576" s="58">
        <v>16.02393913269043</v>
      </c>
      <c r="AA576" s="58">
        <v>17.848949432373047</v>
      </c>
      <c r="AB576" s="58">
        <v>18.512744903564453</v>
      </c>
      <c r="AC576" s="58">
        <v>21.919464111328125</v>
      </c>
      <c r="AD576" s="58">
        <v>25.201009750366211</v>
      </c>
      <c r="AE576" s="58">
        <v>28.133682250976563</v>
      </c>
      <c r="AF576" s="58">
        <v>30.785860061645508</v>
      </c>
      <c r="AG576" s="58">
        <v>33.205345153808594</v>
      </c>
      <c r="AH576" s="58">
        <v>35.428096771240234</v>
      </c>
      <c r="AI576" s="58">
        <v>37.483917236328125</v>
      </c>
      <c r="AJ576" s="58">
        <v>39.393733978271484</v>
      </c>
      <c r="AK576" s="58">
        <v>40.31591796875</v>
      </c>
      <c r="AL576" s="58">
        <v>38.50054931640625</v>
      </c>
      <c r="AM576" s="58">
        <v>36.143943786621094</v>
      </c>
      <c r="AN576" s="58">
        <v>33.588668823242188</v>
      </c>
      <c r="AO576" s="58">
        <v>30.576805114746094</v>
      </c>
      <c r="AP576" s="58">
        <v>27.720870971679688</v>
      </c>
      <c r="AQ576" s="58">
        <v>25.174125671386719</v>
      </c>
      <c r="AR576" s="58">
        <v>22.933326721191406</v>
      </c>
      <c r="AS576" s="58">
        <v>25.192935943603516</v>
      </c>
      <c r="AT576" s="58">
        <v>33.363655090332031</v>
      </c>
      <c r="AU576" s="58">
        <v>36.925880432128906</v>
      </c>
      <c r="AV576" s="58">
        <v>38.206802368164063</v>
      </c>
      <c r="AW576" s="58">
        <v>40.725883483886719</v>
      </c>
      <c r="AX576" s="58">
        <v>42.930915832519531</v>
      </c>
      <c r="AY576" s="58">
        <v>44.932426452636719</v>
      </c>
      <c r="AZ576" s="58">
        <v>46.778640747070313</v>
      </c>
      <c r="BA576" s="58">
        <v>48.493381500244141</v>
      </c>
      <c r="BB576" s="58">
        <v>50.093540191650391</v>
      </c>
      <c r="BC576" s="58">
        <v>51.593944549560547</v>
      </c>
      <c r="BD576" s="58">
        <v>53.007049560546875</v>
      </c>
      <c r="BE576" s="58">
        <v>54.343276977539063</v>
      </c>
      <c r="BF576" s="58">
        <v>55.611183166503906</v>
      </c>
      <c r="BG576" s="58">
        <v>56.817398071289063</v>
      </c>
      <c r="BH576" s="58">
        <v>57.965328216552734</v>
      </c>
      <c r="BI576" s="58">
        <v>57.948188781738281</v>
      </c>
      <c r="BJ576" s="58">
        <v>54.289337158203125</v>
      </c>
      <c r="BK576" s="58">
        <v>49.929924011230469</v>
      </c>
      <c r="BL576" s="58">
        <v>45.816780090332031</v>
      </c>
      <c r="BM576" s="58">
        <v>49.718521118164063</v>
      </c>
      <c r="BN576" s="58">
        <v>56.368701934814453</v>
      </c>
      <c r="BO576" s="58">
        <v>56.961334228515625</v>
      </c>
      <c r="BP576" s="58">
        <v>56.036376953125</v>
      </c>
      <c r="BQ576" s="58">
        <v>57.568500518798828</v>
      </c>
      <c r="BR576" s="58">
        <v>59.065155029296875</v>
      </c>
      <c r="BS576" s="58">
        <v>60.451656341552734</v>
      </c>
      <c r="BT576" s="58">
        <v>61.745815277099609</v>
      </c>
      <c r="BU576" s="58">
        <v>62.958934783935547</v>
      </c>
      <c r="BV576" s="58">
        <v>64.099464416503906</v>
      </c>
      <c r="BW576" s="58">
        <v>65.175804138183594</v>
      </c>
      <c r="BX576" s="58">
        <v>66.195297241210938</v>
      </c>
      <c r="BY576" s="58">
        <v>67.164276123046875</v>
      </c>
      <c r="BZ576" s="58">
        <v>68.087913513183594</v>
      </c>
      <c r="CA576" s="58">
        <v>68.969482421875</v>
      </c>
      <c r="CB576" s="58">
        <v>69.798591613769531</v>
      </c>
      <c r="CC576" s="58">
        <v>67.812675476074219</v>
      </c>
      <c r="CD576" s="58">
        <v>63.370628356933594</v>
      </c>
      <c r="CE576" s="58">
        <v>58.757225036621094</v>
      </c>
      <c r="CF576" s="58">
        <v>54.458995819091797</v>
      </c>
      <c r="CG576" s="58">
        <v>54.788173675537109</v>
      </c>
      <c r="CH576" s="58">
        <v>61.752182006835938</v>
      </c>
      <c r="CI576" s="58">
        <v>64.151054382324219</v>
      </c>
      <c r="CJ576" s="58">
        <v>64.25152587890625</v>
      </c>
      <c r="CK576" s="58">
        <v>65.729629516601563</v>
      </c>
      <c r="CL576" s="58">
        <v>67.059249877929688</v>
      </c>
      <c r="CM576" s="58">
        <v>68.277740478515625</v>
      </c>
      <c r="CN576" s="58">
        <v>69.413703918457031</v>
      </c>
      <c r="CO576" s="58">
        <v>70.478385925292969</v>
      </c>
      <c r="CP576" s="58">
        <v>71.478858947753906</v>
      </c>
      <c r="CQ576" s="58">
        <v>72.422187805175781</v>
      </c>
      <c r="CR576" s="58">
        <v>73.314605712890625</v>
      </c>
      <c r="CS576" s="58">
        <v>74.161567687988281</v>
      </c>
      <c r="CT576" s="58">
        <v>74.967552185058594</v>
      </c>
      <c r="CU576" s="58">
        <v>75.735893249511719</v>
      </c>
      <c r="CV576" s="58">
        <v>76.467056274414063</v>
      </c>
      <c r="CW576" s="58">
        <v>75.785652160644531</v>
      </c>
      <c r="CX576" s="58">
        <v>71.66448974609375</v>
      </c>
      <c r="CY576" s="58">
        <v>66.907875061035156</v>
      </c>
      <c r="CZ576" s="58">
        <v>63.808032989501953</v>
      </c>
      <c r="DA576" s="58">
        <v>70.276557922363281</v>
      </c>
      <c r="DB576" s="58">
        <v>71.756523132324219</v>
      </c>
      <c r="DC576" s="58">
        <v>71.068405151367188</v>
      </c>
      <c r="DD576" s="58">
        <v>72.273086547851563</v>
      </c>
      <c r="DE576" s="58">
        <v>73.434463500976563</v>
      </c>
      <c r="DF576" s="58">
        <v>74.506431579589844</v>
      </c>
      <c r="DG576" s="58">
        <v>75.506683349609375</v>
      </c>
      <c r="DH576" s="58">
        <v>76.443634033203125</v>
      </c>
      <c r="DI576" s="58">
        <v>77.322883605957031</v>
      </c>
      <c r="DJ576" s="58">
        <v>78.150444030761719</v>
      </c>
      <c r="DK576" s="58">
        <v>78.931724548339844</v>
      </c>
      <c r="DL576" s="58">
        <v>79.671524047851563</v>
      </c>
      <c r="DM576" s="58">
        <v>80.373825073242188</v>
      </c>
      <c r="DN576" s="58">
        <v>81.041435241699219</v>
      </c>
      <c r="DO576" s="58">
        <v>81.672630310058594</v>
      </c>
      <c r="DP576" s="58">
        <v>80.352104187011719</v>
      </c>
      <c r="DQ576" s="58">
        <v>75.975624084472656</v>
      </c>
      <c r="DR576" s="58">
        <v>71.15423583984375</v>
      </c>
      <c r="DS576" s="58">
        <v>66.5504150390625</v>
      </c>
      <c r="DT576" s="58">
        <v>68.786666870117188</v>
      </c>
      <c r="DU576" s="58">
        <v>74.937477111816406</v>
      </c>
      <c r="DV576" s="58">
        <v>75.959953308105469</v>
      </c>
      <c r="DW576" s="58">
        <v>74.968643188476563</v>
      </c>
      <c r="DX576" s="58">
        <v>76.055404663085938</v>
      </c>
      <c r="DY576" s="58">
        <v>77.152023315429688</v>
      </c>
      <c r="DZ576" s="58">
        <v>78.166717529296875</v>
      </c>
      <c r="EA576" s="58">
        <v>79.111198425292969</v>
      </c>
      <c r="EB576" s="58">
        <v>79.992919921875</v>
      </c>
      <c r="EC576" s="58">
        <v>80.817337036132813</v>
      </c>
      <c r="ED576" s="58">
        <v>81.590362548828125</v>
      </c>
      <c r="EE576" s="58">
        <v>82.317428588867188</v>
      </c>
      <c r="EF576" s="58">
        <v>83.0032958984375</v>
      </c>
      <c r="EG576" s="58">
        <v>83.651985168457031</v>
      </c>
      <c r="EH576" s="58">
        <v>84.266380310058594</v>
      </c>
      <c r="EI576" s="58">
        <v>84.844749450683594</v>
      </c>
      <c r="EJ576" s="58">
        <v>83.437606811523438</v>
      </c>
      <c r="EK576" s="58">
        <v>79.02764892578125</v>
      </c>
      <c r="EL576" s="58">
        <v>74.174270629882813</v>
      </c>
      <c r="EM576" s="58">
        <v>69.529220581054688</v>
      </c>
      <c r="EN576" s="58">
        <v>71.756080627441406</v>
      </c>
      <c r="EO576" s="58">
        <v>77.265594482421875</v>
      </c>
      <c r="EP576" s="58">
        <v>78.188072204589844</v>
      </c>
      <c r="EQ576" s="58">
        <v>77.514495849609375</v>
      </c>
      <c r="ER576" s="58">
        <v>78.749526977539063</v>
      </c>
      <c r="ES576" s="58">
        <v>79.819244384765625</v>
      </c>
      <c r="ET576" s="58">
        <v>80.780418395996094</v>
      </c>
      <c r="EU576" s="58">
        <v>81.66998291015625</v>
      </c>
      <c r="EV576" s="58">
        <v>82.498451232910156</v>
      </c>
      <c r="EW576" s="58">
        <v>83.271438598632813</v>
      </c>
      <c r="EX576" s="58">
        <v>83.994720458984375</v>
      </c>
      <c r="EY576" s="58">
        <v>84.673553466796875</v>
      </c>
      <c r="EZ576" s="58">
        <v>85.312538146972656</v>
      </c>
      <c r="FA576" s="58">
        <v>85.915557861328125</v>
      </c>
      <c r="FB576" s="58">
        <v>86.48541259765625</v>
      </c>
      <c r="FC576" s="58">
        <v>87.021728515625</v>
      </c>
      <c r="FD576" s="58">
        <v>86.002372741699219</v>
      </c>
      <c r="FE576" s="58">
        <v>81.720062255859375</v>
      </c>
      <c r="FF576" s="58">
        <v>76.83831787109375</v>
      </c>
      <c r="FG576" s="58">
        <v>72.121109008789063</v>
      </c>
      <c r="FH576" s="58">
        <v>73.902763366699219</v>
      </c>
      <c r="FI576" s="58">
        <v>79.802772521972656</v>
      </c>
      <c r="FJ576" s="58">
        <v>80.834922790527344</v>
      </c>
      <c r="FK576" s="58">
        <v>79.790122985839844</v>
      </c>
      <c r="FL576" s="58">
        <v>80.767753601074219</v>
      </c>
      <c r="FM576" s="58">
        <v>81.749740600585938</v>
      </c>
      <c r="FN576" s="58">
        <v>82.653778076171875</v>
      </c>
      <c r="FO576" s="58">
        <v>83.493507385253906</v>
      </c>
      <c r="FP576" s="58">
        <v>84.275871276855469</v>
      </c>
      <c r="FQ576" s="58">
        <v>85.005546569824219</v>
      </c>
      <c r="FR576" s="58">
        <v>85.687820434570313</v>
      </c>
      <c r="FS576" s="58">
        <v>86.32757568359375</v>
      </c>
      <c r="FT576" s="58">
        <v>86.92913818359375</v>
      </c>
      <c r="FU576" s="58">
        <v>87.496170043945313</v>
      </c>
      <c r="FV576" s="58">
        <v>88.031227111816406</v>
      </c>
      <c r="FW576" s="58">
        <v>88.531890869140625</v>
      </c>
      <c r="FX576" s="58">
        <v>87.020782470703125</v>
      </c>
      <c r="FY576" s="58">
        <v>82.562789916992188</v>
      </c>
      <c r="FZ576" s="58">
        <v>77.662849426269531</v>
      </c>
      <c r="GA576" s="58">
        <v>72.95513916015625</v>
      </c>
      <c r="GB576" s="58">
        <v>73.4849853515625</v>
      </c>
      <c r="GC576" s="58">
        <v>79.662422180175781</v>
      </c>
      <c r="GD576" s="58">
        <v>81.221206665039063</v>
      </c>
      <c r="GE576" s="58">
        <v>80.607917785644531</v>
      </c>
      <c r="GF576" s="58">
        <v>81.621742248535156</v>
      </c>
      <c r="GG576" s="58">
        <v>82.588966369628906</v>
      </c>
      <c r="GH576" s="58">
        <v>83.474815368652344</v>
      </c>
      <c r="GI576" s="58">
        <v>84.296829223632813</v>
      </c>
      <c r="GJ576" s="58">
        <v>85.062423706054688</v>
      </c>
      <c r="GK576" s="58">
        <v>85.776206970214844</v>
      </c>
      <c r="GL576" s="58">
        <v>86.443374633789063</v>
      </c>
      <c r="GM576" s="58">
        <v>87.06866455078125</v>
      </c>
      <c r="GN576" s="58">
        <v>87.65631103515625</v>
      </c>
      <c r="GO576" s="58">
        <v>88.209892272949219</v>
      </c>
      <c r="GP576" s="58">
        <v>88.731971740722656</v>
      </c>
      <c r="GQ576" s="58">
        <v>89.221832275390625</v>
      </c>
      <c r="GR576" s="58">
        <v>88.109283447265625</v>
      </c>
      <c r="GS576" s="58">
        <v>83.785690307617188</v>
      </c>
      <c r="GT576" s="58">
        <v>78.878082275390625</v>
      </c>
      <c r="GU576" s="59">
        <v>74.130622863769531</v>
      </c>
    </row>
    <row r="577" spans="1:203" x14ac:dyDescent="0.45">
      <c r="A577" s="64" t="s">
        <v>3830</v>
      </c>
      <c r="B577" s="67">
        <v>100</v>
      </c>
      <c r="C577" s="67">
        <v>4</v>
      </c>
      <c r="D577" s="58">
        <v>0</v>
      </c>
      <c r="E577" s="58">
        <v>1.6579370498657227</v>
      </c>
      <c r="F577" s="58">
        <v>5.0606236457824707</v>
      </c>
      <c r="G577" s="58">
        <v>6.0536975860595703</v>
      </c>
      <c r="H577" s="58">
        <v>6.2780137062072754</v>
      </c>
      <c r="I577" s="58">
        <v>9.4915084838867188</v>
      </c>
      <c r="J577" s="58">
        <v>13.234857559204102</v>
      </c>
      <c r="K577" s="58">
        <v>15.853848457336426</v>
      </c>
      <c r="L577" s="58">
        <v>19.312559127807617</v>
      </c>
      <c r="M577" s="58">
        <v>22.133346557617188</v>
      </c>
      <c r="N577" s="58">
        <v>22.897342681884766</v>
      </c>
      <c r="O577" s="58">
        <v>22.048742294311523</v>
      </c>
      <c r="P577" s="58">
        <v>20.379219055175781</v>
      </c>
      <c r="Q577" s="58">
        <v>18.588319778442383</v>
      </c>
      <c r="R577" s="58">
        <v>17.029380798339844</v>
      </c>
      <c r="S577" s="58">
        <v>15.749403953552246</v>
      </c>
      <c r="T577" s="58">
        <v>14.706201553344727</v>
      </c>
      <c r="U577" s="58">
        <v>13.851667404174805</v>
      </c>
      <c r="V577" s="58">
        <v>13.146481513977051</v>
      </c>
      <c r="W577" s="58">
        <v>12.560794830322266</v>
      </c>
      <c r="X577" s="58">
        <v>12.019272804260254</v>
      </c>
      <c r="Y577" s="58">
        <v>16.408945083618164</v>
      </c>
      <c r="Z577" s="58">
        <v>24.388299942016602</v>
      </c>
      <c r="AA577" s="58">
        <v>26.226188659667969</v>
      </c>
      <c r="AB577" s="58">
        <v>26.208385467529297</v>
      </c>
      <c r="AC577" s="58">
        <v>32.338699340820313</v>
      </c>
      <c r="AD577" s="58">
        <v>39.652385711669922</v>
      </c>
      <c r="AE577" s="58">
        <v>44.940673828125</v>
      </c>
      <c r="AF577" s="58">
        <v>51.545654296875</v>
      </c>
      <c r="AG577" s="58">
        <v>57.229984283447266</v>
      </c>
      <c r="AH577" s="58">
        <v>59.333698272705078</v>
      </c>
      <c r="AI577" s="58">
        <v>58.536575317382813</v>
      </c>
      <c r="AJ577" s="58">
        <v>56.078464508056641</v>
      </c>
      <c r="AK577" s="58">
        <v>53.120853424072266</v>
      </c>
      <c r="AL577" s="58">
        <v>50.316444396972656</v>
      </c>
      <c r="AM577" s="58">
        <v>47.827693939208984</v>
      </c>
      <c r="AN577" s="58">
        <v>45.643424987792969</v>
      </c>
      <c r="AO577" s="58">
        <v>43.722869873046875</v>
      </c>
      <c r="AP577" s="58">
        <v>42.026725769042969</v>
      </c>
      <c r="AQ577" s="58">
        <v>40.522453308105469</v>
      </c>
      <c r="AR577" s="58">
        <v>39.108730316162109</v>
      </c>
      <c r="AS577" s="58">
        <v>43.01025390625</v>
      </c>
      <c r="AT577" s="58">
        <v>52.348030090332031</v>
      </c>
      <c r="AU577" s="58">
        <v>54.723781585693359</v>
      </c>
      <c r="AV577" s="58">
        <v>54.501132965087891</v>
      </c>
      <c r="AW577" s="58">
        <v>61.003452301025391</v>
      </c>
      <c r="AX577" s="58">
        <v>69.569046020507813</v>
      </c>
      <c r="AY577" s="58">
        <v>75.903388977050781</v>
      </c>
      <c r="AZ577" s="58">
        <v>83.780601501464844</v>
      </c>
      <c r="BA577" s="58">
        <v>90.940635681152344</v>
      </c>
      <c r="BB577" s="58">
        <v>93.98828125</v>
      </c>
      <c r="BC577" s="58">
        <v>93.435401916503906</v>
      </c>
      <c r="BD577" s="58">
        <v>90.637977600097656</v>
      </c>
      <c r="BE577" s="58">
        <v>87.018386840820313</v>
      </c>
      <c r="BF577" s="58">
        <v>83.438728332519531</v>
      </c>
      <c r="BG577" s="58">
        <v>80.14813232421875</v>
      </c>
      <c r="BH577" s="58">
        <v>77.163711547851563</v>
      </c>
      <c r="BI577" s="58">
        <v>74.456367492675781</v>
      </c>
      <c r="BJ577" s="58">
        <v>71.993942260742188</v>
      </c>
      <c r="BK577" s="58">
        <v>69.749038696289063</v>
      </c>
      <c r="BL577" s="58">
        <v>67.600440979003906</v>
      </c>
      <c r="BM577" s="58">
        <v>73.451240539550781</v>
      </c>
      <c r="BN577" s="58">
        <v>79.528388977050781</v>
      </c>
      <c r="BO577" s="58">
        <v>78.989311218261719</v>
      </c>
      <c r="BP577" s="58">
        <v>77.181350708007813</v>
      </c>
      <c r="BQ577" s="58">
        <v>82.183998107910156</v>
      </c>
      <c r="BR577" s="58">
        <v>89.127761840820313</v>
      </c>
      <c r="BS577" s="58">
        <v>94.398338317871094</v>
      </c>
      <c r="BT577" s="58">
        <v>101.37682342529297</v>
      </c>
      <c r="BU577" s="58">
        <v>107.82732391357422</v>
      </c>
      <c r="BV577" s="58">
        <v>110.35521697998047</v>
      </c>
      <c r="BW577" s="58">
        <v>109.37611389160156</v>
      </c>
      <c r="BX577" s="58">
        <v>106.18509674072266</v>
      </c>
      <c r="BY577" s="58">
        <v>102.17188262939453</v>
      </c>
      <c r="BZ577" s="58">
        <v>98.187019348144531</v>
      </c>
      <c r="CA577" s="58">
        <v>94.481552124023438</v>
      </c>
      <c r="CB577" s="58">
        <v>91.077239990234375</v>
      </c>
      <c r="CC577" s="58">
        <v>87.94952392578125</v>
      </c>
      <c r="CD577" s="58">
        <v>85.069725036621094</v>
      </c>
      <c r="CE577" s="58">
        <v>82.412864685058594</v>
      </c>
      <c r="CF577" s="58">
        <v>79.862464904785156</v>
      </c>
      <c r="CG577" s="58">
        <v>85.096115112304688</v>
      </c>
      <c r="CH577" s="58">
        <v>90.66943359375</v>
      </c>
      <c r="CI577" s="58">
        <v>89.795860290527344</v>
      </c>
      <c r="CJ577" s="58">
        <v>87.650474548339844</v>
      </c>
      <c r="CK577" s="58">
        <v>92.216773986816406</v>
      </c>
      <c r="CL577" s="58">
        <v>98.743682861328125</v>
      </c>
      <c r="CM577" s="58">
        <v>103.650634765625</v>
      </c>
      <c r="CN577" s="58">
        <v>110.26970672607422</v>
      </c>
      <c r="CO577" s="58">
        <v>116.40385437011719</v>
      </c>
      <c r="CP577" s="58">
        <v>118.67091369628906</v>
      </c>
      <c r="CQ577" s="58">
        <v>117.46336364746094</v>
      </c>
      <c r="CR577" s="58">
        <v>114.05876159667969</v>
      </c>
      <c r="CS577" s="58">
        <v>109.8358154296875</v>
      </c>
      <c r="CT577" s="58">
        <v>105.64057159423828</v>
      </c>
      <c r="CU577" s="58">
        <v>101.72393035888672</v>
      </c>
      <c r="CV577" s="58">
        <v>98.109359741210938</v>
      </c>
      <c r="CW577" s="58">
        <v>94.773406982421875</v>
      </c>
      <c r="CX577" s="58">
        <v>91.688217163085938</v>
      </c>
      <c r="CY577" s="58">
        <v>88.829605102539063</v>
      </c>
      <c r="CZ577" s="58">
        <v>91.05755615234375</v>
      </c>
      <c r="DA577" s="58">
        <v>96.391204833984375</v>
      </c>
      <c r="DB577" s="58">
        <v>95.3355712890625</v>
      </c>
      <c r="DC577" s="58">
        <v>93.038795471191406</v>
      </c>
      <c r="DD577" s="58">
        <v>97.372917175292969</v>
      </c>
      <c r="DE577" s="58">
        <v>103.67938995361328</v>
      </c>
      <c r="DF577" s="58">
        <v>108.40382385253906</v>
      </c>
      <c r="DG577" s="58">
        <v>114.84646606445313</v>
      </c>
      <c r="DH577" s="58">
        <v>120.82374572753906</v>
      </c>
      <c r="DI577" s="58">
        <v>122.95967102050781</v>
      </c>
      <c r="DJ577" s="58">
        <v>121.63607788085938</v>
      </c>
      <c r="DK577" s="58">
        <v>118.12262725830078</v>
      </c>
      <c r="DL577" s="58">
        <v>113.79310607910156</v>
      </c>
      <c r="DM577" s="58">
        <v>109.49089813232422</v>
      </c>
      <c r="DN577" s="58">
        <v>105.46743774414063</v>
      </c>
      <c r="DO577" s="58">
        <v>101.74643707275391</v>
      </c>
      <c r="DP577" s="58">
        <v>98.305259704589844</v>
      </c>
      <c r="DQ577" s="58">
        <v>95.116378784179688</v>
      </c>
      <c r="DR577" s="58">
        <v>92.155929565429688</v>
      </c>
      <c r="DS577" s="58">
        <v>89.310195922851563</v>
      </c>
      <c r="DT577" s="58">
        <v>94.122764587402344</v>
      </c>
      <c r="DU577" s="58">
        <v>99.333396911621094</v>
      </c>
      <c r="DV577" s="58">
        <v>98.201530456542969</v>
      </c>
      <c r="DW577" s="58">
        <v>95.811683654785156</v>
      </c>
      <c r="DX577" s="58">
        <v>100.05048370361328</v>
      </c>
      <c r="DY577" s="58">
        <v>106.26346588134766</v>
      </c>
      <c r="DZ577" s="58">
        <v>110.89868927001953</v>
      </c>
      <c r="EA577" s="58">
        <v>117.25052642822266</v>
      </c>
      <c r="EB577" s="58">
        <v>123.14613342285156</v>
      </c>
      <c r="EC577" s="58">
        <v>125.21305847167969</v>
      </c>
      <c r="ED577" s="58">
        <v>123.82840728759766</v>
      </c>
      <c r="EE577" s="58">
        <v>120.25777435302734</v>
      </c>
      <c r="EF577" s="58">
        <v>115.87236022949219</v>
      </c>
      <c r="EG577" s="58">
        <v>111.51439666748047</v>
      </c>
      <c r="EH577" s="58">
        <v>107.43525695800781</v>
      </c>
      <c r="EI577" s="58">
        <v>103.65899658203125</v>
      </c>
      <c r="EJ577" s="58">
        <v>100.16303253173828</v>
      </c>
      <c r="EK577" s="58">
        <v>96.920318603515625</v>
      </c>
      <c r="EL577" s="58">
        <v>93.907096862792969</v>
      </c>
      <c r="EM577" s="58">
        <v>91.009834289550781</v>
      </c>
      <c r="EN577" s="58">
        <v>98.592658996582031</v>
      </c>
      <c r="EO577" s="58">
        <v>102.03350830078125</v>
      </c>
      <c r="EP577" s="58">
        <v>99.740242004394531</v>
      </c>
      <c r="EQ577" s="58">
        <v>97.0101318359375</v>
      </c>
      <c r="ER577" s="58">
        <v>101.19063568115234</v>
      </c>
      <c r="ES577" s="58">
        <v>107.41471862792969</v>
      </c>
      <c r="ET577" s="58">
        <v>112.06626892089844</v>
      </c>
      <c r="EU577" s="58">
        <v>118.42389678955078</v>
      </c>
      <c r="EV577" s="58">
        <v>124.31644439697266</v>
      </c>
      <c r="EW577" s="58">
        <v>126.37613677978516</v>
      </c>
      <c r="EX577" s="58">
        <v>124.98115539550781</v>
      </c>
      <c r="EY577" s="58">
        <v>121.39722442626953</v>
      </c>
      <c r="EZ577" s="58">
        <v>116.99539947509766</v>
      </c>
      <c r="FA577" s="58">
        <v>112.61859130859375</v>
      </c>
      <c r="FB577" s="58">
        <v>108.51833343505859</v>
      </c>
      <c r="FC577" s="58">
        <v>104.71941375732422</v>
      </c>
      <c r="FD577" s="58">
        <v>101.19966888427734</v>
      </c>
      <c r="FE577" s="58">
        <v>97.932479858398438</v>
      </c>
      <c r="FF577" s="58">
        <v>94.894401550292969</v>
      </c>
      <c r="FG577" s="58">
        <v>91.972419738769531</v>
      </c>
      <c r="FH577" s="58">
        <v>96.695198059082031</v>
      </c>
      <c r="FI577" s="58">
        <v>101.81175994873047</v>
      </c>
      <c r="FJ577" s="58">
        <v>100.60027313232422</v>
      </c>
      <c r="FK577" s="58">
        <v>98.155715942382813</v>
      </c>
      <c r="FL577" s="58">
        <v>102.29185485839844</v>
      </c>
      <c r="FM577" s="58">
        <v>108.40801239013672</v>
      </c>
      <c r="FN577" s="58">
        <v>112.96690368652344</v>
      </c>
      <c r="FO577" s="58">
        <v>119.24630737304688</v>
      </c>
      <c r="FP577" s="58">
        <v>125.07721710205078</v>
      </c>
      <c r="FQ577" s="58">
        <v>127.09000396728516</v>
      </c>
      <c r="FR577" s="58">
        <v>125.65718841552734</v>
      </c>
      <c r="FS577" s="58">
        <v>122.04140472412109</v>
      </c>
      <c r="FT577" s="58">
        <v>117.61162567138672</v>
      </c>
      <c r="FU577" s="58">
        <v>113.20924377441406</v>
      </c>
      <c r="FV577" s="58">
        <v>109.08572387695313</v>
      </c>
      <c r="FW577" s="58">
        <v>105.26509094238281</v>
      </c>
      <c r="FX577" s="58">
        <v>101.72512054443359</v>
      </c>
      <c r="FY577" s="58">
        <v>98.43890380859375</v>
      </c>
      <c r="FZ577" s="58">
        <v>95.382896423339844</v>
      </c>
      <c r="GA577" s="58">
        <v>92.443939208984375</v>
      </c>
      <c r="GB577" s="58">
        <v>97.1239013671875</v>
      </c>
      <c r="GC577" s="58">
        <v>102.21970367431641</v>
      </c>
      <c r="GD577" s="58">
        <v>101.00520324707031</v>
      </c>
      <c r="GE577" s="58">
        <v>98.537055969238281</v>
      </c>
      <c r="GF577" s="58">
        <v>102.67123413085938</v>
      </c>
      <c r="GG577" s="58">
        <v>108.78382110595703</v>
      </c>
      <c r="GH577" s="58">
        <v>113.33152008056641</v>
      </c>
      <c r="GI577" s="58">
        <v>119.59714508056641</v>
      </c>
      <c r="GJ577" s="58">
        <v>125.41523742675781</v>
      </c>
      <c r="GK577" s="58">
        <v>127.41692352294922</v>
      </c>
      <c r="GL577" s="58">
        <v>125.97432708740234</v>
      </c>
      <c r="GM577" s="58">
        <v>122.34941864013672</v>
      </c>
      <c r="GN577" s="58">
        <v>117.91072082519531</v>
      </c>
      <c r="GO577" s="58">
        <v>113.49970245361328</v>
      </c>
      <c r="GP577" s="58">
        <v>109.36753082275391</v>
      </c>
      <c r="GQ577" s="58">
        <v>105.538330078125</v>
      </c>
      <c r="GR577" s="58">
        <v>101.99009704589844</v>
      </c>
      <c r="GS577" s="58">
        <v>98.695777893066406</v>
      </c>
      <c r="GT577" s="58">
        <v>95.631820678710938</v>
      </c>
      <c r="GU577" s="59">
        <v>92.6851806640625</v>
      </c>
    </row>
    <row r="578" spans="1:203" x14ac:dyDescent="0.45">
      <c r="A578" s="64" t="s">
        <v>3830</v>
      </c>
      <c r="B578" s="67">
        <v>11</v>
      </c>
      <c r="C578" s="67">
        <v>5</v>
      </c>
      <c r="D578" s="58">
        <v>0</v>
      </c>
      <c r="E578" s="58">
        <v>2.5680041313171387</v>
      </c>
      <c r="F578" s="58">
        <v>8.5718212127685547</v>
      </c>
      <c r="G578" s="58">
        <v>10.437885284423828</v>
      </c>
      <c r="H578" s="58">
        <v>10.75971794128418</v>
      </c>
      <c r="I578" s="58">
        <v>15.52445125579834</v>
      </c>
      <c r="J578" s="58">
        <v>20.358154296875</v>
      </c>
      <c r="K578" s="58">
        <v>23.582578659057617</v>
      </c>
      <c r="L578" s="58">
        <v>28.068807601928711</v>
      </c>
      <c r="M578" s="58">
        <v>31.55302619934082</v>
      </c>
      <c r="N578" s="58">
        <v>32.019481658935547</v>
      </c>
      <c r="O578" s="58">
        <v>30.349151611328125</v>
      </c>
      <c r="P578" s="58">
        <v>27.757186889648438</v>
      </c>
      <c r="Q578" s="58">
        <v>25.201421737670898</v>
      </c>
      <c r="R578" s="58">
        <v>23.097015380859375</v>
      </c>
      <c r="S578" s="58">
        <v>21.434389114379883</v>
      </c>
      <c r="T578" s="58">
        <v>20.103816986083984</v>
      </c>
      <c r="U578" s="58">
        <v>19.011270523071289</v>
      </c>
      <c r="V578" s="58">
        <v>18.091503143310547</v>
      </c>
      <c r="W578" s="58">
        <v>17.301612854003906</v>
      </c>
      <c r="X578" s="58">
        <v>16.384166717529297</v>
      </c>
      <c r="Y578" s="58">
        <v>20.044399261474609</v>
      </c>
      <c r="Z578" s="58">
        <v>30.918560028076172</v>
      </c>
      <c r="AA578" s="58">
        <v>34.054264068603516</v>
      </c>
      <c r="AB578" s="58">
        <v>33.942577362060547</v>
      </c>
      <c r="AC578" s="58">
        <v>41.476982116699219</v>
      </c>
      <c r="AD578" s="58">
        <v>49.793899536132813</v>
      </c>
      <c r="AE578" s="58">
        <v>55.378997802734375</v>
      </c>
      <c r="AF578" s="58">
        <v>63.038364410400391</v>
      </c>
      <c r="AG578" s="58">
        <v>69.335838317871094</v>
      </c>
      <c r="AH578" s="58">
        <v>70.533378601074219</v>
      </c>
      <c r="AI578" s="58">
        <v>67.891639709472656</v>
      </c>
      <c r="AJ578" s="58">
        <v>63.392208099365234</v>
      </c>
      <c r="AK578" s="58">
        <v>58.723186492919922</v>
      </c>
      <c r="AL578" s="58">
        <v>54.689109802246094</v>
      </c>
      <c r="AM578" s="58">
        <v>51.348194122314453</v>
      </c>
      <c r="AN578" s="58">
        <v>48.554370880126953</v>
      </c>
      <c r="AO578" s="58">
        <v>46.169071197509766</v>
      </c>
      <c r="AP578" s="58">
        <v>44.091964721679688</v>
      </c>
      <c r="AQ578" s="58">
        <v>42.255184173583984</v>
      </c>
      <c r="AR578" s="58">
        <v>40.421749114990234</v>
      </c>
      <c r="AS578" s="58">
        <v>44.656867980957031</v>
      </c>
      <c r="AT578" s="58">
        <v>59.073333740234375</v>
      </c>
      <c r="AU578" s="58">
        <v>62.2822265625</v>
      </c>
      <c r="AV578" s="58">
        <v>61.247882843017578</v>
      </c>
      <c r="AW578" s="58">
        <v>70.811874389648438</v>
      </c>
      <c r="AX578" s="58">
        <v>82.071121215820313</v>
      </c>
      <c r="AY578" s="58">
        <v>89.797515869140625</v>
      </c>
      <c r="AZ578" s="58">
        <v>100.51832580566406</v>
      </c>
      <c r="BA578" s="58">
        <v>109.58465576171875</v>
      </c>
      <c r="BB578" s="58">
        <v>111.47798919677734</v>
      </c>
      <c r="BC578" s="58">
        <v>107.77606201171875</v>
      </c>
      <c r="BD578" s="58">
        <v>101.24992370605469</v>
      </c>
      <c r="BE578" s="58">
        <v>94.354324340820313</v>
      </c>
      <c r="BF578" s="58">
        <v>88.296417236328125</v>
      </c>
      <c r="BG578" s="58">
        <v>83.194473266601563</v>
      </c>
      <c r="BH578" s="58">
        <v>78.858650207519531</v>
      </c>
      <c r="BI578" s="58">
        <v>75.103073120117188</v>
      </c>
      <c r="BJ578" s="58">
        <v>71.791526794433594</v>
      </c>
      <c r="BK578" s="58">
        <v>68.83148193359375</v>
      </c>
      <c r="BL578" s="58">
        <v>65.436866760253906</v>
      </c>
      <c r="BM578" s="58">
        <v>78.75927734375</v>
      </c>
      <c r="BN578" s="58">
        <v>86.827934265136719</v>
      </c>
      <c r="BO578" s="58">
        <v>82.092521667480469</v>
      </c>
      <c r="BP578" s="58">
        <v>77.469390869140625</v>
      </c>
      <c r="BQ578" s="58">
        <v>85.410667419433594</v>
      </c>
      <c r="BR578" s="58">
        <v>95.864631652832031</v>
      </c>
      <c r="BS578" s="58">
        <v>103.02017211914063</v>
      </c>
      <c r="BT578" s="58">
        <v>113.15596008300781</v>
      </c>
      <c r="BU578" s="58">
        <v>121.65412139892578</v>
      </c>
      <c r="BV578" s="58">
        <v>123.00186920166016</v>
      </c>
      <c r="BW578" s="58">
        <v>118.75765991210938</v>
      </c>
      <c r="BX578" s="58">
        <v>111.68776702880859</v>
      </c>
      <c r="BY578" s="58">
        <v>104.25030517578125</v>
      </c>
      <c r="BZ578" s="58">
        <v>97.658592224121094</v>
      </c>
      <c r="CA578" s="58">
        <v>92.037612915039063</v>
      </c>
      <c r="CB578" s="58">
        <v>87.202064514160156</v>
      </c>
      <c r="CC578" s="58">
        <v>82.968635559082031</v>
      </c>
      <c r="CD578" s="58">
        <v>79.016365051269531</v>
      </c>
      <c r="CE578" s="58">
        <v>74.602348327636719</v>
      </c>
      <c r="CF578" s="58">
        <v>69.248954772949219</v>
      </c>
      <c r="CG578" s="58">
        <v>81.727447509765625</v>
      </c>
      <c r="CH578" s="58">
        <v>90.02923583984375</v>
      </c>
      <c r="CI578" s="58">
        <v>85.447578430175781</v>
      </c>
      <c r="CJ578" s="58">
        <v>80.814559936523438</v>
      </c>
      <c r="CK578" s="58">
        <v>88.646408081054688</v>
      </c>
      <c r="CL578" s="58">
        <v>98.962249755859375</v>
      </c>
      <c r="CM578" s="58">
        <v>105.97312164306641</v>
      </c>
      <c r="CN578" s="58">
        <v>115.957763671875</v>
      </c>
      <c r="CO578" s="58">
        <v>124.30992889404297</v>
      </c>
      <c r="CP578" s="58">
        <v>125.51963043212891</v>
      </c>
      <c r="CQ578" s="58">
        <v>121.14292144775391</v>
      </c>
      <c r="CR578" s="58">
        <v>113.94499206542969</v>
      </c>
      <c r="CS578" s="58">
        <v>106.38338470458984</v>
      </c>
      <c r="CT578" s="58">
        <v>99.672042846679688</v>
      </c>
      <c r="CU578" s="58">
        <v>93.936210632324219</v>
      </c>
      <c r="CV578" s="58">
        <v>88.991058349609375</v>
      </c>
      <c r="CW578" s="58">
        <v>84.65338134765625</v>
      </c>
      <c r="CX578" s="58">
        <v>80.788284301757813</v>
      </c>
      <c r="CY578" s="58">
        <v>76.933494567871094</v>
      </c>
      <c r="CZ578" s="58">
        <v>80.200897216796875</v>
      </c>
      <c r="DA578" s="58">
        <v>89.04400634765625</v>
      </c>
      <c r="DB578" s="58">
        <v>86.435249328613281</v>
      </c>
      <c r="DC578" s="58">
        <v>82.069267272949219</v>
      </c>
      <c r="DD578" s="58">
        <v>87.423347473144531</v>
      </c>
      <c r="DE578" s="58">
        <v>97.166862487792969</v>
      </c>
      <c r="DF578" s="58">
        <v>106.61386108398438</v>
      </c>
      <c r="DG578" s="58">
        <v>118.41500854492188</v>
      </c>
      <c r="DH578" s="58">
        <v>127.13629150390625</v>
      </c>
      <c r="DI578" s="58">
        <v>128.11390686035156</v>
      </c>
      <c r="DJ578" s="58">
        <v>123.40935516357422</v>
      </c>
      <c r="DK578" s="58">
        <v>115.92533111572266</v>
      </c>
      <c r="DL578" s="58">
        <v>108.13580322265625</v>
      </c>
      <c r="DM578" s="58">
        <v>101.243896484375</v>
      </c>
      <c r="DN578" s="58">
        <v>95.362472534179688</v>
      </c>
      <c r="DO578" s="58">
        <v>90.297073364257813</v>
      </c>
      <c r="DP578" s="58">
        <v>85.857711791992188</v>
      </c>
      <c r="DQ578" s="58">
        <v>81.726303100585938</v>
      </c>
      <c r="DR578" s="58">
        <v>77.269798278808594</v>
      </c>
      <c r="DS578" s="58">
        <v>72.41900634765625</v>
      </c>
      <c r="DT578" s="58">
        <v>78.126678466796875</v>
      </c>
      <c r="DU578" s="58">
        <v>89.023391723632813</v>
      </c>
      <c r="DV578" s="58">
        <v>88.16595458984375</v>
      </c>
      <c r="DW578" s="58">
        <v>84.743865966796875</v>
      </c>
      <c r="DX578" s="58">
        <v>92.518035888671875</v>
      </c>
      <c r="DY578" s="58">
        <v>102.42314147949219</v>
      </c>
      <c r="DZ578" s="58">
        <v>109.02178955078125</v>
      </c>
      <c r="EA578" s="58">
        <v>118.65997314453125</v>
      </c>
      <c r="EB578" s="58">
        <v>126.74015808105469</v>
      </c>
      <c r="EC578" s="58">
        <v>127.73688507080078</v>
      </c>
      <c r="ED578" s="58">
        <v>123.18620300292969</v>
      </c>
      <c r="EE578" s="58">
        <v>115.84011077880859</v>
      </c>
      <c r="EF578" s="58">
        <v>108.14824676513672</v>
      </c>
      <c r="EG578" s="58">
        <v>101.31965637207031</v>
      </c>
      <c r="EH578" s="58">
        <v>95.47705078125</v>
      </c>
      <c r="EI578" s="58">
        <v>90.433967590332031</v>
      </c>
      <c r="EJ578" s="58">
        <v>86.005844116210938</v>
      </c>
      <c r="EK578" s="58">
        <v>82.056770324707031</v>
      </c>
      <c r="EL578" s="58">
        <v>78.370346069335938</v>
      </c>
      <c r="EM578" s="58">
        <v>73.843795776367188</v>
      </c>
      <c r="EN578" s="58">
        <v>82.03472900390625</v>
      </c>
      <c r="EO578" s="58">
        <v>91.364021301269531</v>
      </c>
      <c r="EP578" s="58">
        <v>88.708572387695313</v>
      </c>
      <c r="EQ578" s="58">
        <v>85.111076354980469</v>
      </c>
      <c r="ER578" s="58">
        <v>93.012405395507813</v>
      </c>
      <c r="ES578" s="58">
        <v>103.01357269287109</v>
      </c>
      <c r="ET578" s="58">
        <v>109.65673065185547</v>
      </c>
      <c r="EU578" s="58">
        <v>119.30720520019531</v>
      </c>
      <c r="EV578" s="58">
        <v>127.38253021240234</v>
      </c>
      <c r="EW578" s="58">
        <v>128.36578369140625</v>
      </c>
      <c r="EX578" s="58">
        <v>123.79682159423828</v>
      </c>
      <c r="EY578" s="58">
        <v>116.42946624755859</v>
      </c>
      <c r="EZ578" s="58">
        <v>108.71517181396484</v>
      </c>
      <c r="FA578" s="58">
        <v>101.86338806152344</v>
      </c>
      <c r="FB578" s="58">
        <v>95.997314453125</v>
      </c>
      <c r="FC578" s="58">
        <v>90.931198120117188</v>
      </c>
      <c r="FD578" s="58">
        <v>86.480461120605469</v>
      </c>
      <c r="FE578" s="58">
        <v>82.509391784667969</v>
      </c>
      <c r="FF578" s="58">
        <v>78.894577026367188</v>
      </c>
      <c r="FG578" s="58">
        <v>74.520973205566406</v>
      </c>
      <c r="FH578" s="58">
        <v>84.534660339355469</v>
      </c>
      <c r="FI578" s="58">
        <v>93.328201293945313</v>
      </c>
      <c r="FJ578" s="58">
        <v>89.473052978515625</v>
      </c>
      <c r="FK578" s="58">
        <v>84.907745361328125</v>
      </c>
      <c r="FL578" s="58">
        <v>92.463485717773438</v>
      </c>
      <c r="FM578" s="58">
        <v>102.44599914550781</v>
      </c>
      <c r="FN578" s="58">
        <v>109.15985107421875</v>
      </c>
      <c r="FO578" s="58">
        <v>118.88617706298828</v>
      </c>
      <c r="FP578" s="58">
        <v>127.0225830078125</v>
      </c>
      <c r="FQ578" s="58">
        <v>128.05075073242188</v>
      </c>
      <c r="FR578" s="58">
        <v>123.51422882080078</v>
      </c>
      <c r="FS578" s="58">
        <v>116.17127227783203</v>
      </c>
      <c r="FT578" s="58">
        <v>108.47509002685547</v>
      </c>
      <c r="FU578" s="58">
        <v>101.63778686523438</v>
      </c>
      <c r="FV578" s="58">
        <v>95.78375244140625</v>
      </c>
      <c r="FW578" s="58">
        <v>90.727821350097656</v>
      </c>
      <c r="FX578" s="58">
        <v>86.286056518554688</v>
      </c>
      <c r="FY578" s="58">
        <v>82.089714050292969</v>
      </c>
      <c r="FZ578" s="58">
        <v>77.584098815917969</v>
      </c>
      <c r="GA578" s="58">
        <v>72.244308471679688</v>
      </c>
      <c r="GB578" s="58">
        <v>81.481292724609375</v>
      </c>
      <c r="GC578" s="58">
        <v>91.050559997558594</v>
      </c>
      <c r="GD578" s="58">
        <v>87.842803955078125</v>
      </c>
      <c r="GE578" s="58">
        <v>83.599411010742188</v>
      </c>
      <c r="GF578" s="58">
        <v>91.327438354492188</v>
      </c>
      <c r="GG578" s="58">
        <v>101.41320037841797</v>
      </c>
      <c r="GH578" s="58">
        <v>108.20101165771484</v>
      </c>
      <c r="GI578" s="58">
        <v>117.99137878417969</v>
      </c>
      <c r="GJ578" s="58">
        <v>126.18240356445313</v>
      </c>
      <c r="GK578" s="58">
        <v>127.25881958007813</v>
      </c>
      <c r="GL578" s="58">
        <v>122.7666015625</v>
      </c>
      <c r="GM578" s="58">
        <v>115.46524047851563</v>
      </c>
      <c r="GN578" s="58">
        <v>107.80878448486328</v>
      </c>
      <c r="GO578" s="58">
        <v>101.00952911376953</v>
      </c>
      <c r="GP578" s="58">
        <v>95.191551208496094</v>
      </c>
      <c r="GQ578" s="58">
        <v>90.16973876953125</v>
      </c>
      <c r="GR578" s="58">
        <v>85.760475158691406</v>
      </c>
      <c r="GS578" s="58">
        <v>81.82818603515625</v>
      </c>
      <c r="GT578" s="58">
        <v>78.030311584472656</v>
      </c>
      <c r="GU578" s="59">
        <v>72.869880676269531</v>
      </c>
    </row>
    <row r="579" spans="1:203" x14ac:dyDescent="0.45">
      <c r="A579" s="64" t="s">
        <v>3830</v>
      </c>
      <c r="B579" s="67">
        <v>16</v>
      </c>
      <c r="C579" s="67">
        <v>5</v>
      </c>
      <c r="D579" s="58">
        <v>0</v>
      </c>
      <c r="E579" s="58">
        <v>2.1071031093597412</v>
      </c>
      <c r="F579" s="58">
        <v>6.2734551429748535</v>
      </c>
      <c r="G579" s="58">
        <v>7.4772882461547852</v>
      </c>
      <c r="H579" s="58">
        <v>7.8831844329833984</v>
      </c>
      <c r="I579" s="58">
        <v>12.08426570892334</v>
      </c>
      <c r="J579" s="58">
        <v>16.747211456298828</v>
      </c>
      <c r="K579" s="58">
        <v>19.948797225952148</v>
      </c>
      <c r="L579" s="58">
        <v>24.049125671386719</v>
      </c>
      <c r="M579" s="58">
        <v>26.993078231811523</v>
      </c>
      <c r="N579" s="58">
        <v>27.000307083129883</v>
      </c>
      <c r="O579" s="58">
        <v>24.977701187133789</v>
      </c>
      <c r="P579" s="58">
        <v>22.120328903198242</v>
      </c>
      <c r="Q579" s="58">
        <v>19.370309829711914</v>
      </c>
      <c r="R579" s="58">
        <v>17.144533157348633</v>
      </c>
      <c r="S579" s="58">
        <v>15.442946434020996</v>
      </c>
      <c r="T579" s="58">
        <v>14.152187347412109</v>
      </c>
      <c r="U579" s="58">
        <v>13.16552734375</v>
      </c>
      <c r="V579" s="58">
        <v>12.402135848999023</v>
      </c>
      <c r="W579" s="58">
        <v>11.804457664489746</v>
      </c>
      <c r="X579" s="58">
        <v>11.271991729736328</v>
      </c>
      <c r="Y579" s="58">
        <v>13.528918266296387</v>
      </c>
      <c r="Z579" s="58">
        <v>21.681581497192383</v>
      </c>
      <c r="AA579" s="58">
        <v>26.054660797119141</v>
      </c>
      <c r="AB579" s="58">
        <v>27.679533004760742</v>
      </c>
      <c r="AC579" s="58">
        <v>35.85113525390625</v>
      </c>
      <c r="AD579" s="58">
        <v>45.154880523681641</v>
      </c>
      <c r="AE579" s="58">
        <v>51.647933959960938</v>
      </c>
      <c r="AF579" s="58">
        <v>59.416606903076172</v>
      </c>
      <c r="AG579" s="58">
        <v>65.789581298828125</v>
      </c>
      <c r="AH579" s="58">
        <v>67.007621765136719</v>
      </c>
      <c r="AI579" s="58">
        <v>64.236213684082031</v>
      </c>
      <c r="AJ579" s="58">
        <v>59.487117767333984</v>
      </c>
      <c r="AK579" s="58">
        <v>54.480388641357422</v>
      </c>
      <c r="AL579" s="58">
        <v>50.059215545654297</v>
      </c>
      <c r="AM579" s="58">
        <v>46.367198944091797</v>
      </c>
      <c r="AN579" s="58">
        <v>43.313411712646484</v>
      </c>
      <c r="AO579" s="58">
        <v>40.778697967529297</v>
      </c>
      <c r="AP579" s="58">
        <v>38.660255432128906</v>
      </c>
      <c r="AQ579" s="58">
        <v>36.876869201660156</v>
      </c>
      <c r="AR579" s="58">
        <v>35.287120819091797</v>
      </c>
      <c r="AS579" s="58">
        <v>36.410198211669922</v>
      </c>
      <c r="AT579" s="58">
        <v>44.897388458251953</v>
      </c>
      <c r="AU579" s="58">
        <v>50.013984680175781</v>
      </c>
      <c r="AV579" s="58">
        <v>51.8953857421875</v>
      </c>
      <c r="AW579" s="58">
        <v>60.702289581298828</v>
      </c>
      <c r="AX579" s="58">
        <v>69.286514282226563</v>
      </c>
      <c r="AY579" s="58">
        <v>77.922821044921875</v>
      </c>
      <c r="AZ579" s="58">
        <v>86.905319213867188</v>
      </c>
      <c r="BA579" s="58">
        <v>94.247795104980469</v>
      </c>
      <c r="BB579" s="58">
        <v>96.023605346679688</v>
      </c>
      <c r="BC579" s="58">
        <v>93.370010375976563</v>
      </c>
      <c r="BD579" s="58">
        <v>88.258743286132813</v>
      </c>
      <c r="BE579" s="58">
        <v>82.546829223632813</v>
      </c>
      <c r="BF579" s="58">
        <v>77.272560119628906</v>
      </c>
      <c r="BG579" s="58">
        <v>72.686233520507813</v>
      </c>
      <c r="BH579" s="58">
        <v>68.743728637695313</v>
      </c>
      <c r="BI579" s="58">
        <v>65.350120544433594</v>
      </c>
      <c r="BJ579" s="58">
        <v>62.416374206542969</v>
      </c>
      <c r="BK579" s="58">
        <v>59.868473052978516</v>
      </c>
      <c r="BL579" s="58">
        <v>57.544197082519531</v>
      </c>
      <c r="BM579" s="58">
        <v>63.178955078125</v>
      </c>
      <c r="BN579" s="58">
        <v>70.063064575195313</v>
      </c>
      <c r="BO579" s="58">
        <v>69.6707763671875</v>
      </c>
      <c r="BP579" s="58">
        <v>67.475196838378906</v>
      </c>
      <c r="BQ579" s="58">
        <v>71.151802062988281</v>
      </c>
      <c r="BR579" s="58">
        <v>78.319625854492188</v>
      </c>
      <c r="BS579" s="58">
        <v>84.423660278320313</v>
      </c>
      <c r="BT579" s="58">
        <v>91.819831848144531</v>
      </c>
      <c r="BU579" s="58">
        <v>98.932113647460938</v>
      </c>
      <c r="BV579" s="58">
        <v>102.11018371582031</v>
      </c>
      <c r="BW579" s="58">
        <v>101.334716796875</v>
      </c>
      <c r="BX579" s="58">
        <v>97.797225952148438</v>
      </c>
      <c r="BY579" s="58">
        <v>93.016067504882813</v>
      </c>
      <c r="BZ579" s="58">
        <v>88.066749572753906</v>
      </c>
      <c r="CA579" s="58">
        <v>83.4166259765625</v>
      </c>
      <c r="CB579" s="58">
        <v>79.20611572265625</v>
      </c>
      <c r="CC579" s="58">
        <v>75.463363647460938</v>
      </c>
      <c r="CD579" s="58">
        <v>72.37310791015625</v>
      </c>
      <c r="CE579" s="58">
        <v>69.637123107910156</v>
      </c>
      <c r="CF579" s="58">
        <v>67.036506652832031</v>
      </c>
      <c r="CG579" s="58">
        <v>69.450599670410156</v>
      </c>
      <c r="CH579" s="58">
        <v>75.436843872070313</v>
      </c>
      <c r="CI579" s="58">
        <v>76.420440673828125</v>
      </c>
      <c r="CJ579" s="58">
        <v>74.758171081542969</v>
      </c>
      <c r="CK579" s="58">
        <v>76.312332153320313</v>
      </c>
      <c r="CL579" s="58">
        <v>81.882980346679688</v>
      </c>
      <c r="CM579" s="58">
        <v>87.7255859375</v>
      </c>
      <c r="CN579" s="58">
        <v>94.480049133300781</v>
      </c>
      <c r="CO579" s="58">
        <v>101.58573150634766</v>
      </c>
      <c r="CP579" s="58">
        <v>105.93036651611328</v>
      </c>
      <c r="CQ579" s="58">
        <v>106.74496459960938</v>
      </c>
      <c r="CR579" s="58">
        <v>104.79664611816406</v>
      </c>
      <c r="CS579" s="58">
        <v>100.72523498535156</v>
      </c>
      <c r="CT579" s="58">
        <v>95.846145629882813</v>
      </c>
      <c r="CU579" s="58">
        <v>90.946868896484375</v>
      </c>
      <c r="CV579" s="58">
        <v>86.419342041015625</v>
      </c>
      <c r="CW579" s="58">
        <v>82.363250732421875</v>
      </c>
      <c r="CX579" s="58">
        <v>78.677841186523438</v>
      </c>
      <c r="CY579" s="58">
        <v>75.357719421386719</v>
      </c>
      <c r="CZ579" s="58">
        <v>74.445762634277344</v>
      </c>
      <c r="DA579" s="58">
        <v>80.329330444335938</v>
      </c>
      <c r="DB579" s="58">
        <v>81.24871826171875</v>
      </c>
      <c r="DC579" s="58">
        <v>79.4638671875</v>
      </c>
      <c r="DD579" s="58">
        <v>80.880897521972656</v>
      </c>
      <c r="DE579" s="58">
        <v>86.215538024902344</v>
      </c>
      <c r="DF579" s="58">
        <v>91.761238098144531</v>
      </c>
      <c r="DG579" s="58">
        <v>98.251106262207031</v>
      </c>
      <c r="DH579" s="58">
        <v>105.15902709960938</v>
      </c>
      <c r="DI579" s="58">
        <v>109.35842132568359</v>
      </c>
      <c r="DJ579" s="58">
        <v>109.92530059814453</v>
      </c>
      <c r="DK579" s="58">
        <v>107.42545318603516</v>
      </c>
      <c r="DL579" s="58">
        <v>103.13532257080078</v>
      </c>
      <c r="DM579" s="58">
        <v>98.206855773925781</v>
      </c>
      <c r="DN579" s="58">
        <v>93.309188842773438</v>
      </c>
      <c r="DO579" s="58">
        <v>88.734214782714844</v>
      </c>
      <c r="DP579" s="58">
        <v>84.579902648925781</v>
      </c>
      <c r="DQ579" s="58">
        <v>80.854888916015625</v>
      </c>
      <c r="DR579" s="58">
        <v>77.5303955078125</v>
      </c>
      <c r="DS579" s="58">
        <v>74.526374816894531</v>
      </c>
      <c r="DT579" s="58">
        <v>77.207756042480469</v>
      </c>
      <c r="DU579" s="58">
        <v>83.922637939453125</v>
      </c>
      <c r="DV579" s="58">
        <v>84.643402099609375</v>
      </c>
      <c r="DW579" s="58">
        <v>82.856147766113281</v>
      </c>
      <c r="DX579" s="58">
        <v>86.047630310058594</v>
      </c>
      <c r="DY579" s="58">
        <v>92.603019714355469</v>
      </c>
      <c r="DZ579" s="58">
        <v>98.018714904785156</v>
      </c>
      <c r="EA579" s="58">
        <v>104.75517272949219</v>
      </c>
      <c r="EB579" s="58">
        <v>111.62495422363281</v>
      </c>
      <c r="EC579" s="58">
        <v>115.53862762451172</v>
      </c>
      <c r="ED579" s="58">
        <v>114.52279663085938</v>
      </c>
      <c r="EE579" s="58">
        <v>110.15549468994141</v>
      </c>
      <c r="EF579" s="58">
        <v>104.50173187255859</v>
      </c>
      <c r="EG579" s="58">
        <v>98.918075561523438</v>
      </c>
      <c r="EH579" s="58">
        <v>93.834999084472656</v>
      </c>
      <c r="EI579" s="58">
        <v>89.213600158691406</v>
      </c>
      <c r="EJ579" s="58">
        <v>85.063003540039063</v>
      </c>
      <c r="EK579" s="58">
        <v>81.36810302734375</v>
      </c>
      <c r="EL579" s="58">
        <v>78.085304260253906</v>
      </c>
      <c r="EM579" s="58">
        <v>75.066047668457031</v>
      </c>
      <c r="EN579" s="58">
        <v>78.922515869140625</v>
      </c>
      <c r="EO579" s="58">
        <v>84.449562072753906</v>
      </c>
      <c r="EP579" s="58">
        <v>84.035392761230469</v>
      </c>
      <c r="EQ579" s="58">
        <v>81.532783508300781</v>
      </c>
      <c r="ER579" s="58">
        <v>82.554176330566406</v>
      </c>
      <c r="ES579" s="58">
        <v>87.861801147460938</v>
      </c>
      <c r="ET579" s="58">
        <v>93.557395935058594</v>
      </c>
      <c r="EU579" s="58">
        <v>100.17910766601563</v>
      </c>
      <c r="EV579" s="58">
        <v>107.15335083007813</v>
      </c>
      <c r="EW579" s="58">
        <v>111.38435363769531</v>
      </c>
      <c r="EX579" s="58">
        <v>111.97332763671875</v>
      </c>
      <c r="EY579" s="58">
        <v>109.83463287353516</v>
      </c>
      <c r="EZ579" s="58">
        <v>105.78096008300781</v>
      </c>
      <c r="FA579" s="58">
        <v>100.88819122314453</v>
      </c>
      <c r="FB579" s="58">
        <v>95.921226501464844</v>
      </c>
      <c r="FC579" s="58">
        <v>91.270980834960938</v>
      </c>
      <c r="FD579" s="58">
        <v>87.115898132324219</v>
      </c>
      <c r="FE579" s="58">
        <v>83.572990417480469</v>
      </c>
      <c r="FF579" s="58">
        <v>80.348243713378906</v>
      </c>
      <c r="FG579" s="58">
        <v>77.272010803222656</v>
      </c>
      <c r="FH579" s="58">
        <v>81.861366271972656</v>
      </c>
      <c r="FI579" s="58">
        <v>87.830894470214844</v>
      </c>
      <c r="FJ579" s="58">
        <v>86.748825073242188</v>
      </c>
      <c r="FK579" s="58">
        <v>83.900039672851563</v>
      </c>
      <c r="FL579" s="58">
        <v>86.742111206054688</v>
      </c>
      <c r="FM579" s="58">
        <v>93.065048217773438</v>
      </c>
      <c r="FN579" s="58">
        <v>98.453147888183594</v>
      </c>
      <c r="FO579" s="58">
        <v>105.18441009521484</v>
      </c>
      <c r="FP579" s="58">
        <v>111.72640228271484</v>
      </c>
      <c r="FQ579" s="58">
        <v>114.465087890625</v>
      </c>
      <c r="FR579" s="58">
        <v>113.33556365966797</v>
      </c>
      <c r="FS579" s="58">
        <v>109.48696899414063</v>
      </c>
      <c r="FT579" s="58">
        <v>104.40888977050781</v>
      </c>
      <c r="FU579" s="58">
        <v>99.163787841796875</v>
      </c>
      <c r="FV579" s="58">
        <v>94.215858459472656</v>
      </c>
      <c r="FW579" s="58">
        <v>89.706748962402344</v>
      </c>
      <c r="FX579" s="58">
        <v>85.666145324707031</v>
      </c>
      <c r="FY579" s="58">
        <v>82.27734375</v>
      </c>
      <c r="FZ579" s="58">
        <v>79.248054504394531</v>
      </c>
      <c r="GA579" s="58">
        <v>76.363128662109375</v>
      </c>
      <c r="GB579" s="58">
        <v>78.671806335449219</v>
      </c>
      <c r="GC579" s="58">
        <v>84.856910705566406</v>
      </c>
      <c r="GD579" s="58">
        <v>85.317543029785156</v>
      </c>
      <c r="GE579" s="58">
        <v>83.471214294433594</v>
      </c>
      <c r="GF579" s="58">
        <v>86.698585510253906</v>
      </c>
      <c r="GG579" s="58">
        <v>93.3258056640625</v>
      </c>
      <c r="GH579" s="58">
        <v>98.818672180175781</v>
      </c>
      <c r="GI579" s="58">
        <v>105.62076568603516</v>
      </c>
      <c r="GJ579" s="58">
        <v>112.54087829589844</v>
      </c>
      <c r="GK579" s="58">
        <v>116.49215698242188</v>
      </c>
      <c r="GL579" s="58">
        <v>115.50446319580078</v>
      </c>
      <c r="GM579" s="58">
        <v>111.15701293945313</v>
      </c>
      <c r="GN579" s="58">
        <v>105.51588439941406</v>
      </c>
      <c r="GO579" s="58">
        <v>99.937980651855469</v>
      </c>
      <c r="GP579" s="58">
        <v>94.855209350585938</v>
      </c>
      <c r="GQ579" s="58">
        <v>90.229667663574219</v>
      </c>
      <c r="GR579" s="58">
        <v>86.071624755859375</v>
      </c>
      <c r="GS579" s="58">
        <v>82.366310119628906</v>
      </c>
      <c r="GT579" s="58">
        <v>79.070991516113281</v>
      </c>
      <c r="GU579" s="59">
        <v>76.03778076171875</v>
      </c>
    </row>
    <row r="580" spans="1:203" x14ac:dyDescent="0.45">
      <c r="A580" s="64" t="s">
        <v>3830</v>
      </c>
      <c r="B580" s="67">
        <v>84</v>
      </c>
      <c r="C580" s="67">
        <v>5</v>
      </c>
      <c r="D580" s="58">
        <v>0</v>
      </c>
      <c r="E580" s="58">
        <v>0.44255921244621277</v>
      </c>
      <c r="F580" s="58">
        <v>2.4461390972137451</v>
      </c>
      <c r="G580" s="58">
        <v>4.483217716217041</v>
      </c>
      <c r="H580" s="58">
        <v>6.0404109954833984</v>
      </c>
      <c r="I580" s="58">
        <v>8.9624061584472656</v>
      </c>
      <c r="J580" s="58">
        <v>12.922698974609375</v>
      </c>
      <c r="K580" s="58">
        <v>16.191574096679688</v>
      </c>
      <c r="L580" s="58">
        <v>19.601291656494141</v>
      </c>
      <c r="M580" s="58">
        <v>22.706762313842773</v>
      </c>
      <c r="N580" s="58">
        <v>24.454225540161133</v>
      </c>
      <c r="O580" s="58">
        <v>25.030651092529297</v>
      </c>
      <c r="P580" s="58">
        <v>24.868991851806641</v>
      </c>
      <c r="Q580" s="58">
        <v>24.399856567382813</v>
      </c>
      <c r="R580" s="58">
        <v>23.879863739013672</v>
      </c>
      <c r="S580" s="58">
        <v>23.393730163574219</v>
      </c>
      <c r="T580" s="58">
        <v>22.954074859619141</v>
      </c>
      <c r="U580" s="58">
        <v>22.556594848632813</v>
      </c>
      <c r="V580" s="58">
        <v>22.194528579711914</v>
      </c>
      <c r="W580" s="58">
        <v>21.735136032104492</v>
      </c>
      <c r="X580" s="58">
        <v>21.082921981811523</v>
      </c>
      <c r="Y580" s="58">
        <v>22.002304077148438</v>
      </c>
      <c r="Z580" s="58">
        <v>25.04901123046875</v>
      </c>
      <c r="AA580" s="58">
        <v>26.865453720092773</v>
      </c>
      <c r="AB580" s="58">
        <v>27.928207397460938</v>
      </c>
      <c r="AC580" s="58">
        <v>30.625862121582031</v>
      </c>
      <c r="AD580" s="58">
        <v>34.551429748535156</v>
      </c>
      <c r="AE580" s="58">
        <v>37.976119995117188</v>
      </c>
      <c r="AF580" s="58">
        <v>41.517936706542969</v>
      </c>
      <c r="AG580" s="58">
        <v>44.773166656494141</v>
      </c>
      <c r="AH580" s="58">
        <v>46.698085784912109</v>
      </c>
      <c r="AI580" s="58">
        <v>47.446620941162109</v>
      </c>
      <c r="AJ580" s="58">
        <v>47.416889190673828</v>
      </c>
      <c r="AK580" s="58">
        <v>47.025352478027344</v>
      </c>
      <c r="AL580" s="58">
        <v>46.533302307128906</v>
      </c>
      <c r="AM580" s="58">
        <v>46.035175323486328</v>
      </c>
      <c r="AN580" s="58">
        <v>45.550777435302734</v>
      </c>
      <c r="AO580" s="58">
        <v>45.074863433837891</v>
      </c>
      <c r="AP580" s="58">
        <v>44.483814239501953</v>
      </c>
      <c r="AQ580" s="58">
        <v>43.806430816650391</v>
      </c>
      <c r="AR580" s="58">
        <v>43.001312255859375</v>
      </c>
      <c r="AS580" s="58">
        <v>42.576850891113281</v>
      </c>
      <c r="AT580" s="58">
        <v>44.202716827392578</v>
      </c>
      <c r="AU580" s="58">
        <v>46.080623626708984</v>
      </c>
      <c r="AV580" s="58">
        <v>47.318008422851563</v>
      </c>
      <c r="AW580" s="58">
        <v>49.513973236083984</v>
      </c>
      <c r="AX580" s="58">
        <v>52.790851593017578</v>
      </c>
      <c r="AY580" s="58">
        <v>56.645477294921875</v>
      </c>
      <c r="AZ580" s="58">
        <v>61.005992889404297</v>
      </c>
      <c r="BA580" s="58">
        <v>65.154312133789063</v>
      </c>
      <c r="BB580" s="58">
        <v>68.111244201660156</v>
      </c>
      <c r="BC580" s="58">
        <v>69.492752075195313</v>
      </c>
      <c r="BD580" s="58">
        <v>69.744964599609375</v>
      </c>
      <c r="BE580" s="58">
        <v>69.449699401855469</v>
      </c>
      <c r="BF580" s="58">
        <v>68.972579956054688</v>
      </c>
      <c r="BG580" s="58">
        <v>68.448455810546875</v>
      </c>
      <c r="BH580" s="58">
        <v>67.909469604492188</v>
      </c>
      <c r="BI580" s="58">
        <v>67.361808776855469</v>
      </c>
      <c r="BJ580" s="58">
        <v>66.797966003417969</v>
      </c>
      <c r="BK580" s="58">
        <v>66.107757568359375</v>
      </c>
      <c r="BL580" s="58">
        <v>65.301765441894531</v>
      </c>
      <c r="BM580" s="58">
        <v>66.675804138183594</v>
      </c>
      <c r="BN580" s="58">
        <v>69.386642456054688</v>
      </c>
      <c r="BO580" s="58">
        <v>69.837921142578125</v>
      </c>
      <c r="BP580" s="58">
        <v>69.53546142578125</v>
      </c>
      <c r="BQ580" s="58">
        <v>71.22723388671875</v>
      </c>
      <c r="BR580" s="58">
        <v>74.16461181640625</v>
      </c>
      <c r="BS580" s="58">
        <v>76.659660339355469</v>
      </c>
      <c r="BT580" s="58">
        <v>79.73394775390625</v>
      </c>
      <c r="BU580" s="58">
        <v>82.960426330566406</v>
      </c>
      <c r="BV580" s="58">
        <v>84.970779418945313</v>
      </c>
      <c r="BW580" s="58">
        <v>85.714279174804688</v>
      </c>
      <c r="BX580" s="58">
        <v>85.535392761230469</v>
      </c>
      <c r="BY580" s="58">
        <v>84.887565612792969</v>
      </c>
      <c r="BZ580" s="58">
        <v>84.079925537109375</v>
      </c>
      <c r="CA580" s="58">
        <v>83.229568481445313</v>
      </c>
      <c r="CB580" s="58">
        <v>82.364242553710938</v>
      </c>
      <c r="CC580" s="58">
        <v>81.460311889648438</v>
      </c>
      <c r="CD580" s="58">
        <v>80.195823669433594</v>
      </c>
      <c r="CE580" s="58">
        <v>78.708389282226563</v>
      </c>
      <c r="CF580" s="58">
        <v>77.165626525878906</v>
      </c>
      <c r="CG580" s="58">
        <v>77.974380493164063</v>
      </c>
      <c r="CH580" s="58">
        <v>80.27783203125</v>
      </c>
      <c r="CI580" s="58">
        <v>80.422164916992188</v>
      </c>
      <c r="CJ580" s="58">
        <v>79.842788696289063</v>
      </c>
      <c r="CK580" s="58">
        <v>81.242233276367188</v>
      </c>
      <c r="CL580" s="58">
        <v>83.8873291015625</v>
      </c>
      <c r="CM580" s="58">
        <v>86.106155395507813</v>
      </c>
      <c r="CN580" s="58">
        <v>88.909317016601563</v>
      </c>
      <c r="CO580" s="58">
        <v>91.875862121582031</v>
      </c>
      <c r="CP580" s="58">
        <v>93.645225524902344</v>
      </c>
      <c r="CQ580" s="58">
        <v>94.162033081054688</v>
      </c>
      <c r="CR580" s="58">
        <v>93.766075134277344</v>
      </c>
      <c r="CS580" s="58">
        <v>92.907333374023438</v>
      </c>
      <c r="CT580" s="58">
        <v>91.893196105957031</v>
      </c>
      <c r="CU580" s="58">
        <v>90.840339660644531</v>
      </c>
      <c r="CV580" s="58">
        <v>89.776748657226563</v>
      </c>
      <c r="CW580" s="58">
        <v>88.679176330566406</v>
      </c>
      <c r="CX580" s="58">
        <v>87.229965209960938</v>
      </c>
      <c r="CY580" s="58">
        <v>85.562881469726563</v>
      </c>
      <c r="CZ580" s="58">
        <v>84.463653564453125</v>
      </c>
      <c r="DA580" s="58">
        <v>86.569694519042969</v>
      </c>
      <c r="DB580" s="58">
        <v>86.542961120605469</v>
      </c>
      <c r="DC580" s="58">
        <v>85.803009033203125</v>
      </c>
      <c r="DD580" s="58">
        <v>87.03106689453125</v>
      </c>
      <c r="DE580" s="58">
        <v>89.503265380859375</v>
      </c>
      <c r="DF580" s="58">
        <v>91.561332702636719</v>
      </c>
      <c r="DG580" s="58">
        <v>94.208381652832031</v>
      </c>
      <c r="DH580" s="58">
        <v>97.026351928710938</v>
      </c>
      <c r="DI580" s="58">
        <v>98.658660888671875</v>
      </c>
      <c r="DJ580" s="58">
        <v>99.047080993652344</v>
      </c>
      <c r="DK580" s="58">
        <v>98.528533935546875</v>
      </c>
      <c r="DL580" s="58">
        <v>97.550872802734375</v>
      </c>
      <c r="DM580" s="58">
        <v>96.420295715332031</v>
      </c>
      <c r="DN580" s="58">
        <v>95.253311157226563</v>
      </c>
      <c r="DO580" s="58">
        <v>94.077842712402344</v>
      </c>
      <c r="DP580" s="58">
        <v>92.870071411132813</v>
      </c>
      <c r="DQ580" s="58">
        <v>91.313896179199219</v>
      </c>
      <c r="DR580" s="58">
        <v>89.544364929199219</v>
      </c>
      <c r="DS580" s="58">
        <v>87.728370666503906</v>
      </c>
      <c r="DT580" s="58">
        <v>88.233512878417969</v>
      </c>
      <c r="DU580" s="58">
        <v>90.229156494140625</v>
      </c>
      <c r="DV580" s="58">
        <v>90.1063232421875</v>
      </c>
      <c r="DW580" s="58">
        <v>89.275016784667969</v>
      </c>
      <c r="DX580" s="58">
        <v>90.404647827148438</v>
      </c>
      <c r="DY580" s="58">
        <v>92.77935791015625</v>
      </c>
      <c r="DZ580" s="58">
        <v>94.745826721191406</v>
      </c>
      <c r="EA580" s="58">
        <v>97.303474426269531</v>
      </c>
      <c r="EB580" s="58">
        <v>100.03594970703125</v>
      </c>
      <c r="EC580" s="58">
        <v>101.58909606933594</v>
      </c>
      <c r="ED580" s="58">
        <v>101.90327453613281</v>
      </c>
      <c r="EE580" s="58">
        <v>101.313720703125</v>
      </c>
      <c r="EF580" s="58">
        <v>100.26705932617188</v>
      </c>
      <c r="EG580" s="58">
        <v>99.068939208984375</v>
      </c>
      <c r="EH580" s="58">
        <v>97.835693359375</v>
      </c>
      <c r="EI580" s="58">
        <v>96.595283508300781</v>
      </c>
      <c r="EJ580" s="58">
        <v>95.324737548828125</v>
      </c>
      <c r="EK580" s="58">
        <v>93.709060668945313</v>
      </c>
      <c r="EL580" s="58">
        <v>91.880706787109375</v>
      </c>
      <c r="EM580" s="58">
        <v>90.007026672363281</v>
      </c>
      <c r="EN580" s="58">
        <v>91.866653442382813</v>
      </c>
      <c r="EO580" s="58">
        <v>93.422630310058594</v>
      </c>
      <c r="EP580" s="58">
        <v>92.515960693359375</v>
      </c>
      <c r="EQ580" s="58">
        <v>91.351264953613281</v>
      </c>
      <c r="ER580" s="58">
        <v>92.305641174316406</v>
      </c>
      <c r="ES580" s="58">
        <v>94.600715637207031</v>
      </c>
      <c r="ET580" s="58">
        <v>96.539039611816406</v>
      </c>
      <c r="EU580" s="58">
        <v>99.076774597167969</v>
      </c>
      <c r="EV580" s="58">
        <v>101.78684997558594</v>
      </c>
      <c r="EW580" s="58">
        <v>103.31472778320313</v>
      </c>
      <c r="EX580" s="58">
        <v>103.60134887695313</v>
      </c>
      <c r="EY580" s="58">
        <v>102.98252868652344</v>
      </c>
      <c r="EZ580" s="58">
        <v>101.90514373779297</v>
      </c>
      <c r="FA580" s="58">
        <v>100.67513275146484</v>
      </c>
      <c r="FB580" s="58">
        <v>99.4090576171875</v>
      </c>
      <c r="FC580" s="58">
        <v>98.135292053222656</v>
      </c>
      <c r="FD580" s="58">
        <v>96.831161499023438</v>
      </c>
      <c r="FE580" s="58">
        <v>95.182464599609375</v>
      </c>
      <c r="FF580" s="58">
        <v>93.321556091308594</v>
      </c>
      <c r="FG580" s="58">
        <v>91.415245056152344</v>
      </c>
      <c r="FH580" s="58">
        <v>91.822410583496094</v>
      </c>
      <c r="FI580" s="58">
        <v>93.714637756347656</v>
      </c>
      <c r="FJ580" s="58">
        <v>93.501426696777344</v>
      </c>
      <c r="FK580" s="58">
        <v>92.584991455078125</v>
      </c>
      <c r="FL580" s="58">
        <v>93.623764038085938</v>
      </c>
      <c r="FM580" s="58">
        <v>95.906166076660156</v>
      </c>
      <c r="FN580" s="58">
        <v>97.78643798828125</v>
      </c>
      <c r="FO580" s="58">
        <v>100.26008605957031</v>
      </c>
      <c r="FP580" s="58">
        <v>102.91224670410156</v>
      </c>
      <c r="FQ580" s="58">
        <v>104.39102935791016</v>
      </c>
      <c r="FR580" s="58">
        <v>104.63517761230469</v>
      </c>
      <c r="FS580" s="58">
        <v>103.97853851318359</v>
      </c>
      <c r="FT580" s="58">
        <v>102.86669158935547</v>
      </c>
      <c r="FU580" s="58">
        <v>101.60467529296875</v>
      </c>
      <c r="FV580" s="58">
        <v>100.30864715576172</v>
      </c>
      <c r="FW580" s="58">
        <v>99.006690979003906</v>
      </c>
      <c r="FX580" s="58">
        <v>97.675086975097656</v>
      </c>
      <c r="FY580" s="58">
        <v>95.999595642089844</v>
      </c>
      <c r="FZ580" s="58">
        <v>94.114410400390625</v>
      </c>
      <c r="GA580" s="58">
        <v>92.1856689453125</v>
      </c>
      <c r="GB580" s="58">
        <v>90.815872192382813</v>
      </c>
      <c r="GC580" s="58">
        <v>91.438461303710938</v>
      </c>
      <c r="GD580" s="58">
        <v>91.943046569824219</v>
      </c>
      <c r="GE580" s="58">
        <v>91.902717590332031</v>
      </c>
      <c r="GF580" s="58">
        <v>93.272941589355469</v>
      </c>
      <c r="GG580" s="58">
        <v>95.867469787597656</v>
      </c>
      <c r="GH580" s="58">
        <v>98.159149169921875</v>
      </c>
      <c r="GI580" s="58">
        <v>100.96877288818359</v>
      </c>
      <c r="GJ580" s="58">
        <v>103.77857971191406</v>
      </c>
      <c r="GK580" s="58">
        <v>105.29552459716797</v>
      </c>
      <c r="GL580" s="58">
        <v>105.53743743896484</v>
      </c>
      <c r="GM580" s="58">
        <v>104.86859893798828</v>
      </c>
      <c r="GN580" s="58">
        <v>103.74280548095703</v>
      </c>
      <c r="GO580" s="58">
        <v>102.46701049804688</v>
      </c>
      <c r="GP580" s="58">
        <v>101.15772247314453</v>
      </c>
      <c r="GQ580" s="58">
        <v>99.842926025390625</v>
      </c>
      <c r="GR580" s="58">
        <v>98.528633117675781</v>
      </c>
      <c r="GS580" s="58">
        <v>97.13848876953125</v>
      </c>
      <c r="GT580" s="58">
        <v>95.576126098632813</v>
      </c>
      <c r="GU580" s="59">
        <v>93.87493896484375</v>
      </c>
    </row>
    <row r="581" spans="1:203" x14ac:dyDescent="0.45">
      <c r="A581" s="64" t="s">
        <v>3830</v>
      </c>
      <c r="B581" s="67">
        <v>32</v>
      </c>
      <c r="C581" s="67">
        <v>5</v>
      </c>
      <c r="D581" s="58">
        <v>0</v>
      </c>
      <c r="E581" s="58">
        <v>0.77432155609130859</v>
      </c>
      <c r="F581" s="58">
        <v>3.6825189590454102</v>
      </c>
      <c r="G581" s="58">
        <v>5.8466544151306152</v>
      </c>
      <c r="H581" s="58">
        <v>7.211026668548584</v>
      </c>
      <c r="I581" s="58">
        <v>10.864816665649414</v>
      </c>
      <c r="J581" s="58">
        <v>14.867434501647949</v>
      </c>
      <c r="K581" s="58">
        <v>17.802186965942383</v>
      </c>
      <c r="L581" s="58">
        <v>21.288518905639648</v>
      </c>
      <c r="M581" s="58">
        <v>24.357477188110352</v>
      </c>
      <c r="N581" s="58">
        <v>25.596405029296875</v>
      </c>
      <c r="O581" s="58">
        <v>25.328594207763672</v>
      </c>
      <c r="P581" s="58">
        <v>24.193098068237305</v>
      </c>
      <c r="Q581" s="58">
        <v>22.794775009155273</v>
      </c>
      <c r="R581" s="58">
        <v>21.473833084106445</v>
      </c>
      <c r="S581" s="58">
        <v>20.318954467773438</v>
      </c>
      <c r="T581" s="58">
        <v>19.325138092041016</v>
      </c>
      <c r="U581" s="58">
        <v>18.469736099243164</v>
      </c>
      <c r="V581" s="58">
        <v>17.730440139770508</v>
      </c>
      <c r="W581" s="58">
        <v>17.088668823242188</v>
      </c>
      <c r="X581" s="58">
        <v>16.498416900634766</v>
      </c>
      <c r="Y581" s="58">
        <v>17.53434944152832</v>
      </c>
      <c r="Z581" s="58">
        <v>22.75177001953125</v>
      </c>
      <c r="AA581" s="58">
        <v>25.663198471069336</v>
      </c>
      <c r="AB581" s="58">
        <v>27.113046646118164</v>
      </c>
      <c r="AC581" s="58">
        <v>32.207450866699219</v>
      </c>
      <c r="AD581" s="58">
        <v>38.129802703857422</v>
      </c>
      <c r="AE581" s="58">
        <v>42.453128814697266</v>
      </c>
      <c r="AF581" s="58">
        <v>47.611194610595703</v>
      </c>
      <c r="AG581" s="58">
        <v>52.297836303710938</v>
      </c>
      <c r="AH581" s="58">
        <v>54.276065826416016</v>
      </c>
      <c r="AI581" s="58">
        <v>53.928932189941406</v>
      </c>
      <c r="AJ581" s="58">
        <v>52.164588928222656</v>
      </c>
      <c r="AK581" s="58">
        <v>49.900627136230469</v>
      </c>
      <c r="AL581" s="58">
        <v>47.68035888671875</v>
      </c>
      <c r="AM581" s="58">
        <v>45.663852691650391</v>
      </c>
      <c r="AN581" s="58">
        <v>43.861003875732422</v>
      </c>
      <c r="AO581" s="58">
        <v>42.250408172607422</v>
      </c>
      <c r="AP581" s="58">
        <v>40.807525634765625</v>
      </c>
      <c r="AQ581" s="58">
        <v>39.511161804199219</v>
      </c>
      <c r="AR581" s="58">
        <v>38.293540954589844</v>
      </c>
      <c r="AS581" s="58">
        <v>38.707889556884766</v>
      </c>
      <c r="AT581" s="58">
        <v>44.090034484863281</v>
      </c>
      <c r="AU581" s="58">
        <v>47.729133605957031</v>
      </c>
      <c r="AV581" s="58">
        <v>49.399620056152344</v>
      </c>
      <c r="AW581" s="58">
        <v>55.673999786376953</v>
      </c>
      <c r="AX581" s="58">
        <v>63.189983367919922</v>
      </c>
      <c r="AY581" s="58">
        <v>68.731781005859375</v>
      </c>
      <c r="AZ581" s="58">
        <v>75.439018249511719</v>
      </c>
      <c r="BA581" s="58">
        <v>81.70574951171875</v>
      </c>
      <c r="BB581" s="58">
        <v>84.466682434082031</v>
      </c>
      <c r="BC581" s="58">
        <v>84.090492248535156</v>
      </c>
      <c r="BD581" s="58">
        <v>81.728988647460938</v>
      </c>
      <c r="BE581" s="58">
        <v>78.616790771484375</v>
      </c>
      <c r="BF581" s="58">
        <v>75.508590698242188</v>
      </c>
      <c r="BG581" s="58">
        <v>72.636489868164063</v>
      </c>
      <c r="BH581" s="58">
        <v>70.024559020996094</v>
      </c>
      <c r="BI581" s="58">
        <v>67.652290344238281</v>
      </c>
      <c r="BJ581" s="58">
        <v>65.493850708007813</v>
      </c>
      <c r="BK581" s="58">
        <v>63.525917053222656</v>
      </c>
      <c r="BL581" s="58">
        <v>61.658519744873047</v>
      </c>
      <c r="BM581" s="58">
        <v>67.984962463378906</v>
      </c>
      <c r="BN581" s="58">
        <v>73.344627380371094</v>
      </c>
      <c r="BO581" s="58">
        <v>71.736167907714844</v>
      </c>
      <c r="BP581" s="58">
        <v>69.528587341308594</v>
      </c>
      <c r="BQ581" s="58">
        <v>73.092056274414063</v>
      </c>
      <c r="BR581" s="58">
        <v>78.916450500488281</v>
      </c>
      <c r="BS581" s="58">
        <v>83.452751159667969</v>
      </c>
      <c r="BT581" s="58">
        <v>89.435462951660156</v>
      </c>
      <c r="BU581" s="58">
        <v>95.158531188964844</v>
      </c>
      <c r="BV581" s="58">
        <v>97.509857177734375</v>
      </c>
      <c r="BW581" s="58">
        <v>96.787147521972656</v>
      </c>
      <c r="BX581" s="58">
        <v>94.100242614746094</v>
      </c>
      <c r="BY581" s="58">
        <v>90.662811279296875</v>
      </c>
      <c r="BZ581" s="58">
        <v>87.222610473632813</v>
      </c>
      <c r="CA581" s="58">
        <v>84.012588500976563</v>
      </c>
      <c r="CB581" s="58">
        <v>81.059860229492188</v>
      </c>
      <c r="CC581" s="58">
        <v>78.347076416015625</v>
      </c>
      <c r="CD581" s="58">
        <v>75.850631713867188</v>
      </c>
      <c r="CE581" s="58">
        <v>73.54901123046875</v>
      </c>
      <c r="CF581" s="58">
        <v>71.354866027832031</v>
      </c>
      <c r="CG581" s="58">
        <v>77.248664855957031</v>
      </c>
      <c r="CH581" s="58">
        <v>82.238410949707031</v>
      </c>
      <c r="CI581" s="58">
        <v>80.349632263183594</v>
      </c>
      <c r="CJ581" s="58">
        <v>77.869049072265625</v>
      </c>
      <c r="CK581" s="58">
        <v>81.101913452148438</v>
      </c>
      <c r="CL581" s="58">
        <v>86.599693298339844</v>
      </c>
      <c r="CM581" s="58">
        <v>90.8433837890625</v>
      </c>
      <c r="CN581" s="58">
        <v>96.541183471679688</v>
      </c>
      <c r="CO581" s="58">
        <v>102.0030517578125</v>
      </c>
      <c r="CP581" s="58">
        <v>104.12680053710938</v>
      </c>
      <c r="CQ581" s="58">
        <v>103.19791412353516</v>
      </c>
      <c r="CR581" s="58">
        <v>100.31643676757813</v>
      </c>
      <c r="CS581" s="58">
        <v>96.69000244140625</v>
      </c>
      <c r="CT581" s="58">
        <v>93.063400268554688</v>
      </c>
      <c r="CU581" s="58">
        <v>89.66943359375</v>
      </c>
      <c r="CV581" s="58">
        <v>86.536048889160156</v>
      </c>
      <c r="CW581" s="58">
        <v>83.64605712890625</v>
      </c>
      <c r="CX581" s="58">
        <v>80.97637939453125</v>
      </c>
      <c r="CY581" s="58">
        <v>78.506050109863281</v>
      </c>
      <c r="CZ581" s="58">
        <v>81.832962036132813</v>
      </c>
      <c r="DA581" s="58">
        <v>86.642509460449219</v>
      </c>
      <c r="DB581" s="58">
        <v>84.613990783691406</v>
      </c>
      <c r="DC581" s="58">
        <v>81.997940063476563</v>
      </c>
      <c r="DD581" s="58">
        <v>85.070487976074219</v>
      </c>
      <c r="DE581" s="58">
        <v>90.410392761230469</v>
      </c>
      <c r="DF581" s="58">
        <v>94.511787414550781</v>
      </c>
      <c r="DG581" s="58">
        <v>100.07080078125</v>
      </c>
      <c r="DH581" s="58">
        <v>105.40501403808594</v>
      </c>
      <c r="DI581" s="58">
        <v>107.41658020019531</v>
      </c>
      <c r="DJ581" s="58">
        <v>106.38557434082031</v>
      </c>
      <c r="DK581" s="58">
        <v>103.40773773193359</v>
      </c>
      <c r="DL581" s="58">
        <v>99.687606811523438</v>
      </c>
      <c r="DM581" s="58">
        <v>95.968917846679688</v>
      </c>
      <c r="DN581" s="58">
        <v>92.484298706054688</v>
      </c>
      <c r="DO581" s="58">
        <v>89.261848449707031</v>
      </c>
      <c r="DP581" s="58">
        <v>86.28466796875</v>
      </c>
      <c r="DQ581" s="58">
        <v>83.529953002929688</v>
      </c>
      <c r="DR581" s="58">
        <v>80.976615905761719</v>
      </c>
      <c r="DS581" s="58">
        <v>78.538101196289063</v>
      </c>
      <c r="DT581" s="58">
        <v>81.326225280761719</v>
      </c>
      <c r="DU581" s="58">
        <v>85.704681396484375</v>
      </c>
      <c r="DV581" s="58">
        <v>85.185798645019531</v>
      </c>
      <c r="DW581" s="58">
        <v>83.658454895019531</v>
      </c>
      <c r="DX581" s="58">
        <v>87.247138977050781</v>
      </c>
      <c r="DY581" s="58">
        <v>92.74029541015625</v>
      </c>
      <c r="DZ581" s="58">
        <v>96.829765319824219</v>
      </c>
      <c r="EA581" s="58">
        <v>102.30406188964844</v>
      </c>
      <c r="EB581" s="58">
        <v>107.5338134765625</v>
      </c>
      <c r="EC581" s="58">
        <v>109.44536590576172</v>
      </c>
      <c r="ED581" s="58">
        <v>108.32260131835938</v>
      </c>
      <c r="EE581" s="58">
        <v>105.26073455810547</v>
      </c>
      <c r="EF581" s="58">
        <v>101.46269989013672</v>
      </c>
      <c r="EG581" s="58">
        <v>97.671157836914063</v>
      </c>
      <c r="EH581" s="58">
        <v>94.118072509765625</v>
      </c>
      <c r="EI581" s="58">
        <v>90.831253051757813</v>
      </c>
      <c r="EJ581" s="58">
        <v>87.793434143066406</v>
      </c>
      <c r="EK581" s="58">
        <v>84.981369018554688</v>
      </c>
      <c r="EL581" s="58">
        <v>82.373748779296875</v>
      </c>
      <c r="EM581" s="58">
        <v>79.883857727050781</v>
      </c>
      <c r="EN581" s="58">
        <v>84.733352661132813</v>
      </c>
      <c r="EO581" s="58">
        <v>88.853157043457031</v>
      </c>
      <c r="EP581" s="58">
        <v>87.112808227539063</v>
      </c>
      <c r="EQ581" s="58">
        <v>84.972785949707031</v>
      </c>
      <c r="ER581" s="58">
        <v>88.284065246582031</v>
      </c>
      <c r="ES581" s="58">
        <v>93.692520141601563</v>
      </c>
      <c r="ET581" s="58">
        <v>97.762863159179688</v>
      </c>
      <c r="EU581" s="58">
        <v>103.23465728759766</v>
      </c>
      <c r="EV581" s="58">
        <v>108.46285247802734</v>
      </c>
      <c r="EW581" s="58">
        <v>110.37043762207031</v>
      </c>
      <c r="EX581" s="58">
        <v>109.24053955078125</v>
      </c>
      <c r="EY581" s="58">
        <v>106.16828918457031</v>
      </c>
      <c r="EZ581" s="58">
        <v>102.35707855224609</v>
      </c>
      <c r="FA581" s="58">
        <v>98.549774169921875</v>
      </c>
      <c r="FB581" s="58">
        <v>94.979080200195313</v>
      </c>
      <c r="FC581" s="58">
        <v>91.67327880859375</v>
      </c>
      <c r="FD581" s="58">
        <v>88.615554809570313</v>
      </c>
      <c r="FE581" s="58">
        <v>85.783058166503906</v>
      </c>
      <c r="FF581" s="58">
        <v>83.154701232910156</v>
      </c>
      <c r="FG581" s="58">
        <v>80.644027709960938</v>
      </c>
      <c r="FH581" s="58">
        <v>83.898330688476563</v>
      </c>
      <c r="FI581" s="58">
        <v>88.078018188476563</v>
      </c>
      <c r="FJ581" s="58">
        <v>87.265983581542969</v>
      </c>
      <c r="FK581" s="58">
        <v>85.5198974609375</v>
      </c>
      <c r="FL581" s="58">
        <v>88.954788208007813</v>
      </c>
      <c r="FM581" s="58">
        <v>94.34820556640625</v>
      </c>
      <c r="FN581" s="58">
        <v>98.369865417480469</v>
      </c>
      <c r="FO581" s="58">
        <v>103.78876495361328</v>
      </c>
      <c r="FP581" s="58">
        <v>108.97109985351563</v>
      </c>
      <c r="FQ581" s="58">
        <v>110.84177398681641</v>
      </c>
      <c r="FR581" s="58">
        <v>109.68194580078125</v>
      </c>
      <c r="FS581" s="58">
        <v>106.58457946777344</v>
      </c>
      <c r="FT581" s="58">
        <v>102.75152587890625</v>
      </c>
      <c r="FU581" s="58">
        <v>98.924896240234375</v>
      </c>
      <c r="FV581" s="58">
        <v>95.336868286132813</v>
      </c>
      <c r="FW581" s="58">
        <v>92.015167236328125</v>
      </c>
      <c r="FX581" s="58">
        <v>88.94287109375</v>
      </c>
      <c r="FY581" s="58">
        <v>86.096672058105469</v>
      </c>
      <c r="FZ581" s="58">
        <v>83.455574035644531</v>
      </c>
      <c r="GA581" s="58">
        <v>80.932937622070313</v>
      </c>
      <c r="GB581" s="58">
        <v>81.646560668945313</v>
      </c>
      <c r="GC581" s="58">
        <v>85.651298522949219</v>
      </c>
      <c r="GD581" s="58">
        <v>86.304679870605469</v>
      </c>
      <c r="GE581" s="58">
        <v>85.494277954101563</v>
      </c>
      <c r="GF581" s="58">
        <v>89.377326965332031</v>
      </c>
      <c r="GG581" s="58">
        <v>94.936164855957031</v>
      </c>
      <c r="GH581" s="58">
        <v>98.991165161132813</v>
      </c>
      <c r="GI581" s="58">
        <v>104.38549041748047</v>
      </c>
      <c r="GJ581" s="58">
        <v>109.52450561523438</v>
      </c>
      <c r="GK581" s="58">
        <v>111.35073852539063</v>
      </c>
      <c r="GL581" s="58">
        <v>110.14986419677734</v>
      </c>
      <c r="GM581" s="58">
        <v>107.0159912109375</v>
      </c>
      <c r="GN581" s="58">
        <v>103.15074157714844</v>
      </c>
      <c r="GO581" s="58">
        <v>99.295463562011719</v>
      </c>
      <c r="GP581" s="58">
        <v>95.681983947753906</v>
      </c>
      <c r="GQ581" s="58">
        <v>92.337776184082031</v>
      </c>
      <c r="GR581" s="58">
        <v>89.245414733886719</v>
      </c>
      <c r="GS581" s="58">
        <v>86.381332397460938</v>
      </c>
      <c r="GT581" s="58">
        <v>83.724174499511719</v>
      </c>
      <c r="GU581" s="59">
        <v>81.187080383300781</v>
      </c>
    </row>
    <row r="582" spans="1:203" x14ac:dyDescent="0.45">
      <c r="A582" s="64" t="s">
        <v>3830</v>
      </c>
      <c r="B582" s="67">
        <v>77</v>
      </c>
      <c r="C582" s="67">
        <v>5</v>
      </c>
      <c r="D582" s="58">
        <v>0</v>
      </c>
      <c r="E582" s="58">
        <v>3.3287270069122314</v>
      </c>
      <c r="F582" s="58">
        <v>13.965317726135254</v>
      </c>
      <c r="G582" s="58">
        <v>18.779085159301758</v>
      </c>
      <c r="H582" s="58">
        <v>20.27210807800293</v>
      </c>
      <c r="I582" s="58">
        <v>31.787351608276367</v>
      </c>
      <c r="J582" s="58">
        <v>41.187004089355469</v>
      </c>
      <c r="K582" s="58">
        <v>45.867691040039063</v>
      </c>
      <c r="L582" s="58">
        <v>53.384738922119141</v>
      </c>
      <c r="M582" s="58">
        <v>58.578468322753906</v>
      </c>
      <c r="N582" s="58">
        <v>57.649402618408203</v>
      </c>
      <c r="O582" s="58">
        <v>53.237171173095703</v>
      </c>
      <c r="P582" s="58">
        <v>47.889419555664063</v>
      </c>
      <c r="Q582" s="58">
        <v>43.267269134521484</v>
      </c>
      <c r="R582" s="58">
        <v>39.890830993652344</v>
      </c>
      <c r="S582" s="58">
        <v>37.517421722412109</v>
      </c>
      <c r="T582" s="58">
        <v>35.798606872558594</v>
      </c>
      <c r="U582" s="58">
        <v>34.487743377685547</v>
      </c>
      <c r="V582" s="58">
        <v>33.434822082519531</v>
      </c>
      <c r="W582" s="58">
        <v>32.553226470947266</v>
      </c>
      <c r="X582" s="58">
        <v>31.665332794189453</v>
      </c>
      <c r="Y582" s="58">
        <v>35.477157592773438</v>
      </c>
      <c r="Z582" s="58">
        <v>52.45733642578125</v>
      </c>
      <c r="AA582" s="58">
        <v>60.406494140625</v>
      </c>
      <c r="AB582" s="58">
        <v>62.253826141357422</v>
      </c>
      <c r="AC582" s="58">
        <v>75.824142456054688</v>
      </c>
      <c r="AD582" s="58">
        <v>88.395423889160156</v>
      </c>
      <c r="AE582" s="58">
        <v>94.675338745117188</v>
      </c>
      <c r="AF582" s="58">
        <v>103.15737915039063</v>
      </c>
      <c r="AG582" s="58">
        <v>109.58670043945313</v>
      </c>
      <c r="AH582" s="58">
        <v>109.42862701416016</v>
      </c>
      <c r="AI582" s="58">
        <v>104.98347473144531</v>
      </c>
      <c r="AJ582" s="58">
        <v>98.819107055664063</v>
      </c>
      <c r="AK582" s="58">
        <v>92.959831237792969</v>
      </c>
      <c r="AL582" s="58">
        <v>88.293830871582031</v>
      </c>
      <c r="AM582" s="58">
        <v>84.73260498046875</v>
      </c>
      <c r="AN582" s="58">
        <v>81.950347900390625</v>
      </c>
      <c r="AO582" s="58">
        <v>79.687171936035156</v>
      </c>
      <c r="AP582" s="58">
        <v>77.775016784667969</v>
      </c>
      <c r="AQ582" s="58">
        <v>76.112693786621094</v>
      </c>
      <c r="AR582" s="58">
        <v>74.45947265625</v>
      </c>
      <c r="AS582" s="58">
        <v>79.50634765625</v>
      </c>
      <c r="AT582" s="58">
        <v>97.725021362304688</v>
      </c>
      <c r="AU582" s="58">
        <v>104.19483947753906</v>
      </c>
      <c r="AV582" s="58">
        <v>105.12265777587891</v>
      </c>
      <c r="AW582" s="58">
        <v>119.22686767578125</v>
      </c>
      <c r="AX582" s="58">
        <v>133.27409362792969</v>
      </c>
      <c r="AY582" s="58">
        <v>140.92037963867188</v>
      </c>
      <c r="AZ582" s="58">
        <v>151.34080505371094</v>
      </c>
      <c r="BA582" s="58">
        <v>159.78326416015625</v>
      </c>
      <c r="BB582" s="58">
        <v>160.55802917480469</v>
      </c>
      <c r="BC582" s="58">
        <v>155.9124755859375</v>
      </c>
      <c r="BD582" s="58">
        <v>148.78007507324219</v>
      </c>
      <c r="BE582" s="58">
        <v>141.69876098632813</v>
      </c>
      <c r="BF582" s="58">
        <v>135.88510131835938</v>
      </c>
      <c r="BG582" s="58">
        <v>131.32122802734375</v>
      </c>
      <c r="BH582" s="58">
        <v>127.65921783447266</v>
      </c>
      <c r="BI582" s="58">
        <v>124.61061096191406</v>
      </c>
      <c r="BJ582" s="58">
        <v>121.98629760742188</v>
      </c>
      <c r="BK582" s="58">
        <v>119.67117309570313</v>
      </c>
      <c r="BL582" s="58">
        <v>117.37330627441406</v>
      </c>
      <c r="BM582" s="58">
        <v>136.02117919921875</v>
      </c>
      <c r="BN582" s="58">
        <v>148.86021423339844</v>
      </c>
      <c r="BO582" s="58">
        <v>142.03529357910156</v>
      </c>
      <c r="BP582" s="58">
        <v>135.7275390625</v>
      </c>
      <c r="BQ582" s="58">
        <v>145.781494140625</v>
      </c>
      <c r="BR582" s="58">
        <v>158.4739990234375</v>
      </c>
      <c r="BS582" s="58">
        <v>166.04547119140625</v>
      </c>
      <c r="BT582" s="58">
        <v>176.31236267089844</v>
      </c>
      <c r="BU582" s="58">
        <v>184.61143493652344</v>
      </c>
      <c r="BV582" s="58">
        <v>185.36289978027344</v>
      </c>
      <c r="BW582" s="58">
        <v>180.67329406738281</v>
      </c>
      <c r="BX582" s="58">
        <v>173.41348266601563</v>
      </c>
      <c r="BY582" s="58">
        <v>166.09396362304688</v>
      </c>
      <c r="BZ582" s="58">
        <v>159.93437194824219</v>
      </c>
      <c r="CA582" s="58">
        <v>154.95036315917969</v>
      </c>
      <c r="CB582" s="58">
        <v>150.82763671875</v>
      </c>
      <c r="CC582" s="58">
        <v>147.29975891113281</v>
      </c>
      <c r="CD582" s="58">
        <v>144.19044494628906</v>
      </c>
      <c r="CE582" s="58">
        <v>141.39118957519531</v>
      </c>
      <c r="CF582" s="58">
        <v>138.62850952148438</v>
      </c>
      <c r="CG582" s="58">
        <v>155.48997497558594</v>
      </c>
      <c r="CH582" s="58">
        <v>167.29826354980469</v>
      </c>
      <c r="CI582" s="58">
        <v>160.47752380371094</v>
      </c>
      <c r="CJ582" s="58">
        <v>154.05587768554688</v>
      </c>
      <c r="CK582" s="58">
        <v>163.22164916992188</v>
      </c>
      <c r="CL582" s="58">
        <v>175.05807495117188</v>
      </c>
      <c r="CM582" s="58">
        <v>182.08120727539063</v>
      </c>
      <c r="CN582" s="58">
        <v>191.78376770019531</v>
      </c>
      <c r="CO582" s="58">
        <v>199.65020751953125</v>
      </c>
      <c r="CP582" s="58">
        <v>200.16218566894531</v>
      </c>
      <c r="CQ582" s="58">
        <v>195.31385803222656</v>
      </c>
      <c r="CR582" s="58">
        <v>187.91011047363281</v>
      </c>
      <c r="CS582" s="58">
        <v>180.42266845703125</v>
      </c>
      <c r="CT582" s="58">
        <v>174.05885314941406</v>
      </c>
      <c r="CU582" s="58">
        <v>168.84239196777344</v>
      </c>
      <c r="CV582" s="58">
        <v>164.47186279296875</v>
      </c>
      <c r="CW582" s="58">
        <v>160.6895751953125</v>
      </c>
      <c r="CX582" s="58">
        <v>157.32405090332031</v>
      </c>
      <c r="CY582" s="58">
        <v>154.26939392089844</v>
      </c>
      <c r="CZ582" s="58">
        <v>167.21002197265625</v>
      </c>
      <c r="DA582" s="58">
        <v>178.44073486328125</v>
      </c>
      <c r="DB582" s="58">
        <v>171.59794616699219</v>
      </c>
      <c r="DC582" s="58">
        <v>165.10516357421875</v>
      </c>
      <c r="DD582" s="58">
        <v>173.78738403320313</v>
      </c>
      <c r="DE582" s="58">
        <v>185.14987182617188</v>
      </c>
      <c r="DF582" s="58">
        <v>191.86117553710938</v>
      </c>
      <c r="DG582" s="58">
        <v>201.24081420898438</v>
      </c>
      <c r="DH582" s="58">
        <v>208.85418701171875</v>
      </c>
      <c r="DI582" s="58">
        <v>209.22303771972656</v>
      </c>
      <c r="DJ582" s="58">
        <v>204.28109741210938</v>
      </c>
      <c r="DK582" s="58">
        <v>196.79600524902344</v>
      </c>
      <c r="DL582" s="58">
        <v>189.21669006347656</v>
      </c>
      <c r="DM582" s="58">
        <v>182.74079895019531</v>
      </c>
      <c r="DN582" s="58">
        <v>177.39682006835938</v>
      </c>
      <c r="DO582" s="58">
        <v>172.88935852050781</v>
      </c>
      <c r="DP582" s="58">
        <v>168.96559143066406</v>
      </c>
      <c r="DQ582" s="58">
        <v>165.45709228515625</v>
      </c>
      <c r="DR582" s="58">
        <v>162.25917053222656</v>
      </c>
      <c r="DS582" s="58">
        <v>159.11253356933594</v>
      </c>
      <c r="DT582" s="58">
        <v>164.40318298339844</v>
      </c>
      <c r="DU582" s="58">
        <v>174.37330627441406</v>
      </c>
      <c r="DV582" s="58">
        <v>175.20208740234375</v>
      </c>
      <c r="DW582" s="58">
        <v>173.24821472167969</v>
      </c>
      <c r="DX582" s="58">
        <v>182.94619750976563</v>
      </c>
      <c r="DY582" s="58">
        <v>193.80473327636719</v>
      </c>
      <c r="DZ582" s="58">
        <v>199.80613708496094</v>
      </c>
      <c r="EA582" s="58">
        <v>208.47756958007813</v>
      </c>
      <c r="EB582" s="58">
        <v>215.56817626953125</v>
      </c>
      <c r="EC582" s="58">
        <v>215.62385559082031</v>
      </c>
      <c r="ED582" s="58">
        <v>210.48622131347656</v>
      </c>
      <c r="EE582" s="58">
        <v>202.86328125</v>
      </c>
      <c r="EF582" s="58">
        <v>195.16859436035156</v>
      </c>
      <c r="EG582" s="58">
        <v>188.58212280273438</v>
      </c>
      <c r="EH582" s="58">
        <v>183.12905883789063</v>
      </c>
      <c r="EI582" s="58">
        <v>178.51451110839844</v>
      </c>
      <c r="EJ582" s="58">
        <v>174.48646545410156</v>
      </c>
      <c r="EK582" s="58">
        <v>170.87651062011719</v>
      </c>
      <c r="EL582" s="58">
        <v>167.57978820800781</v>
      </c>
      <c r="EM582" s="58">
        <v>164.33955383300781</v>
      </c>
      <c r="EN582" s="58">
        <v>166.41024780273438</v>
      </c>
      <c r="EO582" s="58">
        <v>176.00941467285156</v>
      </c>
      <c r="EP582" s="58">
        <v>178.35270690917969</v>
      </c>
      <c r="EQ582" s="58">
        <v>177.67851257324219</v>
      </c>
      <c r="ER582" s="58">
        <v>187.76878356933594</v>
      </c>
      <c r="ES582" s="58">
        <v>198.63420104980469</v>
      </c>
      <c r="ET582" s="58">
        <v>204.48252868652344</v>
      </c>
      <c r="EU582" s="58">
        <v>212.91888427734375</v>
      </c>
      <c r="EV582" s="58">
        <v>219.80673217773438</v>
      </c>
      <c r="EW582" s="58">
        <v>219.734619140625</v>
      </c>
      <c r="EX582" s="58">
        <v>214.51441955566406</v>
      </c>
      <c r="EY582" s="58">
        <v>206.83151245117188</v>
      </c>
      <c r="EZ582" s="58">
        <v>199.0833740234375</v>
      </c>
      <c r="FA582" s="58">
        <v>192.44192504882813</v>
      </c>
      <c r="FB582" s="58">
        <v>186.93145751953125</v>
      </c>
      <c r="FC582" s="58">
        <v>182.25868225097656</v>
      </c>
      <c r="FD582" s="58">
        <v>178.172119140625</v>
      </c>
      <c r="FE582" s="58">
        <v>174.50413513183594</v>
      </c>
      <c r="FF582" s="58">
        <v>171.15007019042969</v>
      </c>
      <c r="FG582" s="58">
        <v>167.85494995117188</v>
      </c>
      <c r="FH582" s="58">
        <v>177.98219299316406</v>
      </c>
      <c r="FI582" s="58">
        <v>188.07643127441406</v>
      </c>
      <c r="FJ582" s="58">
        <v>184.88259887695313</v>
      </c>
      <c r="FK582" s="58">
        <v>180.42323303222656</v>
      </c>
      <c r="FL582" s="58">
        <v>189.10227966308594</v>
      </c>
      <c r="FM582" s="58">
        <v>199.76373291015625</v>
      </c>
      <c r="FN582" s="58">
        <v>205.83784484863281</v>
      </c>
      <c r="FO582" s="58">
        <v>214.57026672363281</v>
      </c>
      <c r="FP582" s="58">
        <v>221.68930053710938</v>
      </c>
      <c r="FQ582" s="58">
        <v>221.76972961425781</v>
      </c>
      <c r="FR582" s="58">
        <v>216.64656066894531</v>
      </c>
      <c r="FS582" s="58">
        <v>209.02322387695313</v>
      </c>
      <c r="FT582" s="58">
        <v>201.30732727050781</v>
      </c>
      <c r="FU582" s="58">
        <v>194.67837524414063</v>
      </c>
      <c r="FV582" s="58">
        <v>189.16607666015625</v>
      </c>
      <c r="FW582" s="58">
        <v>184.48149108886719</v>
      </c>
      <c r="FX582" s="58">
        <v>180.37672424316406</v>
      </c>
      <c r="FY582" s="58">
        <v>176.68595886230469</v>
      </c>
      <c r="FZ582" s="58">
        <v>173.30599975585938</v>
      </c>
      <c r="GA582" s="58">
        <v>169.98374938964844</v>
      </c>
      <c r="GB582" s="58">
        <v>184.70323181152344</v>
      </c>
      <c r="GC582" s="58">
        <v>195.17680358886719</v>
      </c>
      <c r="GD582" s="58">
        <v>188.30438232421875</v>
      </c>
      <c r="GE582" s="58">
        <v>181.71731567382813</v>
      </c>
      <c r="GF582" s="58">
        <v>189.74061584472656</v>
      </c>
      <c r="GG582" s="58">
        <v>200.44607543945313</v>
      </c>
      <c r="GH582" s="58">
        <v>206.71957397460938</v>
      </c>
      <c r="GI582" s="58">
        <v>215.64105224609375</v>
      </c>
      <c r="GJ582" s="58">
        <v>222.89210510253906</v>
      </c>
      <c r="GK582" s="58">
        <v>223.05543518066406</v>
      </c>
      <c r="GL582" s="58">
        <v>217.98397827148438</v>
      </c>
      <c r="GM582" s="58">
        <v>210.39167785644531</v>
      </c>
      <c r="GN582" s="58">
        <v>202.69267272949219</v>
      </c>
      <c r="GO582" s="58">
        <v>196.06935119628906</v>
      </c>
      <c r="GP582" s="58">
        <v>190.55462646484375</v>
      </c>
      <c r="GQ582" s="58">
        <v>185.86239624023438</v>
      </c>
      <c r="GR582" s="58">
        <v>181.74639892578125</v>
      </c>
      <c r="GS582" s="58">
        <v>178.04196166992188</v>
      </c>
      <c r="GT582" s="58">
        <v>174.64651489257813</v>
      </c>
      <c r="GU582" s="59">
        <v>171.30821228027344</v>
      </c>
    </row>
    <row r="583" spans="1:203" x14ac:dyDescent="0.45">
      <c r="A583" s="64" t="s">
        <v>3830</v>
      </c>
      <c r="B583" s="67">
        <v>130</v>
      </c>
      <c r="C583" s="67">
        <v>5</v>
      </c>
      <c r="D583" s="58">
        <v>0</v>
      </c>
      <c r="E583" s="58">
        <v>2.5795087814331055</v>
      </c>
      <c r="F583" s="58">
        <v>6.8074889183044434</v>
      </c>
      <c r="G583" s="58">
        <v>8.7283525466918945</v>
      </c>
      <c r="H583" s="58">
        <v>10.061037063598633</v>
      </c>
      <c r="I583" s="58">
        <v>15.25905704498291</v>
      </c>
      <c r="J583" s="58">
        <v>21.081859588623047</v>
      </c>
      <c r="K583" s="58">
        <v>25.454156875610352</v>
      </c>
      <c r="L583" s="58">
        <v>30.760591506958008</v>
      </c>
      <c r="M583" s="58">
        <v>35.580917358398438</v>
      </c>
      <c r="N583" s="58">
        <v>37.812793731689453</v>
      </c>
      <c r="O583" s="58">
        <v>37.902629852294922</v>
      </c>
      <c r="P583" s="58">
        <v>36.772312164306641</v>
      </c>
      <c r="Q583" s="58">
        <v>35.294517517089844</v>
      </c>
      <c r="R583" s="58">
        <v>33.948951721191406</v>
      </c>
      <c r="S583" s="58">
        <v>32.844669342041016</v>
      </c>
      <c r="T583" s="58">
        <v>31.956583023071289</v>
      </c>
      <c r="U583" s="58">
        <v>31.240053176879883</v>
      </c>
      <c r="V583" s="58">
        <v>30.656450271606445</v>
      </c>
      <c r="W583" s="58">
        <v>30.176433563232422</v>
      </c>
      <c r="X583" s="58">
        <v>29.740627288818359</v>
      </c>
      <c r="Y583" s="58">
        <v>30.686023712158203</v>
      </c>
      <c r="Z583" s="58">
        <v>35.953723907470703</v>
      </c>
      <c r="AA583" s="58">
        <v>39.954666137695313</v>
      </c>
      <c r="AB583" s="58">
        <v>42.847213745117188</v>
      </c>
      <c r="AC583" s="58">
        <v>49.537124633789063</v>
      </c>
      <c r="AD583" s="58">
        <v>57.065544128417969</v>
      </c>
      <c r="AE583" s="58">
        <v>62.599761962890625</v>
      </c>
      <c r="AF583" s="58">
        <v>68.416618347167969</v>
      </c>
      <c r="AG583" s="58">
        <v>73.763107299804688</v>
      </c>
      <c r="AH583" s="58">
        <v>76.728294372558594</v>
      </c>
      <c r="AI583" s="58">
        <v>77.633651733398438</v>
      </c>
      <c r="AJ583" s="58">
        <v>77.242889404296875</v>
      </c>
      <c r="AK583" s="58">
        <v>76.3328857421875</v>
      </c>
      <c r="AL583" s="58">
        <v>75.38372802734375</v>
      </c>
      <c r="AM583" s="58">
        <v>74.55419921875</v>
      </c>
      <c r="AN583" s="58">
        <v>73.859443664550781</v>
      </c>
      <c r="AO583" s="58">
        <v>73.280364990234375</v>
      </c>
      <c r="AP583" s="58">
        <v>72.794357299804688</v>
      </c>
      <c r="AQ583" s="58">
        <v>72.382530212402344</v>
      </c>
      <c r="AR583" s="58">
        <v>71.996040344238281</v>
      </c>
      <c r="AS583" s="58">
        <v>71.894027709960938</v>
      </c>
      <c r="AT583" s="58">
        <v>74.147453308105469</v>
      </c>
      <c r="AU583" s="58">
        <v>77.361297607421875</v>
      </c>
      <c r="AV583" s="58">
        <v>80.369873046875</v>
      </c>
      <c r="AW583" s="58">
        <v>86.500572204589844</v>
      </c>
      <c r="AX583" s="58">
        <v>94.515342712402344</v>
      </c>
      <c r="AY583" s="58">
        <v>101.11127471923828</v>
      </c>
      <c r="AZ583" s="58">
        <v>108.00039672851563</v>
      </c>
      <c r="BA583" s="58">
        <v>114.74520111083984</v>
      </c>
      <c r="BB583" s="58">
        <v>119.18746948242188</v>
      </c>
      <c r="BC583" s="58">
        <v>121.33585357666016</v>
      </c>
      <c r="BD583" s="58">
        <v>121.85933685302734</v>
      </c>
      <c r="BE583" s="58">
        <v>121.60752105712891</v>
      </c>
      <c r="BF583" s="58">
        <v>121.16111755371094</v>
      </c>
      <c r="BG583" s="58">
        <v>120.73381805419922</v>
      </c>
      <c r="BH583" s="58">
        <v>120.36421203613281</v>
      </c>
      <c r="BI583" s="58">
        <v>120.046630859375</v>
      </c>
      <c r="BJ583" s="58">
        <v>119.76876068115234</v>
      </c>
      <c r="BK583" s="58">
        <v>119.52030181884766</v>
      </c>
      <c r="BL583" s="58">
        <v>119.25045013427734</v>
      </c>
      <c r="BM583" s="58">
        <v>121.01572418212891</v>
      </c>
      <c r="BN583" s="58">
        <v>124.97136688232422</v>
      </c>
      <c r="BO583" s="58">
        <v>127.08413696289063</v>
      </c>
      <c r="BP583" s="58">
        <v>128.04716491699219</v>
      </c>
      <c r="BQ583" s="58">
        <v>130.98970031738281</v>
      </c>
      <c r="BR583" s="58">
        <v>135.50953674316406</v>
      </c>
      <c r="BS583" s="58">
        <v>139.92050170898438</v>
      </c>
      <c r="BT583" s="58">
        <v>145.24639892578125</v>
      </c>
      <c r="BU583" s="58">
        <v>151.08290100097656</v>
      </c>
      <c r="BV583" s="58">
        <v>156.13093566894531</v>
      </c>
      <c r="BW583" s="58">
        <v>159.51026916503906</v>
      </c>
      <c r="BX583" s="58">
        <v>161.15359497070313</v>
      </c>
      <c r="BY583" s="58">
        <v>161.55502319335938</v>
      </c>
      <c r="BZ583" s="58">
        <v>161.26594543457031</v>
      </c>
      <c r="CA583" s="58">
        <v>160.70620727539063</v>
      </c>
      <c r="CB583" s="58">
        <v>160.05613708496094</v>
      </c>
      <c r="CC583" s="58">
        <v>159.38319396972656</v>
      </c>
      <c r="CD583" s="58">
        <v>158.71153259277344</v>
      </c>
      <c r="CE583" s="58">
        <v>158.04927062988281</v>
      </c>
      <c r="CF583" s="58">
        <v>157.357421875</v>
      </c>
      <c r="CG583" s="58">
        <v>158.37657165527344</v>
      </c>
      <c r="CH583" s="58">
        <v>161.46168518066406</v>
      </c>
      <c r="CI583" s="58">
        <v>163.16867065429688</v>
      </c>
      <c r="CJ583" s="58">
        <v>163.91783142089844</v>
      </c>
      <c r="CK583" s="58">
        <v>166.4727783203125</v>
      </c>
      <c r="CL583" s="58">
        <v>170.47467041015625</v>
      </c>
      <c r="CM583" s="58">
        <v>174.36421203613281</v>
      </c>
      <c r="CN583" s="58">
        <v>179.15800476074219</v>
      </c>
      <c r="CO583" s="58">
        <v>184.3934326171875</v>
      </c>
      <c r="CP583" s="58">
        <v>188.39425659179688</v>
      </c>
      <c r="CQ583" s="58">
        <v>190.80024719238281</v>
      </c>
      <c r="CR583" s="58">
        <v>191.91310119628906</v>
      </c>
      <c r="CS583" s="58">
        <v>192.17704772949219</v>
      </c>
      <c r="CT583" s="58">
        <v>191.9107666015625</v>
      </c>
      <c r="CU583" s="58">
        <v>191.36056518554688</v>
      </c>
      <c r="CV583" s="58">
        <v>190.55343627929688</v>
      </c>
      <c r="CW583" s="58">
        <v>189.59207153320313</v>
      </c>
      <c r="CX583" s="58">
        <v>188.56480407714844</v>
      </c>
      <c r="CY583" s="58">
        <v>187.51541137695313</v>
      </c>
      <c r="CZ583" s="58">
        <v>186.41287231445313</v>
      </c>
      <c r="DA583" s="58">
        <v>188.26068115234375</v>
      </c>
      <c r="DB583" s="58">
        <v>189.42399597167969</v>
      </c>
      <c r="DC583" s="58">
        <v>189.77146911621094</v>
      </c>
      <c r="DD583" s="58">
        <v>190.96640014648438</v>
      </c>
      <c r="DE583" s="58">
        <v>193.41966247558594</v>
      </c>
      <c r="DF583" s="58">
        <v>196.38287353515625</v>
      </c>
      <c r="DG583" s="58">
        <v>200.20407104492188</v>
      </c>
      <c r="DH583" s="58">
        <v>204.66098022460938</v>
      </c>
      <c r="DI583" s="58">
        <v>208.66642761230469</v>
      </c>
      <c r="DJ583" s="58">
        <v>211.62875366210938</v>
      </c>
      <c r="DK583" s="58">
        <v>213.34295654296875</v>
      </c>
      <c r="DL583" s="58">
        <v>213.95407104492188</v>
      </c>
      <c r="DM583" s="58">
        <v>213.75933837890625</v>
      </c>
      <c r="DN583" s="58">
        <v>213.03936767578125</v>
      </c>
      <c r="DO583" s="58">
        <v>212.00538635253906</v>
      </c>
      <c r="DP583" s="58">
        <v>210.80242919921875</v>
      </c>
      <c r="DQ583" s="58">
        <v>209.68629455566406</v>
      </c>
      <c r="DR583" s="58">
        <v>208.69343566894531</v>
      </c>
      <c r="DS583" s="58">
        <v>207.67863464355469</v>
      </c>
      <c r="DT583" s="58">
        <v>208.28001403808594</v>
      </c>
      <c r="DU583" s="58">
        <v>210.6898193359375</v>
      </c>
      <c r="DV583" s="58">
        <v>211.67367553710938</v>
      </c>
      <c r="DW583" s="58">
        <v>211.69114685058594</v>
      </c>
      <c r="DX583" s="58">
        <v>213.43899536132813</v>
      </c>
      <c r="DY583" s="58">
        <v>216.61082458496094</v>
      </c>
      <c r="DZ583" s="58">
        <v>219.70640563964844</v>
      </c>
      <c r="EA583" s="58">
        <v>223.71267700195313</v>
      </c>
      <c r="EB583" s="58">
        <v>228.26945495605469</v>
      </c>
      <c r="EC583" s="58">
        <v>232.12483215332031</v>
      </c>
      <c r="ED583" s="58">
        <v>234.40115356445313</v>
      </c>
      <c r="EE583" s="58">
        <v>235.00421142578125</v>
      </c>
      <c r="EF583" s="58">
        <v>234.3975830078125</v>
      </c>
      <c r="EG583" s="58">
        <v>233.11117553710938</v>
      </c>
      <c r="EH583" s="58">
        <v>231.55265808105469</v>
      </c>
      <c r="EI583" s="58">
        <v>229.90011596679688</v>
      </c>
      <c r="EJ583" s="58">
        <v>228.22247314453125</v>
      </c>
      <c r="EK583" s="58">
        <v>226.54620361328125</v>
      </c>
      <c r="EL583" s="58">
        <v>224.88136291503906</v>
      </c>
      <c r="EM583" s="58">
        <v>223.19284057617188</v>
      </c>
      <c r="EN583" s="58">
        <v>223.31916809082031</v>
      </c>
      <c r="EO583" s="58">
        <v>225.24034118652344</v>
      </c>
      <c r="EP583" s="58">
        <v>225.42887878417969</v>
      </c>
      <c r="EQ583" s="58">
        <v>224.71089172363281</v>
      </c>
      <c r="ER583" s="58">
        <v>224.98092651367188</v>
      </c>
      <c r="ES583" s="58">
        <v>226.62651062011719</v>
      </c>
      <c r="ET583" s="58">
        <v>228.87875366210938</v>
      </c>
      <c r="EU583" s="58">
        <v>232.08139038085938</v>
      </c>
      <c r="EV583" s="58">
        <v>235.9686279296875</v>
      </c>
      <c r="EW583" s="58">
        <v>239.43794250488281</v>
      </c>
      <c r="EX583" s="58">
        <v>241.88746643066406</v>
      </c>
      <c r="EY583" s="58">
        <v>243.10525512695313</v>
      </c>
      <c r="EZ583" s="58">
        <v>243.23095703125</v>
      </c>
      <c r="FA583" s="58">
        <v>242.62762451171875</v>
      </c>
      <c r="FB583" s="58">
        <v>241.60713195800781</v>
      </c>
      <c r="FC583" s="58">
        <v>240.29179382324219</v>
      </c>
      <c r="FD583" s="58">
        <v>238.81439208984375</v>
      </c>
      <c r="FE583" s="58">
        <v>237.16212463378906</v>
      </c>
      <c r="FF583" s="58">
        <v>235.39508056640625</v>
      </c>
      <c r="FG583" s="58">
        <v>233.55784606933594</v>
      </c>
      <c r="FH583" s="58">
        <v>233.60723876953125</v>
      </c>
      <c r="FI583" s="58">
        <v>235.78492736816406</v>
      </c>
      <c r="FJ583" s="58">
        <v>236.33624267578125</v>
      </c>
      <c r="FK583" s="58">
        <v>235.79829406738281</v>
      </c>
      <c r="FL583" s="58">
        <v>237.03074645996094</v>
      </c>
      <c r="FM583" s="58">
        <v>239.74647521972656</v>
      </c>
      <c r="FN583" s="58">
        <v>242.41796875</v>
      </c>
      <c r="FO583" s="58">
        <v>246.00323486328125</v>
      </c>
      <c r="FP583" s="58">
        <v>250.06082153320313</v>
      </c>
      <c r="FQ583" s="58">
        <v>252.95219421386719</v>
      </c>
      <c r="FR583" s="58">
        <v>254.30328369140625</v>
      </c>
      <c r="FS583" s="58">
        <v>254.28268432617188</v>
      </c>
      <c r="FT583" s="58">
        <v>253.3406982421875</v>
      </c>
      <c r="FU583" s="58">
        <v>251.88999938964844</v>
      </c>
      <c r="FV583" s="58">
        <v>250.17138671875</v>
      </c>
      <c r="FW583" s="58">
        <v>248.31251525878906</v>
      </c>
      <c r="FX583" s="58">
        <v>246.38578796386719</v>
      </c>
      <c r="FY583" s="58">
        <v>244.43180847167969</v>
      </c>
      <c r="FZ583" s="58">
        <v>242.47265625</v>
      </c>
      <c r="GA583" s="58">
        <v>240.49331665039063</v>
      </c>
      <c r="GB583" s="58">
        <v>238.68496704101563</v>
      </c>
      <c r="GC583" s="58">
        <v>238.54380798339844</v>
      </c>
      <c r="GD583" s="58">
        <v>239.1571044921875</v>
      </c>
      <c r="GE583" s="58">
        <v>239.64588928222656</v>
      </c>
      <c r="GF583" s="58">
        <v>242.38966369628906</v>
      </c>
      <c r="GG583" s="58">
        <v>247.38932800292969</v>
      </c>
      <c r="GH583" s="58">
        <v>251.72334289550781</v>
      </c>
      <c r="GI583" s="58">
        <v>256.33761596679688</v>
      </c>
      <c r="GJ583" s="58">
        <v>260.8675537109375</v>
      </c>
      <c r="GK583" s="58">
        <v>263.34219360351563</v>
      </c>
      <c r="GL583" s="58">
        <v>263.68692016601563</v>
      </c>
      <c r="GM583" s="58">
        <v>262.48077392578125</v>
      </c>
      <c r="GN583" s="58">
        <v>260.50442504882813</v>
      </c>
      <c r="GO583" s="58">
        <v>258.30313110351563</v>
      </c>
      <c r="GP583" s="58">
        <v>256.08660888671875</v>
      </c>
      <c r="GQ583" s="58">
        <v>253.90193176269531</v>
      </c>
      <c r="GR583" s="58">
        <v>251.75312805175781</v>
      </c>
      <c r="GS583" s="58">
        <v>249.6356201171875</v>
      </c>
      <c r="GT583" s="58">
        <v>247.544921875</v>
      </c>
      <c r="GU583" s="59">
        <v>245.43925476074219</v>
      </c>
    </row>
    <row r="584" spans="1:203" x14ac:dyDescent="0.45">
      <c r="A584" s="64" t="s">
        <v>3830</v>
      </c>
      <c r="B584" s="67">
        <v>103</v>
      </c>
      <c r="C584" s="67">
        <v>5</v>
      </c>
      <c r="D584" s="58">
        <v>0</v>
      </c>
      <c r="E584" s="58">
        <v>0.66820627450942993</v>
      </c>
      <c r="F584" s="58">
        <v>3.422100305557251</v>
      </c>
      <c r="G584" s="58">
        <v>5.8725476264953613</v>
      </c>
      <c r="H584" s="58">
        <v>7.5380306243896484</v>
      </c>
      <c r="I584" s="58">
        <v>9.8392457962036133</v>
      </c>
      <c r="J584" s="58">
        <v>13.459983825683594</v>
      </c>
      <c r="K584" s="58">
        <v>18.550067901611328</v>
      </c>
      <c r="L584" s="58">
        <v>24.483001708984375</v>
      </c>
      <c r="M584" s="58">
        <v>29.384462356567383</v>
      </c>
      <c r="N584" s="58">
        <v>32.000442504882813</v>
      </c>
      <c r="O584" s="58">
        <v>32.879055023193359</v>
      </c>
      <c r="P584" s="58">
        <v>32.707469940185547</v>
      </c>
      <c r="Q584" s="58">
        <v>32.088165283203125</v>
      </c>
      <c r="R584" s="58">
        <v>31.376302719116211</v>
      </c>
      <c r="S584" s="58">
        <v>30.697763442993164</v>
      </c>
      <c r="T584" s="58">
        <v>30.078989028930664</v>
      </c>
      <c r="U584" s="58">
        <v>29.520053863525391</v>
      </c>
      <c r="V584" s="58">
        <v>29.013448715209961</v>
      </c>
      <c r="W584" s="58">
        <v>28.322490692138672</v>
      </c>
      <c r="X584" s="58">
        <v>27.414127349853516</v>
      </c>
      <c r="Y584" s="58">
        <v>27.403091430664063</v>
      </c>
      <c r="Z584" s="58">
        <v>30.768030166625977</v>
      </c>
      <c r="AA584" s="58">
        <v>34.11309814453125</v>
      </c>
      <c r="AB584" s="58">
        <v>36.311271667480469</v>
      </c>
      <c r="AC584" s="58">
        <v>39.111248016357422</v>
      </c>
      <c r="AD584" s="58">
        <v>43.377605438232422</v>
      </c>
      <c r="AE584" s="58">
        <v>48.777694702148438</v>
      </c>
      <c r="AF584" s="58">
        <v>56.417694091796875</v>
      </c>
      <c r="AG584" s="58">
        <v>63.468666076660156</v>
      </c>
      <c r="AH584" s="58">
        <v>67.558067321777344</v>
      </c>
      <c r="AI584" s="58">
        <v>69.419815063476563</v>
      </c>
      <c r="AJ584" s="58">
        <v>69.867805480957031</v>
      </c>
      <c r="AK584" s="58">
        <v>69.629730224609375</v>
      </c>
      <c r="AL584" s="58">
        <v>69.161125183105469</v>
      </c>
      <c r="AM584" s="58">
        <v>68.63897705078125</v>
      </c>
      <c r="AN584" s="58">
        <v>68.110305786132813</v>
      </c>
      <c r="AO584" s="58">
        <v>67.586273193359375</v>
      </c>
      <c r="AP584" s="58">
        <v>67.068717956542969</v>
      </c>
      <c r="AQ584" s="58">
        <v>66.2857666015625</v>
      </c>
      <c r="AR584" s="58">
        <v>65.087913513183594</v>
      </c>
      <c r="AS584" s="58">
        <v>64.888916015625</v>
      </c>
      <c r="AT584" s="58">
        <v>68.632797241210938</v>
      </c>
      <c r="AU584" s="58">
        <v>72.06719970703125</v>
      </c>
      <c r="AV584" s="58">
        <v>74.188064575195313</v>
      </c>
      <c r="AW584" s="58">
        <v>77.158966064453125</v>
      </c>
      <c r="AX584" s="58">
        <v>82.678390502929688</v>
      </c>
      <c r="AY584" s="58">
        <v>89.124885559082031</v>
      </c>
      <c r="AZ584" s="58">
        <v>97.896041870117188</v>
      </c>
      <c r="BA584" s="58">
        <v>107.08535766601563</v>
      </c>
      <c r="BB584" s="58">
        <v>112.90548706054688</v>
      </c>
      <c r="BC584" s="58">
        <v>115.76712036132813</v>
      </c>
      <c r="BD584" s="58">
        <v>116.65545654296875</v>
      </c>
      <c r="BE584" s="58">
        <v>116.53472900390625</v>
      </c>
      <c r="BF584" s="58">
        <v>116.02948760986328</v>
      </c>
      <c r="BG584" s="58">
        <v>115.38755035400391</v>
      </c>
      <c r="BH584" s="58">
        <v>114.67951965332031</v>
      </c>
      <c r="BI584" s="58">
        <v>113.92813110351563</v>
      </c>
      <c r="BJ584" s="58">
        <v>113.04770660400391</v>
      </c>
      <c r="BK584" s="58">
        <v>111.71384429931641</v>
      </c>
      <c r="BL584" s="58">
        <v>109.95046997070313</v>
      </c>
      <c r="BM584" s="58">
        <v>110.39827728271484</v>
      </c>
      <c r="BN584" s="58">
        <v>113.77694702148438</v>
      </c>
      <c r="BO584" s="58">
        <v>115.53842163085938</v>
      </c>
      <c r="BP584" s="58">
        <v>115.87991333007813</v>
      </c>
      <c r="BQ584" s="58">
        <v>117.58305358886719</v>
      </c>
      <c r="BR584" s="58">
        <v>121.82346343994141</v>
      </c>
      <c r="BS584" s="58">
        <v>127.66773986816406</v>
      </c>
      <c r="BT584" s="58">
        <v>133.87617492675781</v>
      </c>
      <c r="BU584" s="58">
        <v>140.29214477539063</v>
      </c>
      <c r="BV584" s="58">
        <v>145.51901245117188</v>
      </c>
      <c r="BW584" s="58">
        <v>148.60629272460938</v>
      </c>
      <c r="BX584" s="58">
        <v>149.705810546875</v>
      </c>
      <c r="BY584" s="58">
        <v>149.50662231445313</v>
      </c>
      <c r="BZ584" s="58">
        <v>148.79823303222656</v>
      </c>
      <c r="CA584" s="58">
        <v>147.82778930664063</v>
      </c>
      <c r="CB584" s="58">
        <v>146.65603637695313</v>
      </c>
      <c r="CC584" s="58">
        <v>145.26164245605469</v>
      </c>
      <c r="CD584" s="58">
        <v>143.37826538085938</v>
      </c>
      <c r="CE584" s="58">
        <v>141.19528198242188</v>
      </c>
      <c r="CF584" s="58">
        <v>138.91358947753906</v>
      </c>
      <c r="CG584" s="58">
        <v>138.86380004882813</v>
      </c>
      <c r="CH584" s="58">
        <v>141.61528015136719</v>
      </c>
      <c r="CI584" s="58">
        <v>142.74026489257813</v>
      </c>
      <c r="CJ584" s="58">
        <v>142.43769836425781</v>
      </c>
      <c r="CK584" s="58">
        <v>143.36091613769531</v>
      </c>
      <c r="CL584" s="58">
        <v>146.6787109375</v>
      </c>
      <c r="CM584" s="58">
        <v>151.9700927734375</v>
      </c>
      <c r="CN584" s="58">
        <v>157.76678466796875</v>
      </c>
      <c r="CO584" s="58">
        <v>163.57331848144531</v>
      </c>
      <c r="CP584" s="58">
        <v>167.80267333984375</v>
      </c>
      <c r="CQ584" s="58">
        <v>170.09602355957031</v>
      </c>
      <c r="CR584" s="58">
        <v>170.78749084472656</v>
      </c>
      <c r="CS584" s="58">
        <v>170.36801147460938</v>
      </c>
      <c r="CT584" s="58">
        <v>169.28181457519531</v>
      </c>
      <c r="CU584" s="58">
        <v>167.82023620605469</v>
      </c>
      <c r="CV584" s="58">
        <v>166.18099975585938</v>
      </c>
      <c r="CW584" s="58">
        <v>164.46090698242188</v>
      </c>
      <c r="CX584" s="58">
        <v>162.34555053710938</v>
      </c>
      <c r="CY584" s="58">
        <v>159.808837890625</v>
      </c>
      <c r="CZ584" s="58">
        <v>155.85606384277344</v>
      </c>
      <c r="DA584" s="58">
        <v>157.55499267578125</v>
      </c>
      <c r="DB584" s="58">
        <v>158.52334594726563</v>
      </c>
      <c r="DC584" s="58">
        <v>158.18182373046875</v>
      </c>
      <c r="DD584" s="58">
        <v>158.58203125</v>
      </c>
      <c r="DE584" s="58">
        <v>161.28823852539063</v>
      </c>
      <c r="DF584" s="58">
        <v>164.94369506835938</v>
      </c>
      <c r="DG584" s="58">
        <v>169.28836059570313</v>
      </c>
      <c r="DH584" s="58">
        <v>174.31838989257813</v>
      </c>
      <c r="DI584" s="58">
        <v>178.65715026855469</v>
      </c>
      <c r="DJ584" s="58">
        <v>181.49180603027344</v>
      </c>
      <c r="DK584" s="58">
        <v>182.65626525878906</v>
      </c>
      <c r="DL584" s="58">
        <v>182.478271484375</v>
      </c>
      <c r="DM584" s="58">
        <v>181.42665100097656</v>
      </c>
      <c r="DN584" s="58">
        <v>179.86744689941406</v>
      </c>
      <c r="DO584" s="58">
        <v>178.02378845214844</v>
      </c>
      <c r="DP584" s="58">
        <v>175.97348022460938</v>
      </c>
      <c r="DQ584" s="58">
        <v>173.77114868164063</v>
      </c>
      <c r="DR584" s="58">
        <v>171.48519897460938</v>
      </c>
      <c r="DS584" s="58">
        <v>169.10011291503906</v>
      </c>
      <c r="DT584" s="58">
        <v>168.37060546875</v>
      </c>
      <c r="DU584" s="58">
        <v>170.72206115722656</v>
      </c>
      <c r="DV584" s="58">
        <v>171.54292297363281</v>
      </c>
      <c r="DW584" s="58">
        <v>170.89488220214844</v>
      </c>
      <c r="DX584" s="58">
        <v>171.22177124023438</v>
      </c>
      <c r="DY584" s="58">
        <v>174.47164916992188</v>
      </c>
      <c r="DZ584" s="58">
        <v>179.55232238769531</v>
      </c>
      <c r="EA584" s="58">
        <v>186.29910278320313</v>
      </c>
      <c r="EB584" s="58">
        <v>192.19834899902344</v>
      </c>
      <c r="EC584" s="58">
        <v>195.4781494140625</v>
      </c>
      <c r="ED584" s="58">
        <v>196.31593322753906</v>
      </c>
      <c r="EE584" s="58">
        <v>195.38615417480469</v>
      </c>
      <c r="EF584" s="58">
        <v>193.5198974609375</v>
      </c>
      <c r="EG584" s="58">
        <v>191.29423522949219</v>
      </c>
      <c r="EH584" s="58">
        <v>188.94558715820313</v>
      </c>
      <c r="EI584" s="58">
        <v>186.54530334472656</v>
      </c>
      <c r="EJ584" s="58">
        <v>184.11457824707031</v>
      </c>
      <c r="EK584" s="58">
        <v>181.35340881347656</v>
      </c>
      <c r="EL584" s="58">
        <v>178.02778625488281</v>
      </c>
      <c r="EM584" s="58">
        <v>174.48513793945313</v>
      </c>
      <c r="EN584" s="58">
        <v>173.26768493652344</v>
      </c>
      <c r="EO584" s="58">
        <v>175.11036682128906</v>
      </c>
      <c r="EP584" s="58">
        <v>175.08430480957031</v>
      </c>
      <c r="EQ584" s="58">
        <v>173.91612243652344</v>
      </c>
      <c r="ER584" s="58">
        <v>173.99581909179688</v>
      </c>
      <c r="ES584" s="58">
        <v>176.68667602539063</v>
      </c>
      <c r="ET584" s="58">
        <v>180.99119567871094</v>
      </c>
      <c r="EU584" s="58">
        <v>187.8895263671875</v>
      </c>
      <c r="EV584" s="58">
        <v>194.2734375</v>
      </c>
      <c r="EW584" s="58">
        <v>197.69328308105469</v>
      </c>
      <c r="EX584" s="58">
        <v>198.51644897460938</v>
      </c>
      <c r="EY584" s="58">
        <v>197.51887512207031</v>
      </c>
      <c r="EZ584" s="58">
        <v>195.56874084472656</v>
      </c>
      <c r="FA584" s="58">
        <v>193.2554931640625</v>
      </c>
      <c r="FB584" s="58">
        <v>190.81977844238281</v>
      </c>
      <c r="FC584" s="58">
        <v>188.3343505859375</v>
      </c>
      <c r="FD584" s="58">
        <v>185.82452392578125</v>
      </c>
      <c r="FE584" s="58">
        <v>183.13763427734375</v>
      </c>
      <c r="FF584" s="58">
        <v>179.95425415039063</v>
      </c>
      <c r="FG584" s="58">
        <v>176.41181945800781</v>
      </c>
      <c r="FH584" s="58">
        <v>175.09011840820313</v>
      </c>
      <c r="FI584" s="58">
        <v>176.68191528320313</v>
      </c>
      <c r="FJ584" s="58">
        <v>176.83320617675781</v>
      </c>
      <c r="FK584" s="58">
        <v>175.72895812988281</v>
      </c>
      <c r="FL584" s="58">
        <v>176.41867065429688</v>
      </c>
      <c r="FM584" s="58">
        <v>179.15609741210938</v>
      </c>
      <c r="FN584" s="58">
        <v>183.92475891113281</v>
      </c>
      <c r="FO584" s="58">
        <v>189.95199584960938</v>
      </c>
      <c r="FP584" s="58">
        <v>195.79505920410156</v>
      </c>
      <c r="FQ584" s="58">
        <v>199.00358581542969</v>
      </c>
      <c r="FR584" s="58">
        <v>199.72137451171875</v>
      </c>
      <c r="FS584" s="58">
        <v>198.65205383300781</v>
      </c>
      <c r="FT584" s="58">
        <v>196.64262390136719</v>
      </c>
      <c r="FU584" s="58">
        <v>194.27610778808594</v>
      </c>
      <c r="FV584" s="58">
        <v>191.79124450683594</v>
      </c>
      <c r="FW584" s="58">
        <v>189.25985717773438</v>
      </c>
      <c r="FX584" s="58">
        <v>186.644287109375</v>
      </c>
      <c r="FY584" s="58">
        <v>183.62757873535156</v>
      </c>
      <c r="FZ584" s="58">
        <v>180.29048156738281</v>
      </c>
      <c r="GA584" s="58">
        <v>176.69435119628906</v>
      </c>
      <c r="GB584" s="58">
        <v>175.32749938964844</v>
      </c>
      <c r="GC584" s="58">
        <v>176.88970947265625</v>
      </c>
      <c r="GD584" s="58">
        <v>176.97811889648438</v>
      </c>
      <c r="GE584" s="58">
        <v>175.7156982421875</v>
      </c>
      <c r="GF584" s="58">
        <v>175.68954467773438</v>
      </c>
      <c r="GG584" s="58">
        <v>178.06138610839844</v>
      </c>
      <c r="GH584" s="58">
        <v>182.42698669433594</v>
      </c>
      <c r="GI584" s="58">
        <v>187.33860778808594</v>
      </c>
      <c r="GJ584" s="58">
        <v>192.38735961914063</v>
      </c>
      <c r="GK584" s="58">
        <v>196.26332092285156</v>
      </c>
      <c r="GL584" s="58">
        <v>198.04635620117188</v>
      </c>
      <c r="GM584" s="58">
        <v>197.88299560546875</v>
      </c>
      <c r="GN584" s="58">
        <v>196.45147705078125</v>
      </c>
      <c r="GO584" s="58">
        <v>194.53244018554688</v>
      </c>
      <c r="GP584" s="58">
        <v>192.37274169921875</v>
      </c>
      <c r="GQ584" s="58">
        <v>190.03498840332031</v>
      </c>
      <c r="GR584" s="58">
        <v>187.55258178710938</v>
      </c>
      <c r="GS584" s="58">
        <v>184.65948486328125</v>
      </c>
      <c r="GT584" s="58">
        <v>181.4246826171875</v>
      </c>
      <c r="GU584" s="59">
        <v>178.091796875</v>
      </c>
    </row>
    <row r="585" spans="1:203" x14ac:dyDescent="0.45">
      <c r="A585" s="64" t="s">
        <v>3830</v>
      </c>
      <c r="B585" s="67">
        <v>57</v>
      </c>
      <c r="C585" s="67">
        <v>5</v>
      </c>
      <c r="D585" s="58">
        <v>0</v>
      </c>
      <c r="E585" s="58">
        <v>0.53417104482650757</v>
      </c>
      <c r="F585" s="58">
        <v>2.4491655826568604</v>
      </c>
      <c r="G585" s="58">
        <v>3.8633928298950195</v>
      </c>
      <c r="H585" s="58">
        <v>4.7757844924926758</v>
      </c>
      <c r="I585" s="58">
        <v>7.0222530364990234</v>
      </c>
      <c r="J585" s="58">
        <v>10.245899200439453</v>
      </c>
      <c r="K585" s="58">
        <v>12.008225440979004</v>
      </c>
      <c r="L585" s="58">
        <v>12.189043998718262</v>
      </c>
      <c r="M585" s="58">
        <v>12.146929740905762</v>
      </c>
      <c r="N585" s="58">
        <v>12.125851631164551</v>
      </c>
      <c r="O585" s="58">
        <v>12.158568382263184</v>
      </c>
      <c r="P585" s="58">
        <v>12.23745059967041</v>
      </c>
      <c r="Q585" s="58">
        <v>12.349467277526855</v>
      </c>
      <c r="R585" s="58">
        <v>12.483263969421387</v>
      </c>
      <c r="S585" s="58">
        <v>12.630084991455078</v>
      </c>
      <c r="T585" s="58">
        <v>12.783385276794434</v>
      </c>
      <c r="U585" s="58">
        <v>12.93815803527832</v>
      </c>
      <c r="V585" s="58">
        <v>13.089543342590332</v>
      </c>
      <c r="W585" s="58">
        <v>13.054008483886719</v>
      </c>
      <c r="X585" s="58">
        <v>12.345348358154297</v>
      </c>
      <c r="Y585" s="58">
        <v>14.349447250366211</v>
      </c>
      <c r="Z585" s="58">
        <v>18.173299789428711</v>
      </c>
      <c r="AA585" s="58">
        <v>19.421346664428711</v>
      </c>
      <c r="AB585" s="58">
        <v>19.629720687866211</v>
      </c>
      <c r="AC585" s="58">
        <v>22.4757080078125</v>
      </c>
      <c r="AD585" s="58">
        <v>27.069524765014648</v>
      </c>
      <c r="AE585" s="58">
        <v>27.490255355834961</v>
      </c>
      <c r="AF585" s="58">
        <v>25.910621643066406</v>
      </c>
      <c r="AG585" s="58">
        <v>24.440832138061523</v>
      </c>
      <c r="AH585" s="58">
        <v>23.235618591308594</v>
      </c>
      <c r="AI585" s="58">
        <v>22.266923904418945</v>
      </c>
      <c r="AJ585" s="58">
        <v>21.487693786621094</v>
      </c>
      <c r="AK585" s="58">
        <v>20.856380462646484</v>
      </c>
      <c r="AL585" s="58">
        <v>20.340023040771484</v>
      </c>
      <c r="AM585" s="58">
        <v>19.913213729858398</v>
      </c>
      <c r="AN585" s="58">
        <v>19.556522369384766</v>
      </c>
      <c r="AO585" s="58">
        <v>19.255115509033203</v>
      </c>
      <c r="AP585" s="58">
        <v>18.997638702392578</v>
      </c>
      <c r="AQ585" s="58">
        <v>18.775390625</v>
      </c>
      <c r="AR585" s="58">
        <v>18.581645965576172</v>
      </c>
      <c r="AS585" s="58">
        <v>20.735235214233398</v>
      </c>
      <c r="AT585" s="58">
        <v>26.102352142333984</v>
      </c>
      <c r="AU585" s="58">
        <v>29.86479377746582</v>
      </c>
      <c r="AV585" s="58">
        <v>32.022037506103516</v>
      </c>
      <c r="AW585" s="58">
        <v>36.580554962158203</v>
      </c>
      <c r="AX585" s="58">
        <v>42.494571685791016</v>
      </c>
      <c r="AY585" s="58">
        <v>45.588310241699219</v>
      </c>
      <c r="AZ585" s="58">
        <v>44.625972747802734</v>
      </c>
      <c r="BA585" s="58">
        <v>41.485332489013672</v>
      </c>
      <c r="BB585" s="58">
        <v>38.571563720703125</v>
      </c>
      <c r="BC585" s="58">
        <v>36.117759704589844</v>
      </c>
      <c r="BD585" s="58">
        <v>34.072456359863281</v>
      </c>
      <c r="BE585" s="58">
        <v>32.360263824462891</v>
      </c>
      <c r="BF585" s="58">
        <v>30.914447784423828</v>
      </c>
      <c r="BG585" s="58">
        <v>29.681238174438477</v>
      </c>
      <c r="BH585" s="58">
        <v>28.618446350097656</v>
      </c>
      <c r="BI585" s="58">
        <v>27.693222045898438</v>
      </c>
      <c r="BJ585" s="58">
        <v>26.879997253417969</v>
      </c>
      <c r="BK585" s="58">
        <v>26.158817291259766</v>
      </c>
      <c r="BL585" s="58">
        <v>25.51402473449707</v>
      </c>
      <c r="BM585" s="58">
        <v>28.927375793457031</v>
      </c>
      <c r="BN585" s="58">
        <v>34.527435302734375</v>
      </c>
      <c r="BO585" s="58">
        <v>36.793388366699219</v>
      </c>
      <c r="BP585" s="58">
        <v>37.486953735351563</v>
      </c>
      <c r="BQ585" s="58">
        <v>40.810272216796875</v>
      </c>
      <c r="BR585" s="58">
        <v>44.435043334960938</v>
      </c>
      <c r="BS585" s="58">
        <v>44.386634826660156</v>
      </c>
      <c r="BT585" s="58">
        <v>41.700553894042969</v>
      </c>
      <c r="BU585" s="58">
        <v>39.080364227294922</v>
      </c>
      <c r="BV585" s="58">
        <v>36.842704772949219</v>
      </c>
      <c r="BW585" s="58">
        <v>34.952476501464844</v>
      </c>
      <c r="BX585" s="58">
        <v>33.347797393798828</v>
      </c>
      <c r="BY585" s="58">
        <v>31.973123550415039</v>
      </c>
      <c r="BZ585" s="58">
        <v>30.783601760864258</v>
      </c>
      <c r="CA585" s="58">
        <v>29.743949890136719</v>
      </c>
      <c r="CB585" s="58">
        <v>28.82659912109375</v>
      </c>
      <c r="CC585" s="58">
        <v>28.009983062744141</v>
      </c>
      <c r="CD585" s="58">
        <v>27.277170181274414</v>
      </c>
      <c r="CE585" s="58">
        <v>26.614799499511719</v>
      </c>
      <c r="CF585" s="58">
        <v>26.012256622314453</v>
      </c>
      <c r="CG585" s="58">
        <v>26.791061401367188</v>
      </c>
      <c r="CH585" s="58">
        <v>31.381893157958984</v>
      </c>
      <c r="CI585" s="58">
        <v>35.109619140625</v>
      </c>
      <c r="CJ585" s="58">
        <v>37.337814331054688</v>
      </c>
      <c r="CK585" s="58">
        <v>41.756671905517578</v>
      </c>
      <c r="CL585" s="58">
        <v>47.160060882568359</v>
      </c>
      <c r="CM585" s="58">
        <v>49.460838317871094</v>
      </c>
      <c r="CN585" s="58">
        <v>47.509220123291016</v>
      </c>
      <c r="CO585" s="58">
        <v>44.311866760253906</v>
      </c>
      <c r="CP585" s="58">
        <v>41.467586517333984</v>
      </c>
      <c r="CQ585" s="58">
        <v>39.052707672119141</v>
      </c>
      <c r="CR585" s="58">
        <v>37.009929656982422</v>
      </c>
      <c r="CS585" s="58">
        <v>35.271354675292969</v>
      </c>
      <c r="CT585" s="58">
        <v>33.778163909912109</v>
      </c>
      <c r="CU585" s="58">
        <v>32.482933044433594</v>
      </c>
      <c r="CV585" s="58">
        <v>31.348276138305664</v>
      </c>
      <c r="CW585" s="58">
        <v>30.344892501831055</v>
      </c>
      <c r="CX585" s="58">
        <v>29.449821472167969</v>
      </c>
      <c r="CY585" s="58">
        <v>28.645011901855469</v>
      </c>
      <c r="CZ585" s="58">
        <v>29.586801528930664</v>
      </c>
      <c r="DA585" s="58">
        <v>34.269618988037109</v>
      </c>
      <c r="DB585" s="58">
        <v>37.358127593994141</v>
      </c>
      <c r="DC585" s="58">
        <v>38.969688415527344</v>
      </c>
      <c r="DD585" s="58">
        <v>42.926769256591797</v>
      </c>
      <c r="DE585" s="58">
        <v>48.224845886230469</v>
      </c>
      <c r="DF585" s="58">
        <v>50.439289093017578</v>
      </c>
      <c r="DG585" s="58">
        <v>48.436904907226563</v>
      </c>
      <c r="DH585" s="58">
        <v>45.228733062744141</v>
      </c>
      <c r="DI585" s="58">
        <v>42.373302459716797</v>
      </c>
      <c r="DJ585" s="58">
        <v>39.944000244140625</v>
      </c>
      <c r="DK585" s="58">
        <v>37.883262634277344</v>
      </c>
      <c r="DL585" s="58">
        <v>36.123653411865234</v>
      </c>
      <c r="DM585" s="58">
        <v>34.607093811035156</v>
      </c>
      <c r="DN585" s="58">
        <v>33.286918640136719</v>
      </c>
      <c r="DO585" s="58">
        <v>32.126380920410156</v>
      </c>
      <c r="DP585" s="58">
        <v>31.096704483032227</v>
      </c>
      <c r="DQ585" s="58">
        <v>30.175312042236328</v>
      </c>
      <c r="DR585" s="58">
        <v>29.344440460205078</v>
      </c>
      <c r="DS585" s="58">
        <v>28.590024948120117</v>
      </c>
      <c r="DT585" s="58">
        <v>30.573205947875977</v>
      </c>
      <c r="DU585" s="58">
        <v>35.488147735595703</v>
      </c>
      <c r="DV585" s="58">
        <v>38.328208923339844</v>
      </c>
      <c r="DW585" s="58">
        <v>39.659351348876953</v>
      </c>
      <c r="DX585" s="58">
        <v>43.406265258789063</v>
      </c>
      <c r="DY585" s="58">
        <v>48.4697265625</v>
      </c>
      <c r="DZ585" s="58">
        <v>50.273162841796875</v>
      </c>
      <c r="EA585" s="58">
        <v>48.4639892578125</v>
      </c>
      <c r="EB585" s="58">
        <v>45.332305908203125</v>
      </c>
      <c r="EC585" s="58">
        <v>42.513912200927734</v>
      </c>
      <c r="ED585" s="58">
        <v>40.109001159667969</v>
      </c>
      <c r="EE585" s="58">
        <v>38.065380096435547</v>
      </c>
      <c r="EF585" s="58">
        <v>36.317592620849609</v>
      </c>
      <c r="EG585" s="58">
        <v>34.808792114257813</v>
      </c>
      <c r="EH585" s="58">
        <v>33.493232727050781</v>
      </c>
      <c r="EI585" s="58">
        <v>32.334907531738281</v>
      </c>
      <c r="EJ585" s="58">
        <v>31.305618286132813</v>
      </c>
      <c r="EK585" s="58">
        <v>30.383232116699219</v>
      </c>
      <c r="EL585" s="58">
        <v>29.550334930419922</v>
      </c>
      <c r="EM585" s="58">
        <v>28.793127059936523</v>
      </c>
      <c r="EN585" s="58">
        <v>30.778999328613281</v>
      </c>
      <c r="EO585" s="58">
        <v>36.686676025390625</v>
      </c>
      <c r="EP585" s="58">
        <v>39.381423950195313</v>
      </c>
      <c r="EQ585" s="58">
        <v>40.44171142578125</v>
      </c>
      <c r="ER585" s="58">
        <v>44.133884429931641</v>
      </c>
      <c r="ES585" s="58">
        <v>49.577995300292969</v>
      </c>
      <c r="ET585" s="58">
        <v>53.357368469238281</v>
      </c>
      <c r="EU585" s="58">
        <v>53.975387573242188</v>
      </c>
      <c r="EV585" s="58">
        <v>51.411483764648438</v>
      </c>
      <c r="EW585" s="58">
        <v>47.966098785400391</v>
      </c>
      <c r="EX585" s="58">
        <v>44.928840637207031</v>
      </c>
      <c r="EY585" s="58">
        <v>42.342864990234375</v>
      </c>
      <c r="EZ585" s="58">
        <v>40.142223358154297</v>
      </c>
      <c r="FA585" s="58">
        <v>38.255565643310547</v>
      </c>
      <c r="FB585" s="58">
        <v>36.622550964355469</v>
      </c>
      <c r="FC585" s="58">
        <v>35.194995880126953</v>
      </c>
      <c r="FD585" s="58">
        <v>33.935035705566406</v>
      </c>
      <c r="FE585" s="58">
        <v>32.812984466552734</v>
      </c>
      <c r="FF585" s="58">
        <v>31.805522918701172</v>
      </c>
      <c r="FG585" s="58">
        <v>30.894256591796875</v>
      </c>
      <c r="FH585" s="58">
        <v>33.50885009765625</v>
      </c>
      <c r="FI585" s="58">
        <v>38.31964111328125</v>
      </c>
      <c r="FJ585" s="58">
        <v>40.597412109375</v>
      </c>
      <c r="FK585" s="58">
        <v>41.448562622070313</v>
      </c>
      <c r="FL585" s="58">
        <v>44.744747161865234</v>
      </c>
      <c r="FM585" s="58">
        <v>49.440101623535156</v>
      </c>
      <c r="FN585" s="58">
        <v>50.531047821044922</v>
      </c>
      <c r="FO585" s="58">
        <v>50.249473571777344</v>
      </c>
      <c r="FP585" s="58">
        <v>48.491539001464844</v>
      </c>
      <c r="FQ585" s="58">
        <v>45.567218780517578</v>
      </c>
      <c r="FR585" s="58">
        <v>42.899803161621094</v>
      </c>
      <c r="FS585" s="58">
        <v>40.6038818359375</v>
      </c>
      <c r="FT585" s="58">
        <v>38.63690185546875</v>
      </c>
      <c r="FU585" s="58">
        <v>36.940631866455078</v>
      </c>
      <c r="FV585" s="58">
        <v>35.464076995849609</v>
      </c>
      <c r="FW585" s="58">
        <v>34.166206359863281</v>
      </c>
      <c r="FX585" s="58">
        <v>33.014698028564453</v>
      </c>
      <c r="FY585" s="58">
        <v>31.98419189453125</v>
      </c>
      <c r="FZ585" s="58">
        <v>31.054733276367188</v>
      </c>
      <c r="GA585" s="58">
        <v>30.210540771484375</v>
      </c>
      <c r="GB585" s="58">
        <v>31.326412200927734</v>
      </c>
      <c r="GC585" s="58">
        <v>35.957839965820313</v>
      </c>
      <c r="GD585" s="58">
        <v>39.058479309082031</v>
      </c>
      <c r="GE585" s="58">
        <v>40.693519592285156</v>
      </c>
      <c r="GF585" s="58">
        <v>44.512104034423828</v>
      </c>
      <c r="GG585" s="58">
        <v>49.936882019042969</v>
      </c>
      <c r="GH585" s="58">
        <v>52.239902496337891</v>
      </c>
      <c r="GI585" s="58">
        <v>52.201423645019531</v>
      </c>
      <c r="GJ585" s="58">
        <v>50.870502471923828</v>
      </c>
      <c r="GK585" s="58">
        <v>47.771705627441406</v>
      </c>
      <c r="GL585" s="58">
        <v>44.818325042724609</v>
      </c>
      <c r="GM585" s="58">
        <v>42.270656585693359</v>
      </c>
      <c r="GN585" s="58">
        <v>40.095134735107422</v>
      </c>
      <c r="GO585" s="58">
        <v>38.2279052734375</v>
      </c>
      <c r="GP585" s="58">
        <v>36.610736846923828</v>
      </c>
      <c r="GQ585" s="58">
        <v>35.196300506591797</v>
      </c>
      <c r="GR585" s="58">
        <v>33.947227478027344</v>
      </c>
      <c r="GS585" s="58">
        <v>32.834209442138672</v>
      </c>
      <c r="GT585" s="58">
        <v>31.83424186706543</v>
      </c>
      <c r="GU585" s="59">
        <v>30.929433822631836</v>
      </c>
    </row>
    <row r="586" spans="1:203" x14ac:dyDescent="0.45">
      <c r="A586" s="64" t="s">
        <v>3830</v>
      </c>
      <c r="B586" s="67">
        <v>91</v>
      </c>
      <c r="C586" s="67">
        <v>5</v>
      </c>
      <c r="D586" s="58">
        <v>0</v>
      </c>
      <c r="E586" s="58">
        <v>1.4022395610809326</v>
      </c>
      <c r="F586" s="58">
        <v>6.496638298034668</v>
      </c>
      <c r="G586" s="58">
        <v>10.074533462524414</v>
      </c>
      <c r="H586" s="58">
        <v>11.719540596008301</v>
      </c>
      <c r="I586" s="58">
        <v>12.307014465332031</v>
      </c>
      <c r="J586" s="58">
        <v>12.537535667419434</v>
      </c>
      <c r="K586" s="58">
        <v>12.733445167541504</v>
      </c>
      <c r="L586" s="58">
        <v>12.96822452545166</v>
      </c>
      <c r="M586" s="58">
        <v>13.24349308013916</v>
      </c>
      <c r="N586" s="58">
        <v>13.545294761657715</v>
      </c>
      <c r="O586" s="58">
        <v>13.860350608825684</v>
      </c>
      <c r="P586" s="58">
        <v>14.178976058959961</v>
      </c>
      <c r="Q586" s="58">
        <v>14.494803428649902</v>
      </c>
      <c r="R586" s="58">
        <v>14.803874015808105</v>
      </c>
      <c r="S586" s="58">
        <v>15.103832244873047</v>
      </c>
      <c r="T586" s="58">
        <v>15.393365859985352</v>
      </c>
      <c r="U586" s="58">
        <v>15.671832084655762</v>
      </c>
      <c r="V586" s="58">
        <v>15.93901252746582</v>
      </c>
      <c r="W586" s="58">
        <v>16.1949462890625</v>
      </c>
      <c r="X586" s="58">
        <v>16.439647674560547</v>
      </c>
      <c r="Y586" s="58">
        <v>18.879158020019531</v>
      </c>
      <c r="Z586" s="58">
        <v>27.539453506469727</v>
      </c>
      <c r="AA586" s="58">
        <v>33.367584228515625</v>
      </c>
      <c r="AB586" s="58">
        <v>35.756927490234375</v>
      </c>
      <c r="AC586" s="58">
        <v>37.995624542236328</v>
      </c>
      <c r="AD586" s="58">
        <v>37.609119415283203</v>
      </c>
      <c r="AE586" s="58">
        <v>36.383956909179688</v>
      </c>
      <c r="AF586" s="58">
        <v>35.333244323730469</v>
      </c>
      <c r="AG586" s="58">
        <v>34.476715087890625</v>
      </c>
      <c r="AH586" s="58">
        <v>33.768302917480469</v>
      </c>
      <c r="AI586" s="58">
        <v>33.165973663330078</v>
      </c>
      <c r="AJ586" s="58">
        <v>32.638675689697266</v>
      </c>
      <c r="AK586" s="58">
        <v>32.164947509765625</v>
      </c>
      <c r="AL586" s="58">
        <v>31.730316162109375</v>
      </c>
      <c r="AM586" s="58">
        <v>31.325160980224609</v>
      </c>
      <c r="AN586" s="58">
        <v>30.943103790283203</v>
      </c>
      <c r="AO586" s="58">
        <v>30.579925537109375</v>
      </c>
      <c r="AP586" s="58">
        <v>30.232843399047852</v>
      </c>
      <c r="AQ586" s="58">
        <v>29.899995803833008</v>
      </c>
      <c r="AR586" s="58">
        <v>29.580133438110352</v>
      </c>
      <c r="AS586" s="58">
        <v>32.446807861328125</v>
      </c>
      <c r="AT586" s="58">
        <v>42.496585845947266</v>
      </c>
      <c r="AU586" s="58">
        <v>48.545600891113281</v>
      </c>
      <c r="AV586" s="58">
        <v>50.582160949707031</v>
      </c>
      <c r="AW586" s="58">
        <v>50.333507537841797</v>
      </c>
      <c r="AX586" s="58">
        <v>49.061611175537109</v>
      </c>
      <c r="AY586" s="58">
        <v>47.793815612792969</v>
      </c>
      <c r="AZ586" s="58">
        <v>46.664585113525391</v>
      </c>
      <c r="BA586" s="58">
        <v>45.666278839111328</v>
      </c>
      <c r="BB586" s="58">
        <v>44.769145965576172</v>
      </c>
      <c r="BC586" s="58">
        <v>43.945819854736328</v>
      </c>
      <c r="BD586" s="58">
        <v>43.175853729248047</v>
      </c>
      <c r="BE586" s="58">
        <v>42.445140838623047</v>
      </c>
      <c r="BF586" s="58">
        <v>41.744331359863281</v>
      </c>
      <c r="BG586" s="58">
        <v>41.067363739013672</v>
      </c>
      <c r="BH586" s="58">
        <v>40.410434722900391</v>
      </c>
      <c r="BI586" s="58">
        <v>39.771183013916016</v>
      </c>
      <c r="BJ586" s="58">
        <v>39.148239135742188</v>
      </c>
      <c r="BK586" s="58">
        <v>38.540824890136719</v>
      </c>
      <c r="BL586" s="58">
        <v>37.948554992675781</v>
      </c>
      <c r="BM586" s="58">
        <v>45.989902496337891</v>
      </c>
      <c r="BN586" s="58">
        <v>56.128818511962891</v>
      </c>
      <c r="BO586" s="58">
        <v>58.225570678710938</v>
      </c>
      <c r="BP586" s="58">
        <v>57.104507446289063</v>
      </c>
      <c r="BQ586" s="58">
        <v>55.392288208007813</v>
      </c>
      <c r="BR586" s="58">
        <v>53.877758026123047</v>
      </c>
      <c r="BS586" s="58">
        <v>52.562065124511719</v>
      </c>
      <c r="BT586" s="58">
        <v>51.392288208007813</v>
      </c>
      <c r="BU586" s="58">
        <v>50.325260162353516</v>
      </c>
      <c r="BV586" s="58">
        <v>49.330806732177734</v>
      </c>
      <c r="BW586" s="58">
        <v>48.38885498046875</v>
      </c>
      <c r="BX586" s="58">
        <v>47.486320495605469</v>
      </c>
      <c r="BY586" s="58">
        <v>46.614841461181641</v>
      </c>
      <c r="BZ586" s="58">
        <v>45.769161224365234</v>
      </c>
      <c r="CA586" s="58">
        <v>44.946067810058594</v>
      </c>
      <c r="CB586" s="58">
        <v>44.143665313720703</v>
      </c>
      <c r="CC586" s="58">
        <v>43.360904693603516</v>
      </c>
      <c r="CD586" s="58">
        <v>42.597244262695313</v>
      </c>
      <c r="CE586" s="58">
        <v>41.852489471435547</v>
      </c>
      <c r="CF586" s="58">
        <v>41.126590728759766</v>
      </c>
      <c r="CG586" s="58">
        <v>48.942241668701172</v>
      </c>
      <c r="CH586" s="58">
        <v>58.900238037109375</v>
      </c>
      <c r="CI586" s="58">
        <v>60.890377044677734</v>
      </c>
      <c r="CJ586" s="58">
        <v>59.679950714111328</v>
      </c>
      <c r="CK586" s="58">
        <v>57.875850677490234</v>
      </c>
      <c r="CL586" s="58">
        <v>56.268447875976563</v>
      </c>
      <c r="CM586" s="58">
        <v>54.860523223876953</v>
      </c>
      <c r="CN586" s="58">
        <v>53.600017547607422</v>
      </c>
      <c r="CO586" s="58">
        <v>52.444271087646484</v>
      </c>
      <c r="CP586" s="58">
        <v>51.363456726074219</v>
      </c>
      <c r="CQ586" s="58">
        <v>50.337688446044922</v>
      </c>
      <c r="CR586" s="58">
        <v>49.354000091552734</v>
      </c>
      <c r="CS586" s="58">
        <v>48.404083251953125</v>
      </c>
      <c r="CT586" s="58">
        <v>47.482688903808594</v>
      </c>
      <c r="CU586" s="58">
        <v>46.586582183837891</v>
      </c>
      <c r="CV586" s="58">
        <v>45.713829040527344</v>
      </c>
      <c r="CW586" s="58">
        <v>44.863334655761719</v>
      </c>
      <c r="CX586" s="58">
        <v>44.034511566162109</v>
      </c>
      <c r="CY586" s="58">
        <v>43.227081298828125</v>
      </c>
      <c r="CZ586" s="58">
        <v>50.182186126708984</v>
      </c>
      <c r="DA586" s="58">
        <v>60.057083129882813</v>
      </c>
      <c r="DB586" s="58">
        <v>61.988899230957031</v>
      </c>
      <c r="DC586" s="58">
        <v>60.729812622070313</v>
      </c>
      <c r="DD586" s="58">
        <v>58.883785247802734</v>
      </c>
      <c r="DE586" s="58">
        <v>57.235588073730469</v>
      </c>
      <c r="DF586" s="58">
        <v>55.787586212158203</v>
      </c>
      <c r="DG586" s="58">
        <v>54.487911224365234</v>
      </c>
      <c r="DH586" s="58">
        <v>53.294090270996094</v>
      </c>
      <c r="DI586" s="58">
        <v>52.176403045654297</v>
      </c>
      <c r="DJ586" s="58">
        <v>51.115047454833984</v>
      </c>
      <c r="DK586" s="58">
        <v>50.097072601318359</v>
      </c>
      <c r="DL586" s="58">
        <v>49.114166259765625</v>
      </c>
      <c r="DM586" s="58">
        <v>48.161079406738281</v>
      </c>
      <c r="DN586" s="58">
        <v>47.234542846679688</v>
      </c>
      <c r="DO586" s="58">
        <v>46.332603454589844</v>
      </c>
      <c r="DP586" s="58">
        <v>45.454120635986328</v>
      </c>
      <c r="DQ586" s="58">
        <v>44.598468780517578</v>
      </c>
      <c r="DR586" s="58">
        <v>43.765335083007813</v>
      </c>
      <c r="DS586" s="58">
        <v>42.954582214355469</v>
      </c>
      <c r="DT586" s="58">
        <v>47.793830871582031</v>
      </c>
      <c r="DU586" s="58">
        <v>57.104778289794922</v>
      </c>
      <c r="DV586" s="58">
        <v>60.608783721923828</v>
      </c>
      <c r="DW586" s="58">
        <v>60.913120269775391</v>
      </c>
      <c r="DX586" s="58">
        <v>61.659233093261719</v>
      </c>
      <c r="DY586" s="58">
        <v>63.012851715087891</v>
      </c>
      <c r="DZ586" s="58">
        <v>61.905963897705078</v>
      </c>
      <c r="EA586" s="58">
        <v>60.241649627685547</v>
      </c>
      <c r="EB586" s="58">
        <v>58.716667175292969</v>
      </c>
      <c r="EC586" s="58">
        <v>57.332805633544922</v>
      </c>
      <c r="ED586" s="58">
        <v>56.055118560791016</v>
      </c>
      <c r="EE586" s="58">
        <v>54.855110168457031</v>
      </c>
      <c r="EF586" s="58">
        <v>53.712924957275391</v>
      </c>
      <c r="EG586" s="58">
        <v>52.615406036376953</v>
      </c>
      <c r="EH586" s="58">
        <v>51.554073333740234</v>
      </c>
      <c r="EI586" s="58">
        <v>50.523582458496094</v>
      </c>
      <c r="EJ586" s="58">
        <v>49.520671844482422</v>
      </c>
      <c r="EK586" s="58">
        <v>48.543407440185547</v>
      </c>
      <c r="EL586" s="58">
        <v>47.590717315673828</v>
      </c>
      <c r="EM586" s="58">
        <v>46.66204833984375</v>
      </c>
      <c r="EN586" s="58">
        <v>53.365455627441406</v>
      </c>
      <c r="EO586" s="58">
        <v>62.165752410888672</v>
      </c>
      <c r="EP586" s="58">
        <v>64.59588623046875</v>
      </c>
      <c r="EQ586" s="58">
        <v>64.551750183105469</v>
      </c>
      <c r="ER586" s="58">
        <v>65.329559326171875</v>
      </c>
      <c r="ES586" s="58">
        <v>64.685081481933594</v>
      </c>
      <c r="ET586" s="58">
        <v>63.068061828613281</v>
      </c>
      <c r="EU586" s="58">
        <v>61.50726318359375</v>
      </c>
      <c r="EV586" s="58">
        <v>60.068565368652344</v>
      </c>
      <c r="EW586" s="58">
        <v>58.729667663574219</v>
      </c>
      <c r="EX586" s="58">
        <v>57.465957641601563</v>
      </c>
      <c r="EY586" s="58">
        <v>56.258853912353516</v>
      </c>
      <c r="EZ586" s="58">
        <v>55.095661163330078</v>
      </c>
      <c r="FA586" s="58">
        <v>53.968143463134766</v>
      </c>
      <c r="FB586" s="58">
        <v>52.871131896972656</v>
      </c>
      <c r="FC586" s="58">
        <v>51.801517486572266</v>
      </c>
      <c r="FD586" s="58">
        <v>50.757537841796875</v>
      </c>
      <c r="FE586" s="58">
        <v>49.738277435302734</v>
      </c>
      <c r="FF586" s="58">
        <v>48.74334716796875</v>
      </c>
      <c r="FG586" s="58">
        <v>47.772663116455078</v>
      </c>
      <c r="FH586" s="58">
        <v>53.060932159423828</v>
      </c>
      <c r="FI586" s="58">
        <v>62.133216857910156</v>
      </c>
      <c r="FJ586" s="58">
        <v>65.207412719726563</v>
      </c>
      <c r="FK586" s="58">
        <v>64.891807556152344</v>
      </c>
      <c r="FL586" s="58">
        <v>63.250839233398438</v>
      </c>
      <c r="FM586" s="58">
        <v>61.522727966308594</v>
      </c>
      <c r="FN586" s="58">
        <v>59.921970367431641</v>
      </c>
      <c r="FO586" s="58">
        <v>58.457324981689453</v>
      </c>
      <c r="FP586" s="58">
        <v>57.103645324707031</v>
      </c>
      <c r="FQ586" s="58">
        <v>55.83465576171875</v>
      </c>
      <c r="FR586" s="58">
        <v>54.630100250244141</v>
      </c>
      <c r="FS586" s="58">
        <v>53.475864410400391</v>
      </c>
      <c r="FT586" s="58">
        <v>52.362556457519531</v>
      </c>
      <c r="FU586" s="58">
        <v>51.284114837646484</v>
      </c>
      <c r="FV586" s="58">
        <v>50.236713409423828</v>
      </c>
      <c r="FW586" s="58">
        <v>49.218006134033203</v>
      </c>
      <c r="FX586" s="58">
        <v>48.226974487304688</v>
      </c>
      <c r="FY586" s="58">
        <v>47.262012481689453</v>
      </c>
      <c r="FZ586" s="58">
        <v>46.323070526123047</v>
      </c>
      <c r="GA586" s="58">
        <v>45.409919738769531</v>
      </c>
      <c r="GB586" s="58">
        <v>46.886444091796875</v>
      </c>
      <c r="GC586" s="58">
        <v>55.739719390869141</v>
      </c>
      <c r="GD586" s="58">
        <v>61.205211639404297</v>
      </c>
      <c r="GE586" s="58">
        <v>62.864109039306641</v>
      </c>
      <c r="GF586" s="58">
        <v>64.136268615722656</v>
      </c>
      <c r="GG586" s="58">
        <v>65.810501098632813</v>
      </c>
      <c r="GH586" s="58">
        <v>64.819465637207031</v>
      </c>
      <c r="GI586" s="58">
        <v>63.018829345703125</v>
      </c>
      <c r="GJ586" s="58">
        <v>61.350154876708984</v>
      </c>
      <c r="GK586" s="58">
        <v>59.840721130371094</v>
      </c>
      <c r="GL586" s="58">
        <v>58.453392028808594</v>
      </c>
      <c r="GM586" s="58">
        <v>57.155681610107422</v>
      </c>
      <c r="GN586" s="58">
        <v>55.924430847167969</v>
      </c>
      <c r="GO586" s="58">
        <v>54.744129180908203</v>
      </c>
      <c r="GP586" s="58">
        <v>53.604679107666016</v>
      </c>
      <c r="GQ586" s="58">
        <v>52.499664306640625</v>
      </c>
      <c r="GR586" s="58">
        <v>51.42510986328125</v>
      </c>
      <c r="GS586" s="58">
        <v>50.378635406494141</v>
      </c>
      <c r="GT586" s="58">
        <v>49.358863830566406</v>
      </c>
      <c r="GU586" s="59">
        <v>48.365535736083984</v>
      </c>
    </row>
    <row r="587" spans="1:203" x14ac:dyDescent="0.45">
      <c r="A587" s="64" t="s">
        <v>3830</v>
      </c>
      <c r="B587" s="67">
        <v>71</v>
      </c>
      <c r="C587" s="67">
        <v>5</v>
      </c>
      <c r="D587" s="58">
        <v>0</v>
      </c>
      <c r="E587" s="58">
        <v>1.5694825649261475</v>
      </c>
      <c r="F587" s="58">
        <v>6.4716134071350098</v>
      </c>
      <c r="G587" s="58">
        <v>9.7457189559936523</v>
      </c>
      <c r="H587" s="58">
        <v>11.429579734802246</v>
      </c>
      <c r="I587" s="58">
        <v>17.1873779296875</v>
      </c>
      <c r="J587" s="58">
        <v>23.692621231079102</v>
      </c>
      <c r="K587" s="58">
        <v>28.179227828979492</v>
      </c>
      <c r="L587" s="58">
        <v>33.703422546386719</v>
      </c>
      <c r="M587" s="58">
        <v>38.639678955078125</v>
      </c>
      <c r="N587" s="58">
        <v>40.698074340820313</v>
      </c>
      <c r="O587" s="58">
        <v>40.421314239501953</v>
      </c>
      <c r="P587" s="58">
        <v>38.843948364257813</v>
      </c>
      <c r="Q587" s="58">
        <v>36.924259185791016</v>
      </c>
      <c r="R587" s="58">
        <v>35.174709320068359</v>
      </c>
      <c r="S587" s="58">
        <v>33.694732666015625</v>
      </c>
      <c r="T587" s="58">
        <v>32.444694519042969</v>
      </c>
      <c r="U587" s="58">
        <v>31.370628356933594</v>
      </c>
      <c r="V587" s="58">
        <v>30.429632186889648</v>
      </c>
      <c r="W587" s="58">
        <v>29.591346740722656</v>
      </c>
      <c r="X587" s="58">
        <v>28.780235290527344</v>
      </c>
      <c r="Y587" s="58">
        <v>30.761878967285156</v>
      </c>
      <c r="Z587" s="58">
        <v>39.226299285888672</v>
      </c>
      <c r="AA587" s="58">
        <v>44.758769989013672</v>
      </c>
      <c r="AB587" s="58">
        <v>47.358211517333984</v>
      </c>
      <c r="AC587" s="58">
        <v>55.69146728515625</v>
      </c>
      <c r="AD587" s="58">
        <v>65.477813720703125</v>
      </c>
      <c r="AE587" s="58">
        <v>72.518699645996094</v>
      </c>
      <c r="AF587" s="58">
        <v>80.766685485839844</v>
      </c>
      <c r="AG587" s="58">
        <v>88.384567260742188</v>
      </c>
      <c r="AH587" s="58">
        <v>92.123878479003906</v>
      </c>
      <c r="AI587" s="58">
        <v>92.573509216308594</v>
      </c>
      <c r="AJ587" s="58">
        <v>91.001274108886719</v>
      </c>
      <c r="AK587" s="58">
        <v>88.677742004394531</v>
      </c>
      <c r="AL587" s="58">
        <v>86.356391906738281</v>
      </c>
      <c r="AM587" s="58">
        <v>84.244544982910156</v>
      </c>
      <c r="AN587" s="58">
        <v>82.33563232421875</v>
      </c>
      <c r="AO587" s="58">
        <v>80.586555480957031</v>
      </c>
      <c r="AP587" s="58">
        <v>78.959342956542969</v>
      </c>
      <c r="AQ587" s="58">
        <v>77.427352905273438</v>
      </c>
      <c r="AR587" s="58">
        <v>75.8966064453125</v>
      </c>
      <c r="AS587" s="58">
        <v>77.133522033691406</v>
      </c>
      <c r="AT587" s="58">
        <v>85.886985778808594</v>
      </c>
      <c r="AU587" s="58">
        <v>91.785415649414063</v>
      </c>
      <c r="AV587" s="58">
        <v>94.504776000976563</v>
      </c>
      <c r="AW587" s="58">
        <v>103.39260101318359</v>
      </c>
      <c r="AX587" s="58">
        <v>113.93502807617188</v>
      </c>
      <c r="AY587" s="58">
        <v>121.84324645996094</v>
      </c>
      <c r="AZ587" s="58">
        <v>131.32563781738281</v>
      </c>
      <c r="BA587" s="58">
        <v>140.45669555664063</v>
      </c>
      <c r="BB587" s="58">
        <v>145.30162048339844</v>
      </c>
      <c r="BC587" s="58">
        <v>146.25418090820313</v>
      </c>
      <c r="BD587" s="58">
        <v>144.64349365234375</v>
      </c>
      <c r="BE587" s="58">
        <v>141.958251953125</v>
      </c>
      <c r="BF587" s="58">
        <v>139.14053344726563</v>
      </c>
      <c r="BG587" s="58">
        <v>136.47599792480469</v>
      </c>
      <c r="BH587" s="58">
        <v>133.97969055175781</v>
      </c>
      <c r="BI587" s="58">
        <v>131.61677551269531</v>
      </c>
      <c r="BJ587" s="58">
        <v>129.35484313964844</v>
      </c>
      <c r="BK587" s="58">
        <v>127.17226409912109</v>
      </c>
      <c r="BL587" s="58">
        <v>124.96071624755859</v>
      </c>
      <c r="BM587" s="58">
        <v>126.08829498291016</v>
      </c>
      <c r="BN587" s="58">
        <v>133.33106994628906</v>
      </c>
      <c r="BO587" s="58">
        <v>136.44331359863281</v>
      </c>
      <c r="BP587" s="58">
        <v>136.68840026855469</v>
      </c>
      <c r="BQ587" s="58">
        <v>142.59492492675781</v>
      </c>
      <c r="BR587" s="58">
        <v>150.75634765625</v>
      </c>
      <c r="BS587" s="58">
        <v>157.01174926757813</v>
      </c>
      <c r="BT587" s="58">
        <v>164.97566223144531</v>
      </c>
      <c r="BU587" s="58">
        <v>172.8134765625</v>
      </c>
      <c r="BV587" s="58">
        <v>176.69194030761719</v>
      </c>
      <c r="BW587" s="58">
        <v>176.85943603515625</v>
      </c>
      <c r="BX587" s="58">
        <v>174.53521728515625</v>
      </c>
      <c r="BY587" s="58">
        <v>171.1392822265625</v>
      </c>
      <c r="BZ587" s="58">
        <v>167.58566284179688</v>
      </c>
      <c r="CA587" s="58">
        <v>164.1610107421875</v>
      </c>
      <c r="CB587" s="58">
        <v>160.89053344726563</v>
      </c>
      <c r="CC587" s="58">
        <v>157.74801635742188</v>
      </c>
      <c r="CD587" s="58">
        <v>154.70794677734375</v>
      </c>
      <c r="CE587" s="58">
        <v>151.75340270996094</v>
      </c>
      <c r="CF587" s="58">
        <v>148.78431701660156</v>
      </c>
      <c r="CG587" s="58">
        <v>148.24507141113281</v>
      </c>
      <c r="CH587" s="58">
        <v>153.7415771484375</v>
      </c>
      <c r="CI587" s="58">
        <v>156.46998596191406</v>
      </c>
      <c r="CJ587" s="58">
        <v>156.546142578125</v>
      </c>
      <c r="CK587" s="58">
        <v>161.91677856445313</v>
      </c>
      <c r="CL587" s="58">
        <v>169.31956481933594</v>
      </c>
      <c r="CM587" s="58">
        <v>174.83757019042969</v>
      </c>
      <c r="CN587" s="58">
        <v>182.04119873046875</v>
      </c>
      <c r="CO587" s="58">
        <v>189.1846923828125</v>
      </c>
      <c r="CP587" s="58">
        <v>192.490478515625</v>
      </c>
      <c r="CQ587" s="58">
        <v>192.16294860839844</v>
      </c>
      <c r="CR587" s="58">
        <v>189.38340759277344</v>
      </c>
      <c r="CS587" s="58">
        <v>185.54598999023438</v>
      </c>
      <c r="CT587" s="58">
        <v>181.55282592773438</v>
      </c>
      <c r="CU587" s="58">
        <v>177.69032287597656</v>
      </c>
      <c r="CV587" s="58">
        <v>173.98597717285156</v>
      </c>
      <c r="CW587" s="58">
        <v>170.41621398925781</v>
      </c>
      <c r="CX587" s="58">
        <v>166.95704650878906</v>
      </c>
      <c r="CY587" s="58">
        <v>163.59280395507813</v>
      </c>
      <c r="CZ587" s="58">
        <v>159.91064453125</v>
      </c>
      <c r="DA587" s="58">
        <v>165.30206298828125</v>
      </c>
      <c r="DB587" s="58">
        <v>167.25892639160156</v>
      </c>
      <c r="DC587" s="58">
        <v>166.5455322265625</v>
      </c>
      <c r="DD587" s="58">
        <v>171.18606567382813</v>
      </c>
      <c r="DE587" s="58">
        <v>178.06401062011719</v>
      </c>
      <c r="DF587" s="58">
        <v>183.20182800292969</v>
      </c>
      <c r="DG587" s="58">
        <v>190.06077575683594</v>
      </c>
      <c r="DH587" s="58">
        <v>196.89299011230469</v>
      </c>
      <c r="DI587" s="58">
        <v>199.9315185546875</v>
      </c>
      <c r="DJ587" s="58">
        <v>199.36431884765625</v>
      </c>
      <c r="DK587" s="58">
        <v>196.35923767089844</v>
      </c>
      <c r="DL587" s="58">
        <v>192.3013916015625</v>
      </c>
      <c r="DM587" s="58">
        <v>188.08924865722656</v>
      </c>
      <c r="DN587" s="58">
        <v>184.00923156738281</v>
      </c>
      <c r="DO587" s="58">
        <v>180.09027099609375</v>
      </c>
      <c r="DP587" s="58">
        <v>176.31010437011719</v>
      </c>
      <c r="DQ587" s="58">
        <v>172.64564514160156</v>
      </c>
      <c r="DR587" s="58">
        <v>169.08131408691406</v>
      </c>
      <c r="DS587" s="58">
        <v>165.52066040039063</v>
      </c>
      <c r="DT587" s="58">
        <v>164.82142639160156</v>
      </c>
      <c r="DU587" s="58">
        <v>169.66377258300781</v>
      </c>
      <c r="DV587" s="58">
        <v>171.43118286132813</v>
      </c>
      <c r="DW587" s="58">
        <v>170.33480834960938</v>
      </c>
      <c r="DX587" s="58">
        <v>172.91490173339844</v>
      </c>
      <c r="DY587" s="58">
        <v>178.33367919921875</v>
      </c>
      <c r="DZ587" s="58">
        <v>183.24447631835938</v>
      </c>
      <c r="EA587" s="58">
        <v>189.62886047363281</v>
      </c>
      <c r="EB587" s="58">
        <v>196.37445068359375</v>
      </c>
      <c r="EC587" s="58">
        <v>200.29928588867188</v>
      </c>
      <c r="ED587" s="58">
        <v>200.98260498046875</v>
      </c>
      <c r="EE587" s="58">
        <v>199.06607055664063</v>
      </c>
      <c r="EF587" s="58">
        <v>195.6650390625</v>
      </c>
      <c r="EG587" s="58">
        <v>191.69728088378906</v>
      </c>
      <c r="EH587" s="58">
        <v>187.62239074707031</v>
      </c>
      <c r="EI587" s="58">
        <v>183.6112060546875</v>
      </c>
      <c r="EJ587" s="58">
        <v>179.71833801269531</v>
      </c>
      <c r="EK587" s="58">
        <v>176.07087707519531</v>
      </c>
      <c r="EL587" s="58">
        <v>172.57350158691406</v>
      </c>
      <c r="EM587" s="58">
        <v>169.11839294433594</v>
      </c>
      <c r="EN587" s="58">
        <v>170.73204040527344</v>
      </c>
      <c r="EO587" s="58">
        <v>174.9146728515625</v>
      </c>
      <c r="EP587" s="58">
        <v>174.78056335449219</v>
      </c>
      <c r="EQ587" s="58">
        <v>172.659912109375</v>
      </c>
      <c r="ER587" s="58">
        <v>173.17164611816406</v>
      </c>
      <c r="ES587" s="58">
        <v>177.28150939941406</v>
      </c>
      <c r="ET587" s="58">
        <v>182.12408447265625</v>
      </c>
      <c r="EU587" s="58">
        <v>188.14627075195313</v>
      </c>
      <c r="EV587" s="58">
        <v>194.90249633789063</v>
      </c>
      <c r="EW587" s="58">
        <v>199.79127502441406</v>
      </c>
      <c r="EX587" s="58">
        <v>201.78697204589844</v>
      </c>
      <c r="EY587" s="58">
        <v>201.19207763671875</v>
      </c>
      <c r="EZ587" s="58">
        <v>198.6536865234375</v>
      </c>
      <c r="FA587" s="58">
        <v>195.14994812011719</v>
      </c>
      <c r="FB587" s="58">
        <v>191.21096801757813</v>
      </c>
      <c r="FC587" s="58">
        <v>187.12135314941406</v>
      </c>
      <c r="FD587" s="58">
        <v>183.08612060546875</v>
      </c>
      <c r="FE587" s="58">
        <v>179.1680908203125</v>
      </c>
      <c r="FF587" s="58">
        <v>175.37220764160156</v>
      </c>
      <c r="FG587" s="58">
        <v>171.62838745117188</v>
      </c>
      <c r="FH587" s="58">
        <v>170.8455810546875</v>
      </c>
      <c r="FI587" s="58">
        <v>175.67755126953125</v>
      </c>
      <c r="FJ587" s="58">
        <v>177.41526794433594</v>
      </c>
      <c r="FK587" s="58">
        <v>176.21038818359375</v>
      </c>
      <c r="FL587" s="58">
        <v>178.57821655273438</v>
      </c>
      <c r="FM587" s="58">
        <v>183.75213623046875</v>
      </c>
      <c r="FN587" s="58">
        <v>188.44009399414063</v>
      </c>
      <c r="FO587" s="58">
        <v>194.61007690429688</v>
      </c>
      <c r="FP587" s="58">
        <v>201.16070556640625</v>
      </c>
      <c r="FQ587" s="58">
        <v>204.922607421875</v>
      </c>
      <c r="FR587" s="58">
        <v>205.46682739257813</v>
      </c>
      <c r="FS587" s="58">
        <v>203.42559814453125</v>
      </c>
      <c r="FT587" s="58">
        <v>199.90687561035156</v>
      </c>
      <c r="FU587" s="58">
        <v>195.82411193847656</v>
      </c>
      <c r="FV587" s="58">
        <v>191.63493347167969</v>
      </c>
      <c r="FW587" s="58">
        <v>187.51042175292969</v>
      </c>
      <c r="FX587" s="58">
        <v>183.50021362304688</v>
      </c>
      <c r="FY587" s="58">
        <v>179.60794067382813</v>
      </c>
      <c r="FZ587" s="58">
        <v>175.82530212402344</v>
      </c>
      <c r="GA587" s="58">
        <v>172.08224487304688</v>
      </c>
      <c r="GB587" s="58">
        <v>171.965087890625</v>
      </c>
      <c r="GC587" s="58">
        <v>177.77346801757813</v>
      </c>
      <c r="GD587" s="58">
        <v>179.00701904296875</v>
      </c>
      <c r="GE587" s="58">
        <v>177.5458984375</v>
      </c>
      <c r="GF587" s="58">
        <v>181.46881103515625</v>
      </c>
      <c r="GG587" s="58">
        <v>187.79591369628906</v>
      </c>
      <c r="GH587" s="58">
        <v>192.51655578613281</v>
      </c>
      <c r="GI587" s="58">
        <v>198.99174499511719</v>
      </c>
      <c r="GJ587" s="58">
        <v>205.47689819335938</v>
      </c>
      <c r="GK587" s="58">
        <v>208.22071838378906</v>
      </c>
      <c r="GL587" s="58">
        <v>207.39208984375</v>
      </c>
      <c r="GM587" s="58">
        <v>204.14347839355469</v>
      </c>
      <c r="GN587" s="58">
        <v>199.84922790527344</v>
      </c>
      <c r="GO587" s="58">
        <v>195.40242004394531</v>
      </c>
      <c r="GP587" s="58">
        <v>191.08967590332031</v>
      </c>
      <c r="GQ587" s="58">
        <v>186.94105529785156</v>
      </c>
      <c r="GR587" s="58">
        <v>182.93540954589844</v>
      </c>
      <c r="GS587" s="58">
        <v>179.05009460449219</v>
      </c>
      <c r="GT587" s="58">
        <v>175.27018737792969</v>
      </c>
      <c r="GU587" s="59">
        <v>171.50028991699219</v>
      </c>
    </row>
    <row r="588" spans="1:203" x14ac:dyDescent="0.45">
      <c r="A588" s="64" t="s">
        <v>3830</v>
      </c>
      <c r="B588" s="67">
        <v>31</v>
      </c>
      <c r="C588" s="67">
        <v>5</v>
      </c>
      <c r="D588" s="58">
        <v>0</v>
      </c>
      <c r="E588" s="58">
        <v>1.3059120178222656</v>
      </c>
      <c r="F588" s="58">
        <v>5.5200157165527344</v>
      </c>
      <c r="G588" s="58">
        <v>7.8084092140197754</v>
      </c>
      <c r="H588" s="58">
        <v>8.7774219512939453</v>
      </c>
      <c r="I588" s="58">
        <v>14.222923278808594</v>
      </c>
      <c r="J588" s="58">
        <v>15.12879753112793</v>
      </c>
      <c r="K588" s="58">
        <v>12.831549644470215</v>
      </c>
      <c r="L588" s="58">
        <v>11.179442405700684</v>
      </c>
      <c r="M588" s="58">
        <v>10.118130683898926</v>
      </c>
      <c r="N588" s="58">
        <v>9.4510650634765625</v>
      </c>
      <c r="O588" s="58">
        <v>9.0387468338012695</v>
      </c>
      <c r="P588" s="58">
        <v>8.7896327972412109</v>
      </c>
      <c r="Q588" s="58">
        <v>8.6448783874511719</v>
      </c>
      <c r="R588" s="58">
        <v>8.5668869018554688</v>
      </c>
      <c r="S588" s="58">
        <v>8.5316286087036133</v>
      </c>
      <c r="T588" s="58">
        <v>8.5236997604370117</v>
      </c>
      <c r="U588" s="58">
        <v>8.5331916809082031</v>
      </c>
      <c r="V588" s="58">
        <v>8.5536985397338867</v>
      </c>
      <c r="W588" s="58">
        <v>8.581059455871582</v>
      </c>
      <c r="X588" s="58">
        <v>8.6125507354736328</v>
      </c>
      <c r="Y588" s="58">
        <v>15.592507362365723</v>
      </c>
      <c r="Z588" s="58">
        <v>30.328592300415039</v>
      </c>
      <c r="AA588" s="58">
        <v>34.698657989501953</v>
      </c>
      <c r="AB588" s="58">
        <v>35.145984649658203</v>
      </c>
      <c r="AC588" s="58">
        <v>37.771377563476563</v>
      </c>
      <c r="AD588" s="58">
        <v>33.485671997070313</v>
      </c>
      <c r="AE588" s="58">
        <v>28.987199783325195</v>
      </c>
      <c r="AF588" s="58">
        <v>25.643957138061523</v>
      </c>
      <c r="AG588" s="58">
        <v>23.188535690307617</v>
      </c>
      <c r="AH588" s="58">
        <v>21.368680953979492</v>
      </c>
      <c r="AI588" s="58">
        <v>19.997379302978516</v>
      </c>
      <c r="AJ588" s="58">
        <v>18.942232131958008</v>
      </c>
      <c r="AK588" s="58">
        <v>18.111007690429688</v>
      </c>
      <c r="AL588" s="58">
        <v>17.439754486083984</v>
      </c>
      <c r="AM588" s="58">
        <v>16.884119033813477</v>
      </c>
      <c r="AN588" s="58">
        <v>16.413234710693359</v>
      </c>
      <c r="AO588" s="58">
        <v>16.00554084777832</v>
      </c>
      <c r="AP588" s="58">
        <v>15.645881652832031</v>
      </c>
      <c r="AQ588" s="58">
        <v>15.323535919189453</v>
      </c>
      <c r="AR588" s="58">
        <v>15.030840873718262</v>
      </c>
      <c r="AS588" s="58">
        <v>22.085290908813477</v>
      </c>
      <c r="AT588" s="58">
        <v>42.986896514892578</v>
      </c>
      <c r="AU588" s="58">
        <v>53.207546234130859</v>
      </c>
      <c r="AV588" s="58">
        <v>56.462924957275391</v>
      </c>
      <c r="AW588" s="58">
        <v>68.342437744140625</v>
      </c>
      <c r="AX588" s="58">
        <v>75.946510314941406</v>
      </c>
      <c r="AY588" s="58">
        <v>74.65838623046875</v>
      </c>
      <c r="AZ588" s="58">
        <v>67.269691467285156</v>
      </c>
      <c r="BA588" s="58">
        <v>59.7412109375</v>
      </c>
      <c r="BB588" s="58">
        <v>53.744598388671875</v>
      </c>
      <c r="BC588" s="58">
        <v>48.985679626464844</v>
      </c>
      <c r="BD588" s="58">
        <v>45.161140441894531</v>
      </c>
      <c r="BE588" s="58">
        <v>42.039749145507813</v>
      </c>
      <c r="BF588" s="58">
        <v>39.45025634765625</v>
      </c>
      <c r="BG588" s="58">
        <v>37.266323089599609</v>
      </c>
      <c r="BH588" s="58">
        <v>35.394588470458984</v>
      </c>
      <c r="BI588" s="58">
        <v>33.765861511230469</v>
      </c>
      <c r="BJ588" s="58">
        <v>32.328605651855469</v>
      </c>
      <c r="BK588" s="58">
        <v>31.044284820556641</v>
      </c>
      <c r="BL588" s="58">
        <v>29.884794235229492</v>
      </c>
      <c r="BM588" s="58">
        <v>50.555564880371094</v>
      </c>
      <c r="BN588" s="58">
        <v>69.136955261230469</v>
      </c>
      <c r="BO588" s="58">
        <v>69.379127502441406</v>
      </c>
      <c r="BP588" s="58">
        <v>66.235054016113281</v>
      </c>
      <c r="BQ588" s="58">
        <v>61.796722412109375</v>
      </c>
      <c r="BR588" s="58">
        <v>56.045600891113281</v>
      </c>
      <c r="BS588" s="58">
        <v>51.290992736816406</v>
      </c>
      <c r="BT588" s="58">
        <v>47.438125610351563</v>
      </c>
      <c r="BU588" s="58">
        <v>44.276458740234375</v>
      </c>
      <c r="BV588" s="58">
        <v>41.639255523681641</v>
      </c>
      <c r="BW588" s="58">
        <v>39.402561187744141</v>
      </c>
      <c r="BX588" s="58">
        <v>37.474758148193359</v>
      </c>
      <c r="BY588" s="58">
        <v>35.787998199462891</v>
      </c>
      <c r="BZ588" s="58">
        <v>34.29180908203125</v>
      </c>
      <c r="CA588" s="58">
        <v>32.948398590087891</v>
      </c>
      <c r="CB588" s="58">
        <v>31.729330062866211</v>
      </c>
      <c r="CC588" s="58">
        <v>30.613046646118164</v>
      </c>
      <c r="CD588" s="58">
        <v>29.583078384399414</v>
      </c>
      <c r="CE588" s="58">
        <v>28.626737594604492</v>
      </c>
      <c r="CF588" s="58">
        <v>27.734151840209961</v>
      </c>
      <c r="CG588" s="58">
        <v>43.606143951416016</v>
      </c>
      <c r="CH588" s="58">
        <v>62.307498931884766</v>
      </c>
      <c r="CI588" s="58">
        <v>66.003463745117188</v>
      </c>
      <c r="CJ588" s="58">
        <v>65.2427978515625</v>
      </c>
      <c r="CK588" s="58">
        <v>67.011482238769531</v>
      </c>
      <c r="CL588" s="58">
        <v>68.947402954101563</v>
      </c>
      <c r="CM588" s="58">
        <v>67.854469299316406</v>
      </c>
      <c r="CN588" s="58">
        <v>62.282924652099609</v>
      </c>
      <c r="CO588" s="58">
        <v>56.872051239013672</v>
      </c>
      <c r="CP588" s="58">
        <v>52.437881469726563</v>
      </c>
      <c r="CQ588" s="58">
        <v>48.79571533203125</v>
      </c>
      <c r="CR588" s="58">
        <v>45.762531280517578</v>
      </c>
      <c r="CS588" s="58">
        <v>43.197071075439453</v>
      </c>
      <c r="CT588" s="58">
        <v>40.993404388427734</v>
      </c>
      <c r="CU588" s="58">
        <v>39.072391510009766</v>
      </c>
      <c r="CV588" s="58">
        <v>37.374744415283203</v>
      </c>
      <c r="CW588" s="58">
        <v>35.855903625488281</v>
      </c>
      <c r="CX588" s="58">
        <v>34.482162475585938</v>
      </c>
      <c r="CY588" s="58">
        <v>33.227912902832031</v>
      </c>
      <c r="CZ588" s="58">
        <v>52.614757537841797</v>
      </c>
      <c r="DA588" s="58">
        <v>71.160667419433594</v>
      </c>
      <c r="DB588" s="58">
        <v>71.449058532714844</v>
      </c>
      <c r="DC588" s="58">
        <v>68.333244323730469</v>
      </c>
      <c r="DD588" s="58">
        <v>63.918849945068359</v>
      </c>
      <c r="DE588" s="58">
        <v>58.180618286132813</v>
      </c>
      <c r="DF588" s="58">
        <v>53.417381286621094</v>
      </c>
      <c r="DG588" s="58">
        <v>49.541172027587891</v>
      </c>
      <c r="DH588" s="58">
        <v>46.346408843994141</v>
      </c>
      <c r="DI588" s="58">
        <v>43.6697998046875</v>
      </c>
      <c r="DJ588" s="58">
        <v>41.389736175537109</v>
      </c>
      <c r="DK588" s="58">
        <v>39.416233062744141</v>
      </c>
      <c r="DL588" s="58">
        <v>37.682548522949219</v>
      </c>
      <c r="DM588" s="58">
        <v>36.138969421386719</v>
      </c>
      <c r="DN588" s="58">
        <v>34.748237609863281</v>
      </c>
      <c r="DO588" s="58">
        <v>33.482261657714844</v>
      </c>
      <c r="DP588" s="58">
        <v>32.319717407226563</v>
      </c>
      <c r="DQ588" s="58">
        <v>31.244283676147461</v>
      </c>
      <c r="DR588" s="58">
        <v>30.243368148803711</v>
      </c>
      <c r="DS588" s="58">
        <v>29.307153701782227</v>
      </c>
      <c r="DT588" s="58">
        <v>41.189064025878906</v>
      </c>
      <c r="DU588" s="58">
        <v>60.933452606201172</v>
      </c>
      <c r="DV588" s="58">
        <v>66.856719970703125</v>
      </c>
      <c r="DW588" s="58">
        <v>67.418548583984375</v>
      </c>
      <c r="DX588" s="58">
        <v>71.459159851074219</v>
      </c>
      <c r="DY588" s="58">
        <v>73.703849792480469</v>
      </c>
      <c r="DZ588" s="58">
        <v>70.915695190429688</v>
      </c>
      <c r="EA588" s="58">
        <v>64.658409118652344</v>
      </c>
      <c r="EB588" s="58">
        <v>59.111827850341797</v>
      </c>
      <c r="EC588" s="58">
        <v>54.575881958007813</v>
      </c>
      <c r="ED588" s="58">
        <v>50.840202331542969</v>
      </c>
      <c r="EE588" s="58">
        <v>47.720081329345703</v>
      </c>
      <c r="EF588" s="58">
        <v>45.073932647705078</v>
      </c>
      <c r="EG588" s="58">
        <v>42.795398712158203</v>
      </c>
      <c r="EH588" s="58">
        <v>40.804775238037109</v>
      </c>
      <c r="EI588" s="58">
        <v>39.042221069335938</v>
      </c>
      <c r="EJ588" s="58">
        <v>37.462631225585938</v>
      </c>
      <c r="EK588" s="58">
        <v>36.031833648681641</v>
      </c>
      <c r="EL588" s="58">
        <v>34.723773956298828</v>
      </c>
      <c r="EM588" s="58">
        <v>33.518463134765625</v>
      </c>
      <c r="EN588" s="58">
        <v>43.500843048095703</v>
      </c>
      <c r="EO588" s="58">
        <v>64.130775451660156</v>
      </c>
      <c r="EP588" s="58">
        <v>70.650901794433594</v>
      </c>
      <c r="EQ588" s="58">
        <v>72.062065124511719</v>
      </c>
      <c r="ER588" s="58">
        <v>80.835548400878906</v>
      </c>
      <c r="ES588" s="58">
        <v>83.552726745605469</v>
      </c>
      <c r="ET588" s="58">
        <v>78.107589721679688</v>
      </c>
      <c r="EU588" s="58">
        <v>71.045875549316406</v>
      </c>
      <c r="EV588" s="58">
        <v>65.110221862792969</v>
      </c>
      <c r="EW588" s="58">
        <v>60.22393798828125</v>
      </c>
      <c r="EX588" s="58">
        <v>56.163852691650391</v>
      </c>
      <c r="EY588" s="58">
        <v>52.7451171875</v>
      </c>
      <c r="EZ588" s="58">
        <v>49.825107574462891</v>
      </c>
      <c r="FA588" s="58">
        <v>47.295558929443359</v>
      </c>
      <c r="FB588" s="58">
        <v>45.074569702148438</v>
      </c>
      <c r="FC588" s="58">
        <v>43.100078582763672</v>
      </c>
      <c r="FD588" s="58">
        <v>41.324882507324219</v>
      </c>
      <c r="FE588" s="58">
        <v>39.712902069091797</v>
      </c>
      <c r="FF588" s="58">
        <v>38.23638916015625</v>
      </c>
      <c r="FG588" s="58">
        <v>36.873882293701172</v>
      </c>
      <c r="FH588" s="58">
        <v>52.212860107421875</v>
      </c>
      <c r="FI588" s="58">
        <v>71.322715759277344</v>
      </c>
      <c r="FJ588" s="58">
        <v>74.325828552246094</v>
      </c>
      <c r="FK588" s="58">
        <v>72.864463806152344</v>
      </c>
      <c r="FL588" s="58">
        <v>71.794265747070313</v>
      </c>
      <c r="FM588" s="58">
        <v>66.337760925292969</v>
      </c>
      <c r="FN588" s="58">
        <v>60.934066772460938</v>
      </c>
      <c r="FO588" s="58">
        <v>56.442493438720703</v>
      </c>
      <c r="FP588" s="58">
        <v>52.711688995361328</v>
      </c>
      <c r="FQ588" s="58">
        <v>49.576545715332031</v>
      </c>
      <c r="FR588" s="58">
        <v>46.903892517089844</v>
      </c>
      <c r="FS588" s="58">
        <v>44.591560363769531</v>
      </c>
      <c r="FT588" s="58">
        <v>42.562313079833984</v>
      </c>
      <c r="FU588" s="58">
        <v>40.757949829101563</v>
      </c>
      <c r="FV588" s="58">
        <v>39.134536743164063</v>
      </c>
      <c r="FW588" s="58">
        <v>37.658748626708984</v>
      </c>
      <c r="FX588" s="58">
        <v>36.30517578125</v>
      </c>
      <c r="FY588" s="58">
        <v>35.054302215576172</v>
      </c>
      <c r="FZ588" s="58">
        <v>33.891033172607422</v>
      </c>
      <c r="GA588" s="58">
        <v>32.803569793701172</v>
      </c>
      <c r="GB588" s="58">
        <v>48.098960876464844</v>
      </c>
      <c r="GC588" s="58">
        <v>66.501846313476563</v>
      </c>
      <c r="GD588" s="58">
        <v>70.189964294433594</v>
      </c>
      <c r="GE588" s="58">
        <v>68.738906860351563</v>
      </c>
      <c r="GF588" s="58">
        <v>66.727058410644531</v>
      </c>
      <c r="GG588" s="58">
        <v>66.789161682128906</v>
      </c>
      <c r="GH588" s="58">
        <v>68.331832885742188</v>
      </c>
      <c r="GI588" s="58">
        <v>70.606605529785156</v>
      </c>
      <c r="GJ588" s="58">
        <v>73.788284301757813</v>
      </c>
      <c r="GK588" s="58">
        <v>76.176788330078125</v>
      </c>
      <c r="GL588" s="58">
        <v>76.581596374511719</v>
      </c>
      <c r="GM588" s="58">
        <v>75.018646240234375</v>
      </c>
      <c r="GN588" s="58">
        <v>72.211074829101563</v>
      </c>
      <c r="GO588" s="58">
        <v>68.961143493652344</v>
      </c>
      <c r="GP588" s="58">
        <v>65.792823791503906</v>
      </c>
      <c r="GQ588" s="58">
        <v>62.921470642089844</v>
      </c>
      <c r="GR588" s="58">
        <v>60.405525207519531</v>
      </c>
      <c r="GS588" s="58">
        <v>58.620738983154297</v>
      </c>
      <c r="GT588" s="58">
        <v>57.063045501708984</v>
      </c>
      <c r="GU588" s="59">
        <v>55.334346771240234</v>
      </c>
    </row>
    <row r="589" spans="1:203" x14ac:dyDescent="0.45">
      <c r="A589" s="64" t="s">
        <v>3830</v>
      </c>
      <c r="B589" s="67">
        <v>29</v>
      </c>
      <c r="C589" s="67">
        <v>5</v>
      </c>
      <c r="D589" s="58">
        <v>0</v>
      </c>
      <c r="E589" s="58">
        <v>1.2824379205703735</v>
      </c>
      <c r="F589" s="58">
        <v>4.067685604095459</v>
      </c>
      <c r="G589" s="58">
        <v>5.331263542175293</v>
      </c>
      <c r="H589" s="58">
        <v>6.0324201583862305</v>
      </c>
      <c r="I589" s="58">
        <v>8.5032873153686523</v>
      </c>
      <c r="J589" s="58">
        <v>11.614742279052734</v>
      </c>
      <c r="K589" s="58">
        <v>14.129405975341797</v>
      </c>
      <c r="L589" s="58">
        <v>17.062057495117188</v>
      </c>
      <c r="M589" s="58">
        <v>19.862482070922852</v>
      </c>
      <c r="N589" s="58">
        <v>21.441890716552734</v>
      </c>
      <c r="O589" s="58">
        <v>21.921051025390625</v>
      </c>
      <c r="P589" s="58">
        <v>21.690086364746094</v>
      </c>
      <c r="Q589" s="58">
        <v>21.156576156616211</v>
      </c>
      <c r="R589" s="58">
        <v>20.571237564086914</v>
      </c>
      <c r="S589" s="58">
        <v>20.021661758422852</v>
      </c>
      <c r="T589" s="58">
        <v>19.524234771728516</v>
      </c>
      <c r="U589" s="58">
        <v>19.077131271362305</v>
      </c>
      <c r="V589" s="58">
        <v>18.674993515014648</v>
      </c>
      <c r="W589" s="58">
        <v>18.312543869018555</v>
      </c>
      <c r="X589" s="58">
        <v>17.970083236694336</v>
      </c>
      <c r="Y589" s="58">
        <v>18.474376678466797</v>
      </c>
      <c r="Z589" s="58">
        <v>21.59550666809082</v>
      </c>
      <c r="AA589" s="58">
        <v>23.849472045898438</v>
      </c>
      <c r="AB589" s="58">
        <v>24.992860794067383</v>
      </c>
      <c r="AC589" s="58">
        <v>27.768409729003906</v>
      </c>
      <c r="AD589" s="58">
        <v>31.608976364135742</v>
      </c>
      <c r="AE589" s="58">
        <v>34.747264862060547</v>
      </c>
      <c r="AF589" s="58">
        <v>38.080791473388672</v>
      </c>
      <c r="AG589" s="58">
        <v>41.231731414794922</v>
      </c>
      <c r="AH589" s="58">
        <v>43.067794799804688</v>
      </c>
      <c r="AI589" s="58">
        <v>43.701248168945313</v>
      </c>
      <c r="AJ589" s="58">
        <v>43.529319763183594</v>
      </c>
      <c r="AK589" s="58">
        <v>42.981510162353516</v>
      </c>
      <c r="AL589" s="58">
        <v>42.332706451416016</v>
      </c>
      <c r="AM589" s="58">
        <v>41.687084197998047</v>
      </c>
      <c r="AN589" s="58">
        <v>41.069606781005859</v>
      </c>
      <c r="AO589" s="58">
        <v>40.483882904052734</v>
      </c>
      <c r="AP589" s="58">
        <v>39.928569793701172</v>
      </c>
      <c r="AQ589" s="58">
        <v>39.401615142822266</v>
      </c>
      <c r="AR589" s="58">
        <v>38.884601593017578</v>
      </c>
      <c r="AS589" s="58">
        <v>39.072765350341797</v>
      </c>
      <c r="AT589" s="58">
        <v>41.773246765136719</v>
      </c>
      <c r="AU589" s="58">
        <v>43.633350372314453</v>
      </c>
      <c r="AV589" s="58">
        <v>44.442951202392578</v>
      </c>
      <c r="AW589" s="58">
        <v>46.9713134765625</v>
      </c>
      <c r="AX589" s="58">
        <v>50.658424377441406</v>
      </c>
      <c r="AY589" s="58">
        <v>53.733200073242188</v>
      </c>
      <c r="AZ589" s="58">
        <v>57.291404724121094</v>
      </c>
      <c r="BA589" s="58">
        <v>60.948837280273438</v>
      </c>
      <c r="BB589" s="58">
        <v>63.296279907226563</v>
      </c>
      <c r="BC589" s="58">
        <v>64.289871215820313</v>
      </c>
      <c r="BD589" s="58">
        <v>64.302986145019531</v>
      </c>
      <c r="BE589" s="58">
        <v>63.821487426757813</v>
      </c>
      <c r="BF589" s="58">
        <v>63.178634643554688</v>
      </c>
      <c r="BG589" s="58">
        <v>62.504745483398438</v>
      </c>
      <c r="BH589" s="58">
        <v>61.83282470703125</v>
      </c>
      <c r="BI589" s="58">
        <v>61.170082092285156</v>
      </c>
      <c r="BJ589" s="58">
        <v>60.518077850341797</v>
      </c>
      <c r="BK589" s="58">
        <v>59.877578735351563</v>
      </c>
      <c r="BL589" s="58">
        <v>59.226753234863281</v>
      </c>
      <c r="BM589" s="58">
        <v>60.660739898681641</v>
      </c>
      <c r="BN589" s="58">
        <v>63.365592956542969</v>
      </c>
      <c r="BO589" s="58">
        <v>63.752574920654297</v>
      </c>
      <c r="BP589" s="58">
        <v>63.444511413574219</v>
      </c>
      <c r="BQ589" s="58">
        <v>65.10552978515625</v>
      </c>
      <c r="BR589" s="58">
        <v>67.994430541992188</v>
      </c>
      <c r="BS589" s="58">
        <v>70.4775390625</v>
      </c>
      <c r="BT589" s="58">
        <v>73.540969848632813</v>
      </c>
      <c r="BU589" s="58">
        <v>76.769851684570313</v>
      </c>
      <c r="BV589" s="58">
        <v>78.759208679199219</v>
      </c>
      <c r="BW589" s="58">
        <v>79.436714172363281</v>
      </c>
      <c r="BX589" s="58">
        <v>79.153861999511719</v>
      </c>
      <c r="BY589" s="58">
        <v>78.382652282714844</v>
      </c>
      <c r="BZ589" s="58">
        <v>77.449699401855469</v>
      </c>
      <c r="CA589" s="58">
        <v>76.483901977539063</v>
      </c>
      <c r="CB589" s="58">
        <v>75.518730163574219</v>
      </c>
      <c r="CC589" s="58">
        <v>74.562362670898438</v>
      </c>
      <c r="CD589" s="58">
        <v>73.617240905761719</v>
      </c>
      <c r="CE589" s="58">
        <v>72.684982299804688</v>
      </c>
      <c r="CF589" s="58">
        <v>71.744903564453125</v>
      </c>
      <c r="CG589" s="58">
        <v>71.498680114746094</v>
      </c>
      <c r="CH589" s="58">
        <v>73.336471557617188</v>
      </c>
      <c r="CI589" s="58">
        <v>74.233345031738281</v>
      </c>
      <c r="CJ589" s="58">
        <v>74.236366271972656</v>
      </c>
      <c r="CK589" s="58">
        <v>75.814369201660156</v>
      </c>
      <c r="CL589" s="58">
        <v>78.615928649902344</v>
      </c>
      <c r="CM589" s="58">
        <v>80.965461730957031</v>
      </c>
      <c r="CN589" s="58">
        <v>83.80023193359375</v>
      </c>
      <c r="CO589" s="58">
        <v>86.769317626953125</v>
      </c>
      <c r="CP589" s="58">
        <v>88.50921630859375</v>
      </c>
      <c r="CQ589" s="58">
        <v>88.951461791992188</v>
      </c>
      <c r="CR589" s="58">
        <v>88.443939208984375</v>
      </c>
      <c r="CS589" s="58">
        <v>87.454460144042969</v>
      </c>
      <c r="CT589" s="58">
        <v>86.307373046875</v>
      </c>
      <c r="CU589" s="58">
        <v>85.130722045898438</v>
      </c>
      <c r="CV589" s="58">
        <v>83.95806884765625</v>
      </c>
      <c r="CW589" s="58">
        <v>82.797721862792969</v>
      </c>
      <c r="CX589" s="58">
        <v>81.652313232421875</v>
      </c>
      <c r="CY589" s="58">
        <v>80.523391723632813</v>
      </c>
      <c r="CZ589" s="58">
        <v>79.422889709472656</v>
      </c>
      <c r="DA589" s="58">
        <v>81.222618103027344</v>
      </c>
      <c r="DB589" s="58">
        <v>81.666000366210938</v>
      </c>
      <c r="DC589" s="58">
        <v>81.285568237304688</v>
      </c>
      <c r="DD589" s="58">
        <v>82.651435852050781</v>
      </c>
      <c r="DE589" s="58">
        <v>85.177635192871094</v>
      </c>
      <c r="DF589" s="58">
        <v>87.252944946289063</v>
      </c>
      <c r="DG589" s="58">
        <v>89.879501342773438</v>
      </c>
      <c r="DH589" s="58">
        <v>92.677337646484375</v>
      </c>
      <c r="DI589" s="58">
        <v>94.265457153320313</v>
      </c>
      <c r="DJ589" s="58">
        <v>94.566230773925781</v>
      </c>
      <c r="DK589" s="58">
        <v>93.923095703125</v>
      </c>
      <c r="DL589" s="58">
        <v>92.801445007324219</v>
      </c>
      <c r="DM589" s="58">
        <v>91.524436950683594</v>
      </c>
      <c r="DN589" s="58">
        <v>90.219940185546875</v>
      </c>
      <c r="DO589" s="58">
        <v>88.921493530273438</v>
      </c>
      <c r="DP589" s="58">
        <v>87.637657165527344</v>
      </c>
      <c r="DQ589" s="58">
        <v>86.371025085449219</v>
      </c>
      <c r="DR589" s="58">
        <v>85.123390197753906</v>
      </c>
      <c r="DS589" s="58">
        <v>83.874595642089844</v>
      </c>
      <c r="DT589" s="58">
        <v>84.391937255859375</v>
      </c>
      <c r="DU589" s="58">
        <v>86.147224426269531</v>
      </c>
      <c r="DV589" s="58">
        <v>86.114089965820313</v>
      </c>
      <c r="DW589" s="58">
        <v>85.332145690917969</v>
      </c>
      <c r="DX589" s="58">
        <v>85.888641357421875</v>
      </c>
      <c r="DY589" s="58">
        <v>87.719703674316406</v>
      </c>
      <c r="DZ589" s="58">
        <v>89.548835754394531</v>
      </c>
      <c r="EA589" s="58">
        <v>91.902694702148438</v>
      </c>
      <c r="EB589" s="58">
        <v>94.557929992675781</v>
      </c>
      <c r="EC589" s="58">
        <v>96.346450805664063</v>
      </c>
      <c r="ED589" s="58">
        <v>96.994758605957031</v>
      </c>
      <c r="EE589" s="58">
        <v>96.675140380859375</v>
      </c>
      <c r="EF589" s="58">
        <v>95.759880065917969</v>
      </c>
      <c r="EG589" s="58">
        <v>94.566474914550781</v>
      </c>
      <c r="EH589" s="58">
        <v>93.265274047851563</v>
      </c>
      <c r="EI589" s="58">
        <v>91.929466247558594</v>
      </c>
      <c r="EJ589" s="58">
        <v>90.592247009277344</v>
      </c>
      <c r="EK589" s="58">
        <v>89.317352294921875</v>
      </c>
      <c r="EL589" s="58">
        <v>88.06787109375</v>
      </c>
      <c r="EM589" s="58">
        <v>86.802696228027344</v>
      </c>
      <c r="EN589" s="58">
        <v>87.15155029296875</v>
      </c>
      <c r="EO589" s="58">
        <v>88.605697631835938</v>
      </c>
      <c r="EP589" s="58">
        <v>88.528793334960938</v>
      </c>
      <c r="EQ589" s="58">
        <v>87.688301086425781</v>
      </c>
      <c r="ER589" s="58">
        <v>87.692024230957031</v>
      </c>
      <c r="ES589" s="58">
        <v>89.070396423339844</v>
      </c>
      <c r="ET589" s="58">
        <v>90.803741455078125</v>
      </c>
      <c r="EU589" s="58">
        <v>92.970115661621094</v>
      </c>
      <c r="EV589" s="58">
        <v>95.547157287597656</v>
      </c>
      <c r="EW589" s="58">
        <v>97.574417114257813</v>
      </c>
      <c r="EX589" s="58">
        <v>98.602424621582031</v>
      </c>
      <c r="EY589" s="58">
        <v>98.708045959472656</v>
      </c>
      <c r="EZ589" s="58">
        <v>98.04632568359375</v>
      </c>
      <c r="FA589" s="58">
        <v>96.958610534667969</v>
      </c>
      <c r="FB589" s="58">
        <v>95.695381164550781</v>
      </c>
      <c r="FC589" s="58">
        <v>94.343818664550781</v>
      </c>
      <c r="FD589" s="58">
        <v>92.9617919921875</v>
      </c>
      <c r="FE589" s="58">
        <v>91.580894470214844</v>
      </c>
      <c r="FF589" s="58">
        <v>90.214881896972656</v>
      </c>
      <c r="FG589" s="58">
        <v>88.854637145996094</v>
      </c>
      <c r="FH589" s="58">
        <v>89.307296752929688</v>
      </c>
      <c r="FI589" s="58">
        <v>91.023849487304688</v>
      </c>
      <c r="FJ589" s="58">
        <v>90.926605224609375</v>
      </c>
      <c r="FK589" s="58">
        <v>90.054176330566406</v>
      </c>
      <c r="FL589" s="58">
        <v>90.498191833496094</v>
      </c>
      <c r="FM589" s="58">
        <v>92.207412719726563</v>
      </c>
      <c r="FN589" s="58">
        <v>93.917671203613281</v>
      </c>
      <c r="FO589" s="58">
        <v>96.154685974121094</v>
      </c>
      <c r="FP589" s="58">
        <v>98.697509765625</v>
      </c>
      <c r="FQ589" s="58">
        <v>100.38146209716797</v>
      </c>
      <c r="FR589" s="58">
        <v>100.93184661865234</v>
      </c>
      <c r="FS589" s="58">
        <v>100.51911926269531</v>
      </c>
      <c r="FT589" s="58">
        <v>99.513954162597656</v>
      </c>
      <c r="FU589" s="58">
        <v>98.232810974121094</v>
      </c>
      <c r="FV589" s="58">
        <v>96.845672607421875</v>
      </c>
      <c r="FW589" s="58">
        <v>95.425483703613281</v>
      </c>
      <c r="FX589" s="58">
        <v>94.003501892089844</v>
      </c>
      <c r="FY589" s="58">
        <v>92.593452453613281</v>
      </c>
      <c r="FZ589" s="58">
        <v>91.201698303222656</v>
      </c>
      <c r="GA589" s="58">
        <v>89.816658020019531</v>
      </c>
      <c r="GB589" s="58">
        <v>89.899185180664063</v>
      </c>
      <c r="GC589" s="58">
        <v>91.695297241210938</v>
      </c>
      <c r="GD589" s="58">
        <v>91.752899169921875</v>
      </c>
      <c r="GE589" s="58">
        <v>91.013107299804688</v>
      </c>
      <c r="GF589" s="58">
        <v>92.061347961425781</v>
      </c>
      <c r="GG589" s="58">
        <v>94.279006958007813</v>
      </c>
      <c r="GH589" s="58">
        <v>96.087188720703125</v>
      </c>
      <c r="GI589" s="58">
        <v>98.467636108398438</v>
      </c>
      <c r="GJ589" s="58">
        <v>101.03468322753906</v>
      </c>
      <c r="GK589" s="58">
        <v>102.40917205810547</v>
      </c>
      <c r="GL589" s="58">
        <v>102.50857543945313</v>
      </c>
      <c r="GM589" s="58">
        <v>101.67233276367188</v>
      </c>
      <c r="GN589" s="58">
        <v>100.36296844482422</v>
      </c>
      <c r="GO589" s="58">
        <v>98.902030944824219</v>
      </c>
      <c r="GP589" s="58">
        <v>97.41693115234375</v>
      </c>
      <c r="GQ589" s="58">
        <v>95.941276550292969</v>
      </c>
      <c r="GR589" s="58">
        <v>94.483627319335938</v>
      </c>
      <c r="GS589" s="58">
        <v>93.046745300292969</v>
      </c>
      <c r="GT589" s="58">
        <v>91.632423400878906</v>
      </c>
      <c r="GU589" s="59">
        <v>90.220687866210938</v>
      </c>
    </row>
    <row r="590" spans="1:203" x14ac:dyDescent="0.45">
      <c r="A590" s="64" t="s">
        <v>3830</v>
      </c>
      <c r="B590" s="67">
        <v>61</v>
      </c>
      <c r="C590" s="67">
        <v>5</v>
      </c>
      <c r="D590" s="58">
        <v>0</v>
      </c>
      <c r="E590" s="58">
        <v>1.2353876829147339</v>
      </c>
      <c r="F590" s="58">
        <v>4.7980084419250488</v>
      </c>
      <c r="G590" s="58">
        <v>7.3252143859863281</v>
      </c>
      <c r="H590" s="58">
        <v>9.5378618240356445</v>
      </c>
      <c r="I590" s="58">
        <v>16.02299690246582</v>
      </c>
      <c r="J590" s="58">
        <v>20.310054779052734</v>
      </c>
      <c r="K590" s="58">
        <v>21.919851303100586</v>
      </c>
      <c r="L590" s="58">
        <v>25.427883148193359</v>
      </c>
      <c r="M590" s="58">
        <v>27.562555313110352</v>
      </c>
      <c r="N590" s="58">
        <v>26.02734375</v>
      </c>
      <c r="O590" s="58">
        <v>22.486621856689453</v>
      </c>
      <c r="P590" s="58">
        <v>18.6522216796875</v>
      </c>
      <c r="Q590" s="58">
        <v>15.593784332275391</v>
      </c>
      <c r="R590" s="58">
        <v>13.542840003967285</v>
      </c>
      <c r="S590" s="58">
        <v>12.217167854309082</v>
      </c>
      <c r="T590" s="58">
        <v>11.323978424072266</v>
      </c>
      <c r="U590" s="58">
        <v>10.680591583251953</v>
      </c>
      <c r="V590" s="58">
        <v>10.186826705932617</v>
      </c>
      <c r="W590" s="58">
        <v>9.7898998260498047</v>
      </c>
      <c r="X590" s="58">
        <v>9.3681612014770508</v>
      </c>
      <c r="Y590" s="58">
        <v>12.547541618347168</v>
      </c>
      <c r="Z590" s="58">
        <v>20.193363189697266</v>
      </c>
      <c r="AA590" s="58">
        <v>25.566104888916016</v>
      </c>
      <c r="AB590" s="58">
        <v>28.795961380004883</v>
      </c>
      <c r="AC590" s="58">
        <v>39.632453918457031</v>
      </c>
      <c r="AD590" s="58">
        <v>47.91448974609375</v>
      </c>
      <c r="AE590" s="58">
        <v>51.132492065429688</v>
      </c>
      <c r="AF590" s="58">
        <v>57.266979217529297</v>
      </c>
      <c r="AG590" s="58">
        <v>61.455833435058594</v>
      </c>
      <c r="AH590" s="58">
        <v>59.105430603027344</v>
      </c>
      <c r="AI590" s="58">
        <v>52.829849243164063</v>
      </c>
      <c r="AJ590" s="58">
        <v>45.580078125</v>
      </c>
      <c r="AK590" s="58">
        <v>39.402965545654297</v>
      </c>
      <c r="AL590" s="58">
        <v>34.919219970703125</v>
      </c>
      <c r="AM590" s="58">
        <v>31.77337646484375</v>
      </c>
      <c r="AN590" s="58">
        <v>29.493213653564453</v>
      </c>
      <c r="AO590" s="58">
        <v>27.754295349121094</v>
      </c>
      <c r="AP590" s="58">
        <v>26.363954544067383</v>
      </c>
      <c r="AQ590" s="58">
        <v>25.212541580200195</v>
      </c>
      <c r="AR590" s="58">
        <v>24.083189010620117</v>
      </c>
      <c r="AS590" s="58">
        <v>27.410022735595703</v>
      </c>
      <c r="AT590" s="58">
        <v>37.686531066894531</v>
      </c>
      <c r="AU590" s="58">
        <v>44.834861755371094</v>
      </c>
      <c r="AV590" s="58">
        <v>48.922370910644531</v>
      </c>
      <c r="AW590" s="58">
        <v>62.523929595947266</v>
      </c>
      <c r="AX590" s="58">
        <v>73.921501159667969</v>
      </c>
      <c r="AY590" s="58">
        <v>78.706016540527344</v>
      </c>
      <c r="AZ590" s="58">
        <v>87.2767333984375</v>
      </c>
      <c r="BA590" s="58">
        <v>93.569709777832031</v>
      </c>
      <c r="BB590" s="58">
        <v>90.854721069335938</v>
      </c>
      <c r="BC590" s="58">
        <v>82.356651306152344</v>
      </c>
      <c r="BD590" s="58">
        <v>72.127655029296875</v>
      </c>
      <c r="BE590" s="58">
        <v>63.158332824707031</v>
      </c>
      <c r="BF590" s="58">
        <v>56.465431213378906</v>
      </c>
      <c r="BG590" s="58">
        <v>51.637947082519531</v>
      </c>
      <c r="BH590" s="58">
        <v>48.048282623291016</v>
      </c>
      <c r="BI590" s="58">
        <v>45.252597808837891</v>
      </c>
      <c r="BJ590" s="58">
        <v>42.981758117675781</v>
      </c>
      <c r="BK590" s="58">
        <v>41.079490661621094</v>
      </c>
      <c r="BL590" s="58">
        <v>39.235904693603516</v>
      </c>
      <c r="BM590" s="58">
        <v>42.786903381347656</v>
      </c>
      <c r="BN590" s="58">
        <v>51.143844604492188</v>
      </c>
      <c r="BO590" s="58">
        <v>56.318508148193359</v>
      </c>
      <c r="BP590" s="58">
        <v>57.095958709716797</v>
      </c>
      <c r="BQ590" s="58">
        <v>64.299156188964844</v>
      </c>
      <c r="BR590" s="58">
        <v>72.630050659179688</v>
      </c>
      <c r="BS590" s="58">
        <v>78.212814331054688</v>
      </c>
      <c r="BT590" s="58">
        <v>86.903465270996094</v>
      </c>
      <c r="BU590" s="58">
        <v>94.177391052246094</v>
      </c>
      <c r="BV590" s="58">
        <v>94.641258239746094</v>
      </c>
      <c r="BW590" s="58">
        <v>89.70513916015625</v>
      </c>
      <c r="BX590" s="58">
        <v>81.8203125</v>
      </c>
      <c r="BY590" s="58">
        <v>73.459403991699219</v>
      </c>
      <c r="BZ590" s="58">
        <v>66.107704162597656</v>
      </c>
      <c r="CA590" s="58">
        <v>60.141952514648438</v>
      </c>
      <c r="CB590" s="58">
        <v>55.448375701904297</v>
      </c>
      <c r="CC590" s="58">
        <v>51.772369384765625</v>
      </c>
      <c r="CD590" s="58">
        <v>49.001335144042969</v>
      </c>
      <c r="CE590" s="58">
        <v>46.908126831054688</v>
      </c>
      <c r="CF590" s="58">
        <v>45.419631958007813</v>
      </c>
      <c r="CG590" s="58">
        <v>48.778064727783203</v>
      </c>
      <c r="CH590" s="58">
        <v>56.514423370361328</v>
      </c>
      <c r="CI590" s="58">
        <v>61.119285583496094</v>
      </c>
      <c r="CJ590" s="58">
        <v>61.471389770507813</v>
      </c>
      <c r="CK590" s="58">
        <v>68.281135559082031</v>
      </c>
      <c r="CL590" s="58">
        <v>76.315719604492188</v>
      </c>
      <c r="CM590" s="58">
        <v>81.679443359375</v>
      </c>
      <c r="CN590" s="58">
        <v>90.173660278320313</v>
      </c>
      <c r="CO590" s="58">
        <v>97.293106079101563</v>
      </c>
      <c r="CP590" s="58">
        <v>97.638885498046875</v>
      </c>
      <c r="CQ590" s="58">
        <v>92.678718566894531</v>
      </c>
      <c r="CR590" s="58">
        <v>85.023651123046875</v>
      </c>
      <c r="CS590" s="58">
        <v>77.075447082519531</v>
      </c>
      <c r="CT590" s="58">
        <v>70.340957641601563</v>
      </c>
      <c r="CU590" s="58">
        <v>64.149909973144531</v>
      </c>
      <c r="CV590" s="58">
        <v>58.9326171875</v>
      </c>
      <c r="CW590" s="58">
        <v>54.799327850341797</v>
      </c>
      <c r="CX590" s="58">
        <v>51.53466796875</v>
      </c>
      <c r="CY590" s="58">
        <v>48.894989013671875</v>
      </c>
      <c r="CZ590" s="58">
        <v>47.761917114257813</v>
      </c>
      <c r="DA590" s="58">
        <v>54.868698120117188</v>
      </c>
      <c r="DB590" s="58">
        <v>60.142566680908203</v>
      </c>
      <c r="DC590" s="58">
        <v>61.203140258789063</v>
      </c>
      <c r="DD590" s="58">
        <v>64.514564514160156</v>
      </c>
      <c r="DE590" s="58">
        <v>70.327461242675781</v>
      </c>
      <c r="DF590" s="58">
        <v>76.484352111816406</v>
      </c>
      <c r="DG590" s="58">
        <v>85.0469970703125</v>
      </c>
      <c r="DH590" s="58">
        <v>93.137283325195313</v>
      </c>
      <c r="DI590" s="58">
        <v>96.691329956054688</v>
      </c>
      <c r="DJ590" s="58">
        <v>95.279769897460938</v>
      </c>
      <c r="DK590" s="58">
        <v>89.750556945800781</v>
      </c>
      <c r="DL590" s="58">
        <v>82.064094543457031</v>
      </c>
      <c r="DM590" s="58">
        <v>74.165779113769531</v>
      </c>
      <c r="DN590" s="58">
        <v>67.196403503417969</v>
      </c>
      <c r="DO590" s="58">
        <v>61.536056518554688</v>
      </c>
      <c r="DP590" s="58">
        <v>57.092258453369141</v>
      </c>
      <c r="DQ590" s="58">
        <v>53.591079711914063</v>
      </c>
      <c r="DR590" s="58">
        <v>50.765449523925781</v>
      </c>
      <c r="DS590" s="58">
        <v>48.337657928466797</v>
      </c>
      <c r="DT590" s="58">
        <v>53.673904418945313</v>
      </c>
      <c r="DU590" s="58">
        <v>63.4158935546875</v>
      </c>
      <c r="DV590" s="58">
        <v>68.234100341796875</v>
      </c>
      <c r="DW590" s="58">
        <v>67.946678161621094</v>
      </c>
      <c r="DX590" s="58">
        <v>77.790252685546875</v>
      </c>
      <c r="DY590" s="58">
        <v>87.581413269042969</v>
      </c>
      <c r="DZ590" s="58">
        <v>91.820823669433594</v>
      </c>
      <c r="EA590" s="58">
        <v>99.94805908203125</v>
      </c>
      <c r="EB590" s="58">
        <v>105.90076446533203</v>
      </c>
      <c r="EC590" s="58">
        <v>102.90336608886719</v>
      </c>
      <c r="ED590" s="58">
        <v>94.081214904785156</v>
      </c>
      <c r="EE590" s="58">
        <v>83.468963623046875</v>
      </c>
      <c r="EF590" s="58">
        <v>74.072196960449219</v>
      </c>
      <c r="EG590" s="58">
        <v>66.93170166015625</v>
      </c>
      <c r="EH590" s="58">
        <v>61.658672332763672</v>
      </c>
      <c r="EI590" s="58">
        <v>57.63861083984375</v>
      </c>
      <c r="EJ590" s="58">
        <v>54.433460235595703</v>
      </c>
      <c r="EK590" s="58">
        <v>51.776374816894531</v>
      </c>
      <c r="EL590" s="58">
        <v>49.510509490966797</v>
      </c>
      <c r="EM590" s="58">
        <v>47.328475952148438</v>
      </c>
      <c r="EN590" s="58">
        <v>63.906208038330078</v>
      </c>
      <c r="EO590" s="58">
        <v>68.6739501953125</v>
      </c>
      <c r="EP590" s="58">
        <v>65.225021362304688</v>
      </c>
      <c r="EQ590" s="58">
        <v>62.344947814941406</v>
      </c>
      <c r="ER590" s="58">
        <v>73.01654052734375</v>
      </c>
      <c r="ES590" s="58">
        <v>84.281227111816406</v>
      </c>
      <c r="ET590" s="58">
        <v>89.656005859375</v>
      </c>
      <c r="EU590" s="58">
        <v>98.530097961425781</v>
      </c>
      <c r="EV590" s="58">
        <v>104.92800140380859</v>
      </c>
      <c r="EW590" s="58">
        <v>102.19141387939453</v>
      </c>
      <c r="EX590" s="58">
        <v>93.53656005859375</v>
      </c>
      <c r="EY590" s="58">
        <v>83.043022155761719</v>
      </c>
      <c r="EZ590" s="58">
        <v>73.738899230957031</v>
      </c>
      <c r="FA590" s="58">
        <v>66.674072265625</v>
      </c>
      <c r="FB590" s="58">
        <v>61.464286804199219</v>
      </c>
      <c r="FC590" s="58">
        <v>57.498222351074219</v>
      </c>
      <c r="FD590" s="58">
        <v>54.339557647705078</v>
      </c>
      <c r="FE590" s="58">
        <v>51.722698211669922</v>
      </c>
      <c r="FF590" s="58">
        <v>49.491973876953125</v>
      </c>
      <c r="FG590" s="58">
        <v>47.340869903564453</v>
      </c>
      <c r="FH590" s="58">
        <v>52.206020355224609</v>
      </c>
      <c r="FI590" s="58">
        <v>61.034130096435547</v>
      </c>
      <c r="FJ590" s="58">
        <v>65.504547119140625</v>
      </c>
      <c r="FK590" s="58">
        <v>65.507659912109375</v>
      </c>
      <c r="FL590" s="58">
        <v>75.95391845703125</v>
      </c>
      <c r="FM590" s="58">
        <v>86.287498474121094</v>
      </c>
      <c r="FN590" s="58">
        <v>90.9173583984375</v>
      </c>
      <c r="FO590" s="58">
        <v>99.322090148925781</v>
      </c>
      <c r="FP590" s="58">
        <v>105.45868682861328</v>
      </c>
      <c r="FQ590" s="58">
        <v>102.58636474609375</v>
      </c>
      <c r="FR590" s="58">
        <v>93.860626220703125</v>
      </c>
      <c r="FS590" s="58">
        <v>83.329086303710938</v>
      </c>
      <c r="FT590" s="58">
        <v>74.002883911132813</v>
      </c>
      <c r="FU590" s="58">
        <v>66.924827575683594</v>
      </c>
      <c r="FV590" s="58">
        <v>61.706924438476563</v>
      </c>
      <c r="FW590" s="58">
        <v>57.735244750976563</v>
      </c>
      <c r="FX590" s="58">
        <v>54.572967529296875</v>
      </c>
      <c r="FY590" s="58">
        <v>51.95355224609375</v>
      </c>
      <c r="FZ590" s="58">
        <v>49.721023559570313</v>
      </c>
      <c r="GA590" s="58">
        <v>47.568672180175781</v>
      </c>
      <c r="GB590" s="58">
        <v>52.427963256835938</v>
      </c>
      <c r="GC590" s="58">
        <v>61.250137329101563</v>
      </c>
      <c r="GD590" s="58">
        <v>65.718467712402344</v>
      </c>
      <c r="GE590" s="58">
        <v>65.723014831542969</v>
      </c>
      <c r="GF590" s="58">
        <v>76.164695739746094</v>
      </c>
      <c r="GG590" s="58">
        <v>86.495262145996094</v>
      </c>
      <c r="GH590" s="58">
        <v>91.124099731445313</v>
      </c>
      <c r="GI590" s="58">
        <v>99.5267333984375</v>
      </c>
      <c r="GJ590" s="58">
        <v>105.66264343261719</v>
      </c>
      <c r="GK590" s="58">
        <v>102.791015625</v>
      </c>
      <c r="GL590" s="58">
        <v>94.065940856933594</v>
      </c>
      <c r="GM590" s="58">
        <v>83.534751892089844</v>
      </c>
      <c r="GN590" s="58">
        <v>74.208625793457031</v>
      </c>
      <c r="GO590" s="58">
        <v>67.12969970703125</v>
      </c>
      <c r="GP590" s="58">
        <v>61.910324096679688</v>
      </c>
      <c r="GQ590" s="58">
        <v>57.937267303466797</v>
      </c>
      <c r="GR590" s="58">
        <v>54.773349761962891</v>
      </c>
      <c r="GS590" s="58">
        <v>52.152149200439453</v>
      </c>
      <c r="GT590" s="58">
        <v>49.917854309082031</v>
      </c>
      <c r="GU590" s="59">
        <v>47.763629913330078</v>
      </c>
    </row>
    <row r="591" spans="1:203" x14ac:dyDescent="0.45">
      <c r="A591" s="64" t="s">
        <v>3830</v>
      </c>
      <c r="B591" s="67">
        <v>19</v>
      </c>
      <c r="C591" s="67">
        <v>6</v>
      </c>
      <c r="D591" s="58">
        <v>0</v>
      </c>
      <c r="E591" s="58">
        <v>1.0687557458877563</v>
      </c>
      <c r="F591" s="58">
        <v>5.3090057373046875</v>
      </c>
      <c r="G591" s="58">
        <v>9.1065902709960938</v>
      </c>
      <c r="H591" s="58">
        <v>11.708290100097656</v>
      </c>
      <c r="I591" s="58">
        <v>17.594730377197266</v>
      </c>
      <c r="J591" s="58">
        <v>23.758535385131836</v>
      </c>
      <c r="K591" s="58">
        <v>28.049343109130859</v>
      </c>
      <c r="L591" s="58">
        <v>33.196689605712891</v>
      </c>
      <c r="M591" s="58">
        <v>37.770538330078125</v>
      </c>
      <c r="N591" s="58">
        <v>39.539398193359375</v>
      </c>
      <c r="O591" s="58">
        <v>39.075187683105469</v>
      </c>
      <c r="P591" s="58">
        <v>37.393100738525391</v>
      </c>
      <c r="Q591" s="58">
        <v>35.410697937011719</v>
      </c>
      <c r="R591" s="58">
        <v>33.621501922607422</v>
      </c>
      <c r="S591" s="58">
        <v>32.135684967041016</v>
      </c>
      <c r="T591" s="58">
        <v>30.683305740356445</v>
      </c>
      <c r="U591" s="58">
        <v>28.901134490966797</v>
      </c>
      <c r="V591" s="58">
        <v>27.192106246948242</v>
      </c>
      <c r="W591" s="58">
        <v>25.675361633300781</v>
      </c>
      <c r="X591" s="58">
        <v>24.345508575439453</v>
      </c>
      <c r="Y591" s="58">
        <v>24.781291961669922</v>
      </c>
      <c r="Z591" s="58">
        <v>31.115047454833984</v>
      </c>
      <c r="AA591" s="58">
        <v>37.107944488525391</v>
      </c>
      <c r="AB591" s="58">
        <v>40.745983123779297</v>
      </c>
      <c r="AC591" s="58">
        <v>47.807281494140625</v>
      </c>
      <c r="AD591" s="58">
        <v>55.648345947265625</v>
      </c>
      <c r="AE591" s="58">
        <v>61.222515106201172</v>
      </c>
      <c r="AF591" s="58">
        <v>67.544929504394531</v>
      </c>
      <c r="AG591" s="58">
        <v>73.470443725585938</v>
      </c>
      <c r="AH591" s="58">
        <v>76.325653076171875</v>
      </c>
      <c r="AI591" s="58">
        <v>76.492401123046875</v>
      </c>
      <c r="AJ591" s="58">
        <v>74.990211486816406</v>
      </c>
      <c r="AK591" s="58">
        <v>72.885772705078125</v>
      </c>
      <c r="AL591" s="58">
        <v>70.831886291503906</v>
      </c>
      <c r="AM591" s="58">
        <v>69.007583618164063</v>
      </c>
      <c r="AN591" s="58">
        <v>66.988533020019531</v>
      </c>
      <c r="AO591" s="58">
        <v>64.544151306152344</v>
      </c>
      <c r="AP591" s="58">
        <v>62.096908569335938</v>
      </c>
      <c r="AQ591" s="58">
        <v>59.828037261962891</v>
      </c>
      <c r="AR591" s="58">
        <v>57.755111694335938</v>
      </c>
      <c r="AS591" s="58">
        <v>57.992641448974609</v>
      </c>
      <c r="AT591" s="58">
        <v>65.058547973632813</v>
      </c>
      <c r="AU591" s="58">
        <v>71.27081298828125</v>
      </c>
      <c r="AV591" s="58">
        <v>74.704795837402344</v>
      </c>
      <c r="AW591" s="58">
        <v>82.242057800292969</v>
      </c>
      <c r="AX591" s="58">
        <v>91.346466064453125</v>
      </c>
      <c r="AY591" s="58">
        <v>98.24810791015625</v>
      </c>
      <c r="AZ591" s="58">
        <v>106.36425018310547</v>
      </c>
      <c r="BA591" s="58">
        <v>114.33733367919922</v>
      </c>
      <c r="BB591" s="58">
        <v>118.59284973144531</v>
      </c>
      <c r="BC591" s="58">
        <v>119.33950042724609</v>
      </c>
      <c r="BD591" s="58">
        <v>117.77126312255859</v>
      </c>
      <c r="BE591" s="58">
        <v>115.27151489257813</v>
      </c>
      <c r="BF591" s="58">
        <v>112.7275390625</v>
      </c>
      <c r="BG591" s="58">
        <v>110.32550048828125</v>
      </c>
      <c r="BH591" s="58">
        <v>107.41114044189453</v>
      </c>
      <c r="BI591" s="58">
        <v>104.03585052490234</v>
      </c>
      <c r="BJ591" s="58">
        <v>100.69882965087891</v>
      </c>
      <c r="BK591" s="58">
        <v>97.588729858398438</v>
      </c>
      <c r="BL591" s="58">
        <v>94.719123840332031</v>
      </c>
      <c r="BM591" s="58">
        <v>97.140296936035156</v>
      </c>
      <c r="BN591" s="58">
        <v>104.44561767578125</v>
      </c>
      <c r="BO591" s="58">
        <v>107.69876098632813</v>
      </c>
      <c r="BP591" s="58">
        <v>107.73038482666016</v>
      </c>
      <c r="BQ591" s="58">
        <v>112.69378662109375</v>
      </c>
      <c r="BR591" s="58">
        <v>120.29067230224609</v>
      </c>
      <c r="BS591" s="58">
        <v>126.36418914794922</v>
      </c>
      <c r="BT591" s="58">
        <v>133.82241821289063</v>
      </c>
      <c r="BU591" s="58">
        <v>141.25686645507813</v>
      </c>
      <c r="BV591" s="58">
        <v>145.108642578125</v>
      </c>
      <c r="BW591" s="58">
        <v>145.51132202148438</v>
      </c>
      <c r="BX591" s="58">
        <v>143.61114501953125</v>
      </c>
      <c r="BY591" s="58">
        <v>140.76397705078125</v>
      </c>
      <c r="BZ591" s="58">
        <v>137.84483337402344</v>
      </c>
      <c r="CA591" s="58">
        <v>134.58346557617188</v>
      </c>
      <c r="CB591" s="58">
        <v>130.60531616210938</v>
      </c>
      <c r="CC591" s="58">
        <v>126.6600341796875</v>
      </c>
      <c r="CD591" s="58">
        <v>122.96897888183594</v>
      </c>
      <c r="CE591" s="58">
        <v>119.54846954345703</v>
      </c>
      <c r="CF591" s="58">
        <v>116.36647033691406</v>
      </c>
      <c r="CG591" s="58">
        <v>116.51103973388672</v>
      </c>
      <c r="CH591" s="58">
        <v>122.47838592529297</v>
      </c>
      <c r="CI591" s="58">
        <v>126.116455078125</v>
      </c>
      <c r="CJ591" s="58">
        <v>126.92584228515625</v>
      </c>
      <c r="CK591" s="58">
        <v>131.95965576171875</v>
      </c>
      <c r="CL591" s="58">
        <v>139.19171142578125</v>
      </c>
      <c r="CM591" s="58">
        <v>144.82215881347656</v>
      </c>
      <c r="CN591" s="58">
        <v>151.80027770996094</v>
      </c>
      <c r="CO591" s="58">
        <v>158.79081726074219</v>
      </c>
      <c r="CP591" s="58">
        <v>162.27243041992188</v>
      </c>
      <c r="CQ591" s="58">
        <v>162.35096740722656</v>
      </c>
      <c r="CR591" s="58">
        <v>160.14921569824219</v>
      </c>
      <c r="CS591" s="58">
        <v>157.00717163085938</v>
      </c>
      <c r="CT591" s="58">
        <v>153.79270935058594</v>
      </c>
      <c r="CU591" s="58">
        <v>150.48481750488281</v>
      </c>
      <c r="CV591" s="58">
        <v>146.39347839355469</v>
      </c>
      <c r="CW591" s="58">
        <v>142.19375610351563</v>
      </c>
      <c r="CX591" s="58">
        <v>138.21144104003906</v>
      </c>
      <c r="CY591" s="58">
        <v>134.49444580078125</v>
      </c>
      <c r="CZ591" s="58">
        <v>132.50518798828125</v>
      </c>
      <c r="DA591" s="58">
        <v>138.69075012207031</v>
      </c>
      <c r="DB591" s="58">
        <v>141.12417602539063</v>
      </c>
      <c r="DC591" s="58">
        <v>140.50262451171875</v>
      </c>
      <c r="DD591" s="58">
        <v>144.59989929199219</v>
      </c>
      <c r="DE591" s="58">
        <v>151.314697265625</v>
      </c>
      <c r="DF591" s="58">
        <v>156.63673400878906</v>
      </c>
      <c r="DG591" s="58">
        <v>163.35951232910156</v>
      </c>
      <c r="DH591" s="58">
        <v>170.1197509765625</v>
      </c>
      <c r="DI591" s="58">
        <v>173.40061950683594</v>
      </c>
      <c r="DJ591" s="58">
        <v>173.2930908203125</v>
      </c>
      <c r="DK591" s="58">
        <v>170.91011047363281</v>
      </c>
      <c r="DL591" s="58">
        <v>167.5849609375</v>
      </c>
      <c r="DM591" s="58">
        <v>164.18046569824219</v>
      </c>
      <c r="DN591" s="58">
        <v>160.44223022460938</v>
      </c>
      <c r="DO591" s="58">
        <v>156.00668334960938</v>
      </c>
      <c r="DP591" s="58">
        <v>151.6075439453125</v>
      </c>
      <c r="DQ591" s="58">
        <v>147.46281433105469</v>
      </c>
      <c r="DR591" s="58">
        <v>143.58958435058594</v>
      </c>
      <c r="DS591" s="58">
        <v>139.95729064941406</v>
      </c>
      <c r="DT591" s="58">
        <v>139.64105224609375</v>
      </c>
      <c r="DU591" s="58">
        <v>144.96414184570313</v>
      </c>
      <c r="DV591" s="58">
        <v>147.96980285644531</v>
      </c>
      <c r="DW591" s="58">
        <v>148.21891784667969</v>
      </c>
      <c r="DX591" s="58">
        <v>152.63825988769531</v>
      </c>
      <c r="DY591" s="58">
        <v>159.29365539550781</v>
      </c>
      <c r="DZ591" s="58">
        <v>164.43531799316406</v>
      </c>
      <c r="EA591" s="58">
        <v>170.938232421875</v>
      </c>
      <c r="EB591" s="58">
        <v>177.48756408691406</v>
      </c>
      <c r="EC591" s="58">
        <v>180.58549499511719</v>
      </c>
      <c r="ED591" s="58">
        <v>180.31504821777344</v>
      </c>
      <c r="EE591" s="58">
        <v>177.78140258789063</v>
      </c>
      <c r="EF591" s="58">
        <v>174.31172180175781</v>
      </c>
      <c r="EG591" s="58">
        <v>170.76777648925781</v>
      </c>
      <c r="EH591" s="58">
        <v>167.1171875</v>
      </c>
      <c r="EI591" s="58">
        <v>162.69905090332031</v>
      </c>
      <c r="EJ591" s="58">
        <v>158.18994140625</v>
      </c>
      <c r="EK591" s="58">
        <v>153.90339660644531</v>
      </c>
      <c r="EL591" s="58">
        <v>149.88458251953125</v>
      </c>
      <c r="EM591" s="58">
        <v>146.11021423339844</v>
      </c>
      <c r="EN591" s="58">
        <v>145.19110107421875</v>
      </c>
      <c r="EO591" s="58">
        <v>149.36714172363281</v>
      </c>
      <c r="EP591" s="58">
        <v>151.5150146484375</v>
      </c>
      <c r="EQ591" s="58">
        <v>152.27037048339844</v>
      </c>
      <c r="ER591" s="58">
        <v>157.63290405273438</v>
      </c>
      <c r="ES591" s="58">
        <v>164.65286254882813</v>
      </c>
      <c r="ET591" s="58">
        <v>169.80931091308594</v>
      </c>
      <c r="EU591" s="58">
        <v>176.19291687011719</v>
      </c>
      <c r="EV591" s="58">
        <v>182.59516906738281</v>
      </c>
      <c r="EW591" s="58">
        <v>185.55755615234375</v>
      </c>
      <c r="EX591" s="58">
        <v>185.1654052734375</v>
      </c>
      <c r="EY591" s="58">
        <v>182.51997375488281</v>
      </c>
      <c r="EZ591" s="58">
        <v>178.944580078125</v>
      </c>
      <c r="FA591" s="58">
        <v>175.29855346679688</v>
      </c>
      <c r="FB591" s="58">
        <v>171.86898803710938</v>
      </c>
      <c r="FC591" s="58">
        <v>168.65765380859375</v>
      </c>
      <c r="FD591" s="58">
        <v>164.81782531738281</v>
      </c>
      <c r="FE591" s="58">
        <v>160.51483154296875</v>
      </c>
      <c r="FF591" s="58">
        <v>156.29852294921875</v>
      </c>
      <c r="FG591" s="58">
        <v>152.30056762695313</v>
      </c>
      <c r="FH591" s="58">
        <v>152.05477905273438</v>
      </c>
      <c r="FI591" s="58">
        <v>156.81343078613281</v>
      </c>
      <c r="FJ591" s="58">
        <v>159.20167541503906</v>
      </c>
      <c r="FK591" s="58">
        <v>158.99676513671875</v>
      </c>
      <c r="FL591" s="58">
        <v>163.06025695800781</v>
      </c>
      <c r="FM591" s="58">
        <v>169.40951538085938</v>
      </c>
      <c r="FN591" s="58">
        <v>174.29025268554688</v>
      </c>
      <c r="FO591" s="58">
        <v>180.54130554199219</v>
      </c>
      <c r="FP591" s="58">
        <v>186.85685729980469</v>
      </c>
      <c r="FQ591" s="58">
        <v>189.74896240234375</v>
      </c>
      <c r="FR591" s="58">
        <v>189.29115295410156</v>
      </c>
      <c r="FS591" s="58">
        <v>186.58030700683594</v>
      </c>
      <c r="FT591" s="58">
        <v>182.93746948242188</v>
      </c>
      <c r="FU591" s="58">
        <v>179.22151184082031</v>
      </c>
      <c r="FV591" s="58">
        <v>175.34376525878906</v>
      </c>
      <c r="FW591" s="58">
        <v>170.8060302734375</v>
      </c>
      <c r="FX591" s="58">
        <v>166.15423583984375</v>
      </c>
      <c r="FY591" s="58">
        <v>161.71487426757813</v>
      </c>
      <c r="FZ591" s="58">
        <v>157.54156494140625</v>
      </c>
      <c r="GA591" s="58">
        <v>153.6168212890625</v>
      </c>
      <c r="GB591" s="58">
        <v>154.50503540039063</v>
      </c>
      <c r="GC591" s="58">
        <v>160.02398681640625</v>
      </c>
      <c r="GD591" s="58">
        <v>161.94017028808594</v>
      </c>
      <c r="GE591" s="58">
        <v>160.88587951660156</v>
      </c>
      <c r="GF591" s="58">
        <v>164.45628356933594</v>
      </c>
      <c r="GG591" s="58">
        <v>170.63731384277344</v>
      </c>
      <c r="GH591" s="58">
        <v>175.48519897460938</v>
      </c>
      <c r="GI591" s="58">
        <v>181.741943359375</v>
      </c>
      <c r="GJ591" s="58">
        <v>188.06646728515625</v>
      </c>
      <c r="GK591" s="58">
        <v>190.96244812011719</v>
      </c>
      <c r="GL591" s="58">
        <v>190.50242614746094</v>
      </c>
      <c r="GM591" s="58">
        <v>187.78382873535156</v>
      </c>
      <c r="GN591" s="58">
        <v>184.12889099121094</v>
      </c>
      <c r="GO591" s="58">
        <v>180.39482116699219</v>
      </c>
      <c r="GP591" s="58">
        <v>176.34263610839844</v>
      </c>
      <c r="GQ591" s="58">
        <v>171.6004638671875</v>
      </c>
      <c r="GR591" s="58">
        <v>166.89559936523438</v>
      </c>
      <c r="GS591" s="58">
        <v>162.44680786132813</v>
      </c>
      <c r="GT591" s="58">
        <v>158.27218627929688</v>
      </c>
      <c r="GU591" s="59">
        <v>154.34454345703125</v>
      </c>
    </row>
    <row r="592" spans="1:203" x14ac:dyDescent="0.45">
      <c r="A592" s="64" t="s">
        <v>3830</v>
      </c>
      <c r="B592" s="67">
        <v>110</v>
      </c>
      <c r="C592" s="67">
        <v>6</v>
      </c>
      <c r="D592" s="58">
        <v>0</v>
      </c>
      <c r="E592" s="58">
        <v>1.1464880704879761</v>
      </c>
      <c r="F592" s="58">
        <v>5.0053248405456543</v>
      </c>
      <c r="G592" s="58">
        <v>7.2392797470092773</v>
      </c>
      <c r="H592" s="58">
        <v>8.3271703720092773</v>
      </c>
      <c r="I592" s="58">
        <v>11.92796802520752</v>
      </c>
      <c r="J592" s="58">
        <v>17.091243743896484</v>
      </c>
      <c r="K592" s="58">
        <v>21.432062149047852</v>
      </c>
      <c r="L592" s="58">
        <v>26.135530471801758</v>
      </c>
      <c r="M592" s="58">
        <v>30.464315414428711</v>
      </c>
      <c r="N592" s="58">
        <v>32.866374969482422</v>
      </c>
      <c r="O592" s="58">
        <v>33.606613159179688</v>
      </c>
      <c r="P592" s="58">
        <v>33.305141448974609</v>
      </c>
      <c r="Q592" s="58">
        <v>32.577445983886719</v>
      </c>
      <c r="R592" s="58">
        <v>31.790748596191406</v>
      </c>
      <c r="S592" s="58">
        <v>31.066423416137695</v>
      </c>
      <c r="T592" s="58">
        <v>30.42254638671875</v>
      </c>
      <c r="U592" s="58">
        <v>29.852832794189453</v>
      </c>
      <c r="V592" s="58">
        <v>29.347322463989258</v>
      </c>
      <c r="W592" s="58">
        <v>28.896978378295898</v>
      </c>
      <c r="X592" s="58">
        <v>28.472024917602539</v>
      </c>
      <c r="Y592" s="58">
        <v>29.779869079589844</v>
      </c>
      <c r="Z592" s="58">
        <v>35.386421203613281</v>
      </c>
      <c r="AA592" s="58">
        <v>38.503582000732422</v>
      </c>
      <c r="AB592" s="58">
        <v>39.614246368408203</v>
      </c>
      <c r="AC592" s="58">
        <v>43.344253540039063</v>
      </c>
      <c r="AD592" s="58">
        <v>49.031257629394531</v>
      </c>
      <c r="AE592" s="58">
        <v>53.79949951171875</v>
      </c>
      <c r="AF592" s="58">
        <v>59.188636779785156</v>
      </c>
      <c r="AG592" s="58">
        <v>64.581832885742188</v>
      </c>
      <c r="AH592" s="58">
        <v>67.974472045898438</v>
      </c>
      <c r="AI592" s="58">
        <v>69.389968872070313</v>
      </c>
      <c r="AJ592" s="58">
        <v>69.419136047363281</v>
      </c>
      <c r="AK592" s="58">
        <v>68.785789489746094</v>
      </c>
      <c r="AL592" s="58">
        <v>67.971260070800781</v>
      </c>
      <c r="AM592" s="58">
        <v>67.153396606445313</v>
      </c>
      <c r="AN592" s="58">
        <v>66.371253967285156</v>
      </c>
      <c r="AO592" s="58">
        <v>65.629447937011719</v>
      </c>
      <c r="AP592" s="58">
        <v>64.925689697265625</v>
      </c>
      <c r="AQ592" s="58">
        <v>64.25738525390625</v>
      </c>
      <c r="AR592" s="58">
        <v>63.588352203369141</v>
      </c>
      <c r="AS592" s="58">
        <v>64.843704223632813</v>
      </c>
      <c r="AT592" s="58">
        <v>71.399772644042969</v>
      </c>
      <c r="AU592" s="58">
        <v>75.033699035644531</v>
      </c>
      <c r="AV592" s="58">
        <v>76.175621032714844</v>
      </c>
      <c r="AW592" s="58">
        <v>80.791130065917969</v>
      </c>
      <c r="AX592" s="58">
        <v>88.077384948730469</v>
      </c>
      <c r="AY592" s="58">
        <v>94.334358215332031</v>
      </c>
      <c r="AZ592" s="58">
        <v>101.67451477050781</v>
      </c>
      <c r="BA592" s="58">
        <v>109.23222351074219</v>
      </c>
      <c r="BB592" s="58">
        <v>114.10025024414063</v>
      </c>
      <c r="BC592" s="58">
        <v>116.17967224121094</v>
      </c>
      <c r="BD592" s="58">
        <v>116.245361328125</v>
      </c>
      <c r="BE592" s="58">
        <v>115.31540679931641</v>
      </c>
      <c r="BF592" s="58">
        <v>114.08279418945313</v>
      </c>
      <c r="BG592" s="58">
        <v>112.80807495117188</v>
      </c>
      <c r="BH592" s="58">
        <v>111.55331420898438</v>
      </c>
      <c r="BI592" s="58">
        <v>110.33089447021484</v>
      </c>
      <c r="BJ592" s="58">
        <v>109.14308929443359</v>
      </c>
      <c r="BK592" s="58">
        <v>107.99073791503906</v>
      </c>
      <c r="BL592" s="58">
        <v>106.82523345947266</v>
      </c>
      <c r="BM592" s="58">
        <v>109.59109497070313</v>
      </c>
      <c r="BN592" s="58">
        <v>115.21585845947266</v>
      </c>
      <c r="BO592" s="58">
        <v>116.45738983154297</v>
      </c>
      <c r="BP592" s="58">
        <v>115.988525390625</v>
      </c>
      <c r="BQ592" s="58">
        <v>119.52151489257813</v>
      </c>
      <c r="BR592" s="58">
        <v>125.63650512695313</v>
      </c>
      <c r="BS592" s="58">
        <v>130.86357116699219</v>
      </c>
      <c r="BT592" s="58">
        <v>137.31454467773438</v>
      </c>
      <c r="BU592" s="58">
        <v>144.06915283203125</v>
      </c>
      <c r="BV592" s="58">
        <v>148.19883728027344</v>
      </c>
      <c r="BW592" s="58">
        <v>149.57553100585938</v>
      </c>
      <c r="BX592" s="58">
        <v>148.95755004882813</v>
      </c>
      <c r="BY592" s="58">
        <v>147.35362243652344</v>
      </c>
      <c r="BZ592" s="58">
        <v>145.45233154296875</v>
      </c>
      <c r="CA592" s="58">
        <v>143.51414489746094</v>
      </c>
      <c r="CB592" s="58">
        <v>141.60198974609375</v>
      </c>
      <c r="CC592" s="58">
        <v>139.7294921875</v>
      </c>
      <c r="CD592" s="58">
        <v>137.8997802734375</v>
      </c>
      <c r="CE592" s="58">
        <v>136.11433410644531</v>
      </c>
      <c r="CF592" s="58">
        <v>134.3255615234375</v>
      </c>
      <c r="CG592" s="58">
        <v>134.29844665527344</v>
      </c>
      <c r="CH592" s="58">
        <v>139.20448303222656</v>
      </c>
      <c r="CI592" s="58">
        <v>141.04075622558594</v>
      </c>
      <c r="CJ592" s="58">
        <v>140.614990234375</v>
      </c>
      <c r="CK592" s="58">
        <v>143.23213195800781</v>
      </c>
      <c r="CL592" s="58">
        <v>148.96743774414063</v>
      </c>
      <c r="CM592" s="58">
        <v>154.0643310546875</v>
      </c>
      <c r="CN592" s="58">
        <v>160.29942321777344</v>
      </c>
      <c r="CO592" s="58">
        <v>166.63131713867188</v>
      </c>
      <c r="CP592" s="58">
        <v>170.26351928710938</v>
      </c>
      <c r="CQ592" s="58">
        <v>171.13351440429688</v>
      </c>
      <c r="CR592" s="58">
        <v>170.01651000976563</v>
      </c>
      <c r="CS592" s="58">
        <v>167.92274475097656</v>
      </c>
      <c r="CT592" s="58">
        <v>165.5400390625</v>
      </c>
      <c r="CU592" s="58">
        <v>163.128662109375</v>
      </c>
      <c r="CV592" s="58">
        <v>160.7518310546875</v>
      </c>
      <c r="CW592" s="58">
        <v>158.42347717285156</v>
      </c>
      <c r="CX592" s="58">
        <v>156.1468505859375</v>
      </c>
      <c r="CY592" s="58">
        <v>153.9234619140625</v>
      </c>
      <c r="CZ592" s="58">
        <v>152.26690673828125</v>
      </c>
      <c r="DA592" s="58">
        <v>156.65472412109375</v>
      </c>
      <c r="DB592" s="58">
        <v>157.5816650390625</v>
      </c>
      <c r="DC592" s="58">
        <v>156.52377319335938</v>
      </c>
      <c r="DD592" s="58">
        <v>159.01832580566406</v>
      </c>
      <c r="DE592" s="58">
        <v>164.228515625</v>
      </c>
      <c r="DF592" s="58">
        <v>168.734619140625</v>
      </c>
      <c r="DG592" s="58">
        <v>174.36441040039063</v>
      </c>
      <c r="DH592" s="58">
        <v>180.24723815917969</v>
      </c>
      <c r="DI592" s="58">
        <v>183.52033996582031</v>
      </c>
      <c r="DJ592" s="58">
        <v>184.06471252441406</v>
      </c>
      <c r="DK592" s="58">
        <v>182.63531494140625</v>
      </c>
      <c r="DL592" s="58">
        <v>180.23617553710938</v>
      </c>
      <c r="DM592" s="58">
        <v>177.55332946777344</v>
      </c>
      <c r="DN592" s="58">
        <v>174.84669494628906</v>
      </c>
      <c r="DO592" s="58">
        <v>172.17996215820313</v>
      </c>
      <c r="DP592" s="58">
        <v>169.56704711914063</v>
      </c>
      <c r="DQ592" s="58">
        <v>167.01150512695313</v>
      </c>
      <c r="DR592" s="58">
        <v>164.51486206054688</v>
      </c>
      <c r="DS592" s="58">
        <v>162.03004455566406</v>
      </c>
      <c r="DT592" s="58">
        <v>162.83096313476563</v>
      </c>
      <c r="DU592" s="58">
        <v>167.26333618164063</v>
      </c>
      <c r="DV592" s="58">
        <v>167.53001403808594</v>
      </c>
      <c r="DW592" s="58">
        <v>165.97239685058594</v>
      </c>
      <c r="DX592" s="58">
        <v>168.31376647949219</v>
      </c>
      <c r="DY592" s="58">
        <v>173.21293640136719</v>
      </c>
      <c r="DZ592" s="58">
        <v>177.2642822265625</v>
      </c>
      <c r="EA592" s="58">
        <v>182.56326293945313</v>
      </c>
      <c r="EB592" s="58">
        <v>188.20295715332031</v>
      </c>
      <c r="EC592" s="58">
        <v>191.26643371582031</v>
      </c>
      <c r="ED592" s="58">
        <v>191.61344909667969</v>
      </c>
      <c r="EE592" s="58">
        <v>189.99287414550781</v>
      </c>
      <c r="EF592" s="58">
        <v>187.4066162109375</v>
      </c>
      <c r="EG592" s="58">
        <v>184.54013061523438</v>
      </c>
      <c r="EH592" s="58">
        <v>181.65347290039063</v>
      </c>
      <c r="EI592" s="58">
        <v>178.81010437011719</v>
      </c>
      <c r="EJ592" s="58">
        <v>176.02444458007813</v>
      </c>
      <c r="EK592" s="58">
        <v>173.29972839355469</v>
      </c>
      <c r="EL592" s="58">
        <v>170.6376953125</v>
      </c>
      <c r="EM592" s="58">
        <v>167.99137878417969</v>
      </c>
      <c r="EN592" s="58">
        <v>168.68263244628906</v>
      </c>
      <c r="EO592" s="58">
        <v>172.82009887695313</v>
      </c>
      <c r="EP592" s="58">
        <v>172.783935546875</v>
      </c>
      <c r="EQ592" s="58">
        <v>171.10165405273438</v>
      </c>
      <c r="ER592" s="58">
        <v>173.34494018554688</v>
      </c>
      <c r="ES592" s="58">
        <v>178.15542602539063</v>
      </c>
      <c r="ET592" s="58">
        <v>182.10252380371094</v>
      </c>
      <c r="EU592" s="58">
        <v>187.28860473632813</v>
      </c>
      <c r="EV592" s="58">
        <v>192.81353759765625</v>
      </c>
      <c r="EW592" s="58">
        <v>195.76376342773438</v>
      </c>
      <c r="EX592" s="58">
        <v>195.99945068359375</v>
      </c>
      <c r="EY592" s="58">
        <v>194.26919555664063</v>
      </c>
      <c r="EZ592" s="58">
        <v>191.57487487792969</v>
      </c>
      <c r="FA592" s="58">
        <v>188.60195922851563</v>
      </c>
      <c r="FB592" s="58">
        <v>185.61041259765625</v>
      </c>
      <c r="FC592" s="58">
        <v>182.66433715820313</v>
      </c>
      <c r="FD592" s="58">
        <v>179.77778625488281</v>
      </c>
      <c r="FE592" s="58">
        <v>176.95455932617188</v>
      </c>
      <c r="FF592" s="58">
        <v>174.19610595703125</v>
      </c>
      <c r="FG592" s="58">
        <v>171.4556884765625</v>
      </c>
      <c r="FH592" s="58">
        <v>172.64158630371094</v>
      </c>
      <c r="FI592" s="58">
        <v>176.78274536132813</v>
      </c>
      <c r="FJ592" s="58">
        <v>176.44737243652344</v>
      </c>
      <c r="FK592" s="58">
        <v>174.48738098144531</v>
      </c>
      <c r="FL592" s="58">
        <v>176.56742858886719</v>
      </c>
      <c r="FM592" s="58">
        <v>181.17938232421875</v>
      </c>
      <c r="FN592" s="58">
        <v>184.98173522949219</v>
      </c>
      <c r="FO592" s="58">
        <v>190.06198120117188</v>
      </c>
      <c r="FP592" s="58">
        <v>195.49765014648438</v>
      </c>
      <c r="FQ592" s="58">
        <v>198.36648559570313</v>
      </c>
      <c r="FR592" s="58">
        <v>198.52560424804688</v>
      </c>
      <c r="FS592" s="58">
        <v>196.72222900390625</v>
      </c>
      <c r="FT592" s="58">
        <v>193.95753479003906</v>
      </c>
      <c r="FU592" s="58">
        <v>190.91642761230469</v>
      </c>
      <c r="FV592" s="58">
        <v>187.85887145996094</v>
      </c>
      <c r="FW592" s="58">
        <v>184.84858703613281</v>
      </c>
      <c r="FX592" s="58">
        <v>181.89979553222656</v>
      </c>
      <c r="FY592" s="58">
        <v>179.01600646972656</v>
      </c>
      <c r="FZ592" s="58">
        <v>176.19874572753906</v>
      </c>
      <c r="GA592" s="58">
        <v>173.401123046875</v>
      </c>
      <c r="GB592" s="58">
        <v>175.57832336425781</v>
      </c>
      <c r="GC592" s="58">
        <v>179.59028625488281</v>
      </c>
      <c r="GD592" s="58">
        <v>178.6146240234375</v>
      </c>
      <c r="GE592" s="58">
        <v>176.33036804199219</v>
      </c>
      <c r="GF592" s="58">
        <v>178.28276062011719</v>
      </c>
      <c r="GG592" s="58">
        <v>182.76174926757813</v>
      </c>
      <c r="GH592" s="58">
        <v>186.48576354980469</v>
      </c>
      <c r="GI592" s="58">
        <v>191.51600646972656</v>
      </c>
      <c r="GJ592" s="58">
        <v>196.91030883789063</v>
      </c>
      <c r="GK592" s="58">
        <v>199.74089050292969</v>
      </c>
      <c r="GL592" s="58">
        <v>199.86286926269531</v>
      </c>
      <c r="GM592" s="58">
        <v>198.02311706542969</v>
      </c>
      <c r="GN592" s="58">
        <v>195.22256469726563</v>
      </c>
      <c r="GO592" s="58">
        <v>192.14631652832031</v>
      </c>
      <c r="GP592" s="58">
        <v>189.05416870117188</v>
      </c>
      <c r="GQ592" s="58">
        <v>186.01004028320313</v>
      </c>
      <c r="GR592" s="58">
        <v>183.02813720703125</v>
      </c>
      <c r="GS592" s="58">
        <v>180.11190795898438</v>
      </c>
      <c r="GT592" s="58">
        <v>177.2630615234375</v>
      </c>
      <c r="GU592" s="59">
        <v>174.4345703125</v>
      </c>
    </row>
    <row r="593" spans="1:203" x14ac:dyDescent="0.45">
      <c r="A593" s="64" t="s">
        <v>3830</v>
      </c>
      <c r="B593" s="67">
        <v>27</v>
      </c>
      <c r="C593" s="67">
        <v>6</v>
      </c>
      <c r="D593" s="58">
        <v>0</v>
      </c>
      <c r="E593" s="58">
        <v>1.9462867975234985</v>
      </c>
      <c r="F593" s="58">
        <v>6.2674212455749512</v>
      </c>
      <c r="G593" s="58">
        <v>7.8577790260314941</v>
      </c>
      <c r="H593" s="58">
        <v>8.4193544387817383</v>
      </c>
      <c r="I593" s="58">
        <v>12.522991180419922</v>
      </c>
      <c r="J593" s="58">
        <v>16.523466110229492</v>
      </c>
      <c r="K593" s="58">
        <v>18.877222061157227</v>
      </c>
      <c r="L593" s="58">
        <v>22.164815902709961</v>
      </c>
      <c r="M593" s="58">
        <v>24.724540710449219</v>
      </c>
      <c r="N593" s="58">
        <v>24.709926605224609</v>
      </c>
      <c r="O593" s="58">
        <v>22.876581192016602</v>
      </c>
      <c r="P593" s="58">
        <v>20.291288375854492</v>
      </c>
      <c r="Q593" s="58">
        <v>17.817564010620117</v>
      </c>
      <c r="R593" s="58">
        <v>15.833995819091797</v>
      </c>
      <c r="S593" s="58">
        <v>14.328204154968262</v>
      </c>
      <c r="T593" s="58">
        <v>13.187088012695313</v>
      </c>
      <c r="U593" s="58">
        <v>12.310276985168457</v>
      </c>
      <c r="V593" s="58">
        <v>11.624773979187012</v>
      </c>
      <c r="W593" s="58">
        <v>11.079967498779297</v>
      </c>
      <c r="X593" s="58">
        <v>10.587835311889648</v>
      </c>
      <c r="Y593" s="58">
        <v>13.874324798583984</v>
      </c>
      <c r="Z593" s="58">
        <v>21.255365371704102</v>
      </c>
      <c r="AA593" s="58">
        <v>24.242803573608398</v>
      </c>
      <c r="AB593" s="58">
        <v>24.881931304931641</v>
      </c>
      <c r="AC593" s="58">
        <v>31.233675003051758</v>
      </c>
      <c r="AD593" s="58">
        <v>39.038547515869141</v>
      </c>
      <c r="AE593" s="58">
        <v>43.505222320556641</v>
      </c>
      <c r="AF593" s="58">
        <v>49.116043090820313</v>
      </c>
      <c r="AG593" s="58">
        <v>53.691242218017578</v>
      </c>
      <c r="AH593" s="58">
        <v>54.009086608886719</v>
      </c>
      <c r="AI593" s="58">
        <v>51.145900726318359</v>
      </c>
      <c r="AJ593" s="58">
        <v>46.776008605957031</v>
      </c>
      <c r="AK593" s="58">
        <v>42.35516357421875</v>
      </c>
      <c r="AL593" s="58">
        <v>38.600177764892578</v>
      </c>
      <c r="AM593" s="58">
        <v>35.578819274902344</v>
      </c>
      <c r="AN593" s="58">
        <v>33.1558837890625</v>
      </c>
      <c r="AO593" s="58">
        <v>31.192171096801758</v>
      </c>
      <c r="AP593" s="58">
        <v>29.579086303710938</v>
      </c>
      <c r="AQ593" s="58">
        <v>28.2371826171875</v>
      </c>
      <c r="AR593" s="58">
        <v>27.023702621459961</v>
      </c>
      <c r="AS593" s="58">
        <v>29.08085823059082</v>
      </c>
      <c r="AT593" s="58">
        <v>38.148014068603516</v>
      </c>
      <c r="AU593" s="58">
        <v>42.792564392089844</v>
      </c>
      <c r="AV593" s="58">
        <v>43.966712951660156</v>
      </c>
      <c r="AW593" s="58">
        <v>52.458045959472656</v>
      </c>
      <c r="AX593" s="58">
        <v>62.281150817871094</v>
      </c>
      <c r="AY593" s="58">
        <v>68.078811645507813</v>
      </c>
      <c r="AZ593" s="58">
        <v>75.461982727050781</v>
      </c>
      <c r="BA593" s="58">
        <v>81.773918151855469</v>
      </c>
      <c r="BB593" s="58">
        <v>82.576553344726563</v>
      </c>
      <c r="BC593" s="58">
        <v>79.036590576171875</v>
      </c>
      <c r="BD593" s="58">
        <v>73.273643493652344</v>
      </c>
      <c r="BE593" s="58">
        <v>67.253105163574219</v>
      </c>
      <c r="BF593" s="58">
        <v>62.002643585205078</v>
      </c>
      <c r="BG593" s="58">
        <v>57.670421600341797</v>
      </c>
      <c r="BH593" s="58">
        <v>54.110340118408203</v>
      </c>
      <c r="BI593" s="58">
        <v>51.157337188720703</v>
      </c>
      <c r="BJ593" s="58">
        <v>48.678680419921875</v>
      </c>
      <c r="BK593" s="58">
        <v>46.575599670410156</v>
      </c>
      <c r="BL593" s="58">
        <v>44.658329010009766</v>
      </c>
      <c r="BM593" s="58">
        <v>50.925796508789063</v>
      </c>
      <c r="BN593" s="58">
        <v>58.691387176513672</v>
      </c>
      <c r="BO593" s="58">
        <v>58.677753448486328</v>
      </c>
      <c r="BP593" s="58">
        <v>56.749263763427734</v>
      </c>
      <c r="BQ593" s="58">
        <v>62.886379241943359</v>
      </c>
      <c r="BR593" s="58">
        <v>71.059120178222656</v>
      </c>
      <c r="BS593" s="58">
        <v>76.305992126464844</v>
      </c>
      <c r="BT593" s="58">
        <v>83.42254638671875</v>
      </c>
      <c r="BU593" s="58">
        <v>89.614532470703125</v>
      </c>
      <c r="BV593" s="58">
        <v>90.398635864257813</v>
      </c>
      <c r="BW593" s="58">
        <v>86.842208862304688</v>
      </c>
      <c r="BX593" s="58">
        <v>81.018836975097656</v>
      </c>
      <c r="BY593" s="58">
        <v>74.881965637207031</v>
      </c>
      <c r="BZ593" s="58">
        <v>69.466667175292969</v>
      </c>
      <c r="CA593" s="58">
        <v>64.936752319335938</v>
      </c>
      <c r="CB593" s="58">
        <v>61.159622192382813</v>
      </c>
      <c r="CC593" s="58">
        <v>57.980072021484375</v>
      </c>
      <c r="CD593" s="58">
        <v>55.272022247314453</v>
      </c>
      <c r="CE593" s="58">
        <v>52.941184997558594</v>
      </c>
      <c r="CF593" s="58">
        <v>50.802509307861328</v>
      </c>
      <c r="CG593" s="58">
        <v>56.730438232421875</v>
      </c>
      <c r="CH593" s="58">
        <v>64.207229614257813</v>
      </c>
      <c r="CI593" s="58">
        <v>64.01959228515625</v>
      </c>
      <c r="CJ593" s="58">
        <v>61.932064056396484</v>
      </c>
      <c r="CK593" s="58">
        <v>67.815383911132813</v>
      </c>
      <c r="CL593" s="58">
        <v>75.755714416503906</v>
      </c>
      <c r="CM593" s="58">
        <v>80.822219848632813</v>
      </c>
      <c r="CN593" s="58">
        <v>87.7584228515625</v>
      </c>
      <c r="CO593" s="58">
        <v>93.800834655761719</v>
      </c>
      <c r="CP593" s="58">
        <v>94.478553771972656</v>
      </c>
      <c r="CQ593" s="58">
        <v>90.835121154785156</v>
      </c>
      <c r="CR593" s="58">
        <v>84.92822265625</v>
      </c>
      <c r="CS593" s="58">
        <v>78.7027587890625</v>
      </c>
      <c r="CT593" s="58">
        <v>73.192314147949219</v>
      </c>
      <c r="CU593" s="58">
        <v>68.562759399414063</v>
      </c>
      <c r="CV593" s="58">
        <v>64.683998107910156</v>
      </c>
      <c r="CW593" s="58">
        <v>61.402591705322266</v>
      </c>
      <c r="CX593" s="58">
        <v>58.594104766845703</v>
      </c>
      <c r="CY593" s="58">
        <v>56.164745330810547</v>
      </c>
      <c r="CZ593" s="58">
        <v>59.707218170166016</v>
      </c>
      <c r="DA593" s="58">
        <v>67.053108215332031</v>
      </c>
      <c r="DB593" s="58">
        <v>66.7896728515625</v>
      </c>
      <c r="DC593" s="58">
        <v>64.633369445800781</v>
      </c>
      <c r="DD593" s="58">
        <v>70.399757385253906</v>
      </c>
      <c r="DE593" s="58">
        <v>78.231582641601563</v>
      </c>
      <c r="DF593" s="58">
        <v>83.215217590332031</v>
      </c>
      <c r="DG593" s="58">
        <v>90.067123413085938</v>
      </c>
      <c r="DH593" s="58">
        <v>96.040275573730469</v>
      </c>
      <c r="DI593" s="58">
        <v>96.67034912109375</v>
      </c>
      <c r="DJ593" s="58">
        <v>92.989501953125</v>
      </c>
      <c r="DK593" s="58">
        <v>87.047073364257813</v>
      </c>
      <c r="DL593" s="58">
        <v>80.783622741699219</v>
      </c>
      <c r="DM593" s="58">
        <v>75.231681823730469</v>
      </c>
      <c r="DN593" s="58">
        <v>70.557777404785156</v>
      </c>
      <c r="DO593" s="58">
        <v>66.633285522460938</v>
      </c>
      <c r="DP593" s="58">
        <v>63.305675506591797</v>
      </c>
      <c r="DQ593" s="58">
        <v>60.451038360595703</v>
      </c>
      <c r="DR593" s="58">
        <v>57.976001739501953</v>
      </c>
      <c r="DS593" s="58">
        <v>55.698154449462891</v>
      </c>
      <c r="DT593" s="58">
        <v>59.283287048339844</v>
      </c>
      <c r="DU593" s="58">
        <v>66.81591796875</v>
      </c>
      <c r="DV593" s="58">
        <v>67.686538696289063</v>
      </c>
      <c r="DW593" s="58">
        <v>66.260597229003906</v>
      </c>
      <c r="DX593" s="58">
        <v>72.375595092773438</v>
      </c>
      <c r="DY593" s="58">
        <v>80.232200622558594</v>
      </c>
      <c r="DZ593" s="58">
        <v>85.111610412597656</v>
      </c>
      <c r="EA593" s="58">
        <v>91.822860717773438</v>
      </c>
      <c r="EB593" s="58">
        <v>97.67236328125</v>
      </c>
      <c r="EC593" s="58">
        <v>98.211997985839844</v>
      </c>
      <c r="ED593" s="58">
        <v>94.464225769042969</v>
      </c>
      <c r="EE593" s="58">
        <v>88.468849182128906</v>
      </c>
      <c r="EF593" s="58">
        <v>82.159652709960938</v>
      </c>
      <c r="EG593" s="58">
        <v>76.566291809082031</v>
      </c>
      <c r="EH593" s="58">
        <v>71.853622436523438</v>
      </c>
      <c r="EI593" s="58">
        <v>67.892845153808594</v>
      </c>
      <c r="EJ593" s="58">
        <v>64.5311279296875</v>
      </c>
      <c r="EK593" s="58">
        <v>61.644119262695313</v>
      </c>
      <c r="EL593" s="58">
        <v>59.138484954833984</v>
      </c>
      <c r="EM593" s="58">
        <v>56.831745147705078</v>
      </c>
      <c r="EN593" s="58">
        <v>59.193855285644531</v>
      </c>
      <c r="EO593" s="58">
        <v>66.620674133300781</v>
      </c>
      <c r="EP593" s="58">
        <v>67.718231201171875</v>
      </c>
      <c r="EQ593" s="58">
        <v>66.553497314453125</v>
      </c>
      <c r="ER593" s="58">
        <v>73.270240783691406</v>
      </c>
      <c r="ES593" s="58">
        <v>81.685264587402344</v>
      </c>
      <c r="ET593" s="58">
        <v>86.652610778808594</v>
      </c>
      <c r="EU593" s="58">
        <v>93.273834228515625</v>
      </c>
      <c r="EV593" s="58">
        <v>99.004119873046875</v>
      </c>
      <c r="EW593" s="58">
        <v>99.443107604980469</v>
      </c>
      <c r="EX593" s="58">
        <v>95.616828918457031</v>
      </c>
      <c r="EY593" s="58">
        <v>89.559577941894531</v>
      </c>
      <c r="EZ593" s="58">
        <v>83.199668884277344</v>
      </c>
      <c r="FA593" s="58">
        <v>77.562545776367188</v>
      </c>
      <c r="FB593" s="58">
        <v>72.811683654785156</v>
      </c>
      <c r="FC593" s="58">
        <v>68.817024230957031</v>
      </c>
      <c r="FD593" s="58">
        <v>65.424797058105469</v>
      </c>
      <c r="FE593" s="58">
        <v>62.510208129882813</v>
      </c>
      <c r="FF593" s="58">
        <v>59.979347229003906</v>
      </c>
      <c r="FG593" s="58">
        <v>57.649448394775391</v>
      </c>
      <c r="FH593" s="58">
        <v>61.277759552001953</v>
      </c>
      <c r="FI593" s="58">
        <v>68.124565124511719</v>
      </c>
      <c r="FJ593" s="58">
        <v>69.098495483398438</v>
      </c>
      <c r="FK593" s="58">
        <v>67.720947265625</v>
      </c>
      <c r="FL593" s="58">
        <v>73.818519592285156</v>
      </c>
      <c r="FM593" s="58">
        <v>81.9178466796875</v>
      </c>
      <c r="FN593" s="58">
        <v>86.821746826171875</v>
      </c>
      <c r="FO593" s="58">
        <v>93.471504211425781</v>
      </c>
      <c r="FP593" s="58">
        <v>99.254257202148438</v>
      </c>
      <c r="FQ593" s="58">
        <v>99.744667053222656</v>
      </c>
      <c r="FR593" s="58">
        <v>95.960258483886719</v>
      </c>
      <c r="FS593" s="58">
        <v>89.934478759765625</v>
      </c>
      <c r="FT593" s="58">
        <v>83.597175598144531</v>
      </c>
      <c r="FU593" s="58">
        <v>77.975570678710938</v>
      </c>
      <c r="FV593" s="58">
        <v>73.234542846679688</v>
      </c>
      <c r="FW593" s="58">
        <v>69.245513916015625</v>
      </c>
      <c r="FX593" s="58">
        <v>65.855857849121094</v>
      </c>
      <c r="FY593" s="58">
        <v>62.941474914550781</v>
      </c>
      <c r="FZ593" s="58">
        <v>60.409053802490234</v>
      </c>
      <c r="GA593" s="58">
        <v>58.076431274414063</v>
      </c>
      <c r="GB593" s="58">
        <v>61.693943023681641</v>
      </c>
      <c r="GC593" s="58">
        <v>68.474136352539063</v>
      </c>
      <c r="GD593" s="58">
        <v>69.341400146484375</v>
      </c>
      <c r="GE593" s="58">
        <v>67.656623840332031</v>
      </c>
      <c r="GF593" s="58">
        <v>71.344390869140625</v>
      </c>
      <c r="GG593" s="58">
        <v>77.823905944824219</v>
      </c>
      <c r="GH593" s="58">
        <v>82.964775085449219</v>
      </c>
      <c r="GI593" s="58">
        <v>89.525672912597656</v>
      </c>
      <c r="GJ593" s="58">
        <v>96.018310546875</v>
      </c>
      <c r="GK593" s="58">
        <v>99.099319458007813</v>
      </c>
      <c r="GL593" s="58">
        <v>97.524742126464844</v>
      </c>
      <c r="GM593" s="58">
        <v>92.74493408203125</v>
      </c>
      <c r="GN593" s="58">
        <v>86.727859497070313</v>
      </c>
      <c r="GO593" s="58">
        <v>80.825714111328125</v>
      </c>
      <c r="GP593" s="58">
        <v>75.659141540527344</v>
      </c>
      <c r="GQ593" s="58">
        <v>71.278350830078125</v>
      </c>
      <c r="GR593" s="58">
        <v>67.570228576660156</v>
      </c>
      <c r="GS593" s="58">
        <v>64.406196594238281</v>
      </c>
      <c r="GT593" s="58">
        <v>61.679347991943359</v>
      </c>
      <c r="GU593" s="59">
        <v>59.195343017578125</v>
      </c>
    </row>
    <row r="594" spans="1:203" x14ac:dyDescent="0.45">
      <c r="A594" s="64" t="s">
        <v>3830</v>
      </c>
      <c r="B594" s="67">
        <v>49</v>
      </c>
      <c r="C594" s="67">
        <v>6</v>
      </c>
      <c r="D594" s="58">
        <v>0</v>
      </c>
      <c r="E594" s="58">
        <v>2.3051788806915283</v>
      </c>
      <c r="F594" s="58">
        <v>5.7028374671936035</v>
      </c>
      <c r="G594" s="58">
        <v>6.9703984260559082</v>
      </c>
      <c r="H594" s="58">
        <v>7.6563534736633301</v>
      </c>
      <c r="I594" s="58">
        <v>11.396706581115723</v>
      </c>
      <c r="J594" s="58">
        <v>15.20060920715332</v>
      </c>
      <c r="K594" s="58">
        <v>17.645502090454102</v>
      </c>
      <c r="L594" s="58">
        <v>20.904109954833984</v>
      </c>
      <c r="M594" s="58">
        <v>23.480827331542969</v>
      </c>
      <c r="N594" s="58">
        <v>23.732223510742188</v>
      </c>
      <c r="O594" s="58">
        <v>22.278116226196289</v>
      </c>
      <c r="P594" s="58">
        <v>20.054489135742188</v>
      </c>
      <c r="Q594" s="58">
        <v>17.841300964355469</v>
      </c>
      <c r="R594" s="58">
        <v>16.001226425170898</v>
      </c>
      <c r="S594" s="58">
        <v>14.551815032958984</v>
      </c>
      <c r="T594" s="58">
        <v>13.413833618164063</v>
      </c>
      <c r="U594" s="58">
        <v>12.51044750213623</v>
      </c>
      <c r="V594" s="58">
        <v>11.783041000366211</v>
      </c>
      <c r="W594" s="58">
        <v>11.189424514770508</v>
      </c>
      <c r="X594" s="58">
        <v>10.651713371276855</v>
      </c>
      <c r="Y594" s="58">
        <v>13.14568042755127</v>
      </c>
      <c r="Z594" s="58">
        <v>19.781042098999023</v>
      </c>
      <c r="AA594" s="58">
        <v>22.725297927856445</v>
      </c>
      <c r="AB594" s="58">
        <v>23.967880249023438</v>
      </c>
      <c r="AC594" s="58">
        <v>30.331295013427734</v>
      </c>
      <c r="AD594" s="58">
        <v>36.922992706298828</v>
      </c>
      <c r="AE594" s="58">
        <v>41.040031433105469</v>
      </c>
      <c r="AF594" s="58">
        <v>46.55078125</v>
      </c>
      <c r="AG594" s="58">
        <v>51.101127624511719</v>
      </c>
      <c r="AH594" s="58">
        <v>51.624111175537109</v>
      </c>
      <c r="AI594" s="58">
        <v>49.059062957763672</v>
      </c>
      <c r="AJ594" s="58">
        <v>44.984447479248047</v>
      </c>
      <c r="AK594" s="58">
        <v>40.792961120605469</v>
      </c>
      <c r="AL594" s="58">
        <v>37.177421569824219</v>
      </c>
      <c r="AM594" s="58">
        <v>34.216930389404297</v>
      </c>
      <c r="AN594" s="58">
        <v>31.801477432250977</v>
      </c>
      <c r="AO594" s="58">
        <v>29.812416076660156</v>
      </c>
      <c r="AP594" s="58">
        <v>28.155292510986328</v>
      </c>
      <c r="AQ594" s="58">
        <v>26.759540557861328</v>
      </c>
      <c r="AR594" s="58">
        <v>25.490583419799805</v>
      </c>
      <c r="AS594" s="58">
        <v>27.652856826782227</v>
      </c>
      <c r="AT594" s="58">
        <v>35.405300140380859</v>
      </c>
      <c r="AU594" s="58">
        <v>39.606834411621094</v>
      </c>
      <c r="AV594" s="58">
        <v>41.18878173828125</v>
      </c>
      <c r="AW594" s="58">
        <v>49.864856719970703</v>
      </c>
      <c r="AX594" s="58">
        <v>59.368171691894531</v>
      </c>
      <c r="AY594" s="58">
        <v>65.188507080078125</v>
      </c>
      <c r="AZ594" s="58">
        <v>72.853408813476563</v>
      </c>
      <c r="BA594" s="58">
        <v>79.349235534667969</v>
      </c>
      <c r="BB594" s="58">
        <v>80.234771728515625</v>
      </c>
      <c r="BC594" s="58">
        <v>76.671524047851563</v>
      </c>
      <c r="BD594" s="58">
        <v>70.836967468261719</v>
      </c>
      <c r="BE594" s="58">
        <v>64.730361938476563</v>
      </c>
      <c r="BF594" s="58">
        <v>59.379318237304688</v>
      </c>
      <c r="BG594" s="58">
        <v>54.928470611572266</v>
      </c>
      <c r="BH594" s="58">
        <v>51.240585327148438</v>
      </c>
      <c r="BI594" s="58">
        <v>48.159244537353516</v>
      </c>
      <c r="BJ594" s="58">
        <v>45.557209014892578</v>
      </c>
      <c r="BK594" s="58">
        <v>43.338310241699219</v>
      </c>
      <c r="BL594" s="58">
        <v>41.311138153076172</v>
      </c>
      <c r="BM594" s="58">
        <v>44.664554595947266</v>
      </c>
      <c r="BN594" s="58">
        <v>51.287094116210938</v>
      </c>
      <c r="BO594" s="58">
        <v>53.091812133789063</v>
      </c>
      <c r="BP594" s="58">
        <v>52.797344207763672</v>
      </c>
      <c r="BQ594" s="58">
        <v>59.870121002197266</v>
      </c>
      <c r="BR594" s="58">
        <v>68.087867736816406</v>
      </c>
      <c r="BS594" s="58">
        <v>73.263282775878906</v>
      </c>
      <c r="BT594" s="58">
        <v>80.485000610351563</v>
      </c>
      <c r="BU594" s="58">
        <v>86.645172119140625</v>
      </c>
      <c r="BV594" s="58">
        <v>87.260345458984375</v>
      </c>
      <c r="BW594" s="58">
        <v>83.444290161132813</v>
      </c>
      <c r="BX594" s="58">
        <v>77.354286193847656</v>
      </c>
      <c r="BY594" s="58">
        <v>70.984245300292969</v>
      </c>
      <c r="BZ594" s="58">
        <v>65.36492919921875</v>
      </c>
      <c r="CA594" s="58">
        <v>60.64642333984375</v>
      </c>
      <c r="CB594" s="58">
        <v>56.695758819580078</v>
      </c>
      <c r="CC594" s="58">
        <v>53.359554290771484</v>
      </c>
      <c r="CD594" s="58">
        <v>50.512359619140625</v>
      </c>
      <c r="CE594" s="58">
        <v>48.058883666992188</v>
      </c>
      <c r="CF594" s="58">
        <v>45.808620452880859</v>
      </c>
      <c r="CG594" s="58">
        <v>46.152942657470703</v>
      </c>
      <c r="CH594" s="58">
        <v>52.528007507324219</v>
      </c>
      <c r="CI594" s="58">
        <v>55.549385070800781</v>
      </c>
      <c r="CJ594" s="58">
        <v>56.170993804931641</v>
      </c>
      <c r="CK594" s="58">
        <v>62.988834381103516</v>
      </c>
      <c r="CL594" s="58">
        <v>72.060661315917969</v>
      </c>
      <c r="CM594" s="58">
        <v>77.431846618652344</v>
      </c>
      <c r="CN594" s="58">
        <v>84.420845031738281</v>
      </c>
      <c r="CO594" s="58">
        <v>90.280128479003906</v>
      </c>
      <c r="CP594" s="58">
        <v>90.627098083496094</v>
      </c>
      <c r="CQ594" s="58">
        <v>86.583488464355469</v>
      </c>
      <c r="CR594" s="58">
        <v>80.298225402832031</v>
      </c>
      <c r="CS594" s="58">
        <v>73.756637573242188</v>
      </c>
      <c r="CT594" s="58">
        <v>67.984031677246094</v>
      </c>
      <c r="CU594" s="58">
        <v>63.126609802246094</v>
      </c>
      <c r="CV594" s="58">
        <v>59.049362182617188</v>
      </c>
      <c r="CW594" s="58">
        <v>55.596721649169922</v>
      </c>
      <c r="CX594" s="58">
        <v>52.641948699951172</v>
      </c>
      <c r="CY594" s="58">
        <v>50.088527679443359</v>
      </c>
      <c r="CZ594" s="58">
        <v>49.161483764648438</v>
      </c>
      <c r="DA594" s="58">
        <v>55.276790618896484</v>
      </c>
      <c r="DB594" s="58">
        <v>57.717880249023438</v>
      </c>
      <c r="DC594" s="58">
        <v>57.833179473876953</v>
      </c>
      <c r="DD594" s="58">
        <v>65.050849914550781</v>
      </c>
      <c r="DE594" s="58">
        <v>73.394760131835938</v>
      </c>
      <c r="DF594" s="58">
        <v>78.379013061523438</v>
      </c>
      <c r="DG594" s="58">
        <v>85.308311462402344</v>
      </c>
      <c r="DH594" s="58">
        <v>91.187255859375</v>
      </c>
      <c r="DI594" s="58">
        <v>91.558616638183594</v>
      </c>
      <c r="DJ594" s="58">
        <v>87.528755187988281</v>
      </c>
      <c r="DK594" s="58">
        <v>81.245315551757813</v>
      </c>
      <c r="DL594" s="58">
        <v>74.696533203125</v>
      </c>
      <c r="DM594" s="58">
        <v>68.909317016601563</v>
      </c>
      <c r="DN594" s="58">
        <v>64.032630920410156</v>
      </c>
      <c r="DO594" s="58">
        <v>59.932708740234375</v>
      </c>
      <c r="DP594" s="58">
        <v>56.455429077148438</v>
      </c>
      <c r="DQ594" s="58">
        <v>53.474895477294922</v>
      </c>
      <c r="DR594" s="58">
        <v>50.895107269287109</v>
      </c>
      <c r="DS594" s="58">
        <v>48.525478363037109</v>
      </c>
      <c r="DT594" s="58">
        <v>52.557010650634766</v>
      </c>
      <c r="DU594" s="58">
        <v>59.248207092285156</v>
      </c>
      <c r="DV594" s="58">
        <v>60.063755035400391</v>
      </c>
      <c r="DW594" s="58">
        <v>59.012050628662109</v>
      </c>
      <c r="DX594" s="58">
        <v>65.296356201171875</v>
      </c>
      <c r="DY594" s="58">
        <v>73.047805786132813</v>
      </c>
      <c r="DZ594" s="58">
        <v>77.989303588867188</v>
      </c>
      <c r="EA594" s="58">
        <v>85.044921875</v>
      </c>
      <c r="EB594" s="58">
        <v>91.065444946289063</v>
      </c>
      <c r="EC594" s="58">
        <v>91.553398132324219</v>
      </c>
      <c r="ED594" s="58">
        <v>87.611091613769531</v>
      </c>
      <c r="EE594" s="58">
        <v>81.391410827636719</v>
      </c>
      <c r="EF594" s="58">
        <v>74.88763427734375</v>
      </c>
      <c r="EG594" s="58">
        <v>69.131866455078125</v>
      </c>
      <c r="EH594" s="58">
        <v>64.276481628417969</v>
      </c>
      <c r="EI594" s="58">
        <v>60.190433502197266</v>
      </c>
      <c r="EJ594" s="58">
        <v>56.721607208251953</v>
      </c>
      <c r="EK594" s="58">
        <v>53.745285034179688</v>
      </c>
      <c r="EL594" s="58">
        <v>51.166759490966797</v>
      </c>
      <c r="EM594" s="58">
        <v>48.796199798583984</v>
      </c>
      <c r="EN594" s="58">
        <v>50.319602966308594</v>
      </c>
      <c r="EO594" s="58">
        <v>56.857006072998047</v>
      </c>
      <c r="EP594" s="58">
        <v>58.544448852539063</v>
      </c>
      <c r="EQ594" s="58">
        <v>58.412300109863281</v>
      </c>
      <c r="ER594" s="58">
        <v>65.980613708496094</v>
      </c>
      <c r="ES594" s="58">
        <v>74.306800842285156</v>
      </c>
      <c r="ET594" s="58">
        <v>79.281211853027344</v>
      </c>
      <c r="EU594" s="58">
        <v>86.189994812011719</v>
      </c>
      <c r="EV594" s="58">
        <v>92.040206909179688</v>
      </c>
      <c r="EW594" s="58">
        <v>92.382225036621094</v>
      </c>
      <c r="EX594" s="58">
        <v>88.323974609375</v>
      </c>
      <c r="EY594" s="58">
        <v>82.01318359375</v>
      </c>
      <c r="EZ594" s="58">
        <v>75.438041687011719</v>
      </c>
      <c r="FA594" s="58">
        <v>69.625190734863281</v>
      </c>
      <c r="FB594" s="58">
        <v>64.723541259765625</v>
      </c>
      <c r="FC594" s="58">
        <v>60.599754333496094</v>
      </c>
      <c r="FD594" s="58">
        <v>57.099510192871094</v>
      </c>
      <c r="FE594" s="58">
        <v>54.09674072265625</v>
      </c>
      <c r="FF594" s="58">
        <v>51.495616912841797</v>
      </c>
      <c r="FG594" s="58">
        <v>49.105484008789063</v>
      </c>
      <c r="FH594" s="58">
        <v>52.073387145996094</v>
      </c>
      <c r="FI594" s="58">
        <v>58.251502990722656</v>
      </c>
      <c r="FJ594" s="58">
        <v>59.680255889892578</v>
      </c>
      <c r="FK594" s="58">
        <v>58.972743988037109</v>
      </c>
      <c r="FL594" s="58">
        <v>64.483551025390625</v>
      </c>
      <c r="FM594" s="58">
        <v>73.207328796386719</v>
      </c>
      <c r="FN594" s="58">
        <v>79.118621826171875</v>
      </c>
      <c r="FO594" s="58">
        <v>86.303939819335938</v>
      </c>
      <c r="FP594" s="58">
        <v>92.200828552246094</v>
      </c>
      <c r="FQ594" s="58">
        <v>92.5396728515625</v>
      </c>
      <c r="FR594" s="58">
        <v>88.471221923828125</v>
      </c>
      <c r="FS594" s="58">
        <v>82.151084899902344</v>
      </c>
      <c r="FT594" s="58">
        <v>75.568031311035156</v>
      </c>
      <c r="FU594" s="58">
        <v>69.74859619140625</v>
      </c>
      <c r="FV594" s="58">
        <v>64.841316223144531</v>
      </c>
      <c r="FW594" s="58">
        <v>60.712455749511719</v>
      </c>
      <c r="FX594" s="58">
        <v>57.207672119140625</v>
      </c>
      <c r="FY594" s="58">
        <v>54.200855255126953</v>
      </c>
      <c r="FZ594" s="58">
        <v>51.595870971679688</v>
      </c>
      <c r="GA594" s="58">
        <v>49.202133178710938</v>
      </c>
      <c r="GB594" s="58">
        <v>49.131904602050781</v>
      </c>
      <c r="GC594" s="58">
        <v>55.000251770019531</v>
      </c>
      <c r="GD594" s="58">
        <v>58.113903045654297</v>
      </c>
      <c r="GE594" s="58">
        <v>58.578479766845703</v>
      </c>
      <c r="GF594" s="58">
        <v>64.872489929199219</v>
      </c>
      <c r="GG594" s="58">
        <v>73.057632446289063</v>
      </c>
      <c r="GH594" s="58">
        <v>79.773750305175781</v>
      </c>
      <c r="GI594" s="58">
        <v>87.444076538085938</v>
      </c>
      <c r="GJ594" s="58">
        <v>93.300064086914063</v>
      </c>
      <c r="GK594" s="58">
        <v>93.467903137207031</v>
      </c>
      <c r="GL594" s="58">
        <v>89.23480224609375</v>
      </c>
      <c r="GM594" s="58">
        <v>82.781723022460938</v>
      </c>
      <c r="GN594" s="58">
        <v>76.095108032226563</v>
      </c>
      <c r="GO594" s="58">
        <v>70.195289611816406</v>
      </c>
      <c r="GP594" s="58">
        <v>65.225090026855469</v>
      </c>
      <c r="GQ594" s="58">
        <v>61.046676635742188</v>
      </c>
      <c r="GR594" s="58">
        <v>57.502422332763672</v>
      </c>
      <c r="GS594" s="58">
        <v>54.463554382324219</v>
      </c>
      <c r="GT594" s="58">
        <v>51.832435607910156</v>
      </c>
      <c r="GU594" s="59">
        <v>49.417144775390625</v>
      </c>
    </row>
    <row r="595" spans="1:203" x14ac:dyDescent="0.45">
      <c r="A595" s="64" t="s">
        <v>3830</v>
      </c>
      <c r="B595" s="67">
        <v>51</v>
      </c>
      <c r="C595" s="67">
        <v>6</v>
      </c>
      <c r="D595" s="58">
        <v>0</v>
      </c>
      <c r="E595" s="58">
        <v>0.74130791425704956</v>
      </c>
      <c r="F595" s="58">
        <v>3.6909565925598145</v>
      </c>
      <c r="G595" s="58">
        <v>6.0699214935302734</v>
      </c>
      <c r="H595" s="58">
        <v>7.6384081840515137</v>
      </c>
      <c r="I595" s="58">
        <v>11.239484786987305</v>
      </c>
      <c r="J595" s="58">
        <v>15.566006660461426</v>
      </c>
      <c r="K595" s="58">
        <v>19.080413818359375</v>
      </c>
      <c r="L595" s="58">
        <v>23.037055969238281</v>
      </c>
      <c r="M595" s="58">
        <v>26.734392166137695</v>
      </c>
      <c r="N595" s="58">
        <v>29.014913558959961</v>
      </c>
      <c r="O595" s="58">
        <v>30.081573486328125</v>
      </c>
      <c r="P595" s="58">
        <v>30.375846862792969</v>
      </c>
      <c r="Q595" s="58">
        <v>30.321952819824219</v>
      </c>
      <c r="R595" s="58">
        <v>30.173080444335938</v>
      </c>
      <c r="S595" s="58">
        <v>30.020023345947266</v>
      </c>
      <c r="T595" s="58">
        <v>29.883821487426758</v>
      </c>
      <c r="U595" s="58">
        <v>29.767160415649414</v>
      </c>
      <c r="V595" s="58">
        <v>29.66856575012207</v>
      </c>
      <c r="W595" s="58">
        <v>29.585975646972656</v>
      </c>
      <c r="X595" s="58">
        <v>29.504386901855469</v>
      </c>
      <c r="Y595" s="58">
        <v>30.611215591430664</v>
      </c>
      <c r="Z595" s="58">
        <v>33.858787536621094</v>
      </c>
      <c r="AA595" s="58">
        <v>35.659076690673828</v>
      </c>
      <c r="AB595" s="58">
        <v>36.658733367919922</v>
      </c>
      <c r="AC595" s="58">
        <v>39.1455078125</v>
      </c>
      <c r="AD595" s="58">
        <v>42.290794372558594</v>
      </c>
      <c r="AE595" s="58">
        <v>44.8787841796875</v>
      </c>
      <c r="AF595" s="58">
        <v>47.678535461425781</v>
      </c>
      <c r="AG595" s="58">
        <v>50.391983032226563</v>
      </c>
      <c r="AH595" s="58">
        <v>52.239891052246094</v>
      </c>
      <c r="AI595" s="58">
        <v>53.300010681152344</v>
      </c>
      <c r="AJ595" s="58">
        <v>53.820362091064453</v>
      </c>
      <c r="AK595" s="58">
        <v>54.076442718505859</v>
      </c>
      <c r="AL595" s="58">
        <v>54.250511169433594</v>
      </c>
      <c r="AM595" s="58">
        <v>54.409992218017578</v>
      </c>
      <c r="AN595" s="58">
        <v>54.568126678466797</v>
      </c>
      <c r="AO595" s="58">
        <v>54.724536895751953</v>
      </c>
      <c r="AP595" s="58">
        <v>54.876663208007813</v>
      </c>
      <c r="AQ595" s="58">
        <v>55.022491455078125</v>
      </c>
      <c r="AR595" s="58">
        <v>55.146339416503906</v>
      </c>
      <c r="AS595" s="58">
        <v>55.882137298583984</v>
      </c>
      <c r="AT595" s="58">
        <v>58.686580657958984</v>
      </c>
      <c r="AU595" s="58">
        <v>60.592098236083984</v>
      </c>
      <c r="AV595" s="58">
        <v>61.716644287109375</v>
      </c>
      <c r="AW595" s="58">
        <v>64.238327026367188</v>
      </c>
      <c r="AX595" s="58">
        <v>67.435012817382813</v>
      </c>
      <c r="AY595" s="58">
        <v>70.156898498535156</v>
      </c>
      <c r="AZ595" s="58">
        <v>73.259284973144531</v>
      </c>
      <c r="BA595" s="58">
        <v>76.420623779296875</v>
      </c>
      <c r="BB595" s="58">
        <v>78.719741821289063</v>
      </c>
      <c r="BC595" s="58">
        <v>80.152359008789063</v>
      </c>
      <c r="BD595" s="58">
        <v>80.950576782226563</v>
      </c>
      <c r="BE595" s="58">
        <v>81.419075012207031</v>
      </c>
      <c r="BF595" s="58">
        <v>81.770401000976563</v>
      </c>
      <c r="BG595" s="58">
        <v>82.0831298828125</v>
      </c>
      <c r="BH595" s="58">
        <v>82.37249755859375</v>
      </c>
      <c r="BI595" s="58">
        <v>82.638908386230469</v>
      </c>
      <c r="BJ595" s="58">
        <v>82.881195068359375</v>
      </c>
      <c r="BK595" s="58">
        <v>83.099090576171875</v>
      </c>
      <c r="BL595" s="58">
        <v>83.275123596191406</v>
      </c>
      <c r="BM595" s="58">
        <v>85.332130432128906</v>
      </c>
      <c r="BN595" s="58">
        <v>87.970901489257813</v>
      </c>
      <c r="BO595" s="58">
        <v>88.670806884765625</v>
      </c>
      <c r="BP595" s="58">
        <v>88.942794799804688</v>
      </c>
      <c r="BQ595" s="58">
        <v>90.757095336914063</v>
      </c>
      <c r="BR595" s="58">
        <v>93.348320007324219</v>
      </c>
      <c r="BS595" s="58">
        <v>95.667961120605469</v>
      </c>
      <c r="BT595" s="58">
        <v>98.393806457519531</v>
      </c>
      <c r="BU595" s="58">
        <v>101.21860504150391</v>
      </c>
      <c r="BV595" s="58">
        <v>103.25382995605469</v>
      </c>
      <c r="BW595" s="58">
        <v>104.46625518798828</v>
      </c>
      <c r="BX595" s="58">
        <v>105.06371307373047</v>
      </c>
      <c r="BY595" s="58">
        <v>105.33354187011719</v>
      </c>
      <c r="BZ595" s="58">
        <v>105.47858428955078</v>
      </c>
      <c r="CA595" s="58">
        <v>105.57524108886719</v>
      </c>
      <c r="CB595" s="58">
        <v>105.63994598388672</v>
      </c>
      <c r="CC595" s="58">
        <v>105.67502593994141</v>
      </c>
      <c r="CD595" s="58">
        <v>105.680908203125</v>
      </c>
      <c r="CE595" s="58">
        <v>105.65866088867188</v>
      </c>
      <c r="CF595" s="58">
        <v>105.59304046630859</v>
      </c>
      <c r="CG595" s="58">
        <v>106.37012481689453</v>
      </c>
      <c r="CH595" s="58">
        <v>108.4451904296875</v>
      </c>
      <c r="CI595" s="58">
        <v>109.38570404052734</v>
      </c>
      <c r="CJ595" s="58">
        <v>109.76419830322266</v>
      </c>
      <c r="CK595" s="58">
        <v>111.42784881591797</v>
      </c>
      <c r="CL595" s="58">
        <v>113.77642822265625</v>
      </c>
      <c r="CM595" s="58">
        <v>115.81510925292969</v>
      </c>
      <c r="CN595" s="58">
        <v>118.25595855712891</v>
      </c>
      <c r="CO595" s="58">
        <v>120.80447387695313</v>
      </c>
      <c r="CP595" s="58">
        <v>122.59414672851563</v>
      </c>
      <c r="CQ595" s="58">
        <v>123.58248138427734</v>
      </c>
      <c r="CR595" s="58">
        <v>123.96717071533203</v>
      </c>
      <c r="CS595" s="58">
        <v>124.02737426757813</v>
      </c>
      <c r="CT595" s="58">
        <v>123.96134185791016</v>
      </c>
      <c r="CU595" s="58">
        <v>123.84471893310547</v>
      </c>
      <c r="CV595" s="58">
        <v>123.69472503662109</v>
      </c>
      <c r="CW595" s="58">
        <v>123.51461029052734</v>
      </c>
      <c r="CX595" s="58">
        <v>123.30556488037109</v>
      </c>
      <c r="CY595" s="58">
        <v>123.06918334960938</v>
      </c>
      <c r="CZ595" s="58">
        <v>123.46504974365234</v>
      </c>
      <c r="DA595" s="58">
        <v>125.25722503662109</v>
      </c>
      <c r="DB595" s="58">
        <v>125.90791320800781</v>
      </c>
      <c r="DC595" s="58">
        <v>126.03928375244141</v>
      </c>
      <c r="DD595" s="58">
        <v>127.43929290771484</v>
      </c>
      <c r="DE595" s="58">
        <v>129.53604125976563</v>
      </c>
      <c r="DF595" s="58">
        <v>131.35002136230469</v>
      </c>
      <c r="DG595" s="58">
        <v>133.56686401367188</v>
      </c>
      <c r="DH595" s="58">
        <v>135.89981079101563</v>
      </c>
      <c r="DI595" s="58">
        <v>137.49256896972656</v>
      </c>
      <c r="DJ595" s="58">
        <v>138.29692077636719</v>
      </c>
      <c r="DK595" s="58">
        <v>138.50468444824219</v>
      </c>
      <c r="DL595" s="58">
        <v>138.39036560058594</v>
      </c>
      <c r="DM595" s="58">
        <v>138.14971923828125</v>
      </c>
      <c r="DN595" s="58">
        <v>137.85813903808594</v>
      </c>
      <c r="DO595" s="58">
        <v>137.53337097167969</v>
      </c>
      <c r="DP595" s="58">
        <v>137.17929077148438</v>
      </c>
      <c r="DQ595" s="58">
        <v>136.79754638671875</v>
      </c>
      <c r="DR595" s="58">
        <v>136.38996887207031</v>
      </c>
      <c r="DS595" s="58">
        <v>135.94294738769531</v>
      </c>
      <c r="DT595" s="58">
        <v>136.52146911621094</v>
      </c>
      <c r="DU595" s="58">
        <v>138.13981628417969</v>
      </c>
      <c r="DV595" s="58">
        <v>138.5634765625</v>
      </c>
      <c r="DW595" s="58">
        <v>138.4952392578125</v>
      </c>
      <c r="DX595" s="58">
        <v>139.69375610351563</v>
      </c>
      <c r="DY595" s="58">
        <v>141.59475708007813</v>
      </c>
      <c r="DZ595" s="58">
        <v>143.23551940917969</v>
      </c>
      <c r="EA595" s="58">
        <v>145.28048706054688</v>
      </c>
      <c r="EB595" s="58">
        <v>147.44790649414063</v>
      </c>
      <c r="EC595" s="58">
        <v>148.88809204101563</v>
      </c>
      <c r="ED595" s="58">
        <v>149.54873657226563</v>
      </c>
      <c r="EE595" s="58">
        <v>149.61782836914063</v>
      </c>
      <c r="EF595" s="58">
        <v>149.3668212890625</v>
      </c>
      <c r="EG595" s="58">
        <v>148.9898681640625</v>
      </c>
      <c r="EH595" s="58">
        <v>148.56219482421875</v>
      </c>
      <c r="EI595" s="58">
        <v>148.10195922851563</v>
      </c>
      <c r="EJ595" s="58">
        <v>147.6134033203125</v>
      </c>
      <c r="EK595" s="58">
        <v>147.09844970703125</v>
      </c>
      <c r="EL595" s="58">
        <v>146.55914306640625</v>
      </c>
      <c r="EM595" s="58">
        <v>145.98213195800781</v>
      </c>
      <c r="EN595" s="58">
        <v>146.04270935058594</v>
      </c>
      <c r="EO595" s="58">
        <v>147.24801635742188</v>
      </c>
      <c r="EP595" s="58">
        <v>147.71846008300781</v>
      </c>
      <c r="EQ595" s="58">
        <v>147.69802856445313</v>
      </c>
      <c r="ER595" s="58">
        <v>148.8800048828125</v>
      </c>
      <c r="ES595" s="58">
        <v>150.7298583984375</v>
      </c>
      <c r="ET595" s="58">
        <v>152.25309753417969</v>
      </c>
      <c r="EU595" s="58">
        <v>154.18258666992188</v>
      </c>
      <c r="EV595" s="58">
        <v>156.23788452148438</v>
      </c>
      <c r="EW595" s="58">
        <v>157.57235717773438</v>
      </c>
      <c r="EX595" s="58">
        <v>158.13218688964844</v>
      </c>
      <c r="EY595" s="58">
        <v>158.10328674316406</v>
      </c>
      <c r="EZ595" s="58">
        <v>157.7552490234375</v>
      </c>
      <c r="FA595" s="58">
        <v>157.2811279296875</v>
      </c>
      <c r="FB595" s="58">
        <v>156.75602722167969</v>
      </c>
      <c r="FC595" s="58">
        <v>156.19845581054688</v>
      </c>
      <c r="FD595" s="58">
        <v>155.61297607421875</v>
      </c>
      <c r="FE595" s="58">
        <v>155.00167846679688</v>
      </c>
      <c r="FF595" s="58">
        <v>154.36674499511719</v>
      </c>
      <c r="FG595" s="58">
        <v>153.69512939453125</v>
      </c>
      <c r="FH595" s="58">
        <v>154.33201599121094</v>
      </c>
      <c r="FI595" s="58">
        <v>155.66656494140625</v>
      </c>
      <c r="FJ595" s="58">
        <v>155.72673034667969</v>
      </c>
      <c r="FK595" s="58">
        <v>155.35893249511719</v>
      </c>
      <c r="FL595" s="58">
        <v>156.27093505859375</v>
      </c>
      <c r="FM595" s="58">
        <v>157.912841796875</v>
      </c>
      <c r="FN595" s="58">
        <v>159.32664489746094</v>
      </c>
      <c r="FO595" s="58">
        <v>161.14535522460938</v>
      </c>
      <c r="FP595" s="58">
        <v>163.09344482421875</v>
      </c>
      <c r="FQ595" s="58">
        <v>164.32916259765625</v>
      </c>
      <c r="FR595" s="58">
        <v>164.79605102539063</v>
      </c>
      <c r="FS595" s="58">
        <v>164.677734375</v>
      </c>
      <c r="FT595" s="58">
        <v>164.24208068847656</v>
      </c>
      <c r="FU595" s="58">
        <v>163.68125915527344</v>
      </c>
      <c r="FV595" s="58">
        <v>163.0703125</v>
      </c>
      <c r="FW595" s="58">
        <v>162.42787170410156</v>
      </c>
      <c r="FX595" s="58">
        <v>161.75869750976563</v>
      </c>
      <c r="FY595" s="58">
        <v>161.06491088867188</v>
      </c>
      <c r="FZ595" s="58">
        <v>160.3487548828125</v>
      </c>
      <c r="GA595" s="58">
        <v>159.59732055664063</v>
      </c>
      <c r="GB595" s="58">
        <v>159.40043640136719</v>
      </c>
      <c r="GC595" s="58">
        <v>160.58857727050781</v>
      </c>
      <c r="GD595" s="58">
        <v>160.93411254882813</v>
      </c>
      <c r="GE595" s="58">
        <v>160.73382568359375</v>
      </c>
      <c r="GF595" s="58">
        <v>161.69331359863281</v>
      </c>
      <c r="GG595" s="58">
        <v>163.30435180664063</v>
      </c>
      <c r="GH595" s="58">
        <v>164.64170837402344</v>
      </c>
      <c r="GI595" s="58">
        <v>166.38571166992188</v>
      </c>
      <c r="GJ595" s="58">
        <v>168.26156616210938</v>
      </c>
      <c r="GK595" s="58">
        <v>169.42996215820313</v>
      </c>
      <c r="GL595" s="58">
        <v>169.83302307128906</v>
      </c>
      <c r="GM595" s="58">
        <v>169.653076171875</v>
      </c>
      <c r="GN595" s="58">
        <v>169.15682983398438</v>
      </c>
      <c r="GO595" s="58">
        <v>168.53590393066406</v>
      </c>
      <c r="GP595" s="58">
        <v>167.86521911621094</v>
      </c>
      <c r="GQ595" s="58">
        <v>167.16352844238281</v>
      </c>
      <c r="GR595" s="58">
        <v>166.43563842773438</v>
      </c>
      <c r="GS595" s="58">
        <v>165.683837890625</v>
      </c>
      <c r="GT595" s="58">
        <v>164.91035461425781</v>
      </c>
      <c r="GU595" s="59">
        <v>164.10238647460938</v>
      </c>
    </row>
    <row r="596" spans="1:203" x14ac:dyDescent="0.45">
      <c r="A596" s="64" t="s">
        <v>3830</v>
      </c>
      <c r="B596" s="67">
        <v>65</v>
      </c>
      <c r="C596" s="67">
        <v>6</v>
      </c>
      <c r="D596" s="58">
        <v>0</v>
      </c>
      <c r="E596" s="58">
        <v>1.2897526025772095</v>
      </c>
      <c r="F596" s="58">
        <v>4.421630859375</v>
      </c>
      <c r="G596" s="58">
        <v>6.0192160606384277</v>
      </c>
      <c r="H596" s="58">
        <v>6.493678092956543</v>
      </c>
      <c r="I596" s="58">
        <v>7.6736021041870117</v>
      </c>
      <c r="J596" s="58">
        <v>8.6924924850463867</v>
      </c>
      <c r="K596" s="58">
        <v>9.5614261627197266</v>
      </c>
      <c r="L596" s="58">
        <v>10.321005821228027</v>
      </c>
      <c r="M596" s="58">
        <v>10.99608325958252</v>
      </c>
      <c r="N596" s="58">
        <v>11.603462219238281</v>
      </c>
      <c r="O596" s="58">
        <v>12.156100273132324</v>
      </c>
      <c r="P596" s="58">
        <v>12.663661956787109</v>
      </c>
      <c r="Q596" s="58">
        <v>13.133360862731934</v>
      </c>
      <c r="R596" s="58">
        <v>13.570468902587891</v>
      </c>
      <c r="S596" s="58">
        <v>13.978379249572754</v>
      </c>
      <c r="T596" s="58">
        <v>14.356050491333008</v>
      </c>
      <c r="U596" s="58">
        <v>14.118044853210449</v>
      </c>
      <c r="V596" s="58">
        <v>13.14046573638916</v>
      </c>
      <c r="W596" s="58">
        <v>12.153368949890137</v>
      </c>
      <c r="X596" s="58">
        <v>11.280850410461426</v>
      </c>
      <c r="Y596" s="58">
        <v>12.664215087890625</v>
      </c>
      <c r="Z596" s="58">
        <v>18.011390686035156</v>
      </c>
      <c r="AA596" s="58">
        <v>20.608650207519531</v>
      </c>
      <c r="AB596" s="58">
        <v>20.527511596679688</v>
      </c>
      <c r="AC596" s="58">
        <v>20.1351318359375</v>
      </c>
      <c r="AD596" s="58">
        <v>19.824317932128906</v>
      </c>
      <c r="AE596" s="58">
        <v>19.623620986938477</v>
      </c>
      <c r="AF596" s="58">
        <v>19.512348175048828</v>
      </c>
      <c r="AG596" s="58">
        <v>19.465967178344727</v>
      </c>
      <c r="AH596" s="58">
        <v>19.464698791503906</v>
      </c>
      <c r="AI596" s="58">
        <v>19.494424819946289</v>
      </c>
      <c r="AJ596" s="58">
        <v>19.545112609863281</v>
      </c>
      <c r="AK596" s="58">
        <v>19.609676361083984</v>
      </c>
      <c r="AL596" s="58">
        <v>19.68310546875</v>
      </c>
      <c r="AM596" s="58">
        <v>19.761829376220703</v>
      </c>
      <c r="AN596" s="58">
        <v>19.843299865722656</v>
      </c>
      <c r="AO596" s="58">
        <v>19.925714492797852</v>
      </c>
      <c r="AP596" s="58">
        <v>20.007808685302734</v>
      </c>
      <c r="AQ596" s="58">
        <v>20.088691711425781</v>
      </c>
      <c r="AR596" s="58">
        <v>20.167755126953125</v>
      </c>
      <c r="AS596" s="58">
        <v>23.494468688964844</v>
      </c>
      <c r="AT596" s="58">
        <v>31.755670547485352</v>
      </c>
      <c r="AU596" s="58">
        <v>34.9561767578125</v>
      </c>
      <c r="AV596" s="58">
        <v>33.746570587158203</v>
      </c>
      <c r="AW596" s="58">
        <v>31.974565505981445</v>
      </c>
      <c r="AX596" s="58">
        <v>30.495777130126953</v>
      </c>
      <c r="AY596" s="58">
        <v>29.315105438232422</v>
      </c>
      <c r="AZ596" s="58">
        <v>28.375099182128906</v>
      </c>
      <c r="BA596" s="58">
        <v>27.620450973510742</v>
      </c>
      <c r="BB596" s="58">
        <v>27.007133483886719</v>
      </c>
      <c r="BC596" s="58">
        <v>26.501983642578125</v>
      </c>
      <c r="BD596" s="58">
        <v>26.080202102661133</v>
      </c>
      <c r="BE596" s="58">
        <v>25.723247528076172</v>
      </c>
      <c r="BF596" s="58">
        <v>25.417209625244141</v>
      </c>
      <c r="BG596" s="58">
        <v>25.151594161987305</v>
      </c>
      <c r="BH596" s="58">
        <v>24.918439865112305</v>
      </c>
      <c r="BI596" s="58">
        <v>24.711681365966797</v>
      </c>
      <c r="BJ596" s="58">
        <v>24.526657104492188</v>
      </c>
      <c r="BK596" s="58">
        <v>24.359773635864258</v>
      </c>
      <c r="BL596" s="58">
        <v>24.208219528198242</v>
      </c>
      <c r="BM596" s="58">
        <v>29.886493682861328</v>
      </c>
      <c r="BN596" s="58">
        <v>37.740501403808594</v>
      </c>
      <c r="BO596" s="58">
        <v>38.144397735595703</v>
      </c>
      <c r="BP596" s="58">
        <v>36.052715301513672</v>
      </c>
      <c r="BQ596" s="58">
        <v>34.262813568115234</v>
      </c>
      <c r="BR596" s="58">
        <v>32.813247680664063</v>
      </c>
      <c r="BS596" s="58">
        <v>31.63469123840332</v>
      </c>
      <c r="BT596" s="58">
        <v>30.666778564453125</v>
      </c>
      <c r="BU596" s="58">
        <v>29.861957550048828</v>
      </c>
      <c r="BV596" s="58">
        <v>29.183685302734375</v>
      </c>
      <c r="BW596" s="58">
        <v>28.604419708251953</v>
      </c>
      <c r="BX596" s="58">
        <v>28.103357315063477</v>
      </c>
      <c r="BY596" s="58">
        <v>27.66474723815918</v>
      </c>
      <c r="BZ596" s="58">
        <v>27.276609420776367</v>
      </c>
      <c r="CA596" s="58">
        <v>26.929758071899414</v>
      </c>
      <c r="CB596" s="58">
        <v>26.61711311340332</v>
      </c>
      <c r="CC596" s="58">
        <v>26.333173751831055</v>
      </c>
      <c r="CD596" s="58">
        <v>26.073637008666992</v>
      </c>
      <c r="CE596" s="58">
        <v>25.835102081298828</v>
      </c>
      <c r="CF596" s="58">
        <v>25.614858627319336</v>
      </c>
      <c r="CG596" s="58">
        <v>31.124887466430664</v>
      </c>
      <c r="CH596" s="58">
        <v>38.830272674560547</v>
      </c>
      <c r="CI596" s="58">
        <v>39.203823089599609</v>
      </c>
      <c r="CJ596" s="58">
        <v>37.100231170654297</v>
      </c>
      <c r="CK596" s="58">
        <v>35.287784576416016</v>
      </c>
      <c r="CL596" s="58">
        <v>33.808757781982422</v>
      </c>
      <c r="CM596" s="58">
        <v>32.596652984619141</v>
      </c>
      <c r="CN596" s="58">
        <v>31.592950820922852</v>
      </c>
      <c r="CO596" s="58">
        <v>30.751371383666992</v>
      </c>
      <c r="CP596" s="58">
        <v>30.036252975463867</v>
      </c>
      <c r="CQ596" s="58">
        <v>29.420621871948242</v>
      </c>
      <c r="CR596" s="58">
        <v>28.884040832519531</v>
      </c>
      <c r="CS596" s="58">
        <v>28.410984039306641</v>
      </c>
      <c r="CT596" s="58">
        <v>27.989606857299805</v>
      </c>
      <c r="CU596" s="58">
        <v>27.610795974731445</v>
      </c>
      <c r="CV596" s="58">
        <v>27.267492294311523</v>
      </c>
      <c r="CW596" s="58">
        <v>26.954198837280273</v>
      </c>
      <c r="CX596" s="58">
        <v>26.666589736938477</v>
      </c>
      <c r="CY596" s="58">
        <v>26.401233673095703</v>
      </c>
      <c r="CZ596" s="58">
        <v>31.613622665405273</v>
      </c>
      <c r="DA596" s="58">
        <v>39.271980285644531</v>
      </c>
      <c r="DB596" s="58">
        <v>39.6307373046875</v>
      </c>
      <c r="DC596" s="58">
        <v>37.518318176269531</v>
      </c>
      <c r="DD596" s="58">
        <v>35.694469451904297</v>
      </c>
      <c r="DE596" s="58">
        <v>34.202362060546875</v>
      </c>
      <c r="DF596" s="58">
        <v>32.976268768310547</v>
      </c>
      <c r="DG596" s="58">
        <v>31.95814323425293</v>
      </c>
      <c r="DH596" s="58">
        <v>31.102048873901367</v>
      </c>
      <c r="DI596" s="58">
        <v>30.372552871704102</v>
      </c>
      <c r="DJ596" s="58">
        <v>29.742834091186523</v>
      </c>
      <c r="DK596" s="58">
        <v>29.192550659179688</v>
      </c>
      <c r="DL596" s="58">
        <v>28.70623779296875</v>
      </c>
      <c r="DM596" s="58">
        <v>28.272075653076172</v>
      </c>
      <c r="DN596" s="58">
        <v>27.880966186523438</v>
      </c>
      <c r="DO596" s="58">
        <v>27.525861740112305</v>
      </c>
      <c r="DP596" s="58">
        <v>27.201248168945313</v>
      </c>
      <c r="DQ596" s="58">
        <v>26.902799606323242</v>
      </c>
      <c r="DR596" s="58">
        <v>26.627069473266602</v>
      </c>
      <c r="DS596" s="58">
        <v>26.37129020690918</v>
      </c>
      <c r="DT596" s="58">
        <v>29.986160278320313</v>
      </c>
      <c r="DU596" s="58">
        <v>37.306560516357422</v>
      </c>
      <c r="DV596" s="58">
        <v>39.330513000488281</v>
      </c>
      <c r="DW596" s="58">
        <v>37.745319366455078</v>
      </c>
      <c r="DX596" s="58">
        <v>35.947891235351563</v>
      </c>
      <c r="DY596" s="58">
        <v>34.422672271728516</v>
      </c>
      <c r="DZ596" s="58">
        <v>33.160511016845703</v>
      </c>
      <c r="EA596" s="58">
        <v>32.112548828125</v>
      </c>
      <c r="EB596" s="58">
        <v>31.233074188232422</v>
      </c>
      <c r="EC596" s="58">
        <v>30.485431671142578</v>
      </c>
      <c r="ED596" s="58">
        <v>29.841594696044922</v>
      </c>
      <c r="EE596" s="58">
        <v>29.280242919921875</v>
      </c>
      <c r="EF596" s="58">
        <v>28.785165786743164</v>
      </c>
      <c r="EG596" s="58">
        <v>28.343978881835938</v>
      </c>
      <c r="EH596" s="58">
        <v>27.947160720825195</v>
      </c>
      <c r="EI596" s="58">
        <v>27.587343215942383</v>
      </c>
      <c r="EJ596" s="58">
        <v>27.258779525756836</v>
      </c>
      <c r="EK596" s="58">
        <v>26.956962585449219</v>
      </c>
      <c r="EL596" s="58">
        <v>26.678312301635742</v>
      </c>
      <c r="EM596" s="58">
        <v>26.419960021972656</v>
      </c>
      <c r="EN596" s="58">
        <v>31.81898307800293</v>
      </c>
      <c r="EO596" s="58">
        <v>39.626510620117188</v>
      </c>
      <c r="EP596" s="58">
        <v>41.213172912597656</v>
      </c>
      <c r="EQ596" s="58">
        <v>39.766162872314453</v>
      </c>
      <c r="ER596" s="58">
        <v>37.839645385742188</v>
      </c>
      <c r="ES596" s="58">
        <v>36.131370544433594</v>
      </c>
      <c r="ET596" s="58">
        <v>34.699981689453125</v>
      </c>
      <c r="EU596" s="58">
        <v>33.506168365478516</v>
      </c>
      <c r="EV596" s="58">
        <v>32.502235412597656</v>
      </c>
      <c r="EW596" s="58">
        <v>31.647924423217773</v>
      </c>
      <c r="EX596" s="58">
        <v>30.911935806274414</v>
      </c>
      <c r="EY596" s="58">
        <v>30.270263671875</v>
      </c>
      <c r="EZ596" s="58">
        <v>29.704538345336914</v>
      </c>
      <c r="FA596" s="58">
        <v>29.20067024230957</v>
      </c>
      <c r="FB596" s="58">
        <v>28.747772216796875</v>
      </c>
      <c r="FC596" s="58">
        <v>28.337396621704102</v>
      </c>
      <c r="FD596" s="58">
        <v>27.96293830871582</v>
      </c>
      <c r="FE596" s="58">
        <v>27.619194030761719</v>
      </c>
      <c r="FF596" s="58">
        <v>27.302034378051758</v>
      </c>
      <c r="FG596" s="58">
        <v>27.008142471313477</v>
      </c>
      <c r="FH596" s="58">
        <v>31.28898811340332</v>
      </c>
      <c r="FI596" s="58">
        <v>38.558570861816406</v>
      </c>
      <c r="FJ596" s="58">
        <v>39.9017333984375</v>
      </c>
      <c r="FK596" s="58">
        <v>38.088932037353516</v>
      </c>
      <c r="FL596" s="58">
        <v>36.279270172119141</v>
      </c>
      <c r="FM596" s="58">
        <v>34.758838653564453</v>
      </c>
      <c r="FN596" s="58">
        <v>33.499366760253906</v>
      </c>
      <c r="FO596" s="58">
        <v>32.449790954589844</v>
      </c>
      <c r="FP596" s="58">
        <v>31.565107345581055</v>
      </c>
      <c r="FQ596" s="58">
        <v>30.809677124023438</v>
      </c>
      <c r="FR596" s="58">
        <v>30.156299591064453</v>
      </c>
      <c r="FS596" s="58">
        <v>29.584291458129883</v>
      </c>
      <c r="FT596" s="58">
        <v>29.077911376953125</v>
      </c>
      <c r="FU596" s="58">
        <v>28.625106811523438</v>
      </c>
      <c r="FV596" s="58">
        <v>28.216598510742188</v>
      </c>
      <c r="FW596" s="58">
        <v>27.845190048217773</v>
      </c>
      <c r="FX596" s="58">
        <v>27.505256652832031</v>
      </c>
      <c r="FY596" s="58">
        <v>27.192337036132813</v>
      </c>
      <c r="FZ596" s="58">
        <v>26.902963638305664</v>
      </c>
      <c r="GA596" s="58">
        <v>26.634483337402344</v>
      </c>
      <c r="GB596" s="58">
        <v>29.105152130126953</v>
      </c>
      <c r="GC596" s="58">
        <v>36.255153656005859</v>
      </c>
      <c r="GD596" s="58">
        <v>39.407817840576172</v>
      </c>
      <c r="GE596" s="58">
        <v>38.371341705322266</v>
      </c>
      <c r="GF596" s="58">
        <v>36.548114776611328</v>
      </c>
      <c r="GG596" s="58">
        <v>34.953334808349609</v>
      </c>
      <c r="GH596" s="58">
        <v>33.626419067382813</v>
      </c>
      <c r="GI596" s="58">
        <v>32.524681091308594</v>
      </c>
      <c r="GJ596" s="58">
        <v>31.601346969604492</v>
      </c>
      <c r="GK596" s="58">
        <v>30.817775726318359</v>
      </c>
      <c r="GL596" s="58">
        <v>30.144182205200195</v>
      </c>
      <c r="GM596" s="58">
        <v>29.557876586914063</v>
      </c>
      <c r="GN596" s="58">
        <v>29.04157829284668</v>
      </c>
      <c r="GO596" s="58">
        <v>28.582109451293945</v>
      </c>
      <c r="GP596" s="58">
        <v>28.169330596923828</v>
      </c>
      <c r="GQ596" s="58">
        <v>27.795408248901367</v>
      </c>
      <c r="GR596" s="58">
        <v>27.454244613647461</v>
      </c>
      <c r="GS596" s="58">
        <v>27.141054153442383</v>
      </c>
      <c r="GT596" s="58">
        <v>26.852054595947266</v>
      </c>
      <c r="GU596" s="59">
        <v>26.584295272827148</v>
      </c>
    </row>
    <row r="597" spans="1:203" x14ac:dyDescent="0.45">
      <c r="A597" s="64" t="s">
        <v>3830</v>
      </c>
      <c r="B597" s="67">
        <v>37</v>
      </c>
      <c r="C597" s="67">
        <v>6</v>
      </c>
      <c r="D597" s="58">
        <v>0</v>
      </c>
      <c r="E597" s="58">
        <v>3.149921178817749</v>
      </c>
      <c r="F597" s="58">
        <v>9.0624361038208008</v>
      </c>
      <c r="G597" s="58">
        <v>9.2850484848022461</v>
      </c>
      <c r="H597" s="58">
        <v>8.5628461837768555</v>
      </c>
      <c r="I597" s="58">
        <v>13.051643371582031</v>
      </c>
      <c r="J597" s="58">
        <v>17.927431106567383</v>
      </c>
      <c r="K597" s="58">
        <v>20.659589767456055</v>
      </c>
      <c r="L597" s="58">
        <v>24.634815216064453</v>
      </c>
      <c r="M597" s="58">
        <v>27.494237899780273</v>
      </c>
      <c r="N597" s="58">
        <v>27.114330291748047</v>
      </c>
      <c r="O597" s="58">
        <v>24.644636154174805</v>
      </c>
      <c r="P597" s="58">
        <v>21.484909057617188</v>
      </c>
      <c r="Q597" s="58">
        <v>18.664133071899414</v>
      </c>
      <c r="R597" s="58">
        <v>16.548250198364258</v>
      </c>
      <c r="S597" s="58">
        <v>14.991498947143555</v>
      </c>
      <c r="T597" s="58">
        <v>13.020099639892578</v>
      </c>
      <c r="U597" s="58">
        <v>11.096579551696777</v>
      </c>
      <c r="V597" s="58">
        <v>9.5768966674804688</v>
      </c>
      <c r="W597" s="58">
        <v>8.4025716781616211</v>
      </c>
      <c r="X597" s="58">
        <v>7.4739475250244141</v>
      </c>
      <c r="Y597" s="58">
        <v>15.176118850708008</v>
      </c>
      <c r="Z597" s="58">
        <v>29.198387145996094</v>
      </c>
      <c r="AA597" s="58">
        <v>29.679355621337891</v>
      </c>
      <c r="AB597" s="58">
        <v>27.537652969360352</v>
      </c>
      <c r="AC597" s="58">
        <v>35.841136932373047</v>
      </c>
      <c r="AD597" s="58">
        <v>45.863845825195313</v>
      </c>
      <c r="AE597" s="58">
        <v>51.576683044433594</v>
      </c>
      <c r="AF597" s="58">
        <v>59.289150238037109</v>
      </c>
      <c r="AG597" s="58">
        <v>65.385566711425781</v>
      </c>
      <c r="AH597" s="58">
        <v>65.415855407714844</v>
      </c>
      <c r="AI597" s="58">
        <v>61.22076416015625</v>
      </c>
      <c r="AJ597" s="58">
        <v>55.278507232666016</v>
      </c>
      <c r="AK597" s="58">
        <v>49.587425231933594</v>
      </c>
      <c r="AL597" s="58">
        <v>45.001850128173828</v>
      </c>
      <c r="AM597" s="58">
        <v>41.296302795410156</v>
      </c>
      <c r="AN597" s="58">
        <v>36.845237731933594</v>
      </c>
      <c r="AO597" s="58">
        <v>32.607479095458984</v>
      </c>
      <c r="AP597" s="58">
        <v>29.098150253295898</v>
      </c>
      <c r="AQ597" s="58">
        <v>26.228237152099609</v>
      </c>
      <c r="AR597" s="58">
        <v>23.840719223022461</v>
      </c>
      <c r="AS597" s="58">
        <v>32.206539154052734</v>
      </c>
      <c r="AT597" s="58">
        <v>51.871726989746094</v>
      </c>
      <c r="AU597" s="58">
        <v>53.787754058837891</v>
      </c>
      <c r="AV597" s="58">
        <v>50.897869110107422</v>
      </c>
      <c r="AW597" s="58">
        <v>61.229400634765625</v>
      </c>
      <c r="AX597" s="58">
        <v>74.911941528320313</v>
      </c>
      <c r="AY597" s="58">
        <v>82.942176818847656</v>
      </c>
      <c r="AZ597" s="58">
        <v>93.447822570800781</v>
      </c>
      <c r="BA597" s="58">
        <v>102.20262908935547</v>
      </c>
      <c r="BB597" s="58">
        <v>102.77228546142578</v>
      </c>
      <c r="BC597" s="58">
        <v>97.276412963867188</v>
      </c>
      <c r="BD597" s="58">
        <v>89.025177001953125</v>
      </c>
      <c r="BE597" s="58">
        <v>80.867156982421875</v>
      </c>
      <c r="BF597" s="58">
        <v>74.114082336425781</v>
      </c>
      <c r="BG597" s="58">
        <v>68.567665100097656</v>
      </c>
      <c r="BH597" s="58">
        <v>62.000759124755859</v>
      </c>
      <c r="BI597" s="58">
        <v>55.582389831542969</v>
      </c>
      <c r="BJ597" s="58">
        <v>50.160602569580078</v>
      </c>
      <c r="BK597" s="58">
        <v>45.652442932128906</v>
      </c>
      <c r="BL597" s="58">
        <v>41.8465576171875</v>
      </c>
      <c r="BM597" s="58">
        <v>56.889533996582031</v>
      </c>
      <c r="BN597" s="58">
        <v>69.987495422363281</v>
      </c>
      <c r="BO597" s="58">
        <v>66.747795104980469</v>
      </c>
      <c r="BP597" s="58">
        <v>62.183723449707031</v>
      </c>
      <c r="BQ597" s="58">
        <v>71.764328002929688</v>
      </c>
      <c r="BR597" s="58">
        <v>84.482749938964844</v>
      </c>
      <c r="BS597" s="58">
        <v>92.026664733886719</v>
      </c>
      <c r="BT597" s="58">
        <v>102.22283935546875</v>
      </c>
      <c r="BU597" s="58">
        <v>110.76680755615234</v>
      </c>
      <c r="BV597" s="58">
        <v>111.16481781005859</v>
      </c>
      <c r="BW597" s="58">
        <v>105.46714019775391</v>
      </c>
      <c r="BX597" s="58">
        <v>96.968498229980469</v>
      </c>
      <c r="BY597" s="58">
        <v>88.525009155273438</v>
      </c>
      <c r="BZ597" s="58">
        <v>81.462776184082031</v>
      </c>
      <c r="CA597" s="58">
        <v>74.680442810058594</v>
      </c>
      <c r="CB597" s="58">
        <v>67.190277099609375</v>
      </c>
      <c r="CC597" s="58">
        <v>60.639106750488281</v>
      </c>
      <c r="CD597" s="58">
        <v>55.182407379150391</v>
      </c>
      <c r="CE597" s="58">
        <v>50.60205078125</v>
      </c>
      <c r="CF597" s="58">
        <v>46.680377960205078</v>
      </c>
      <c r="CG597" s="58">
        <v>61.433845520019531</v>
      </c>
      <c r="CH597" s="58">
        <v>74.341644287109375</v>
      </c>
      <c r="CI597" s="58">
        <v>70.985076904296875</v>
      </c>
      <c r="CJ597" s="58">
        <v>66.28070068359375</v>
      </c>
      <c r="CK597" s="58">
        <v>75.631439208984375</v>
      </c>
      <c r="CL597" s="58">
        <v>88.15130615234375</v>
      </c>
      <c r="CM597" s="58">
        <v>95.538658142089844</v>
      </c>
      <c r="CN597" s="58">
        <v>105.57758331298828</v>
      </c>
      <c r="CO597" s="58">
        <v>113.98876953125</v>
      </c>
      <c r="CP597" s="58">
        <v>114.27947998046875</v>
      </c>
      <c r="CQ597" s="58">
        <v>108.48265838623047</v>
      </c>
      <c r="CR597" s="58">
        <v>99.8858642578125</v>
      </c>
      <c r="CS597" s="58">
        <v>91.342170715332031</v>
      </c>
      <c r="CT597" s="58">
        <v>84.178009033203125</v>
      </c>
      <c r="CU597" s="58">
        <v>77.297172546386719</v>
      </c>
      <c r="CV597" s="58">
        <v>69.713226318359375</v>
      </c>
      <c r="CW597" s="58">
        <v>63.069561004638672</v>
      </c>
      <c r="CX597" s="58">
        <v>57.522029876708984</v>
      </c>
      <c r="CY597" s="58">
        <v>52.853141784667969</v>
      </c>
      <c r="CZ597" s="58">
        <v>63.447101593017578</v>
      </c>
      <c r="DA597" s="58">
        <v>76.259773254394531</v>
      </c>
      <c r="DB597" s="58">
        <v>72.849624633789063</v>
      </c>
      <c r="DC597" s="58">
        <v>68.084793090820313</v>
      </c>
      <c r="DD597" s="58">
        <v>77.336891174316406</v>
      </c>
      <c r="DE597" s="58">
        <v>89.772476196289063</v>
      </c>
      <c r="DF597" s="58">
        <v>97.094642639160156</v>
      </c>
      <c r="DG597" s="58">
        <v>107.06893157958984</v>
      </c>
      <c r="DH597" s="58">
        <v>115.42568206787109</v>
      </c>
      <c r="DI597" s="58">
        <v>115.67292785644531</v>
      </c>
      <c r="DJ597" s="58">
        <v>109.83647155761719</v>
      </c>
      <c r="DK597" s="58">
        <v>101.19989776611328</v>
      </c>
      <c r="DL597" s="58">
        <v>92.615257263183594</v>
      </c>
      <c r="DM597" s="58">
        <v>85.408935546875</v>
      </c>
      <c r="DN597" s="58">
        <v>78.487106323242188</v>
      </c>
      <c r="DO597" s="58">
        <v>70.864143371582031</v>
      </c>
      <c r="DP597" s="58">
        <v>64.181777954101563</v>
      </c>
      <c r="DQ597" s="58">
        <v>58.595993041992188</v>
      </c>
      <c r="DR597" s="58">
        <v>53.889564514160156</v>
      </c>
      <c r="DS597" s="58">
        <v>49.845436096191406</v>
      </c>
      <c r="DT597" s="58">
        <v>57.662727355957031</v>
      </c>
      <c r="DU597" s="58">
        <v>73.518341064453125</v>
      </c>
      <c r="DV597" s="58">
        <v>74.141944885253906</v>
      </c>
      <c r="DW597" s="58">
        <v>70.405418395996094</v>
      </c>
      <c r="DX597" s="58">
        <v>79.329399108886719</v>
      </c>
      <c r="DY597" s="58">
        <v>91.835235595703125</v>
      </c>
      <c r="DZ597" s="58">
        <v>99.175224304199219</v>
      </c>
      <c r="EA597" s="58">
        <v>108.90348052978516</v>
      </c>
      <c r="EB597" s="58">
        <v>116.99734497070313</v>
      </c>
      <c r="EC597" s="58">
        <v>117.04475402832031</v>
      </c>
      <c r="ED597" s="58">
        <v>111.06348419189453</v>
      </c>
      <c r="EE597" s="58">
        <v>102.31874084472656</v>
      </c>
      <c r="EF597" s="58">
        <v>93.649307250976563</v>
      </c>
      <c r="EG597" s="58">
        <v>86.3734130859375</v>
      </c>
      <c r="EH597" s="58">
        <v>80.127395629882813</v>
      </c>
      <c r="EI597" s="58">
        <v>73.377815246582031</v>
      </c>
      <c r="EJ597" s="58">
        <v>66.55499267578125</v>
      </c>
      <c r="EK597" s="58">
        <v>60.654964447021484</v>
      </c>
      <c r="EL597" s="58">
        <v>55.67523193359375</v>
      </c>
      <c r="EM597" s="58">
        <v>51.420543670654297</v>
      </c>
      <c r="EN597" s="58">
        <v>63.551822662353516</v>
      </c>
      <c r="EO597" s="58">
        <v>76.902359008789063</v>
      </c>
      <c r="EP597" s="58">
        <v>74.979789733886719</v>
      </c>
      <c r="EQ597" s="58">
        <v>70.718788146972656</v>
      </c>
      <c r="ER597" s="58">
        <v>79.699867248535156</v>
      </c>
      <c r="ES597" s="58">
        <v>92.291793823242188</v>
      </c>
      <c r="ET597" s="58">
        <v>99.698783874511719</v>
      </c>
      <c r="EU597" s="58">
        <v>109.48993682861328</v>
      </c>
      <c r="EV597" s="58">
        <v>117.62180328369141</v>
      </c>
      <c r="EW597" s="58">
        <v>117.68618774414063</v>
      </c>
      <c r="EX597" s="58">
        <v>111.70703125</v>
      </c>
      <c r="EY597" s="58">
        <v>102.95489501953125</v>
      </c>
      <c r="EZ597" s="58">
        <v>94.271125793457031</v>
      </c>
      <c r="FA597" s="58">
        <v>86.977058410644531</v>
      </c>
      <c r="FB597" s="58">
        <v>80.685211181640625</v>
      </c>
      <c r="FC597" s="58">
        <v>73.754524230957031</v>
      </c>
      <c r="FD597" s="58">
        <v>66.926902770996094</v>
      </c>
      <c r="FE597" s="58">
        <v>61.038360595703125</v>
      </c>
      <c r="FF597" s="58">
        <v>56.06500244140625</v>
      </c>
      <c r="FG597" s="58">
        <v>51.8101806640625</v>
      </c>
      <c r="FH597" s="58">
        <v>62.741428375244141</v>
      </c>
      <c r="FI597" s="58">
        <v>76.678756713867188</v>
      </c>
      <c r="FJ597" s="58">
        <v>75.28179931640625</v>
      </c>
      <c r="FK597" s="58">
        <v>70.994644165039063</v>
      </c>
      <c r="FL597" s="58">
        <v>79.90606689453125</v>
      </c>
      <c r="FM597" s="58">
        <v>92.268165588378906</v>
      </c>
      <c r="FN597" s="58">
        <v>99.830482482910156</v>
      </c>
      <c r="FO597" s="58">
        <v>109.84529876708984</v>
      </c>
      <c r="FP597" s="58">
        <v>118.00553894042969</v>
      </c>
      <c r="FQ597" s="58">
        <v>118.03187561035156</v>
      </c>
      <c r="FR597" s="58">
        <v>112.01130676269531</v>
      </c>
      <c r="FS597" s="58">
        <v>103.22614288330078</v>
      </c>
      <c r="FT597" s="58">
        <v>94.517951965332031</v>
      </c>
      <c r="FU597" s="58">
        <v>87.20489501953125</v>
      </c>
      <c r="FV597" s="58">
        <v>80.562042236328125</v>
      </c>
      <c r="FW597" s="58">
        <v>73.809288024902344</v>
      </c>
      <c r="FX597" s="58">
        <v>67.571121215820313</v>
      </c>
      <c r="FY597" s="58">
        <v>61.719337463378906</v>
      </c>
      <c r="FZ597" s="58">
        <v>56.653533935546875</v>
      </c>
      <c r="GA597" s="58">
        <v>52.307350158691406</v>
      </c>
      <c r="GB597" s="58">
        <v>63.153251647949219</v>
      </c>
      <c r="GC597" s="58">
        <v>77.032676696777344</v>
      </c>
      <c r="GD597" s="58">
        <v>75.505172729492188</v>
      </c>
      <c r="GE597" s="58">
        <v>70.722816467285156</v>
      </c>
      <c r="GF597" s="58">
        <v>77.279945373535156</v>
      </c>
      <c r="GG597" s="58">
        <v>89.146995544433594</v>
      </c>
      <c r="GH597" s="58">
        <v>97.272575378417969</v>
      </c>
      <c r="GI597" s="58">
        <v>107.05281066894531</v>
      </c>
      <c r="GJ597" s="58">
        <v>116.63378143310547</v>
      </c>
      <c r="GK597" s="58">
        <v>119.71331024169922</v>
      </c>
      <c r="GL597" s="58">
        <v>114.96189880371094</v>
      </c>
      <c r="GM597" s="58">
        <v>106.27628326416016</v>
      </c>
      <c r="GN597" s="58">
        <v>97.239860534667969</v>
      </c>
      <c r="GO597" s="58">
        <v>89.544136047363281</v>
      </c>
      <c r="GP597" s="58">
        <v>82.508880615234375</v>
      </c>
      <c r="GQ597" s="58">
        <v>75.427749633789063</v>
      </c>
      <c r="GR597" s="58">
        <v>69.322799682617188</v>
      </c>
      <c r="GS597" s="58">
        <v>64.213279724121094</v>
      </c>
      <c r="GT597" s="58">
        <v>59.885971069335938</v>
      </c>
      <c r="GU597" s="59">
        <v>56.093723297119141</v>
      </c>
    </row>
    <row r="598" spans="1:203" x14ac:dyDescent="0.45">
      <c r="A598" s="64" t="s">
        <v>3830</v>
      </c>
      <c r="B598" s="67">
        <v>93</v>
      </c>
      <c r="C598" s="67">
        <v>6</v>
      </c>
      <c r="D598" s="58">
        <v>0</v>
      </c>
      <c r="E598" s="58">
        <v>2.1341283321380615</v>
      </c>
      <c r="F598" s="58">
        <v>9.6786384582519531</v>
      </c>
      <c r="G598" s="58">
        <v>15.170356750488281</v>
      </c>
      <c r="H598" s="58">
        <v>18.20665168762207</v>
      </c>
      <c r="I598" s="58">
        <v>26.378822326660156</v>
      </c>
      <c r="J598" s="58">
        <v>37.20404052734375</v>
      </c>
      <c r="K598" s="58">
        <v>43.643730163574219</v>
      </c>
      <c r="L598" s="58">
        <v>50.188583374023438</v>
      </c>
      <c r="M598" s="58">
        <v>55.252735137939453</v>
      </c>
      <c r="N598" s="58">
        <v>56.591251373291016</v>
      </c>
      <c r="O598" s="58">
        <v>55.504562377929688</v>
      </c>
      <c r="P598" s="58">
        <v>53.376514434814453</v>
      </c>
      <c r="Q598" s="58">
        <v>51.193935394287109</v>
      </c>
      <c r="R598" s="58">
        <v>49.376991271972656</v>
      </c>
      <c r="S598" s="58">
        <v>47.943557739257813</v>
      </c>
      <c r="T598" s="58">
        <v>46.79949951171875</v>
      </c>
      <c r="U598" s="58">
        <v>45.858036041259766</v>
      </c>
      <c r="V598" s="58">
        <v>45.057289123535156</v>
      </c>
      <c r="W598" s="58">
        <v>44.356472015380859</v>
      </c>
      <c r="X598" s="58">
        <v>43.688869476318359</v>
      </c>
      <c r="Y598" s="58">
        <v>44.516921997070313</v>
      </c>
      <c r="Z598" s="58">
        <v>50.358379364013672</v>
      </c>
      <c r="AA598" s="58">
        <v>54.587360382080078</v>
      </c>
      <c r="AB598" s="58">
        <v>56.686073303222656</v>
      </c>
      <c r="AC598" s="58">
        <v>62.389293670654297</v>
      </c>
      <c r="AD598" s="58">
        <v>69.752853393554688</v>
      </c>
      <c r="AE598" s="58">
        <v>74.481185913085938</v>
      </c>
      <c r="AF598" s="58">
        <v>79.655075073242188</v>
      </c>
      <c r="AG598" s="58">
        <v>84.366889953613281</v>
      </c>
      <c r="AH598" s="58">
        <v>86.57342529296875</v>
      </c>
      <c r="AI598" s="58">
        <v>86.74371337890625</v>
      </c>
      <c r="AJ598" s="58">
        <v>85.723831176757813</v>
      </c>
      <c r="AK598" s="58">
        <v>84.339591979980469</v>
      </c>
      <c r="AL598" s="58">
        <v>83.060012817382813</v>
      </c>
      <c r="AM598" s="58">
        <v>81.983161926269531</v>
      </c>
      <c r="AN598" s="58">
        <v>81.072654724121094</v>
      </c>
      <c r="AO598" s="58">
        <v>80.280403137207031</v>
      </c>
      <c r="AP598" s="58">
        <v>79.570785522460938</v>
      </c>
      <c r="AQ598" s="58">
        <v>78.920944213867188</v>
      </c>
      <c r="AR598" s="58">
        <v>78.261756896972656</v>
      </c>
      <c r="AS598" s="58">
        <v>80.487808227539063</v>
      </c>
      <c r="AT598" s="58">
        <v>87.300094604492188</v>
      </c>
      <c r="AU598" s="58">
        <v>90.6571044921875</v>
      </c>
      <c r="AV598" s="58">
        <v>91.961204528808594</v>
      </c>
      <c r="AW598" s="58">
        <v>98.152374267578125</v>
      </c>
      <c r="AX598" s="58">
        <v>106.06095886230469</v>
      </c>
      <c r="AY598" s="58">
        <v>111.66816711425781</v>
      </c>
      <c r="AZ598" s="58">
        <v>118.31993865966797</v>
      </c>
      <c r="BA598" s="58">
        <v>124.68325042724609</v>
      </c>
      <c r="BB598" s="58">
        <v>127.9786376953125</v>
      </c>
      <c r="BC598" s="58">
        <v>128.60398864746094</v>
      </c>
      <c r="BD598" s="58">
        <v>127.57646942138672</v>
      </c>
      <c r="BE598" s="58">
        <v>125.97229766845703</v>
      </c>
      <c r="BF598" s="58">
        <v>124.42621612548828</v>
      </c>
      <c r="BG598" s="58">
        <v>123.08566284179688</v>
      </c>
      <c r="BH598" s="58">
        <v>121.91840362548828</v>
      </c>
      <c r="BI598" s="58">
        <v>120.87380981445313</v>
      </c>
      <c r="BJ598" s="58">
        <v>119.91419219970703</v>
      </c>
      <c r="BK598" s="58">
        <v>119.01576232910156</v>
      </c>
      <c r="BL598" s="58">
        <v>118.09344482421875</v>
      </c>
      <c r="BM598" s="58">
        <v>120.82959747314453</v>
      </c>
      <c r="BN598" s="58">
        <v>125.97891998291016</v>
      </c>
      <c r="BO598" s="58">
        <v>127.60387420654297</v>
      </c>
      <c r="BP598" s="58">
        <v>127.72968292236328</v>
      </c>
      <c r="BQ598" s="58">
        <v>132.49661254882813</v>
      </c>
      <c r="BR598" s="58">
        <v>139.13850402832031</v>
      </c>
      <c r="BS598" s="58">
        <v>143.94953918457031</v>
      </c>
      <c r="BT598" s="58">
        <v>149.8863525390625</v>
      </c>
      <c r="BU598" s="58">
        <v>155.62580871582031</v>
      </c>
      <c r="BV598" s="58">
        <v>158.42329406738281</v>
      </c>
      <c r="BW598" s="58">
        <v>158.60963439941406</v>
      </c>
      <c r="BX598" s="58">
        <v>157.1607666015625</v>
      </c>
      <c r="BY598" s="58">
        <v>155.12742614746094</v>
      </c>
      <c r="BZ598" s="58">
        <v>153.13287353515625</v>
      </c>
      <c r="CA598" s="58">
        <v>151.3271484375</v>
      </c>
      <c r="CB598" s="58">
        <v>149.68490600585938</v>
      </c>
      <c r="CC598" s="58">
        <v>148.16090393066406</v>
      </c>
      <c r="CD598" s="58">
        <v>146.72103881835938</v>
      </c>
      <c r="CE598" s="58">
        <v>145.34379577636719</v>
      </c>
      <c r="CF598" s="58">
        <v>143.9493408203125</v>
      </c>
      <c r="CG598" s="58">
        <v>143.56900024414063</v>
      </c>
      <c r="CH598" s="58">
        <v>147.08595275878906</v>
      </c>
      <c r="CI598" s="58">
        <v>149.4608154296875</v>
      </c>
      <c r="CJ598" s="58">
        <v>150.23046875</v>
      </c>
      <c r="CK598" s="58">
        <v>154.19027709960938</v>
      </c>
      <c r="CL598" s="58">
        <v>160.50334167480469</v>
      </c>
      <c r="CM598" s="58">
        <v>165.72209167480469</v>
      </c>
      <c r="CN598" s="58">
        <v>171.62538146972656</v>
      </c>
      <c r="CO598" s="58">
        <v>176.94737243652344</v>
      </c>
      <c r="CP598" s="58">
        <v>179.28733825683594</v>
      </c>
      <c r="CQ598" s="58">
        <v>179.04949951171875</v>
      </c>
      <c r="CR598" s="58">
        <v>177.20820617675781</v>
      </c>
      <c r="CS598" s="58">
        <v>174.79841613769531</v>
      </c>
      <c r="CT598" s="58">
        <v>172.43283081054688</v>
      </c>
      <c r="CU598" s="58">
        <v>170.25886535644531</v>
      </c>
      <c r="CV598" s="58">
        <v>168.25215148925781</v>
      </c>
      <c r="CW598" s="58">
        <v>166.36836242675781</v>
      </c>
      <c r="CX598" s="58">
        <v>164.57389831542969</v>
      </c>
      <c r="CY598" s="58">
        <v>162.84744262695313</v>
      </c>
      <c r="CZ598" s="58">
        <v>161.94673156738281</v>
      </c>
      <c r="DA598" s="58">
        <v>165.78729248046875</v>
      </c>
      <c r="DB598" s="58">
        <v>166.92041015625</v>
      </c>
      <c r="DC598" s="58">
        <v>166.57998657226563</v>
      </c>
      <c r="DD598" s="58">
        <v>170.25874328613281</v>
      </c>
      <c r="DE598" s="58">
        <v>176.05892944335938</v>
      </c>
      <c r="DF598" s="58">
        <v>180.24407958984375</v>
      </c>
      <c r="DG598" s="58">
        <v>185.38954162597656</v>
      </c>
      <c r="DH598" s="58">
        <v>190.33718872070313</v>
      </c>
      <c r="DI598" s="58">
        <v>192.43852233886719</v>
      </c>
      <c r="DJ598" s="58">
        <v>191.99037170410156</v>
      </c>
      <c r="DK598" s="58">
        <v>189.93800354003906</v>
      </c>
      <c r="DL598" s="58">
        <v>187.30897521972656</v>
      </c>
      <c r="DM598" s="58">
        <v>184.71519470214844</v>
      </c>
      <c r="DN598" s="58">
        <v>182.30717468261719</v>
      </c>
      <c r="DO598" s="58">
        <v>180.06358337402344</v>
      </c>
      <c r="DP598" s="58">
        <v>177.94270324707031</v>
      </c>
      <c r="DQ598" s="58">
        <v>175.9124755859375</v>
      </c>
      <c r="DR598" s="58">
        <v>173.95234680175781</v>
      </c>
      <c r="DS598" s="58">
        <v>171.98614501953125</v>
      </c>
      <c r="DT598" s="58">
        <v>174.56216430664063</v>
      </c>
      <c r="DU598" s="58">
        <v>178.66717529296875</v>
      </c>
      <c r="DV598" s="58">
        <v>178.52310180664063</v>
      </c>
      <c r="DW598" s="58">
        <v>177.08657836914063</v>
      </c>
      <c r="DX598" s="58">
        <v>180.48823547363281</v>
      </c>
      <c r="DY598" s="58">
        <v>185.5208740234375</v>
      </c>
      <c r="DZ598" s="58">
        <v>189.12774658203125</v>
      </c>
      <c r="EA598" s="58">
        <v>193.998291015625</v>
      </c>
      <c r="EB598" s="58">
        <v>198.77249145507813</v>
      </c>
      <c r="EC598" s="58">
        <v>200.72749328613281</v>
      </c>
      <c r="ED598" s="58">
        <v>200.1365966796875</v>
      </c>
      <c r="EE598" s="58">
        <v>197.938720703125</v>
      </c>
      <c r="EF598" s="58">
        <v>195.15966796875</v>
      </c>
      <c r="EG598" s="58">
        <v>192.41128540039063</v>
      </c>
      <c r="EH598" s="58">
        <v>189.84587097167969</v>
      </c>
      <c r="EI598" s="58">
        <v>187.44406127929688</v>
      </c>
      <c r="EJ598" s="58">
        <v>185.16552734375</v>
      </c>
      <c r="EK598" s="58">
        <v>182.97900390625</v>
      </c>
      <c r="EL598" s="58">
        <v>180.86448669433594</v>
      </c>
      <c r="EM598" s="58">
        <v>178.74679565429688</v>
      </c>
      <c r="EN598" s="58">
        <v>184.42057800292969</v>
      </c>
      <c r="EO598" s="58">
        <v>187.22871398925781</v>
      </c>
      <c r="EP598" s="58">
        <v>185.0858154296875</v>
      </c>
      <c r="EQ598" s="58">
        <v>182.62619018554688</v>
      </c>
      <c r="ER598" s="58">
        <v>185.6954345703125</v>
      </c>
      <c r="ES598" s="58">
        <v>190.66462707519531</v>
      </c>
      <c r="ET598" s="58">
        <v>194.25108337402344</v>
      </c>
      <c r="EU598" s="58">
        <v>199.08146667480469</v>
      </c>
      <c r="EV598" s="58">
        <v>203.794677734375</v>
      </c>
      <c r="EW598" s="58">
        <v>205.67918395996094</v>
      </c>
      <c r="EX598" s="58">
        <v>205.01187133789063</v>
      </c>
      <c r="EY598" s="58">
        <v>202.73326110839844</v>
      </c>
      <c r="EZ598" s="58">
        <v>199.86982727050781</v>
      </c>
      <c r="FA598" s="58">
        <v>197.03384399414063</v>
      </c>
      <c r="FB598" s="58">
        <v>194.37910461425781</v>
      </c>
      <c r="FC598" s="58">
        <v>191.88719177246094</v>
      </c>
      <c r="FD598" s="58">
        <v>189.51853942871094</v>
      </c>
      <c r="FE598" s="58">
        <v>187.24267578125</v>
      </c>
      <c r="FF598" s="58">
        <v>185.03977966308594</v>
      </c>
      <c r="FG598" s="58">
        <v>182.83506774902344</v>
      </c>
      <c r="FH598" s="58">
        <v>185.12155151367188</v>
      </c>
      <c r="FI598" s="58">
        <v>188.95628356933594</v>
      </c>
      <c r="FJ598" s="58">
        <v>188.58135986328125</v>
      </c>
      <c r="FK598" s="58">
        <v>186.95315551757813</v>
      </c>
      <c r="FL598" s="58">
        <v>190.07279968261719</v>
      </c>
      <c r="FM598" s="58">
        <v>194.82313537597656</v>
      </c>
      <c r="FN598" s="58">
        <v>198.19572448730469</v>
      </c>
      <c r="FO598" s="58">
        <v>202.84080505371094</v>
      </c>
      <c r="FP598" s="58">
        <v>207.40242004394531</v>
      </c>
      <c r="FQ598" s="58">
        <v>209.16539001464844</v>
      </c>
      <c r="FR598" s="58">
        <v>208.39469909667969</v>
      </c>
      <c r="FS598" s="58">
        <v>206.02357482910156</v>
      </c>
      <c r="FT598" s="58">
        <v>203.07374572753906</v>
      </c>
      <c r="FU598" s="58">
        <v>200.1553955078125</v>
      </c>
      <c r="FV598" s="58">
        <v>197.4208984375</v>
      </c>
      <c r="FW598" s="58">
        <v>194.85189819335938</v>
      </c>
      <c r="FX598" s="58">
        <v>192.40850830078125</v>
      </c>
      <c r="FY598" s="58">
        <v>190.05996704101563</v>
      </c>
      <c r="FZ598" s="58">
        <v>187.7864990234375</v>
      </c>
      <c r="GA598" s="58">
        <v>185.51338195800781</v>
      </c>
      <c r="GB598" s="58">
        <v>187.71363830566406</v>
      </c>
      <c r="GC598" s="58">
        <v>191.45083618164063</v>
      </c>
      <c r="GD598" s="58">
        <v>191.0155029296875</v>
      </c>
      <c r="GE598" s="58">
        <v>189.30656433105469</v>
      </c>
      <c r="GF598" s="58">
        <v>192.38079833984375</v>
      </c>
      <c r="GG598" s="58">
        <v>197.09149169921875</v>
      </c>
      <c r="GH598" s="58">
        <v>200.41009521484375</v>
      </c>
      <c r="GI598" s="58">
        <v>204.99507141113281</v>
      </c>
      <c r="GJ598" s="58">
        <v>209.49874877929688</v>
      </c>
      <c r="GK598" s="58">
        <v>211.20884704589844</v>
      </c>
      <c r="GL598" s="58">
        <v>210.38871765136719</v>
      </c>
      <c r="GM598" s="58">
        <v>207.97026062011719</v>
      </c>
      <c r="GN598" s="58">
        <v>204.97409057617188</v>
      </c>
      <c r="GO598" s="58">
        <v>202.00982666015625</v>
      </c>
      <c r="GP598" s="58">
        <v>199.23019409179688</v>
      </c>
      <c r="GQ598" s="58">
        <v>196.61674499511719</v>
      </c>
      <c r="GR598" s="58">
        <v>194.12985229492188</v>
      </c>
      <c r="GS598" s="58">
        <v>191.73875427246094</v>
      </c>
      <c r="GT598" s="58">
        <v>189.42369079589844</v>
      </c>
      <c r="GU598" s="59">
        <v>187.11000061035156</v>
      </c>
    </row>
    <row r="599" spans="1:203" x14ac:dyDescent="0.45">
      <c r="A599" s="64" t="s">
        <v>3830</v>
      </c>
      <c r="B599" s="67">
        <v>70</v>
      </c>
      <c r="C599" s="67">
        <v>6</v>
      </c>
      <c r="D599" s="58">
        <v>0</v>
      </c>
      <c r="E599" s="58">
        <v>2.5748436450958252</v>
      </c>
      <c r="F599" s="58">
        <v>7.9341216087341309</v>
      </c>
      <c r="G599" s="58">
        <v>10.384576797485352</v>
      </c>
      <c r="H599" s="58">
        <v>11.740145683288574</v>
      </c>
      <c r="I599" s="58">
        <v>13.478527069091797</v>
      </c>
      <c r="J599" s="58">
        <v>14.857126235961914</v>
      </c>
      <c r="K599" s="58">
        <v>16.057039260864258</v>
      </c>
      <c r="L599" s="58">
        <v>17.151409149169922</v>
      </c>
      <c r="M599" s="58">
        <v>18.165773391723633</v>
      </c>
      <c r="N599" s="58">
        <v>19.112251281738281</v>
      </c>
      <c r="O599" s="58">
        <v>19.999515533447266</v>
      </c>
      <c r="P599" s="58">
        <v>20.834465026855469</v>
      </c>
      <c r="Q599" s="58">
        <v>21.622833251953125</v>
      </c>
      <c r="R599" s="58">
        <v>22.36943244934082</v>
      </c>
      <c r="S599" s="58">
        <v>23.078287124633789</v>
      </c>
      <c r="T599" s="58">
        <v>23.752780914306641</v>
      </c>
      <c r="U599" s="58">
        <v>24.395761489868164</v>
      </c>
      <c r="V599" s="58">
        <v>25.009212493896484</v>
      </c>
      <c r="W599" s="58">
        <v>25.593469619750977</v>
      </c>
      <c r="X599" s="58">
        <v>25.765363693237305</v>
      </c>
      <c r="Y599" s="58">
        <v>27.879749298095703</v>
      </c>
      <c r="Z599" s="58">
        <v>35.962680816650391</v>
      </c>
      <c r="AA599" s="58">
        <v>40.098922729492188</v>
      </c>
      <c r="AB599" s="58">
        <v>41.378833770751953</v>
      </c>
      <c r="AC599" s="58">
        <v>41.271797180175781</v>
      </c>
      <c r="AD599" s="58">
        <v>40.744228363037109</v>
      </c>
      <c r="AE599" s="58">
        <v>40.226215362548828</v>
      </c>
      <c r="AF599" s="58">
        <v>39.809650421142578</v>
      </c>
      <c r="AG599" s="58">
        <v>39.497787475585938</v>
      </c>
      <c r="AH599" s="58">
        <v>39.274700164794922</v>
      </c>
      <c r="AI599" s="58">
        <v>39.123325347900391</v>
      </c>
      <c r="AJ599" s="58">
        <v>39.028938293457031</v>
      </c>
      <c r="AK599" s="58">
        <v>38.979511260986328</v>
      </c>
      <c r="AL599" s="58">
        <v>38.965377807617188</v>
      </c>
      <c r="AM599" s="58">
        <v>38.978813171386719</v>
      </c>
      <c r="AN599" s="58">
        <v>39.013641357421875</v>
      </c>
      <c r="AO599" s="58">
        <v>39.064975738525391</v>
      </c>
      <c r="AP599" s="58">
        <v>39.128890991210938</v>
      </c>
      <c r="AQ599" s="58">
        <v>39.202228546142578</v>
      </c>
      <c r="AR599" s="58">
        <v>39.282535552978516</v>
      </c>
      <c r="AS599" s="58">
        <v>43.063213348388672</v>
      </c>
      <c r="AT599" s="58">
        <v>55.108245849609375</v>
      </c>
      <c r="AU599" s="58">
        <v>62.345176696777344</v>
      </c>
      <c r="AV599" s="58">
        <v>64.8883056640625</v>
      </c>
      <c r="AW599" s="58">
        <v>67.351242065429688</v>
      </c>
      <c r="AX599" s="58">
        <v>67.233596801757813</v>
      </c>
      <c r="AY599" s="58">
        <v>65.44708251953125</v>
      </c>
      <c r="AZ599" s="58">
        <v>63.76300048828125</v>
      </c>
      <c r="BA599" s="58">
        <v>62.290306091308594</v>
      </c>
      <c r="BB599" s="58">
        <v>61.012664794921875</v>
      </c>
      <c r="BC599" s="58">
        <v>59.900810241699219</v>
      </c>
      <c r="BD599" s="58">
        <v>58.927326202392578</v>
      </c>
      <c r="BE599" s="58">
        <v>58.068992614746094</v>
      </c>
      <c r="BF599" s="58">
        <v>57.306629180908203</v>
      </c>
      <c r="BG599" s="58">
        <v>56.624526977539063</v>
      </c>
      <c r="BH599" s="58">
        <v>56.009834289550781</v>
      </c>
      <c r="BI599" s="58">
        <v>55.452033996582031</v>
      </c>
      <c r="BJ599" s="58">
        <v>54.942523956298828</v>
      </c>
      <c r="BK599" s="58">
        <v>54.474231719970703</v>
      </c>
      <c r="BL599" s="58">
        <v>54.041679382324219</v>
      </c>
      <c r="BM599" s="58">
        <v>62.092201232910156</v>
      </c>
      <c r="BN599" s="58">
        <v>73.442283630371094</v>
      </c>
      <c r="BO599" s="58">
        <v>76.782295227050781</v>
      </c>
      <c r="BP599" s="58">
        <v>76.084342956542969</v>
      </c>
      <c r="BQ599" s="58">
        <v>74.2740478515625</v>
      </c>
      <c r="BR599" s="58">
        <v>72.436119079589844</v>
      </c>
      <c r="BS599" s="58">
        <v>70.765113830566406</v>
      </c>
      <c r="BT599" s="58">
        <v>69.277305603027344</v>
      </c>
      <c r="BU599" s="58">
        <v>67.952713012695313</v>
      </c>
      <c r="BV599" s="58">
        <v>66.767105102539063</v>
      </c>
      <c r="BW599" s="58">
        <v>65.69891357421875</v>
      </c>
      <c r="BX599" s="58">
        <v>64.730010986328125</v>
      </c>
      <c r="BY599" s="58">
        <v>63.84539794921875</v>
      </c>
      <c r="BZ599" s="58">
        <v>63.03271484375</v>
      </c>
      <c r="CA599" s="58">
        <v>62.281772613525391</v>
      </c>
      <c r="CB599" s="58">
        <v>61.584133148193359</v>
      </c>
      <c r="CC599" s="58">
        <v>60.932842254638672</v>
      </c>
      <c r="CD599" s="58">
        <v>60.322086334228516</v>
      </c>
      <c r="CE599" s="58">
        <v>59.747074127197266</v>
      </c>
      <c r="CF599" s="58">
        <v>59.203811645507813</v>
      </c>
      <c r="CG599" s="58">
        <v>62.609649658203125</v>
      </c>
      <c r="CH599" s="58">
        <v>74.080268859863281</v>
      </c>
      <c r="CI599" s="58">
        <v>80.153091430664063</v>
      </c>
      <c r="CJ599" s="58">
        <v>81.439102172851563</v>
      </c>
      <c r="CK599" s="58">
        <v>80.131355285644531</v>
      </c>
      <c r="CL599" s="58">
        <v>78.223426818847656</v>
      </c>
      <c r="CM599" s="58">
        <v>76.360122680664063</v>
      </c>
      <c r="CN599" s="58">
        <v>74.663505554199219</v>
      </c>
      <c r="CO599" s="58">
        <v>73.139381408691406</v>
      </c>
      <c r="CP599" s="58">
        <v>71.768142700195313</v>
      </c>
      <c r="CQ599" s="58">
        <v>70.527717590332031</v>
      </c>
      <c r="CR599" s="58">
        <v>69.398529052734375</v>
      </c>
      <c r="CS599" s="58">
        <v>68.364082336425781</v>
      </c>
      <c r="CT599" s="58">
        <v>67.410690307617188</v>
      </c>
      <c r="CU599" s="58">
        <v>66.527030944824219</v>
      </c>
      <c r="CV599" s="58">
        <v>65.703720092773438</v>
      </c>
      <c r="CW599" s="58">
        <v>64.9329833984375</v>
      </c>
      <c r="CX599" s="58">
        <v>64.208366394042969</v>
      </c>
      <c r="CY599" s="58">
        <v>63.524471282958984</v>
      </c>
      <c r="CZ599" s="58">
        <v>68.006561279296875</v>
      </c>
      <c r="DA599" s="58">
        <v>79.199501037597656</v>
      </c>
      <c r="DB599" s="58">
        <v>83.90704345703125</v>
      </c>
      <c r="DC599" s="58">
        <v>84.137702941894531</v>
      </c>
      <c r="DD599" s="58">
        <v>82.4779052734375</v>
      </c>
      <c r="DE599" s="58">
        <v>80.506546020507813</v>
      </c>
      <c r="DF599" s="58">
        <v>78.630813598632813</v>
      </c>
      <c r="DG599" s="58">
        <v>76.926414489746094</v>
      </c>
      <c r="DH599" s="58">
        <v>75.388961791992188</v>
      </c>
      <c r="DI599" s="58">
        <v>73.997703552246094</v>
      </c>
      <c r="DJ599" s="58">
        <v>72.731529235839844</v>
      </c>
      <c r="DK599" s="58">
        <v>71.572029113769531</v>
      </c>
      <c r="DL599" s="58">
        <v>70.503768920898438</v>
      </c>
      <c r="DM599" s="58">
        <v>69.513961791992188</v>
      </c>
      <c r="DN599" s="58">
        <v>68.591987609863281</v>
      </c>
      <c r="DO599" s="58">
        <v>67.729049682617188</v>
      </c>
      <c r="DP599" s="58">
        <v>66.9178466796875</v>
      </c>
      <c r="DQ599" s="58">
        <v>66.152259826660156</v>
      </c>
      <c r="DR599" s="58">
        <v>65.427215576171875</v>
      </c>
      <c r="DS599" s="58">
        <v>64.738449096679688</v>
      </c>
      <c r="DT599" s="58">
        <v>72.589927673339844</v>
      </c>
      <c r="DU599" s="58">
        <v>83.47064208984375</v>
      </c>
      <c r="DV599" s="58">
        <v>86.455062866210938</v>
      </c>
      <c r="DW599" s="58">
        <v>85.497123718261719</v>
      </c>
      <c r="DX599" s="58">
        <v>83.485107421875</v>
      </c>
      <c r="DY599" s="58">
        <v>81.456985473632813</v>
      </c>
      <c r="DZ599" s="58">
        <v>79.595809936523438</v>
      </c>
      <c r="EA599" s="58">
        <v>77.916122436523438</v>
      </c>
      <c r="EB599" s="58">
        <v>76.398704528808594</v>
      </c>
      <c r="EC599" s="58">
        <v>75.020500183105469</v>
      </c>
      <c r="ED599" s="58">
        <v>73.760940551757813</v>
      </c>
      <c r="EE599" s="58">
        <v>72.602706909179688</v>
      </c>
      <c r="EF599" s="58">
        <v>71.531387329101563</v>
      </c>
      <c r="EG599" s="58">
        <v>70.535057067871094</v>
      </c>
      <c r="EH599" s="58">
        <v>69.603813171386719</v>
      </c>
      <c r="EI599" s="58">
        <v>68.729461669921875</v>
      </c>
      <c r="EJ599" s="58">
        <v>67.905158996582031</v>
      </c>
      <c r="EK599" s="58">
        <v>67.12518310546875</v>
      </c>
      <c r="EL599" s="58">
        <v>66.384788513183594</v>
      </c>
      <c r="EM599" s="58">
        <v>65.679962158203125</v>
      </c>
      <c r="EN599" s="58">
        <v>78.422653198242188</v>
      </c>
      <c r="EO599" s="58">
        <v>87.547752380371094</v>
      </c>
      <c r="EP599" s="58">
        <v>89.7252197265625</v>
      </c>
      <c r="EQ599" s="58">
        <v>89.198692321777344</v>
      </c>
      <c r="ER599" s="58">
        <v>87.465011596679688</v>
      </c>
      <c r="ES599" s="58">
        <v>85.463241577148438</v>
      </c>
      <c r="ET599" s="58">
        <v>83.524024963378906</v>
      </c>
      <c r="EU599" s="58">
        <v>81.7308349609375</v>
      </c>
      <c r="EV599" s="58">
        <v>80.089179992675781</v>
      </c>
      <c r="EW599" s="58">
        <v>78.585319519042969</v>
      </c>
      <c r="EX599" s="58">
        <v>77.202796936035156</v>
      </c>
      <c r="EY599" s="58">
        <v>75.926254272460938</v>
      </c>
      <c r="EZ599" s="58">
        <v>74.742179870605469</v>
      </c>
      <c r="FA599" s="58">
        <v>73.638961791992188</v>
      </c>
      <c r="FB599" s="58">
        <v>72.60662841796875</v>
      </c>
      <c r="FC599" s="58">
        <v>71.636726379394531</v>
      </c>
      <c r="FD599" s="58">
        <v>70.722068786621094</v>
      </c>
      <c r="FE599" s="58">
        <v>69.856491088867188</v>
      </c>
      <c r="FF599" s="58">
        <v>69.034843444824219</v>
      </c>
      <c r="FG599" s="58">
        <v>68.252731323242188</v>
      </c>
      <c r="FH599" s="58">
        <v>75.961189270019531</v>
      </c>
      <c r="FI599" s="58">
        <v>86.70916748046875</v>
      </c>
      <c r="FJ599" s="58">
        <v>89.609664916992188</v>
      </c>
      <c r="FK599" s="58">
        <v>88.583854675292969</v>
      </c>
      <c r="FL599" s="58">
        <v>86.507949829101563</v>
      </c>
      <c r="FM599" s="58">
        <v>84.415962219238281</v>
      </c>
      <c r="FN599" s="58">
        <v>82.490577697753906</v>
      </c>
      <c r="FO599" s="58">
        <v>80.746627807617188</v>
      </c>
      <c r="FP599" s="58">
        <v>79.165229797363281</v>
      </c>
      <c r="FQ599" s="58">
        <v>77.723617553710938</v>
      </c>
      <c r="FR599" s="58">
        <v>76.401451110839844</v>
      </c>
      <c r="FS599" s="58">
        <v>75.181564331054688</v>
      </c>
      <c r="FT599" s="58">
        <v>74.049674987792969</v>
      </c>
      <c r="FU599" s="58">
        <v>72.993927001953125</v>
      </c>
      <c r="FV599" s="58">
        <v>72.004486083984375</v>
      </c>
      <c r="FW599" s="58">
        <v>71.073165893554688</v>
      </c>
      <c r="FX599" s="58">
        <v>70.193153381347656</v>
      </c>
      <c r="FY599" s="58">
        <v>69.358726501464844</v>
      </c>
      <c r="FZ599" s="58">
        <v>68.56512451171875</v>
      </c>
      <c r="GA599" s="58">
        <v>67.80889892578125</v>
      </c>
      <c r="GB599" s="58">
        <v>75.548568725585938</v>
      </c>
      <c r="GC599" s="58">
        <v>86.324249267578125</v>
      </c>
      <c r="GD599" s="58">
        <v>89.243690490722656</v>
      </c>
      <c r="GE599" s="58">
        <v>88.233421325683594</v>
      </c>
      <c r="GF599" s="58">
        <v>86.171188354492188</v>
      </c>
      <c r="GG599" s="58">
        <v>84.092018127441406</v>
      </c>
      <c r="GH599" s="58">
        <v>82.178863525390625</v>
      </c>
      <c r="GI599" s="58">
        <v>80.446609497070313</v>
      </c>
      <c r="GJ599" s="58">
        <v>78.876411437988281</v>
      </c>
      <c r="GK599" s="58">
        <v>77.445518493652344</v>
      </c>
      <c r="GL599" s="58">
        <v>76.133621215820313</v>
      </c>
      <c r="GM599" s="58">
        <v>74.923568725585938</v>
      </c>
      <c r="GN599" s="58">
        <v>73.80108642578125</v>
      </c>
      <c r="GO599" s="58">
        <v>72.754356384277344</v>
      </c>
      <c r="GP599" s="58">
        <v>71.773536682128906</v>
      </c>
      <c r="GQ599" s="58">
        <v>70.850494384765625</v>
      </c>
      <c r="GR599" s="58">
        <v>69.978408813476563</v>
      </c>
      <c r="GS599" s="58">
        <v>69.151596069335938</v>
      </c>
      <c r="GT599" s="58">
        <v>68.365287780761719</v>
      </c>
      <c r="GU599" s="59">
        <v>67.616065979003906</v>
      </c>
    </row>
    <row r="600" spans="1:203" x14ac:dyDescent="0.45">
      <c r="A600" s="64" t="s">
        <v>3830</v>
      </c>
      <c r="B600" s="67">
        <v>78</v>
      </c>
      <c r="C600" s="67">
        <v>6</v>
      </c>
      <c r="D600" s="58">
        <v>0</v>
      </c>
      <c r="E600" s="58">
        <v>1.5015125274658203</v>
      </c>
      <c r="F600" s="58">
        <v>6.3898735046386719</v>
      </c>
      <c r="G600" s="58">
        <v>9.6737613677978516</v>
      </c>
      <c r="H600" s="58">
        <v>11.661184310913086</v>
      </c>
      <c r="I600" s="58">
        <v>18.528244018554688</v>
      </c>
      <c r="J600" s="58">
        <v>24.450784683227539</v>
      </c>
      <c r="K600" s="58">
        <v>28.095449447631836</v>
      </c>
      <c r="L600" s="58">
        <v>33.072319030761719</v>
      </c>
      <c r="M600" s="58">
        <v>37.104400634765625</v>
      </c>
      <c r="N600" s="58">
        <v>37.724624633789063</v>
      </c>
      <c r="O600" s="58">
        <v>35.923751831054688</v>
      </c>
      <c r="P600" s="58">
        <v>33.041378021240234</v>
      </c>
      <c r="Q600" s="58">
        <v>30.156488418579102</v>
      </c>
      <c r="R600" s="58">
        <v>27.760795593261719</v>
      </c>
      <c r="S600" s="58">
        <v>25.879545211791992</v>
      </c>
      <c r="T600" s="58">
        <v>24.407501220703125</v>
      </c>
      <c r="U600" s="58">
        <v>23.182193756103516</v>
      </c>
      <c r="V600" s="58">
        <v>21.515745162963867</v>
      </c>
      <c r="W600" s="58">
        <v>19.802028656005859</v>
      </c>
      <c r="X600" s="58">
        <v>18.306270599365234</v>
      </c>
      <c r="Y600" s="58">
        <v>20.758033752441406</v>
      </c>
      <c r="Z600" s="58">
        <v>29.719655990600586</v>
      </c>
      <c r="AA600" s="58">
        <v>33.578563690185547</v>
      </c>
      <c r="AB600" s="58">
        <v>35.208824157714844</v>
      </c>
      <c r="AC600" s="58">
        <v>41.923042297363281</v>
      </c>
      <c r="AD600" s="58">
        <v>49.279403686523438</v>
      </c>
      <c r="AE600" s="58">
        <v>53.903881072998047</v>
      </c>
      <c r="AF600" s="58">
        <v>58.931930541992188</v>
      </c>
      <c r="AG600" s="58">
        <v>63.053028106689453</v>
      </c>
      <c r="AH600" s="58">
        <v>64.094902038574219</v>
      </c>
      <c r="AI600" s="58">
        <v>62.820308685302734</v>
      </c>
      <c r="AJ600" s="58">
        <v>60.312290191650391</v>
      </c>
      <c r="AK600" s="58">
        <v>57.514907836914063</v>
      </c>
      <c r="AL600" s="58">
        <v>54.937576293945313</v>
      </c>
      <c r="AM600" s="58">
        <v>52.698368072509766</v>
      </c>
      <c r="AN600" s="58">
        <v>50.672428131103516</v>
      </c>
      <c r="AO600" s="58">
        <v>48.297885894775391</v>
      </c>
      <c r="AP600" s="58">
        <v>45.891208648681641</v>
      </c>
      <c r="AQ600" s="58">
        <v>43.684074401855469</v>
      </c>
      <c r="AR600" s="58">
        <v>41.698055267333984</v>
      </c>
      <c r="AS600" s="58">
        <v>41.3822021484375</v>
      </c>
      <c r="AT600" s="58">
        <v>46.075263977050781</v>
      </c>
      <c r="AU600" s="58">
        <v>49.862899780273438</v>
      </c>
      <c r="AV600" s="58">
        <v>51.826301574707031</v>
      </c>
      <c r="AW600" s="58">
        <v>56.616287231445313</v>
      </c>
      <c r="AX600" s="58">
        <v>62.764480590820313</v>
      </c>
      <c r="AY600" s="58">
        <v>68.919456481933594</v>
      </c>
      <c r="AZ600" s="58">
        <v>76.206413269042969</v>
      </c>
      <c r="BA600" s="58">
        <v>82.437225341796875</v>
      </c>
      <c r="BB600" s="58">
        <v>84.986343383789063</v>
      </c>
      <c r="BC600" s="58">
        <v>84.609367370605469</v>
      </c>
      <c r="BD600" s="58">
        <v>82.465126037597656</v>
      </c>
      <c r="BE600" s="58">
        <v>79.691192626953125</v>
      </c>
      <c r="BF600" s="58">
        <v>76.97216796875</v>
      </c>
      <c r="BG600" s="58">
        <v>74.511856079101563</v>
      </c>
      <c r="BH600" s="58">
        <v>72.319992065429688</v>
      </c>
      <c r="BI600" s="58">
        <v>70.17950439453125</v>
      </c>
      <c r="BJ600" s="58">
        <v>67.8603515625</v>
      </c>
      <c r="BK600" s="58">
        <v>65.467910766601563</v>
      </c>
      <c r="BL600" s="58">
        <v>63.209369659423828</v>
      </c>
      <c r="BM600" s="58">
        <v>66.56390380859375</v>
      </c>
      <c r="BN600" s="58">
        <v>71.294914245605469</v>
      </c>
      <c r="BO600" s="58">
        <v>71.350837707519531</v>
      </c>
      <c r="BP600" s="58">
        <v>70.325477600097656</v>
      </c>
      <c r="BQ600" s="58">
        <v>72.755699157714844</v>
      </c>
      <c r="BR600" s="58">
        <v>77.376152038574219</v>
      </c>
      <c r="BS600" s="58">
        <v>81.484718322753906</v>
      </c>
      <c r="BT600" s="58">
        <v>86.497901916503906</v>
      </c>
      <c r="BU600" s="58">
        <v>91.848594665527344</v>
      </c>
      <c r="BV600" s="58">
        <v>95.79620361328125</v>
      </c>
      <c r="BW600" s="58">
        <v>96.692115783691406</v>
      </c>
      <c r="BX600" s="58">
        <v>95.178077697753906</v>
      </c>
      <c r="BY600" s="58">
        <v>92.597145080566406</v>
      </c>
      <c r="BZ600" s="58">
        <v>89.823539733886719</v>
      </c>
      <c r="CA600" s="58">
        <v>87.177055358886719</v>
      </c>
      <c r="CB600" s="58">
        <v>84.384819030761719</v>
      </c>
      <c r="CC600" s="58">
        <v>81.356513977050781</v>
      </c>
      <c r="CD600" s="58">
        <v>78.479972839355469</v>
      </c>
      <c r="CE600" s="58">
        <v>75.838577270507813</v>
      </c>
      <c r="CF600" s="58">
        <v>73.405097961425781</v>
      </c>
      <c r="CG600" s="58">
        <v>76.470420837402344</v>
      </c>
      <c r="CH600" s="58">
        <v>80.925376892089844</v>
      </c>
      <c r="CI600" s="58">
        <v>80.791542053222656</v>
      </c>
      <c r="CJ600" s="58">
        <v>79.588737487792969</v>
      </c>
      <c r="CK600" s="58">
        <v>81.770889282226563</v>
      </c>
      <c r="CL600" s="58">
        <v>86.118927001953125</v>
      </c>
      <c r="CM600" s="58">
        <v>89.984695434570313</v>
      </c>
      <c r="CN600" s="58">
        <v>94.761734008789063</v>
      </c>
      <c r="CO600" s="58">
        <v>99.644493103027344</v>
      </c>
      <c r="CP600" s="58">
        <v>102.38579559326172</v>
      </c>
      <c r="CQ600" s="58">
        <v>102.80374908447266</v>
      </c>
      <c r="CR600" s="58">
        <v>101.70985412597656</v>
      </c>
      <c r="CS600" s="58">
        <v>99.675498962402344</v>
      </c>
      <c r="CT600" s="58">
        <v>97.19146728515625</v>
      </c>
      <c r="CU600" s="58">
        <v>94.620445251464844</v>
      </c>
      <c r="CV600" s="58">
        <v>91.778495788574219</v>
      </c>
      <c r="CW600" s="58">
        <v>88.637382507324219</v>
      </c>
      <c r="CX600" s="58">
        <v>85.618293762207031</v>
      </c>
      <c r="CY600" s="58">
        <v>82.822639465332031</v>
      </c>
      <c r="CZ600" s="58">
        <v>80.998695373535156</v>
      </c>
      <c r="DA600" s="58">
        <v>84.510139465332031</v>
      </c>
      <c r="DB600" s="58">
        <v>85.367568969726563</v>
      </c>
      <c r="DC600" s="58">
        <v>84.752388000488281</v>
      </c>
      <c r="DD600" s="58">
        <v>85.894874572753906</v>
      </c>
      <c r="DE600" s="58">
        <v>89.295806884765625</v>
      </c>
      <c r="DF600" s="58">
        <v>92.995635986328125</v>
      </c>
      <c r="DG600" s="58">
        <v>97.382621765136719</v>
      </c>
      <c r="DH600" s="58">
        <v>102.18703460693359</v>
      </c>
      <c r="DI600" s="58">
        <v>105.63162231445313</v>
      </c>
      <c r="DJ600" s="58">
        <v>107.04535675048828</v>
      </c>
      <c r="DK600" s="58">
        <v>106.58078765869141</v>
      </c>
      <c r="DL600" s="58">
        <v>104.85813140869141</v>
      </c>
      <c r="DM600" s="58">
        <v>102.51459503173828</v>
      </c>
      <c r="DN600" s="58">
        <v>99.967117309570313</v>
      </c>
      <c r="DO600" s="58">
        <v>97.264839172363281</v>
      </c>
      <c r="DP600" s="58">
        <v>94.470352172851563</v>
      </c>
      <c r="DQ600" s="58">
        <v>92.179756164550781</v>
      </c>
      <c r="DR600" s="58">
        <v>90.127288818359375</v>
      </c>
      <c r="DS600" s="58">
        <v>88.005470275878906</v>
      </c>
      <c r="DT600" s="58">
        <v>90.808624267578125</v>
      </c>
      <c r="DU600" s="58">
        <v>94.700462341308594</v>
      </c>
      <c r="DV600" s="58">
        <v>94.07275390625</v>
      </c>
      <c r="DW600" s="58">
        <v>92.411224365234375</v>
      </c>
      <c r="DX600" s="58">
        <v>94.067848205566406</v>
      </c>
      <c r="DY600" s="58">
        <v>97.893157958984375</v>
      </c>
      <c r="DZ600" s="58">
        <v>101.30959320068359</v>
      </c>
      <c r="EA600" s="58">
        <v>105.67523193359375</v>
      </c>
      <c r="EB600" s="58">
        <v>110.19686889648438</v>
      </c>
      <c r="EC600" s="58">
        <v>112.64273071289063</v>
      </c>
      <c r="ED600" s="58">
        <v>112.80695343017578</v>
      </c>
      <c r="EE600" s="58">
        <v>111.23233032226563</v>
      </c>
      <c r="EF600" s="58">
        <v>108.73841857910156</v>
      </c>
      <c r="EG600" s="58">
        <v>105.95587158203125</v>
      </c>
      <c r="EH600" s="58">
        <v>103.18695068359375</v>
      </c>
      <c r="EI600" s="58">
        <v>100.21137237548828</v>
      </c>
      <c r="EJ600" s="58">
        <v>96.973464965820313</v>
      </c>
      <c r="EK600" s="58">
        <v>94.045509338378906</v>
      </c>
      <c r="EL600" s="58">
        <v>91.362785339355469</v>
      </c>
      <c r="EM600" s="58">
        <v>88.776473999023438</v>
      </c>
      <c r="EN600" s="58">
        <v>90.348731994628906</v>
      </c>
      <c r="EO600" s="58">
        <v>93.370697021484375</v>
      </c>
      <c r="EP600" s="58">
        <v>93.447319030761719</v>
      </c>
      <c r="EQ600" s="58">
        <v>92.394050598144531</v>
      </c>
      <c r="ER600" s="58">
        <v>93.275039672851563</v>
      </c>
      <c r="ES600" s="58">
        <v>96.380607604980469</v>
      </c>
      <c r="ET600" s="58">
        <v>99.883018493652344</v>
      </c>
      <c r="EU600" s="58">
        <v>104.11264801025391</v>
      </c>
      <c r="EV600" s="58">
        <v>108.76933288574219</v>
      </c>
      <c r="EW600" s="58">
        <v>112.08176422119141</v>
      </c>
      <c r="EX600" s="58">
        <v>113.46076202392578</v>
      </c>
      <c r="EY600" s="58">
        <v>113.24958038330078</v>
      </c>
      <c r="EZ600" s="58">
        <v>111.59739685058594</v>
      </c>
      <c r="FA600" s="58">
        <v>109.16372680664063</v>
      </c>
      <c r="FB600" s="58">
        <v>106.45783233642578</v>
      </c>
      <c r="FC600" s="58">
        <v>103.57630920410156</v>
      </c>
      <c r="FD600" s="58">
        <v>100.58604431152344</v>
      </c>
      <c r="FE600" s="58">
        <v>97.728019714355469</v>
      </c>
      <c r="FF600" s="58">
        <v>95.06512451171875</v>
      </c>
      <c r="FG600" s="58">
        <v>92.579109191894531</v>
      </c>
      <c r="FH600" s="58">
        <v>95.312515258789063</v>
      </c>
      <c r="FI600" s="58">
        <v>99.285690307617188</v>
      </c>
      <c r="FJ600" s="58">
        <v>98.734870910644531</v>
      </c>
      <c r="FK600" s="58">
        <v>97.089744567871094</v>
      </c>
      <c r="FL600" s="58">
        <v>98.693222045898438</v>
      </c>
      <c r="FM600" s="58">
        <v>102.42823028564453</v>
      </c>
      <c r="FN600" s="58">
        <v>105.748291015625</v>
      </c>
      <c r="FO600" s="58">
        <v>110.01124572753906</v>
      </c>
      <c r="FP600" s="58">
        <v>114.43368530273438</v>
      </c>
      <c r="FQ600" s="58">
        <v>116.7928466796875</v>
      </c>
      <c r="FR600" s="58">
        <v>116.88020324707031</v>
      </c>
      <c r="FS600" s="58">
        <v>115.23442840576172</v>
      </c>
      <c r="FT600" s="58">
        <v>112.67197418212891</v>
      </c>
      <c r="FU600" s="58">
        <v>109.82154846191406</v>
      </c>
      <c r="FV600" s="58">
        <v>106.98471832275391</v>
      </c>
      <c r="FW600" s="58">
        <v>103.94086456298828</v>
      </c>
      <c r="FX600" s="58">
        <v>100.63223266601563</v>
      </c>
      <c r="FY600" s="58">
        <v>97.448654174804688</v>
      </c>
      <c r="FZ600" s="58">
        <v>94.483688354492188</v>
      </c>
      <c r="GA600" s="58">
        <v>91.735572814941406</v>
      </c>
      <c r="GB600" s="58">
        <v>90.368003845214844</v>
      </c>
      <c r="GC600" s="58">
        <v>93.175453186035156</v>
      </c>
      <c r="GD600" s="58">
        <v>95.262115478515625</v>
      </c>
      <c r="GE600" s="58">
        <v>95.742240905761719</v>
      </c>
      <c r="GF600" s="58">
        <v>99.91033935546875</v>
      </c>
      <c r="GG600" s="58">
        <v>105.58250427246094</v>
      </c>
      <c r="GH600" s="58">
        <v>109.58568572998047</v>
      </c>
      <c r="GI600" s="58">
        <v>114.30553436279297</v>
      </c>
      <c r="GJ600" s="58">
        <v>118.66215515136719</v>
      </c>
      <c r="GK600" s="58">
        <v>120.14746856689453</v>
      </c>
      <c r="GL600" s="58">
        <v>119.03424072265625</v>
      </c>
      <c r="GM600" s="58">
        <v>116.28822326660156</v>
      </c>
      <c r="GN600" s="58">
        <v>112.95590209960938</v>
      </c>
      <c r="GO600" s="58">
        <v>109.67809295654297</v>
      </c>
      <c r="GP600" s="58">
        <v>106.64643859863281</v>
      </c>
      <c r="GQ600" s="58">
        <v>103.87110137939453</v>
      </c>
      <c r="GR600" s="58">
        <v>101.04840087890625</v>
      </c>
      <c r="GS600" s="58">
        <v>97.958877563476563</v>
      </c>
      <c r="GT600" s="58">
        <v>94.972732543945313</v>
      </c>
      <c r="GU600" s="59">
        <v>91.977836608886719</v>
      </c>
    </row>
    <row r="601" spans="1:203" x14ac:dyDescent="0.45">
      <c r="A601" s="64" t="s">
        <v>3830</v>
      </c>
      <c r="B601" s="67">
        <v>28</v>
      </c>
      <c r="C601" s="67">
        <v>6</v>
      </c>
      <c r="D601" s="58">
        <v>0</v>
      </c>
      <c r="E601" s="58">
        <v>0.6380542516708374</v>
      </c>
      <c r="F601" s="58">
        <v>2.8968057632446289</v>
      </c>
      <c r="G601" s="58">
        <v>4.7355551719665527</v>
      </c>
      <c r="H601" s="58">
        <v>6.4179892539978027</v>
      </c>
      <c r="I601" s="58">
        <v>10.402473449707031</v>
      </c>
      <c r="J601" s="58">
        <v>14.585940361022949</v>
      </c>
      <c r="K601" s="58">
        <v>17.726823806762695</v>
      </c>
      <c r="L601" s="58">
        <v>21.445318222045898</v>
      </c>
      <c r="M601" s="58">
        <v>24.753355026245117</v>
      </c>
      <c r="N601" s="58">
        <v>26.256752014160156</v>
      </c>
      <c r="O601" s="58">
        <v>26.25248908996582</v>
      </c>
      <c r="P601" s="58">
        <v>25.358806610107422</v>
      </c>
      <c r="Q601" s="58">
        <v>24.173181533813477</v>
      </c>
      <c r="R601" s="58">
        <v>23.03175163269043</v>
      </c>
      <c r="S601" s="58">
        <v>22.01862907409668</v>
      </c>
      <c r="T601" s="58">
        <v>21.128915786743164</v>
      </c>
      <c r="U601" s="58">
        <v>20.343538284301758</v>
      </c>
      <c r="V601" s="58">
        <v>19.644908905029297</v>
      </c>
      <c r="W601" s="58">
        <v>19.019180297851563</v>
      </c>
      <c r="X601" s="58">
        <v>18.422512054443359</v>
      </c>
      <c r="Y601" s="58">
        <v>21.318836212158203</v>
      </c>
      <c r="Z601" s="58">
        <v>26.057910919189453</v>
      </c>
      <c r="AA601" s="58">
        <v>27.630949020385742</v>
      </c>
      <c r="AB601" s="58">
        <v>28.257637023925781</v>
      </c>
      <c r="AC601" s="58">
        <v>33.119541168212891</v>
      </c>
      <c r="AD601" s="58">
        <v>39.944427490234375</v>
      </c>
      <c r="AE601" s="58">
        <v>45.058399200439453</v>
      </c>
      <c r="AF601" s="58">
        <v>50.87286376953125</v>
      </c>
      <c r="AG601" s="58">
        <v>56.146526336669922</v>
      </c>
      <c r="AH601" s="58">
        <v>58.7509765625</v>
      </c>
      <c r="AI601" s="58">
        <v>59.070472717285156</v>
      </c>
      <c r="AJ601" s="58">
        <v>57.957485198974609</v>
      </c>
      <c r="AK601" s="58">
        <v>56.273292541503906</v>
      </c>
      <c r="AL601" s="58">
        <v>54.533493041992188</v>
      </c>
      <c r="AM601" s="58">
        <v>52.894775390625</v>
      </c>
      <c r="AN601" s="58">
        <v>51.373397827148438</v>
      </c>
      <c r="AO601" s="58">
        <v>49.957878112792969</v>
      </c>
      <c r="AP601" s="58">
        <v>48.634567260742188</v>
      </c>
      <c r="AQ601" s="58">
        <v>47.392513275146484</v>
      </c>
      <c r="AR601" s="58">
        <v>46.17718505859375</v>
      </c>
      <c r="AS601" s="58">
        <v>48.215972900390625</v>
      </c>
      <c r="AT601" s="58">
        <v>54.082477569580078</v>
      </c>
      <c r="AU601" s="58">
        <v>55.640316009521484</v>
      </c>
      <c r="AV601" s="58">
        <v>56.242660522460938</v>
      </c>
      <c r="AW601" s="58">
        <v>61.651851654052734</v>
      </c>
      <c r="AX601" s="58">
        <v>68.741790771484375</v>
      </c>
      <c r="AY601" s="58">
        <v>74.269790649414063</v>
      </c>
      <c r="AZ601" s="58">
        <v>80.885009765625</v>
      </c>
      <c r="BA601" s="58">
        <v>87.256759643554688</v>
      </c>
      <c r="BB601" s="58">
        <v>90.590782165527344</v>
      </c>
      <c r="BC601" s="58">
        <v>91.120582580566406</v>
      </c>
      <c r="BD601" s="58">
        <v>89.785285949707031</v>
      </c>
      <c r="BE601" s="58">
        <v>87.643135070800781</v>
      </c>
      <c r="BF601" s="58">
        <v>85.362152099609375</v>
      </c>
      <c r="BG601" s="58">
        <v>83.156867980957031</v>
      </c>
      <c r="BH601" s="58">
        <v>81.057838439941406</v>
      </c>
      <c r="BI601" s="58">
        <v>79.058486938476563</v>
      </c>
      <c r="BJ601" s="58">
        <v>77.148605346679688</v>
      </c>
      <c r="BK601" s="58">
        <v>75.320755004882813</v>
      </c>
      <c r="BL601" s="58">
        <v>73.50775146484375</v>
      </c>
      <c r="BM601" s="58">
        <v>77.305908203125</v>
      </c>
      <c r="BN601" s="58">
        <v>81.183876037597656</v>
      </c>
      <c r="BO601" s="58">
        <v>80.58721923828125</v>
      </c>
      <c r="BP601" s="58">
        <v>79.476608276367188</v>
      </c>
      <c r="BQ601" s="58">
        <v>83.188232421875</v>
      </c>
      <c r="BR601" s="58">
        <v>88.843971252441406</v>
      </c>
      <c r="BS601" s="58">
        <v>93.254997253417969</v>
      </c>
      <c r="BT601" s="58">
        <v>98.871711730957031</v>
      </c>
      <c r="BU601" s="58">
        <v>104.39130401611328</v>
      </c>
      <c r="BV601" s="58">
        <v>107.03265380859375</v>
      </c>
      <c r="BW601" s="58">
        <v>106.96189880371094</v>
      </c>
      <c r="BX601" s="58">
        <v>105.07127380371094</v>
      </c>
      <c r="BY601" s="58">
        <v>102.39174652099609</v>
      </c>
      <c r="BZ601" s="58">
        <v>99.579910278320313</v>
      </c>
      <c r="CA601" s="58">
        <v>96.849311828613281</v>
      </c>
      <c r="CB601" s="58">
        <v>94.2322998046875</v>
      </c>
      <c r="CC601" s="58">
        <v>91.724357604980469</v>
      </c>
      <c r="CD601" s="58">
        <v>89.317070007324219</v>
      </c>
      <c r="CE601" s="58">
        <v>87.004234313964844</v>
      </c>
      <c r="CF601" s="58">
        <v>84.720802307128906</v>
      </c>
      <c r="CG601" s="58">
        <v>84.015739440917969</v>
      </c>
      <c r="CH601" s="58">
        <v>87.088951110839844</v>
      </c>
      <c r="CI601" s="58">
        <v>87.813003540039063</v>
      </c>
      <c r="CJ601" s="58">
        <v>87.608711242675781</v>
      </c>
      <c r="CK601" s="58">
        <v>91.665626525878906</v>
      </c>
      <c r="CL601" s="58">
        <v>97.3126220703125</v>
      </c>
      <c r="CM601" s="58">
        <v>101.54827117919922</v>
      </c>
      <c r="CN601" s="58">
        <v>106.88350677490234</v>
      </c>
      <c r="CO601" s="58">
        <v>112.09011077880859</v>
      </c>
      <c r="CP601" s="58">
        <v>114.43190002441406</v>
      </c>
      <c r="CQ601" s="58">
        <v>114.07628631591797</v>
      </c>
      <c r="CR601" s="58">
        <v>111.91166687011719</v>
      </c>
      <c r="CS601" s="58">
        <v>108.96538543701172</v>
      </c>
      <c r="CT601" s="58">
        <v>105.89265441894531</v>
      </c>
      <c r="CU601" s="58">
        <v>102.90769958496094</v>
      </c>
      <c r="CV601" s="58">
        <v>100.04389190673828</v>
      </c>
      <c r="CW601" s="58">
        <v>97.29705810546875</v>
      </c>
      <c r="CX601" s="58">
        <v>94.659156799316406</v>
      </c>
      <c r="CY601" s="58">
        <v>92.123916625976563</v>
      </c>
      <c r="CZ601" s="58">
        <v>93.790962219238281</v>
      </c>
      <c r="DA601" s="58">
        <v>97.896438598632813</v>
      </c>
      <c r="DB601" s="58">
        <v>95.969932556152344</v>
      </c>
      <c r="DC601" s="58">
        <v>93.595672607421875</v>
      </c>
      <c r="DD601" s="58">
        <v>96.213645935058594</v>
      </c>
      <c r="DE601" s="58">
        <v>100.99368286132813</v>
      </c>
      <c r="DF601" s="58">
        <v>104.71273803710938</v>
      </c>
      <c r="DG601" s="58">
        <v>109.72795104980469</v>
      </c>
      <c r="DH601" s="58">
        <v>114.72526550292969</v>
      </c>
      <c r="DI601" s="58">
        <v>116.91645050048828</v>
      </c>
      <c r="DJ601" s="58">
        <v>116.44134521484375</v>
      </c>
      <c r="DK601" s="58">
        <v>114.17376708984375</v>
      </c>
      <c r="DL601" s="58">
        <v>111.13327789306641</v>
      </c>
      <c r="DM601" s="58">
        <v>107.97145843505859</v>
      </c>
      <c r="DN601" s="58">
        <v>104.90041351318359</v>
      </c>
      <c r="DO601" s="58">
        <v>101.95303344726563</v>
      </c>
      <c r="DP601" s="58">
        <v>99.124923706054688</v>
      </c>
      <c r="DQ601" s="58">
        <v>96.407943725585938</v>
      </c>
      <c r="DR601" s="58">
        <v>93.796195983886719</v>
      </c>
      <c r="DS601" s="58">
        <v>91.225204467773438</v>
      </c>
      <c r="DT601" s="58">
        <v>96.464897155761719</v>
      </c>
      <c r="DU601" s="58">
        <v>100.33793640136719</v>
      </c>
      <c r="DV601" s="58">
        <v>97.925735473632813</v>
      </c>
      <c r="DW601" s="58">
        <v>95.180427551269531</v>
      </c>
      <c r="DX601" s="58">
        <v>97.545639038085938</v>
      </c>
      <c r="DY601" s="58">
        <v>102.16325378417969</v>
      </c>
      <c r="DZ601" s="58">
        <v>105.77536773681641</v>
      </c>
      <c r="EA601" s="58">
        <v>110.71488189697266</v>
      </c>
      <c r="EB601" s="58">
        <v>115.65445709228516</v>
      </c>
      <c r="EC601" s="58">
        <v>117.79893493652344</v>
      </c>
      <c r="ED601" s="58">
        <v>117.283203125</v>
      </c>
      <c r="EE601" s="58">
        <v>114.97859954833984</v>
      </c>
      <c r="EF601" s="58">
        <v>111.90327453613281</v>
      </c>
      <c r="EG601" s="58">
        <v>108.70796203613281</v>
      </c>
      <c r="EH601" s="58">
        <v>105.60494232177734</v>
      </c>
      <c r="EI601" s="58">
        <v>102.62648010253906</v>
      </c>
      <c r="EJ601" s="58">
        <v>99.76849365234375</v>
      </c>
      <c r="EK601" s="58">
        <v>97.022872924804688</v>
      </c>
      <c r="EL601" s="58">
        <v>94.38348388671875</v>
      </c>
      <c r="EM601" s="58">
        <v>91.786003112792969</v>
      </c>
      <c r="EN601" s="58">
        <v>99.231552124023438</v>
      </c>
      <c r="EO601" s="58">
        <v>101.65900421142578</v>
      </c>
      <c r="EP601" s="58">
        <v>98.676483154296875</v>
      </c>
      <c r="EQ601" s="58">
        <v>95.894180297851563</v>
      </c>
      <c r="ER601" s="58">
        <v>98.318679809570313</v>
      </c>
      <c r="ES601" s="58">
        <v>102.89308929443359</v>
      </c>
      <c r="ET601" s="58">
        <v>106.45693969726563</v>
      </c>
      <c r="EU601" s="58">
        <v>111.39287567138672</v>
      </c>
      <c r="EV601" s="58">
        <v>116.32476806640625</v>
      </c>
      <c r="EW601" s="58">
        <v>118.45658874511719</v>
      </c>
      <c r="EX601" s="58">
        <v>117.92580413818359</v>
      </c>
      <c r="EY601" s="58">
        <v>115.60474395751953</v>
      </c>
      <c r="EZ601" s="58">
        <v>112.51206207275391</v>
      </c>
      <c r="FA601" s="58">
        <v>109.29866790771484</v>
      </c>
      <c r="FB601" s="58">
        <v>106.17687225341797</v>
      </c>
      <c r="FC601" s="58">
        <v>103.17941284179688</v>
      </c>
      <c r="FD601" s="58">
        <v>100.30248260498047</v>
      </c>
      <c r="FE601" s="58">
        <v>97.537857055664063</v>
      </c>
      <c r="FF601" s="58">
        <v>94.879669189453125</v>
      </c>
      <c r="FG601" s="58">
        <v>92.263839721679688</v>
      </c>
      <c r="FH601" s="58">
        <v>97.450332641601563</v>
      </c>
      <c r="FI601" s="58">
        <v>101.27712249755859</v>
      </c>
      <c r="FJ601" s="58">
        <v>98.826683044433594</v>
      </c>
      <c r="FK601" s="58">
        <v>96.044288635253906</v>
      </c>
      <c r="FL601" s="58">
        <v>98.36834716796875</v>
      </c>
      <c r="FM601" s="58">
        <v>102.94619750976563</v>
      </c>
      <c r="FN601" s="58">
        <v>106.52188873291016</v>
      </c>
      <c r="FO601" s="58">
        <v>111.42627716064453</v>
      </c>
      <c r="FP601" s="58">
        <v>116.33347320556641</v>
      </c>
      <c r="FQ601" s="58">
        <v>118.44887542724609</v>
      </c>
      <c r="FR601" s="58">
        <v>117.90638732910156</v>
      </c>
      <c r="FS601" s="58">
        <v>115.57658386230469</v>
      </c>
      <c r="FT601" s="58">
        <v>112.47703552246094</v>
      </c>
      <c r="FU601" s="58">
        <v>109.25829315185547</v>
      </c>
      <c r="FV601" s="58">
        <v>106.13249206542969</v>
      </c>
      <c r="FW601" s="58">
        <v>103.13204956054688</v>
      </c>
      <c r="FX601" s="58">
        <v>100.25276184082031</v>
      </c>
      <c r="FY601" s="58">
        <v>97.486618041992188</v>
      </c>
      <c r="FZ601" s="58">
        <v>94.827491760253906</v>
      </c>
      <c r="GA601" s="58">
        <v>92.211036682128906</v>
      </c>
      <c r="GB601" s="58">
        <v>97.398200988769531</v>
      </c>
      <c r="GC601" s="58">
        <v>101.22602844238281</v>
      </c>
      <c r="GD601" s="58">
        <v>98.776107788085938</v>
      </c>
      <c r="GE601" s="58">
        <v>95.994369506835938</v>
      </c>
      <c r="GF601" s="58">
        <v>98.319976806640625</v>
      </c>
      <c r="GG601" s="58">
        <v>102.89922332763672</v>
      </c>
      <c r="GH601" s="58">
        <v>106.47650909423828</v>
      </c>
      <c r="GI601" s="58">
        <v>111.38235473632813</v>
      </c>
      <c r="GJ601" s="58">
        <v>116.29109191894531</v>
      </c>
      <c r="GK601" s="58">
        <v>118.40765380859375</v>
      </c>
      <c r="GL601" s="58">
        <v>117.86629486083984</v>
      </c>
      <c r="GM601" s="58">
        <v>115.53753662109375</v>
      </c>
      <c r="GN601" s="58">
        <v>112.43910980224609</v>
      </c>
      <c r="GO601" s="58">
        <v>109.22140502929688</v>
      </c>
      <c r="GP601" s="58">
        <v>106.09668731689453</v>
      </c>
      <c r="GQ601" s="58">
        <v>103.09735870361328</v>
      </c>
      <c r="GR601" s="58">
        <v>100.21926116943359</v>
      </c>
      <c r="GS601" s="58">
        <v>97.454254150390625</v>
      </c>
      <c r="GT601" s="58">
        <v>94.796180725097656</v>
      </c>
      <c r="GU601" s="59">
        <v>92.180870056152344</v>
      </c>
    </row>
    <row r="602" spans="1:203" x14ac:dyDescent="0.45">
      <c r="A602" s="64" t="s">
        <v>3830</v>
      </c>
      <c r="B602" s="67">
        <v>35</v>
      </c>
      <c r="C602" s="67">
        <v>6</v>
      </c>
      <c r="D602" s="58">
        <v>0</v>
      </c>
      <c r="E602" s="58">
        <v>1.3750451803207397</v>
      </c>
      <c r="F602" s="58">
        <v>6.098142147064209</v>
      </c>
      <c r="G602" s="58">
        <v>9.0178232192993164</v>
      </c>
      <c r="H602" s="58">
        <v>10.939718246459961</v>
      </c>
      <c r="I602" s="58">
        <v>15.50319766998291</v>
      </c>
      <c r="J602" s="58">
        <v>20.640506744384766</v>
      </c>
      <c r="K602" s="58">
        <v>24.520961761474609</v>
      </c>
      <c r="L602" s="58">
        <v>28.614969253540039</v>
      </c>
      <c r="M602" s="58">
        <v>32.188152313232422</v>
      </c>
      <c r="N602" s="58">
        <v>34.121212005615234</v>
      </c>
      <c r="O602" s="58">
        <v>34.805347442626953</v>
      </c>
      <c r="P602" s="58">
        <v>34.796157836914063</v>
      </c>
      <c r="Q602" s="58">
        <v>34.549064636230469</v>
      </c>
      <c r="R602" s="58">
        <v>34.301765441894531</v>
      </c>
      <c r="S602" s="58">
        <v>34.117855072021484</v>
      </c>
      <c r="T602" s="58">
        <v>33.996322631835938</v>
      </c>
      <c r="U602" s="58">
        <v>33.923992156982422</v>
      </c>
      <c r="V602" s="58">
        <v>33.888160705566406</v>
      </c>
      <c r="W602" s="58">
        <v>33.820632934570313</v>
      </c>
      <c r="X602" s="58">
        <v>33.593669891357422</v>
      </c>
      <c r="Y602" s="58">
        <v>33.818634033203125</v>
      </c>
      <c r="Z602" s="58">
        <v>35.709518432617188</v>
      </c>
      <c r="AA602" s="58">
        <v>37.470966339111328</v>
      </c>
      <c r="AB602" s="58">
        <v>38.742019653320313</v>
      </c>
      <c r="AC602" s="58">
        <v>41.200939178466797</v>
      </c>
      <c r="AD602" s="58">
        <v>44.083095550537109</v>
      </c>
      <c r="AE602" s="58">
        <v>46.388751983642578</v>
      </c>
      <c r="AF602" s="58">
        <v>48.893440246582031</v>
      </c>
      <c r="AG602" s="58">
        <v>51.341537475585938</v>
      </c>
      <c r="AH602" s="58">
        <v>53.019046783447266</v>
      </c>
      <c r="AI602" s="58">
        <v>53.986152648925781</v>
      </c>
      <c r="AJ602" s="58">
        <v>54.479206085205078</v>
      </c>
      <c r="AK602" s="58">
        <v>54.763286590576172</v>
      </c>
      <c r="AL602" s="58">
        <v>55.006122589111328</v>
      </c>
      <c r="AM602" s="58">
        <v>55.261714935302734</v>
      </c>
      <c r="AN602" s="58">
        <v>55.535327911376953</v>
      </c>
      <c r="AO602" s="58">
        <v>55.821903228759766</v>
      </c>
      <c r="AP602" s="58">
        <v>56.115936279296875</v>
      </c>
      <c r="AQ602" s="58">
        <v>56.40673828125</v>
      </c>
      <c r="AR602" s="58">
        <v>56.589900970458984</v>
      </c>
      <c r="AS602" s="58">
        <v>57.093784332275391</v>
      </c>
      <c r="AT602" s="58">
        <v>59.081428527832031</v>
      </c>
      <c r="AU602" s="58">
        <v>60.990962982177734</v>
      </c>
      <c r="AV602" s="58">
        <v>62.441658020019531</v>
      </c>
      <c r="AW602" s="58">
        <v>65.332176208496094</v>
      </c>
      <c r="AX602" s="58">
        <v>68.981956481933594</v>
      </c>
      <c r="AY602" s="58">
        <v>72.116722106933594</v>
      </c>
      <c r="AZ602" s="58">
        <v>75.634132385253906</v>
      </c>
      <c r="BA602" s="58">
        <v>79.185966491699219</v>
      </c>
      <c r="BB602" s="58">
        <v>81.77923583984375</v>
      </c>
      <c r="BC602" s="58">
        <v>83.417556762695313</v>
      </c>
      <c r="BD602" s="58">
        <v>84.382835388183594</v>
      </c>
      <c r="BE602" s="58">
        <v>85.027595520019531</v>
      </c>
      <c r="BF602" s="58">
        <v>85.583709716796875</v>
      </c>
      <c r="BG602" s="58">
        <v>86.1290283203125</v>
      </c>
      <c r="BH602" s="58">
        <v>86.674827575683594</v>
      </c>
      <c r="BI602" s="58">
        <v>87.218048095703125</v>
      </c>
      <c r="BJ602" s="58">
        <v>87.754501342773438</v>
      </c>
      <c r="BK602" s="58">
        <v>88.278549194335938</v>
      </c>
      <c r="BL602" s="58">
        <v>88.692169189453125</v>
      </c>
      <c r="BM602" s="58">
        <v>90.33807373046875</v>
      </c>
      <c r="BN602" s="58">
        <v>93.684707641601563</v>
      </c>
      <c r="BO602" s="58">
        <v>95.06988525390625</v>
      </c>
      <c r="BP602" s="58">
        <v>95.746299743652344</v>
      </c>
      <c r="BQ602" s="58">
        <v>97.976959228515625</v>
      </c>
      <c r="BR602" s="58">
        <v>101.05930328369141</v>
      </c>
      <c r="BS602" s="58">
        <v>103.86788940429688</v>
      </c>
      <c r="BT602" s="58">
        <v>107.19976043701172</v>
      </c>
      <c r="BU602" s="58">
        <v>110.65036773681641</v>
      </c>
      <c r="BV602" s="58">
        <v>113.19145965576172</v>
      </c>
      <c r="BW602" s="58">
        <v>114.79499053955078</v>
      </c>
      <c r="BX602" s="58">
        <v>115.72608947753906</v>
      </c>
      <c r="BY602" s="58">
        <v>116.32801055908203</v>
      </c>
      <c r="BZ602" s="58">
        <v>116.82835388183594</v>
      </c>
      <c r="CA602" s="58">
        <v>117.30471801757813</v>
      </c>
      <c r="CB602" s="58">
        <v>117.76971435546875</v>
      </c>
      <c r="CC602" s="58">
        <v>118.22183227539063</v>
      </c>
      <c r="CD602" s="58">
        <v>118.6529541015625</v>
      </c>
      <c r="CE602" s="58">
        <v>118.82817077636719</v>
      </c>
      <c r="CF602" s="58">
        <v>118.78580474853516</v>
      </c>
      <c r="CG602" s="58">
        <v>120.06188201904297</v>
      </c>
      <c r="CH602" s="58">
        <v>123.15257263183594</v>
      </c>
      <c r="CI602" s="58">
        <v>124.38729095458984</v>
      </c>
      <c r="CJ602" s="58">
        <v>124.93404388427734</v>
      </c>
      <c r="CK602" s="58">
        <v>126.99785614013672</v>
      </c>
      <c r="CL602" s="58">
        <v>129.89961242675781</v>
      </c>
      <c r="CM602" s="58">
        <v>132.53578186035156</v>
      </c>
      <c r="CN602" s="58">
        <v>135.68940734863281</v>
      </c>
      <c r="CO602" s="58">
        <v>138.96357727050781</v>
      </c>
      <c r="CP602" s="58">
        <v>141.33773803710938</v>
      </c>
      <c r="CQ602" s="58">
        <v>142.77877807617188</v>
      </c>
      <c r="CR602" s="58">
        <v>143.54737854003906</v>
      </c>
      <c r="CS602" s="58">
        <v>143.9833984375</v>
      </c>
      <c r="CT602" s="58">
        <v>144.31306457519531</v>
      </c>
      <c r="CU602" s="58">
        <v>144.61418151855469</v>
      </c>
      <c r="CV602" s="58">
        <v>144.90019226074219</v>
      </c>
      <c r="CW602" s="58">
        <v>145.17039489746094</v>
      </c>
      <c r="CX602" s="58">
        <v>145.41725158691406</v>
      </c>
      <c r="CY602" s="58">
        <v>145.41021728515625</v>
      </c>
      <c r="CZ602" s="58">
        <v>146.25602722167969</v>
      </c>
      <c r="DA602" s="58">
        <v>149.11860656738281</v>
      </c>
      <c r="DB602" s="58">
        <v>150.15879821777344</v>
      </c>
      <c r="DC602" s="58">
        <v>150.51846313476563</v>
      </c>
      <c r="DD602" s="58">
        <v>152.37422180175781</v>
      </c>
      <c r="DE602" s="58">
        <v>155.063720703125</v>
      </c>
      <c r="DF602" s="58">
        <v>157.4957275390625</v>
      </c>
      <c r="DG602" s="58">
        <v>160.44415283203125</v>
      </c>
      <c r="DH602" s="58">
        <v>163.51651000976563</v>
      </c>
      <c r="DI602" s="58">
        <v>165.69642639160156</v>
      </c>
      <c r="DJ602" s="58">
        <v>166.94760131835938</v>
      </c>
      <c r="DK602" s="58">
        <v>167.52772521972656</v>
      </c>
      <c r="DL602" s="58">
        <v>167.77461242675781</v>
      </c>
      <c r="DM602" s="58">
        <v>167.91354370117188</v>
      </c>
      <c r="DN602" s="58">
        <v>168.02247619628906</v>
      </c>
      <c r="DO602" s="58">
        <v>168.11541748046875</v>
      </c>
      <c r="DP602" s="58">
        <v>168.19207763671875</v>
      </c>
      <c r="DQ602" s="58">
        <v>168.24522399902344</v>
      </c>
      <c r="DR602" s="58">
        <v>168.046875</v>
      </c>
      <c r="DS602" s="58">
        <v>167.63377380371094</v>
      </c>
      <c r="DT602" s="58">
        <v>168.49937438964844</v>
      </c>
      <c r="DU602" s="58">
        <v>171.14633178710938</v>
      </c>
      <c r="DV602" s="58">
        <v>171.99307250976563</v>
      </c>
      <c r="DW602" s="58">
        <v>172.16456604003906</v>
      </c>
      <c r="DX602" s="58">
        <v>173.81982421875</v>
      </c>
      <c r="DY602" s="58">
        <v>176.30720520019531</v>
      </c>
      <c r="DZ602" s="58">
        <v>178.54331970214844</v>
      </c>
      <c r="EA602" s="58">
        <v>181.29605102539063</v>
      </c>
      <c r="EB602" s="58">
        <v>184.17544555664063</v>
      </c>
      <c r="EC602" s="58">
        <v>186.16838073730469</v>
      </c>
      <c r="ED602" s="58">
        <v>187.23622131347656</v>
      </c>
      <c r="EE602" s="58">
        <v>187.63475036621094</v>
      </c>
      <c r="EF602" s="58">
        <v>187.70042419433594</v>
      </c>
      <c r="EG602" s="58">
        <v>187.65791320800781</v>
      </c>
      <c r="EH602" s="58">
        <v>187.58537292480469</v>
      </c>
      <c r="EI602" s="58">
        <v>187.49710083007813</v>
      </c>
      <c r="EJ602" s="58">
        <v>187.39308166503906</v>
      </c>
      <c r="EK602" s="58">
        <v>187.26628112792969</v>
      </c>
      <c r="EL602" s="58">
        <v>186.89047241210938</v>
      </c>
      <c r="EM602" s="58">
        <v>186.30174255371094</v>
      </c>
      <c r="EN602" s="58">
        <v>187.08168029785156</v>
      </c>
      <c r="EO602" s="58">
        <v>188.47418212890625</v>
      </c>
      <c r="EP602" s="58">
        <v>188.98564147949219</v>
      </c>
      <c r="EQ602" s="58">
        <v>189.11039733886719</v>
      </c>
      <c r="ER602" s="58">
        <v>189.84793090820313</v>
      </c>
      <c r="ES602" s="58">
        <v>191.39556884765625</v>
      </c>
      <c r="ET602" s="58">
        <v>193.23381042480469</v>
      </c>
      <c r="EU602" s="58">
        <v>195.46102905273438</v>
      </c>
      <c r="EV602" s="58">
        <v>197.99873352050781</v>
      </c>
      <c r="EW602" s="58">
        <v>200.230224609375</v>
      </c>
      <c r="EX602" s="58">
        <v>201.854736328125</v>
      </c>
      <c r="EY602" s="58">
        <v>202.90556335449219</v>
      </c>
      <c r="EZ602" s="58">
        <v>203.45852661132813</v>
      </c>
      <c r="FA602" s="58">
        <v>203.63587951660156</v>
      </c>
      <c r="FB602" s="58">
        <v>203.60665893554688</v>
      </c>
      <c r="FC602" s="58">
        <v>203.46269226074219</v>
      </c>
      <c r="FD602" s="58">
        <v>203.25486755371094</v>
      </c>
      <c r="FE602" s="58">
        <v>203.00650024414063</v>
      </c>
      <c r="FF602" s="58">
        <v>202.65521240234375</v>
      </c>
      <c r="FG602" s="58">
        <v>202.21124267578125</v>
      </c>
      <c r="FH602" s="58">
        <v>202.6689453125</v>
      </c>
      <c r="FI602" s="58">
        <v>204.57951354980469</v>
      </c>
      <c r="FJ602" s="58">
        <v>205.37051391601563</v>
      </c>
      <c r="FK602" s="58">
        <v>205.45449829101563</v>
      </c>
      <c r="FL602" s="58">
        <v>206.47914123535156</v>
      </c>
      <c r="FM602" s="58">
        <v>208.29605102539063</v>
      </c>
      <c r="FN602" s="58">
        <v>210.11053466796875</v>
      </c>
      <c r="FO602" s="58">
        <v>212.37452697753906</v>
      </c>
      <c r="FP602" s="58">
        <v>214.86024475097656</v>
      </c>
      <c r="FQ602" s="58">
        <v>216.75932312011719</v>
      </c>
      <c r="FR602" s="58">
        <v>217.89569091796875</v>
      </c>
      <c r="FS602" s="58">
        <v>218.37530517578125</v>
      </c>
      <c r="FT602" s="58">
        <v>218.43867492675781</v>
      </c>
      <c r="FU602" s="58">
        <v>218.29086303710938</v>
      </c>
      <c r="FV602" s="58">
        <v>218.03889465332031</v>
      </c>
      <c r="FW602" s="58">
        <v>217.72914123535156</v>
      </c>
      <c r="FX602" s="58">
        <v>217.38247680664063</v>
      </c>
      <c r="FY602" s="58">
        <v>217.00526428222656</v>
      </c>
      <c r="FZ602" s="58">
        <v>216.45518493652344</v>
      </c>
      <c r="GA602" s="58">
        <v>215.75595092773438</v>
      </c>
      <c r="GB602" s="58">
        <v>215.49162292480469</v>
      </c>
      <c r="GC602" s="58">
        <v>216.64398193359375</v>
      </c>
      <c r="GD602" s="58">
        <v>217.52464294433594</v>
      </c>
      <c r="GE602" s="58">
        <v>217.9461669921875</v>
      </c>
      <c r="GF602" s="58">
        <v>219.60888671875</v>
      </c>
      <c r="GG602" s="58">
        <v>221.91488647460938</v>
      </c>
      <c r="GH602" s="58">
        <v>223.8497314453125</v>
      </c>
      <c r="GI602" s="58">
        <v>226.23033142089844</v>
      </c>
      <c r="GJ602" s="58">
        <v>228.70977783203125</v>
      </c>
      <c r="GK602" s="58">
        <v>230.29948425292969</v>
      </c>
      <c r="GL602" s="58">
        <v>230.96572875976563</v>
      </c>
      <c r="GM602" s="58">
        <v>230.96498107910156</v>
      </c>
      <c r="GN602" s="58">
        <v>230.63301086425781</v>
      </c>
      <c r="GO602" s="58">
        <v>230.19398498535156</v>
      </c>
      <c r="GP602" s="58">
        <v>229.72650146484375</v>
      </c>
      <c r="GQ602" s="58">
        <v>229.245361328125</v>
      </c>
      <c r="GR602" s="58">
        <v>228.75082397460938</v>
      </c>
      <c r="GS602" s="58">
        <v>228.24125671386719</v>
      </c>
      <c r="GT602" s="58">
        <v>227.66883850097656</v>
      </c>
      <c r="GU602" s="59">
        <v>226.89439392089844</v>
      </c>
    </row>
    <row r="603" spans="1:203" x14ac:dyDescent="0.45">
      <c r="A603" s="64" t="s">
        <v>3830</v>
      </c>
      <c r="B603" s="67">
        <v>90</v>
      </c>
      <c r="C603" s="67">
        <v>6</v>
      </c>
      <c r="D603" s="58">
        <v>0</v>
      </c>
      <c r="E603" s="58">
        <v>1.4056093692779541</v>
      </c>
      <c r="F603" s="58">
        <v>4.7303032875061035</v>
      </c>
      <c r="G603" s="58">
        <v>6.2186684608459473</v>
      </c>
      <c r="H603" s="58">
        <v>7.0176205635070801</v>
      </c>
      <c r="I603" s="58">
        <v>10.385879516601563</v>
      </c>
      <c r="J603" s="58">
        <v>14.202366828918457</v>
      </c>
      <c r="K603" s="58">
        <v>17.215600967407227</v>
      </c>
      <c r="L603" s="58">
        <v>20.996189117431641</v>
      </c>
      <c r="M603" s="58">
        <v>24.37794303894043</v>
      </c>
      <c r="N603" s="58">
        <v>25.950788497924805</v>
      </c>
      <c r="O603" s="58">
        <v>26.005180358886719</v>
      </c>
      <c r="P603" s="58">
        <v>25.162006378173828</v>
      </c>
      <c r="Q603" s="58">
        <v>24.015729904174805</v>
      </c>
      <c r="R603" s="58">
        <v>22.9029541015625</v>
      </c>
      <c r="S603" s="58">
        <v>21.912477493286133</v>
      </c>
      <c r="T603" s="58">
        <v>21.044414520263672</v>
      </c>
      <c r="U603" s="58">
        <v>20.282470703125</v>
      </c>
      <c r="V603" s="58">
        <v>19.610218048095703</v>
      </c>
      <c r="W603" s="58">
        <v>19.014118194580078</v>
      </c>
      <c r="X603" s="58">
        <v>18.417791366577148</v>
      </c>
      <c r="Y603" s="58">
        <v>19.805679321289063</v>
      </c>
      <c r="Z603" s="58">
        <v>26.046089172363281</v>
      </c>
      <c r="AA603" s="58">
        <v>29.344093322753906</v>
      </c>
      <c r="AB603" s="58">
        <v>30.682310104370117</v>
      </c>
      <c r="AC603" s="58">
        <v>35.898590087890625</v>
      </c>
      <c r="AD603" s="58">
        <v>42.068489074707031</v>
      </c>
      <c r="AE603" s="58">
        <v>46.872543334960938</v>
      </c>
      <c r="AF603" s="58">
        <v>52.69793701171875</v>
      </c>
      <c r="AG603" s="58">
        <v>58.062591552734375</v>
      </c>
      <c r="AH603" s="58">
        <v>60.783199310302734</v>
      </c>
      <c r="AI603" s="58">
        <v>61.220222473144531</v>
      </c>
      <c r="AJ603" s="58">
        <v>60.218170166015625</v>
      </c>
      <c r="AK603" s="58">
        <v>58.631752014160156</v>
      </c>
      <c r="AL603" s="58">
        <v>56.974597930908203</v>
      </c>
      <c r="AM603" s="58">
        <v>55.406703948974609</v>
      </c>
      <c r="AN603" s="58">
        <v>53.950389862060547</v>
      </c>
      <c r="AO603" s="58">
        <v>52.598365783691406</v>
      </c>
      <c r="AP603" s="58">
        <v>51.339122772216797</v>
      </c>
      <c r="AQ603" s="58">
        <v>50.162822723388672</v>
      </c>
      <c r="AR603" s="58">
        <v>49.006824493408203</v>
      </c>
      <c r="AS603" s="58">
        <v>49.973125457763672</v>
      </c>
      <c r="AT603" s="58">
        <v>56.607791900634766</v>
      </c>
      <c r="AU603" s="58">
        <v>60.1632080078125</v>
      </c>
      <c r="AV603" s="58">
        <v>61.383903503417969</v>
      </c>
      <c r="AW603" s="58">
        <v>67.013198852539063</v>
      </c>
      <c r="AX603" s="58">
        <v>74.092628479003906</v>
      </c>
      <c r="AY603" s="58">
        <v>79.746917724609375</v>
      </c>
      <c r="AZ603" s="58">
        <v>86.751670837402344</v>
      </c>
      <c r="BA603" s="58">
        <v>93.489891052246094</v>
      </c>
      <c r="BB603" s="58">
        <v>97.147056579589844</v>
      </c>
      <c r="BC603" s="58">
        <v>97.95965576171875</v>
      </c>
      <c r="BD603" s="58">
        <v>96.870246887207031</v>
      </c>
      <c r="BE603" s="58">
        <v>94.935409545898438</v>
      </c>
      <c r="BF603" s="58">
        <v>92.82373046875</v>
      </c>
      <c r="BG603" s="58">
        <v>90.755241394042969</v>
      </c>
      <c r="BH603" s="58">
        <v>88.770210266113281</v>
      </c>
      <c r="BI603" s="58">
        <v>86.869682312011719</v>
      </c>
      <c r="BJ603" s="58">
        <v>85.048469543457031</v>
      </c>
      <c r="BK603" s="58">
        <v>83.30206298828125</v>
      </c>
      <c r="BL603" s="58">
        <v>81.554634094238281</v>
      </c>
      <c r="BM603" s="58">
        <v>84.758995056152344</v>
      </c>
      <c r="BN603" s="58">
        <v>89.729270935058594</v>
      </c>
      <c r="BO603" s="58">
        <v>90.064994812011719</v>
      </c>
      <c r="BP603" s="58">
        <v>89.12646484375</v>
      </c>
      <c r="BQ603" s="58">
        <v>92.993904113769531</v>
      </c>
      <c r="BR603" s="58">
        <v>98.695098876953125</v>
      </c>
      <c r="BS603" s="58">
        <v>103.28520202636719</v>
      </c>
      <c r="BT603" s="58">
        <v>109.29795837402344</v>
      </c>
      <c r="BU603" s="58">
        <v>115.17287445068359</v>
      </c>
      <c r="BV603" s="58">
        <v>118.12490844726563</v>
      </c>
      <c r="BW603" s="58">
        <v>118.32192993164063</v>
      </c>
      <c r="BX603" s="58">
        <v>116.65665435791016</v>
      </c>
      <c r="BY603" s="58">
        <v>114.15604400634766</v>
      </c>
      <c r="BZ603" s="58">
        <v>111.47648620605469</v>
      </c>
      <c r="CA603" s="58">
        <v>108.83766174316406</v>
      </c>
      <c r="CB603" s="58">
        <v>106.28299713134766</v>
      </c>
      <c r="CC603" s="58">
        <v>103.81645202636719</v>
      </c>
      <c r="CD603" s="58">
        <v>101.43555450439453</v>
      </c>
      <c r="CE603" s="58">
        <v>99.137847900390625</v>
      </c>
      <c r="CF603" s="58">
        <v>96.587623596191406</v>
      </c>
      <c r="CG603" s="58">
        <v>97.2813720703125</v>
      </c>
      <c r="CH603" s="58">
        <v>102.13414764404297</v>
      </c>
      <c r="CI603" s="58">
        <v>102.70621490478516</v>
      </c>
      <c r="CJ603" s="58">
        <v>101.6361083984375</v>
      </c>
      <c r="CK603" s="58">
        <v>105.06806945800781</v>
      </c>
      <c r="CL603" s="58">
        <v>110.27786254882813</v>
      </c>
      <c r="CM603" s="58">
        <v>114.40607452392578</v>
      </c>
      <c r="CN603" s="58">
        <v>119.96263885498047</v>
      </c>
      <c r="CO603" s="58">
        <v>125.41669464111328</v>
      </c>
      <c r="CP603" s="58">
        <v>127.99669647216797</v>
      </c>
      <c r="CQ603" s="58">
        <v>127.85353088378906</v>
      </c>
      <c r="CR603" s="58">
        <v>125.86640930175781</v>
      </c>
      <c r="CS603" s="58">
        <v>123.05348968505859</v>
      </c>
      <c r="CT603" s="58">
        <v>120.06729888916016</v>
      </c>
      <c r="CU603" s="58">
        <v>117.12737274169922</v>
      </c>
      <c r="CV603" s="58">
        <v>114.27777862548828</v>
      </c>
      <c r="CW603" s="58">
        <v>111.523193359375</v>
      </c>
      <c r="CX603" s="58">
        <v>108.86174774169922</v>
      </c>
      <c r="CY603" s="58">
        <v>106.29111480712891</v>
      </c>
      <c r="CZ603" s="58">
        <v>104.12559509277344</v>
      </c>
      <c r="DA603" s="58">
        <v>108.44290924072266</v>
      </c>
      <c r="DB603" s="58">
        <v>108.76658630371094</v>
      </c>
      <c r="DC603" s="58">
        <v>107.49190521240234</v>
      </c>
      <c r="DD603" s="58">
        <v>110.68504333496094</v>
      </c>
      <c r="DE603" s="58">
        <v>115.65645599365234</v>
      </c>
      <c r="DF603" s="58">
        <v>119.56512451171875</v>
      </c>
      <c r="DG603" s="58">
        <v>124.90776062011719</v>
      </c>
      <c r="DH603" s="58">
        <v>130.16368103027344</v>
      </c>
      <c r="DI603" s="58">
        <v>132.56607055664063</v>
      </c>
      <c r="DJ603" s="58">
        <v>132.25927734375</v>
      </c>
      <c r="DK603" s="58">
        <v>130.11698913574219</v>
      </c>
      <c r="DL603" s="58">
        <v>127.15373992919922</v>
      </c>
      <c r="DM603" s="58">
        <v>124.02071380615234</v>
      </c>
      <c r="DN603" s="58">
        <v>120.93724822998047</v>
      </c>
      <c r="DO603" s="58">
        <v>117.94759368896484</v>
      </c>
      <c r="DP603" s="58">
        <v>115.05682373046875</v>
      </c>
      <c r="DQ603" s="58">
        <v>112.26309967041016</v>
      </c>
      <c r="DR603" s="58">
        <v>109.56430053710938</v>
      </c>
      <c r="DS603" s="58">
        <v>106.73238372802734</v>
      </c>
      <c r="DT603" s="58">
        <v>107.77194213867188</v>
      </c>
      <c r="DU603" s="58">
        <v>112.11992645263672</v>
      </c>
      <c r="DV603" s="58">
        <v>111.87511444091797</v>
      </c>
      <c r="DW603" s="58">
        <v>110.21044158935547</v>
      </c>
      <c r="DX603" s="58">
        <v>113.17209625244141</v>
      </c>
      <c r="DY603" s="58">
        <v>118.00082397460938</v>
      </c>
      <c r="DZ603" s="58">
        <v>121.80587768554688</v>
      </c>
      <c r="EA603" s="58">
        <v>127.056884765625</v>
      </c>
      <c r="EB603" s="58">
        <v>132.2294921875</v>
      </c>
      <c r="EC603" s="58">
        <v>134.55613708496094</v>
      </c>
      <c r="ED603" s="58">
        <v>134.17852783203125</v>
      </c>
      <c r="EE603" s="58">
        <v>131.9683837890625</v>
      </c>
      <c r="EF603" s="58">
        <v>128.93916320800781</v>
      </c>
      <c r="EG603" s="58">
        <v>125.74136352539063</v>
      </c>
      <c r="EH603" s="58">
        <v>122.59445190429688</v>
      </c>
      <c r="EI603" s="58">
        <v>119.54291534423828</v>
      </c>
      <c r="EJ603" s="58">
        <v>116.59202575683594</v>
      </c>
      <c r="EK603" s="58">
        <v>113.73980712890625</v>
      </c>
      <c r="EL603" s="58">
        <v>110.98433685302734</v>
      </c>
      <c r="EM603" s="58">
        <v>108.0711669921875</v>
      </c>
      <c r="EN603" s="58">
        <v>108.99826812744141</v>
      </c>
      <c r="EO603" s="58">
        <v>112.8045654296875</v>
      </c>
      <c r="EP603" s="58">
        <v>112.45656585693359</v>
      </c>
      <c r="EQ603" s="58">
        <v>110.98236846923828</v>
      </c>
      <c r="ER603" s="58">
        <v>114.10476684570313</v>
      </c>
      <c r="ES603" s="58">
        <v>118.99873352050781</v>
      </c>
      <c r="ET603" s="58">
        <v>122.81615447998047</v>
      </c>
      <c r="EU603" s="58">
        <v>128.05548095703125</v>
      </c>
      <c r="EV603" s="58">
        <v>133.2076416015625</v>
      </c>
      <c r="EW603" s="58">
        <v>135.51228332519531</v>
      </c>
      <c r="EX603" s="58">
        <v>135.1121826171875</v>
      </c>
      <c r="EY603" s="58">
        <v>132.87907409667969</v>
      </c>
      <c r="EZ603" s="58">
        <v>129.82615661621094</v>
      </c>
      <c r="FA603" s="58">
        <v>126.60403442382813</v>
      </c>
      <c r="FB603" s="58">
        <v>123.43236541748047</v>
      </c>
      <c r="FC603" s="58">
        <v>120.35570526123047</v>
      </c>
      <c r="FD603" s="58">
        <v>117.37966918945313</v>
      </c>
      <c r="FE603" s="58">
        <v>114.50244903564453</v>
      </c>
      <c r="FF603" s="58">
        <v>111.72238922119141</v>
      </c>
      <c r="FG603" s="58">
        <v>108.89433288574219</v>
      </c>
      <c r="FH603" s="58">
        <v>112.12773132324219</v>
      </c>
      <c r="FI603" s="58">
        <v>116.12920379638672</v>
      </c>
      <c r="FJ603" s="58">
        <v>114.67903900146484</v>
      </c>
      <c r="FK603" s="58">
        <v>112.29441070556641</v>
      </c>
      <c r="FL603" s="58">
        <v>114.92121887207031</v>
      </c>
      <c r="FM603" s="58">
        <v>119.60496520996094</v>
      </c>
      <c r="FN603" s="58">
        <v>123.33339691162109</v>
      </c>
      <c r="FO603" s="58">
        <v>128.52787780761719</v>
      </c>
      <c r="FP603" s="58">
        <v>133.65020751953125</v>
      </c>
      <c r="FQ603" s="58">
        <v>135.93013000488281</v>
      </c>
      <c r="FR603" s="58">
        <v>135.50767517089844</v>
      </c>
      <c r="FS603" s="58">
        <v>133.25360107421875</v>
      </c>
      <c r="FT603" s="58">
        <v>130.18104553222656</v>
      </c>
      <c r="FU603" s="58">
        <v>126.94020843505859</v>
      </c>
      <c r="FV603" s="58">
        <v>123.75078582763672</v>
      </c>
      <c r="FW603" s="58">
        <v>120.65735626220703</v>
      </c>
      <c r="FX603" s="58">
        <v>117.66539001464844</v>
      </c>
      <c r="FY603" s="58">
        <v>114.77317810058594</v>
      </c>
      <c r="FZ603" s="58">
        <v>111.97875213623047</v>
      </c>
      <c r="GA603" s="58">
        <v>108.84201049804688</v>
      </c>
      <c r="GB603" s="58">
        <v>107.20173645019531</v>
      </c>
      <c r="GC603" s="58">
        <v>110.84496307373047</v>
      </c>
      <c r="GD603" s="58">
        <v>112.18263244628906</v>
      </c>
      <c r="GE603" s="58">
        <v>111.49022674560547</v>
      </c>
      <c r="GF603" s="58">
        <v>114.81145477294922</v>
      </c>
      <c r="GG603" s="58">
        <v>119.69829559326172</v>
      </c>
      <c r="GH603" s="58">
        <v>123.45951080322266</v>
      </c>
      <c r="GI603" s="58">
        <v>128.635498046875</v>
      </c>
      <c r="GJ603" s="58">
        <v>133.73202514648438</v>
      </c>
      <c r="GK603" s="58">
        <v>135.99113464355469</v>
      </c>
      <c r="GL603" s="58">
        <v>135.55282592773438</v>
      </c>
      <c r="GM603" s="58">
        <v>133.2867431640625</v>
      </c>
      <c r="GN603" s="58">
        <v>130.20491027832031</v>
      </c>
      <c r="GO603" s="58">
        <v>126.95684814453125</v>
      </c>
      <c r="GP603" s="58">
        <v>123.76189422607422</v>
      </c>
      <c r="GQ603" s="58">
        <v>120.66422271728516</v>
      </c>
      <c r="GR603" s="58">
        <v>117.66905975341797</v>
      </c>
      <c r="GS603" s="58">
        <v>114.77445220947266</v>
      </c>
      <c r="GT603" s="58">
        <v>111.97842407226563</v>
      </c>
      <c r="GU603" s="59">
        <v>109.21420288085938</v>
      </c>
    </row>
    <row r="604" spans="1:203" x14ac:dyDescent="0.45">
      <c r="A604" s="64" t="s">
        <v>3830</v>
      </c>
      <c r="B604" s="67">
        <v>117</v>
      </c>
      <c r="C604" s="67">
        <v>7</v>
      </c>
      <c r="D604" s="58">
        <v>0</v>
      </c>
      <c r="E604" s="58">
        <v>0.69687491655349731</v>
      </c>
      <c r="F604" s="58">
        <v>2.677574634552002</v>
      </c>
      <c r="G604" s="58">
        <v>4.1042051315307617</v>
      </c>
      <c r="H604" s="58">
        <v>5.2035703659057617</v>
      </c>
      <c r="I604" s="58">
        <v>9.2199716567993164</v>
      </c>
      <c r="J604" s="58">
        <v>16.282215118408203</v>
      </c>
      <c r="K604" s="58">
        <v>19.220827102661133</v>
      </c>
      <c r="L604" s="58">
        <v>21.915868759155273</v>
      </c>
      <c r="M604" s="58">
        <v>23.026386260986328</v>
      </c>
      <c r="N604" s="58">
        <v>21.261112213134766</v>
      </c>
      <c r="O604" s="58">
        <v>17.972219467163086</v>
      </c>
      <c r="P604" s="58">
        <v>14.534350395202637</v>
      </c>
      <c r="Q604" s="58">
        <v>11.794804573059082</v>
      </c>
      <c r="R604" s="58">
        <v>9.9321451187133789</v>
      </c>
      <c r="S604" s="58">
        <v>8.7176914215087891</v>
      </c>
      <c r="T604" s="58">
        <v>7.9070954322814941</v>
      </c>
      <c r="U604" s="58">
        <v>7.3388843536376953</v>
      </c>
      <c r="V604" s="58">
        <v>6.918766975402832</v>
      </c>
      <c r="W604" s="58">
        <v>6.5940628051757813</v>
      </c>
      <c r="X604" s="58">
        <v>6.2570023536682129</v>
      </c>
      <c r="Y604" s="58">
        <v>8.0705118179321289</v>
      </c>
      <c r="Z604" s="58">
        <v>12.56702995300293</v>
      </c>
      <c r="AA604" s="58">
        <v>15.370646476745605</v>
      </c>
      <c r="AB604" s="58">
        <v>17.814495086669922</v>
      </c>
      <c r="AC604" s="58">
        <v>29.966934204101563</v>
      </c>
      <c r="AD604" s="58">
        <v>40.598552703857422</v>
      </c>
      <c r="AE604" s="58">
        <v>44.080741882324219</v>
      </c>
      <c r="AF604" s="58">
        <v>49.148868560791016</v>
      </c>
      <c r="AG604" s="58">
        <v>51.835086822509766</v>
      </c>
      <c r="AH604" s="58">
        <v>48.584014892578125</v>
      </c>
      <c r="AI604" s="58">
        <v>41.923698425292969</v>
      </c>
      <c r="AJ604" s="58">
        <v>34.679241180419922</v>
      </c>
      <c r="AK604" s="58">
        <v>28.714855194091797</v>
      </c>
      <c r="AL604" s="58">
        <v>24.510578155517578</v>
      </c>
      <c r="AM604" s="58">
        <v>21.655994415283203</v>
      </c>
      <c r="AN604" s="58">
        <v>19.669719696044922</v>
      </c>
      <c r="AO604" s="58">
        <v>18.223173141479492</v>
      </c>
      <c r="AP604" s="58">
        <v>17.119041442871094</v>
      </c>
      <c r="AQ604" s="58">
        <v>16.243438720703125</v>
      </c>
      <c r="AR604" s="58">
        <v>15.374144554138184</v>
      </c>
      <c r="AS604" s="58">
        <v>16.719533920288086</v>
      </c>
      <c r="AT604" s="58">
        <v>22.818567276000977</v>
      </c>
      <c r="AU604" s="58">
        <v>27.205902099609375</v>
      </c>
      <c r="AV604" s="58">
        <v>30.858211517333984</v>
      </c>
      <c r="AW604" s="58">
        <v>46.147071838378906</v>
      </c>
      <c r="AX604" s="58">
        <v>65.133674621582031</v>
      </c>
      <c r="AY604" s="58">
        <v>72.451644897460938</v>
      </c>
      <c r="AZ604" s="58">
        <v>80.072608947753906</v>
      </c>
      <c r="BA604" s="58">
        <v>83.768043518066406</v>
      </c>
      <c r="BB604" s="58">
        <v>78.537750244140625</v>
      </c>
      <c r="BC604" s="58">
        <v>68.163215637207031</v>
      </c>
      <c r="BD604" s="58">
        <v>56.856174468994141</v>
      </c>
      <c r="BE604" s="58">
        <v>47.453708648681641</v>
      </c>
      <c r="BF604" s="58">
        <v>40.723777770996094</v>
      </c>
      <c r="BG604" s="58">
        <v>36.070533752441406</v>
      </c>
      <c r="BH604" s="58">
        <v>32.772064208984375</v>
      </c>
      <c r="BI604" s="58">
        <v>30.329822540283203</v>
      </c>
      <c r="BJ604" s="58">
        <v>28.440896987915039</v>
      </c>
      <c r="BK604" s="58">
        <v>26.927526473999023</v>
      </c>
      <c r="BL604" s="58">
        <v>25.451318740844727</v>
      </c>
      <c r="BM604" s="58">
        <v>29.750764846801758</v>
      </c>
      <c r="BN604" s="58">
        <v>35.028171539306641</v>
      </c>
      <c r="BO604" s="58">
        <v>37.266914367675781</v>
      </c>
      <c r="BP604" s="58">
        <v>39.627712249755859</v>
      </c>
      <c r="BQ604" s="58">
        <v>56.524215698242188</v>
      </c>
      <c r="BR604" s="58">
        <v>69.042045593261719</v>
      </c>
      <c r="BS604" s="58">
        <v>73.25482177734375</v>
      </c>
      <c r="BT604" s="58">
        <v>80.752914428710938</v>
      </c>
      <c r="BU604" s="58">
        <v>85.1539306640625</v>
      </c>
      <c r="BV604" s="58">
        <v>80.5611572265625</v>
      </c>
      <c r="BW604" s="58">
        <v>70.564659118652344</v>
      </c>
      <c r="BX604" s="58">
        <v>59.413375854492188</v>
      </c>
      <c r="BY604" s="58">
        <v>50.023380279541016</v>
      </c>
      <c r="BZ604" s="58">
        <v>43.226394653320313</v>
      </c>
      <c r="CA604" s="58">
        <v>38.467731475830078</v>
      </c>
      <c r="CB604" s="58">
        <v>35.048595428466797</v>
      </c>
      <c r="CC604" s="58">
        <v>32.482597351074219</v>
      </c>
      <c r="CD604" s="58">
        <v>30.472827911376953</v>
      </c>
      <c r="CE604" s="58">
        <v>28.844377517700195</v>
      </c>
      <c r="CF604" s="58">
        <v>27.260477066040039</v>
      </c>
      <c r="CG604" s="58">
        <v>31.452152252197266</v>
      </c>
      <c r="CH604" s="58">
        <v>36.643306732177734</v>
      </c>
      <c r="CI604" s="58">
        <v>38.803665161132813</v>
      </c>
      <c r="CJ604" s="58">
        <v>41.086223602294922</v>
      </c>
      <c r="CK604" s="58">
        <v>57.899513244628906</v>
      </c>
      <c r="CL604" s="58">
        <v>70.358955383300781</v>
      </c>
      <c r="CM604" s="58">
        <v>74.515396118164063</v>
      </c>
      <c r="CN604" s="58">
        <v>81.954826354980469</v>
      </c>
      <c r="CO604" s="58">
        <v>86.303916931152344</v>
      </c>
      <c r="CP604" s="58">
        <v>81.66278076171875</v>
      </c>
      <c r="CQ604" s="58">
        <v>71.618339538574219</v>
      </c>
      <c r="CR604" s="58">
        <v>60.419925689697266</v>
      </c>
      <c r="CS604" s="58">
        <v>50.983238220214844</v>
      </c>
      <c r="CT604" s="58">
        <v>44.141731262207031</v>
      </c>
      <c r="CU604" s="58">
        <v>39.340995788574219</v>
      </c>
      <c r="CV604" s="58">
        <v>35.882339477539063</v>
      </c>
      <c r="CW604" s="58">
        <v>33.279529571533203</v>
      </c>
      <c r="CX604" s="58">
        <v>31.235380172729492</v>
      </c>
      <c r="CY604" s="58">
        <v>29.574806213378906</v>
      </c>
      <c r="CZ604" s="58">
        <v>32.122951507568359</v>
      </c>
      <c r="DA604" s="58">
        <v>37.290431976318359</v>
      </c>
      <c r="DB604" s="58">
        <v>39.429180145263672</v>
      </c>
      <c r="DC604" s="58">
        <v>41.690418243408203</v>
      </c>
      <c r="DD604" s="58">
        <v>58.477767944335938</v>
      </c>
      <c r="DE604" s="58">
        <v>70.91864013671875</v>
      </c>
      <c r="DF604" s="58">
        <v>75.058563232421875</v>
      </c>
      <c r="DG604" s="58">
        <v>82.480461120605469</v>
      </c>
      <c r="DH604" s="58">
        <v>86.814491271972656</v>
      </c>
      <c r="DI604" s="58">
        <v>82.159156799316406</v>
      </c>
      <c r="DJ604" s="58">
        <v>72.100234985351563</v>
      </c>
      <c r="DK604" s="58">
        <v>60.886589050292969</v>
      </c>
      <c r="DL604" s="58">
        <v>51.434860229492188</v>
      </c>
      <c r="DM604" s="58">
        <v>44.578254699707031</v>
      </c>
      <c r="DN604" s="58">
        <v>39.76287841796875</v>
      </c>
      <c r="DO604" s="58">
        <v>36.290416717529297</v>
      </c>
      <c r="DP604" s="58">
        <v>33.674415588378906</v>
      </c>
      <c r="DQ604" s="58">
        <v>31.617679595947266</v>
      </c>
      <c r="DR604" s="58">
        <v>29.945201873779297</v>
      </c>
      <c r="DS604" s="58">
        <v>28.320051193237305</v>
      </c>
      <c r="DT604" s="58">
        <v>32.469940185546875</v>
      </c>
      <c r="DU604" s="58">
        <v>37.628005981445313</v>
      </c>
      <c r="DV604" s="58">
        <v>39.758216857910156</v>
      </c>
      <c r="DW604" s="58">
        <v>42.009822845458984</v>
      </c>
      <c r="DX604" s="58">
        <v>58.787452697753906</v>
      </c>
      <c r="DY604" s="58">
        <v>71.222755432128906</v>
      </c>
      <c r="DZ604" s="58">
        <v>75.356544494628906</v>
      </c>
      <c r="EA604" s="58">
        <v>82.770919799804688</v>
      </c>
      <c r="EB604" s="58">
        <v>87.098251342773438</v>
      </c>
      <c r="EC604" s="58">
        <v>82.436599731445313</v>
      </c>
      <c r="ED604" s="58">
        <v>72.371368408203125</v>
      </c>
      <c r="EE604" s="58">
        <v>61.150932312011719</v>
      </c>
      <c r="EF604" s="58">
        <v>51.691963195800781</v>
      </c>
      <c r="EG604" s="58">
        <v>44.828220367431641</v>
      </c>
      <c r="EH604" s="58">
        <v>40.005863189697266</v>
      </c>
      <c r="EI604" s="58">
        <v>36.52667236328125</v>
      </c>
      <c r="EJ604" s="58">
        <v>33.904098510742188</v>
      </c>
      <c r="EK604" s="58">
        <v>31.841196060180664</v>
      </c>
      <c r="EL604" s="58">
        <v>30.162727355957031</v>
      </c>
      <c r="EM604" s="58">
        <v>28.531854629516602</v>
      </c>
      <c r="EN604" s="58">
        <v>43.834060668945313</v>
      </c>
      <c r="EO604" s="58">
        <v>46.600406646728516</v>
      </c>
      <c r="EP604" s="58">
        <v>42.449493408203125</v>
      </c>
      <c r="EQ604" s="58">
        <v>40.916133880615234</v>
      </c>
      <c r="ER604" s="58">
        <v>56.396862030029297</v>
      </c>
      <c r="ES604" s="58">
        <v>68.979667663574219</v>
      </c>
      <c r="ET604" s="58">
        <v>73.728599548339844</v>
      </c>
      <c r="EU604" s="58">
        <v>81.7437744140625</v>
      </c>
      <c r="EV604" s="58">
        <v>86.51080322265625</v>
      </c>
      <c r="EW604" s="58">
        <v>82.13299560546875</v>
      </c>
      <c r="EX604" s="58">
        <v>72.240890502929688</v>
      </c>
      <c r="EY604" s="58">
        <v>61.123798370361328</v>
      </c>
      <c r="EZ604" s="58">
        <v>51.726604461669922</v>
      </c>
      <c r="FA604" s="58">
        <v>44.899482727050781</v>
      </c>
      <c r="FB604" s="58">
        <v>40.099330902099609</v>
      </c>
      <c r="FC604" s="58">
        <v>36.633373260498047</v>
      </c>
      <c r="FD604" s="58">
        <v>34.018707275390625</v>
      </c>
      <c r="FE604" s="58">
        <v>31.960287094116211</v>
      </c>
      <c r="FF604" s="58">
        <v>30.284067153930664</v>
      </c>
      <c r="FG604" s="58">
        <v>28.654102325439453</v>
      </c>
      <c r="FH604" s="58">
        <v>32.797882080078125</v>
      </c>
      <c r="FI604" s="58">
        <v>37.951183319091797</v>
      </c>
      <c r="FJ604" s="58">
        <v>40.076557159423828</v>
      </c>
      <c r="FK604" s="58">
        <v>42.323337554931641</v>
      </c>
      <c r="FL604" s="58">
        <v>59.091846466064453</v>
      </c>
      <c r="FM604" s="58">
        <v>71.521087646484375</v>
      </c>
      <c r="FN604" s="58">
        <v>75.650016784667969</v>
      </c>
      <c r="FO604" s="58">
        <v>83.058624267578125</v>
      </c>
      <c r="FP604" s="58">
        <v>87.38128662109375</v>
      </c>
      <c r="FQ604" s="58">
        <v>82.714958190917969</v>
      </c>
      <c r="FR604" s="58">
        <v>72.644950866699219</v>
      </c>
      <c r="FS604" s="58">
        <v>61.418659210205078</v>
      </c>
      <c r="FT604" s="58">
        <v>51.953815460205078</v>
      </c>
      <c r="FU604" s="58">
        <v>45.083648681640625</v>
      </c>
      <c r="FV604" s="58">
        <v>40.255149841308594</v>
      </c>
      <c r="FW604" s="58">
        <v>36.769832611083984</v>
      </c>
      <c r="FX604" s="58">
        <v>34.141349792480469</v>
      </c>
      <c r="FY604" s="58">
        <v>32.072700500488281</v>
      </c>
      <c r="FZ604" s="58">
        <v>30.388628005981445</v>
      </c>
      <c r="GA604" s="58">
        <v>28.752422332763672</v>
      </c>
      <c r="GB604" s="58">
        <v>28.917821884155273</v>
      </c>
      <c r="GC604" s="58">
        <v>33.778423309326172</v>
      </c>
      <c r="GD604" s="58">
        <v>37.062515258789063</v>
      </c>
      <c r="GE604" s="58">
        <v>39.871326446533203</v>
      </c>
      <c r="GF604" s="58">
        <v>55.762187957763672</v>
      </c>
      <c r="GG604" s="58">
        <v>73.52703857421875</v>
      </c>
      <c r="GH604" s="58">
        <v>79.264762878417969</v>
      </c>
      <c r="GI604" s="58">
        <v>86.27276611328125</v>
      </c>
      <c r="GJ604" s="58">
        <v>89.758049011230469</v>
      </c>
      <c r="GK604" s="58">
        <v>84.366989135742188</v>
      </c>
      <c r="GL604" s="58">
        <v>73.784706115722656</v>
      </c>
      <c r="GM604" s="58">
        <v>62.223838806152344</v>
      </c>
      <c r="GN604" s="58">
        <v>52.546085357666016</v>
      </c>
      <c r="GO604" s="58">
        <v>45.539829254150391</v>
      </c>
      <c r="GP604" s="58">
        <v>40.622211456298828</v>
      </c>
      <c r="GQ604" s="58">
        <v>37.076362609863281</v>
      </c>
      <c r="GR604" s="58">
        <v>34.405033111572266</v>
      </c>
      <c r="GS604" s="58">
        <v>32.304611206054688</v>
      </c>
      <c r="GT604" s="58">
        <v>30.596075057983398</v>
      </c>
      <c r="GU604" s="59">
        <v>28.94032096862793</v>
      </c>
    </row>
    <row r="605" spans="1:203" x14ac:dyDescent="0.45">
      <c r="A605" s="64" t="s">
        <v>3830</v>
      </c>
      <c r="B605" s="67">
        <v>67</v>
      </c>
      <c r="C605" s="67">
        <v>7</v>
      </c>
      <c r="D605" s="58">
        <v>0</v>
      </c>
      <c r="E605" s="58">
        <v>3.2304883003234863</v>
      </c>
      <c r="F605" s="58">
        <v>7.860079288482666</v>
      </c>
      <c r="G605" s="58">
        <v>8.8479719161987305</v>
      </c>
      <c r="H605" s="58">
        <v>9.0448217391967773</v>
      </c>
      <c r="I605" s="58">
        <v>13.122549057006836</v>
      </c>
      <c r="J605" s="58">
        <v>17.909763336181641</v>
      </c>
      <c r="K605" s="58">
        <v>21.435237884521484</v>
      </c>
      <c r="L605" s="58">
        <v>25.900434494018555</v>
      </c>
      <c r="M605" s="58">
        <v>29.855205535888672</v>
      </c>
      <c r="N605" s="58">
        <v>31.423397064208984</v>
      </c>
      <c r="O605" s="58">
        <v>31.060182571411133</v>
      </c>
      <c r="P605" s="58">
        <v>29.62407112121582</v>
      </c>
      <c r="Q605" s="58">
        <v>27.909175872802734</v>
      </c>
      <c r="R605" s="58">
        <v>26.344121932983398</v>
      </c>
      <c r="S605" s="58">
        <v>25.022722244262695</v>
      </c>
      <c r="T605" s="58">
        <v>23.922599792480469</v>
      </c>
      <c r="U605" s="58">
        <v>23.004907608032227</v>
      </c>
      <c r="V605" s="58">
        <v>22.23509407043457</v>
      </c>
      <c r="W605" s="58">
        <v>21.585800170898438</v>
      </c>
      <c r="X605" s="58">
        <v>20.997453689575195</v>
      </c>
      <c r="Y605" s="58">
        <v>26.087436676025391</v>
      </c>
      <c r="Z605" s="58">
        <v>33.697872161865234</v>
      </c>
      <c r="AA605" s="58">
        <v>35.355747222900391</v>
      </c>
      <c r="AB605" s="58">
        <v>35.394962310791016</v>
      </c>
      <c r="AC605" s="58">
        <v>40.018459320068359</v>
      </c>
      <c r="AD605" s="58">
        <v>46.078849792480469</v>
      </c>
      <c r="AE605" s="58">
        <v>50.482036590576172</v>
      </c>
      <c r="AF605" s="58">
        <v>55.397270202636719</v>
      </c>
      <c r="AG605" s="58">
        <v>59.760749816894531</v>
      </c>
      <c r="AH605" s="58">
        <v>61.698566436767578</v>
      </c>
      <c r="AI605" s="58">
        <v>61.649089813232422</v>
      </c>
      <c r="AJ605" s="58">
        <v>60.406993865966797</v>
      </c>
      <c r="AK605" s="58">
        <v>58.717868804931641</v>
      </c>
      <c r="AL605" s="58">
        <v>57.016025543212891</v>
      </c>
      <c r="AM605" s="58">
        <v>55.439517974853516</v>
      </c>
      <c r="AN605" s="58">
        <v>54.006027221679688</v>
      </c>
      <c r="AO605" s="58">
        <v>52.705615997314453</v>
      </c>
      <c r="AP605" s="58">
        <v>51.5238037109375</v>
      </c>
      <c r="AQ605" s="58">
        <v>50.446979522705078</v>
      </c>
      <c r="AR605" s="58">
        <v>49.433380126953125</v>
      </c>
      <c r="AS605" s="58">
        <v>50.490161895751953</v>
      </c>
      <c r="AT605" s="58">
        <v>55.450454711914063</v>
      </c>
      <c r="AU605" s="58">
        <v>57.401313781738281</v>
      </c>
      <c r="AV605" s="58">
        <v>57.552879333496094</v>
      </c>
      <c r="AW605" s="58">
        <v>60.145503997802734</v>
      </c>
      <c r="AX605" s="58">
        <v>65.544235229492188</v>
      </c>
      <c r="AY605" s="58">
        <v>69.863700866699219</v>
      </c>
      <c r="AZ605" s="58">
        <v>74.775215148925781</v>
      </c>
      <c r="BA605" s="58">
        <v>79.621353149414063</v>
      </c>
      <c r="BB605" s="58">
        <v>82.371307373046875</v>
      </c>
      <c r="BC605" s="58">
        <v>83.087928771972656</v>
      </c>
      <c r="BD605" s="58">
        <v>82.400482177734375</v>
      </c>
      <c r="BE605" s="58">
        <v>81.066429138183594</v>
      </c>
      <c r="BF605" s="58">
        <v>79.584243774414063</v>
      </c>
      <c r="BG605" s="58">
        <v>78.1334228515625</v>
      </c>
      <c r="BH605" s="58">
        <v>76.753349304199219</v>
      </c>
      <c r="BI605" s="58">
        <v>75.449356079101563</v>
      </c>
      <c r="BJ605" s="58">
        <v>74.219390869140625</v>
      </c>
      <c r="BK605" s="58">
        <v>73.060234069824219</v>
      </c>
      <c r="BL605" s="58">
        <v>71.928802490234375</v>
      </c>
      <c r="BM605" s="58">
        <v>74.6143798828125</v>
      </c>
      <c r="BN605" s="58">
        <v>78.414695739746094</v>
      </c>
      <c r="BO605" s="58">
        <v>78.555702209472656</v>
      </c>
      <c r="BP605" s="58">
        <v>77.755050659179688</v>
      </c>
      <c r="BQ605" s="58">
        <v>80.255470275878906</v>
      </c>
      <c r="BR605" s="58">
        <v>84.392631530761719</v>
      </c>
      <c r="BS605" s="58">
        <v>87.80303955078125</v>
      </c>
      <c r="BT605" s="58">
        <v>92.127555847167969</v>
      </c>
      <c r="BU605" s="58">
        <v>96.535446166992188</v>
      </c>
      <c r="BV605" s="58">
        <v>98.947845458984375</v>
      </c>
      <c r="BW605" s="58">
        <v>99.376258850097656</v>
      </c>
      <c r="BX605" s="58">
        <v>98.420433044433594</v>
      </c>
      <c r="BY605" s="58">
        <v>96.821395874023438</v>
      </c>
      <c r="BZ605" s="58">
        <v>95.070663452148438</v>
      </c>
      <c r="CA605" s="58">
        <v>93.3466796875</v>
      </c>
      <c r="CB605" s="58">
        <v>91.68988037109375</v>
      </c>
      <c r="CC605" s="58">
        <v>90.107025146484375</v>
      </c>
      <c r="CD605" s="58">
        <v>88.597305297851563</v>
      </c>
      <c r="CE605" s="58">
        <v>87.15850830078125</v>
      </c>
      <c r="CF605" s="58">
        <v>85.7491455078125</v>
      </c>
      <c r="CG605" s="58">
        <v>87.312599182128906</v>
      </c>
      <c r="CH605" s="58">
        <v>90.776992797851563</v>
      </c>
      <c r="CI605" s="58">
        <v>91.089706420898438</v>
      </c>
      <c r="CJ605" s="58">
        <v>90.248832702636719</v>
      </c>
      <c r="CK605" s="58">
        <v>92.325111389160156</v>
      </c>
      <c r="CL605" s="58">
        <v>95.909439086914063</v>
      </c>
      <c r="CM605" s="58">
        <v>99.444046020507813</v>
      </c>
      <c r="CN605" s="58">
        <v>103.67784881591797</v>
      </c>
      <c r="CO605" s="58">
        <v>107.86065673828125</v>
      </c>
      <c r="CP605" s="58">
        <v>110.03043365478516</v>
      </c>
      <c r="CQ605" s="58">
        <v>110.22487640380859</v>
      </c>
      <c r="CR605" s="58">
        <v>109.04438018798828</v>
      </c>
      <c r="CS605" s="58">
        <v>107.22597503662109</v>
      </c>
      <c r="CT605" s="58">
        <v>105.25868225097656</v>
      </c>
      <c r="CU605" s="58">
        <v>103.32013702392578</v>
      </c>
      <c r="CV605" s="58">
        <v>101.45120239257813</v>
      </c>
      <c r="CW605" s="58">
        <v>99.658767700195313</v>
      </c>
      <c r="CX605" s="58">
        <v>97.942344665527344</v>
      </c>
      <c r="CY605" s="58">
        <v>96.299858093261719</v>
      </c>
      <c r="CZ605" s="58">
        <v>96.797538757324219</v>
      </c>
      <c r="DA605" s="58">
        <v>100.02512359619141</v>
      </c>
      <c r="DB605" s="58">
        <v>99.698402404785156</v>
      </c>
      <c r="DC605" s="58">
        <v>98.45587158203125</v>
      </c>
      <c r="DD605" s="58">
        <v>100.4478759765625</v>
      </c>
      <c r="DE605" s="58">
        <v>104.06903076171875</v>
      </c>
      <c r="DF605" s="58">
        <v>107.00239562988281</v>
      </c>
      <c r="DG605" s="58">
        <v>110.85802459716797</v>
      </c>
      <c r="DH605" s="58">
        <v>114.82070922851563</v>
      </c>
      <c r="DI605" s="58">
        <v>116.82793426513672</v>
      </c>
      <c r="DJ605" s="58">
        <v>116.87902069091797</v>
      </c>
      <c r="DK605" s="58">
        <v>115.56224822998047</v>
      </c>
      <c r="DL605" s="58">
        <v>113.61025238037109</v>
      </c>
      <c r="DM605" s="58">
        <v>111.51019287109375</v>
      </c>
      <c r="DN605" s="58">
        <v>109.43959808349609</v>
      </c>
      <c r="DO605" s="58">
        <v>107.43939971923828</v>
      </c>
      <c r="DP605" s="58">
        <v>105.51681518554688</v>
      </c>
      <c r="DQ605" s="58">
        <v>103.67153167724609</v>
      </c>
      <c r="DR605" s="58">
        <v>101.9017333984375</v>
      </c>
      <c r="DS605" s="58">
        <v>100.16679382324219</v>
      </c>
      <c r="DT605" s="58">
        <v>102.13141632080078</v>
      </c>
      <c r="DU605" s="58">
        <v>105.21929931640625</v>
      </c>
      <c r="DV605" s="58">
        <v>104.77249908447266</v>
      </c>
      <c r="DW605" s="58">
        <v>103.41474914550781</v>
      </c>
      <c r="DX605" s="58">
        <v>105.28085327148438</v>
      </c>
      <c r="DY605" s="58">
        <v>108.77584075927734</v>
      </c>
      <c r="DZ605" s="58">
        <v>111.59060668945313</v>
      </c>
      <c r="EA605" s="58">
        <v>115.32985687255859</v>
      </c>
      <c r="EB605" s="58">
        <v>119.18098449707031</v>
      </c>
      <c r="EC605" s="58">
        <v>121.08478546142578</v>
      </c>
      <c r="ED605" s="58">
        <v>121.03836822509766</v>
      </c>
      <c r="EE605" s="58">
        <v>119.62785339355469</v>
      </c>
      <c r="EF605" s="58">
        <v>117.584228515625</v>
      </c>
      <c r="EG605" s="58">
        <v>115.39391326904297</v>
      </c>
      <c r="EH605" s="58">
        <v>113.23421478271484</v>
      </c>
      <c r="EI605" s="58">
        <v>111.14619445800781</v>
      </c>
      <c r="EJ605" s="58">
        <v>109.13712310791016</v>
      </c>
      <c r="EK605" s="58">
        <v>107.20688629150391</v>
      </c>
      <c r="EL605" s="58">
        <v>105.35355377197266</v>
      </c>
      <c r="EM605" s="58">
        <v>103.53680419921875</v>
      </c>
      <c r="EN605" s="58">
        <v>106.71718597412109</v>
      </c>
      <c r="EO605" s="58">
        <v>108.86592864990234</v>
      </c>
      <c r="EP605" s="58">
        <v>107.75775146484375</v>
      </c>
      <c r="EQ605" s="58">
        <v>106.18437957763672</v>
      </c>
      <c r="ER605" s="58">
        <v>107.96712493896484</v>
      </c>
      <c r="ES605" s="58">
        <v>111.42176055908203</v>
      </c>
      <c r="ET605" s="58">
        <v>114.203369140625</v>
      </c>
      <c r="EU605" s="58">
        <v>117.90532684326172</v>
      </c>
      <c r="EV605" s="58">
        <v>121.71536254882813</v>
      </c>
      <c r="EW605" s="58">
        <v>123.57689666748047</v>
      </c>
      <c r="EX605" s="58">
        <v>123.48710632324219</v>
      </c>
      <c r="EY605" s="58">
        <v>122.03217315673828</v>
      </c>
      <c r="EZ605" s="58">
        <v>119.94297790527344</v>
      </c>
      <c r="FA605" s="58">
        <v>117.70613098144531</v>
      </c>
      <c r="FB605" s="58">
        <v>115.49913787841797</v>
      </c>
      <c r="FC605" s="58">
        <v>113.36339569091797</v>
      </c>
      <c r="FD605" s="58">
        <v>111.30664825439453</v>
      </c>
      <c r="FE605" s="58">
        <v>109.32875061035156</v>
      </c>
      <c r="FF605" s="58">
        <v>107.42815399169922</v>
      </c>
      <c r="FG605" s="58">
        <v>105.564697265625</v>
      </c>
      <c r="FH605" s="58">
        <v>106.62509918212891</v>
      </c>
      <c r="FI605" s="58">
        <v>109.57682037353516</v>
      </c>
      <c r="FJ605" s="58">
        <v>109.44386291503906</v>
      </c>
      <c r="FK605" s="58">
        <v>108.18471527099609</v>
      </c>
      <c r="FL605" s="58">
        <v>109.81771087646484</v>
      </c>
      <c r="FM605" s="58">
        <v>112.92903900146484</v>
      </c>
      <c r="FN605" s="58">
        <v>116.01731872558594</v>
      </c>
      <c r="FO605" s="58">
        <v>119.85002136230469</v>
      </c>
      <c r="FP605" s="58">
        <v>123.63994598388672</v>
      </c>
      <c r="FQ605" s="58">
        <v>125.44141387939453</v>
      </c>
      <c r="FR605" s="58">
        <v>125.28757476806641</v>
      </c>
      <c r="FS605" s="58">
        <v>123.77204132080078</v>
      </c>
      <c r="FT605" s="58">
        <v>121.62617492675781</v>
      </c>
      <c r="FU605" s="58">
        <v>119.33604431152344</v>
      </c>
      <c r="FV605" s="58">
        <v>117.07877349853516</v>
      </c>
      <c r="FW605" s="58">
        <v>114.89540863037109</v>
      </c>
      <c r="FX605" s="58">
        <v>112.79325103759766</v>
      </c>
      <c r="FY605" s="58">
        <v>110.77217864990234</v>
      </c>
      <c r="FZ605" s="58">
        <v>108.83024597167969</v>
      </c>
      <c r="GA605" s="58">
        <v>106.92719268798828</v>
      </c>
      <c r="GB605" s="58">
        <v>107.41117858886719</v>
      </c>
      <c r="GC605" s="58">
        <v>110.55646514892578</v>
      </c>
      <c r="GD605" s="58">
        <v>110.63594818115234</v>
      </c>
      <c r="GE605" s="58">
        <v>109.39148712158203</v>
      </c>
      <c r="GF605" s="58">
        <v>111.03646087646484</v>
      </c>
      <c r="GG605" s="58">
        <v>114.58419036865234</v>
      </c>
      <c r="GH605" s="58">
        <v>117.33879852294922</v>
      </c>
      <c r="GI605" s="58">
        <v>120.94467163085938</v>
      </c>
      <c r="GJ605" s="58">
        <v>124.64759063720703</v>
      </c>
      <c r="GK605" s="58">
        <v>126.40970611572266</v>
      </c>
      <c r="GL605" s="58">
        <v>126.22927093505859</v>
      </c>
      <c r="GM605" s="58">
        <v>124.69053649902344</v>
      </c>
      <c r="GN605" s="58">
        <v>122.52268218994141</v>
      </c>
      <c r="GO605" s="58">
        <v>120.21095275878906</v>
      </c>
      <c r="GP605" s="58">
        <v>117.93251037597656</v>
      </c>
      <c r="GQ605" s="58">
        <v>115.72828674316406</v>
      </c>
      <c r="GR605" s="58">
        <v>113.60561370849609</v>
      </c>
      <c r="GS605" s="58">
        <v>111.56431579589844</v>
      </c>
      <c r="GT605" s="58">
        <v>109.60257720947266</v>
      </c>
      <c r="GU605" s="59">
        <v>107.68007659912109</v>
      </c>
    </row>
    <row r="606" spans="1:203" x14ac:dyDescent="0.45">
      <c r="A606" s="64" t="s">
        <v>3830</v>
      </c>
      <c r="B606" s="67">
        <v>105</v>
      </c>
      <c r="C606" s="67">
        <v>7</v>
      </c>
      <c r="D606" s="58">
        <v>0</v>
      </c>
      <c r="E606" s="58">
        <v>0.57426857948303223</v>
      </c>
      <c r="F606" s="58">
        <v>3.0237293243408203</v>
      </c>
      <c r="G606" s="58">
        <v>5.6415305137634277</v>
      </c>
      <c r="H606" s="58">
        <v>8.4961366653442383</v>
      </c>
      <c r="I606" s="58">
        <v>18.394260406494141</v>
      </c>
      <c r="J606" s="58">
        <v>28.842761993408203</v>
      </c>
      <c r="K606" s="58">
        <v>35.439132690429688</v>
      </c>
      <c r="L606" s="58">
        <v>42.260749816894531</v>
      </c>
      <c r="M606" s="58">
        <v>47.945148468017578</v>
      </c>
      <c r="N606" s="58">
        <v>49.820838928222656</v>
      </c>
      <c r="O606" s="58">
        <v>48.870128631591797</v>
      </c>
      <c r="P606" s="58">
        <v>46.506359100341797</v>
      </c>
      <c r="Q606" s="58">
        <v>43.892967224121094</v>
      </c>
      <c r="R606" s="58">
        <v>41.609256744384766</v>
      </c>
      <c r="S606" s="58">
        <v>39.763866424560547</v>
      </c>
      <c r="T606" s="58">
        <v>38.295173645019531</v>
      </c>
      <c r="U606" s="58">
        <v>37.120819091796875</v>
      </c>
      <c r="V606" s="58">
        <v>36.171291351318359</v>
      </c>
      <c r="W606" s="58">
        <v>35.393550872802734</v>
      </c>
      <c r="X606" s="58">
        <v>34.716148376464844</v>
      </c>
      <c r="Y606" s="58">
        <v>34.621166229248047</v>
      </c>
      <c r="Z606" s="58">
        <v>36.831737518310547</v>
      </c>
      <c r="AA606" s="58">
        <v>39.717750549316406</v>
      </c>
      <c r="AB606" s="58">
        <v>42.888370513916016</v>
      </c>
      <c r="AC606" s="58">
        <v>48.5242919921875</v>
      </c>
      <c r="AD606" s="58">
        <v>55.610042572021484</v>
      </c>
      <c r="AE606" s="58">
        <v>62.091777801513672</v>
      </c>
      <c r="AF606" s="58">
        <v>67.44232177734375</v>
      </c>
      <c r="AG606" s="58">
        <v>71.554229736328125</v>
      </c>
      <c r="AH606" s="58">
        <v>73.264129638671875</v>
      </c>
      <c r="AI606" s="58">
        <v>73.100395202636719</v>
      </c>
      <c r="AJ606" s="58">
        <v>71.8310546875</v>
      </c>
      <c r="AK606" s="58">
        <v>70.194633483886719</v>
      </c>
      <c r="AL606" s="58">
        <v>68.640907287597656</v>
      </c>
      <c r="AM606" s="58">
        <v>67.306602478027344</v>
      </c>
      <c r="AN606" s="58">
        <v>66.18621826171875</v>
      </c>
      <c r="AO606" s="58">
        <v>65.243736267089844</v>
      </c>
      <c r="AP606" s="58">
        <v>64.443809509277344</v>
      </c>
      <c r="AQ606" s="58">
        <v>63.758037567138672</v>
      </c>
      <c r="AR606" s="58">
        <v>63.130542755126953</v>
      </c>
      <c r="AS606" s="58">
        <v>63.129970550537109</v>
      </c>
      <c r="AT606" s="58">
        <v>65.239776611328125</v>
      </c>
      <c r="AU606" s="58">
        <v>67.830245971679688</v>
      </c>
      <c r="AV606" s="58">
        <v>70.790000915527344</v>
      </c>
      <c r="AW606" s="58">
        <v>77.518898010253906</v>
      </c>
      <c r="AX606" s="58">
        <v>84.905746459960938</v>
      </c>
      <c r="AY606" s="58">
        <v>90.016128540039063</v>
      </c>
      <c r="AZ606" s="58">
        <v>95.359230041503906</v>
      </c>
      <c r="BA606" s="58">
        <v>100.55388641357422</v>
      </c>
      <c r="BB606" s="58">
        <v>103.41048431396484</v>
      </c>
      <c r="BC606" s="58">
        <v>104.03089141845703</v>
      </c>
      <c r="BD606" s="58">
        <v>103.15027618408203</v>
      </c>
      <c r="BE606" s="58">
        <v>101.65132904052734</v>
      </c>
      <c r="BF606" s="58">
        <v>100.12073516845703</v>
      </c>
      <c r="BG606" s="58">
        <v>98.758209228515625</v>
      </c>
      <c r="BH606" s="58">
        <v>97.579879760742188</v>
      </c>
      <c r="BI606" s="58">
        <v>96.559669494628906</v>
      </c>
      <c r="BJ606" s="58">
        <v>95.668373107910156</v>
      </c>
      <c r="BK606" s="58">
        <v>94.882308959960938</v>
      </c>
      <c r="BL606" s="58">
        <v>94.13934326171875</v>
      </c>
      <c r="BM606" s="58">
        <v>94.218582153320313</v>
      </c>
      <c r="BN606" s="58">
        <v>95.975791931152344</v>
      </c>
      <c r="BO606" s="58">
        <v>98.02008056640625</v>
      </c>
      <c r="BP606" s="58">
        <v>99.921470642089844</v>
      </c>
      <c r="BQ606" s="58">
        <v>103.93721008300781</v>
      </c>
      <c r="BR606" s="58">
        <v>109.91485595703125</v>
      </c>
      <c r="BS606" s="58">
        <v>115.04296875</v>
      </c>
      <c r="BT606" s="58">
        <v>120.16997528076172</v>
      </c>
      <c r="BU606" s="58">
        <v>125.02391815185547</v>
      </c>
      <c r="BV606" s="58">
        <v>127.602783203125</v>
      </c>
      <c r="BW606" s="58">
        <v>127.99855804443359</v>
      </c>
      <c r="BX606" s="58">
        <v>126.91464996337891</v>
      </c>
      <c r="BY606" s="58">
        <v>125.20751190185547</v>
      </c>
      <c r="BZ606" s="58">
        <v>123.44965362548828</v>
      </c>
      <c r="CA606" s="58">
        <v>121.83927917480469</v>
      </c>
      <c r="CB606" s="58">
        <v>120.39645385742188</v>
      </c>
      <c r="CC606" s="58">
        <v>119.09950256347656</v>
      </c>
      <c r="CD606" s="58">
        <v>117.92295837402344</v>
      </c>
      <c r="CE606" s="58">
        <v>116.84584045410156</v>
      </c>
      <c r="CF606" s="58">
        <v>115.81052398681641</v>
      </c>
      <c r="CG606" s="58">
        <v>114.90264129638672</v>
      </c>
      <c r="CH606" s="58">
        <v>115.32466125488281</v>
      </c>
      <c r="CI606" s="58">
        <v>116.43716430664063</v>
      </c>
      <c r="CJ606" s="58">
        <v>117.95091247558594</v>
      </c>
      <c r="CK606" s="58">
        <v>122.08857727050781</v>
      </c>
      <c r="CL606" s="58">
        <v>129.05911254882813</v>
      </c>
      <c r="CM606" s="58">
        <v>134.10087585449219</v>
      </c>
      <c r="CN606" s="58">
        <v>138.8936767578125</v>
      </c>
      <c r="CO606" s="58">
        <v>143.40232849121094</v>
      </c>
      <c r="CP606" s="58">
        <v>145.68496704101563</v>
      </c>
      <c r="CQ606" s="58">
        <v>145.8194580078125</v>
      </c>
      <c r="CR606" s="58">
        <v>144.49343872070313</v>
      </c>
      <c r="CS606" s="58">
        <v>142.54997253417969</v>
      </c>
      <c r="CT606" s="58">
        <v>140.55352783203125</v>
      </c>
      <c r="CU606" s="58">
        <v>138.70057678222656</v>
      </c>
      <c r="CV606" s="58">
        <v>137.012451171875</v>
      </c>
      <c r="CW606" s="58">
        <v>135.4691162109375</v>
      </c>
      <c r="CX606" s="58">
        <v>134.04632568359375</v>
      </c>
      <c r="CY606" s="58">
        <v>132.72396850585938</v>
      </c>
      <c r="CZ606" s="58">
        <v>130.66976928710938</v>
      </c>
      <c r="DA606" s="58">
        <v>131.54682922363281</v>
      </c>
      <c r="DB606" s="58">
        <v>132.83793640136719</v>
      </c>
      <c r="DC606" s="58">
        <v>134.16941833496094</v>
      </c>
      <c r="DD606" s="58">
        <v>138.54783630371094</v>
      </c>
      <c r="DE606" s="58">
        <v>143.90158081054688</v>
      </c>
      <c r="DF606" s="58">
        <v>147.67622375488281</v>
      </c>
      <c r="DG606" s="58">
        <v>151.89608764648438</v>
      </c>
      <c r="DH606" s="58">
        <v>156.1282958984375</v>
      </c>
      <c r="DI606" s="58">
        <v>158.24162292480469</v>
      </c>
      <c r="DJ606" s="58">
        <v>158.23884582519531</v>
      </c>
      <c r="DK606" s="58">
        <v>156.78073120117188</v>
      </c>
      <c r="DL606" s="58">
        <v>154.69921875</v>
      </c>
      <c r="DM606" s="58">
        <v>152.55485534667969</v>
      </c>
      <c r="DN606" s="58">
        <v>150.54450988769531</v>
      </c>
      <c r="DO606" s="58">
        <v>148.69181823730469</v>
      </c>
      <c r="DP606" s="58">
        <v>146.97891235351563</v>
      </c>
      <c r="DQ606" s="58">
        <v>145.38334655761719</v>
      </c>
      <c r="DR606" s="58">
        <v>143.88623046875</v>
      </c>
      <c r="DS606" s="58">
        <v>142.43348693847656</v>
      </c>
      <c r="DT606" s="58">
        <v>141.70420837402344</v>
      </c>
      <c r="DU606" s="58">
        <v>142.35174560546875</v>
      </c>
      <c r="DV606" s="58">
        <v>143.23793029785156</v>
      </c>
      <c r="DW606" s="58">
        <v>144.26518249511719</v>
      </c>
      <c r="DX606" s="58">
        <v>147.0560302734375</v>
      </c>
      <c r="DY606" s="58">
        <v>150.55938720703125</v>
      </c>
      <c r="DZ606" s="58">
        <v>153.33372497558594</v>
      </c>
      <c r="EA606" s="58">
        <v>156.77235412597656</v>
      </c>
      <c r="EB606" s="58">
        <v>160.57928466796875</v>
      </c>
      <c r="EC606" s="58">
        <v>163.26048278808594</v>
      </c>
      <c r="ED606" s="58">
        <v>164.50540161132813</v>
      </c>
      <c r="EE606" s="58">
        <v>164.59429931640625</v>
      </c>
      <c r="EF606" s="58">
        <v>163.77577209472656</v>
      </c>
      <c r="EG606" s="58">
        <v>162.13902282714844</v>
      </c>
      <c r="EH606" s="58">
        <v>160.13838195800781</v>
      </c>
      <c r="EI606" s="58">
        <v>158.08274841308594</v>
      </c>
      <c r="EJ606" s="58">
        <v>156.10404968261719</v>
      </c>
      <c r="EK606" s="58">
        <v>154.24052429199219</v>
      </c>
      <c r="EL606" s="58">
        <v>152.49293518066406</v>
      </c>
      <c r="EM606" s="58">
        <v>150.81158447265625</v>
      </c>
      <c r="EN606" s="58">
        <v>150.75836181640625</v>
      </c>
      <c r="EO606" s="58">
        <v>151.74932861328125</v>
      </c>
      <c r="EP606" s="58">
        <v>151.74409484863281</v>
      </c>
      <c r="EQ606" s="58">
        <v>151.47013854980469</v>
      </c>
      <c r="ER606" s="58">
        <v>152.37031555175781</v>
      </c>
      <c r="ES606" s="58">
        <v>154.2196044921875</v>
      </c>
      <c r="ET606" s="58">
        <v>156.23585510253906</v>
      </c>
      <c r="EU606" s="58">
        <v>159.07089233398438</v>
      </c>
      <c r="EV606" s="58">
        <v>162.50067138671875</v>
      </c>
      <c r="EW606" s="58">
        <v>165.415283203125</v>
      </c>
      <c r="EX606" s="58">
        <v>167.37516784667969</v>
      </c>
      <c r="EY606" s="58">
        <v>168.22904968261719</v>
      </c>
      <c r="EZ606" s="58">
        <v>168.05165100097656</v>
      </c>
      <c r="FA606" s="58">
        <v>167.08621215820313</v>
      </c>
      <c r="FB606" s="58">
        <v>165.61492919921875</v>
      </c>
      <c r="FC606" s="58">
        <v>163.91143798828125</v>
      </c>
      <c r="FD606" s="58">
        <v>162.26434326171875</v>
      </c>
      <c r="FE606" s="58">
        <v>160.55307006835938</v>
      </c>
      <c r="FF606" s="58">
        <v>158.74851989746094</v>
      </c>
      <c r="FG606" s="58">
        <v>156.92655944824219</v>
      </c>
      <c r="FH606" s="58">
        <v>155.92047119140625</v>
      </c>
      <c r="FI606" s="58">
        <v>156.54396057128906</v>
      </c>
      <c r="FJ606" s="58">
        <v>157.48008728027344</v>
      </c>
      <c r="FK606" s="58">
        <v>158.22781372070313</v>
      </c>
      <c r="FL606" s="58">
        <v>160.47796630859375</v>
      </c>
      <c r="FM606" s="58">
        <v>163.50431823730469</v>
      </c>
      <c r="FN606" s="58">
        <v>165.91465759277344</v>
      </c>
      <c r="FO606" s="58">
        <v>169.04045104980469</v>
      </c>
      <c r="FP606" s="58">
        <v>172.53282165527344</v>
      </c>
      <c r="FQ606" s="58">
        <v>174.75991821289063</v>
      </c>
      <c r="FR606" s="58">
        <v>175.49247741699219</v>
      </c>
      <c r="FS606" s="58">
        <v>174.97532653808594</v>
      </c>
      <c r="FT606" s="58">
        <v>173.64768981933594</v>
      </c>
      <c r="FU606" s="58">
        <v>171.88566589355469</v>
      </c>
      <c r="FV606" s="58">
        <v>169.91365051269531</v>
      </c>
      <c r="FW606" s="58">
        <v>167.86865234375</v>
      </c>
      <c r="FX606" s="58">
        <v>165.84075927734375</v>
      </c>
      <c r="FY606" s="58">
        <v>163.87973022460938</v>
      </c>
      <c r="FZ606" s="58">
        <v>162.00526428222656</v>
      </c>
      <c r="GA606" s="58">
        <v>160.19352722167969</v>
      </c>
      <c r="GB606" s="58">
        <v>159.50334167480469</v>
      </c>
      <c r="GC606" s="58">
        <v>160.38705444335938</v>
      </c>
      <c r="GD606" s="58">
        <v>161.293701171875</v>
      </c>
      <c r="GE606" s="58">
        <v>162.24343872070313</v>
      </c>
      <c r="GF606" s="58">
        <v>165.71717834472656</v>
      </c>
      <c r="GG606" s="58">
        <v>170.02503967285156</v>
      </c>
      <c r="GH606" s="58">
        <v>172.99981689453125</v>
      </c>
      <c r="GI606" s="58">
        <v>176.58320617675781</v>
      </c>
      <c r="GJ606" s="58">
        <v>180.28997802734375</v>
      </c>
      <c r="GK606" s="58">
        <v>181.96687316894531</v>
      </c>
      <c r="GL606" s="58">
        <v>181.576416015625</v>
      </c>
      <c r="GM606" s="58">
        <v>179.75341796875</v>
      </c>
      <c r="GN606" s="58">
        <v>177.31338500976563</v>
      </c>
      <c r="GO606" s="58">
        <v>174.80844116210938</v>
      </c>
      <c r="GP606" s="58">
        <v>172.43437194824219</v>
      </c>
      <c r="GQ606" s="58">
        <v>170.21647644042969</v>
      </c>
      <c r="GR606" s="58">
        <v>168.138671875</v>
      </c>
      <c r="GS606" s="58">
        <v>166.18008422851563</v>
      </c>
      <c r="GT606" s="58">
        <v>164.32286071777344</v>
      </c>
      <c r="GU606" s="59">
        <v>162.51463317871094</v>
      </c>
    </row>
    <row r="607" spans="1:203" x14ac:dyDescent="0.45">
      <c r="A607" s="64" t="s">
        <v>3830</v>
      </c>
      <c r="B607" s="67">
        <v>64</v>
      </c>
      <c r="C607" s="67">
        <v>7</v>
      </c>
      <c r="D607" s="58">
        <v>0</v>
      </c>
      <c r="E607" s="58">
        <v>4.3039159774780273</v>
      </c>
      <c r="F607" s="58">
        <v>7.0865850448608398</v>
      </c>
      <c r="G607" s="58">
        <v>6.8752002716064453</v>
      </c>
      <c r="H607" s="58">
        <v>6.7685813903808594</v>
      </c>
      <c r="I607" s="58">
        <v>9.5484323501586914</v>
      </c>
      <c r="J607" s="58">
        <v>12.860249519348145</v>
      </c>
      <c r="K607" s="58">
        <v>15.416244506835938</v>
      </c>
      <c r="L607" s="58">
        <v>18.643444061279297</v>
      </c>
      <c r="M607" s="58">
        <v>21.447444915771484</v>
      </c>
      <c r="N607" s="58">
        <v>22.559886932373047</v>
      </c>
      <c r="O607" s="58">
        <v>22.296056747436523</v>
      </c>
      <c r="P607" s="58">
        <v>21.256877899169922</v>
      </c>
      <c r="Q607" s="58">
        <v>20.000423431396484</v>
      </c>
      <c r="R607" s="58">
        <v>18.829217910766602</v>
      </c>
      <c r="S607" s="58">
        <v>17.80885124206543</v>
      </c>
      <c r="T607" s="58">
        <v>16.927534103393555</v>
      </c>
      <c r="U607" s="58">
        <v>16.132816314697266</v>
      </c>
      <c r="V607" s="58">
        <v>15.039341926574707</v>
      </c>
      <c r="W607" s="58">
        <v>13.879766464233398</v>
      </c>
      <c r="X607" s="58">
        <v>12.818051338195801</v>
      </c>
      <c r="Y607" s="58">
        <v>17.245481491088867</v>
      </c>
      <c r="Z607" s="58">
        <v>24.313817977905273</v>
      </c>
      <c r="AA607" s="58">
        <v>24.736106872558594</v>
      </c>
      <c r="AB607" s="58">
        <v>24.278190612792969</v>
      </c>
      <c r="AC607" s="58">
        <v>28.258806228637695</v>
      </c>
      <c r="AD607" s="58">
        <v>32.814041137695313</v>
      </c>
      <c r="AE607" s="58">
        <v>36.807460784912109</v>
      </c>
      <c r="AF607" s="58">
        <v>40.381023406982422</v>
      </c>
      <c r="AG607" s="58">
        <v>43.598209381103516</v>
      </c>
      <c r="AH607" s="58">
        <v>46.506507873535156</v>
      </c>
      <c r="AI607" s="58">
        <v>48.710407257080078</v>
      </c>
      <c r="AJ607" s="58">
        <v>47.897998809814453</v>
      </c>
      <c r="AK607" s="58">
        <v>45.827865600585938</v>
      </c>
      <c r="AL607" s="58">
        <v>43.670970916748047</v>
      </c>
      <c r="AM607" s="58">
        <v>41.694683074951172</v>
      </c>
      <c r="AN607" s="58">
        <v>39.922203063964844</v>
      </c>
      <c r="AO607" s="58">
        <v>38.329906463623047</v>
      </c>
      <c r="AP607" s="58">
        <v>36.578502655029297</v>
      </c>
      <c r="AQ607" s="58">
        <v>34.414642333984375</v>
      </c>
      <c r="AR607" s="58">
        <v>32.247306823730469</v>
      </c>
      <c r="AS607" s="58">
        <v>38.028072357177734</v>
      </c>
      <c r="AT607" s="58">
        <v>46.505455017089844</v>
      </c>
      <c r="AU607" s="58">
        <v>46.093528747558594</v>
      </c>
      <c r="AV607" s="58">
        <v>44.871543884277344</v>
      </c>
      <c r="AW607" s="58">
        <v>47.64862060546875</v>
      </c>
      <c r="AX607" s="58">
        <v>50.619945526123047</v>
      </c>
      <c r="AY607" s="58">
        <v>53.325748443603516</v>
      </c>
      <c r="AZ607" s="58">
        <v>55.801998138427734</v>
      </c>
      <c r="BA607" s="58">
        <v>58.079490661621094</v>
      </c>
      <c r="BB607" s="58">
        <v>60.182376861572266</v>
      </c>
      <c r="BC607" s="58">
        <v>62.132198333740234</v>
      </c>
      <c r="BD607" s="58">
        <v>63.946811676025391</v>
      </c>
      <c r="BE607" s="58">
        <v>65.640281677246094</v>
      </c>
      <c r="BF607" s="58">
        <v>67.2188720703125</v>
      </c>
      <c r="BG607" s="58">
        <v>67.142318725585938</v>
      </c>
      <c r="BH607" s="58">
        <v>64.863716125488281</v>
      </c>
      <c r="BI607" s="58">
        <v>62.276004791259766</v>
      </c>
      <c r="BJ607" s="58">
        <v>59.068973541259766</v>
      </c>
      <c r="BK607" s="58">
        <v>55.436279296875</v>
      </c>
      <c r="BL607" s="58">
        <v>51.983921051025391</v>
      </c>
      <c r="BM607" s="58">
        <v>58.354351043701172</v>
      </c>
      <c r="BN607" s="58">
        <v>64.066375732421875</v>
      </c>
      <c r="BO607" s="58">
        <v>62.100685119628906</v>
      </c>
      <c r="BP607" s="58">
        <v>59.881969451904297</v>
      </c>
      <c r="BQ607" s="58">
        <v>61.789756774902344</v>
      </c>
      <c r="BR607" s="58">
        <v>63.997081756591797</v>
      </c>
      <c r="BS607" s="58">
        <v>66.004997253417969</v>
      </c>
      <c r="BT607" s="58">
        <v>67.835601806640625</v>
      </c>
      <c r="BU607" s="58">
        <v>69.511619567871094</v>
      </c>
      <c r="BV607" s="58">
        <v>71.051124572753906</v>
      </c>
      <c r="BW607" s="58">
        <v>72.470848083496094</v>
      </c>
      <c r="BX607" s="58">
        <v>73.784843444824219</v>
      </c>
      <c r="BY607" s="58">
        <v>75.004158020019531</v>
      </c>
      <c r="BZ607" s="58">
        <v>76.132789611816406</v>
      </c>
      <c r="CA607" s="58">
        <v>75.649589538574219</v>
      </c>
      <c r="CB607" s="58">
        <v>72.979164123535156</v>
      </c>
      <c r="CC607" s="58">
        <v>69.944137573242188</v>
      </c>
      <c r="CD607" s="58">
        <v>66.177894592285156</v>
      </c>
      <c r="CE607" s="58">
        <v>62.173377990722656</v>
      </c>
      <c r="CF607" s="58">
        <v>58.406337738037109</v>
      </c>
      <c r="CG607" s="58">
        <v>60.108318328857422</v>
      </c>
      <c r="CH607" s="58">
        <v>67.889862060546875</v>
      </c>
      <c r="CI607" s="58">
        <v>67.6790771484375</v>
      </c>
      <c r="CJ607" s="58">
        <v>65.805107116699219</v>
      </c>
      <c r="CK607" s="58">
        <v>68.819244384765625</v>
      </c>
      <c r="CL607" s="58">
        <v>70.787216186523438</v>
      </c>
      <c r="CM607" s="58">
        <v>72.354255676269531</v>
      </c>
      <c r="CN607" s="58">
        <v>73.777755737304688</v>
      </c>
      <c r="CO607" s="58">
        <v>75.085380554199219</v>
      </c>
      <c r="CP607" s="58">
        <v>76.290290832519531</v>
      </c>
      <c r="CQ607" s="58">
        <v>77.404449462890625</v>
      </c>
      <c r="CR607" s="58">
        <v>78.437774658203125</v>
      </c>
      <c r="CS607" s="58">
        <v>79.397628784179688</v>
      </c>
      <c r="CT607" s="58">
        <v>80.26806640625</v>
      </c>
      <c r="CU607" s="58">
        <v>79.019660949707031</v>
      </c>
      <c r="CV607" s="58">
        <v>76.035873413085938</v>
      </c>
      <c r="CW607" s="58">
        <v>72.915237426757813</v>
      </c>
      <c r="CX607" s="58">
        <v>69.783187866210938</v>
      </c>
      <c r="CY607" s="58">
        <v>65.9798583984375</v>
      </c>
      <c r="CZ607" s="58">
        <v>67.895759582519531</v>
      </c>
      <c r="DA607" s="58">
        <v>73.125740051269531</v>
      </c>
      <c r="DB607" s="58">
        <v>70.682022094726563</v>
      </c>
      <c r="DC607" s="58">
        <v>68.019912719726563</v>
      </c>
      <c r="DD607" s="58">
        <v>69.493789672851563</v>
      </c>
      <c r="DE607" s="58">
        <v>71.300872802734375</v>
      </c>
      <c r="DF607" s="58">
        <v>72.932960510253906</v>
      </c>
      <c r="DG607" s="58">
        <v>74.409324645996094</v>
      </c>
      <c r="DH607" s="58">
        <v>75.750846862792969</v>
      </c>
      <c r="DI607" s="58">
        <v>76.974029541015625</v>
      </c>
      <c r="DJ607" s="58">
        <v>78.094200134277344</v>
      </c>
      <c r="DK607" s="58">
        <v>79.124267578125</v>
      </c>
      <c r="DL607" s="58">
        <v>80.07421875</v>
      </c>
      <c r="DM607" s="58">
        <v>80.947189331054688</v>
      </c>
      <c r="DN607" s="58">
        <v>80.226837158203125</v>
      </c>
      <c r="DO607" s="58">
        <v>77.330818176269531</v>
      </c>
      <c r="DP607" s="58">
        <v>74.088691711425781</v>
      </c>
      <c r="DQ607" s="58">
        <v>70.108169555664063</v>
      </c>
      <c r="DR607" s="58">
        <v>65.90484619140625</v>
      </c>
      <c r="DS607" s="58">
        <v>61.947933197021484</v>
      </c>
      <c r="DT607" s="58">
        <v>69.135009765625</v>
      </c>
      <c r="DU607" s="58">
        <v>73.403915405273438</v>
      </c>
      <c r="DV607" s="58">
        <v>70.572273254394531</v>
      </c>
      <c r="DW607" s="58">
        <v>67.839111328125</v>
      </c>
      <c r="DX607" s="58">
        <v>69.329559326171875</v>
      </c>
      <c r="DY607" s="58">
        <v>71.165794372558594</v>
      </c>
      <c r="DZ607" s="58">
        <v>72.822776794433594</v>
      </c>
      <c r="EA607" s="58">
        <v>74.318687438964844</v>
      </c>
      <c r="EB607" s="58">
        <v>75.675300598144531</v>
      </c>
      <c r="EC607" s="58">
        <v>76.910026550292969</v>
      </c>
      <c r="ED607" s="58">
        <v>78.039009094238281</v>
      </c>
      <c r="EE607" s="58">
        <v>79.075759887695313</v>
      </c>
      <c r="EF607" s="58">
        <v>80.030776977539063</v>
      </c>
      <c r="EG607" s="58">
        <v>80.9075927734375</v>
      </c>
      <c r="EH607" s="58">
        <v>80.196792602539063</v>
      </c>
      <c r="EI607" s="58">
        <v>77.304542541503906</v>
      </c>
      <c r="EJ607" s="58">
        <v>74.020790100097656</v>
      </c>
      <c r="EK607" s="58">
        <v>69.91473388671875</v>
      </c>
      <c r="EL607" s="58">
        <v>65.695526123046875</v>
      </c>
      <c r="EM607" s="58">
        <v>61.748775482177734</v>
      </c>
      <c r="EN607" s="58">
        <v>70.238227844238281</v>
      </c>
      <c r="EO607" s="58">
        <v>73.338104248046875</v>
      </c>
      <c r="EP607" s="58">
        <v>70.339874267578125</v>
      </c>
      <c r="EQ607" s="58">
        <v>67.661331176757813</v>
      </c>
      <c r="ER607" s="58">
        <v>69.297348022460938</v>
      </c>
      <c r="ES607" s="58">
        <v>71.214187622070313</v>
      </c>
      <c r="ET607" s="58">
        <v>72.907791137695313</v>
      </c>
      <c r="EU607" s="58">
        <v>74.424179077148438</v>
      </c>
      <c r="EV607" s="58">
        <v>75.793296813964844</v>
      </c>
      <c r="EW607" s="58">
        <v>77.035537719726563</v>
      </c>
      <c r="EX607" s="58">
        <v>78.168632507324219</v>
      </c>
      <c r="EY607" s="58">
        <v>79.207077026367188</v>
      </c>
      <c r="EZ607" s="58">
        <v>80.162086486816406</v>
      </c>
      <c r="FA607" s="58">
        <v>81.037422180175781</v>
      </c>
      <c r="FB607" s="58">
        <v>80.284713745117188</v>
      </c>
      <c r="FC607" s="58">
        <v>77.380035400390625</v>
      </c>
      <c r="FD607" s="58">
        <v>74.095550537109375</v>
      </c>
      <c r="FE607" s="58">
        <v>69.990348815917969</v>
      </c>
      <c r="FF607" s="58">
        <v>65.771720886230469</v>
      </c>
      <c r="FG607" s="58">
        <v>61.825004577636719</v>
      </c>
      <c r="FH607" s="58">
        <v>69.028800964355469</v>
      </c>
      <c r="FI607" s="58">
        <v>73.309440612792969</v>
      </c>
      <c r="FJ607" s="58">
        <v>70.487579345703125</v>
      </c>
      <c r="FK607" s="58">
        <v>67.762916564941406</v>
      </c>
      <c r="FL607" s="58">
        <v>69.261550903320313</v>
      </c>
      <c r="FM607" s="58">
        <v>71.103111267089844</v>
      </c>
      <c r="FN607" s="58">
        <v>72.765609741210938</v>
      </c>
      <c r="FO607" s="58">
        <v>74.266204833984375</v>
      </c>
      <c r="FP607" s="58">
        <v>75.626846313476563</v>
      </c>
      <c r="FQ607" s="58">
        <v>76.865074157714844</v>
      </c>
      <c r="FR607" s="58">
        <v>77.99713134765625</v>
      </c>
      <c r="FS607" s="58">
        <v>79.036582946777344</v>
      </c>
      <c r="FT607" s="58">
        <v>79.994033813476563</v>
      </c>
      <c r="FU607" s="58">
        <v>80.873039245605469</v>
      </c>
      <c r="FV607" s="58">
        <v>80.164527893066406</v>
      </c>
      <c r="FW607" s="58">
        <v>77.274024963378906</v>
      </c>
      <c r="FX607" s="58">
        <v>73.991127014160156</v>
      </c>
      <c r="FY607" s="58">
        <v>69.885444641113281</v>
      </c>
      <c r="FZ607" s="58">
        <v>65.667549133300781</v>
      </c>
      <c r="GA607" s="58">
        <v>61.722236633300781</v>
      </c>
      <c r="GB607" s="58">
        <v>68.92724609375</v>
      </c>
      <c r="GC607" s="58">
        <v>73.211433410644531</v>
      </c>
      <c r="GD607" s="58">
        <v>70.392318725585938</v>
      </c>
      <c r="GE607" s="58">
        <v>67.67059326171875</v>
      </c>
      <c r="GF607" s="58">
        <v>69.170654296875</v>
      </c>
      <c r="GG607" s="58">
        <v>71.016288757324219</v>
      </c>
      <c r="GH607" s="58">
        <v>72.681686401367188</v>
      </c>
      <c r="GI607" s="58">
        <v>74.185165405273438</v>
      </c>
      <c r="GJ607" s="58">
        <v>75.548660278320313</v>
      </c>
      <c r="GK607" s="58">
        <v>76.789703369140625</v>
      </c>
      <c r="GL607" s="58">
        <v>77.924537658691406</v>
      </c>
      <c r="GM607" s="58">
        <v>78.966705322265625</v>
      </c>
      <c r="GN607" s="58">
        <v>79.926803588867188</v>
      </c>
      <c r="GO607" s="58">
        <v>80.80841064453125</v>
      </c>
      <c r="GP607" s="58">
        <v>80.102310180664063</v>
      </c>
      <c r="GQ607" s="58">
        <v>77.214195251464844</v>
      </c>
      <c r="GR607" s="58">
        <v>73.934455871582031</v>
      </c>
      <c r="GS607" s="58">
        <v>69.8321533203125</v>
      </c>
      <c r="GT607" s="58">
        <v>65.616539001464844</v>
      </c>
      <c r="GU607" s="59">
        <v>61.674694061279297</v>
      </c>
    </row>
    <row r="608" spans="1:203" x14ac:dyDescent="0.45">
      <c r="A608" s="64" t="s">
        <v>3830</v>
      </c>
      <c r="B608" s="67">
        <v>114</v>
      </c>
      <c r="C608" s="67">
        <v>7</v>
      </c>
      <c r="D608" s="58">
        <v>0</v>
      </c>
      <c r="E608" s="58">
        <v>3.8207275867462158</v>
      </c>
      <c r="F608" s="58">
        <v>12.517184257507324</v>
      </c>
      <c r="G608" s="58">
        <v>14.657258987426758</v>
      </c>
      <c r="H608" s="58">
        <v>14.714296340942383</v>
      </c>
      <c r="I608" s="58">
        <v>20.393650054931641</v>
      </c>
      <c r="J608" s="58">
        <v>28.923921585083008</v>
      </c>
      <c r="K608" s="58">
        <v>33.541511535644531</v>
      </c>
      <c r="L608" s="58">
        <v>39.106864929199219</v>
      </c>
      <c r="M608" s="58">
        <v>43.238948822021484</v>
      </c>
      <c r="N608" s="58">
        <v>43.682891845703125</v>
      </c>
      <c r="O608" s="58">
        <v>41.562637329101563</v>
      </c>
      <c r="P608" s="58">
        <v>38.374797821044922</v>
      </c>
      <c r="Q608" s="58">
        <v>35.275215148925781</v>
      </c>
      <c r="R608" s="58">
        <v>32.756492614746094</v>
      </c>
      <c r="S608" s="58">
        <v>30.803289413452148</v>
      </c>
      <c r="T608" s="58">
        <v>29.279153823852539</v>
      </c>
      <c r="U608" s="58">
        <v>28.064645767211914</v>
      </c>
      <c r="V608" s="58">
        <v>27.073923110961914</v>
      </c>
      <c r="W608" s="58">
        <v>26.248023986816406</v>
      </c>
      <c r="X608" s="58">
        <v>25.474571228027344</v>
      </c>
      <c r="Y608" s="58">
        <v>29.969366073608398</v>
      </c>
      <c r="Z608" s="58">
        <v>42.665199279785156</v>
      </c>
      <c r="AA608" s="58">
        <v>45.896030426025391</v>
      </c>
      <c r="AB608" s="58">
        <v>45.563705444335938</v>
      </c>
      <c r="AC608" s="58">
        <v>53.095325469970703</v>
      </c>
      <c r="AD608" s="58">
        <v>61.103244781494141</v>
      </c>
      <c r="AE608" s="58">
        <v>66.368156433105469</v>
      </c>
      <c r="AF608" s="58">
        <v>73.197097778320313</v>
      </c>
      <c r="AG608" s="58">
        <v>78.878860473632813</v>
      </c>
      <c r="AH608" s="58">
        <v>80.188018798828125</v>
      </c>
      <c r="AI608" s="58">
        <v>78.179588317871094</v>
      </c>
      <c r="AJ608" s="58">
        <v>74.500465393066406</v>
      </c>
      <c r="AK608" s="58">
        <v>70.593254089355469</v>
      </c>
      <c r="AL608" s="58">
        <v>67.186782836914063</v>
      </c>
      <c r="AM608" s="58">
        <v>64.370010375976563</v>
      </c>
      <c r="AN608" s="58">
        <v>62.036087036132813</v>
      </c>
      <c r="AO608" s="58">
        <v>60.071132659912109</v>
      </c>
      <c r="AP608" s="58">
        <v>58.386787414550781</v>
      </c>
      <c r="AQ608" s="58">
        <v>56.919593811035156</v>
      </c>
      <c r="AR608" s="58">
        <v>55.524650573730469</v>
      </c>
      <c r="AS608" s="58">
        <v>62.220077514648438</v>
      </c>
      <c r="AT608" s="58">
        <v>75.61883544921875</v>
      </c>
      <c r="AU608" s="58">
        <v>76.958526611328125</v>
      </c>
      <c r="AV608" s="58">
        <v>75.672142028808594</v>
      </c>
      <c r="AW608" s="58">
        <v>82.961906433105469</v>
      </c>
      <c r="AX608" s="58">
        <v>93.104324340820313</v>
      </c>
      <c r="AY608" s="58">
        <v>100.69270324707031</v>
      </c>
      <c r="AZ608" s="58">
        <v>109.93361663818359</v>
      </c>
      <c r="BA608" s="58">
        <v>117.90201568603516</v>
      </c>
      <c r="BB608" s="58">
        <v>120.25638580322266</v>
      </c>
      <c r="BC608" s="58">
        <v>118.09644317626953</v>
      </c>
      <c r="BD608" s="58">
        <v>113.49998474121094</v>
      </c>
      <c r="BE608" s="58">
        <v>108.41440582275391</v>
      </c>
      <c r="BF608" s="58">
        <v>103.87331390380859</v>
      </c>
      <c r="BG608" s="58">
        <v>100.04070281982422</v>
      </c>
      <c r="BH608" s="58">
        <v>96.801856994628906</v>
      </c>
      <c r="BI608" s="58">
        <v>94.022964477539063</v>
      </c>
      <c r="BJ608" s="58">
        <v>91.598518371582031</v>
      </c>
      <c r="BK608" s="58">
        <v>89.45233154296875</v>
      </c>
      <c r="BL608" s="58">
        <v>87.393165588378906</v>
      </c>
      <c r="BM608" s="58">
        <v>95.997917175292969</v>
      </c>
      <c r="BN608" s="58">
        <v>104.88202667236328</v>
      </c>
      <c r="BO608" s="58">
        <v>103.65299224853516</v>
      </c>
      <c r="BP608" s="58">
        <v>100.50083923339844</v>
      </c>
      <c r="BQ608" s="58">
        <v>105.03028869628906</v>
      </c>
      <c r="BR608" s="58">
        <v>113.72090911865234</v>
      </c>
      <c r="BS608" s="58">
        <v>120.45362854003906</v>
      </c>
      <c r="BT608" s="58">
        <v>128.71041870117188</v>
      </c>
      <c r="BU608" s="58">
        <v>137.01817321777344</v>
      </c>
      <c r="BV608" s="58">
        <v>140.98870849609375</v>
      </c>
      <c r="BW608" s="58">
        <v>139.32600402832031</v>
      </c>
      <c r="BX608" s="58">
        <v>134.65374755859375</v>
      </c>
      <c r="BY608" s="58">
        <v>128.96133422851563</v>
      </c>
      <c r="BZ608" s="58">
        <v>123.70580291748047</v>
      </c>
      <c r="CA608" s="58">
        <v>119.17425537109375</v>
      </c>
      <c r="CB608" s="58">
        <v>115.28192138671875</v>
      </c>
      <c r="CC608" s="58">
        <v>111.89137268066406</v>
      </c>
      <c r="CD608" s="58">
        <v>108.89081573486328</v>
      </c>
      <c r="CE608" s="58">
        <v>106.1982421875</v>
      </c>
      <c r="CF608" s="58">
        <v>103.6214599609375</v>
      </c>
      <c r="CG608" s="58">
        <v>111.40854644775391</v>
      </c>
      <c r="CH608" s="58">
        <v>119.59120941162109</v>
      </c>
      <c r="CI608" s="58">
        <v>117.95009613037109</v>
      </c>
      <c r="CJ608" s="58">
        <v>114.43260192871094</v>
      </c>
      <c r="CK608" s="58">
        <v>118.47142028808594</v>
      </c>
      <c r="CL608" s="58">
        <v>126.65093231201172</v>
      </c>
      <c r="CM608" s="58">
        <v>132.94413757324219</v>
      </c>
      <c r="CN608" s="58">
        <v>140.77873229980469</v>
      </c>
      <c r="CO608" s="58">
        <v>148.27803039550781</v>
      </c>
      <c r="CP608" s="58">
        <v>151.08174133300781</v>
      </c>
      <c r="CQ608" s="58">
        <v>149.33596801757813</v>
      </c>
      <c r="CR608" s="58">
        <v>144.71115112304688</v>
      </c>
      <c r="CS608" s="58">
        <v>139.12582397460938</v>
      </c>
      <c r="CT608" s="58">
        <v>134.03880310058594</v>
      </c>
      <c r="CU608" s="58">
        <v>129.52241516113281</v>
      </c>
      <c r="CV608" s="58">
        <v>125.44295501708984</v>
      </c>
      <c r="CW608" s="58">
        <v>121.76551818847656</v>
      </c>
      <c r="CX608" s="58">
        <v>118.45087432861328</v>
      </c>
      <c r="CY608" s="58">
        <v>115.43362426757813</v>
      </c>
      <c r="CZ608" s="58">
        <v>117.07208251953125</v>
      </c>
      <c r="DA608" s="58">
        <v>125.82713317871094</v>
      </c>
      <c r="DB608" s="58">
        <v>125.56062316894531</v>
      </c>
      <c r="DC608" s="58">
        <v>121.97261047363281</v>
      </c>
      <c r="DD608" s="58">
        <v>124.22959136962891</v>
      </c>
      <c r="DE608" s="58">
        <v>131.52496337890625</v>
      </c>
      <c r="DF608" s="58">
        <v>138.02415466308594</v>
      </c>
      <c r="DG608" s="58">
        <v>145.3990478515625</v>
      </c>
      <c r="DH608" s="58">
        <v>153.16181945800781</v>
      </c>
      <c r="DI608" s="58">
        <v>156.97956848144531</v>
      </c>
      <c r="DJ608" s="58">
        <v>156.14649963378906</v>
      </c>
      <c r="DK608" s="58">
        <v>151.98895263671875</v>
      </c>
      <c r="DL608" s="58">
        <v>146.42732238769531</v>
      </c>
      <c r="DM608" s="58">
        <v>140.8575439453125</v>
      </c>
      <c r="DN608" s="58">
        <v>135.83599853515625</v>
      </c>
      <c r="DO608" s="58">
        <v>131.42292785644531</v>
      </c>
      <c r="DP608" s="58">
        <v>127.52884674072266</v>
      </c>
      <c r="DQ608" s="58">
        <v>124.05008697509766</v>
      </c>
      <c r="DR608" s="58">
        <v>120.90232849121094</v>
      </c>
      <c r="DS608" s="58">
        <v>117.96076202392578</v>
      </c>
      <c r="DT608" s="58">
        <v>123.82254791259766</v>
      </c>
      <c r="DU608" s="58">
        <v>133.15061950683594</v>
      </c>
      <c r="DV608" s="58">
        <v>131.82435607910156</v>
      </c>
      <c r="DW608" s="58">
        <v>128.518798828125</v>
      </c>
      <c r="DX608" s="58">
        <v>133.38594055175781</v>
      </c>
      <c r="DY608" s="58">
        <v>141.54695129394531</v>
      </c>
      <c r="DZ608" s="58">
        <v>147.11114501953125</v>
      </c>
      <c r="EA608" s="58">
        <v>154.65621948242188</v>
      </c>
      <c r="EB608" s="58">
        <v>161.20222473144531</v>
      </c>
      <c r="EC608" s="58">
        <v>162.40428161621094</v>
      </c>
      <c r="ED608" s="58">
        <v>159.21957397460938</v>
      </c>
      <c r="EE608" s="58">
        <v>153.63970947265625</v>
      </c>
      <c r="EF608" s="58">
        <v>147.56632995605469</v>
      </c>
      <c r="EG608" s="58">
        <v>142.0194091796875</v>
      </c>
      <c r="EH608" s="58">
        <v>137.16987609863281</v>
      </c>
      <c r="EI608" s="58">
        <v>132.91404724121094</v>
      </c>
      <c r="EJ608" s="58">
        <v>129.126953125</v>
      </c>
      <c r="EK608" s="58">
        <v>125.70890808105469</v>
      </c>
      <c r="EL608" s="58">
        <v>122.58727264404297</v>
      </c>
      <c r="EM608" s="58">
        <v>119.57945251464844</v>
      </c>
      <c r="EN608" s="58">
        <v>124.40708160400391</v>
      </c>
      <c r="EO608" s="58">
        <v>133.13308715820313</v>
      </c>
      <c r="EP608" s="58">
        <v>132.13458251953125</v>
      </c>
      <c r="EQ608" s="58">
        <v>129.20146179199219</v>
      </c>
      <c r="ER608" s="58">
        <v>134.98764038085938</v>
      </c>
      <c r="ES608" s="58">
        <v>142.61703491210938</v>
      </c>
      <c r="ET608" s="58">
        <v>148.29330444335938</v>
      </c>
      <c r="EU608" s="58">
        <v>155.84538269042969</v>
      </c>
      <c r="EV608" s="58">
        <v>162.38215637207031</v>
      </c>
      <c r="EW608" s="58">
        <v>163.56971740722656</v>
      </c>
      <c r="EX608" s="58">
        <v>160.36798095703125</v>
      </c>
      <c r="EY608" s="58">
        <v>154.76913452148438</v>
      </c>
      <c r="EZ608" s="58">
        <v>148.67530822753906</v>
      </c>
      <c r="FA608" s="58">
        <v>143.10621643066406</v>
      </c>
      <c r="FB608" s="58">
        <v>138.23355102539063</v>
      </c>
      <c r="FC608" s="58">
        <v>133.95401000976563</v>
      </c>
      <c r="FD608" s="58">
        <v>130.14300537109375</v>
      </c>
      <c r="FE608" s="58">
        <v>126.70086669921875</v>
      </c>
      <c r="FF608" s="58">
        <v>123.55540466308594</v>
      </c>
      <c r="FG608" s="58">
        <v>120.52398681640625</v>
      </c>
      <c r="FH608" s="58">
        <v>127.73880004882813</v>
      </c>
      <c r="FI608" s="58">
        <v>135.49055480957031</v>
      </c>
      <c r="FJ608" s="58">
        <v>133.51626586914063</v>
      </c>
      <c r="FK608" s="58">
        <v>130.02618408203125</v>
      </c>
      <c r="FL608" s="58">
        <v>135.34378051757813</v>
      </c>
      <c r="FM608" s="58">
        <v>143.57168579101563</v>
      </c>
      <c r="FN608" s="58">
        <v>148.80616760253906</v>
      </c>
      <c r="FO608" s="58">
        <v>156.30540466308594</v>
      </c>
      <c r="FP608" s="58">
        <v>162.85775756835938</v>
      </c>
      <c r="FQ608" s="58">
        <v>164.06466674804688</v>
      </c>
      <c r="FR608" s="58">
        <v>160.875244140625</v>
      </c>
      <c r="FS608" s="58">
        <v>155.28164672851563</v>
      </c>
      <c r="FT608" s="58">
        <v>149.18753051757813</v>
      </c>
      <c r="FU608" s="58">
        <v>143.61412048339844</v>
      </c>
      <c r="FV608" s="58">
        <v>138.73414611816406</v>
      </c>
      <c r="FW608" s="58">
        <v>134.445068359375</v>
      </c>
      <c r="FX608" s="58">
        <v>130.62309265136719</v>
      </c>
      <c r="FY608" s="58">
        <v>127.16917419433594</v>
      </c>
      <c r="FZ608" s="58">
        <v>124.01130676269531</v>
      </c>
      <c r="GA608" s="58">
        <v>120.96721649169922</v>
      </c>
      <c r="GB608" s="58">
        <v>124.40599822998047</v>
      </c>
      <c r="GC608" s="58">
        <v>134.25434875488281</v>
      </c>
      <c r="GD608" s="58">
        <v>133.73136901855469</v>
      </c>
      <c r="GE608" s="58">
        <v>130.78591918945313</v>
      </c>
      <c r="GF608" s="58">
        <v>135.95802307128906</v>
      </c>
      <c r="GG608" s="58">
        <v>143.79692077636719</v>
      </c>
      <c r="GH608" s="58">
        <v>149.44363403320313</v>
      </c>
      <c r="GI608" s="58">
        <v>156.94064331054688</v>
      </c>
      <c r="GJ608" s="58">
        <v>163.421875</v>
      </c>
      <c r="GK608" s="58">
        <v>164.56404113769531</v>
      </c>
      <c r="GL608" s="58">
        <v>161.32424926757813</v>
      </c>
      <c r="GM608" s="58">
        <v>155.69187927246094</v>
      </c>
      <c r="GN608" s="58">
        <v>149.56710815429688</v>
      </c>
      <c r="GO608" s="58">
        <v>143.96888732910156</v>
      </c>
      <c r="GP608" s="58">
        <v>139.06817626953125</v>
      </c>
      <c r="GQ608" s="58">
        <v>134.76170349121094</v>
      </c>
      <c r="GR608" s="58">
        <v>130.92449951171875</v>
      </c>
      <c r="GS608" s="58">
        <v>127.45729064941406</v>
      </c>
      <c r="GT608" s="58">
        <v>124.28741455078125</v>
      </c>
      <c r="GU608" s="59">
        <v>121.23256683349609</v>
      </c>
    </row>
    <row r="609" spans="1:203" x14ac:dyDescent="0.45">
      <c r="A609" s="64" t="s">
        <v>3830</v>
      </c>
      <c r="B609" s="67">
        <v>121</v>
      </c>
      <c r="C609" s="67">
        <v>7</v>
      </c>
      <c r="D609" s="58">
        <v>0</v>
      </c>
      <c r="E609" s="58">
        <v>0.35363227128982544</v>
      </c>
      <c r="F609" s="58">
        <v>1.8299643993377686</v>
      </c>
      <c r="G609" s="58">
        <v>3.5508348941802979</v>
      </c>
      <c r="H609" s="58">
        <v>5.272730827331543</v>
      </c>
      <c r="I609" s="58">
        <v>10.098940849304199</v>
      </c>
      <c r="J609" s="58">
        <v>17.716924667358398</v>
      </c>
      <c r="K609" s="58">
        <v>22.862949371337891</v>
      </c>
      <c r="L609" s="58">
        <v>27.999181747436523</v>
      </c>
      <c r="M609" s="58">
        <v>32.200069427490234</v>
      </c>
      <c r="N609" s="58">
        <v>33.753597259521484</v>
      </c>
      <c r="O609" s="58">
        <v>33.219184875488281</v>
      </c>
      <c r="P609" s="58">
        <v>31.558134078979492</v>
      </c>
      <c r="Q609" s="58">
        <v>29.634805679321289</v>
      </c>
      <c r="R609" s="58">
        <v>27.905963897705078</v>
      </c>
      <c r="S609" s="58">
        <v>26.45933723449707</v>
      </c>
      <c r="T609" s="58">
        <v>25.25474739074707</v>
      </c>
      <c r="U609" s="58">
        <v>24.237337112426758</v>
      </c>
      <c r="V609" s="58">
        <v>23.362447738647461</v>
      </c>
      <c r="W609" s="58">
        <v>22.597574234008789</v>
      </c>
      <c r="X609" s="58">
        <v>21.559316635131836</v>
      </c>
      <c r="Y609" s="58">
        <v>21.066492080688477</v>
      </c>
      <c r="Z609" s="58">
        <v>23.738805770874023</v>
      </c>
      <c r="AA609" s="58">
        <v>27.270650863647461</v>
      </c>
      <c r="AB609" s="58">
        <v>31.049409866333008</v>
      </c>
      <c r="AC609" s="58">
        <v>41.270774841308594</v>
      </c>
      <c r="AD609" s="58">
        <v>53.036079406738281</v>
      </c>
      <c r="AE609" s="58">
        <v>60.682510375976563</v>
      </c>
      <c r="AF609" s="58">
        <v>68.837478637695313</v>
      </c>
      <c r="AG609" s="58">
        <v>75.847389221191406</v>
      </c>
      <c r="AH609" s="58">
        <v>78.419998168945313</v>
      </c>
      <c r="AI609" s="58">
        <v>77.289787292480469</v>
      </c>
      <c r="AJ609" s="58">
        <v>74.053581237792969</v>
      </c>
      <c r="AK609" s="58">
        <v>70.252174377441406</v>
      </c>
      <c r="AL609" s="58">
        <v>66.735504150390625</v>
      </c>
      <c r="AM609" s="58">
        <v>63.687168121337891</v>
      </c>
      <c r="AN609" s="58">
        <v>61.052745819091797</v>
      </c>
      <c r="AO609" s="58">
        <v>58.746086120605469</v>
      </c>
      <c r="AP609" s="58">
        <v>56.695217132568359</v>
      </c>
      <c r="AQ609" s="58">
        <v>54.650558471679688</v>
      </c>
      <c r="AR609" s="58">
        <v>51.819484710693359</v>
      </c>
      <c r="AS609" s="58">
        <v>50.899913787841797</v>
      </c>
      <c r="AT609" s="58">
        <v>54.763233184814453</v>
      </c>
      <c r="AU609" s="58">
        <v>59.058109283447266</v>
      </c>
      <c r="AV609" s="58">
        <v>63.684329986572266</v>
      </c>
      <c r="AW609" s="58">
        <v>75.35699462890625</v>
      </c>
      <c r="AX609" s="58">
        <v>90.127357482910156</v>
      </c>
      <c r="AY609" s="58">
        <v>101.91457366943359</v>
      </c>
      <c r="AZ609" s="58">
        <v>113.97366333007813</v>
      </c>
      <c r="BA609" s="58">
        <v>124.09712982177734</v>
      </c>
      <c r="BB609" s="58">
        <v>127.66909790039063</v>
      </c>
      <c r="BC609" s="58">
        <v>125.75737762451172</v>
      </c>
      <c r="BD609" s="58">
        <v>120.69390106201172</v>
      </c>
      <c r="BE609" s="58">
        <v>114.7591552734375</v>
      </c>
      <c r="BF609" s="58">
        <v>109.22205352783203</v>
      </c>
      <c r="BG609" s="58">
        <v>104.36200714111328</v>
      </c>
      <c r="BH609" s="58">
        <v>100.10527801513672</v>
      </c>
      <c r="BI609" s="58">
        <v>96.330520629882813</v>
      </c>
      <c r="BJ609" s="58">
        <v>92.935699462890625</v>
      </c>
      <c r="BK609" s="58">
        <v>89.152702331542969</v>
      </c>
      <c r="BL609" s="58">
        <v>84.773223876953125</v>
      </c>
      <c r="BM609" s="58">
        <v>85.017440795898438</v>
      </c>
      <c r="BN609" s="58">
        <v>89.03594970703125</v>
      </c>
      <c r="BO609" s="58">
        <v>91.956794738769531</v>
      </c>
      <c r="BP609" s="58">
        <v>94.603996276855469</v>
      </c>
      <c r="BQ609" s="58">
        <v>104.976318359375</v>
      </c>
      <c r="BR609" s="58">
        <v>116.09657287597656</v>
      </c>
      <c r="BS609" s="58">
        <v>123.59220123291016</v>
      </c>
      <c r="BT609" s="58">
        <v>133.35380554199219</v>
      </c>
      <c r="BU609" s="58">
        <v>142.27619934082031</v>
      </c>
      <c r="BV609" s="58">
        <v>145.04875183105469</v>
      </c>
      <c r="BW609" s="58">
        <v>142.45135498046875</v>
      </c>
      <c r="BX609" s="58">
        <v>136.72232055664063</v>
      </c>
      <c r="BY609" s="58">
        <v>130.1182861328125</v>
      </c>
      <c r="BZ609" s="58">
        <v>123.90879058837891</v>
      </c>
      <c r="CA609" s="58">
        <v>118.37984466552734</v>
      </c>
      <c r="CB609" s="58">
        <v>113.46481323242188</v>
      </c>
      <c r="CC609" s="58">
        <v>109.04740142822266</v>
      </c>
      <c r="CD609" s="58">
        <v>104.96533203125</v>
      </c>
      <c r="CE609" s="58">
        <v>99.740806579589844</v>
      </c>
      <c r="CF609" s="58">
        <v>94.016891479492188</v>
      </c>
      <c r="CG609" s="58">
        <v>93.479995727539063</v>
      </c>
      <c r="CH609" s="58">
        <v>97.073585510253906</v>
      </c>
      <c r="CI609" s="58">
        <v>99.659515380859375</v>
      </c>
      <c r="CJ609" s="58">
        <v>101.98373413085938</v>
      </c>
      <c r="CK609" s="58">
        <v>112.01643371582031</v>
      </c>
      <c r="CL609" s="58">
        <v>122.80305480957031</v>
      </c>
      <c r="CM609" s="58">
        <v>129.97529602050781</v>
      </c>
      <c r="CN609" s="58">
        <v>139.41957092285156</v>
      </c>
      <c r="CO609" s="58">
        <v>148.03720092773438</v>
      </c>
      <c r="CP609" s="58">
        <v>150.519775390625</v>
      </c>
      <c r="CQ609" s="58">
        <v>147.64497375488281</v>
      </c>
      <c r="CR609" s="58">
        <v>141.64947509765625</v>
      </c>
      <c r="CS609" s="58">
        <v>134.78996276855469</v>
      </c>
      <c r="CT609" s="58">
        <v>128.33561706542969</v>
      </c>
      <c r="CU609" s="58">
        <v>122.57254791259766</v>
      </c>
      <c r="CV609" s="58">
        <v>117.43392181396484</v>
      </c>
      <c r="CW609" s="58">
        <v>112.803955078125</v>
      </c>
      <c r="CX609" s="58">
        <v>108.51970672607422</v>
      </c>
      <c r="CY609" s="58">
        <v>103.10464477539063</v>
      </c>
      <c r="CZ609" s="58">
        <v>96.487167358398438</v>
      </c>
      <c r="DA609" s="58">
        <v>99.913497924804688</v>
      </c>
      <c r="DB609" s="58">
        <v>102.34351348876953</v>
      </c>
      <c r="DC609" s="58">
        <v>104.52049255371094</v>
      </c>
      <c r="DD609" s="58">
        <v>114.40901947021484</v>
      </c>
      <c r="DE609" s="58">
        <v>125.06148529052734</v>
      </c>
      <c r="DF609" s="58">
        <v>132.10995483398438</v>
      </c>
      <c r="DG609" s="58">
        <v>141.43698120117188</v>
      </c>
      <c r="DH609" s="58">
        <v>149.944580078125</v>
      </c>
      <c r="DI609" s="58">
        <v>152.32443237304688</v>
      </c>
      <c r="DJ609" s="58">
        <v>149.35272216796875</v>
      </c>
      <c r="DK609" s="58">
        <v>143.26533508300781</v>
      </c>
      <c r="DL609" s="58">
        <v>136.31843566894531</v>
      </c>
      <c r="DM609" s="58">
        <v>129.78094482421875</v>
      </c>
      <c r="DN609" s="58">
        <v>123.93887329101563</v>
      </c>
      <c r="DO609" s="58">
        <v>118.72526550292969</v>
      </c>
      <c r="DP609" s="58">
        <v>114.02414703369141</v>
      </c>
      <c r="DQ609" s="58">
        <v>109.67241668701172</v>
      </c>
      <c r="DR609" s="58">
        <v>104.19368743896484</v>
      </c>
      <c r="DS609" s="58">
        <v>98.229141235351563</v>
      </c>
      <c r="DT609" s="58">
        <v>94.916007995605469</v>
      </c>
      <c r="DU609" s="58">
        <v>95.943275451660156</v>
      </c>
      <c r="DV609" s="58">
        <v>97.905029296875</v>
      </c>
      <c r="DW609" s="58">
        <v>100.16184997558594</v>
      </c>
      <c r="DX609" s="58">
        <v>108.40715026855469</v>
      </c>
      <c r="DY609" s="58">
        <v>123.29641723632813</v>
      </c>
      <c r="DZ609" s="58">
        <v>133.74150085449219</v>
      </c>
      <c r="EA609" s="58">
        <v>144.12956237792969</v>
      </c>
      <c r="EB609" s="58">
        <v>152.69766235351563</v>
      </c>
      <c r="EC609" s="58">
        <v>154.83688354492188</v>
      </c>
      <c r="ED609" s="58">
        <v>151.57518005371094</v>
      </c>
      <c r="EE609" s="58">
        <v>145.22515869140625</v>
      </c>
      <c r="EF609" s="58">
        <v>138.05899047851563</v>
      </c>
      <c r="EG609" s="58">
        <v>131.34333801269531</v>
      </c>
      <c r="EH609" s="58">
        <v>125.35649871826172</v>
      </c>
      <c r="EI609" s="58">
        <v>120.02449798583984</v>
      </c>
      <c r="EJ609" s="58">
        <v>115.2244873046875</v>
      </c>
      <c r="EK609" s="58">
        <v>110.83338165283203</v>
      </c>
      <c r="EL609" s="58">
        <v>106.30014038085938</v>
      </c>
      <c r="EM609" s="58">
        <v>101.52284240722656</v>
      </c>
      <c r="EN609" s="58">
        <v>99.611740112304688</v>
      </c>
      <c r="EO609" s="58">
        <v>103.31753540039063</v>
      </c>
      <c r="EP609" s="58">
        <v>104.00891876220703</v>
      </c>
      <c r="EQ609" s="58">
        <v>103.78084564208984</v>
      </c>
      <c r="ER609" s="58">
        <v>110.71928405761719</v>
      </c>
      <c r="ES609" s="58">
        <v>121.31717681884766</v>
      </c>
      <c r="ET609" s="58">
        <v>130.38606262207031</v>
      </c>
      <c r="EU609" s="58">
        <v>143.6734619140625</v>
      </c>
      <c r="EV609" s="58">
        <v>154.41307067871094</v>
      </c>
      <c r="EW609" s="58">
        <v>157.22898864746094</v>
      </c>
      <c r="EX609" s="58">
        <v>154.00320434570313</v>
      </c>
      <c r="EY609" s="58">
        <v>147.50283813476563</v>
      </c>
      <c r="EZ609" s="58">
        <v>140.15786743164063</v>
      </c>
      <c r="FA609" s="58">
        <v>133.27778625488281</v>
      </c>
      <c r="FB609" s="58">
        <v>127.14856719970703</v>
      </c>
      <c r="FC609" s="58">
        <v>121.69399261474609</v>
      </c>
      <c r="FD609" s="58">
        <v>116.78771209716797</v>
      </c>
      <c r="FE609" s="58">
        <v>112.32233428955078</v>
      </c>
      <c r="FF609" s="58">
        <v>107.80690765380859</v>
      </c>
      <c r="FG609" s="58">
        <v>102.71078491210938</v>
      </c>
      <c r="FH609" s="58">
        <v>100.97245788574219</v>
      </c>
      <c r="FI609" s="58">
        <v>103.06156921386719</v>
      </c>
      <c r="FJ609" s="58">
        <v>104.85576629638672</v>
      </c>
      <c r="FK609" s="58">
        <v>106.68543243408203</v>
      </c>
      <c r="FL609" s="58">
        <v>115.65984344482422</v>
      </c>
      <c r="FM609" s="58">
        <v>128.194091796875</v>
      </c>
      <c r="FN609" s="58">
        <v>136.44522094726563</v>
      </c>
      <c r="FO609" s="58">
        <v>145.99998474121094</v>
      </c>
      <c r="FP609" s="58">
        <v>154.33908081054688</v>
      </c>
      <c r="FQ609" s="58">
        <v>156.44039916992188</v>
      </c>
      <c r="FR609" s="58">
        <v>153.18197631835938</v>
      </c>
      <c r="FS609" s="58">
        <v>146.8306884765625</v>
      </c>
      <c r="FT609" s="58">
        <v>139.64778137207031</v>
      </c>
      <c r="FU609" s="58">
        <v>132.90029907226563</v>
      </c>
      <c r="FV609" s="58">
        <v>126.87024688720703</v>
      </c>
      <c r="FW609" s="58">
        <v>121.4869384765625</v>
      </c>
      <c r="FX609" s="58">
        <v>116.630859375</v>
      </c>
      <c r="FY609" s="58">
        <v>112.16006469726563</v>
      </c>
      <c r="FZ609" s="58">
        <v>107.05503845214844</v>
      </c>
      <c r="GA609" s="58">
        <v>101.531005859375</v>
      </c>
      <c r="GB609" s="58">
        <v>99.466064453125</v>
      </c>
      <c r="GC609" s="58">
        <v>101.52237701416016</v>
      </c>
      <c r="GD609" s="58">
        <v>103.36675262451172</v>
      </c>
      <c r="GE609" s="58">
        <v>105.05899047851563</v>
      </c>
      <c r="GF609" s="58">
        <v>111.87760162353516</v>
      </c>
      <c r="GG609" s="58">
        <v>119.70025634765625</v>
      </c>
      <c r="GH609" s="58">
        <v>125.67803192138672</v>
      </c>
      <c r="GI609" s="58">
        <v>133.77546691894531</v>
      </c>
      <c r="GJ609" s="58">
        <v>142.10060119628906</v>
      </c>
      <c r="GK609" s="58">
        <v>147.11808776855469</v>
      </c>
      <c r="GL609" s="58">
        <v>148.15777587890625</v>
      </c>
      <c r="GM609" s="58">
        <v>146.18833923339844</v>
      </c>
      <c r="GN609" s="58">
        <v>142.12046813964844</v>
      </c>
      <c r="GO609" s="58">
        <v>136.54257202148438</v>
      </c>
      <c r="GP609" s="58">
        <v>130.57780456542969</v>
      </c>
      <c r="GQ609" s="58">
        <v>124.84461212158203</v>
      </c>
      <c r="GR609" s="58">
        <v>119.55210113525391</v>
      </c>
      <c r="GS609" s="58">
        <v>114.68125152587891</v>
      </c>
      <c r="GT609" s="58">
        <v>109.24575805664063</v>
      </c>
      <c r="GU609" s="59">
        <v>103.61360168457031</v>
      </c>
    </row>
    <row r="610" spans="1:203" x14ac:dyDescent="0.45">
      <c r="A610" s="64" t="s">
        <v>3830</v>
      </c>
      <c r="B610" s="67">
        <v>9</v>
      </c>
      <c r="C610" s="67">
        <v>7</v>
      </c>
      <c r="D610" s="58">
        <v>0</v>
      </c>
      <c r="E610" s="58">
        <v>0.78169256448745728</v>
      </c>
      <c r="F610" s="58">
        <v>3.7597582340240479</v>
      </c>
      <c r="G610" s="58">
        <v>6.3808808326721191</v>
      </c>
      <c r="H610" s="58">
        <v>8.3662910461425781</v>
      </c>
      <c r="I610" s="58">
        <v>13.008395195007324</v>
      </c>
      <c r="J610" s="58">
        <v>18.175178527832031</v>
      </c>
      <c r="K610" s="58">
        <v>22.135345458984375</v>
      </c>
      <c r="L610" s="58">
        <v>26.686168670654297</v>
      </c>
      <c r="M610" s="58">
        <v>30.894100189208984</v>
      </c>
      <c r="N610" s="58">
        <v>33.111324310302734</v>
      </c>
      <c r="O610" s="58">
        <v>33.628456115722656</v>
      </c>
      <c r="P610" s="58">
        <v>33.104141235351563</v>
      </c>
      <c r="Q610" s="58">
        <v>32.181842803955078</v>
      </c>
      <c r="R610" s="58">
        <v>31.237815856933594</v>
      </c>
      <c r="S610" s="58">
        <v>30.38838005065918</v>
      </c>
      <c r="T610" s="58">
        <v>29.644704818725586</v>
      </c>
      <c r="U610" s="58">
        <v>28.994918823242188</v>
      </c>
      <c r="V610" s="58">
        <v>28.424737930297852</v>
      </c>
      <c r="W610" s="58">
        <v>27.921880722045898</v>
      </c>
      <c r="X610" s="58">
        <v>27.451126098632813</v>
      </c>
      <c r="Y610" s="58">
        <v>28.496675491333008</v>
      </c>
      <c r="Z610" s="58">
        <v>33.048816680908203</v>
      </c>
      <c r="AA610" s="58">
        <v>36.436164855957031</v>
      </c>
      <c r="AB610" s="58">
        <v>38.406528472900391</v>
      </c>
      <c r="AC610" s="58">
        <v>42.817245483398438</v>
      </c>
      <c r="AD610" s="58">
        <v>48.146751403808594</v>
      </c>
      <c r="AE610" s="58">
        <v>52.267772674560547</v>
      </c>
      <c r="AF610" s="58">
        <v>56.888973236083984</v>
      </c>
      <c r="AG610" s="58">
        <v>61.344100952148438</v>
      </c>
      <c r="AH610" s="58">
        <v>63.948005676269531</v>
      </c>
      <c r="AI610" s="58">
        <v>64.849136352539063</v>
      </c>
      <c r="AJ610" s="58">
        <v>64.60626220703125</v>
      </c>
      <c r="AK610" s="58">
        <v>63.843883514404297</v>
      </c>
      <c r="AL610" s="58">
        <v>62.967926025390625</v>
      </c>
      <c r="AM610" s="58">
        <v>62.123214721679688</v>
      </c>
      <c r="AN610" s="58">
        <v>61.336280822753906</v>
      </c>
      <c r="AO610" s="58">
        <v>60.605083465576172</v>
      </c>
      <c r="AP610" s="58">
        <v>59.922992706298828</v>
      </c>
      <c r="AQ610" s="58">
        <v>59.284221649169922</v>
      </c>
      <c r="AR610" s="58">
        <v>58.652275085449219</v>
      </c>
      <c r="AS610" s="58">
        <v>59.475231170654297</v>
      </c>
      <c r="AT610" s="58">
        <v>63.955532073974609</v>
      </c>
      <c r="AU610" s="58">
        <v>67.218673706054688</v>
      </c>
      <c r="AV610" s="58">
        <v>69.011222839355469</v>
      </c>
      <c r="AW610" s="58">
        <v>73.476722717285156</v>
      </c>
      <c r="AX610" s="58">
        <v>79.251007080078125</v>
      </c>
      <c r="AY610" s="58">
        <v>83.952629089355469</v>
      </c>
      <c r="AZ610" s="58">
        <v>89.465042114257813</v>
      </c>
      <c r="BA610" s="58">
        <v>95.040931701660156</v>
      </c>
      <c r="BB610" s="58">
        <v>98.526679992675781</v>
      </c>
      <c r="BC610" s="58">
        <v>99.92608642578125</v>
      </c>
      <c r="BD610" s="58">
        <v>99.839057922363281</v>
      </c>
      <c r="BE610" s="58">
        <v>99.028427124023438</v>
      </c>
      <c r="BF610" s="58">
        <v>98.015251159667969</v>
      </c>
      <c r="BG610" s="58">
        <v>96.992256164550781</v>
      </c>
      <c r="BH610" s="58">
        <v>96.000343322753906</v>
      </c>
      <c r="BI610" s="58">
        <v>95.043869018554688</v>
      </c>
      <c r="BJ610" s="58">
        <v>94.120773315429688</v>
      </c>
      <c r="BK610" s="58">
        <v>93.229454040527344</v>
      </c>
      <c r="BL610" s="58">
        <v>92.327102661132813</v>
      </c>
      <c r="BM610" s="58">
        <v>93.473030090332031</v>
      </c>
      <c r="BN610" s="58">
        <v>97.287147521972656</v>
      </c>
      <c r="BO610" s="58">
        <v>99.1898193359375</v>
      </c>
      <c r="BP610" s="58">
        <v>99.634010314941406</v>
      </c>
      <c r="BQ610" s="58">
        <v>102.77455902099609</v>
      </c>
      <c r="BR610" s="58">
        <v>107.47176361083984</v>
      </c>
      <c r="BS610" s="58">
        <v>111.37500762939453</v>
      </c>
      <c r="BT610" s="58">
        <v>116.16337585449219</v>
      </c>
      <c r="BU610" s="58">
        <v>121.09990692138672</v>
      </c>
      <c r="BV610" s="58">
        <v>124.06516265869141</v>
      </c>
      <c r="BW610" s="58">
        <v>125.01543426513672</v>
      </c>
      <c r="BX610" s="58">
        <v>124.51348876953125</v>
      </c>
      <c r="BY610" s="58">
        <v>123.29698181152344</v>
      </c>
      <c r="BZ610" s="58">
        <v>121.87415313720703</v>
      </c>
      <c r="CA610" s="58">
        <v>120.43539428710938</v>
      </c>
      <c r="CB610" s="58">
        <v>119.02345275878906</v>
      </c>
      <c r="CC610" s="58">
        <v>117.64491271972656</v>
      </c>
      <c r="CD610" s="58">
        <v>116.29984283447266</v>
      </c>
      <c r="CE610" s="58">
        <v>114.98811340332031</v>
      </c>
      <c r="CF610" s="58">
        <v>113.66980743408203</v>
      </c>
      <c r="CG610" s="58">
        <v>113.97280883789063</v>
      </c>
      <c r="CH610" s="58">
        <v>116.91481018066406</v>
      </c>
      <c r="CI610" s="58">
        <v>118.46070098876953</v>
      </c>
      <c r="CJ610" s="58">
        <v>118.663818359375</v>
      </c>
      <c r="CK610" s="58">
        <v>121.46912384033203</v>
      </c>
      <c r="CL610" s="58">
        <v>125.87028503417969</v>
      </c>
      <c r="CM610" s="58">
        <v>129.39364624023438</v>
      </c>
      <c r="CN610" s="58">
        <v>133.75750732421875</v>
      </c>
      <c r="CO610" s="58">
        <v>138.28421020507813</v>
      </c>
      <c r="CP610" s="58">
        <v>140.88740539550781</v>
      </c>
      <c r="CQ610" s="58">
        <v>141.50900268554688</v>
      </c>
      <c r="CR610" s="58">
        <v>140.69696044921875</v>
      </c>
      <c r="CS610" s="58">
        <v>139.17787170410156</v>
      </c>
      <c r="CT610" s="58">
        <v>137.45382690429688</v>
      </c>
      <c r="CU610" s="58">
        <v>135.71406555175781</v>
      </c>
      <c r="CV610" s="58">
        <v>134.00212097167969</v>
      </c>
      <c r="CW610" s="58">
        <v>132.32569885253906</v>
      </c>
      <c r="CX610" s="58">
        <v>130.68553161621094</v>
      </c>
      <c r="CY610" s="58">
        <v>129.08198547363281</v>
      </c>
      <c r="CZ610" s="58">
        <v>127.26473999023438</v>
      </c>
      <c r="DA610" s="58">
        <v>129.81660461425781</v>
      </c>
      <c r="DB610" s="58">
        <v>131.17292785644531</v>
      </c>
      <c r="DC610" s="58">
        <v>131.28140258789063</v>
      </c>
      <c r="DD610" s="58">
        <v>133.845458984375</v>
      </c>
      <c r="DE610" s="58">
        <v>137.81741333007813</v>
      </c>
      <c r="DF610" s="58">
        <v>141.01573181152344</v>
      </c>
      <c r="DG610" s="58">
        <v>145.0899658203125</v>
      </c>
      <c r="DH610" s="58">
        <v>149.34870910644531</v>
      </c>
      <c r="DI610" s="58">
        <v>151.71180725097656</v>
      </c>
      <c r="DJ610" s="58">
        <v>152.11160278320313</v>
      </c>
      <c r="DK610" s="58">
        <v>151.08836364746094</v>
      </c>
      <c r="DL610" s="58">
        <v>149.36282348632813</v>
      </c>
      <c r="DM610" s="58">
        <v>147.43392944335938</v>
      </c>
      <c r="DN610" s="58">
        <v>145.49052429199219</v>
      </c>
      <c r="DO610" s="58">
        <v>143.57658386230469</v>
      </c>
      <c r="DP610" s="58">
        <v>141.70014953613281</v>
      </c>
      <c r="DQ610" s="58">
        <v>139.86260986328125</v>
      </c>
      <c r="DR610" s="58">
        <v>138.06451416015625</v>
      </c>
      <c r="DS610" s="58">
        <v>136.26803588867188</v>
      </c>
      <c r="DT610" s="58">
        <v>135.73210144042969</v>
      </c>
      <c r="DU610" s="58">
        <v>137.88206481933594</v>
      </c>
      <c r="DV610" s="58">
        <v>139.08921813964844</v>
      </c>
      <c r="DW610" s="58">
        <v>139.13150024414063</v>
      </c>
      <c r="DX610" s="58">
        <v>141.58653259277344</v>
      </c>
      <c r="DY610" s="58">
        <v>145.39389038085938</v>
      </c>
      <c r="DZ610" s="58">
        <v>148.41807556152344</v>
      </c>
      <c r="EA610" s="58">
        <v>152.31181335449219</v>
      </c>
      <c r="EB610" s="58">
        <v>156.39633178710938</v>
      </c>
      <c r="EC610" s="58">
        <v>158.60063171386719</v>
      </c>
      <c r="ED610" s="58">
        <v>158.85261535644531</v>
      </c>
      <c r="EE610" s="58">
        <v>157.68833923339844</v>
      </c>
      <c r="EF610" s="58">
        <v>155.82521057128906</v>
      </c>
      <c r="EG610" s="58">
        <v>153.76033020019531</v>
      </c>
      <c r="EH610" s="58">
        <v>151.68215942382813</v>
      </c>
      <c r="EI610" s="58">
        <v>149.63491821289063</v>
      </c>
      <c r="EJ610" s="58">
        <v>147.62715148925781</v>
      </c>
      <c r="EK610" s="58">
        <v>145.66014099121094</v>
      </c>
      <c r="EL610" s="58">
        <v>143.73480224609375</v>
      </c>
      <c r="EM610" s="58">
        <v>141.81356811523438</v>
      </c>
      <c r="EN610" s="58">
        <v>141.28131103515625</v>
      </c>
      <c r="EO610" s="58">
        <v>143.19297790527344</v>
      </c>
      <c r="EP610" s="58">
        <v>143.82048034667969</v>
      </c>
      <c r="EQ610" s="58">
        <v>143.64602661132813</v>
      </c>
      <c r="ER610" s="58">
        <v>146.12413024902344</v>
      </c>
      <c r="ES610" s="58">
        <v>150.05184936523438</v>
      </c>
      <c r="ET610" s="58">
        <v>153.05522155761719</v>
      </c>
      <c r="EU610" s="58">
        <v>156.86370849609375</v>
      </c>
      <c r="EV610" s="58">
        <v>160.84797668457031</v>
      </c>
      <c r="EW610" s="58">
        <v>162.95582580566406</v>
      </c>
      <c r="EX610" s="58">
        <v>163.11637878417969</v>
      </c>
      <c r="EY610" s="58">
        <v>161.86404418945313</v>
      </c>
      <c r="EZ610" s="58">
        <v>159.91452026367188</v>
      </c>
      <c r="FA610" s="58">
        <v>157.76393127441406</v>
      </c>
      <c r="FB610" s="58">
        <v>155.60066223144531</v>
      </c>
      <c r="FC610" s="58">
        <v>153.46917724609375</v>
      </c>
      <c r="FD610" s="58">
        <v>151.37811279296875</v>
      </c>
      <c r="FE610" s="58">
        <v>149.32913208007813</v>
      </c>
      <c r="FF610" s="58">
        <v>147.32308959960938</v>
      </c>
      <c r="FG610" s="58">
        <v>145.32270812988281</v>
      </c>
      <c r="FH610" s="58">
        <v>145.14498901367188</v>
      </c>
      <c r="FI610" s="58">
        <v>147.37107849121094</v>
      </c>
      <c r="FJ610" s="58">
        <v>148.11634826660156</v>
      </c>
      <c r="FK610" s="58">
        <v>147.59271240234375</v>
      </c>
      <c r="FL610" s="58">
        <v>149.61973571777344</v>
      </c>
      <c r="FM610" s="58">
        <v>153.1383056640625</v>
      </c>
      <c r="FN610" s="58">
        <v>155.94941711425781</v>
      </c>
      <c r="FO610" s="58">
        <v>159.65411376953125</v>
      </c>
      <c r="FP610" s="58">
        <v>163.56278991699219</v>
      </c>
      <c r="FQ610" s="58">
        <v>165.60563659667969</v>
      </c>
      <c r="FR610" s="58">
        <v>165.70585632324219</v>
      </c>
      <c r="FS610" s="58">
        <v>164.39567565917969</v>
      </c>
      <c r="FT610" s="58">
        <v>162.38955688476563</v>
      </c>
      <c r="FU610" s="58">
        <v>160.18331909179688</v>
      </c>
      <c r="FV610" s="58">
        <v>157.96501159667969</v>
      </c>
      <c r="FW610" s="58">
        <v>155.77926635742188</v>
      </c>
      <c r="FX610" s="58">
        <v>153.63493347167969</v>
      </c>
      <c r="FY610" s="58">
        <v>151.53353881835938</v>
      </c>
      <c r="FZ610" s="58">
        <v>149.47610473632813</v>
      </c>
      <c r="GA610" s="58">
        <v>147.42538452148438</v>
      </c>
      <c r="GB610" s="58">
        <v>146.00959777832031</v>
      </c>
      <c r="GC610" s="58">
        <v>147.51994323730469</v>
      </c>
      <c r="GD610" s="58">
        <v>148.73733520507813</v>
      </c>
      <c r="GE610" s="58">
        <v>148.93159484863281</v>
      </c>
      <c r="GF610" s="58">
        <v>151.35932922363281</v>
      </c>
      <c r="GG610" s="58">
        <v>154.99679565429688</v>
      </c>
      <c r="GH610" s="58">
        <v>157.80673217773438</v>
      </c>
      <c r="GI610" s="58">
        <v>161.46760559082031</v>
      </c>
      <c r="GJ610" s="58">
        <v>165.32417297363281</v>
      </c>
      <c r="GK610" s="58">
        <v>167.31866455078125</v>
      </c>
      <c r="GL610" s="58">
        <v>167.37458801269531</v>
      </c>
      <c r="GM610" s="58">
        <v>166.02302551269531</v>
      </c>
      <c r="GN610" s="58">
        <v>163.97740173339844</v>
      </c>
      <c r="GO610" s="58">
        <v>161.73271179199219</v>
      </c>
      <c r="GP610" s="58">
        <v>159.47705078125</v>
      </c>
      <c r="GQ610" s="58">
        <v>157.2548828125</v>
      </c>
      <c r="GR610" s="58">
        <v>155.074951171875</v>
      </c>
      <c r="GS610" s="58">
        <v>152.93896484375</v>
      </c>
      <c r="GT610" s="58">
        <v>150.8477783203125</v>
      </c>
      <c r="GU610" s="59">
        <v>148.76422119140625</v>
      </c>
    </row>
    <row r="611" spans="1:203" x14ac:dyDescent="0.45">
      <c r="A611" s="64" t="s">
        <v>3830</v>
      </c>
      <c r="B611" s="67">
        <v>38</v>
      </c>
      <c r="C611" s="67">
        <v>7</v>
      </c>
      <c r="D611" s="58">
        <v>0</v>
      </c>
      <c r="E611" s="58">
        <v>0.63238769769668579</v>
      </c>
      <c r="F611" s="58">
        <v>3.6493685245513916</v>
      </c>
      <c r="G611" s="58">
        <v>7.3538932800292969</v>
      </c>
      <c r="H611" s="58">
        <v>10.114011764526367</v>
      </c>
      <c r="I611" s="58">
        <v>14.126169204711914</v>
      </c>
      <c r="J611" s="58">
        <v>13.952702522277832</v>
      </c>
      <c r="K611" s="58">
        <v>12.19423770904541</v>
      </c>
      <c r="L611" s="58">
        <v>10.778567314147949</v>
      </c>
      <c r="M611" s="58">
        <v>9.7830629348754883</v>
      </c>
      <c r="N611" s="58">
        <v>9.0854721069335938</v>
      </c>
      <c r="O611" s="58">
        <v>8.5938148498535156</v>
      </c>
      <c r="P611" s="58">
        <v>8.2432823181152344</v>
      </c>
      <c r="Q611" s="58">
        <v>7.989264965057373</v>
      </c>
      <c r="R611" s="58">
        <v>7.8014116287231445</v>
      </c>
      <c r="S611" s="58">
        <v>7.6591944694519043</v>
      </c>
      <c r="T611" s="58">
        <v>7.5487551689147949</v>
      </c>
      <c r="U611" s="58">
        <v>7.4607353210449219</v>
      </c>
      <c r="V611" s="58">
        <v>7.3887944221496582</v>
      </c>
      <c r="W611" s="58">
        <v>7.3286147117614746</v>
      </c>
      <c r="X611" s="58">
        <v>7.2772698402404785</v>
      </c>
      <c r="Y611" s="58">
        <v>8.5975027084350586</v>
      </c>
      <c r="Z611" s="58">
        <v>15.335874557495117</v>
      </c>
      <c r="AA611" s="58">
        <v>23.7642822265625</v>
      </c>
      <c r="AB611" s="58">
        <v>28.681283950805664</v>
      </c>
      <c r="AC611" s="58">
        <v>29.8114013671875</v>
      </c>
      <c r="AD611" s="58">
        <v>27.679632186889648</v>
      </c>
      <c r="AE611" s="58">
        <v>24.676675796508789</v>
      </c>
      <c r="AF611" s="58">
        <v>22.058834075927734</v>
      </c>
      <c r="AG611" s="58">
        <v>20.047706604003906</v>
      </c>
      <c r="AH611" s="58">
        <v>18.494857788085938</v>
      </c>
      <c r="AI611" s="58">
        <v>17.276422500610352</v>
      </c>
      <c r="AJ611" s="58">
        <v>16.30035400390625</v>
      </c>
      <c r="AK611" s="58">
        <v>15.500339508056641</v>
      </c>
      <c r="AL611" s="58">
        <v>14.829314231872559</v>
      </c>
      <c r="AM611" s="58">
        <v>14.254098892211914</v>
      </c>
      <c r="AN611" s="58">
        <v>13.751341819763184</v>
      </c>
      <c r="AO611" s="58">
        <v>13.304571151733398</v>
      </c>
      <c r="AP611" s="58">
        <v>12.902101516723633</v>
      </c>
      <c r="AQ611" s="58">
        <v>12.535558700561523</v>
      </c>
      <c r="AR611" s="58">
        <v>12.198871612548828</v>
      </c>
      <c r="AS611" s="58">
        <v>13.891110420227051</v>
      </c>
      <c r="AT611" s="58">
        <v>24.113609313964844</v>
      </c>
      <c r="AU611" s="58">
        <v>33.301551818847656</v>
      </c>
      <c r="AV611" s="58">
        <v>33.430553436279297</v>
      </c>
      <c r="AW611" s="58">
        <v>30.900638580322266</v>
      </c>
      <c r="AX611" s="58">
        <v>28.141019821166992</v>
      </c>
      <c r="AY611" s="58">
        <v>25.689062118530273</v>
      </c>
      <c r="AZ611" s="58">
        <v>23.633182525634766</v>
      </c>
      <c r="BA611" s="58">
        <v>21.943212509155273</v>
      </c>
      <c r="BB611" s="58">
        <v>20.555196762084961</v>
      </c>
      <c r="BC611" s="58">
        <v>19.404184341430664</v>
      </c>
      <c r="BD611" s="58">
        <v>18.435173034667969</v>
      </c>
      <c r="BE611" s="58">
        <v>17.605096817016602</v>
      </c>
      <c r="BF611" s="58">
        <v>16.881570816040039</v>
      </c>
      <c r="BG611" s="58">
        <v>16.240737915039063</v>
      </c>
      <c r="BH611" s="58">
        <v>15.665199279785156</v>
      </c>
      <c r="BI611" s="58">
        <v>15.142287254333496</v>
      </c>
      <c r="BJ611" s="58">
        <v>14.662740707397461</v>
      </c>
      <c r="BK611" s="58">
        <v>14.219728469848633</v>
      </c>
      <c r="BL611" s="58">
        <v>13.808137893676758</v>
      </c>
      <c r="BM611" s="58">
        <v>21.562534332275391</v>
      </c>
      <c r="BN611" s="58">
        <v>34.532627105712891</v>
      </c>
      <c r="BO611" s="58">
        <v>33.762691497802734</v>
      </c>
      <c r="BP611" s="58">
        <v>30.423351287841797</v>
      </c>
      <c r="BQ611" s="58">
        <v>27.494556427001953</v>
      </c>
      <c r="BR611" s="58">
        <v>25.103494644165039</v>
      </c>
      <c r="BS611" s="58">
        <v>23.177345275878906</v>
      </c>
      <c r="BT611" s="58">
        <v>21.62000846862793</v>
      </c>
      <c r="BU611" s="58">
        <v>20.344837188720703</v>
      </c>
      <c r="BV611" s="58">
        <v>19.282329559326172</v>
      </c>
      <c r="BW611" s="58">
        <v>18.379785537719727</v>
      </c>
      <c r="BX611" s="58">
        <v>17.598367691040039</v>
      </c>
      <c r="BY611" s="58">
        <v>16.909894943237305</v>
      </c>
      <c r="BZ611" s="58">
        <v>16.294034957885742</v>
      </c>
      <c r="CA611" s="58">
        <v>15.736122131347656</v>
      </c>
      <c r="CB611" s="58">
        <v>15.225523948669434</v>
      </c>
      <c r="CC611" s="58">
        <v>14.754465103149414</v>
      </c>
      <c r="CD611" s="58">
        <v>14.317173957824707</v>
      </c>
      <c r="CE611" s="58">
        <v>13.909297943115234</v>
      </c>
      <c r="CF611" s="58">
        <v>13.527488708496094</v>
      </c>
      <c r="CG611" s="58">
        <v>15.084353446960449</v>
      </c>
      <c r="CH611" s="58">
        <v>24.520008087158203</v>
      </c>
      <c r="CI611" s="58">
        <v>35.089027404785156</v>
      </c>
      <c r="CJ611" s="58">
        <v>35.922119140625</v>
      </c>
      <c r="CK611" s="58">
        <v>33.338783264160156</v>
      </c>
      <c r="CL611" s="58">
        <v>30.397977828979492</v>
      </c>
      <c r="CM611" s="58">
        <v>27.77000617980957</v>
      </c>
      <c r="CN611" s="58">
        <v>25.557287216186523</v>
      </c>
      <c r="CO611" s="58">
        <v>23.730890274047852</v>
      </c>
      <c r="CP611" s="58">
        <v>22.224674224853516</v>
      </c>
      <c r="CQ611" s="58">
        <v>20.970632553100586</v>
      </c>
      <c r="CR611" s="58">
        <v>19.910829544067383</v>
      </c>
      <c r="CS611" s="58">
        <v>18.999736785888672</v>
      </c>
      <c r="CT611" s="58">
        <v>18.203001022338867</v>
      </c>
      <c r="CU611" s="58">
        <v>17.495262145996094</v>
      </c>
      <c r="CV611" s="58">
        <v>16.857975006103516</v>
      </c>
      <c r="CW611" s="58">
        <v>16.277614593505859</v>
      </c>
      <c r="CX611" s="58">
        <v>15.744279861450195</v>
      </c>
      <c r="CY611" s="58">
        <v>15.250649452209473</v>
      </c>
      <c r="CZ611" s="58">
        <v>19.918390274047852</v>
      </c>
      <c r="DA611" s="58">
        <v>33.033267974853516</v>
      </c>
      <c r="DB611" s="58">
        <v>34.723804473876953</v>
      </c>
      <c r="DC611" s="58">
        <v>32.251358032226563</v>
      </c>
      <c r="DD611" s="58">
        <v>29.470663070678711</v>
      </c>
      <c r="DE611" s="58">
        <v>26.994874954223633</v>
      </c>
      <c r="DF611" s="58">
        <v>24.910821914672852</v>
      </c>
      <c r="DG611" s="58">
        <v>23.187898635864258</v>
      </c>
      <c r="DH611" s="58">
        <v>21.763120651245117</v>
      </c>
      <c r="DI611" s="58">
        <v>20.572793960571289</v>
      </c>
      <c r="DJ611" s="58">
        <v>19.563066482543945</v>
      </c>
      <c r="DK611" s="58">
        <v>18.691762924194336</v>
      </c>
      <c r="DL611" s="58">
        <v>17.927146911621094</v>
      </c>
      <c r="DM611" s="58">
        <v>17.245811462402344</v>
      </c>
      <c r="DN611" s="58">
        <v>16.630651473999023</v>
      </c>
      <c r="DO611" s="58">
        <v>16.069177627563477</v>
      </c>
      <c r="DP611" s="58">
        <v>15.552238464355469</v>
      </c>
      <c r="DQ611" s="58">
        <v>15.07305908203125</v>
      </c>
      <c r="DR611" s="58">
        <v>14.626551628112793</v>
      </c>
      <c r="DS611" s="58">
        <v>14.20882511138916</v>
      </c>
      <c r="DT611" s="58">
        <v>23.985515594482422</v>
      </c>
      <c r="DU611" s="58">
        <v>36.99627685546875</v>
      </c>
      <c r="DV611" s="58">
        <v>34.134067535400391</v>
      </c>
      <c r="DW611" s="58">
        <v>30.049732208251953</v>
      </c>
      <c r="DX611" s="58">
        <v>26.932039260864258</v>
      </c>
      <c r="DY611" s="58">
        <v>24.567314147949219</v>
      </c>
      <c r="DZ611" s="58">
        <v>22.73674201965332</v>
      </c>
      <c r="EA611" s="58">
        <v>21.283962249755859</v>
      </c>
      <c r="EB611" s="58">
        <v>20.100532531738281</v>
      </c>
      <c r="EC611" s="58">
        <v>19.111595153808594</v>
      </c>
      <c r="ED611" s="58">
        <v>18.265480041503906</v>
      </c>
      <c r="EE611" s="58">
        <v>17.526359558105469</v>
      </c>
      <c r="EF611" s="58">
        <v>16.869245529174805</v>
      </c>
      <c r="EG611" s="58">
        <v>16.276554107666016</v>
      </c>
      <c r="EH611" s="58">
        <v>15.735782623291016</v>
      </c>
      <c r="EI611" s="58">
        <v>15.237927436828613</v>
      </c>
      <c r="EJ611" s="58">
        <v>14.776398658752441</v>
      </c>
      <c r="EK611" s="58">
        <v>14.346283912658691</v>
      </c>
      <c r="EL611" s="58">
        <v>13.94384765625</v>
      </c>
      <c r="EM611" s="58">
        <v>13.566478729248047</v>
      </c>
      <c r="EN611" s="58">
        <v>24.358512878417969</v>
      </c>
      <c r="EO611" s="58">
        <v>40.317310333251953</v>
      </c>
      <c r="EP611" s="58">
        <v>44.977802276611328</v>
      </c>
      <c r="EQ611" s="58">
        <v>44.922447204589844</v>
      </c>
      <c r="ER611" s="58">
        <v>44.513145446777344</v>
      </c>
      <c r="ES611" s="58">
        <v>47.152938842773438</v>
      </c>
      <c r="ET611" s="58">
        <v>53.045722961425781</v>
      </c>
      <c r="EU611" s="58">
        <v>60.159126281738281</v>
      </c>
      <c r="EV611" s="58">
        <v>63.993022918701172</v>
      </c>
      <c r="EW611" s="58">
        <v>65.495597839355469</v>
      </c>
      <c r="EX611" s="58">
        <v>65.652427673339844</v>
      </c>
      <c r="EY611" s="58">
        <v>64.172554016113281</v>
      </c>
      <c r="EZ611" s="58">
        <v>61.496562957763672</v>
      </c>
      <c r="FA611" s="58">
        <v>58.493625640869141</v>
      </c>
      <c r="FB611" s="58">
        <v>55.505546569824219</v>
      </c>
      <c r="FC611" s="58">
        <v>52.330074310302734</v>
      </c>
      <c r="FD611" s="58">
        <v>49.459865570068359</v>
      </c>
      <c r="FE611" s="58">
        <v>46.932125091552734</v>
      </c>
      <c r="FF611" s="58">
        <v>44.709609985351563</v>
      </c>
      <c r="FG611" s="58">
        <v>42.741004943847656</v>
      </c>
      <c r="FH611" s="58">
        <v>47.291900634765625</v>
      </c>
      <c r="FI611" s="58">
        <v>56.584342956542969</v>
      </c>
      <c r="FJ611" s="58">
        <v>55.764785766601563</v>
      </c>
      <c r="FK611" s="58">
        <v>52.543163299560547</v>
      </c>
      <c r="FL611" s="58">
        <v>49.891239166259766</v>
      </c>
      <c r="FM611" s="58">
        <v>48.742172241210938</v>
      </c>
      <c r="FN611" s="58">
        <v>48.423931121826172</v>
      </c>
      <c r="FO611" s="58">
        <v>48.555595397949219</v>
      </c>
      <c r="FP611" s="58">
        <v>49.242378234863281</v>
      </c>
      <c r="FQ611" s="58">
        <v>49.851268768310547</v>
      </c>
      <c r="FR611" s="58">
        <v>49.627902984619141</v>
      </c>
      <c r="FS611" s="58">
        <v>48.411251068115234</v>
      </c>
      <c r="FT611" s="58">
        <v>46.600009918212891</v>
      </c>
      <c r="FU611" s="58">
        <v>44.619380950927734</v>
      </c>
      <c r="FV611" s="58">
        <v>42.683479309082031</v>
      </c>
      <c r="FW611" s="58">
        <v>40.883041381835938</v>
      </c>
      <c r="FX611" s="58">
        <v>39.238773345947266</v>
      </c>
      <c r="FY611" s="58">
        <v>37.742221832275391</v>
      </c>
      <c r="FZ611" s="58">
        <v>36.376071929931641</v>
      </c>
      <c r="GA611" s="58">
        <v>35.119590759277344</v>
      </c>
      <c r="GB611" s="58">
        <v>42.719257354736328</v>
      </c>
      <c r="GC611" s="58">
        <v>53.964973449707031</v>
      </c>
      <c r="GD611" s="58">
        <v>51.124538421630859</v>
      </c>
      <c r="GE611" s="58">
        <v>46.733814239501953</v>
      </c>
      <c r="GF611" s="58">
        <v>43.094928741455078</v>
      </c>
      <c r="GG611" s="58">
        <v>40.113212585449219</v>
      </c>
      <c r="GH611" s="58">
        <v>37.630073547363281</v>
      </c>
      <c r="GI611" s="58">
        <v>35.520633697509766</v>
      </c>
      <c r="GJ611" s="58">
        <v>33.692825317382813</v>
      </c>
      <c r="GK611" s="58">
        <v>32.079994201660156</v>
      </c>
      <c r="GL611" s="58">
        <v>30.634237289428711</v>
      </c>
      <c r="GM611" s="58">
        <v>29.321088790893555</v>
      </c>
      <c r="GN611" s="58">
        <v>28.115623474121094</v>
      </c>
      <c r="GO611" s="58">
        <v>26.999658584594727</v>
      </c>
      <c r="GP611" s="58">
        <v>25.959775924682617</v>
      </c>
      <c r="GQ611" s="58">
        <v>24.985918045043945</v>
      </c>
      <c r="GR611" s="58">
        <v>24.070415496826172</v>
      </c>
      <c r="GS611" s="58">
        <v>23.207296371459961</v>
      </c>
      <c r="GT611" s="58">
        <v>22.391809463500977</v>
      </c>
      <c r="GU611" s="59">
        <v>21.620283126831055</v>
      </c>
    </row>
    <row r="612" spans="1:203" x14ac:dyDescent="0.45">
      <c r="A612" s="64" t="s">
        <v>3830</v>
      </c>
      <c r="B612" s="67">
        <v>34</v>
      </c>
      <c r="C612" s="67">
        <v>7</v>
      </c>
      <c r="D612" s="58">
        <v>0</v>
      </c>
      <c r="E612" s="58">
        <v>0.58336639404296875</v>
      </c>
      <c r="F612" s="58">
        <v>2.2707052230834961</v>
      </c>
      <c r="G612" s="58">
        <v>3.4542100429534912</v>
      </c>
      <c r="H612" s="58">
        <v>4.546715259552002</v>
      </c>
      <c r="I612" s="58">
        <v>9.4959230422973633</v>
      </c>
      <c r="J612" s="58">
        <v>15.010684013366699</v>
      </c>
      <c r="K612" s="58">
        <v>18.802753448486328</v>
      </c>
      <c r="L612" s="58">
        <v>23.158779144287109</v>
      </c>
      <c r="M612" s="58">
        <v>26.709539413452148</v>
      </c>
      <c r="N612" s="58">
        <v>27.597850799560547</v>
      </c>
      <c r="O612" s="58">
        <v>26.42378044128418</v>
      </c>
      <c r="P612" s="58">
        <v>24.207342147827148</v>
      </c>
      <c r="Q612" s="58">
        <v>21.835777282714844</v>
      </c>
      <c r="R612" s="58">
        <v>19.762800216674805</v>
      </c>
      <c r="S612" s="58">
        <v>18.06890869140625</v>
      </c>
      <c r="T612" s="58">
        <v>16.703720092773438</v>
      </c>
      <c r="U612" s="58">
        <v>15.599319458007813</v>
      </c>
      <c r="V612" s="58">
        <v>14.697568893432617</v>
      </c>
      <c r="W612" s="58">
        <v>13.712316513061523</v>
      </c>
      <c r="X612" s="58">
        <v>12.376822471618652</v>
      </c>
      <c r="Y612" s="58">
        <v>12.157499313354492</v>
      </c>
      <c r="Z612" s="58">
        <v>15.676328659057617</v>
      </c>
      <c r="AA612" s="58">
        <v>19.564483642578125</v>
      </c>
      <c r="AB612" s="58">
        <v>22.930957794189453</v>
      </c>
      <c r="AC612" s="58">
        <v>32.881252288818359</v>
      </c>
      <c r="AD612" s="58">
        <v>44.353916168212891</v>
      </c>
      <c r="AE612" s="58">
        <v>51.079273223876953</v>
      </c>
      <c r="AF612" s="58">
        <v>58.332855224609375</v>
      </c>
      <c r="AG612" s="58">
        <v>64.134048461914063</v>
      </c>
      <c r="AH612" s="58">
        <v>65.001579284667969</v>
      </c>
      <c r="AI612" s="58">
        <v>62.007404327392578</v>
      </c>
      <c r="AJ612" s="58">
        <v>57.059642791748047</v>
      </c>
      <c r="AK612" s="58">
        <v>51.868194580078125</v>
      </c>
      <c r="AL612" s="58">
        <v>47.308662414550781</v>
      </c>
      <c r="AM612" s="58">
        <v>43.524505615234375</v>
      </c>
      <c r="AN612" s="58">
        <v>40.409385681152344</v>
      </c>
      <c r="AO612" s="58">
        <v>37.829204559326172</v>
      </c>
      <c r="AP612" s="58">
        <v>35.670791625976563</v>
      </c>
      <c r="AQ612" s="58">
        <v>33.729740142822266</v>
      </c>
      <c r="AR612" s="58">
        <v>31.012622833251953</v>
      </c>
      <c r="AS612" s="58">
        <v>30.640081405639648</v>
      </c>
      <c r="AT612" s="58">
        <v>36.0867919921875</v>
      </c>
      <c r="AU612" s="58">
        <v>40.995929718017578</v>
      </c>
      <c r="AV612" s="58">
        <v>45.202419281005859</v>
      </c>
      <c r="AW612" s="58">
        <v>57.905311584472656</v>
      </c>
      <c r="AX612" s="58">
        <v>69.520500183105469</v>
      </c>
      <c r="AY612" s="58">
        <v>78.308563232421875</v>
      </c>
      <c r="AZ612" s="58">
        <v>85.368270874023438</v>
      </c>
      <c r="BA612" s="58">
        <v>91.263046264648438</v>
      </c>
      <c r="BB612" s="58">
        <v>96.296546936035156</v>
      </c>
      <c r="BC612" s="58">
        <v>98.719924926757813</v>
      </c>
      <c r="BD612" s="58">
        <v>92.99365234375</v>
      </c>
      <c r="BE612" s="58">
        <v>84.938041687011719</v>
      </c>
      <c r="BF612" s="58">
        <v>77.510696411132813</v>
      </c>
      <c r="BG612" s="58">
        <v>71.267448425292969</v>
      </c>
      <c r="BH612" s="58">
        <v>66.103683471679688</v>
      </c>
      <c r="BI612" s="58">
        <v>61.814033508300781</v>
      </c>
      <c r="BJ612" s="58">
        <v>58.215847015380859</v>
      </c>
      <c r="BK612" s="58">
        <v>54.497798919677734</v>
      </c>
      <c r="BL612" s="58">
        <v>49.793300628662109</v>
      </c>
      <c r="BM612" s="58">
        <v>51.624042510986328</v>
      </c>
      <c r="BN612" s="58">
        <v>57.368728637695313</v>
      </c>
      <c r="BO612" s="58">
        <v>60.03253173828125</v>
      </c>
      <c r="BP612" s="58">
        <v>62.028804779052734</v>
      </c>
      <c r="BQ612" s="58">
        <v>71.986732482910156</v>
      </c>
      <c r="BR612" s="58">
        <v>81.680221557617188</v>
      </c>
      <c r="BS612" s="58">
        <v>89.372886657714844</v>
      </c>
      <c r="BT612" s="58">
        <v>95.709770202636719</v>
      </c>
      <c r="BU612" s="58">
        <v>101.0408935546875</v>
      </c>
      <c r="BV612" s="58">
        <v>105.57455444335938</v>
      </c>
      <c r="BW612" s="58">
        <v>106.22205352783203</v>
      </c>
      <c r="BX612" s="58">
        <v>99.553176879882813</v>
      </c>
      <c r="BY612" s="58">
        <v>91.248764038085938</v>
      </c>
      <c r="BZ612" s="58">
        <v>83.682342529296875</v>
      </c>
      <c r="CA612" s="58">
        <v>77.289901733398438</v>
      </c>
      <c r="CB612" s="58">
        <v>71.951194763183594</v>
      </c>
      <c r="CC612" s="58">
        <v>67.466133117675781</v>
      </c>
      <c r="CD612" s="58">
        <v>63.600086212158203</v>
      </c>
      <c r="CE612" s="58">
        <v>58.760917663574219</v>
      </c>
      <c r="CF612" s="58">
        <v>53.617938995361328</v>
      </c>
      <c r="CG612" s="58">
        <v>55.328025817871094</v>
      </c>
      <c r="CH612" s="58">
        <v>61.017230987548828</v>
      </c>
      <c r="CI612" s="58">
        <v>63.627063751220703</v>
      </c>
      <c r="CJ612" s="58">
        <v>65.554214477539063</v>
      </c>
      <c r="CK612" s="58">
        <v>75.422073364257813</v>
      </c>
      <c r="CL612" s="58">
        <v>85.010292053222656</v>
      </c>
      <c r="CM612" s="58">
        <v>92.593154907226563</v>
      </c>
      <c r="CN612" s="58">
        <v>98.8179931640625</v>
      </c>
      <c r="CO612" s="58">
        <v>104.03655242919922</v>
      </c>
      <c r="CP612" s="58">
        <v>108.45842742919922</v>
      </c>
      <c r="CQ612" s="58">
        <v>108.99686431884766</v>
      </c>
      <c r="CR612" s="58">
        <v>102.22269439697266</v>
      </c>
      <c r="CS612" s="58">
        <v>93.814842224121094</v>
      </c>
      <c r="CT612" s="58">
        <v>86.147293090820313</v>
      </c>
      <c r="CU612" s="58">
        <v>79.656730651855469</v>
      </c>
      <c r="CV612" s="58">
        <v>74.222953796386719</v>
      </c>
      <c r="CW612" s="58">
        <v>69.646675109863281</v>
      </c>
      <c r="CX612" s="58">
        <v>65.692939758300781</v>
      </c>
      <c r="CY612" s="58">
        <v>60.770484924316406</v>
      </c>
      <c r="CZ612" s="58">
        <v>57.178764343261719</v>
      </c>
      <c r="DA612" s="58">
        <v>62.794513702392578</v>
      </c>
      <c r="DB612" s="58">
        <v>65.335838317871094</v>
      </c>
      <c r="DC612" s="58">
        <v>67.195671081542969</v>
      </c>
      <c r="DD612" s="58">
        <v>76.995933532714844</v>
      </c>
      <c r="DE612" s="58">
        <v>86.520561218261719</v>
      </c>
      <c r="DF612" s="58">
        <v>94.044265747070313</v>
      </c>
      <c r="DG612" s="58">
        <v>100.21340942382813</v>
      </c>
      <c r="DH612" s="58">
        <v>105.379150390625</v>
      </c>
      <c r="DI612" s="58">
        <v>109.75066375732422</v>
      </c>
      <c r="DJ612" s="58">
        <v>110.24227142333984</v>
      </c>
      <c r="DK612" s="58">
        <v>103.42321014404297</v>
      </c>
      <c r="DL612" s="58">
        <v>94.971267700195313</v>
      </c>
      <c r="DM612" s="58">
        <v>87.261489868164063</v>
      </c>
      <c r="DN612" s="58">
        <v>80.730049133300781</v>
      </c>
      <c r="DO612" s="58">
        <v>75.256828308105469</v>
      </c>
      <c r="DP612" s="58">
        <v>70.642578125</v>
      </c>
      <c r="DQ612" s="58">
        <v>66.652305603027344</v>
      </c>
      <c r="DR612" s="58">
        <v>61.695030212402344</v>
      </c>
      <c r="DS612" s="58">
        <v>56.438991546630859</v>
      </c>
      <c r="DT612" s="58">
        <v>58.036914825439453</v>
      </c>
      <c r="DU612" s="58">
        <v>63.621467590332031</v>
      </c>
      <c r="DV612" s="58">
        <v>66.133949279785156</v>
      </c>
      <c r="DW612" s="58">
        <v>67.965789794921875</v>
      </c>
      <c r="DX612" s="58">
        <v>77.734420776367188</v>
      </c>
      <c r="DY612" s="58">
        <v>87.232284545898438</v>
      </c>
      <c r="DZ612" s="58">
        <v>94.730911254882813</v>
      </c>
      <c r="EA612" s="58">
        <v>100.87627410888672</v>
      </c>
      <c r="EB612" s="58">
        <v>106.01931762695313</v>
      </c>
      <c r="EC612" s="58">
        <v>110.36907958984375</v>
      </c>
      <c r="ED612" s="58">
        <v>110.84111022949219</v>
      </c>
      <c r="EE612" s="58">
        <v>104.00231170654297</v>
      </c>
      <c r="EF612" s="58">
        <v>95.531341552734375</v>
      </c>
      <c r="EG612" s="58">
        <v>87.802497863769531</v>
      </c>
      <c r="EH612" s="58">
        <v>81.252883911132813</v>
      </c>
      <c r="EI612" s="58">
        <v>75.761932373046875</v>
      </c>
      <c r="EJ612" s="58">
        <v>71.130592346191406</v>
      </c>
      <c r="EK612" s="58">
        <v>67.123863220214844</v>
      </c>
      <c r="EL612" s="58">
        <v>62.150974273681641</v>
      </c>
      <c r="EM612" s="58">
        <v>56.879764556884766</v>
      </c>
      <c r="EN612" s="58">
        <v>67.220993041992188</v>
      </c>
      <c r="EO612" s="58">
        <v>74.249855041503906</v>
      </c>
      <c r="EP612" s="58">
        <v>71.546684265136719</v>
      </c>
      <c r="EQ612" s="58">
        <v>69.150444030761719</v>
      </c>
      <c r="ER612" s="58">
        <v>77.588668823242188</v>
      </c>
      <c r="ES612" s="58">
        <v>87.459854125976563</v>
      </c>
      <c r="ET612" s="58">
        <v>95.161170959472656</v>
      </c>
      <c r="EU612" s="58">
        <v>101.44534301757813</v>
      </c>
      <c r="EV612" s="58">
        <v>106.67007446289063</v>
      </c>
      <c r="EW612" s="58">
        <v>111.05458831787109</v>
      </c>
      <c r="EX612" s="58">
        <v>110.61747741699219</v>
      </c>
      <c r="EY612" s="58">
        <v>103.58931732177734</v>
      </c>
      <c r="EZ612" s="58">
        <v>95.231521606445313</v>
      </c>
      <c r="FA612" s="58">
        <v>87.643836975097656</v>
      </c>
      <c r="FB612" s="58">
        <v>81.210060119628906</v>
      </c>
      <c r="FC612" s="58">
        <v>75.806282043457031</v>
      </c>
      <c r="FD612" s="58">
        <v>71.238052368164063</v>
      </c>
      <c r="FE612" s="58">
        <v>67.276390075683594</v>
      </c>
      <c r="FF612" s="58">
        <v>62.335037231445313</v>
      </c>
      <c r="FG612" s="58">
        <v>57.085475921630859</v>
      </c>
      <c r="FH612" s="58">
        <v>58.682380676269531</v>
      </c>
      <c r="FI612" s="58">
        <v>64.261886596679688</v>
      </c>
      <c r="FJ612" s="58">
        <v>66.766082763671875</v>
      </c>
      <c r="FK612" s="58">
        <v>68.587471008300781</v>
      </c>
      <c r="FL612" s="58">
        <v>78.336418151855469</v>
      </c>
      <c r="FM612" s="58">
        <v>87.820388793945313</v>
      </c>
      <c r="FN612" s="58">
        <v>95.304725646972656</v>
      </c>
      <c r="FO612" s="58">
        <v>101.43550109863281</v>
      </c>
      <c r="FP612" s="58">
        <v>106.56681060791016</v>
      </c>
      <c r="FQ612" s="58">
        <v>110.90140533447266</v>
      </c>
      <c r="FR612" s="58">
        <v>111.35818481445313</v>
      </c>
      <c r="FS612" s="58">
        <v>104.50526428222656</v>
      </c>
      <c r="FT612" s="58">
        <v>96.019767761230469</v>
      </c>
      <c r="FU612" s="58">
        <v>88.276710510253906</v>
      </c>
      <c r="FV612" s="58">
        <v>81.713157653808594</v>
      </c>
      <c r="FW612" s="58">
        <v>76.208595275878906</v>
      </c>
      <c r="FX612" s="58">
        <v>71.56365966796875</v>
      </c>
      <c r="FY612" s="58">
        <v>67.543754577636719</v>
      </c>
      <c r="FZ612" s="58">
        <v>62.558055877685547</v>
      </c>
      <c r="GA612" s="58">
        <v>57.274528503417969</v>
      </c>
      <c r="GB612" s="58">
        <v>57.202030181884766</v>
      </c>
      <c r="GC612" s="58">
        <v>61.699142456054688</v>
      </c>
      <c r="GD612" s="58">
        <v>64.504974365234375</v>
      </c>
      <c r="GE612" s="58">
        <v>66.437171936035156</v>
      </c>
      <c r="GF612" s="58">
        <v>74.237442016601563</v>
      </c>
      <c r="GG612" s="58">
        <v>83.055732727050781</v>
      </c>
      <c r="GH612" s="58">
        <v>89.552726745605469</v>
      </c>
      <c r="GI612" s="58">
        <v>98.137924194335938</v>
      </c>
      <c r="GJ612" s="58">
        <v>106.30835723876953</v>
      </c>
      <c r="GK612" s="58">
        <v>109.60865020751953</v>
      </c>
      <c r="GL612" s="58">
        <v>108.22280120849609</v>
      </c>
      <c r="GM612" s="58">
        <v>103.60372924804688</v>
      </c>
      <c r="GN612" s="58">
        <v>97.490837097167969</v>
      </c>
      <c r="GO612" s="58">
        <v>91.109809875488281</v>
      </c>
      <c r="GP612" s="58">
        <v>85.022354125976563</v>
      </c>
      <c r="GQ612" s="58">
        <v>79.465713500976563</v>
      </c>
      <c r="GR612" s="58">
        <v>74.534446716308594</v>
      </c>
      <c r="GS612" s="58">
        <v>70.321243286132813</v>
      </c>
      <c r="GT612" s="58">
        <v>65.737525939941406</v>
      </c>
      <c r="GU612" s="59">
        <v>61.182685852050781</v>
      </c>
    </row>
    <row r="613" spans="1:203" x14ac:dyDescent="0.45">
      <c r="A613" s="64" t="s">
        <v>3830</v>
      </c>
      <c r="B613" s="67">
        <v>126</v>
      </c>
      <c r="C613" s="67">
        <v>7</v>
      </c>
      <c r="D613" s="58">
        <v>0</v>
      </c>
      <c r="E613" s="58">
        <v>3.7589037418365479</v>
      </c>
      <c r="F613" s="58">
        <v>8.6064586639404297</v>
      </c>
      <c r="G613" s="58">
        <v>9.5578451156616211</v>
      </c>
      <c r="H613" s="58">
        <v>9.6861972808837891</v>
      </c>
      <c r="I613" s="58">
        <v>10.214603424072266</v>
      </c>
      <c r="J613" s="58">
        <v>10.518557548522949</v>
      </c>
      <c r="K613" s="58">
        <v>10.770570755004883</v>
      </c>
      <c r="L613" s="58">
        <v>11.027491569519043</v>
      </c>
      <c r="M613" s="58">
        <v>11.29847526550293</v>
      </c>
      <c r="N613" s="58">
        <v>11.578803062438965</v>
      </c>
      <c r="O613" s="58">
        <v>11.862214088439941</v>
      </c>
      <c r="P613" s="58">
        <v>12.14359188079834</v>
      </c>
      <c r="Q613" s="58">
        <v>12.419464111328125</v>
      </c>
      <c r="R613" s="58">
        <v>12.687703132629395</v>
      </c>
      <c r="S613" s="58">
        <v>12.947087287902832</v>
      </c>
      <c r="T613" s="58">
        <v>13.196992874145508</v>
      </c>
      <c r="U613" s="58">
        <v>13.437183380126953</v>
      </c>
      <c r="V613" s="58">
        <v>13.667659759521484</v>
      </c>
      <c r="W613" s="58">
        <v>13.88856029510498</v>
      </c>
      <c r="X613" s="58">
        <v>14.100071907043457</v>
      </c>
      <c r="Y613" s="58">
        <v>22.010456085205078</v>
      </c>
      <c r="Z613" s="58">
        <v>32.810447692871094</v>
      </c>
      <c r="AA613" s="58">
        <v>34.770061492919922</v>
      </c>
      <c r="AB613" s="58">
        <v>32.631637573242188</v>
      </c>
      <c r="AC613" s="58">
        <v>29.816949844360352</v>
      </c>
      <c r="AD613" s="58">
        <v>27.427764892578125</v>
      </c>
      <c r="AE613" s="58">
        <v>25.597681045532227</v>
      </c>
      <c r="AF613" s="58">
        <v>24.249658584594727</v>
      </c>
      <c r="AG613" s="58">
        <v>23.26890754699707</v>
      </c>
      <c r="AH613" s="58">
        <v>22.553041458129883</v>
      </c>
      <c r="AI613" s="58">
        <v>22.02372932434082</v>
      </c>
      <c r="AJ613" s="58">
        <v>21.624643325805664</v>
      </c>
      <c r="AK613" s="58">
        <v>21.316555023193359</v>
      </c>
      <c r="AL613" s="58">
        <v>21.072551727294922</v>
      </c>
      <c r="AM613" s="58">
        <v>20.874258041381836</v>
      </c>
      <c r="AN613" s="58">
        <v>20.709129333496094</v>
      </c>
      <c r="AO613" s="58">
        <v>20.568559646606445</v>
      </c>
      <c r="AP613" s="58">
        <v>20.446603775024414</v>
      </c>
      <c r="AQ613" s="58">
        <v>20.339120864868164</v>
      </c>
      <c r="AR613" s="58">
        <v>20.243167877197266</v>
      </c>
      <c r="AS613" s="58">
        <v>24.301347732543945</v>
      </c>
      <c r="AT613" s="58">
        <v>38.859718322753906</v>
      </c>
      <c r="AU613" s="58">
        <v>47.605010986328125</v>
      </c>
      <c r="AV613" s="58">
        <v>50.156444549560547</v>
      </c>
      <c r="AW613" s="58">
        <v>57.195796966552734</v>
      </c>
      <c r="AX613" s="58">
        <v>57.860614776611328</v>
      </c>
      <c r="AY613" s="58">
        <v>51.776496887207031</v>
      </c>
      <c r="AZ613" s="58">
        <v>46.467914581298828</v>
      </c>
      <c r="BA613" s="58">
        <v>42.445281982421875</v>
      </c>
      <c r="BB613" s="58">
        <v>39.392295837402344</v>
      </c>
      <c r="BC613" s="58">
        <v>37.043941497802734</v>
      </c>
      <c r="BD613" s="58">
        <v>35.202770233154297</v>
      </c>
      <c r="BE613" s="58">
        <v>33.726943969726563</v>
      </c>
      <c r="BF613" s="58">
        <v>32.516242980957031</v>
      </c>
      <c r="BG613" s="58">
        <v>31.50030517578125</v>
      </c>
      <c r="BH613" s="58">
        <v>30.629770278930664</v>
      </c>
      <c r="BI613" s="58">
        <v>29.869895935058594</v>
      </c>
      <c r="BJ613" s="58">
        <v>29.196050643920898</v>
      </c>
      <c r="BK613" s="58">
        <v>28.590614318847656</v>
      </c>
      <c r="BL613" s="58">
        <v>28.040822982788086</v>
      </c>
      <c r="BM613" s="58">
        <v>40.881954193115234</v>
      </c>
      <c r="BN613" s="58">
        <v>54.709140777587891</v>
      </c>
      <c r="BO613" s="58">
        <v>56.335872650146484</v>
      </c>
      <c r="BP613" s="58">
        <v>53.483554840087891</v>
      </c>
      <c r="BQ613" s="58">
        <v>52.403247833251953</v>
      </c>
      <c r="BR613" s="58">
        <v>48.405582427978516</v>
      </c>
      <c r="BS613" s="58">
        <v>44.588779449462891</v>
      </c>
      <c r="BT613" s="58">
        <v>41.578792572021484</v>
      </c>
      <c r="BU613" s="58">
        <v>39.208148956298828</v>
      </c>
      <c r="BV613" s="58">
        <v>37.315013885498047</v>
      </c>
      <c r="BW613" s="58">
        <v>35.774002075195313</v>
      </c>
      <c r="BX613" s="58">
        <v>34.492862701416016</v>
      </c>
      <c r="BY613" s="58">
        <v>33.405235290527344</v>
      </c>
      <c r="BZ613" s="58">
        <v>32.463829040527344</v>
      </c>
      <c r="CA613" s="58">
        <v>31.634937286376953</v>
      </c>
      <c r="CB613" s="58">
        <v>30.894458770751953</v>
      </c>
      <c r="CC613" s="58">
        <v>30.224994659423828</v>
      </c>
      <c r="CD613" s="58">
        <v>29.613853454589844</v>
      </c>
      <c r="CE613" s="58">
        <v>29.051651000976563</v>
      </c>
      <c r="CF613" s="58">
        <v>28.531316757202148</v>
      </c>
      <c r="CG613" s="58">
        <v>31.962911605834961</v>
      </c>
      <c r="CH613" s="58">
        <v>45.973247528076172</v>
      </c>
      <c r="CI613" s="58">
        <v>54.528194427490234</v>
      </c>
      <c r="CJ613" s="58">
        <v>56.290802001953125</v>
      </c>
      <c r="CK613" s="58">
        <v>53.909164428710938</v>
      </c>
      <c r="CL613" s="58">
        <v>49.649024963378906</v>
      </c>
      <c r="CM613" s="58">
        <v>45.829280853271484</v>
      </c>
      <c r="CN613" s="58">
        <v>42.682106018066406</v>
      </c>
      <c r="CO613" s="58">
        <v>40.152084350585938</v>
      </c>
      <c r="CP613" s="58">
        <v>38.120613098144531</v>
      </c>
      <c r="CQ613" s="58">
        <v>36.471561431884766</v>
      </c>
      <c r="CR613" s="58">
        <v>35.109878540039063</v>
      </c>
      <c r="CS613" s="58">
        <v>33.963344573974609</v>
      </c>
      <c r="CT613" s="58">
        <v>32.978981018066406</v>
      </c>
      <c r="CU613" s="58">
        <v>32.118507385253906</v>
      </c>
      <c r="CV613" s="58">
        <v>31.354389190673828</v>
      </c>
      <c r="CW613" s="58">
        <v>30.666788101196289</v>
      </c>
      <c r="CX613" s="58">
        <v>30.041294097900391</v>
      </c>
      <c r="CY613" s="58">
        <v>29.467327117919922</v>
      </c>
      <c r="CZ613" s="58">
        <v>36.945972442626953</v>
      </c>
      <c r="DA613" s="58">
        <v>50.546176910400391</v>
      </c>
      <c r="DB613" s="58">
        <v>55.563560485839844</v>
      </c>
      <c r="DC613" s="58">
        <v>55.296985626220703</v>
      </c>
      <c r="DD613" s="58">
        <v>52.052513122558594</v>
      </c>
      <c r="DE613" s="58">
        <v>47.988113403320313</v>
      </c>
      <c r="DF613" s="58">
        <v>44.493862152099609</v>
      </c>
      <c r="DG613" s="58">
        <v>41.650825500488281</v>
      </c>
      <c r="DH613" s="58">
        <v>39.368515014648438</v>
      </c>
      <c r="DI613" s="58">
        <v>37.527706146240234</v>
      </c>
      <c r="DJ613" s="58">
        <v>36.021984100341797</v>
      </c>
      <c r="DK613" s="58">
        <v>34.767372131347656</v>
      </c>
      <c r="DL613" s="58">
        <v>33.701133728027344</v>
      </c>
      <c r="DM613" s="58">
        <v>32.777622222900391</v>
      </c>
      <c r="DN613" s="58">
        <v>31.96394157409668</v>
      </c>
      <c r="DO613" s="58">
        <v>31.236438751220703</v>
      </c>
      <c r="DP613" s="58">
        <v>30.578014373779297</v>
      </c>
      <c r="DQ613" s="58">
        <v>29.976198196411133</v>
      </c>
      <c r="DR613" s="58">
        <v>29.421789169311523</v>
      </c>
      <c r="DS613" s="58">
        <v>28.907875061035156</v>
      </c>
      <c r="DT613" s="58">
        <v>36.934242248535156</v>
      </c>
      <c r="DU613" s="58">
        <v>50.828178405761719</v>
      </c>
      <c r="DV613" s="58">
        <v>55.75543212890625</v>
      </c>
      <c r="DW613" s="58">
        <v>55.147560119628906</v>
      </c>
      <c r="DX613" s="58">
        <v>54.742855072021484</v>
      </c>
      <c r="DY613" s="58">
        <v>50.761638641357422</v>
      </c>
      <c r="DZ613" s="58">
        <v>46.731880187988281</v>
      </c>
      <c r="EA613" s="58">
        <v>43.489608764648438</v>
      </c>
      <c r="EB613" s="58">
        <v>40.917385101318359</v>
      </c>
      <c r="EC613" s="58">
        <v>38.863151550292969</v>
      </c>
      <c r="ED613" s="58">
        <v>37.197277069091797</v>
      </c>
      <c r="EE613" s="58">
        <v>35.819847106933594</v>
      </c>
      <c r="EF613" s="58">
        <v>34.657207489013672</v>
      </c>
      <c r="EG613" s="58">
        <v>33.656181335449219</v>
      </c>
      <c r="EH613" s="58">
        <v>32.778675079345703</v>
      </c>
      <c r="EI613" s="58">
        <v>31.99742317199707</v>
      </c>
      <c r="EJ613" s="58">
        <v>31.292781829833984</v>
      </c>
      <c r="EK613" s="58">
        <v>30.650493621826172</v>
      </c>
      <c r="EL613" s="58">
        <v>30.060070037841797</v>
      </c>
      <c r="EM613" s="58">
        <v>29.513687133789063</v>
      </c>
      <c r="EN613" s="58">
        <v>37.193710327148438</v>
      </c>
      <c r="EO613" s="58">
        <v>54.051170349121094</v>
      </c>
      <c r="EP613" s="58">
        <v>60.204509735107422</v>
      </c>
      <c r="EQ613" s="58">
        <v>60.930515289306641</v>
      </c>
      <c r="ER613" s="58">
        <v>60.765933990478516</v>
      </c>
      <c r="ES613" s="58">
        <v>55.912052154541016</v>
      </c>
      <c r="ET613" s="58">
        <v>51.305442810058594</v>
      </c>
      <c r="EU613" s="58">
        <v>47.534767150878906</v>
      </c>
      <c r="EV613" s="58">
        <v>44.507362365722656</v>
      </c>
      <c r="EW613" s="58">
        <v>42.074905395507813</v>
      </c>
      <c r="EX613" s="58">
        <v>40.09820556640625</v>
      </c>
      <c r="EY613" s="58">
        <v>38.464565277099609</v>
      </c>
      <c r="EZ613" s="58">
        <v>37.088516235351563</v>
      </c>
      <c r="FA613" s="58">
        <v>35.907230377197266</v>
      </c>
      <c r="FB613" s="58">
        <v>34.875133514404297</v>
      </c>
      <c r="FC613" s="58">
        <v>33.959285736083984</v>
      </c>
      <c r="FD613" s="58">
        <v>33.135826110839844</v>
      </c>
      <c r="FE613" s="58">
        <v>32.387348175048828</v>
      </c>
      <c r="FF613" s="58">
        <v>31.700994491577148</v>
      </c>
      <c r="FG613" s="58">
        <v>31.067159652709961</v>
      </c>
      <c r="FH613" s="58">
        <v>43.644786834716797</v>
      </c>
      <c r="FI613" s="58">
        <v>57.45904541015625</v>
      </c>
      <c r="FJ613" s="58">
        <v>59.158214569091797</v>
      </c>
      <c r="FK613" s="58">
        <v>55.676868438720703</v>
      </c>
      <c r="FL613" s="58">
        <v>51.259777069091797</v>
      </c>
      <c r="FM613" s="58">
        <v>47.371898651123047</v>
      </c>
      <c r="FN613" s="58">
        <v>44.202777862548828</v>
      </c>
      <c r="FO613" s="58">
        <v>41.661064147949219</v>
      </c>
      <c r="FP613" s="58">
        <v>39.614517211914063</v>
      </c>
      <c r="FQ613" s="58">
        <v>37.943660736083984</v>
      </c>
      <c r="FR613" s="58">
        <v>36.554065704345703</v>
      </c>
      <c r="FS613" s="58">
        <v>35.375137329101563</v>
      </c>
      <c r="FT613" s="58">
        <v>34.355510711669922</v>
      </c>
      <c r="FU613" s="58">
        <v>33.458209991455078</v>
      </c>
      <c r="FV613" s="58">
        <v>32.656654357910156</v>
      </c>
      <c r="FW613" s="58">
        <v>31.931650161743164</v>
      </c>
      <c r="FX613" s="58">
        <v>31.269214630126953</v>
      </c>
      <c r="FY613" s="58">
        <v>30.659042358398438</v>
      </c>
      <c r="FZ613" s="58">
        <v>30.093410491943359</v>
      </c>
      <c r="GA613" s="58">
        <v>29.566438674926758</v>
      </c>
      <c r="GB613" s="58">
        <v>47.141792297363281</v>
      </c>
      <c r="GC613" s="58">
        <v>61.546760559082031</v>
      </c>
      <c r="GD613" s="58">
        <v>60.254695892333984</v>
      </c>
      <c r="GE613" s="58">
        <v>54.310905456542969</v>
      </c>
      <c r="GF613" s="58">
        <v>49.131538391113281</v>
      </c>
      <c r="GG613" s="58">
        <v>45.215274810791016</v>
      </c>
      <c r="GH613" s="58">
        <v>42.246147155761719</v>
      </c>
      <c r="GI613" s="58">
        <v>39.947418212890625</v>
      </c>
      <c r="GJ613" s="58">
        <v>38.122817993164063</v>
      </c>
      <c r="GK613" s="58">
        <v>36.636886596679688</v>
      </c>
      <c r="GL613" s="58">
        <v>35.396492004394531</v>
      </c>
      <c r="GM613" s="58">
        <v>34.337299346923828</v>
      </c>
      <c r="GN613" s="58">
        <v>33.414566040039063</v>
      </c>
      <c r="GO613" s="58">
        <v>32.596885681152344</v>
      </c>
      <c r="GP613" s="58">
        <v>31.861976623535156</v>
      </c>
      <c r="GQ613" s="58">
        <v>31.193828582763672</v>
      </c>
      <c r="GR613" s="58">
        <v>30.580776214599609</v>
      </c>
      <c r="GS613" s="58">
        <v>30.014179229736328</v>
      </c>
      <c r="GT613" s="58">
        <v>29.487531661987305</v>
      </c>
      <c r="GU613" s="59">
        <v>28.996026992797852</v>
      </c>
    </row>
    <row r="614" spans="1:203" x14ac:dyDescent="0.45">
      <c r="A614" s="64" t="s">
        <v>3830</v>
      </c>
      <c r="B614" s="67">
        <v>43</v>
      </c>
      <c r="C614" s="67">
        <v>7</v>
      </c>
      <c r="D614" s="58">
        <v>0</v>
      </c>
      <c r="E614" s="58">
        <v>0.39246562123298645</v>
      </c>
      <c r="F614" s="58">
        <v>1.9696916341781616</v>
      </c>
      <c r="G614" s="58">
        <v>3.848313570022583</v>
      </c>
      <c r="H614" s="58">
        <v>5.5770449638366699</v>
      </c>
      <c r="I614" s="58">
        <v>9.7332134246826172</v>
      </c>
      <c r="J614" s="58">
        <v>14.275639533996582</v>
      </c>
      <c r="K614" s="58">
        <v>17.516246795654297</v>
      </c>
      <c r="L614" s="58">
        <v>21.264129638671875</v>
      </c>
      <c r="M614" s="58">
        <v>24.754201889038086</v>
      </c>
      <c r="N614" s="58">
        <v>26.572488784790039</v>
      </c>
      <c r="O614" s="58">
        <v>26.889719009399414</v>
      </c>
      <c r="P614" s="58">
        <v>26.264616012573242</v>
      </c>
      <c r="Q614" s="58">
        <v>25.291723251342773</v>
      </c>
      <c r="R614" s="58">
        <v>24.328603744506836</v>
      </c>
      <c r="S614" s="58">
        <v>23.478466033935547</v>
      </c>
      <c r="T614" s="58">
        <v>22.744539260864258</v>
      </c>
      <c r="U614" s="58">
        <v>22.110021591186523</v>
      </c>
      <c r="V614" s="58">
        <v>21.557529449462891</v>
      </c>
      <c r="W614" s="58">
        <v>21.073118209838867</v>
      </c>
      <c r="X614" s="58">
        <v>20.615110397338867</v>
      </c>
      <c r="Y614" s="58">
        <v>21.38664436340332</v>
      </c>
      <c r="Z614" s="58">
        <v>24.611257553100586</v>
      </c>
      <c r="AA614" s="58">
        <v>28.228326797485352</v>
      </c>
      <c r="AB614" s="58">
        <v>31.293712615966797</v>
      </c>
      <c r="AC614" s="58">
        <v>37.424354553222656</v>
      </c>
      <c r="AD614" s="58">
        <v>44.264537811279297</v>
      </c>
      <c r="AE614" s="58">
        <v>49.367156982421875</v>
      </c>
      <c r="AF614" s="58">
        <v>54.819850921630859</v>
      </c>
      <c r="AG614" s="58">
        <v>59.958080291748047</v>
      </c>
      <c r="AH614" s="58">
        <v>63.017108917236328</v>
      </c>
      <c r="AI614" s="58">
        <v>64.194404602050781</v>
      </c>
      <c r="AJ614" s="58">
        <v>64.110603332519531</v>
      </c>
      <c r="AK614" s="58">
        <v>63.439769744873047</v>
      </c>
      <c r="AL614" s="58">
        <v>62.620319366455078</v>
      </c>
      <c r="AM614" s="58">
        <v>61.813613891601563</v>
      </c>
      <c r="AN614" s="58">
        <v>61.052253723144531</v>
      </c>
      <c r="AO614" s="58">
        <v>60.335353851318359</v>
      </c>
      <c r="AP614" s="58">
        <v>59.655773162841797</v>
      </c>
      <c r="AQ614" s="58">
        <v>59.007106781005859</v>
      </c>
      <c r="AR614" s="58">
        <v>58.352893829345703</v>
      </c>
      <c r="AS614" s="58">
        <v>58.225929260253906</v>
      </c>
      <c r="AT614" s="58">
        <v>60.350028991699219</v>
      </c>
      <c r="AU614" s="58">
        <v>63.306629180908203</v>
      </c>
      <c r="AV614" s="58">
        <v>66.224449157714844</v>
      </c>
      <c r="AW614" s="58">
        <v>71.997322082519531</v>
      </c>
      <c r="AX614" s="58">
        <v>78.634056091308594</v>
      </c>
      <c r="AY614" s="58">
        <v>83.823806762695313</v>
      </c>
      <c r="AZ614" s="58">
        <v>89.54937744140625</v>
      </c>
      <c r="BA614" s="58">
        <v>95.331687927246094</v>
      </c>
      <c r="BB614" s="58">
        <v>99.18896484375</v>
      </c>
      <c r="BC614" s="58">
        <v>101.05204772949219</v>
      </c>
      <c r="BD614" s="58">
        <v>101.43529510498047</v>
      </c>
      <c r="BE614" s="58">
        <v>101.04447937011719</v>
      </c>
      <c r="BF614" s="58">
        <v>100.38490295410156</v>
      </c>
      <c r="BG614" s="58">
        <v>99.655799865722656</v>
      </c>
      <c r="BH614" s="58">
        <v>98.904830932617188</v>
      </c>
      <c r="BI614" s="58">
        <v>98.139617919921875</v>
      </c>
      <c r="BJ614" s="58">
        <v>97.36029052734375</v>
      </c>
      <c r="BK614" s="58">
        <v>96.567276000976563</v>
      </c>
      <c r="BL614" s="58">
        <v>95.723068237304688</v>
      </c>
      <c r="BM614" s="58">
        <v>95.78692626953125</v>
      </c>
      <c r="BN614" s="58">
        <v>97.674751281738281</v>
      </c>
      <c r="BO614" s="58">
        <v>99.765533447265625</v>
      </c>
      <c r="BP614" s="58">
        <v>101.37033843994141</v>
      </c>
      <c r="BQ614" s="58">
        <v>105.22526550292969</v>
      </c>
      <c r="BR614" s="58">
        <v>110.17864990234375</v>
      </c>
      <c r="BS614" s="58">
        <v>114.22702026367188</v>
      </c>
      <c r="BT614" s="58">
        <v>119.00387573242188</v>
      </c>
      <c r="BU614" s="58">
        <v>123.97815704345703</v>
      </c>
      <c r="BV614" s="58">
        <v>127.18627166748047</v>
      </c>
      <c r="BW614" s="58">
        <v>128.49214172363281</v>
      </c>
      <c r="BX614" s="58">
        <v>128.35952758789063</v>
      </c>
      <c r="BY614" s="58">
        <v>127.46083831787109</v>
      </c>
      <c r="BZ614" s="58">
        <v>126.28477478027344</v>
      </c>
      <c r="CA614" s="58">
        <v>125.02771759033203</v>
      </c>
      <c r="CB614" s="58">
        <v>123.74006652832031</v>
      </c>
      <c r="CC614" s="58">
        <v>122.43297576904297</v>
      </c>
      <c r="CD614" s="58">
        <v>121.10963439941406</v>
      </c>
      <c r="CE614" s="58">
        <v>119.77295684814453</v>
      </c>
      <c r="CF614" s="58">
        <v>118.38935089111328</v>
      </c>
      <c r="CG614" s="58">
        <v>117.12063598632813</v>
      </c>
      <c r="CH614" s="58">
        <v>117.43950653076172</v>
      </c>
      <c r="CI614" s="58">
        <v>118.62039184570313</v>
      </c>
      <c r="CJ614" s="58">
        <v>120.11803436279297</v>
      </c>
      <c r="CK614" s="58">
        <v>124.10089874267578</v>
      </c>
      <c r="CL614" s="58">
        <v>128.90013122558594</v>
      </c>
      <c r="CM614" s="58">
        <v>132.59719848632813</v>
      </c>
      <c r="CN614" s="58">
        <v>136.90010070800781</v>
      </c>
      <c r="CO614" s="58">
        <v>141.38009643554688</v>
      </c>
      <c r="CP614" s="58">
        <v>144.13534545898438</v>
      </c>
      <c r="CQ614" s="58">
        <v>145.02388000488281</v>
      </c>
      <c r="CR614" s="58">
        <v>144.49632263183594</v>
      </c>
      <c r="CS614" s="58">
        <v>143.21356201171875</v>
      </c>
      <c r="CT614" s="58">
        <v>141.65774536132813</v>
      </c>
      <c r="CU614" s="58">
        <v>140.02412414550781</v>
      </c>
      <c r="CV614" s="58">
        <v>138.36381530761719</v>
      </c>
      <c r="CW614" s="58">
        <v>136.68904113769531</v>
      </c>
      <c r="CX614" s="58">
        <v>135.00364685058594</v>
      </c>
      <c r="CY614" s="58">
        <v>133.31111145019531</v>
      </c>
      <c r="CZ614" s="58">
        <v>130.41575622558594</v>
      </c>
      <c r="DA614" s="58">
        <v>131.0076904296875</v>
      </c>
      <c r="DB614" s="58">
        <v>132.01242065429688</v>
      </c>
      <c r="DC614" s="58">
        <v>132.78005981445313</v>
      </c>
      <c r="DD614" s="58">
        <v>135.71965026855469</v>
      </c>
      <c r="DE614" s="58">
        <v>139.98432922363281</v>
      </c>
      <c r="DF614" s="58">
        <v>143.28019714355469</v>
      </c>
      <c r="DG614" s="58">
        <v>147.23689270019531</v>
      </c>
      <c r="DH614" s="58">
        <v>151.40850830078125</v>
      </c>
      <c r="DI614" s="58">
        <v>153.88833618164063</v>
      </c>
      <c r="DJ614" s="58">
        <v>154.52192687988281</v>
      </c>
      <c r="DK614" s="58">
        <v>153.75111389160156</v>
      </c>
      <c r="DL614" s="58">
        <v>152.231201171875</v>
      </c>
      <c r="DM614" s="58">
        <v>150.44154357910156</v>
      </c>
      <c r="DN614" s="58">
        <v>148.57704162597656</v>
      </c>
      <c r="DO614" s="58">
        <v>146.68937683105469</v>
      </c>
      <c r="DP614" s="58">
        <v>144.79127502441406</v>
      </c>
      <c r="DQ614" s="58">
        <v>142.88717651367188</v>
      </c>
      <c r="DR614" s="58">
        <v>140.98072814941406</v>
      </c>
      <c r="DS614" s="58">
        <v>139.04002380371094</v>
      </c>
      <c r="DT614" s="58">
        <v>138.3111572265625</v>
      </c>
      <c r="DU614" s="58">
        <v>139.42515563964844</v>
      </c>
      <c r="DV614" s="58">
        <v>140.4666748046875</v>
      </c>
      <c r="DW614" s="58">
        <v>140.75460815429688</v>
      </c>
      <c r="DX614" s="58">
        <v>142.97758483886719</v>
      </c>
      <c r="DY614" s="58">
        <v>146.47509765625</v>
      </c>
      <c r="DZ614" s="58">
        <v>149.33834838867188</v>
      </c>
      <c r="EA614" s="58">
        <v>153.03630065917969</v>
      </c>
      <c r="EB614" s="58">
        <v>157.01736450195313</v>
      </c>
      <c r="EC614" s="58">
        <v>159.3355712890625</v>
      </c>
      <c r="ED614" s="58">
        <v>159.82028198242188</v>
      </c>
      <c r="EE614" s="58">
        <v>158.90696716308594</v>
      </c>
      <c r="EF614" s="58">
        <v>157.24775695800781</v>
      </c>
      <c r="EG614" s="58">
        <v>155.32080078125</v>
      </c>
      <c r="EH614" s="58">
        <v>153.32099914550781</v>
      </c>
      <c r="EI614" s="58">
        <v>151.30050659179688</v>
      </c>
      <c r="EJ614" s="58">
        <v>149.27232360839844</v>
      </c>
      <c r="EK614" s="58">
        <v>147.24110412597656</v>
      </c>
      <c r="EL614" s="58">
        <v>145.21064758300781</v>
      </c>
      <c r="EM614" s="58">
        <v>143.14939880371094</v>
      </c>
      <c r="EN614" s="58">
        <v>142.52546691894531</v>
      </c>
      <c r="EO614" s="58">
        <v>143.40617370605469</v>
      </c>
      <c r="EP614" s="58">
        <v>143.32888793945313</v>
      </c>
      <c r="EQ614" s="58">
        <v>142.762939453125</v>
      </c>
      <c r="ER614" s="58">
        <v>142.97090148925781</v>
      </c>
      <c r="ES614" s="58">
        <v>144.25044250488281</v>
      </c>
      <c r="ET614" s="58">
        <v>146.08268737792969</v>
      </c>
      <c r="EU614" s="58">
        <v>148.85801696777344</v>
      </c>
      <c r="EV614" s="58">
        <v>152.25691223144531</v>
      </c>
      <c r="EW614" s="58">
        <v>155.26066589355469</v>
      </c>
      <c r="EX614" s="58">
        <v>157.36465454101563</v>
      </c>
      <c r="EY614" s="58">
        <v>158.37417602539063</v>
      </c>
      <c r="EZ614" s="58">
        <v>158.35128784179688</v>
      </c>
      <c r="FA614" s="58">
        <v>157.60127258300781</v>
      </c>
      <c r="FB614" s="58">
        <v>156.19326782226563</v>
      </c>
      <c r="FC614" s="58">
        <v>154.38177490234375</v>
      </c>
      <c r="FD614" s="58">
        <v>152.39363098144531</v>
      </c>
      <c r="FE614" s="58">
        <v>150.34144592285156</v>
      </c>
      <c r="FF614" s="58">
        <v>148.27174377441406</v>
      </c>
      <c r="FG614" s="58">
        <v>146.17874145507813</v>
      </c>
      <c r="FH614" s="58">
        <v>145.00517272949219</v>
      </c>
      <c r="FI614" s="58">
        <v>145.620361328125</v>
      </c>
      <c r="FJ614" s="58">
        <v>146.45152282714844</v>
      </c>
      <c r="FK614" s="58">
        <v>146.68157958984375</v>
      </c>
      <c r="FL614" s="58">
        <v>148.01176452636719</v>
      </c>
      <c r="FM614" s="58">
        <v>150.35362243652344</v>
      </c>
      <c r="FN614" s="58">
        <v>152.59170532226563</v>
      </c>
      <c r="FO614" s="58">
        <v>155.69970703125</v>
      </c>
      <c r="FP614" s="58">
        <v>159.26101684570313</v>
      </c>
      <c r="FQ614" s="58">
        <v>161.80166625976563</v>
      </c>
      <c r="FR614" s="58">
        <v>162.98287963867188</v>
      </c>
      <c r="FS614" s="58">
        <v>162.89384460449219</v>
      </c>
      <c r="FT614" s="58">
        <v>161.88780212402344</v>
      </c>
      <c r="FU614" s="58">
        <v>160.3338623046875</v>
      </c>
      <c r="FV614" s="58">
        <v>158.47805786132813</v>
      </c>
      <c r="FW614" s="58">
        <v>156.46685791015625</v>
      </c>
      <c r="FX614" s="58">
        <v>154.3841552734375</v>
      </c>
      <c r="FY614" s="58">
        <v>152.27253723144531</v>
      </c>
      <c r="FZ614" s="58">
        <v>150.15240478515625</v>
      </c>
      <c r="GA614" s="58">
        <v>148.00981140136719</v>
      </c>
      <c r="GB614" s="58">
        <v>146.06553649902344</v>
      </c>
      <c r="GC614" s="58">
        <v>145.687744140625</v>
      </c>
      <c r="GD614" s="58">
        <v>146.15576171875</v>
      </c>
      <c r="GE614" s="58">
        <v>146.78955078125</v>
      </c>
      <c r="GF614" s="58">
        <v>149.34034729003906</v>
      </c>
      <c r="GG614" s="58">
        <v>153.57394409179688</v>
      </c>
      <c r="GH614" s="58">
        <v>157.00181579589844</v>
      </c>
      <c r="GI614" s="58">
        <v>160.75999450683594</v>
      </c>
      <c r="GJ614" s="58">
        <v>164.60215759277344</v>
      </c>
      <c r="GK614" s="58">
        <v>166.74465942382813</v>
      </c>
      <c r="GL614" s="58">
        <v>167.05633544921875</v>
      </c>
      <c r="GM614" s="58">
        <v>165.97828674316406</v>
      </c>
      <c r="GN614" s="58">
        <v>164.16032409667969</v>
      </c>
      <c r="GO614" s="58">
        <v>162.07804870605469</v>
      </c>
      <c r="GP614" s="58">
        <v>159.9254150390625</v>
      </c>
      <c r="GQ614" s="58">
        <v>157.75431823730469</v>
      </c>
      <c r="GR614" s="58">
        <v>155.5777587890625</v>
      </c>
      <c r="GS614" s="58">
        <v>153.40043640136719</v>
      </c>
      <c r="GT614" s="58">
        <v>151.22610473632813</v>
      </c>
      <c r="GU614" s="59">
        <v>149.02351379394531</v>
      </c>
    </row>
    <row r="615" spans="1:203" x14ac:dyDescent="0.45">
      <c r="A615" s="64" t="s">
        <v>3830</v>
      </c>
      <c r="B615" s="67">
        <v>47</v>
      </c>
      <c r="C615" s="67">
        <v>7</v>
      </c>
      <c r="D615" s="58">
        <v>0</v>
      </c>
      <c r="E615" s="58">
        <v>16.684043884277344</v>
      </c>
      <c r="F615" s="58">
        <v>10.25409984588623</v>
      </c>
      <c r="G615" s="58">
        <v>5.0419106483459473</v>
      </c>
      <c r="H615" s="58">
        <v>6.7954668998718262</v>
      </c>
      <c r="I615" s="58">
        <v>16.339151382446289</v>
      </c>
      <c r="J615" s="58">
        <v>17.952239990234375</v>
      </c>
      <c r="K615" s="58">
        <v>18.558816909790039</v>
      </c>
      <c r="L615" s="58">
        <v>23.216329574584961</v>
      </c>
      <c r="M615" s="58">
        <v>22.250398635864258</v>
      </c>
      <c r="N615" s="58">
        <v>17.760562896728516</v>
      </c>
      <c r="O615" s="58">
        <v>13.055068016052246</v>
      </c>
      <c r="P615" s="58">
        <v>9.7681159973144531</v>
      </c>
      <c r="Q615" s="58">
        <v>8.0286016464233398</v>
      </c>
      <c r="R615" s="58">
        <v>7.2499523162841797</v>
      </c>
      <c r="S615" s="58">
        <v>6.8102078437805176</v>
      </c>
      <c r="T615" s="58">
        <v>6.4885544776916504</v>
      </c>
      <c r="U615" s="58">
        <v>6.2254972457885742</v>
      </c>
      <c r="V615" s="58">
        <v>6.0035400390625</v>
      </c>
      <c r="W615" s="58">
        <v>5.0480504035949707</v>
      </c>
      <c r="X615" s="58">
        <v>3.4442138671875</v>
      </c>
      <c r="Y615" s="58">
        <v>27.058015823364258</v>
      </c>
      <c r="Z615" s="58">
        <v>28.633115768432617</v>
      </c>
      <c r="AA615" s="58">
        <v>19.111352920532227</v>
      </c>
      <c r="AB615" s="58">
        <v>19.982671737670898</v>
      </c>
      <c r="AC615" s="58">
        <v>40.001922607421875</v>
      </c>
      <c r="AD615" s="58">
        <v>41.673500061035156</v>
      </c>
      <c r="AE615" s="58">
        <v>40.790760040283203</v>
      </c>
      <c r="AF615" s="58">
        <v>49.977596282958984</v>
      </c>
      <c r="AG615" s="58">
        <v>48.841812133789063</v>
      </c>
      <c r="AH615" s="58">
        <v>39.955913543701172</v>
      </c>
      <c r="AI615" s="58">
        <v>30.315059661865234</v>
      </c>
      <c r="AJ615" s="58">
        <v>23.288991928100586</v>
      </c>
      <c r="AK615" s="58">
        <v>19.34642219543457</v>
      </c>
      <c r="AL615" s="58">
        <v>17.431652069091797</v>
      </c>
      <c r="AM615" s="58">
        <v>16.299484252929688</v>
      </c>
      <c r="AN615" s="58">
        <v>15.461478233337402</v>
      </c>
      <c r="AO615" s="58">
        <v>14.773896217346191</v>
      </c>
      <c r="AP615" s="58">
        <v>14.190695762634277</v>
      </c>
      <c r="AQ615" s="58">
        <v>13.145815849304199</v>
      </c>
      <c r="AR615" s="58">
        <v>10.973818778991699</v>
      </c>
      <c r="AS615" s="58">
        <v>29.247095108032227</v>
      </c>
      <c r="AT615" s="58">
        <v>46.984043121337891</v>
      </c>
      <c r="AU615" s="58">
        <v>36.436424255371094</v>
      </c>
      <c r="AV615" s="58">
        <v>35.229629516601563</v>
      </c>
      <c r="AW615" s="58">
        <v>63.610248565673828</v>
      </c>
      <c r="AX615" s="58">
        <v>64.042076110839844</v>
      </c>
      <c r="AY615" s="58">
        <v>62.621906280517578</v>
      </c>
      <c r="AZ615" s="58">
        <v>75.164474487304688</v>
      </c>
      <c r="BA615" s="58">
        <v>74.217117309570313</v>
      </c>
      <c r="BB615" s="58">
        <v>61.628063201904297</v>
      </c>
      <c r="BC615" s="58">
        <v>47.565116882324219</v>
      </c>
      <c r="BD615" s="58">
        <v>37.072105407714844</v>
      </c>
      <c r="BE615" s="58">
        <v>31.025791168212891</v>
      </c>
      <c r="BF615" s="58">
        <v>27.98710823059082</v>
      </c>
      <c r="BG615" s="58">
        <v>26.151313781738281</v>
      </c>
      <c r="BH615" s="58">
        <v>24.783355712890625</v>
      </c>
      <c r="BI615" s="58">
        <v>23.65925407409668</v>
      </c>
      <c r="BJ615" s="58">
        <v>22.704595565795898</v>
      </c>
      <c r="BK615" s="58">
        <v>21.876102447509766</v>
      </c>
      <c r="BL615" s="58">
        <v>19.192571640014648</v>
      </c>
      <c r="BM615" s="58">
        <v>64.698524475097656</v>
      </c>
      <c r="BN615" s="58">
        <v>48.547309875488281</v>
      </c>
      <c r="BO615" s="58">
        <v>31.35359001159668</v>
      </c>
      <c r="BP615" s="58">
        <v>32.146865844726563</v>
      </c>
      <c r="BQ615" s="58">
        <v>60.422065734863281</v>
      </c>
      <c r="BR615" s="58">
        <v>65.639572143554688</v>
      </c>
      <c r="BS615" s="58">
        <v>65.337509155273438</v>
      </c>
      <c r="BT615" s="58">
        <v>77.737129211425781</v>
      </c>
      <c r="BU615" s="58">
        <v>76.621864318847656</v>
      </c>
      <c r="BV615" s="58">
        <v>63.990100860595703</v>
      </c>
      <c r="BW615" s="58">
        <v>49.867176055908203</v>
      </c>
      <c r="BX615" s="58">
        <v>39.277618408203125</v>
      </c>
      <c r="BY615" s="58">
        <v>33.117588043212891</v>
      </c>
      <c r="BZ615" s="58">
        <v>29.96510124206543</v>
      </c>
      <c r="CA615" s="58">
        <v>28.023239135742188</v>
      </c>
      <c r="CB615" s="58">
        <v>26.557180404663086</v>
      </c>
      <c r="CC615" s="58">
        <v>25.342304229736328</v>
      </c>
      <c r="CD615" s="58">
        <v>24.303276062011719</v>
      </c>
      <c r="CE615" s="58">
        <v>21.415294647216797</v>
      </c>
      <c r="CF615" s="58">
        <v>17.902488708496094</v>
      </c>
      <c r="CG615" s="58">
        <v>35.503150939941406</v>
      </c>
      <c r="CH615" s="58">
        <v>52.394733428955078</v>
      </c>
      <c r="CI615" s="58">
        <v>41.346462249755859</v>
      </c>
      <c r="CJ615" s="58">
        <v>39.544216156005859</v>
      </c>
      <c r="CK615" s="58">
        <v>66.756011962890625</v>
      </c>
      <c r="CL615" s="58">
        <v>67.685234069824219</v>
      </c>
      <c r="CM615" s="58">
        <v>66.468795776367188</v>
      </c>
      <c r="CN615" s="58">
        <v>78.767723083496094</v>
      </c>
      <c r="CO615" s="58">
        <v>77.688713073730469</v>
      </c>
      <c r="CP615" s="58">
        <v>65.021148681640625</v>
      </c>
      <c r="CQ615" s="58">
        <v>50.844245910644531</v>
      </c>
      <c r="CR615" s="58">
        <v>40.202880859375</v>
      </c>
      <c r="CS615" s="58">
        <v>33.995403289794922</v>
      </c>
      <c r="CT615" s="58">
        <v>30.800931930541992</v>
      </c>
      <c r="CU615" s="58">
        <v>28.821683883666992</v>
      </c>
      <c r="CV615" s="58">
        <v>27.321922302246094</v>
      </c>
      <c r="CW615" s="58">
        <v>26.076000213623047</v>
      </c>
      <c r="CX615" s="58">
        <v>25.008176803588867</v>
      </c>
      <c r="CY615" s="58">
        <v>24.020896911621094</v>
      </c>
      <c r="CZ615" s="58">
        <v>51.081699371337891</v>
      </c>
      <c r="DA615" s="58">
        <v>51.197017669677734</v>
      </c>
      <c r="DB615" s="58">
        <v>37.588291168212891</v>
      </c>
      <c r="DC615" s="58">
        <v>36.967357635498047</v>
      </c>
      <c r="DD615" s="58">
        <v>65.809249877929688</v>
      </c>
      <c r="DE615" s="58">
        <v>69.031929016113281</v>
      </c>
      <c r="DF615" s="58">
        <v>68.208259582519531</v>
      </c>
      <c r="DG615" s="58">
        <v>78.790817260742188</v>
      </c>
      <c r="DH615" s="58">
        <v>77.868247985839844</v>
      </c>
      <c r="DI615" s="58">
        <v>65.424392700195313</v>
      </c>
      <c r="DJ615" s="58">
        <v>51.312366485595703</v>
      </c>
      <c r="DK615" s="58">
        <v>40.677459716796875</v>
      </c>
      <c r="DL615" s="58">
        <v>34.461055755615234</v>
      </c>
      <c r="DM615" s="58">
        <v>31.253087997436523</v>
      </c>
      <c r="DN615" s="58">
        <v>29.2596435546875</v>
      </c>
      <c r="DO615" s="58">
        <v>27.745672225952148</v>
      </c>
      <c r="DP615" s="58">
        <v>26.485889434814453</v>
      </c>
      <c r="DQ615" s="58">
        <v>25.404594421386719</v>
      </c>
      <c r="DR615" s="58">
        <v>23.469244003295898</v>
      </c>
      <c r="DS615" s="58">
        <v>20.945899963378906</v>
      </c>
      <c r="DT615" s="58">
        <v>81.4288330078125</v>
      </c>
      <c r="DU615" s="58">
        <v>50.371776580810547</v>
      </c>
      <c r="DV615" s="58">
        <v>28.769392013549805</v>
      </c>
      <c r="DW615" s="58">
        <v>30.600248336791992</v>
      </c>
      <c r="DX615" s="58">
        <v>58.335964202880859</v>
      </c>
      <c r="DY615" s="58">
        <v>66.156608581542969</v>
      </c>
      <c r="DZ615" s="58">
        <v>67.286750793457031</v>
      </c>
      <c r="EA615" s="58">
        <v>79.361076354980469</v>
      </c>
      <c r="EB615" s="58">
        <v>78.105056762695313</v>
      </c>
      <c r="EC615" s="58">
        <v>65.435653686523438</v>
      </c>
      <c r="ED615" s="58">
        <v>51.288524627685547</v>
      </c>
      <c r="EE615" s="58">
        <v>40.668880462646484</v>
      </c>
      <c r="EF615" s="58">
        <v>34.473072052001953</v>
      </c>
      <c r="EG615" s="58">
        <v>31.282417297363281</v>
      </c>
      <c r="EH615" s="58">
        <v>29.302305221557617</v>
      </c>
      <c r="EI615" s="58">
        <v>27.798709869384766</v>
      </c>
      <c r="EJ615" s="58">
        <v>26.547204971313477</v>
      </c>
      <c r="EK615" s="58">
        <v>25.472623825073242</v>
      </c>
      <c r="EL615" s="58">
        <v>21.578571319580078</v>
      </c>
      <c r="EM615" s="58">
        <v>16.990591049194336</v>
      </c>
      <c r="EN615" s="58">
        <v>72.29986572265625</v>
      </c>
      <c r="EO615" s="58">
        <v>48.416210174560547</v>
      </c>
      <c r="EP615" s="58">
        <v>31.921281814575195</v>
      </c>
      <c r="EQ615" s="58">
        <v>33.520832061767578</v>
      </c>
      <c r="ER615" s="58">
        <v>61.774417877197266</v>
      </c>
      <c r="ES615" s="58">
        <v>66.559043884277344</v>
      </c>
      <c r="ET615" s="58">
        <v>67.206878662109375</v>
      </c>
      <c r="EU615" s="58">
        <v>79.464614868164063</v>
      </c>
      <c r="EV615" s="58">
        <v>78.242881774902344</v>
      </c>
      <c r="EW615" s="58">
        <v>65.560096740722656</v>
      </c>
      <c r="EX615" s="58">
        <v>51.398689270019531</v>
      </c>
      <c r="EY615" s="58">
        <v>40.769989013671875</v>
      </c>
      <c r="EZ615" s="58">
        <v>34.568992614746094</v>
      </c>
      <c r="FA615" s="58">
        <v>31.375370025634766</v>
      </c>
      <c r="FB615" s="58">
        <v>29.393472671508789</v>
      </c>
      <c r="FC615" s="58">
        <v>27.888647079467773</v>
      </c>
      <c r="FD615" s="58">
        <v>26.636102676391602</v>
      </c>
      <c r="FE615" s="58">
        <v>25.560522079467773</v>
      </c>
      <c r="FF615" s="58">
        <v>22.648914337158203</v>
      </c>
      <c r="FG615" s="58">
        <v>19.033119201660156</v>
      </c>
      <c r="FH615" s="58">
        <v>79.943679809570313</v>
      </c>
      <c r="FI615" s="58">
        <v>49.703350067138672</v>
      </c>
      <c r="FJ615" s="58">
        <v>28.502584457397461</v>
      </c>
      <c r="FK615" s="58">
        <v>30.480842590332031</v>
      </c>
      <c r="FL615" s="58">
        <v>58.300411224365234</v>
      </c>
      <c r="FM615" s="58">
        <v>66.145896911621094</v>
      </c>
      <c r="FN615" s="58">
        <v>67.29144287109375</v>
      </c>
      <c r="FO615" s="58">
        <v>79.380722045898438</v>
      </c>
      <c r="FP615" s="58">
        <v>78.133560180664063</v>
      </c>
      <c r="FQ615" s="58">
        <v>65.471595764160156</v>
      </c>
      <c r="FR615" s="58">
        <v>51.332111358642578</v>
      </c>
      <c r="FS615" s="58">
        <v>40.719627380371094</v>
      </c>
      <c r="FT615" s="58">
        <v>34.530265808105469</v>
      </c>
      <c r="FU615" s="58">
        <v>31.345319747924805</v>
      </c>
      <c r="FV615" s="58">
        <v>29.369985580444336</v>
      </c>
      <c r="FW615" s="58">
        <v>27.870445251464844</v>
      </c>
      <c r="FX615" s="58">
        <v>26.622243881225586</v>
      </c>
      <c r="FY615" s="58">
        <v>25.550382614135742</v>
      </c>
      <c r="FZ615" s="58">
        <v>21.651344299316406</v>
      </c>
      <c r="GA615" s="58">
        <v>17.069381713867188</v>
      </c>
      <c r="GB615" s="58">
        <v>35.795600891113281</v>
      </c>
      <c r="GC615" s="58">
        <v>53.960842132568359</v>
      </c>
      <c r="GD615" s="58">
        <v>42.026218414306641</v>
      </c>
      <c r="GE615" s="58">
        <v>39.512424468994141</v>
      </c>
      <c r="GF615" s="58">
        <v>65.178497314453125</v>
      </c>
      <c r="GG615" s="58">
        <v>67.24456787109375</v>
      </c>
      <c r="GH615" s="58">
        <v>68.00531005859375</v>
      </c>
      <c r="GI615" s="58">
        <v>79.935714721679688</v>
      </c>
      <c r="GJ615" s="58">
        <v>78.545761108398438</v>
      </c>
      <c r="GK615" s="58">
        <v>65.784942626953125</v>
      </c>
      <c r="GL615" s="58">
        <v>51.581523895263672</v>
      </c>
      <c r="GM615" s="58">
        <v>40.925746917724609</v>
      </c>
      <c r="GN615" s="58">
        <v>34.705429077148438</v>
      </c>
      <c r="GO615" s="58">
        <v>31.497791290283203</v>
      </c>
      <c r="GP615" s="58">
        <v>29.505285263061523</v>
      </c>
      <c r="GQ615" s="58">
        <v>27.992084503173828</v>
      </c>
      <c r="GR615" s="58">
        <v>26.732658386230469</v>
      </c>
      <c r="GS615" s="58">
        <v>25.651235580444336</v>
      </c>
      <c r="GT615" s="58">
        <v>24.626829147338867</v>
      </c>
      <c r="GU615" s="59">
        <v>19.904186248779297</v>
      </c>
    </row>
    <row r="616" spans="1:203" x14ac:dyDescent="0.45">
      <c r="A616" s="64" t="s">
        <v>3830</v>
      </c>
      <c r="B616" s="67">
        <v>92</v>
      </c>
      <c r="C616" s="67">
        <v>7</v>
      </c>
      <c r="D616" s="58">
        <v>0</v>
      </c>
      <c r="E616" s="58">
        <v>1.6221553087234497</v>
      </c>
      <c r="F616" s="58">
        <v>4.5331816673278809</v>
      </c>
      <c r="G616" s="58">
        <v>4.8961739540100098</v>
      </c>
      <c r="H616" s="58">
        <v>5.0447554588317871</v>
      </c>
      <c r="I616" s="58">
        <v>9.0326910018920898</v>
      </c>
      <c r="J616" s="58">
        <v>11.860562324523926</v>
      </c>
      <c r="K616" s="58">
        <v>13.207574844360352</v>
      </c>
      <c r="L616" s="58">
        <v>15.81175422668457</v>
      </c>
      <c r="M616" s="58">
        <v>17.009681701660156</v>
      </c>
      <c r="N616" s="58">
        <v>15.674846649169922</v>
      </c>
      <c r="O616" s="58">
        <v>13.053977012634277</v>
      </c>
      <c r="P616" s="58">
        <v>10.378006935119629</v>
      </c>
      <c r="Q616" s="58">
        <v>8.3387289047241211</v>
      </c>
      <c r="R616" s="58">
        <v>7.0306572914123535</v>
      </c>
      <c r="S616" s="58">
        <v>6.2200160026550293</v>
      </c>
      <c r="T616" s="58">
        <v>5.6973123550415039</v>
      </c>
      <c r="U616" s="58">
        <v>5.337092399597168</v>
      </c>
      <c r="V616" s="58">
        <v>5.0717506408691406</v>
      </c>
      <c r="W616" s="58">
        <v>4.866093635559082</v>
      </c>
      <c r="X616" s="58">
        <v>4.6160645484924316</v>
      </c>
      <c r="Y616" s="58">
        <v>10.409548759460449</v>
      </c>
      <c r="Z616" s="58">
        <v>16.403728485107422</v>
      </c>
      <c r="AA616" s="58">
        <v>15.729679107666016</v>
      </c>
      <c r="AB616" s="58">
        <v>14.72678279876709</v>
      </c>
      <c r="AC616" s="58">
        <v>22.857856750488281</v>
      </c>
      <c r="AD616" s="58">
        <v>29.089998245239258</v>
      </c>
      <c r="AE616" s="58">
        <v>32.162635803222656</v>
      </c>
      <c r="AF616" s="58">
        <v>38.073509216308594</v>
      </c>
      <c r="AG616" s="58">
        <v>41.097301483154297</v>
      </c>
      <c r="AH616" s="58">
        <v>38.405502319335938</v>
      </c>
      <c r="AI616" s="58">
        <v>32.629524230957031</v>
      </c>
      <c r="AJ616" s="58">
        <v>26.512289047241211</v>
      </c>
      <c r="AK616" s="58">
        <v>21.695137023925781</v>
      </c>
      <c r="AL616" s="58">
        <v>18.484750747680664</v>
      </c>
      <c r="AM616" s="58">
        <v>16.410907745361328</v>
      </c>
      <c r="AN616" s="58">
        <v>15.019814491271973</v>
      </c>
      <c r="AO616" s="58">
        <v>14.028946876525879</v>
      </c>
      <c r="AP616" s="58">
        <v>13.280028343200684</v>
      </c>
      <c r="AQ616" s="58">
        <v>12.687307357788086</v>
      </c>
      <c r="AR616" s="58">
        <v>12.021267890930176</v>
      </c>
      <c r="AS616" s="58">
        <v>16.712896347045898</v>
      </c>
      <c r="AT616" s="58">
        <v>28.721282958984375</v>
      </c>
      <c r="AU616" s="58">
        <v>31.213277816772461</v>
      </c>
      <c r="AV616" s="58">
        <v>30.141223907470703</v>
      </c>
      <c r="AW616" s="58">
        <v>42.803966522216797</v>
      </c>
      <c r="AX616" s="58">
        <v>53.441875457763672</v>
      </c>
      <c r="AY616" s="58">
        <v>58.048519134521484</v>
      </c>
      <c r="AZ616" s="58">
        <v>67.132888793945313</v>
      </c>
      <c r="BA616" s="58">
        <v>72.018318176269531</v>
      </c>
      <c r="BB616" s="58">
        <v>67.73333740234375</v>
      </c>
      <c r="BC616" s="58">
        <v>58.309345245361328</v>
      </c>
      <c r="BD616" s="58">
        <v>48.115287780761719</v>
      </c>
      <c r="BE616" s="58">
        <v>39.883892059326172</v>
      </c>
      <c r="BF616" s="58">
        <v>34.220466613769531</v>
      </c>
      <c r="BG616" s="58">
        <v>30.436372756958008</v>
      </c>
      <c r="BH616" s="58">
        <v>27.818967819213867</v>
      </c>
      <c r="BI616" s="58">
        <v>25.908124923706055</v>
      </c>
      <c r="BJ616" s="58">
        <v>24.43733024597168</v>
      </c>
      <c r="BK616" s="58">
        <v>23.256750106811523</v>
      </c>
      <c r="BL616" s="58">
        <v>22.00114631652832</v>
      </c>
      <c r="BM616" s="58">
        <v>33.286869049072266</v>
      </c>
      <c r="BN616" s="58">
        <v>43.21466064453125</v>
      </c>
      <c r="BO616" s="58">
        <v>40.633792877197266</v>
      </c>
      <c r="BP616" s="58">
        <v>36.924770355224609</v>
      </c>
      <c r="BQ616" s="58">
        <v>49.023956298828125</v>
      </c>
      <c r="BR616" s="58">
        <v>59.321102142333984</v>
      </c>
      <c r="BS616" s="58">
        <v>64.319740295410156</v>
      </c>
      <c r="BT616" s="58">
        <v>73.827468872070313</v>
      </c>
      <c r="BU616" s="58">
        <v>79.020294189453125</v>
      </c>
      <c r="BV616" s="58">
        <v>74.676063537597656</v>
      </c>
      <c r="BW616" s="58">
        <v>64.89935302734375</v>
      </c>
      <c r="BX616" s="58">
        <v>54.183132171630859</v>
      </c>
      <c r="BY616" s="58">
        <v>45.388877868652344</v>
      </c>
      <c r="BZ616" s="58">
        <v>39.204132080078125</v>
      </c>
      <c r="CA616" s="58">
        <v>34.968112945556641</v>
      </c>
      <c r="CB616" s="58">
        <v>31.966272354125977</v>
      </c>
      <c r="CC616" s="58">
        <v>29.727104187011719</v>
      </c>
      <c r="CD616" s="58">
        <v>27.972345352172852</v>
      </c>
      <c r="CE616" s="58">
        <v>26.542665481567383</v>
      </c>
      <c r="CF616" s="58">
        <v>25.066043853759766</v>
      </c>
      <c r="CG616" s="58">
        <v>29.095222473144531</v>
      </c>
      <c r="CH616" s="58">
        <v>41.542518615722656</v>
      </c>
      <c r="CI616" s="58">
        <v>43.502235412597656</v>
      </c>
      <c r="CJ616" s="58">
        <v>41.814533233642578</v>
      </c>
      <c r="CK616" s="58">
        <v>53.933197021484375</v>
      </c>
      <c r="CL616" s="58">
        <v>63.737228393554688</v>
      </c>
      <c r="CM616" s="58">
        <v>68.223747253417969</v>
      </c>
      <c r="CN616" s="58">
        <v>77.392524719238281</v>
      </c>
      <c r="CO616" s="58">
        <v>82.437843322753906</v>
      </c>
      <c r="CP616" s="58">
        <v>77.951118469238281</v>
      </c>
      <c r="CQ616" s="58">
        <v>67.979606628417969</v>
      </c>
      <c r="CR616" s="58">
        <v>57.018951416015625</v>
      </c>
      <c r="CS616" s="58">
        <v>47.966728210449219</v>
      </c>
      <c r="CT616" s="58">
        <v>41.542007446289063</v>
      </c>
      <c r="CU616" s="58">
        <v>37.098030090332031</v>
      </c>
      <c r="CV616" s="58">
        <v>33.919486999511719</v>
      </c>
      <c r="CW616" s="58">
        <v>31.530012130737305</v>
      </c>
      <c r="CX616" s="58">
        <v>29.645685195922852</v>
      </c>
      <c r="CY616" s="58">
        <v>28.102794647216797</v>
      </c>
      <c r="CZ616" s="58">
        <v>34.539302825927734</v>
      </c>
      <c r="DA616" s="58">
        <v>45.760063171386719</v>
      </c>
      <c r="DB616" s="58">
        <v>45.198074340820313</v>
      </c>
      <c r="DC616" s="58">
        <v>41.939441680908203</v>
      </c>
      <c r="DD616" s="58">
        <v>54.297904968261719</v>
      </c>
      <c r="DE616" s="58">
        <v>64.57537841796875</v>
      </c>
      <c r="DF616" s="58">
        <v>69.347908020019531</v>
      </c>
      <c r="DG616" s="58">
        <v>78.690582275390625</v>
      </c>
      <c r="DH616" s="58">
        <v>83.874160766601563</v>
      </c>
      <c r="DI616" s="58">
        <v>79.4466552734375</v>
      </c>
      <c r="DJ616" s="58">
        <v>69.456336975097656</v>
      </c>
      <c r="DK616" s="58">
        <v>58.418788909912109</v>
      </c>
      <c r="DL616" s="58">
        <v>49.261932373046875</v>
      </c>
      <c r="DM616" s="58">
        <v>42.730216979980469</v>
      </c>
      <c r="DN616" s="58">
        <v>38.188594818115234</v>
      </c>
      <c r="DO616" s="58">
        <v>34.924900054931641</v>
      </c>
      <c r="DP616" s="58">
        <v>32.461650848388672</v>
      </c>
      <c r="DQ616" s="58">
        <v>30.513252258300781</v>
      </c>
      <c r="DR616" s="58">
        <v>28.913967132568359</v>
      </c>
      <c r="DS616" s="58">
        <v>27.287761688232422</v>
      </c>
      <c r="DT616" s="58">
        <v>37.918865203857422</v>
      </c>
      <c r="DU616" s="58">
        <v>47.764690399169922</v>
      </c>
      <c r="DV616" s="58">
        <v>45.450424194335938</v>
      </c>
      <c r="DW616" s="58">
        <v>40.691612243652344</v>
      </c>
      <c r="DX616" s="58">
        <v>48.636447906494141</v>
      </c>
      <c r="DY616" s="58">
        <v>58.567646026611328</v>
      </c>
      <c r="DZ616" s="58">
        <v>65.017967224121094</v>
      </c>
      <c r="EA616" s="58">
        <v>74.271255493164063</v>
      </c>
      <c r="EB616" s="58">
        <v>80.801620483398438</v>
      </c>
      <c r="EC616" s="58">
        <v>79.275001525878906</v>
      </c>
      <c r="ED616" s="58">
        <v>71.7410888671875</v>
      </c>
      <c r="EE616" s="58">
        <v>61.811908721923828</v>
      </c>
      <c r="EF616" s="58">
        <v>52.561935424804688</v>
      </c>
      <c r="EG616" s="58">
        <v>45.351566314697266</v>
      </c>
      <c r="EH616" s="58">
        <v>40.094612121582031</v>
      </c>
      <c r="EI616" s="58">
        <v>36.283546447753906</v>
      </c>
      <c r="EJ616" s="58">
        <v>33.4713134765625</v>
      </c>
      <c r="EK616" s="58">
        <v>31.606510162353516</v>
      </c>
      <c r="EL616" s="58">
        <v>30.164543151855469</v>
      </c>
      <c r="EM616" s="58">
        <v>28.651159286499023</v>
      </c>
      <c r="EN616" s="58">
        <v>41.340042114257813</v>
      </c>
      <c r="EO616" s="58">
        <v>49.239273071289063</v>
      </c>
      <c r="EP616" s="58">
        <v>46.068592071533203</v>
      </c>
      <c r="EQ616" s="58">
        <v>40.773124694824219</v>
      </c>
      <c r="ER616" s="58">
        <v>44.818527221679688</v>
      </c>
      <c r="ES616" s="58">
        <v>54.233940124511719</v>
      </c>
      <c r="ET616" s="58">
        <v>62.018928527832031</v>
      </c>
      <c r="EU616" s="58">
        <v>70.947402954101563</v>
      </c>
      <c r="EV616" s="58">
        <v>78.713623046875</v>
      </c>
      <c r="EW616" s="58">
        <v>79.977409362792969</v>
      </c>
      <c r="EX616" s="58">
        <v>74.977935791015625</v>
      </c>
      <c r="EY616" s="58">
        <v>66.548660278320313</v>
      </c>
      <c r="EZ616" s="58">
        <v>57.359004974365234</v>
      </c>
      <c r="FA616" s="58">
        <v>49.316642761230469</v>
      </c>
      <c r="FB616" s="58">
        <v>42.998531341552734</v>
      </c>
      <c r="FC616" s="58">
        <v>38.37493896484375</v>
      </c>
      <c r="FD616" s="58">
        <v>35.001377105712891</v>
      </c>
      <c r="FE616" s="58">
        <v>32.462017059326172</v>
      </c>
      <c r="FF616" s="58">
        <v>30.471494674682617</v>
      </c>
      <c r="FG616" s="58">
        <v>28.655246734619141</v>
      </c>
      <c r="FH616" s="58">
        <v>39.804000854492188</v>
      </c>
      <c r="FI616" s="58">
        <v>50.307792663574219</v>
      </c>
      <c r="FJ616" s="58">
        <v>47.951709747314453</v>
      </c>
      <c r="FK616" s="58">
        <v>42.814159393310547</v>
      </c>
      <c r="FL616" s="58">
        <v>50.413215637207031</v>
      </c>
      <c r="FM616" s="58">
        <v>60.151165008544922</v>
      </c>
      <c r="FN616" s="58">
        <v>66.481056213378906</v>
      </c>
      <c r="FO616" s="58">
        <v>75.653083801269531</v>
      </c>
      <c r="FP616" s="58">
        <v>82.137825012207031</v>
      </c>
      <c r="FQ616" s="58">
        <v>80.56207275390625</v>
      </c>
      <c r="FR616" s="58">
        <v>72.960121154785156</v>
      </c>
      <c r="FS616" s="58">
        <v>62.944709777832031</v>
      </c>
      <c r="FT616" s="58">
        <v>53.600830078125</v>
      </c>
      <c r="FU616" s="58">
        <v>46.298831939697266</v>
      </c>
      <c r="FV616" s="58">
        <v>40.959278106689453</v>
      </c>
      <c r="FW616" s="58">
        <v>37.07598876953125</v>
      </c>
      <c r="FX616" s="58">
        <v>34.176792144775391</v>
      </c>
      <c r="FY616" s="58">
        <v>31.925167083740234</v>
      </c>
      <c r="FZ616" s="58">
        <v>30.10755729675293</v>
      </c>
      <c r="GA616" s="58">
        <v>28.396623611450195</v>
      </c>
      <c r="GB616" s="58">
        <v>34.944332122802734</v>
      </c>
      <c r="GC616" s="58">
        <v>47.511787414550781</v>
      </c>
      <c r="GD616" s="58">
        <v>48.063365936279297</v>
      </c>
      <c r="GE616" s="58">
        <v>45.216609954833984</v>
      </c>
      <c r="GF616" s="58">
        <v>56.973793029785156</v>
      </c>
      <c r="GG616" s="58">
        <v>66.891731262207031</v>
      </c>
      <c r="GH616" s="58">
        <v>71.489250183105469</v>
      </c>
      <c r="GI616" s="58">
        <v>80.737251281738281</v>
      </c>
      <c r="GJ616" s="58">
        <v>85.905624389648438</v>
      </c>
      <c r="GK616" s="58">
        <v>81.44500732421875</v>
      </c>
      <c r="GL616" s="58">
        <v>71.373458862304688</v>
      </c>
      <c r="GM616" s="58">
        <v>60.210731506347656</v>
      </c>
      <c r="GN616" s="58">
        <v>50.909404754638672</v>
      </c>
      <c r="GO616" s="58">
        <v>44.236278533935547</v>
      </c>
      <c r="GP616" s="58">
        <v>39.568218231201172</v>
      </c>
      <c r="GQ616" s="58">
        <v>36.194660186767578</v>
      </c>
      <c r="GR616" s="58">
        <v>33.636680603027344</v>
      </c>
      <c r="GS616" s="58">
        <v>31.605865478515625</v>
      </c>
      <c r="GT616" s="58">
        <v>29.933916091918945</v>
      </c>
      <c r="GU616" s="59">
        <v>28.243576049804688</v>
      </c>
    </row>
    <row r="617" spans="1:203" x14ac:dyDescent="0.45">
      <c r="A617" s="64" t="s">
        <v>3830</v>
      </c>
      <c r="B617" s="67">
        <v>79</v>
      </c>
      <c r="C617" s="67">
        <v>8</v>
      </c>
      <c r="D617" s="58">
        <v>0</v>
      </c>
      <c r="E617" s="58">
        <v>5.5006437301635742</v>
      </c>
      <c r="F617" s="58">
        <v>10.35606861114502</v>
      </c>
      <c r="G617" s="58">
        <v>10.18653392791748</v>
      </c>
      <c r="H617" s="58">
        <v>10.102137565612793</v>
      </c>
      <c r="I617" s="58">
        <v>17.184597015380859</v>
      </c>
      <c r="J617" s="58">
        <v>22.802434921264648</v>
      </c>
      <c r="K617" s="58">
        <v>25.575157165527344</v>
      </c>
      <c r="L617" s="58">
        <v>30.703880310058594</v>
      </c>
      <c r="M617" s="58">
        <v>33.712825775146484</v>
      </c>
      <c r="N617" s="58">
        <v>31.935590744018555</v>
      </c>
      <c r="O617" s="58">
        <v>27.535755157470703</v>
      </c>
      <c r="P617" s="58">
        <v>22.745199203491211</v>
      </c>
      <c r="Q617" s="58">
        <v>18.926778793334961</v>
      </c>
      <c r="R617" s="58">
        <v>16.37318229675293</v>
      </c>
      <c r="S617" s="58">
        <v>14.73419189453125</v>
      </c>
      <c r="T617" s="58">
        <v>13.645138740539551</v>
      </c>
      <c r="U617" s="58">
        <v>12.874614715576172</v>
      </c>
      <c r="V617" s="58">
        <v>12.293801307678223</v>
      </c>
      <c r="W617" s="58">
        <v>11.834376335144043</v>
      </c>
      <c r="X617" s="58">
        <v>11.330266952514648</v>
      </c>
      <c r="Y617" s="58">
        <v>20.812606811523438</v>
      </c>
      <c r="Z617" s="58">
        <v>34.892784118652344</v>
      </c>
      <c r="AA617" s="58">
        <v>36.394355773925781</v>
      </c>
      <c r="AB617" s="58">
        <v>35.587093353271484</v>
      </c>
      <c r="AC617" s="58">
        <v>47.872547149658203</v>
      </c>
      <c r="AD617" s="58">
        <v>57.227741241455078</v>
      </c>
      <c r="AE617" s="58">
        <v>63.463470458984375</v>
      </c>
      <c r="AF617" s="58">
        <v>68.219467163085938</v>
      </c>
      <c r="AG617" s="58">
        <v>72.154808044433594</v>
      </c>
      <c r="AH617" s="58">
        <v>75.568344116210938</v>
      </c>
      <c r="AI617" s="58">
        <v>78.606918334960938</v>
      </c>
      <c r="AJ617" s="58">
        <v>75.167083740234375</v>
      </c>
      <c r="AK617" s="58">
        <v>63.647136688232422</v>
      </c>
      <c r="AL617" s="58">
        <v>54.122207641601563</v>
      </c>
      <c r="AM617" s="58">
        <v>47.592029571533203</v>
      </c>
      <c r="AN617" s="58">
        <v>43.182880401611328</v>
      </c>
      <c r="AO617" s="58">
        <v>40.094425201416016</v>
      </c>
      <c r="AP617" s="58">
        <v>37.814567565917969</v>
      </c>
      <c r="AQ617" s="58">
        <v>36.045482635498047</v>
      </c>
      <c r="AR617" s="58">
        <v>34.360198974609375</v>
      </c>
      <c r="AS617" s="58">
        <v>45.038272857666016</v>
      </c>
      <c r="AT617" s="58">
        <v>68.566841125488281</v>
      </c>
      <c r="AU617" s="58">
        <v>73.195602416992188</v>
      </c>
      <c r="AV617" s="58">
        <v>71.473426818847656</v>
      </c>
      <c r="AW617" s="58">
        <v>82.347991943359375</v>
      </c>
      <c r="AX617" s="58">
        <v>87.131660461425781</v>
      </c>
      <c r="AY617" s="58">
        <v>90.211463928222656</v>
      </c>
      <c r="AZ617" s="58">
        <v>92.862800598144531</v>
      </c>
      <c r="BA617" s="58">
        <v>95.307914733886719</v>
      </c>
      <c r="BB617" s="58">
        <v>97.598579406738281</v>
      </c>
      <c r="BC617" s="58">
        <v>99.759933471679688</v>
      </c>
      <c r="BD617" s="58">
        <v>101.80866241455078</v>
      </c>
      <c r="BE617" s="58">
        <v>103.75736236572266</v>
      </c>
      <c r="BF617" s="58">
        <v>105.61482238769531</v>
      </c>
      <c r="BG617" s="58">
        <v>107.38330841064453</v>
      </c>
      <c r="BH617" s="58">
        <v>108.78643035888672</v>
      </c>
      <c r="BI617" s="58">
        <v>100.86582946777344</v>
      </c>
      <c r="BJ617" s="58">
        <v>89.769119262695313</v>
      </c>
      <c r="BK617" s="58">
        <v>81.046806335449219</v>
      </c>
      <c r="BL617" s="58">
        <v>74.420028686523438</v>
      </c>
      <c r="BM617" s="58">
        <v>91.994003295898438</v>
      </c>
      <c r="BN617" s="58">
        <v>108.26727294921875</v>
      </c>
      <c r="BO617" s="58">
        <v>104.21450805664063</v>
      </c>
      <c r="BP617" s="58">
        <v>97.714599609375</v>
      </c>
      <c r="BQ617" s="58">
        <v>103.91728210449219</v>
      </c>
      <c r="BR617" s="58">
        <v>108.64225769042969</v>
      </c>
      <c r="BS617" s="58">
        <v>111.99681854248047</v>
      </c>
      <c r="BT617" s="58">
        <v>114.61893463134766</v>
      </c>
      <c r="BU617" s="58">
        <v>116.80064392089844</v>
      </c>
      <c r="BV617" s="58">
        <v>118.69137573242188</v>
      </c>
      <c r="BW617" s="58">
        <v>120.38117218017578</v>
      </c>
      <c r="BX617" s="58">
        <v>121.92497253417969</v>
      </c>
      <c r="BY617" s="58">
        <v>123.3570556640625</v>
      </c>
      <c r="BZ617" s="58">
        <v>124.69826507568359</v>
      </c>
      <c r="CA617" s="58">
        <v>125.95761108398438</v>
      </c>
      <c r="CB617" s="58">
        <v>126.84124755859375</v>
      </c>
      <c r="CC617" s="58">
        <v>118.98160552978516</v>
      </c>
      <c r="CD617" s="58">
        <v>107.92213439941406</v>
      </c>
      <c r="CE617" s="58">
        <v>98.858718872070313</v>
      </c>
      <c r="CF617" s="58">
        <v>91.704055786132813</v>
      </c>
      <c r="CG617" s="58">
        <v>101.84786224365234</v>
      </c>
      <c r="CH617" s="58">
        <v>117.7801513671875</v>
      </c>
      <c r="CI617" s="58">
        <v>117.21701049804688</v>
      </c>
      <c r="CJ617" s="58">
        <v>111.34765625</v>
      </c>
      <c r="CK617" s="58">
        <v>119.08855438232422</v>
      </c>
      <c r="CL617" s="58">
        <v>130.86274719238281</v>
      </c>
      <c r="CM617" s="58">
        <v>140.80026245117188</v>
      </c>
      <c r="CN617" s="58">
        <v>149.09854125976563</v>
      </c>
      <c r="CO617" s="58">
        <v>156.93460083007813</v>
      </c>
      <c r="CP617" s="58">
        <v>162.23811340332031</v>
      </c>
      <c r="CQ617" s="58">
        <v>164.0731201171875</v>
      </c>
      <c r="CR617" s="58">
        <v>163.8099365234375</v>
      </c>
      <c r="CS617" s="58">
        <v>156.35173034667969</v>
      </c>
      <c r="CT617" s="58">
        <v>142.98220825195313</v>
      </c>
      <c r="CU617" s="58">
        <v>130.88807678222656</v>
      </c>
      <c r="CV617" s="58">
        <v>120.85055541992188</v>
      </c>
      <c r="CW617" s="58">
        <v>112.86160278320313</v>
      </c>
      <c r="CX617" s="58">
        <v>106.49999237060547</v>
      </c>
      <c r="CY617" s="58">
        <v>101.32302093505859</v>
      </c>
      <c r="CZ617" s="58">
        <v>102.82881927490234</v>
      </c>
      <c r="DA617" s="58">
        <v>119.27816772460938</v>
      </c>
      <c r="DB617" s="58">
        <v>122.43798065185547</v>
      </c>
      <c r="DC617" s="58">
        <v>117.79051208496094</v>
      </c>
      <c r="DD617" s="58">
        <v>122.12196350097656</v>
      </c>
      <c r="DE617" s="58">
        <v>135.38838195800781</v>
      </c>
      <c r="DF617" s="58">
        <v>147.94342041015625</v>
      </c>
      <c r="DG617" s="58">
        <v>162.55784606933594</v>
      </c>
      <c r="DH617" s="58">
        <v>177.02854919433594</v>
      </c>
      <c r="DI617" s="58">
        <v>183.13737487792969</v>
      </c>
      <c r="DJ617" s="58">
        <v>179.66851806640625</v>
      </c>
      <c r="DK617" s="58">
        <v>169.40483093261719</v>
      </c>
      <c r="DL617" s="58">
        <v>156.53070068359375</v>
      </c>
      <c r="DM617" s="58">
        <v>144.14764404296875</v>
      </c>
      <c r="DN617" s="58">
        <v>133.54489135742188</v>
      </c>
      <c r="DO617" s="58">
        <v>124.86284637451172</v>
      </c>
      <c r="DP617" s="58">
        <v>117.83883666992188</v>
      </c>
      <c r="DQ617" s="58">
        <v>112.78363037109375</v>
      </c>
      <c r="DR617" s="58">
        <v>108.63768768310547</v>
      </c>
      <c r="DS617" s="58">
        <v>105.06338500976563</v>
      </c>
      <c r="DT617" s="58">
        <v>112.65675354003906</v>
      </c>
      <c r="DU617" s="58">
        <v>129.15629577636719</v>
      </c>
      <c r="DV617" s="58">
        <v>130.79109191894531</v>
      </c>
      <c r="DW617" s="58">
        <v>126.82601928710938</v>
      </c>
      <c r="DX617" s="58">
        <v>136.09213256835938</v>
      </c>
      <c r="DY617" s="58">
        <v>140.675048828125</v>
      </c>
      <c r="DZ617" s="58">
        <v>141.84368896484375</v>
      </c>
      <c r="EA617" s="58">
        <v>142.70487976074219</v>
      </c>
      <c r="EB617" s="58">
        <v>143.55908203125</v>
      </c>
      <c r="EC617" s="58">
        <v>144.40602111816406</v>
      </c>
      <c r="ED617" s="58">
        <v>145.22909545898438</v>
      </c>
      <c r="EE617" s="58">
        <v>146.0179443359375</v>
      </c>
      <c r="EF617" s="58">
        <v>146.767822265625</v>
      </c>
      <c r="EG617" s="58">
        <v>147.47630310058594</v>
      </c>
      <c r="EH617" s="58">
        <v>148.13766479492188</v>
      </c>
      <c r="EI617" s="58">
        <v>147.86357116699219</v>
      </c>
      <c r="EJ617" s="58">
        <v>139.12893676757813</v>
      </c>
      <c r="EK617" s="58">
        <v>128.55607604980469</v>
      </c>
      <c r="EL617" s="58">
        <v>119.74039459228516</v>
      </c>
      <c r="EM617" s="58">
        <v>112.5184326171875</v>
      </c>
      <c r="EN617" s="58">
        <v>119.01470184326172</v>
      </c>
      <c r="EO617" s="58">
        <v>133.91996765136719</v>
      </c>
      <c r="EP617" s="58">
        <v>133.53086853027344</v>
      </c>
      <c r="EQ617" s="58">
        <v>129.37632751464844</v>
      </c>
      <c r="ER617" s="58">
        <v>136.59001159667969</v>
      </c>
      <c r="ES617" s="58">
        <v>140.33119201660156</v>
      </c>
      <c r="ET617" s="58">
        <v>142.31211853027344</v>
      </c>
      <c r="EU617" s="58">
        <v>143.74102783203125</v>
      </c>
      <c r="EV617" s="58">
        <v>144.93106079101563</v>
      </c>
      <c r="EW617" s="58">
        <v>145.97267150878906</v>
      </c>
      <c r="EX617" s="58">
        <v>146.90571594238281</v>
      </c>
      <c r="EY617" s="58">
        <v>147.75315856933594</v>
      </c>
      <c r="EZ617" s="58">
        <v>148.5302734375</v>
      </c>
      <c r="FA617" s="58">
        <v>149.24697875976563</v>
      </c>
      <c r="FB617" s="58">
        <v>149.90663146972656</v>
      </c>
      <c r="FC617" s="58">
        <v>150.32679748535156</v>
      </c>
      <c r="FD617" s="58">
        <v>143.23184204101563</v>
      </c>
      <c r="FE617" s="58">
        <v>132.52757263183594</v>
      </c>
      <c r="FF617" s="58">
        <v>123.28781890869141</v>
      </c>
      <c r="FG617" s="58">
        <v>115.69728088378906</v>
      </c>
      <c r="FH617" s="58">
        <v>123.48851013183594</v>
      </c>
      <c r="FI617" s="58">
        <v>138.18498229980469</v>
      </c>
      <c r="FJ617" s="58">
        <v>137.69326782226563</v>
      </c>
      <c r="FK617" s="58">
        <v>132.89405822753906</v>
      </c>
      <c r="FL617" s="58">
        <v>137.49142456054688</v>
      </c>
      <c r="FM617" s="58">
        <v>140.82118225097656</v>
      </c>
      <c r="FN617" s="58">
        <v>143.05473327636719</v>
      </c>
      <c r="FO617" s="58">
        <v>144.74285888671875</v>
      </c>
      <c r="FP617" s="58">
        <v>146.10711669921875</v>
      </c>
      <c r="FQ617" s="58">
        <v>147.25132751464844</v>
      </c>
      <c r="FR617" s="58">
        <v>148.23876953125</v>
      </c>
      <c r="FS617" s="58">
        <v>149.10986328125</v>
      </c>
      <c r="FT617" s="58">
        <v>149.89152526855469</v>
      </c>
      <c r="FU617" s="58">
        <v>150.600830078125</v>
      </c>
      <c r="FV617" s="58">
        <v>151.24581909179688</v>
      </c>
      <c r="FW617" s="58">
        <v>151.67684936523438</v>
      </c>
      <c r="FX617" s="58">
        <v>144.740234375</v>
      </c>
      <c r="FY617" s="58">
        <v>134.03912353515625</v>
      </c>
      <c r="FZ617" s="58">
        <v>124.75928497314453</v>
      </c>
      <c r="GA617" s="58">
        <v>117.12349700927734</v>
      </c>
      <c r="GB617" s="58">
        <v>116.30413055419922</v>
      </c>
      <c r="GC617" s="58">
        <v>130.5755615234375</v>
      </c>
      <c r="GD617" s="58">
        <v>135.62718200683594</v>
      </c>
      <c r="GE617" s="58">
        <v>133.08282470703125</v>
      </c>
      <c r="GF617" s="58">
        <v>143.22328186035156</v>
      </c>
      <c r="GG617" s="58">
        <v>156.01478576660156</v>
      </c>
      <c r="GH617" s="58">
        <v>156.07565307617188</v>
      </c>
      <c r="GI617" s="58">
        <v>154.73277282714844</v>
      </c>
      <c r="GJ617" s="58">
        <v>153.94975280761719</v>
      </c>
      <c r="GK617" s="58">
        <v>153.65632629394531</v>
      </c>
      <c r="GL617" s="58">
        <v>153.66932678222656</v>
      </c>
      <c r="GM617" s="58">
        <v>153.86003112792969</v>
      </c>
      <c r="GN617" s="58">
        <v>154.14814758300781</v>
      </c>
      <c r="GO617" s="58">
        <v>154.48333740234375</v>
      </c>
      <c r="GP617" s="58">
        <v>154.82466125488281</v>
      </c>
      <c r="GQ617" s="58">
        <v>151.84904479980469</v>
      </c>
      <c r="GR617" s="58">
        <v>141.509033203125</v>
      </c>
      <c r="GS617" s="58">
        <v>131.35865783691406</v>
      </c>
      <c r="GT617" s="58">
        <v>123.11579132080078</v>
      </c>
      <c r="GU617" s="59">
        <v>116.29164123535156</v>
      </c>
    </row>
    <row r="618" spans="1:203" x14ac:dyDescent="0.45">
      <c r="A618" s="64" t="s">
        <v>3830</v>
      </c>
      <c r="B618" s="67">
        <v>74</v>
      </c>
      <c r="C618" s="67">
        <v>8</v>
      </c>
      <c r="D618" s="58">
        <v>0</v>
      </c>
      <c r="E618" s="58">
        <v>3.4826118946075439</v>
      </c>
      <c r="F618" s="58">
        <v>7.0458946228027344</v>
      </c>
      <c r="G618" s="58">
        <v>7.555264949798584</v>
      </c>
      <c r="H618" s="58">
        <v>8.0980014801025391</v>
      </c>
      <c r="I618" s="58">
        <v>13.95403003692627</v>
      </c>
      <c r="J618" s="58">
        <v>19.910482406616211</v>
      </c>
      <c r="K618" s="58">
        <v>24.095834732055664</v>
      </c>
      <c r="L618" s="58">
        <v>27.860004425048828</v>
      </c>
      <c r="M618" s="58">
        <v>31.039363861083984</v>
      </c>
      <c r="N618" s="58">
        <v>33.628688812255859</v>
      </c>
      <c r="O618" s="58">
        <v>32.497646331787109</v>
      </c>
      <c r="P618" s="58">
        <v>29.071975708007813</v>
      </c>
      <c r="Q618" s="58">
        <v>25.569398880004883</v>
      </c>
      <c r="R618" s="58">
        <v>22.730876922607422</v>
      </c>
      <c r="S618" s="58">
        <v>20.577224731445313</v>
      </c>
      <c r="T618" s="58">
        <v>18.953973770141602</v>
      </c>
      <c r="U618" s="58">
        <v>17.715866088867188</v>
      </c>
      <c r="V618" s="58">
        <v>16.755334854125977</v>
      </c>
      <c r="W618" s="58">
        <v>15.997737884521484</v>
      </c>
      <c r="X618" s="58">
        <v>15.306846618652344</v>
      </c>
      <c r="Y618" s="58">
        <v>17.732040405273438</v>
      </c>
      <c r="Z618" s="58">
        <v>26.795635223388672</v>
      </c>
      <c r="AA618" s="58">
        <v>31.620450973510742</v>
      </c>
      <c r="AB618" s="58">
        <v>34.028926849365234</v>
      </c>
      <c r="AC618" s="58">
        <v>40.857997894287109</v>
      </c>
      <c r="AD618" s="58">
        <v>44.792530059814453</v>
      </c>
      <c r="AE618" s="58">
        <v>47.486042022705078</v>
      </c>
      <c r="AF618" s="58">
        <v>49.652614593505859</v>
      </c>
      <c r="AG618" s="58">
        <v>51.566356658935547</v>
      </c>
      <c r="AH618" s="58">
        <v>53.338844299316406</v>
      </c>
      <c r="AI618" s="58">
        <v>55.018661499023438</v>
      </c>
      <c r="AJ618" s="58">
        <v>56.627765655517578</v>
      </c>
      <c r="AK618" s="58">
        <v>58.177207946777344</v>
      </c>
      <c r="AL618" s="58">
        <v>59.673263549804688</v>
      </c>
      <c r="AM618" s="58">
        <v>61.119522094726563</v>
      </c>
      <c r="AN618" s="58">
        <v>62.516735076904297</v>
      </c>
      <c r="AO618" s="58">
        <v>63.842350006103516</v>
      </c>
      <c r="AP618" s="58">
        <v>62.032924652099609</v>
      </c>
      <c r="AQ618" s="58">
        <v>57.751514434814453</v>
      </c>
      <c r="AR618" s="58">
        <v>53.589733123779297</v>
      </c>
      <c r="AS618" s="58">
        <v>53.849697113037109</v>
      </c>
      <c r="AT618" s="58">
        <v>66.138740539550781</v>
      </c>
      <c r="AU618" s="58">
        <v>73.95806884765625</v>
      </c>
      <c r="AV618" s="58">
        <v>77.452156066894531</v>
      </c>
      <c r="AW618" s="58">
        <v>83.189918518066406</v>
      </c>
      <c r="AX618" s="58">
        <v>84.164260864257813</v>
      </c>
      <c r="AY618" s="58">
        <v>84.119003295898438</v>
      </c>
      <c r="AZ618" s="58">
        <v>83.962295532226563</v>
      </c>
      <c r="BA618" s="58">
        <v>83.942337036132813</v>
      </c>
      <c r="BB618" s="58">
        <v>84.107261657714844</v>
      </c>
      <c r="BC618" s="58">
        <v>84.440765380859375</v>
      </c>
      <c r="BD618" s="58">
        <v>84.909690856933594</v>
      </c>
      <c r="BE618" s="58">
        <v>85.481437683105469</v>
      </c>
      <c r="BF618" s="58">
        <v>86.128837585449219</v>
      </c>
      <c r="BG618" s="58">
        <v>86.8306884765625</v>
      </c>
      <c r="BH618" s="58">
        <v>87.570884704589844</v>
      </c>
      <c r="BI618" s="58">
        <v>88.337364196777344</v>
      </c>
      <c r="BJ618" s="58">
        <v>89.121139526367188</v>
      </c>
      <c r="BK618" s="58">
        <v>89.915481567382813</v>
      </c>
      <c r="BL618" s="58">
        <v>90.715194702148438</v>
      </c>
      <c r="BM618" s="58">
        <v>104.45380401611328</v>
      </c>
      <c r="BN618" s="58">
        <v>123.1182861328125</v>
      </c>
      <c r="BO618" s="58">
        <v>129.98216247558594</v>
      </c>
      <c r="BP618" s="58">
        <v>128.68479919433594</v>
      </c>
      <c r="BQ618" s="58">
        <v>127.10979461669922</v>
      </c>
      <c r="BR618" s="58">
        <v>124.571044921875</v>
      </c>
      <c r="BS618" s="58">
        <v>122.28989410400391</v>
      </c>
      <c r="BT618" s="58">
        <v>120.47167205810547</v>
      </c>
      <c r="BU618" s="58">
        <v>119.10005950927734</v>
      </c>
      <c r="BV618" s="58">
        <v>118.10512542724609</v>
      </c>
      <c r="BW618" s="58">
        <v>117.41300964355469</v>
      </c>
      <c r="BX618" s="58">
        <v>116.95902252197266</v>
      </c>
      <c r="BY618" s="58">
        <v>116.69057464599609</v>
      </c>
      <c r="BZ618" s="58">
        <v>116.56617736816406</v>
      </c>
      <c r="CA618" s="58">
        <v>116.55348205566406</v>
      </c>
      <c r="CB618" s="58">
        <v>116.62738037109375</v>
      </c>
      <c r="CC618" s="58">
        <v>116.76840972900391</v>
      </c>
      <c r="CD618" s="58">
        <v>116.96145629882813</v>
      </c>
      <c r="CE618" s="58">
        <v>117.19470977783203</v>
      </c>
      <c r="CF618" s="58">
        <v>117.45883178710938</v>
      </c>
      <c r="CG618" s="58">
        <v>121.30259704589844</v>
      </c>
      <c r="CH618" s="58">
        <v>136.01199340820313</v>
      </c>
      <c r="CI618" s="58">
        <v>147.06385803222656</v>
      </c>
      <c r="CJ618" s="58">
        <v>149.50569152832031</v>
      </c>
      <c r="CK618" s="58">
        <v>153.46858215332031</v>
      </c>
      <c r="CL618" s="58">
        <v>152.47474670410156</v>
      </c>
      <c r="CM618" s="58">
        <v>150.11427307128906</v>
      </c>
      <c r="CN618" s="58">
        <v>147.83023071289063</v>
      </c>
      <c r="CO618" s="58">
        <v>145.85865783691406</v>
      </c>
      <c r="CP618" s="58">
        <v>144.22215270996094</v>
      </c>
      <c r="CQ618" s="58">
        <v>142.88749694824219</v>
      </c>
      <c r="CR618" s="58">
        <v>141.80804443359375</v>
      </c>
      <c r="CS618" s="58">
        <v>140.93844604492188</v>
      </c>
      <c r="CT618" s="58">
        <v>140.23934936523438</v>
      </c>
      <c r="CU618" s="58">
        <v>139.67800903320313</v>
      </c>
      <c r="CV618" s="58">
        <v>139.22776794433594</v>
      </c>
      <c r="CW618" s="58">
        <v>138.86717224121094</v>
      </c>
      <c r="CX618" s="58">
        <v>138.57899475097656</v>
      </c>
      <c r="CY618" s="58">
        <v>138.34942626953125</v>
      </c>
      <c r="CZ618" s="58">
        <v>143.79208374023438</v>
      </c>
      <c r="DA618" s="58">
        <v>156.67733764648438</v>
      </c>
      <c r="DB618" s="58">
        <v>164.39944458007813</v>
      </c>
      <c r="DC618" s="58">
        <v>165.23397827148438</v>
      </c>
      <c r="DD618" s="58">
        <v>168.8778076171875</v>
      </c>
      <c r="DE618" s="58">
        <v>171.21160888671875</v>
      </c>
      <c r="DF618" s="58">
        <v>169.53704833984375</v>
      </c>
      <c r="DG618" s="58">
        <v>167.12309265136719</v>
      </c>
      <c r="DH618" s="58">
        <v>164.89476013183594</v>
      </c>
      <c r="DI618" s="58">
        <v>162.95458984375</v>
      </c>
      <c r="DJ618" s="58">
        <v>161.28793334960938</v>
      </c>
      <c r="DK618" s="58">
        <v>159.85942077636719</v>
      </c>
      <c r="DL618" s="58">
        <v>158.6322021484375</v>
      </c>
      <c r="DM618" s="58">
        <v>157.57313537597656</v>
      </c>
      <c r="DN618" s="58">
        <v>156.65376281738281</v>
      </c>
      <c r="DO618" s="58">
        <v>155.850341796875</v>
      </c>
      <c r="DP618" s="58">
        <v>155.14314270019531</v>
      </c>
      <c r="DQ618" s="58">
        <v>154.51605224609375</v>
      </c>
      <c r="DR618" s="58">
        <v>153.95576477050781</v>
      </c>
      <c r="DS618" s="58">
        <v>153.45123291015625</v>
      </c>
      <c r="DT618" s="58">
        <v>158.31178283691406</v>
      </c>
      <c r="DU618" s="58">
        <v>170.42831420898438</v>
      </c>
      <c r="DV618" s="58">
        <v>176.43296813964844</v>
      </c>
      <c r="DW618" s="58">
        <v>176.31446838378906</v>
      </c>
      <c r="DX618" s="58">
        <v>176.12554931640625</v>
      </c>
      <c r="DY618" s="58">
        <v>174.61981201171875</v>
      </c>
      <c r="DZ618" s="58">
        <v>172.82177734375</v>
      </c>
      <c r="EA618" s="58">
        <v>171.06755065917969</v>
      </c>
      <c r="EB618" s="58">
        <v>169.46205139160156</v>
      </c>
      <c r="EC618" s="58">
        <v>168.02684020996094</v>
      </c>
      <c r="ED618" s="58">
        <v>166.7535400390625</v>
      </c>
      <c r="EE618" s="58">
        <v>165.62408447265625</v>
      </c>
      <c r="EF618" s="58">
        <v>164.61875915527344</v>
      </c>
      <c r="EG618" s="58">
        <v>163.71934509277344</v>
      </c>
      <c r="EH618" s="58">
        <v>162.9097900390625</v>
      </c>
      <c r="EI618" s="58">
        <v>162.17648315429688</v>
      </c>
      <c r="EJ618" s="58">
        <v>161.50796508789063</v>
      </c>
      <c r="EK618" s="58">
        <v>160.89466857910156</v>
      </c>
      <c r="EL618" s="58">
        <v>160.32856750488281</v>
      </c>
      <c r="EM618" s="58">
        <v>159.80296325683594</v>
      </c>
      <c r="EN618" s="58">
        <v>167.963623046875</v>
      </c>
      <c r="EO618" s="58">
        <v>181.07255554199219</v>
      </c>
      <c r="EP618" s="58">
        <v>185.58828735351563</v>
      </c>
      <c r="EQ618" s="58">
        <v>184.25106811523438</v>
      </c>
      <c r="ER618" s="58">
        <v>183.68806457519531</v>
      </c>
      <c r="ES618" s="58">
        <v>182.32806396484375</v>
      </c>
      <c r="ET618" s="58">
        <v>180.6275634765625</v>
      </c>
      <c r="EU618" s="58">
        <v>178.89222717285156</v>
      </c>
      <c r="EV618" s="58">
        <v>177.25067138671875</v>
      </c>
      <c r="EW618" s="58">
        <v>175.74458312988281</v>
      </c>
      <c r="EX618" s="58">
        <v>174.37901306152344</v>
      </c>
      <c r="EY618" s="58">
        <v>173.14447021484375</v>
      </c>
      <c r="EZ618" s="58">
        <v>172.02690124511719</v>
      </c>
      <c r="FA618" s="58">
        <v>171.01167297363281</v>
      </c>
      <c r="FB618" s="58">
        <v>170.08514404296875</v>
      </c>
      <c r="FC618" s="58">
        <v>169.2352294921875</v>
      </c>
      <c r="FD618" s="58">
        <v>168.45140075683594</v>
      </c>
      <c r="FE618" s="58">
        <v>167.72463989257813</v>
      </c>
      <c r="FF618" s="58">
        <v>167.0472412109375</v>
      </c>
      <c r="FG618" s="58">
        <v>166.41267395019531</v>
      </c>
      <c r="FH618" s="58">
        <v>173.61558532714844</v>
      </c>
      <c r="FI618" s="58">
        <v>186.15625</v>
      </c>
      <c r="FJ618" s="58">
        <v>190.83949279785156</v>
      </c>
      <c r="FK618" s="58">
        <v>190.0244140625</v>
      </c>
      <c r="FL618" s="58">
        <v>188.36357116699219</v>
      </c>
      <c r="FM618" s="58">
        <v>186.3505859375</v>
      </c>
      <c r="FN618" s="58">
        <v>184.35505676269531</v>
      </c>
      <c r="FO618" s="58">
        <v>182.50538635253906</v>
      </c>
      <c r="FP618" s="58">
        <v>180.83053588867188</v>
      </c>
      <c r="FQ618" s="58">
        <v>179.32351684570313</v>
      </c>
      <c r="FR618" s="58">
        <v>177.96693420410156</v>
      </c>
      <c r="FS618" s="58">
        <v>176.74131774902344</v>
      </c>
      <c r="FT618" s="58">
        <v>175.62835693359375</v>
      </c>
      <c r="FU618" s="58">
        <v>174.61192321777344</v>
      </c>
      <c r="FV618" s="58">
        <v>173.67808532714844</v>
      </c>
      <c r="FW618" s="58">
        <v>172.81503295898438</v>
      </c>
      <c r="FX618" s="58">
        <v>172.01283264160156</v>
      </c>
      <c r="FY618" s="58">
        <v>171.26312255859375</v>
      </c>
      <c r="FZ618" s="58">
        <v>170.55886840820313</v>
      </c>
      <c r="GA618" s="58">
        <v>169.89410400390625</v>
      </c>
      <c r="GB618" s="58">
        <v>179.1416015625</v>
      </c>
      <c r="GC618" s="58">
        <v>191.87471008300781</v>
      </c>
      <c r="GD618" s="58">
        <v>195.34355163574219</v>
      </c>
      <c r="GE618" s="58">
        <v>194.05131530761719</v>
      </c>
      <c r="GF618" s="58">
        <v>191.85612487792969</v>
      </c>
      <c r="GG618" s="58">
        <v>189.6015625</v>
      </c>
      <c r="GH618" s="58">
        <v>187.50625610351563</v>
      </c>
      <c r="GI618" s="58">
        <v>185.6148681640625</v>
      </c>
      <c r="GJ618" s="58">
        <v>183.91856384277344</v>
      </c>
      <c r="GK618" s="58">
        <v>182.39476013183594</v>
      </c>
      <c r="GL618" s="58">
        <v>181.02009582519531</v>
      </c>
      <c r="GM618" s="58">
        <v>179.77325439453125</v>
      </c>
      <c r="GN618" s="58">
        <v>178.63565063476563</v>
      </c>
      <c r="GO618" s="58">
        <v>177.59144592285156</v>
      </c>
      <c r="GP618" s="58">
        <v>176.62721252441406</v>
      </c>
      <c r="GQ618" s="58">
        <v>175.731689453125</v>
      </c>
      <c r="GR618" s="58">
        <v>174.89532470703125</v>
      </c>
      <c r="GS618" s="58">
        <v>174.11016845703125</v>
      </c>
      <c r="GT618" s="58">
        <v>173.36953735351563</v>
      </c>
      <c r="GU618" s="59">
        <v>172.66824340820313</v>
      </c>
    </row>
    <row r="619" spans="1:203" x14ac:dyDescent="0.45">
      <c r="A619" s="64" t="s">
        <v>3830</v>
      </c>
      <c r="B619" s="67">
        <v>119</v>
      </c>
      <c r="C619" s="67">
        <v>8</v>
      </c>
      <c r="D619" s="58">
        <v>0</v>
      </c>
      <c r="E619" s="58">
        <v>0.25833645462989807</v>
      </c>
      <c r="F619" s="58">
        <v>1.2632802724838257</v>
      </c>
      <c r="G619" s="58">
        <v>2.2651927471160889</v>
      </c>
      <c r="H619" s="58">
        <v>3.1499075889587402</v>
      </c>
      <c r="I619" s="58">
        <v>4.910703182220459</v>
      </c>
      <c r="J619" s="58">
        <v>7.2830843925476074</v>
      </c>
      <c r="K619" s="58">
        <v>9.5750236511230469</v>
      </c>
      <c r="L619" s="58">
        <v>13.071209907531738</v>
      </c>
      <c r="M619" s="58">
        <v>16.285221099853516</v>
      </c>
      <c r="N619" s="58">
        <v>17.239368438720703</v>
      </c>
      <c r="O619" s="58">
        <v>16.641397476196289</v>
      </c>
      <c r="P619" s="58">
        <v>15.312445640563965</v>
      </c>
      <c r="Q619" s="58">
        <v>13.845040321350098</v>
      </c>
      <c r="R619" s="58">
        <v>12.529767036437988</v>
      </c>
      <c r="S619" s="58">
        <v>11.426156044006348</v>
      </c>
      <c r="T619" s="58">
        <v>10.514036178588867</v>
      </c>
      <c r="U619" s="58">
        <v>9.7598056793212891</v>
      </c>
      <c r="V619" s="58">
        <v>9.132817268371582</v>
      </c>
      <c r="W619" s="58">
        <v>8.6084175109863281</v>
      </c>
      <c r="X619" s="58">
        <v>8.1375274658203125</v>
      </c>
      <c r="Y619" s="58">
        <v>8.1787824630737305</v>
      </c>
      <c r="Z619" s="58">
        <v>10.075403213500977</v>
      </c>
      <c r="AA619" s="58">
        <v>11.934422492980957</v>
      </c>
      <c r="AB619" s="58">
        <v>13.311112403869629</v>
      </c>
      <c r="AC619" s="58">
        <v>16.813505172729492</v>
      </c>
      <c r="AD619" s="58">
        <v>22.506519317626953</v>
      </c>
      <c r="AE619" s="58">
        <v>27.915702819824219</v>
      </c>
      <c r="AF619" s="58">
        <v>33.686000823974609</v>
      </c>
      <c r="AG619" s="58">
        <v>39.449398040771484</v>
      </c>
      <c r="AH619" s="58">
        <v>42.030261993408203</v>
      </c>
      <c r="AI619" s="58">
        <v>40.998912811279297</v>
      </c>
      <c r="AJ619" s="58">
        <v>38.121028900146484</v>
      </c>
      <c r="AK619" s="58">
        <v>34.828472137451172</v>
      </c>
      <c r="AL619" s="58">
        <v>31.816520690917969</v>
      </c>
      <c r="AM619" s="58">
        <v>29.238313674926758</v>
      </c>
      <c r="AN619" s="58">
        <v>27.061882019042969</v>
      </c>
      <c r="AO619" s="58">
        <v>25.222650527954102</v>
      </c>
      <c r="AP619" s="58">
        <v>23.65974235534668</v>
      </c>
      <c r="AQ619" s="58">
        <v>22.323699951171875</v>
      </c>
      <c r="AR619" s="58">
        <v>21.113195419311523</v>
      </c>
      <c r="AS619" s="58">
        <v>20.504932403564453</v>
      </c>
      <c r="AT619" s="58">
        <v>22.872756958007813</v>
      </c>
      <c r="AU619" s="58">
        <v>25.633888244628906</v>
      </c>
      <c r="AV619" s="58">
        <v>27.964902877807617</v>
      </c>
      <c r="AW619" s="58">
        <v>33.8514404296875</v>
      </c>
      <c r="AX619" s="58">
        <v>43.378742218017578</v>
      </c>
      <c r="AY619" s="58">
        <v>52.948810577392578</v>
      </c>
      <c r="AZ619" s="58">
        <v>62.392471313476563</v>
      </c>
      <c r="BA619" s="58">
        <v>69.161491394042969</v>
      </c>
      <c r="BB619" s="58">
        <v>70.693359375</v>
      </c>
      <c r="BC619" s="58">
        <v>68.254379272460938</v>
      </c>
      <c r="BD619" s="58">
        <v>63.703762054443359</v>
      </c>
      <c r="BE619" s="58">
        <v>58.695114135742188</v>
      </c>
      <c r="BF619" s="58">
        <v>54.110488891601563</v>
      </c>
      <c r="BG619" s="58">
        <v>50.140872955322266</v>
      </c>
      <c r="BH619" s="58">
        <v>46.736331939697266</v>
      </c>
      <c r="BI619" s="58">
        <v>43.808486938476563</v>
      </c>
      <c r="BJ619" s="58">
        <v>41.276378631591797</v>
      </c>
      <c r="BK619" s="58">
        <v>39.074069976806641</v>
      </c>
      <c r="BL619" s="58">
        <v>37.056575775146484</v>
      </c>
      <c r="BM619" s="58">
        <v>39.713848114013672</v>
      </c>
      <c r="BN619" s="58">
        <v>43.73663330078125</v>
      </c>
      <c r="BO619" s="58">
        <v>44.183910369873047</v>
      </c>
      <c r="BP619" s="58">
        <v>43.403923034667969</v>
      </c>
      <c r="BQ619" s="58">
        <v>47.696098327636719</v>
      </c>
      <c r="BR619" s="58">
        <v>56.840686798095703</v>
      </c>
      <c r="BS619" s="58">
        <v>63.039577484130859</v>
      </c>
      <c r="BT619" s="58">
        <v>70.001380920410156</v>
      </c>
      <c r="BU619" s="58">
        <v>75.816162109375</v>
      </c>
      <c r="BV619" s="58">
        <v>77.124237060546875</v>
      </c>
      <c r="BW619" s="58">
        <v>74.703834533691406</v>
      </c>
      <c r="BX619" s="58">
        <v>70.1982421875</v>
      </c>
      <c r="BY619" s="58">
        <v>65.182357788085938</v>
      </c>
      <c r="BZ619" s="58">
        <v>60.524959564208984</v>
      </c>
      <c r="CA619" s="58">
        <v>56.428653717041016</v>
      </c>
      <c r="CB619" s="58">
        <v>52.857585906982422</v>
      </c>
      <c r="CC619" s="58">
        <v>49.735710144042969</v>
      </c>
      <c r="CD619" s="58">
        <v>46.9918212890625</v>
      </c>
      <c r="CE619" s="58">
        <v>44.567459106445313</v>
      </c>
      <c r="CF619" s="58">
        <v>42.106479644775391</v>
      </c>
      <c r="CG619" s="58">
        <v>43.880809783935547</v>
      </c>
      <c r="CH619" s="58">
        <v>47.577335357666016</v>
      </c>
      <c r="CI619" s="58">
        <v>47.933223724365234</v>
      </c>
      <c r="CJ619" s="58">
        <v>47.088512420654297</v>
      </c>
      <c r="CK619" s="58">
        <v>51.186046600341797</v>
      </c>
      <c r="CL619" s="58">
        <v>60.159656524658203</v>
      </c>
      <c r="CM619" s="58">
        <v>66.278404235839844</v>
      </c>
      <c r="CN619" s="58">
        <v>73.12567138671875</v>
      </c>
      <c r="CO619" s="58">
        <v>78.890716552734375</v>
      </c>
      <c r="CP619" s="58">
        <v>80.224349975585938</v>
      </c>
      <c r="CQ619" s="58">
        <v>77.857154846191406</v>
      </c>
      <c r="CR619" s="58">
        <v>73.390205383300781</v>
      </c>
      <c r="CS619" s="58">
        <v>68.377052307128906</v>
      </c>
      <c r="CT619" s="58">
        <v>63.686183929443359</v>
      </c>
      <c r="CU619" s="58">
        <v>59.528800964355469</v>
      </c>
      <c r="CV619" s="58">
        <v>55.8779296875</v>
      </c>
      <c r="CW619" s="58">
        <v>52.664104461669922</v>
      </c>
      <c r="CX619" s="58">
        <v>49.820686340332031</v>
      </c>
      <c r="CY619" s="58">
        <v>47.292861938476563</v>
      </c>
      <c r="CZ619" s="58">
        <v>46.322830200195313</v>
      </c>
      <c r="DA619" s="58">
        <v>49.900569915771484</v>
      </c>
      <c r="DB619" s="58">
        <v>50.19256591796875</v>
      </c>
      <c r="DC619" s="58">
        <v>49.282615661621094</v>
      </c>
      <c r="DD619" s="58">
        <v>53.223270416259766</v>
      </c>
      <c r="DE619" s="58">
        <v>62.044132232666016</v>
      </c>
      <c r="DF619" s="58">
        <v>68.081733703613281</v>
      </c>
      <c r="DG619" s="58">
        <v>74.832923889160156</v>
      </c>
      <c r="DH619" s="58">
        <v>80.549911499023438</v>
      </c>
      <c r="DI619" s="58">
        <v>81.897171020507813</v>
      </c>
      <c r="DJ619" s="58">
        <v>79.571975708007813</v>
      </c>
      <c r="DK619" s="58">
        <v>75.143974304199219</v>
      </c>
      <c r="DL619" s="58">
        <v>70.150077819824219</v>
      </c>
      <c r="DM619" s="58">
        <v>65.455192565917969</v>
      </c>
      <c r="DN619" s="58">
        <v>61.275955200195313</v>
      </c>
      <c r="DO619" s="58">
        <v>57.590385437011719</v>
      </c>
      <c r="DP619" s="58">
        <v>54.333030700683594</v>
      </c>
      <c r="DQ619" s="58">
        <v>51.440387725830078</v>
      </c>
      <c r="DR619" s="58">
        <v>48.859676361083984</v>
      </c>
      <c r="DS619" s="58">
        <v>46.252254486083984</v>
      </c>
      <c r="DT619" s="58">
        <v>46.061504364013672</v>
      </c>
      <c r="DU619" s="58">
        <v>48.596836090087891</v>
      </c>
      <c r="DV619" s="58">
        <v>49.360271453857422</v>
      </c>
      <c r="DW619" s="58">
        <v>49.236606597900391</v>
      </c>
      <c r="DX619" s="58">
        <v>53.363555908203125</v>
      </c>
      <c r="DY619" s="58">
        <v>62.295852661132813</v>
      </c>
      <c r="DZ619" s="58">
        <v>69.277641296386719</v>
      </c>
      <c r="EA619" s="58">
        <v>76.458030700683594</v>
      </c>
      <c r="EB619" s="58">
        <v>82.277191162109375</v>
      </c>
      <c r="EC619" s="58">
        <v>83.61737060546875</v>
      </c>
      <c r="ED619" s="58">
        <v>81.252609252929688</v>
      </c>
      <c r="EE619" s="58">
        <v>76.772224426269531</v>
      </c>
      <c r="EF619" s="58">
        <v>71.716659545898438</v>
      </c>
      <c r="EG619" s="58">
        <v>66.954513549804688</v>
      </c>
      <c r="EH619" s="58">
        <v>62.706172943115234</v>
      </c>
      <c r="EI619" s="58">
        <v>58.952499389648438</v>
      </c>
      <c r="EJ619" s="58">
        <v>55.629425048828125</v>
      </c>
      <c r="EK619" s="58">
        <v>52.673999786376953</v>
      </c>
      <c r="EL619" s="58">
        <v>50.033824920654297</v>
      </c>
      <c r="EM619" s="58">
        <v>47.464370727539063</v>
      </c>
      <c r="EN619" s="58">
        <v>48.881504058837891</v>
      </c>
      <c r="EO619" s="58">
        <v>54.662490844726563</v>
      </c>
      <c r="EP619" s="58">
        <v>54.119403839111328</v>
      </c>
      <c r="EQ619" s="58">
        <v>52.362380981445313</v>
      </c>
      <c r="ER619" s="58">
        <v>55.389656066894531</v>
      </c>
      <c r="ES619" s="58">
        <v>63.513660430908203</v>
      </c>
      <c r="ET619" s="58">
        <v>70.092010498046875</v>
      </c>
      <c r="EU619" s="58">
        <v>77.108940124511719</v>
      </c>
      <c r="EV619" s="58">
        <v>82.909095764160156</v>
      </c>
      <c r="EW619" s="58">
        <v>84.292869567871094</v>
      </c>
      <c r="EX619" s="58">
        <v>81.985313415527344</v>
      </c>
      <c r="EY619" s="58">
        <v>77.55352783203125</v>
      </c>
      <c r="EZ619" s="58">
        <v>72.529792785644531</v>
      </c>
      <c r="FA619" s="58">
        <v>67.782867431640625</v>
      </c>
      <c r="FB619" s="58">
        <v>63.536556243896484</v>
      </c>
      <c r="FC619" s="58">
        <v>59.775466918945313</v>
      </c>
      <c r="FD619" s="58">
        <v>56.438098907470703</v>
      </c>
      <c r="FE619" s="58">
        <v>53.463619232177734</v>
      </c>
      <c r="FF619" s="58">
        <v>50.801067352294922</v>
      </c>
      <c r="FG619" s="58">
        <v>48.275493621826172</v>
      </c>
      <c r="FH619" s="58">
        <v>48.758865356445313</v>
      </c>
      <c r="FI619" s="58">
        <v>51.759922027587891</v>
      </c>
      <c r="FJ619" s="58">
        <v>52.247631072998047</v>
      </c>
      <c r="FK619" s="58">
        <v>51.667560577392578</v>
      </c>
      <c r="FL619" s="58">
        <v>55.520839691162109</v>
      </c>
      <c r="FM619" s="58">
        <v>64.303260803222656</v>
      </c>
      <c r="FN619" s="58">
        <v>70.672714233398438</v>
      </c>
      <c r="FO619" s="58">
        <v>77.476821899414063</v>
      </c>
      <c r="FP619" s="58">
        <v>83.152313232421875</v>
      </c>
      <c r="FQ619" s="58">
        <v>84.479301452636719</v>
      </c>
      <c r="FR619" s="58">
        <v>82.154953002929688</v>
      </c>
      <c r="FS619" s="58">
        <v>77.725204467773438</v>
      </c>
      <c r="FT619" s="58">
        <v>72.709938049316406</v>
      </c>
      <c r="FU619" s="58">
        <v>67.971199035644531</v>
      </c>
      <c r="FV619" s="58">
        <v>63.731288909912109</v>
      </c>
      <c r="FW619" s="58">
        <v>59.974510192871094</v>
      </c>
      <c r="FX619" s="58">
        <v>56.639053344726563</v>
      </c>
      <c r="FY619" s="58">
        <v>53.664787292480469</v>
      </c>
      <c r="FZ619" s="58">
        <v>51.000843048095703</v>
      </c>
      <c r="GA619" s="58">
        <v>48.376480102539063</v>
      </c>
      <c r="GB619" s="58">
        <v>48.432106018066406</v>
      </c>
      <c r="GC619" s="58">
        <v>50.778594970703125</v>
      </c>
      <c r="GD619" s="58">
        <v>51.267536163330078</v>
      </c>
      <c r="GE619" s="58">
        <v>50.735435485839844</v>
      </c>
      <c r="GF619" s="58">
        <v>53.284915924072266</v>
      </c>
      <c r="GG619" s="58">
        <v>59.599308013916016</v>
      </c>
      <c r="GH619" s="58">
        <v>64.592552185058594</v>
      </c>
      <c r="GI619" s="58">
        <v>70.360671997070313</v>
      </c>
      <c r="GJ619" s="58">
        <v>76.002273559570313</v>
      </c>
      <c r="GK619" s="58">
        <v>79.458442687988281</v>
      </c>
      <c r="GL619" s="58">
        <v>79.8665771484375</v>
      </c>
      <c r="GM619" s="58">
        <v>77.764213562011719</v>
      </c>
      <c r="GN619" s="58">
        <v>74.335945129394531</v>
      </c>
      <c r="GO619" s="58">
        <v>70.583038330078125</v>
      </c>
      <c r="GP619" s="58">
        <v>66.719856262207031</v>
      </c>
      <c r="GQ619" s="58">
        <v>62.916217803955078</v>
      </c>
      <c r="GR619" s="58">
        <v>59.349151611328125</v>
      </c>
      <c r="GS619" s="58">
        <v>56.089511871337891</v>
      </c>
      <c r="GT619" s="58">
        <v>53.145011901855469</v>
      </c>
      <c r="GU619" s="59">
        <v>50.276077270507813</v>
      </c>
    </row>
    <row r="620" spans="1:203" x14ac:dyDescent="0.45">
      <c r="A620" s="64" t="s">
        <v>3830</v>
      </c>
      <c r="B620" s="67">
        <v>54</v>
      </c>
      <c r="C620" s="67">
        <v>8</v>
      </c>
      <c r="D620" s="58">
        <v>0</v>
      </c>
      <c r="E620" s="58">
        <v>1.0674395561218262</v>
      </c>
      <c r="F620" s="58">
        <v>4.0499281883239746</v>
      </c>
      <c r="G620" s="58">
        <v>6.575587272644043</v>
      </c>
      <c r="H620" s="58">
        <v>8.4420251846313477</v>
      </c>
      <c r="I620" s="58">
        <v>12.265523910522461</v>
      </c>
      <c r="J620" s="58">
        <v>15.977634429931641</v>
      </c>
      <c r="K620" s="58">
        <v>18.514163970947266</v>
      </c>
      <c r="L620" s="58">
        <v>21.698476791381836</v>
      </c>
      <c r="M620" s="58">
        <v>24.421669006347656</v>
      </c>
      <c r="N620" s="58">
        <v>25.27888298034668</v>
      </c>
      <c r="O620" s="58">
        <v>24.667135238647461</v>
      </c>
      <c r="P620" s="58">
        <v>23.287651062011719</v>
      </c>
      <c r="Q620" s="58">
        <v>21.762905120849609</v>
      </c>
      <c r="R620" s="58">
        <v>20.41279411315918</v>
      </c>
      <c r="S620" s="58">
        <v>19.290143966674805</v>
      </c>
      <c r="T620" s="58">
        <v>18.360383987426758</v>
      </c>
      <c r="U620" s="58">
        <v>17.581142425537109</v>
      </c>
      <c r="V620" s="58">
        <v>16.917926788330078</v>
      </c>
      <c r="W620" s="58">
        <v>16.34527587890625</v>
      </c>
      <c r="X620" s="58">
        <v>15.812907218933105</v>
      </c>
      <c r="Y620" s="58">
        <v>16.742582321166992</v>
      </c>
      <c r="Z620" s="58">
        <v>20.355796813964844</v>
      </c>
      <c r="AA620" s="58">
        <v>23.380504608154297</v>
      </c>
      <c r="AB620" s="58">
        <v>25.412988662719727</v>
      </c>
      <c r="AC620" s="58">
        <v>29.735649108886719</v>
      </c>
      <c r="AD620" s="58">
        <v>34.182392120361328</v>
      </c>
      <c r="AE620" s="58">
        <v>37.142307281494141</v>
      </c>
      <c r="AF620" s="58">
        <v>40.595512390136719</v>
      </c>
      <c r="AG620" s="58">
        <v>43.551502227783203</v>
      </c>
      <c r="AH620" s="58">
        <v>44.501270294189453</v>
      </c>
      <c r="AI620" s="58">
        <v>43.848377227783203</v>
      </c>
      <c r="AJ620" s="58">
        <v>42.300910949707031</v>
      </c>
      <c r="AK620" s="58">
        <v>40.50860595703125</v>
      </c>
      <c r="AL620" s="58">
        <v>38.831008911132813</v>
      </c>
      <c r="AM620" s="58">
        <v>37.353370666503906</v>
      </c>
      <c r="AN620" s="58">
        <v>36.059135437011719</v>
      </c>
      <c r="AO620" s="58">
        <v>34.915443420410156</v>
      </c>
      <c r="AP620" s="58">
        <v>33.8931884765625</v>
      </c>
      <c r="AQ620" s="58">
        <v>32.969905853271484</v>
      </c>
      <c r="AR620" s="58">
        <v>32.094120025634766</v>
      </c>
      <c r="AS620" s="58">
        <v>31.910467147827148</v>
      </c>
      <c r="AT620" s="58">
        <v>34.255001068115234</v>
      </c>
      <c r="AU620" s="58">
        <v>36.722629547119141</v>
      </c>
      <c r="AV620" s="58">
        <v>38.712085723876953</v>
      </c>
      <c r="AW620" s="58">
        <v>42.921459197998047</v>
      </c>
      <c r="AX620" s="58">
        <v>47.239887237548828</v>
      </c>
      <c r="AY620" s="58">
        <v>50.158226013183594</v>
      </c>
      <c r="AZ620" s="58">
        <v>53.682086944580078</v>
      </c>
      <c r="BA620" s="58">
        <v>56.90338134765625</v>
      </c>
      <c r="BB620" s="58">
        <v>58.131103515625</v>
      </c>
      <c r="BC620" s="58">
        <v>57.624549865722656</v>
      </c>
      <c r="BD620" s="58">
        <v>56.062961578369141</v>
      </c>
      <c r="BE620" s="58">
        <v>54.15106201171875</v>
      </c>
      <c r="BF620" s="58">
        <v>52.311531066894531</v>
      </c>
      <c r="BG620" s="58">
        <v>50.658840179443359</v>
      </c>
      <c r="BH620" s="58">
        <v>49.185394287109375</v>
      </c>
      <c r="BI620" s="58">
        <v>47.861377716064453</v>
      </c>
      <c r="BJ620" s="58">
        <v>46.659233093261719</v>
      </c>
      <c r="BK620" s="58">
        <v>45.557720184326172</v>
      </c>
      <c r="BL620" s="58">
        <v>44.496707916259766</v>
      </c>
      <c r="BM620" s="58">
        <v>44.692672729492188</v>
      </c>
      <c r="BN620" s="58">
        <v>46.623886108398438</v>
      </c>
      <c r="BO620" s="58">
        <v>48.165477752685547</v>
      </c>
      <c r="BP620" s="58">
        <v>48.886138916015625</v>
      </c>
      <c r="BQ620" s="58">
        <v>51.789379119873047</v>
      </c>
      <c r="BR620" s="58">
        <v>55.231712341308594</v>
      </c>
      <c r="BS620" s="58">
        <v>57.636615753173828</v>
      </c>
      <c r="BT620" s="58">
        <v>60.732936859130859</v>
      </c>
      <c r="BU620" s="58">
        <v>63.619701385498047</v>
      </c>
      <c r="BV620" s="58">
        <v>64.635261535644531</v>
      </c>
      <c r="BW620" s="58">
        <v>63.984035491943359</v>
      </c>
      <c r="BX620" s="58">
        <v>62.302257537841797</v>
      </c>
      <c r="BY620" s="58">
        <v>60.268886566162109</v>
      </c>
      <c r="BZ620" s="58">
        <v>58.296539306640625</v>
      </c>
      <c r="CA620" s="58">
        <v>56.499813079833984</v>
      </c>
      <c r="CB620" s="58">
        <v>54.874004364013672</v>
      </c>
      <c r="CC620" s="58">
        <v>53.392330169677734</v>
      </c>
      <c r="CD620" s="58">
        <v>52.029575347900391</v>
      </c>
      <c r="CE620" s="58">
        <v>50.766292572021484</v>
      </c>
      <c r="CF620" s="58">
        <v>49.544898986816406</v>
      </c>
      <c r="CG620" s="58">
        <v>48.796802520751953</v>
      </c>
      <c r="CH620" s="58">
        <v>50.037239074707031</v>
      </c>
      <c r="CI620" s="58">
        <v>51.485996246337891</v>
      </c>
      <c r="CJ620" s="58">
        <v>52.569431304931641</v>
      </c>
      <c r="CK620" s="58">
        <v>55.838764190673828</v>
      </c>
      <c r="CL620" s="58">
        <v>59.296180725097656</v>
      </c>
      <c r="CM620" s="58">
        <v>61.553760528564453</v>
      </c>
      <c r="CN620" s="58">
        <v>64.444129943847656</v>
      </c>
      <c r="CO620" s="58">
        <v>67.135795593261719</v>
      </c>
      <c r="CP620" s="58">
        <v>67.997505187988281</v>
      </c>
      <c r="CQ620" s="58">
        <v>67.222854614257813</v>
      </c>
      <c r="CR620" s="58">
        <v>65.435020446777344</v>
      </c>
      <c r="CS620" s="58">
        <v>63.303470611572266</v>
      </c>
      <c r="CT620" s="58">
        <v>61.235797882080078</v>
      </c>
      <c r="CU620" s="58">
        <v>59.345230102539063</v>
      </c>
      <c r="CV620" s="58">
        <v>57.627044677734375</v>
      </c>
      <c r="CW620" s="58">
        <v>56.054645538330078</v>
      </c>
      <c r="CX620" s="58">
        <v>54.602931976318359</v>
      </c>
      <c r="CY620" s="58">
        <v>53.252655029296875</v>
      </c>
      <c r="CZ620" s="58">
        <v>51.832523345947266</v>
      </c>
      <c r="DA620" s="58">
        <v>53.518558502197266</v>
      </c>
      <c r="DB620" s="58">
        <v>54.772750854492188</v>
      </c>
      <c r="DC620" s="58">
        <v>55.237174987792969</v>
      </c>
      <c r="DD620" s="58">
        <v>57.755161285400391</v>
      </c>
      <c r="DE620" s="58">
        <v>60.856033325195313</v>
      </c>
      <c r="DF620" s="58">
        <v>62.995807647705078</v>
      </c>
      <c r="DG620" s="58">
        <v>65.842498779296875</v>
      </c>
      <c r="DH620" s="58">
        <v>68.508346557617188</v>
      </c>
      <c r="DI620" s="58">
        <v>69.349159240722656</v>
      </c>
      <c r="DJ620" s="58">
        <v>68.552978515625</v>
      </c>
      <c r="DK620" s="58">
        <v>66.741035461425781</v>
      </c>
      <c r="DL620" s="58">
        <v>64.581886291503906</v>
      </c>
      <c r="DM620" s="58">
        <v>62.483249664306641</v>
      </c>
      <c r="DN620" s="58">
        <v>60.559196472167969</v>
      </c>
      <c r="DO620" s="58">
        <v>58.805816650390625</v>
      </c>
      <c r="DP620" s="58">
        <v>57.197250366210938</v>
      </c>
      <c r="DQ620" s="58">
        <v>55.708984375</v>
      </c>
      <c r="DR620" s="58">
        <v>54.322128295898438</v>
      </c>
      <c r="DS620" s="58">
        <v>52.980216979980469</v>
      </c>
      <c r="DT620" s="58">
        <v>53.221145629882813</v>
      </c>
      <c r="DU620" s="58">
        <v>55.005027770996094</v>
      </c>
      <c r="DV620" s="58">
        <v>56.143905639648438</v>
      </c>
      <c r="DW620" s="58">
        <v>56.278881072998047</v>
      </c>
      <c r="DX620" s="58">
        <v>58.5386962890625</v>
      </c>
      <c r="DY620" s="58">
        <v>61.527767181396484</v>
      </c>
      <c r="DZ620" s="58">
        <v>63.629402160644531</v>
      </c>
      <c r="EA620" s="58">
        <v>66.458595275878906</v>
      </c>
      <c r="EB620" s="58">
        <v>69.111549377441406</v>
      </c>
      <c r="EC620" s="58">
        <v>69.940803527832031</v>
      </c>
      <c r="ED620" s="58">
        <v>69.132942199707031</v>
      </c>
      <c r="EE620" s="58">
        <v>67.308433532714844</v>
      </c>
      <c r="EF620" s="58">
        <v>65.135574340820313</v>
      </c>
      <c r="EG620" s="58">
        <v>63.022075653076172</v>
      </c>
      <c r="EH620" s="58">
        <v>61.082244873046875</v>
      </c>
      <c r="EI620" s="58">
        <v>59.312644958496094</v>
      </c>
      <c r="EJ620" s="58">
        <v>57.687580108642578</v>
      </c>
      <c r="EK620" s="58">
        <v>56.182796478271484</v>
      </c>
      <c r="EL620" s="58">
        <v>54.779563903808594</v>
      </c>
      <c r="EM620" s="58">
        <v>53.421497344970703</v>
      </c>
      <c r="EN620" s="58">
        <v>55.471439361572266</v>
      </c>
      <c r="EO620" s="58">
        <v>56.916782379150391</v>
      </c>
      <c r="EP620" s="58">
        <v>56.957466125488281</v>
      </c>
      <c r="EQ620" s="58">
        <v>56.524696350097656</v>
      </c>
      <c r="ER620" s="58">
        <v>58.630081176757813</v>
      </c>
      <c r="ES620" s="58">
        <v>61.624565124511719</v>
      </c>
      <c r="ET620" s="58">
        <v>63.763916015625</v>
      </c>
      <c r="EU620" s="58">
        <v>66.628578186035156</v>
      </c>
      <c r="EV620" s="58">
        <v>69.306671142578125</v>
      </c>
      <c r="EW620" s="58">
        <v>70.151405334472656</v>
      </c>
      <c r="EX620" s="58">
        <v>69.352157592773438</v>
      </c>
      <c r="EY620" s="58">
        <v>67.531791687011719</v>
      </c>
      <c r="EZ620" s="58">
        <v>65.359970092773438</v>
      </c>
      <c r="FA620" s="58">
        <v>63.245319366455078</v>
      </c>
      <c r="FB620" s="58">
        <v>61.302719116210938</v>
      </c>
      <c r="FC620" s="58">
        <v>59.529258728027344</v>
      </c>
      <c r="FD620" s="58">
        <v>57.899509429931641</v>
      </c>
      <c r="FE620" s="58">
        <v>56.389533996582031</v>
      </c>
      <c r="FF620" s="58">
        <v>54.980751037597656</v>
      </c>
      <c r="FG620" s="58">
        <v>53.616950988769531</v>
      </c>
      <c r="FH620" s="58">
        <v>53.832500457763672</v>
      </c>
      <c r="FI620" s="58">
        <v>55.588409423828125</v>
      </c>
      <c r="FJ620" s="58">
        <v>56.702033996582031</v>
      </c>
      <c r="FK620" s="58">
        <v>56.814872741699219</v>
      </c>
      <c r="FL620" s="58">
        <v>59.048957824707031</v>
      </c>
      <c r="FM620" s="58">
        <v>62.012805938720703</v>
      </c>
      <c r="FN620" s="58">
        <v>64.092613220214844</v>
      </c>
      <c r="FO620" s="58">
        <v>66.90045166015625</v>
      </c>
      <c r="FP620" s="58">
        <v>69.533905029296875</v>
      </c>
      <c r="FQ620" s="58">
        <v>70.347152709960938</v>
      </c>
      <c r="FR620" s="58">
        <v>69.525566101074219</v>
      </c>
      <c r="FS620" s="58">
        <v>67.688545227050781</v>
      </c>
      <c r="FT620" s="58">
        <v>65.503623962402344</v>
      </c>
      <c r="FU620" s="58">
        <v>63.378265380859375</v>
      </c>
      <c r="FV620" s="58">
        <v>61.426567077636719</v>
      </c>
      <c r="FW620" s="58">
        <v>59.645206451416016</v>
      </c>
      <c r="FX620" s="58">
        <v>58.008552551269531</v>
      </c>
      <c r="FY620" s="58">
        <v>56.492355346679688</v>
      </c>
      <c r="FZ620" s="58">
        <v>55.078018188476563</v>
      </c>
      <c r="GA620" s="58">
        <v>53.70916748046875</v>
      </c>
      <c r="GB620" s="58">
        <v>53.919361114501953</v>
      </c>
      <c r="GC620" s="58">
        <v>55.669857025146484</v>
      </c>
      <c r="GD620" s="58">
        <v>56.778781890869141</v>
      </c>
      <c r="GE620" s="58">
        <v>56.887691497802734</v>
      </c>
      <c r="GF620" s="58">
        <v>59.117523193359375</v>
      </c>
      <c r="GG620" s="58">
        <v>62.077323913574219</v>
      </c>
      <c r="GH620" s="58">
        <v>64.153724670410156</v>
      </c>
      <c r="GI620" s="58">
        <v>66.958343505859375</v>
      </c>
      <c r="GJ620" s="58">
        <v>69.588836669921875</v>
      </c>
      <c r="GK620" s="58">
        <v>70.399658203125</v>
      </c>
      <c r="GL620" s="58">
        <v>69.575950622558594</v>
      </c>
      <c r="GM620" s="58">
        <v>67.737007141113281</v>
      </c>
      <c r="GN620" s="58">
        <v>65.550247192382813</v>
      </c>
      <c r="GO620" s="58">
        <v>63.423023223876953</v>
      </c>
      <c r="GP620" s="58">
        <v>61.469535827636719</v>
      </c>
      <c r="GQ620" s="58">
        <v>59.686424255371094</v>
      </c>
      <c r="GR620" s="58">
        <v>58.048004150390625</v>
      </c>
      <c r="GS620" s="58">
        <v>56.530227661132813</v>
      </c>
      <c r="GT620" s="58">
        <v>55.114234924316406</v>
      </c>
      <c r="GU620" s="59">
        <v>53.74383544921875</v>
      </c>
    </row>
    <row r="621" spans="1:203" x14ac:dyDescent="0.45">
      <c r="A621" s="64" t="s">
        <v>3830</v>
      </c>
      <c r="B621" s="67">
        <v>96</v>
      </c>
      <c r="C621" s="67">
        <v>8</v>
      </c>
      <c r="D621" s="58">
        <v>0</v>
      </c>
      <c r="E621" s="58">
        <v>2.2075748443603516</v>
      </c>
      <c r="F621" s="58">
        <v>8.7636165618896484</v>
      </c>
      <c r="G621" s="58">
        <v>12.683402061462402</v>
      </c>
      <c r="H621" s="58">
        <v>14.748244285583496</v>
      </c>
      <c r="I621" s="58">
        <v>26.692377090454102</v>
      </c>
      <c r="J621" s="58">
        <v>36.333789825439453</v>
      </c>
      <c r="K621" s="58">
        <v>39.417087554931641</v>
      </c>
      <c r="L621" s="58">
        <v>45.370769500732422</v>
      </c>
      <c r="M621" s="58">
        <v>49.175525665283203</v>
      </c>
      <c r="N621" s="58">
        <v>47.038681030273438</v>
      </c>
      <c r="O621" s="58">
        <v>41.632301330566406</v>
      </c>
      <c r="P621" s="58">
        <v>35.622726440429688</v>
      </c>
      <c r="Q621" s="58">
        <v>30.723030090332031</v>
      </c>
      <c r="R621" s="58">
        <v>27.361030578613281</v>
      </c>
      <c r="S621" s="58">
        <v>25.137670516967773</v>
      </c>
      <c r="T621" s="58">
        <v>23.607196807861328</v>
      </c>
      <c r="U621" s="58">
        <v>22.482524871826172</v>
      </c>
      <c r="V621" s="58">
        <v>21.602010726928711</v>
      </c>
      <c r="W621" s="58">
        <v>20.878808975219727</v>
      </c>
      <c r="X621" s="58">
        <v>20.11408805847168</v>
      </c>
      <c r="Y621" s="58">
        <v>25.531999588012695</v>
      </c>
      <c r="Z621" s="58">
        <v>38.801280975341797</v>
      </c>
      <c r="AA621" s="58">
        <v>45.895156860351563</v>
      </c>
      <c r="AB621" s="58">
        <v>49.551376342773438</v>
      </c>
      <c r="AC621" s="58">
        <v>65.83209228515625</v>
      </c>
      <c r="AD621" s="58">
        <v>85.759254455566406</v>
      </c>
      <c r="AE621" s="58">
        <v>94.829261779785156</v>
      </c>
      <c r="AF621" s="58">
        <v>104.63966369628906</v>
      </c>
      <c r="AG621" s="58">
        <v>111.19826507568359</v>
      </c>
      <c r="AH621" s="58">
        <v>108.82771301269531</v>
      </c>
      <c r="AI621" s="58">
        <v>100.99394989013672</v>
      </c>
      <c r="AJ621" s="58">
        <v>91.389656066894531</v>
      </c>
      <c r="AK621" s="58">
        <v>82.750068664550781</v>
      </c>
      <c r="AL621" s="58">
        <v>76.124496459960938</v>
      </c>
      <c r="AM621" s="58">
        <v>71.241325378417969</v>
      </c>
      <c r="AN621" s="58">
        <v>67.55645751953125</v>
      </c>
      <c r="AO621" s="58">
        <v>64.656524658203125</v>
      </c>
      <c r="AP621" s="58">
        <v>62.277824401855469</v>
      </c>
      <c r="AQ621" s="58">
        <v>60.261875152587891</v>
      </c>
      <c r="AR621" s="58">
        <v>58.288063049316406</v>
      </c>
      <c r="AS621" s="58">
        <v>62.023693084716797</v>
      </c>
      <c r="AT621" s="58">
        <v>77.8358154296875</v>
      </c>
      <c r="AU621" s="58">
        <v>87.258613586425781</v>
      </c>
      <c r="AV621" s="58">
        <v>91.928810119628906</v>
      </c>
      <c r="AW621" s="58">
        <v>113.08392333984375</v>
      </c>
      <c r="AX621" s="58">
        <v>135.45195007324219</v>
      </c>
      <c r="AY621" s="58">
        <v>145.13136291503906</v>
      </c>
      <c r="AZ621" s="58">
        <v>156.96308898925781</v>
      </c>
      <c r="BA621" s="58">
        <v>166.06307983398438</v>
      </c>
      <c r="BB621" s="58">
        <v>164.63616943359375</v>
      </c>
      <c r="BC621" s="58">
        <v>155.9654541015625</v>
      </c>
      <c r="BD621" s="58">
        <v>144.34202575683594</v>
      </c>
      <c r="BE621" s="58">
        <v>133.34396362304688</v>
      </c>
      <c r="BF621" s="58">
        <v>124.56374359130859</v>
      </c>
      <c r="BG621" s="58">
        <v>117.85198211669922</v>
      </c>
      <c r="BH621" s="58">
        <v>112.62017822265625</v>
      </c>
      <c r="BI621" s="58">
        <v>108.39236450195313</v>
      </c>
      <c r="BJ621" s="58">
        <v>104.85449981689453</v>
      </c>
      <c r="BK621" s="58">
        <v>101.812255859375</v>
      </c>
      <c r="BL621" s="58">
        <v>98.857406616210938</v>
      </c>
      <c r="BM621" s="58">
        <v>105.24384307861328</v>
      </c>
      <c r="BN621" s="58">
        <v>117.54305267333984</v>
      </c>
      <c r="BO621" s="58">
        <v>121.89631652832031</v>
      </c>
      <c r="BP621" s="58">
        <v>122.95716857910156</v>
      </c>
      <c r="BQ621" s="58">
        <v>137.26200866699219</v>
      </c>
      <c r="BR621" s="58">
        <v>155.62812805175781</v>
      </c>
      <c r="BS621" s="58">
        <v>166.71243286132813</v>
      </c>
      <c r="BT621" s="58">
        <v>178.82321166992188</v>
      </c>
      <c r="BU621" s="58">
        <v>187.77740478515625</v>
      </c>
      <c r="BV621" s="58">
        <v>186.32981872558594</v>
      </c>
      <c r="BW621" s="58">
        <v>177.61688232421875</v>
      </c>
      <c r="BX621" s="58">
        <v>165.83831787109375</v>
      </c>
      <c r="BY621" s="58">
        <v>154.54440307617188</v>
      </c>
      <c r="BZ621" s="58">
        <v>145.3447265625</v>
      </c>
      <c r="CA621" s="58">
        <v>138.13752746582031</v>
      </c>
      <c r="CB621" s="58">
        <v>132.374755859375</v>
      </c>
      <c r="CC621" s="58">
        <v>127.60549926757813</v>
      </c>
      <c r="CD621" s="58">
        <v>123.52947998046875</v>
      </c>
      <c r="CE621" s="58">
        <v>119.95862579345703</v>
      </c>
      <c r="CF621" s="58">
        <v>116.50242614746094</v>
      </c>
      <c r="CG621" s="58">
        <v>119.91036987304688</v>
      </c>
      <c r="CH621" s="58">
        <v>131.03813171386719</v>
      </c>
      <c r="CI621" s="58">
        <v>135.6912841796875</v>
      </c>
      <c r="CJ621" s="58">
        <v>137.07383728027344</v>
      </c>
      <c r="CK621" s="58">
        <v>153.87820434570313</v>
      </c>
      <c r="CL621" s="58">
        <v>171.471435546875</v>
      </c>
      <c r="CM621" s="58">
        <v>179.36224365234375</v>
      </c>
      <c r="CN621" s="58">
        <v>190.23997497558594</v>
      </c>
      <c r="CO621" s="58">
        <v>198.91548156738281</v>
      </c>
      <c r="CP621" s="58">
        <v>197.48179626464844</v>
      </c>
      <c r="CQ621" s="58">
        <v>188.79563903808594</v>
      </c>
      <c r="CR621" s="58">
        <v>176.98519897460938</v>
      </c>
      <c r="CS621" s="58">
        <v>165.58787536621094</v>
      </c>
      <c r="CT621" s="58">
        <v>156.22239685058594</v>
      </c>
      <c r="CU621" s="58">
        <v>148.80815124511719</v>
      </c>
      <c r="CV621" s="58">
        <v>142.81654357910156</v>
      </c>
      <c r="CW621" s="58">
        <v>137.80868530273438</v>
      </c>
      <c r="CX621" s="58">
        <v>133.49113464355469</v>
      </c>
      <c r="CY621" s="58">
        <v>129.6795654296875</v>
      </c>
      <c r="CZ621" s="58">
        <v>129.82664489746094</v>
      </c>
      <c r="DA621" s="58">
        <v>140.81632995605469</v>
      </c>
      <c r="DB621" s="58">
        <v>144.93791198730469</v>
      </c>
      <c r="DC621" s="58">
        <v>145.79423522949219</v>
      </c>
      <c r="DD621" s="58">
        <v>161.85581970214844</v>
      </c>
      <c r="DE621" s="58">
        <v>178.41082763671875</v>
      </c>
      <c r="DF621" s="58">
        <v>185.95401000976563</v>
      </c>
      <c r="DG621" s="58">
        <v>196.68907165527344</v>
      </c>
      <c r="DH621" s="58">
        <v>205.29693603515625</v>
      </c>
      <c r="DI621" s="58">
        <v>203.85031127929688</v>
      </c>
      <c r="DJ621" s="58">
        <v>195.15322875976563</v>
      </c>
      <c r="DK621" s="58">
        <v>183.31256103515625</v>
      </c>
      <c r="DL621" s="58">
        <v>171.85525512695313</v>
      </c>
      <c r="DM621" s="58">
        <v>162.4014892578125</v>
      </c>
      <c r="DN621" s="58">
        <v>154.87921142578125</v>
      </c>
      <c r="DO621" s="58">
        <v>148.76837158203125</v>
      </c>
      <c r="DP621" s="58">
        <v>143.63604736328125</v>
      </c>
      <c r="DQ621" s="58">
        <v>139.19204711914063</v>
      </c>
      <c r="DR621" s="58">
        <v>135.25381469726563</v>
      </c>
      <c r="DS621" s="58">
        <v>131.44425964355469</v>
      </c>
      <c r="DT621" s="58">
        <v>133.20506286621094</v>
      </c>
      <c r="DU621" s="58">
        <v>143.02003479003906</v>
      </c>
      <c r="DV621" s="58">
        <v>147.61512756347656</v>
      </c>
      <c r="DW621" s="58">
        <v>148.91947937011719</v>
      </c>
      <c r="DX621" s="58">
        <v>162.82325744628906</v>
      </c>
      <c r="DY621" s="58">
        <v>178.69439697265625</v>
      </c>
      <c r="DZ621" s="58">
        <v>190.20172119140625</v>
      </c>
      <c r="EA621" s="58">
        <v>202.79507446289063</v>
      </c>
      <c r="EB621" s="58">
        <v>211.21224975585938</v>
      </c>
      <c r="EC621" s="58">
        <v>209.19343566894531</v>
      </c>
      <c r="ED621" s="58">
        <v>200.02505493164063</v>
      </c>
      <c r="EE621" s="58">
        <v>187.85270690917969</v>
      </c>
      <c r="EF621" s="58">
        <v>176.1578369140625</v>
      </c>
      <c r="EG621" s="58">
        <v>166.51954650878906</v>
      </c>
      <c r="EH621" s="58">
        <v>158.8453369140625</v>
      </c>
      <c r="EI621" s="58">
        <v>152.60479736328125</v>
      </c>
      <c r="EJ621" s="58">
        <v>147.35739135742188</v>
      </c>
      <c r="EK621" s="58">
        <v>142.80934143066406</v>
      </c>
      <c r="EL621" s="58">
        <v>138.77474975585938</v>
      </c>
      <c r="EM621" s="58">
        <v>134.877197265625</v>
      </c>
      <c r="EN621" s="58">
        <v>140.12275695800781</v>
      </c>
      <c r="EO621" s="58">
        <v>151.97822570800781</v>
      </c>
      <c r="EP621" s="58">
        <v>152.82904052734375</v>
      </c>
      <c r="EQ621" s="58">
        <v>150.94389343261719</v>
      </c>
      <c r="ER621" s="58">
        <v>165.01077270507813</v>
      </c>
      <c r="ES621" s="58">
        <v>183.93101501464844</v>
      </c>
      <c r="ET621" s="58">
        <v>193.14994812011719</v>
      </c>
      <c r="EU621" s="58">
        <v>203.99398803710938</v>
      </c>
      <c r="EV621" s="58">
        <v>212.29022216796875</v>
      </c>
      <c r="EW621" s="58">
        <v>210.57444763183594</v>
      </c>
      <c r="EX621" s="58">
        <v>201.68681335449219</v>
      </c>
      <c r="EY621" s="58">
        <v>189.70204162597656</v>
      </c>
      <c r="EZ621" s="58">
        <v>178.11683654785156</v>
      </c>
      <c r="FA621" s="58">
        <v>168.53459167480469</v>
      </c>
      <c r="FB621" s="58">
        <v>160.88188171386719</v>
      </c>
      <c r="FC621" s="58">
        <v>154.64079284667969</v>
      </c>
      <c r="FD621" s="58">
        <v>149.37942504882813</v>
      </c>
      <c r="FE621" s="58">
        <v>144.80880737304688</v>
      </c>
      <c r="FF621" s="58">
        <v>140.74629211425781</v>
      </c>
      <c r="FG621" s="58">
        <v>136.81832885742188</v>
      </c>
      <c r="FH621" s="58">
        <v>141.36129760742188</v>
      </c>
      <c r="FI621" s="58">
        <v>151.77488708496094</v>
      </c>
      <c r="FJ621" s="58">
        <v>155.08558654785156</v>
      </c>
      <c r="FK621" s="58">
        <v>155.27175903320313</v>
      </c>
      <c r="FL621" s="58">
        <v>169.67388916015625</v>
      </c>
      <c r="FM621" s="58">
        <v>186.34103393554688</v>
      </c>
      <c r="FN621" s="58">
        <v>193.97697448730469</v>
      </c>
      <c r="FO621" s="58">
        <v>204.53926086425781</v>
      </c>
      <c r="FP621" s="58">
        <v>212.96682739257813</v>
      </c>
      <c r="FQ621" s="58">
        <v>211.4239501953125</v>
      </c>
      <c r="FR621" s="58">
        <v>202.66603088378906</v>
      </c>
      <c r="FS621" s="58">
        <v>190.76390075683594</v>
      </c>
      <c r="FT621" s="58">
        <v>179.22604370117188</v>
      </c>
      <c r="FU621" s="58">
        <v>169.6666259765625</v>
      </c>
      <c r="FV621" s="58">
        <v>162.02032470703125</v>
      </c>
      <c r="FW621" s="58">
        <v>155.77537536621094</v>
      </c>
      <c r="FX621" s="58">
        <v>150.50387573242188</v>
      </c>
      <c r="FY621" s="58">
        <v>145.91883850097656</v>
      </c>
      <c r="FZ621" s="58">
        <v>141.83918762207031</v>
      </c>
      <c r="GA621" s="58">
        <v>137.893310546875</v>
      </c>
      <c r="GB621" s="58">
        <v>142.13075256347656</v>
      </c>
      <c r="GC621" s="58">
        <v>152.05899047851563</v>
      </c>
      <c r="GD621" s="58">
        <v>155.12205505371094</v>
      </c>
      <c r="GE621" s="58">
        <v>154.8682861328125</v>
      </c>
      <c r="GF621" s="58">
        <v>164.70072937011719</v>
      </c>
      <c r="GG621" s="58">
        <v>176.35539245605469</v>
      </c>
      <c r="GH621" s="58">
        <v>183.8956298828125</v>
      </c>
      <c r="GI621" s="58">
        <v>194.46136474609375</v>
      </c>
      <c r="GJ621" s="58">
        <v>204.45140075683594</v>
      </c>
      <c r="GK621" s="58">
        <v>208.10910034179688</v>
      </c>
      <c r="GL621" s="58">
        <v>204.750732421875</v>
      </c>
      <c r="GM621" s="58">
        <v>196.82673645019531</v>
      </c>
      <c r="GN621" s="58">
        <v>187.23686218261719</v>
      </c>
      <c r="GO621" s="58">
        <v>177.31214904785156</v>
      </c>
      <c r="GP621" s="58">
        <v>168.39974975585938</v>
      </c>
      <c r="GQ621" s="58">
        <v>160.89088439941406</v>
      </c>
      <c r="GR621" s="58">
        <v>154.62939453125</v>
      </c>
      <c r="GS621" s="58">
        <v>149.33210754394531</v>
      </c>
      <c r="GT621" s="58">
        <v>144.75181579589844</v>
      </c>
      <c r="GU621" s="59">
        <v>140.45384216308594</v>
      </c>
    </row>
    <row r="622" spans="1:203" x14ac:dyDescent="0.45">
      <c r="A622" s="64" t="s">
        <v>3830</v>
      </c>
      <c r="B622" s="67">
        <v>55</v>
      </c>
      <c r="C622" s="67">
        <v>8</v>
      </c>
      <c r="D622" s="58">
        <v>0</v>
      </c>
      <c r="E622" s="58">
        <v>2.0040338039398193</v>
      </c>
      <c r="F622" s="58">
        <v>5.0494985580444336</v>
      </c>
      <c r="G622" s="58">
        <v>5.9328727722167969</v>
      </c>
      <c r="H622" s="58">
        <v>6.3887624740600586</v>
      </c>
      <c r="I622" s="58">
        <v>10.43772029876709</v>
      </c>
      <c r="J622" s="58">
        <v>14.826115608215332</v>
      </c>
      <c r="K622" s="58">
        <v>17.937295913696289</v>
      </c>
      <c r="L622" s="58">
        <v>21.8709716796875</v>
      </c>
      <c r="M622" s="58">
        <v>25.136693954467773</v>
      </c>
      <c r="N622" s="58">
        <v>26.017358779907227</v>
      </c>
      <c r="O622" s="58">
        <v>25.037582397460938</v>
      </c>
      <c r="P622" s="58">
        <v>23.107330322265625</v>
      </c>
      <c r="Q622" s="58">
        <v>21.030975341796875</v>
      </c>
      <c r="R622" s="58">
        <v>19.219795227050781</v>
      </c>
      <c r="S622" s="58">
        <v>17.738086700439453</v>
      </c>
      <c r="T622" s="58">
        <v>16.537616729736328</v>
      </c>
      <c r="U622" s="58">
        <v>15.559375762939453</v>
      </c>
      <c r="V622" s="58">
        <v>14.754549026489258</v>
      </c>
      <c r="W622" s="58">
        <v>14.086155891418457</v>
      </c>
      <c r="X622" s="58">
        <v>13.479404449462891</v>
      </c>
      <c r="Y622" s="58">
        <v>15.497355461120605</v>
      </c>
      <c r="Z622" s="58">
        <v>22.723564147949219</v>
      </c>
      <c r="AA622" s="58">
        <v>26.333841323852539</v>
      </c>
      <c r="AB622" s="58">
        <v>27.311914443969727</v>
      </c>
      <c r="AC622" s="58">
        <v>32.317138671875</v>
      </c>
      <c r="AD622" s="58">
        <v>41.606849670410156</v>
      </c>
      <c r="AE622" s="58">
        <v>47.569587707519531</v>
      </c>
      <c r="AF622" s="58">
        <v>54.226783752441406</v>
      </c>
      <c r="AG622" s="58">
        <v>59.906749725341797</v>
      </c>
      <c r="AH622" s="58">
        <v>61.606311798095703</v>
      </c>
      <c r="AI622" s="58">
        <v>60.066764831542969</v>
      </c>
      <c r="AJ622" s="58">
        <v>56.7255859375</v>
      </c>
      <c r="AK622" s="58">
        <v>52.940650939941406</v>
      </c>
      <c r="AL622" s="58">
        <v>49.459636688232422</v>
      </c>
      <c r="AM622" s="58">
        <v>46.453266143798828</v>
      </c>
      <c r="AN622" s="58">
        <v>43.883171081542969</v>
      </c>
      <c r="AO622" s="58">
        <v>41.677814483642578</v>
      </c>
      <c r="AP622" s="58">
        <v>39.772106170654297</v>
      </c>
      <c r="AQ622" s="58">
        <v>38.113910675048828</v>
      </c>
      <c r="AR622" s="58">
        <v>36.589920043945313</v>
      </c>
      <c r="AS622" s="58">
        <v>39.419845581054688</v>
      </c>
      <c r="AT622" s="58">
        <v>48.006450653076172</v>
      </c>
      <c r="AU622" s="58">
        <v>51.478416442871094</v>
      </c>
      <c r="AV622" s="58">
        <v>52.059291839599609</v>
      </c>
      <c r="AW622" s="58">
        <v>59.502964019775391</v>
      </c>
      <c r="AX622" s="58">
        <v>69.712966918945313</v>
      </c>
      <c r="AY622" s="58">
        <v>76.8306884765625</v>
      </c>
      <c r="AZ622" s="58">
        <v>85.627212524414063</v>
      </c>
      <c r="BA622" s="58">
        <v>93.682380676269531</v>
      </c>
      <c r="BB622" s="58">
        <v>96.602287292480469</v>
      </c>
      <c r="BC622" s="58">
        <v>95.033172607421875</v>
      </c>
      <c r="BD622" s="58">
        <v>90.778427124023438</v>
      </c>
      <c r="BE622" s="58">
        <v>85.692611694335938</v>
      </c>
      <c r="BF622" s="58">
        <v>80.856475830078125</v>
      </c>
      <c r="BG622" s="58">
        <v>76.557685852050781</v>
      </c>
      <c r="BH622" s="58">
        <v>72.782279968261719</v>
      </c>
      <c r="BI622" s="58">
        <v>69.459602355957031</v>
      </c>
      <c r="BJ622" s="58">
        <v>66.520355224609375</v>
      </c>
      <c r="BK622" s="58">
        <v>63.906902313232422</v>
      </c>
      <c r="BL622" s="58">
        <v>61.470600128173828</v>
      </c>
      <c r="BM622" s="58">
        <v>64.609512329101563</v>
      </c>
      <c r="BN622" s="58">
        <v>71.25897216796875</v>
      </c>
      <c r="BO622" s="58">
        <v>72.518363952636719</v>
      </c>
      <c r="BP622" s="58">
        <v>71.571701049804688</v>
      </c>
      <c r="BQ622" s="58">
        <v>77.314483642578125</v>
      </c>
      <c r="BR622" s="58">
        <v>86.186294555664063</v>
      </c>
      <c r="BS622" s="58">
        <v>92.431221008300781</v>
      </c>
      <c r="BT622" s="58">
        <v>100.42840576171875</v>
      </c>
      <c r="BU622" s="58">
        <v>107.79843902587891</v>
      </c>
      <c r="BV622" s="58">
        <v>110.14802551269531</v>
      </c>
      <c r="BW622" s="58">
        <v>108.06449890136719</v>
      </c>
      <c r="BX622" s="58">
        <v>103.3162841796875</v>
      </c>
      <c r="BY622" s="58">
        <v>97.742637634277344</v>
      </c>
      <c r="BZ622" s="58">
        <v>92.421585083007813</v>
      </c>
      <c r="CA622" s="58">
        <v>87.644416809082031</v>
      </c>
      <c r="CB622" s="58">
        <v>83.40045166015625</v>
      </c>
      <c r="CC622" s="58">
        <v>79.622055053710938</v>
      </c>
      <c r="CD622" s="58">
        <v>76.241607666015625</v>
      </c>
      <c r="CE622" s="58">
        <v>73.202568054199219</v>
      </c>
      <c r="CF622" s="58">
        <v>70.357536315917969</v>
      </c>
      <c r="CG622" s="58">
        <v>71.450370788574219</v>
      </c>
      <c r="CH622" s="58">
        <v>77.750434875488281</v>
      </c>
      <c r="CI622" s="58">
        <v>79.590301513671875</v>
      </c>
      <c r="CJ622" s="58">
        <v>78.693183898925781</v>
      </c>
      <c r="CK622" s="58">
        <v>82.899070739746094</v>
      </c>
      <c r="CL622" s="58">
        <v>92.7144775390625</v>
      </c>
      <c r="CM622" s="58">
        <v>99.235816955566406</v>
      </c>
      <c r="CN622" s="58">
        <v>107.01799011230469</v>
      </c>
      <c r="CO622" s="58">
        <v>114.06792449951172</v>
      </c>
      <c r="CP622" s="58">
        <v>116.10541534423828</v>
      </c>
      <c r="CQ622" s="58">
        <v>113.73310852050781</v>
      </c>
      <c r="CR622" s="58">
        <v>108.71672058105469</v>
      </c>
      <c r="CS622" s="58">
        <v>102.89069366455078</v>
      </c>
      <c r="CT622" s="58">
        <v>97.33074951171875</v>
      </c>
      <c r="CU622" s="58">
        <v>92.326339721679688</v>
      </c>
      <c r="CV622" s="58">
        <v>87.866813659667969</v>
      </c>
      <c r="CW622" s="58">
        <v>83.883308410644531</v>
      </c>
      <c r="CX622" s="58">
        <v>80.307723999023438</v>
      </c>
      <c r="CY622" s="58">
        <v>77.0828857421875</v>
      </c>
      <c r="CZ622" s="58">
        <v>76.739059448242188</v>
      </c>
      <c r="DA622" s="58">
        <v>83.230148315429688</v>
      </c>
      <c r="DB622" s="58">
        <v>83.697967529296875</v>
      </c>
      <c r="DC622" s="58">
        <v>82.143363952636719</v>
      </c>
      <c r="DD622" s="58">
        <v>87.841026306152344</v>
      </c>
      <c r="DE622" s="58">
        <v>95.712333679199219</v>
      </c>
      <c r="DF622" s="58">
        <v>101.28936767578125</v>
      </c>
      <c r="DG622" s="58">
        <v>108.83444213867188</v>
      </c>
      <c r="DH622" s="58">
        <v>115.83727264404297</v>
      </c>
      <c r="DI622" s="58">
        <v>117.86228942871094</v>
      </c>
      <c r="DJ622" s="58">
        <v>115.47476196289063</v>
      </c>
      <c r="DK622" s="58">
        <v>110.43331146240234</v>
      </c>
      <c r="DL622" s="58">
        <v>104.57305145263672</v>
      </c>
      <c r="DM622" s="58">
        <v>98.971282958984375</v>
      </c>
      <c r="DN622" s="58">
        <v>93.920066833496094</v>
      </c>
      <c r="DO622" s="58">
        <v>89.409797668457031</v>
      </c>
      <c r="DP622" s="58">
        <v>85.373466491699219</v>
      </c>
      <c r="DQ622" s="58">
        <v>81.743873596191406</v>
      </c>
      <c r="DR622" s="58">
        <v>78.464775085449219</v>
      </c>
      <c r="DS622" s="58">
        <v>75.389190673828125</v>
      </c>
      <c r="DT622" s="58">
        <v>76.887840270996094</v>
      </c>
      <c r="DU622" s="58">
        <v>83.306816101074219</v>
      </c>
      <c r="DV622" s="58">
        <v>84.403335571289063</v>
      </c>
      <c r="DW622" s="58">
        <v>83.092010498046875</v>
      </c>
      <c r="DX622" s="58">
        <v>88.859169006347656</v>
      </c>
      <c r="DY622" s="58">
        <v>96.936378479003906</v>
      </c>
      <c r="DZ622" s="58">
        <v>102.5234375</v>
      </c>
      <c r="EA622" s="58">
        <v>110.0062255859375</v>
      </c>
      <c r="EB622" s="58">
        <v>116.93473815917969</v>
      </c>
      <c r="EC622" s="58">
        <v>118.89096832275391</v>
      </c>
      <c r="ED622" s="58">
        <v>116.44197082519531</v>
      </c>
      <c r="EE622" s="58">
        <v>111.34558868408203</v>
      </c>
      <c r="EF622" s="58">
        <v>105.43507385253906</v>
      </c>
      <c r="EG622" s="58">
        <v>99.787445068359375</v>
      </c>
      <c r="EH622" s="58">
        <v>94.693695068359375</v>
      </c>
      <c r="EI622" s="58">
        <v>90.143966674804688</v>
      </c>
      <c r="EJ622" s="58">
        <v>86.070869445800781</v>
      </c>
      <c r="EK622" s="58">
        <v>82.406913757324219</v>
      </c>
      <c r="EL622" s="58">
        <v>79.095474243164063</v>
      </c>
      <c r="EM622" s="58">
        <v>75.989639282226563</v>
      </c>
      <c r="EN622" s="58">
        <v>78.289947509765625</v>
      </c>
      <c r="EO622" s="58">
        <v>84.498947143554688</v>
      </c>
      <c r="EP622" s="58">
        <v>84.846855163574219</v>
      </c>
      <c r="EQ622" s="58">
        <v>83.202835083007813</v>
      </c>
      <c r="ER622" s="58">
        <v>88.525917053222656</v>
      </c>
      <c r="ES622" s="58">
        <v>97.097984313964844</v>
      </c>
      <c r="ET622" s="58">
        <v>102.93727111816406</v>
      </c>
      <c r="EU622" s="58">
        <v>110.47798156738281</v>
      </c>
      <c r="EV622" s="58">
        <v>117.40494537353516</v>
      </c>
      <c r="EW622" s="58">
        <v>119.34526062011719</v>
      </c>
      <c r="EX622" s="58">
        <v>116.87742614746094</v>
      </c>
      <c r="EY622" s="58">
        <v>111.76187896728516</v>
      </c>
      <c r="EZ622" s="58">
        <v>105.83307647705078</v>
      </c>
      <c r="FA622" s="58">
        <v>100.16756439208984</v>
      </c>
      <c r="FB622" s="58">
        <v>95.056640625</v>
      </c>
      <c r="FC622" s="58">
        <v>90.490699768066406</v>
      </c>
      <c r="FD622" s="58">
        <v>86.402099609375</v>
      </c>
      <c r="FE622" s="58">
        <v>82.723457336425781</v>
      </c>
      <c r="FF622" s="58">
        <v>79.398170471191406</v>
      </c>
      <c r="FG622" s="58">
        <v>76.279083251953125</v>
      </c>
      <c r="FH622" s="58">
        <v>79.083908081054688</v>
      </c>
      <c r="FI622" s="58">
        <v>85.333816528320313</v>
      </c>
      <c r="FJ622" s="58">
        <v>85.651046752929688</v>
      </c>
      <c r="FK622" s="58">
        <v>83.977340698242188</v>
      </c>
      <c r="FL622" s="58">
        <v>89.560104370117188</v>
      </c>
      <c r="FM622" s="58">
        <v>97.35845947265625</v>
      </c>
      <c r="FN622" s="58">
        <v>102.86647796630859</v>
      </c>
      <c r="FO622" s="58">
        <v>110.34380340576172</v>
      </c>
      <c r="FP622" s="58">
        <v>117.28229522705078</v>
      </c>
      <c r="FQ622" s="58">
        <v>119.24794006347656</v>
      </c>
      <c r="FR622" s="58">
        <v>116.80428314208984</v>
      </c>
      <c r="FS622" s="58">
        <v>111.70885467529297</v>
      </c>
      <c r="FT622" s="58">
        <v>105.79605102539063</v>
      </c>
      <c r="FU622" s="58">
        <v>100.14315032958984</v>
      </c>
      <c r="FV622" s="58">
        <v>95.042243957519531</v>
      </c>
      <c r="FW622" s="58">
        <v>90.483779907226563</v>
      </c>
      <c r="FX622" s="58">
        <v>86.40093994140625</v>
      </c>
      <c r="FY622" s="58">
        <v>82.726554870605469</v>
      </c>
      <c r="FZ622" s="58">
        <v>79.404258728027344</v>
      </c>
      <c r="GA622" s="58">
        <v>76.287345886230469</v>
      </c>
      <c r="GB622" s="58">
        <v>78.718772888183594</v>
      </c>
      <c r="GC622" s="58">
        <v>84.653572082519531</v>
      </c>
      <c r="GD622" s="58">
        <v>85.252403259277344</v>
      </c>
      <c r="GE622" s="58">
        <v>83.509674072265625</v>
      </c>
      <c r="GF622" s="58">
        <v>87.033843994140625</v>
      </c>
      <c r="GG622" s="58">
        <v>93.609130859375</v>
      </c>
      <c r="GH622" s="58">
        <v>99.17840576171875</v>
      </c>
      <c r="GI622" s="58">
        <v>106.33598327636719</v>
      </c>
      <c r="GJ622" s="58">
        <v>113.51783752441406</v>
      </c>
      <c r="GK622" s="58">
        <v>116.78569030761719</v>
      </c>
      <c r="GL622" s="58">
        <v>115.90177917480469</v>
      </c>
      <c r="GM622" s="58">
        <v>112.03916931152344</v>
      </c>
      <c r="GN622" s="58">
        <v>106.80876159667969</v>
      </c>
      <c r="GO622" s="58">
        <v>101.37937164306641</v>
      </c>
      <c r="GP622" s="58">
        <v>96.257904052734375</v>
      </c>
      <c r="GQ622" s="58">
        <v>91.587326049804688</v>
      </c>
      <c r="GR622" s="58">
        <v>87.380195617675781</v>
      </c>
      <c r="GS622" s="58">
        <v>83.717231750488281</v>
      </c>
      <c r="GT622" s="58">
        <v>80.416831970214844</v>
      </c>
      <c r="GU622" s="59">
        <v>77.318214416503906</v>
      </c>
    </row>
    <row r="623" spans="1:203" x14ac:dyDescent="0.45">
      <c r="A623" s="64" t="s">
        <v>3830</v>
      </c>
      <c r="B623" s="67">
        <v>10</v>
      </c>
      <c r="C623" s="67">
        <v>8</v>
      </c>
      <c r="D623" s="58">
        <v>0</v>
      </c>
      <c r="E623" s="58">
        <v>2.5873007774353027</v>
      </c>
      <c r="F623" s="58">
        <v>9.9729032516479492</v>
      </c>
      <c r="G623" s="58">
        <v>13.632879257202148</v>
      </c>
      <c r="H623" s="58">
        <v>14.97562313079834</v>
      </c>
      <c r="I623" s="58">
        <v>20.05389404296875</v>
      </c>
      <c r="J623" s="58">
        <v>27.544099807739258</v>
      </c>
      <c r="K623" s="58">
        <v>33.249359130859375</v>
      </c>
      <c r="L623" s="58">
        <v>39.309364318847656</v>
      </c>
      <c r="M623" s="58">
        <v>44.609783172607422</v>
      </c>
      <c r="N623" s="58">
        <v>47.025131225585938</v>
      </c>
      <c r="O623" s="58">
        <v>47.157855987548828</v>
      </c>
      <c r="P623" s="58">
        <v>45.9898681640625</v>
      </c>
      <c r="Q623" s="58">
        <v>44.407184600830078</v>
      </c>
      <c r="R623" s="58">
        <v>42.893482208251953</v>
      </c>
      <c r="S623" s="58">
        <v>41.566947937011719</v>
      </c>
      <c r="T623" s="58">
        <v>40.412639617919922</v>
      </c>
      <c r="U623" s="58">
        <v>39.395961761474609</v>
      </c>
      <c r="V623" s="58">
        <v>38.487224578857422</v>
      </c>
      <c r="W623" s="58">
        <v>37.664745330810547</v>
      </c>
      <c r="X623" s="58">
        <v>36.873344421386719</v>
      </c>
      <c r="Y623" s="58">
        <v>39.970531463623047</v>
      </c>
      <c r="Z623" s="58">
        <v>48.701595306396484</v>
      </c>
      <c r="AA623" s="58">
        <v>52.091835021972656</v>
      </c>
      <c r="AB623" s="58">
        <v>52.852687835693359</v>
      </c>
      <c r="AC623" s="58">
        <v>58.301998138427734</v>
      </c>
      <c r="AD623" s="58">
        <v>66.516464233398438</v>
      </c>
      <c r="AE623" s="58">
        <v>72.756500244140625</v>
      </c>
      <c r="AF623" s="58">
        <v>79.92376708984375</v>
      </c>
      <c r="AG623" s="58">
        <v>86.841392517089844</v>
      </c>
      <c r="AH623" s="58">
        <v>90.643257141113281</v>
      </c>
      <c r="AI623" s="58">
        <v>91.602615356445313</v>
      </c>
      <c r="AJ623" s="58">
        <v>90.68341064453125</v>
      </c>
      <c r="AK623" s="58">
        <v>88.963043212890625</v>
      </c>
      <c r="AL623" s="58">
        <v>87.1207275390625</v>
      </c>
      <c r="AM623" s="58">
        <v>85.371002197265625</v>
      </c>
      <c r="AN623" s="58">
        <v>83.736824035644531</v>
      </c>
      <c r="AO623" s="58">
        <v>82.203956604003906</v>
      </c>
      <c r="AP623" s="58">
        <v>80.756843566894531</v>
      </c>
      <c r="AQ623" s="58">
        <v>79.384628295898438</v>
      </c>
      <c r="AR623" s="58">
        <v>78.01898193359375</v>
      </c>
      <c r="AS623" s="58">
        <v>82.088127136230469</v>
      </c>
      <c r="AT623" s="58">
        <v>92.078575134277344</v>
      </c>
      <c r="AU623" s="58">
        <v>95.033332824707031</v>
      </c>
      <c r="AV623" s="58">
        <v>95.151100158691406</v>
      </c>
      <c r="AW623" s="58">
        <v>101.60710144042969</v>
      </c>
      <c r="AX623" s="58">
        <v>111.53090667724609</v>
      </c>
      <c r="AY623" s="58">
        <v>119.32001495361328</v>
      </c>
      <c r="AZ623" s="58">
        <v>128.68037414550781</v>
      </c>
      <c r="BA623" s="58">
        <v>138.00453186035156</v>
      </c>
      <c r="BB623" s="58">
        <v>143.27615356445313</v>
      </c>
      <c r="BC623" s="58">
        <v>144.66629028320313</v>
      </c>
      <c r="BD623" s="58">
        <v>143.40174865722656</v>
      </c>
      <c r="BE623" s="58">
        <v>140.95018005371094</v>
      </c>
      <c r="BF623" s="58">
        <v>138.26274108886719</v>
      </c>
      <c r="BG623" s="58">
        <v>135.65318298339844</v>
      </c>
      <c r="BH623" s="58">
        <v>133.16749572753906</v>
      </c>
      <c r="BI623" s="58">
        <v>130.79762268066406</v>
      </c>
      <c r="BJ623" s="58">
        <v>128.530517578125</v>
      </c>
      <c r="BK623" s="58">
        <v>126.35737609863281</v>
      </c>
      <c r="BL623" s="58">
        <v>124.1893310546875</v>
      </c>
      <c r="BM623" s="58">
        <v>127.73021697998047</v>
      </c>
      <c r="BN623" s="58">
        <v>135.027587890625</v>
      </c>
      <c r="BO623" s="58">
        <v>136.15754699707031</v>
      </c>
      <c r="BP623" s="58">
        <v>134.7618408203125</v>
      </c>
      <c r="BQ623" s="58">
        <v>138.226806640625</v>
      </c>
      <c r="BR623" s="58">
        <v>145.40461730957031</v>
      </c>
      <c r="BS623" s="58">
        <v>151.87078857421875</v>
      </c>
      <c r="BT623" s="58">
        <v>159.71855163574219</v>
      </c>
      <c r="BU623" s="58">
        <v>168.23907470703125</v>
      </c>
      <c r="BV623" s="58">
        <v>174.07174682617188</v>
      </c>
      <c r="BW623" s="58">
        <v>175.7794189453125</v>
      </c>
      <c r="BX623" s="58">
        <v>174.33863830566406</v>
      </c>
      <c r="BY623" s="58">
        <v>171.40150451660156</v>
      </c>
      <c r="BZ623" s="58">
        <v>168.02737426757813</v>
      </c>
      <c r="CA623" s="58">
        <v>164.59548950195313</v>
      </c>
      <c r="CB623" s="58">
        <v>161.25656127929688</v>
      </c>
      <c r="CC623" s="58">
        <v>158.04515075683594</v>
      </c>
      <c r="CD623" s="58">
        <v>154.95967102050781</v>
      </c>
      <c r="CE623" s="58">
        <v>151.99295043945313</v>
      </c>
      <c r="CF623" s="58">
        <v>149.05793762207031</v>
      </c>
      <c r="CG623" s="58">
        <v>150.19316101074219</v>
      </c>
      <c r="CH623" s="58">
        <v>156.68911743164063</v>
      </c>
      <c r="CI623" s="58">
        <v>157.94723510742188</v>
      </c>
      <c r="CJ623" s="58">
        <v>156.27796936035156</v>
      </c>
      <c r="CK623" s="58">
        <v>158.99514770507813</v>
      </c>
      <c r="CL623" s="58">
        <v>165.70616149902344</v>
      </c>
      <c r="CM623" s="58">
        <v>171.60905456542969</v>
      </c>
      <c r="CN623" s="58">
        <v>178.81962585449219</v>
      </c>
      <c r="CO623" s="58">
        <v>186.52555847167969</v>
      </c>
      <c r="CP623" s="58">
        <v>191.1575927734375</v>
      </c>
      <c r="CQ623" s="58">
        <v>192.21257019042969</v>
      </c>
      <c r="CR623" s="58">
        <v>190.64732360839844</v>
      </c>
      <c r="CS623" s="58">
        <v>187.533203125</v>
      </c>
      <c r="CT623" s="58">
        <v>183.82890319824219</v>
      </c>
      <c r="CU623" s="58">
        <v>180.0478515625</v>
      </c>
      <c r="CV623" s="58">
        <v>176.38601684570313</v>
      </c>
      <c r="CW623" s="58">
        <v>172.78157043457031</v>
      </c>
      <c r="CX623" s="58">
        <v>169.26693725585938</v>
      </c>
      <c r="CY623" s="58">
        <v>165.86956787109375</v>
      </c>
      <c r="CZ623" s="58">
        <v>163.28704833984375</v>
      </c>
      <c r="DA623" s="58">
        <v>169.11883544921875</v>
      </c>
      <c r="DB623" s="58">
        <v>169.94593811035156</v>
      </c>
      <c r="DC623" s="58">
        <v>167.79376220703125</v>
      </c>
      <c r="DD623" s="58">
        <v>168.74977111816406</v>
      </c>
      <c r="DE623" s="58">
        <v>173.93205261230469</v>
      </c>
      <c r="DF623" s="58">
        <v>179.43515014648438</v>
      </c>
      <c r="DG623" s="58">
        <v>185.98602294921875</v>
      </c>
      <c r="DH623" s="58">
        <v>193.45977783203125</v>
      </c>
      <c r="DI623" s="58">
        <v>198.66961669921875</v>
      </c>
      <c r="DJ623" s="58">
        <v>200.4857177734375</v>
      </c>
      <c r="DK623" s="58">
        <v>199.30235290527344</v>
      </c>
      <c r="DL623" s="58">
        <v>196.26705932617188</v>
      </c>
      <c r="DM623" s="58">
        <v>192.44317626953125</v>
      </c>
      <c r="DN623" s="58">
        <v>188.42811584472656</v>
      </c>
      <c r="DO623" s="58">
        <v>184.45588684082031</v>
      </c>
      <c r="DP623" s="58">
        <v>180.61064147949219</v>
      </c>
      <c r="DQ623" s="58">
        <v>177.15646362304688</v>
      </c>
      <c r="DR623" s="58">
        <v>173.81857299804688</v>
      </c>
      <c r="DS623" s="58">
        <v>170.42970275878906</v>
      </c>
      <c r="DT623" s="58">
        <v>170.93472290039063</v>
      </c>
      <c r="DU623" s="58">
        <v>176.54768371582031</v>
      </c>
      <c r="DV623" s="58">
        <v>177.3743896484375</v>
      </c>
      <c r="DW623" s="58">
        <v>175.45039367675781</v>
      </c>
      <c r="DX623" s="58">
        <v>178.48649597167969</v>
      </c>
      <c r="DY623" s="58">
        <v>185.17788696289063</v>
      </c>
      <c r="DZ623" s="58">
        <v>191.22206115722656</v>
      </c>
      <c r="EA623" s="58">
        <v>198.63206481933594</v>
      </c>
      <c r="EB623" s="58">
        <v>205.82763671875</v>
      </c>
      <c r="EC623" s="58">
        <v>209.09642028808594</v>
      </c>
      <c r="ED623" s="58">
        <v>208.60447692871094</v>
      </c>
      <c r="EE623" s="58">
        <v>205.53829956054688</v>
      </c>
      <c r="EF623" s="58">
        <v>201.33125305175781</v>
      </c>
      <c r="EG623" s="58">
        <v>196.91757202148438</v>
      </c>
      <c r="EH623" s="58">
        <v>192.61036682128906</v>
      </c>
      <c r="EI623" s="58">
        <v>188.46073913574219</v>
      </c>
      <c r="EJ623" s="58">
        <v>184.46403503417969</v>
      </c>
      <c r="EK623" s="58">
        <v>180.60964965820313</v>
      </c>
      <c r="EL623" s="58">
        <v>176.88941955566406</v>
      </c>
      <c r="EM623" s="58">
        <v>173.21859741210938</v>
      </c>
      <c r="EN623" s="58">
        <v>174.79139709472656</v>
      </c>
      <c r="EO623" s="58">
        <v>179.93727111816406</v>
      </c>
      <c r="EP623" s="58">
        <v>179.76390075683594</v>
      </c>
      <c r="EQ623" s="58">
        <v>177.46455383300781</v>
      </c>
      <c r="ER623" s="58">
        <v>180.60316467285156</v>
      </c>
      <c r="ES623" s="58">
        <v>187.82806396484375</v>
      </c>
      <c r="ET623" s="58">
        <v>193.35983276367188</v>
      </c>
      <c r="EU623" s="58">
        <v>200.35108947753906</v>
      </c>
      <c r="EV623" s="58">
        <v>207.40974426269531</v>
      </c>
      <c r="EW623" s="58">
        <v>210.63163757324219</v>
      </c>
      <c r="EX623" s="58">
        <v>210.11026000976563</v>
      </c>
      <c r="EY623" s="58">
        <v>207.0150146484375</v>
      </c>
      <c r="EZ623" s="58">
        <v>202.77627563476563</v>
      </c>
      <c r="FA623" s="58">
        <v>198.32859802246094</v>
      </c>
      <c r="FB623" s="58">
        <v>193.98590087890625</v>
      </c>
      <c r="FC623" s="58">
        <v>189.79994201660156</v>
      </c>
      <c r="FD623" s="58">
        <v>185.76683044433594</v>
      </c>
      <c r="FE623" s="58">
        <v>181.87590026855469</v>
      </c>
      <c r="FF623" s="58">
        <v>178.11944580078125</v>
      </c>
      <c r="FG623" s="58">
        <v>174.41311645507813</v>
      </c>
      <c r="FH623" s="58">
        <v>176.21195983886719</v>
      </c>
      <c r="FI623" s="58">
        <v>181.76033020019531</v>
      </c>
      <c r="FJ623" s="58">
        <v>181.50106811523438</v>
      </c>
      <c r="FK623" s="58">
        <v>178.97932434082031</v>
      </c>
      <c r="FL623" s="58">
        <v>182.17691040039063</v>
      </c>
      <c r="FM623" s="58">
        <v>188.94670104980469</v>
      </c>
      <c r="FN623" s="58">
        <v>194.28712463378906</v>
      </c>
      <c r="FO623" s="58">
        <v>201.21002197265625</v>
      </c>
      <c r="FP623" s="58">
        <v>208.23063659667969</v>
      </c>
      <c r="FQ623" s="58">
        <v>211.42198181152344</v>
      </c>
      <c r="FR623" s="58">
        <v>210.87266540527344</v>
      </c>
      <c r="FS623" s="58">
        <v>207.75070190429688</v>
      </c>
      <c r="FT623" s="58">
        <v>203.48617553710938</v>
      </c>
      <c r="FU623" s="58">
        <v>199.01336669921875</v>
      </c>
      <c r="FV623" s="58">
        <v>194.64633178710938</v>
      </c>
      <c r="FW623" s="58">
        <v>190.43661499023438</v>
      </c>
      <c r="FX623" s="58">
        <v>186.38050842285156</v>
      </c>
      <c r="FY623" s="58">
        <v>182.46719360351563</v>
      </c>
      <c r="FZ623" s="58">
        <v>178.68923950195313</v>
      </c>
      <c r="GA623" s="58">
        <v>174.96200561523438</v>
      </c>
      <c r="GB623" s="58">
        <v>173.80342102050781</v>
      </c>
      <c r="GC623" s="58">
        <v>179.30903625488281</v>
      </c>
      <c r="GD623" s="58">
        <v>180.68669128417969</v>
      </c>
      <c r="GE623" s="58">
        <v>179.01127624511719</v>
      </c>
      <c r="GF623" s="58">
        <v>181.87681579589844</v>
      </c>
      <c r="GG623" s="58">
        <v>188.55490112304688</v>
      </c>
      <c r="GH623" s="58">
        <v>194.47264099121094</v>
      </c>
      <c r="GI623" s="58">
        <v>201.96456909179688</v>
      </c>
      <c r="GJ623" s="58">
        <v>209.14262390136719</v>
      </c>
      <c r="GK623" s="58">
        <v>212.32795715332031</v>
      </c>
      <c r="GL623" s="58">
        <v>211.737060546875</v>
      </c>
      <c r="GM623" s="58">
        <v>208.57162475585938</v>
      </c>
      <c r="GN623" s="58">
        <v>204.26812744140625</v>
      </c>
      <c r="GO623" s="58">
        <v>199.76040649414063</v>
      </c>
      <c r="GP623" s="58">
        <v>195.36178588867188</v>
      </c>
      <c r="GQ623" s="58">
        <v>191.12351989746094</v>
      </c>
      <c r="GR623" s="58">
        <v>187.04104614257813</v>
      </c>
      <c r="GS623" s="58">
        <v>183.10340881347656</v>
      </c>
      <c r="GT623" s="58">
        <v>179.302490234375</v>
      </c>
      <c r="GU623" s="59">
        <v>175.55375671386719</v>
      </c>
    </row>
    <row r="624" spans="1:203" x14ac:dyDescent="0.45">
      <c r="A624" s="64" t="s">
        <v>3830</v>
      </c>
      <c r="B624" s="67">
        <v>41</v>
      </c>
      <c r="C624" s="67">
        <v>8</v>
      </c>
      <c r="D624" s="58">
        <v>0</v>
      </c>
      <c r="E624" s="58">
        <v>5.0317721366882324</v>
      </c>
      <c r="F624" s="58">
        <v>9.7714366912841797</v>
      </c>
      <c r="G624" s="58">
        <v>10.082242012023926</v>
      </c>
      <c r="H624" s="58">
        <v>10.150798797607422</v>
      </c>
      <c r="I624" s="58">
        <v>16.15818977355957</v>
      </c>
      <c r="J624" s="58">
        <v>22.290119171142578</v>
      </c>
      <c r="K624" s="58">
        <v>26.341960906982422</v>
      </c>
      <c r="L624" s="58">
        <v>31.885583877563477</v>
      </c>
      <c r="M624" s="58">
        <v>36.267024993896484</v>
      </c>
      <c r="N624" s="58">
        <v>37.007503509521484</v>
      </c>
      <c r="O624" s="58">
        <v>35.199092864990234</v>
      </c>
      <c r="P624" s="58">
        <v>32.301216125488281</v>
      </c>
      <c r="Q624" s="58">
        <v>29.459047317504883</v>
      </c>
      <c r="R624" s="58">
        <v>27.167558670043945</v>
      </c>
      <c r="S624" s="58">
        <v>25.414375305175781</v>
      </c>
      <c r="T624" s="58">
        <v>24.062593460083008</v>
      </c>
      <c r="U624" s="58">
        <v>22.993820190429688</v>
      </c>
      <c r="V624" s="58">
        <v>22.125066757202148</v>
      </c>
      <c r="W624" s="58">
        <v>21.401390075683594</v>
      </c>
      <c r="X624" s="58">
        <v>20.715377807617188</v>
      </c>
      <c r="Y624" s="58">
        <v>26.292795181274414</v>
      </c>
      <c r="Z624" s="58">
        <v>37.442222595214844</v>
      </c>
      <c r="AA624" s="58">
        <v>40.5657958984375</v>
      </c>
      <c r="AB624" s="58">
        <v>41.020214080810547</v>
      </c>
      <c r="AC624" s="58">
        <v>49.171955108642578</v>
      </c>
      <c r="AD624" s="58">
        <v>58.300556182861328</v>
      </c>
      <c r="AE624" s="58">
        <v>64.247413635253906</v>
      </c>
      <c r="AF624" s="58">
        <v>71.6043701171875</v>
      </c>
      <c r="AG624" s="58">
        <v>77.750938415527344</v>
      </c>
      <c r="AH624" s="58">
        <v>79.317489624023438</v>
      </c>
      <c r="AI624" s="58">
        <v>77.445602416992188</v>
      </c>
      <c r="AJ624" s="58">
        <v>73.822006225585938</v>
      </c>
      <c r="AK624" s="58">
        <v>69.910301208496094</v>
      </c>
      <c r="AL624" s="58">
        <v>66.460243225097656</v>
      </c>
      <c r="AM624" s="58">
        <v>63.582061767578125</v>
      </c>
      <c r="AN624" s="58">
        <v>61.176265716552734</v>
      </c>
      <c r="AO624" s="58">
        <v>59.130393981933594</v>
      </c>
      <c r="AP624" s="58">
        <v>57.357345581054688</v>
      </c>
      <c r="AQ624" s="58">
        <v>55.795196533203125</v>
      </c>
      <c r="AR624" s="58">
        <v>54.310703277587891</v>
      </c>
      <c r="AS624" s="58">
        <v>58.348434448242188</v>
      </c>
      <c r="AT624" s="58">
        <v>69.302352905273438</v>
      </c>
      <c r="AU624" s="58">
        <v>73.021461486816406</v>
      </c>
      <c r="AV624" s="58">
        <v>73.591361999511719</v>
      </c>
      <c r="AW624" s="58">
        <v>82.051864624023438</v>
      </c>
      <c r="AX624" s="58">
        <v>92.219596862792969</v>
      </c>
      <c r="AY624" s="58">
        <v>99.251495361328125</v>
      </c>
      <c r="AZ624" s="58">
        <v>108.17802429199219</v>
      </c>
      <c r="BA624" s="58">
        <v>116.20565795898438</v>
      </c>
      <c r="BB624" s="58">
        <v>118.93613433837891</v>
      </c>
      <c r="BC624" s="58">
        <v>117.28955078125</v>
      </c>
      <c r="BD624" s="58">
        <v>113.16559600830078</v>
      </c>
      <c r="BE624" s="58">
        <v>108.41693878173828</v>
      </c>
      <c r="BF624" s="58">
        <v>104.07247161865234</v>
      </c>
      <c r="BG624" s="58">
        <v>100.33638763427734</v>
      </c>
      <c r="BH624" s="58">
        <v>97.123153686523438</v>
      </c>
      <c r="BI624" s="58">
        <v>94.317718505859375</v>
      </c>
      <c r="BJ624" s="58">
        <v>91.828010559082031</v>
      </c>
      <c r="BK624" s="58">
        <v>89.588111877441406</v>
      </c>
      <c r="BL624" s="58">
        <v>87.432296752929688</v>
      </c>
      <c r="BM624" s="58">
        <v>92.5413818359375</v>
      </c>
      <c r="BN624" s="58">
        <v>100.70116424560547</v>
      </c>
      <c r="BO624" s="58">
        <v>101.40315246582031</v>
      </c>
      <c r="BP624" s="58">
        <v>99.453689575195313</v>
      </c>
      <c r="BQ624" s="58">
        <v>103.44207000732422</v>
      </c>
      <c r="BR624" s="58">
        <v>110.75351715087891</v>
      </c>
      <c r="BS624" s="58">
        <v>117.02934265136719</v>
      </c>
      <c r="BT624" s="58">
        <v>124.86537170410156</v>
      </c>
      <c r="BU624" s="58">
        <v>132.85868835449219</v>
      </c>
      <c r="BV624" s="58">
        <v>137.84968566894531</v>
      </c>
      <c r="BW624" s="58">
        <v>137.99076843261719</v>
      </c>
      <c r="BX624" s="58">
        <v>134.48379516601563</v>
      </c>
      <c r="BY624" s="58">
        <v>129.42863464355469</v>
      </c>
      <c r="BZ624" s="58">
        <v>124.4117431640625</v>
      </c>
      <c r="CA624" s="58">
        <v>119.91532897949219</v>
      </c>
      <c r="CB624" s="58">
        <v>115.95552825927734</v>
      </c>
      <c r="CC624" s="58">
        <v>112.44625091552734</v>
      </c>
      <c r="CD624" s="58">
        <v>109.29856872558594</v>
      </c>
      <c r="CE624" s="58">
        <v>106.44189453125</v>
      </c>
      <c r="CF624" s="58">
        <v>103.70896911621094</v>
      </c>
      <c r="CG624" s="58">
        <v>108.02452850341797</v>
      </c>
      <c r="CH624" s="58">
        <v>115.40741729736328</v>
      </c>
      <c r="CI624" s="58">
        <v>115.60740661621094</v>
      </c>
      <c r="CJ624" s="58">
        <v>113.23515319824219</v>
      </c>
      <c r="CK624" s="58">
        <v>116.66188049316406</v>
      </c>
      <c r="CL624" s="58">
        <v>123.39493560791016</v>
      </c>
      <c r="CM624" s="58">
        <v>129.17037963867188</v>
      </c>
      <c r="CN624" s="58">
        <v>136.52647399902344</v>
      </c>
      <c r="CO624" s="58">
        <v>143.75192260742188</v>
      </c>
      <c r="CP624" s="58">
        <v>147.12554931640625</v>
      </c>
      <c r="CQ624" s="58">
        <v>146.54443359375</v>
      </c>
      <c r="CR624" s="58">
        <v>143.46403503417969</v>
      </c>
      <c r="CS624" s="58">
        <v>139.109619140625</v>
      </c>
      <c r="CT624" s="58">
        <v>134.4736328125</v>
      </c>
      <c r="CU624" s="58">
        <v>129.93946838378906</v>
      </c>
      <c r="CV624" s="58">
        <v>125.71275329589844</v>
      </c>
      <c r="CW624" s="58">
        <v>121.866943359375</v>
      </c>
      <c r="CX624" s="58">
        <v>118.37657165527344</v>
      </c>
      <c r="CY624" s="58">
        <v>115.19124603271484</v>
      </c>
      <c r="CZ624" s="58">
        <v>113.75270843505859</v>
      </c>
      <c r="DA624" s="58">
        <v>119.95919799804688</v>
      </c>
      <c r="DB624" s="58">
        <v>121.35092926025391</v>
      </c>
      <c r="DC624" s="58">
        <v>119.54462432861328</v>
      </c>
      <c r="DD624" s="58">
        <v>120.88617706298828</v>
      </c>
      <c r="DE624" s="58">
        <v>126.17564392089844</v>
      </c>
      <c r="DF624" s="58">
        <v>131.89578247070313</v>
      </c>
      <c r="DG624" s="58">
        <v>138.69985961914063</v>
      </c>
      <c r="DH624" s="58">
        <v>145.95018005371094</v>
      </c>
      <c r="DI624" s="58">
        <v>150.54840087890625</v>
      </c>
      <c r="DJ624" s="58">
        <v>151.46804809570313</v>
      </c>
      <c r="DK624" s="58">
        <v>149.21159362792969</v>
      </c>
      <c r="DL624" s="58">
        <v>145.08253479003906</v>
      </c>
      <c r="DM624" s="58">
        <v>140.2958984375</v>
      </c>
      <c r="DN624" s="58">
        <v>135.5543212890625</v>
      </c>
      <c r="DO624" s="58">
        <v>131.13943481445313</v>
      </c>
      <c r="DP624" s="58">
        <v>127.13385772705078</v>
      </c>
      <c r="DQ624" s="58">
        <v>123.96298217773438</v>
      </c>
      <c r="DR624" s="58">
        <v>121.18460845947266</v>
      </c>
      <c r="DS624" s="58">
        <v>118.40209197998047</v>
      </c>
      <c r="DT624" s="58">
        <v>122.13063812255859</v>
      </c>
      <c r="DU624" s="58">
        <v>128.75421142578125</v>
      </c>
      <c r="DV624" s="58">
        <v>128.3818359375</v>
      </c>
      <c r="DW624" s="58">
        <v>125.51839447021484</v>
      </c>
      <c r="DX624" s="58">
        <v>128.37570190429688</v>
      </c>
      <c r="DY624" s="58">
        <v>134.55183410644531</v>
      </c>
      <c r="DZ624" s="58">
        <v>139.85047912597656</v>
      </c>
      <c r="EA624" s="58">
        <v>146.76023864746094</v>
      </c>
      <c r="EB624" s="58">
        <v>153.92401123046875</v>
      </c>
      <c r="EC624" s="58">
        <v>158.2177734375</v>
      </c>
      <c r="ED624" s="58">
        <v>157.77284240722656</v>
      </c>
      <c r="EE624" s="58">
        <v>153.73619079589844</v>
      </c>
      <c r="EF624" s="58">
        <v>148.16839599609375</v>
      </c>
      <c r="EG624" s="58">
        <v>142.63539123535156</v>
      </c>
      <c r="EH624" s="58">
        <v>137.61831665039063</v>
      </c>
      <c r="EI624" s="58">
        <v>133.13739013671875</v>
      </c>
      <c r="EJ624" s="58">
        <v>129.11122131347656</v>
      </c>
      <c r="EK624" s="58">
        <v>125.45415496826172</v>
      </c>
      <c r="EL624" s="58">
        <v>122.09771728515625</v>
      </c>
      <c r="EM624" s="58">
        <v>118.87910461425781</v>
      </c>
      <c r="EN624" s="58">
        <v>123.21975708007813</v>
      </c>
      <c r="EO624" s="58">
        <v>128.79911804199219</v>
      </c>
      <c r="EP624" s="58">
        <v>127.92134094238281</v>
      </c>
      <c r="EQ624" s="58">
        <v>124.92819213867188</v>
      </c>
      <c r="ER624" s="58">
        <v>125.88094329833984</v>
      </c>
      <c r="ES624" s="58">
        <v>131.07691955566406</v>
      </c>
      <c r="ET624" s="58">
        <v>136.74516296386719</v>
      </c>
      <c r="EU624" s="58">
        <v>143.47259521484375</v>
      </c>
      <c r="EV624" s="58">
        <v>150.62406921386719</v>
      </c>
      <c r="EW624" s="58">
        <v>155.1192626953125</v>
      </c>
      <c r="EX624" s="58">
        <v>155.94419860839844</v>
      </c>
      <c r="EY624" s="58">
        <v>153.91226196289063</v>
      </c>
      <c r="EZ624" s="58">
        <v>149.99540710449219</v>
      </c>
      <c r="FA624" s="58">
        <v>145.27742004394531</v>
      </c>
      <c r="FB624" s="58">
        <v>140.4200439453125</v>
      </c>
      <c r="FC624" s="58">
        <v>135.79707336425781</v>
      </c>
      <c r="FD624" s="58">
        <v>131.56147766113281</v>
      </c>
      <c r="FE624" s="58">
        <v>127.93045043945313</v>
      </c>
      <c r="FF624" s="58">
        <v>124.67478942871094</v>
      </c>
      <c r="FG624" s="58">
        <v>121.53458404541016</v>
      </c>
      <c r="FH624" s="58">
        <v>125.06748962402344</v>
      </c>
      <c r="FI624" s="58">
        <v>131.59274291992188</v>
      </c>
      <c r="FJ624" s="58">
        <v>131.17274475097656</v>
      </c>
      <c r="FK624" s="58">
        <v>128.2669677734375</v>
      </c>
      <c r="FL624" s="58">
        <v>131.05546569824219</v>
      </c>
      <c r="FM624" s="58">
        <v>137.15087890625</v>
      </c>
      <c r="FN624" s="58">
        <v>142.371337890625</v>
      </c>
      <c r="FO624" s="58">
        <v>149.20008850097656</v>
      </c>
      <c r="FP624" s="58">
        <v>155.95339965820313</v>
      </c>
      <c r="FQ624" s="58">
        <v>158.93132019042969</v>
      </c>
      <c r="FR624" s="58">
        <v>157.99681091308594</v>
      </c>
      <c r="FS624" s="58">
        <v>154.27459716796875</v>
      </c>
      <c r="FT624" s="58">
        <v>149.2894287109375</v>
      </c>
      <c r="FU624" s="58">
        <v>144.14328002929688</v>
      </c>
      <c r="FV624" s="58">
        <v>139.29774475097656</v>
      </c>
      <c r="FW624" s="58">
        <v>134.86563110351563</v>
      </c>
      <c r="FX624" s="58">
        <v>130.84201049804688</v>
      </c>
      <c r="FY624" s="58">
        <v>127.39264678955078</v>
      </c>
      <c r="FZ624" s="58">
        <v>124.27809906005859</v>
      </c>
      <c r="GA624" s="58">
        <v>121.24293518066406</v>
      </c>
      <c r="GB624" s="58">
        <v>124.86448669433594</v>
      </c>
      <c r="GC624" s="58">
        <v>131.45542907714844</v>
      </c>
      <c r="GD624" s="58">
        <v>131.07514953613281</v>
      </c>
      <c r="GE624" s="58">
        <v>128.19570922851563</v>
      </c>
      <c r="GF624" s="58">
        <v>131.00567626953125</v>
      </c>
      <c r="GG624" s="58">
        <v>137.11688232421875</v>
      </c>
      <c r="GH624" s="58">
        <v>142.347900390625</v>
      </c>
      <c r="GI624" s="58">
        <v>149.18363952636719</v>
      </c>
      <c r="GJ624" s="58">
        <v>156.27403259277344</v>
      </c>
      <c r="GK624" s="58">
        <v>160.50048828125</v>
      </c>
      <c r="GL624" s="58">
        <v>159.99520874023438</v>
      </c>
      <c r="GM624" s="58">
        <v>155.90185546875</v>
      </c>
      <c r="GN624" s="58">
        <v>150.27792358398438</v>
      </c>
      <c r="GO624" s="58">
        <v>144.68778991699219</v>
      </c>
      <c r="GP624" s="58">
        <v>139.61274719238281</v>
      </c>
      <c r="GQ624" s="58">
        <v>135.07392883300781</v>
      </c>
      <c r="GR624" s="58">
        <v>130.99002075195313</v>
      </c>
      <c r="GS624" s="58">
        <v>127.27590179443359</v>
      </c>
      <c r="GT624" s="58">
        <v>123.86341094970703</v>
      </c>
      <c r="GU624" s="59">
        <v>120.59020233154297</v>
      </c>
    </row>
    <row r="625" spans="1:203" x14ac:dyDescent="0.45">
      <c r="A625" s="64" t="s">
        <v>3830</v>
      </c>
      <c r="B625" s="67">
        <v>73</v>
      </c>
      <c r="C625" s="67">
        <v>8</v>
      </c>
      <c r="D625" s="58">
        <v>0</v>
      </c>
      <c r="E625" s="58">
        <v>1.8717715740203857</v>
      </c>
      <c r="F625" s="58">
        <v>7.9025273323059082</v>
      </c>
      <c r="G625" s="58">
        <v>11.840751647949219</v>
      </c>
      <c r="H625" s="58">
        <v>13.816034317016602</v>
      </c>
      <c r="I625" s="58">
        <v>19.520814895629883</v>
      </c>
      <c r="J625" s="58">
        <v>26.310775756835938</v>
      </c>
      <c r="K625" s="58">
        <v>31.686552047729492</v>
      </c>
      <c r="L625" s="58">
        <v>37.587013244628906</v>
      </c>
      <c r="M625" s="58">
        <v>42.339553833007813</v>
      </c>
      <c r="N625" s="58">
        <v>44.030910491943359</v>
      </c>
      <c r="O625" s="58">
        <v>43.482917785644531</v>
      </c>
      <c r="P625" s="58">
        <v>41.781661987304688</v>
      </c>
      <c r="Q625" s="58">
        <v>39.830120086669922</v>
      </c>
      <c r="R625" s="58">
        <v>38.087596893310547</v>
      </c>
      <c r="S625" s="58">
        <v>36.640972137451172</v>
      </c>
      <c r="T625" s="58">
        <v>35.447181701660156</v>
      </c>
      <c r="U625" s="58">
        <v>34.44854736328125</v>
      </c>
      <c r="V625" s="58">
        <v>33.597808837890625</v>
      </c>
      <c r="W625" s="58">
        <v>32.860389709472656</v>
      </c>
      <c r="X625" s="58">
        <v>32.174774169921875</v>
      </c>
      <c r="Y625" s="58">
        <v>33.478324890136719</v>
      </c>
      <c r="Z625" s="58">
        <v>40.357852935791016</v>
      </c>
      <c r="AA625" s="58">
        <v>44.551525115966797</v>
      </c>
      <c r="AB625" s="58">
        <v>46.319744110107422</v>
      </c>
      <c r="AC625" s="58">
        <v>51.83856201171875</v>
      </c>
      <c r="AD625" s="58">
        <v>59.496837615966797</v>
      </c>
      <c r="AE625" s="58">
        <v>65.712326049804688</v>
      </c>
      <c r="AF625" s="58">
        <v>72.626480102539063</v>
      </c>
      <c r="AG625" s="58">
        <v>79.091346740722656</v>
      </c>
      <c r="AH625" s="58">
        <v>82.423576354980469</v>
      </c>
      <c r="AI625" s="58">
        <v>82.957221984863281</v>
      </c>
      <c r="AJ625" s="58">
        <v>81.725395202636719</v>
      </c>
      <c r="AK625" s="58">
        <v>79.839866638183594</v>
      </c>
      <c r="AL625" s="58">
        <v>77.97442626953125</v>
      </c>
      <c r="AM625" s="58">
        <v>76.321388244628906</v>
      </c>
      <c r="AN625" s="58">
        <v>74.876441955566406</v>
      </c>
      <c r="AO625" s="58">
        <v>73.598701477050781</v>
      </c>
      <c r="AP625" s="58">
        <v>72.450820922851563</v>
      </c>
      <c r="AQ625" s="58">
        <v>71.4051513671875</v>
      </c>
      <c r="AR625" s="58">
        <v>70.384185791015625</v>
      </c>
      <c r="AS625" s="58">
        <v>73.016983032226563</v>
      </c>
      <c r="AT625" s="58">
        <v>81.733642578125</v>
      </c>
      <c r="AU625" s="58">
        <v>85.744552612304688</v>
      </c>
      <c r="AV625" s="58">
        <v>86.994819641113281</v>
      </c>
      <c r="AW625" s="58">
        <v>93.336288452148438</v>
      </c>
      <c r="AX625" s="58">
        <v>103.33858489990234</v>
      </c>
      <c r="AY625" s="58">
        <v>112.09841918945313</v>
      </c>
      <c r="AZ625" s="58">
        <v>121.80834197998047</v>
      </c>
      <c r="BA625" s="58">
        <v>131.11396789550781</v>
      </c>
      <c r="BB625" s="58">
        <v>136.06874084472656</v>
      </c>
      <c r="BC625" s="58">
        <v>136.97950744628906</v>
      </c>
      <c r="BD625" s="58">
        <v>135.26969909667969</v>
      </c>
      <c r="BE625" s="58">
        <v>132.54147338867188</v>
      </c>
      <c r="BF625" s="58">
        <v>129.78228759765625</v>
      </c>
      <c r="BG625" s="58">
        <v>127.28242492675781</v>
      </c>
      <c r="BH625" s="58">
        <v>125.0465087890625</v>
      </c>
      <c r="BI625" s="58">
        <v>123.02555084228516</v>
      </c>
      <c r="BJ625" s="58">
        <v>121.17310333251953</v>
      </c>
      <c r="BK625" s="58">
        <v>119.45509338378906</v>
      </c>
      <c r="BL625" s="58">
        <v>117.76437377929688</v>
      </c>
      <c r="BM625" s="58">
        <v>122.56150054931641</v>
      </c>
      <c r="BN625" s="58">
        <v>130.34405517578125</v>
      </c>
      <c r="BO625" s="58">
        <v>131.14933776855469</v>
      </c>
      <c r="BP625" s="58">
        <v>129.88688659667969</v>
      </c>
      <c r="BQ625" s="58">
        <v>133.89384460449219</v>
      </c>
      <c r="BR625" s="58">
        <v>143.26832580566406</v>
      </c>
      <c r="BS625" s="58">
        <v>150.63067626953125</v>
      </c>
      <c r="BT625" s="58">
        <v>159.23193359375</v>
      </c>
      <c r="BU625" s="58">
        <v>167.63218688964844</v>
      </c>
      <c r="BV625" s="58">
        <v>171.79148864746094</v>
      </c>
      <c r="BW625" s="58">
        <v>171.94967651367188</v>
      </c>
      <c r="BX625" s="58">
        <v>169.50262451171875</v>
      </c>
      <c r="BY625" s="58">
        <v>166.04042053222656</v>
      </c>
      <c r="BZ625" s="58">
        <v>162.54681396484375</v>
      </c>
      <c r="CA625" s="58">
        <v>159.31404113769531</v>
      </c>
      <c r="CB625" s="58">
        <v>156.3507080078125</v>
      </c>
      <c r="CC625" s="58">
        <v>153.610595703125</v>
      </c>
      <c r="CD625" s="58">
        <v>151.0494384765625</v>
      </c>
      <c r="CE625" s="58">
        <v>148.63435363769531</v>
      </c>
      <c r="CF625" s="58">
        <v>146.26043701171875</v>
      </c>
      <c r="CG625" s="58">
        <v>145.51362609863281</v>
      </c>
      <c r="CH625" s="58">
        <v>150.68862915039063</v>
      </c>
      <c r="CI625" s="58">
        <v>154.00575256347656</v>
      </c>
      <c r="CJ625" s="58">
        <v>154.58345031738281</v>
      </c>
      <c r="CK625" s="58">
        <v>159.61479187011719</v>
      </c>
      <c r="CL625" s="58">
        <v>167.08642578125</v>
      </c>
      <c r="CM625" s="58">
        <v>174.74888610839844</v>
      </c>
      <c r="CN625" s="58">
        <v>183.27964782714844</v>
      </c>
      <c r="CO625" s="58">
        <v>191.1864013671875</v>
      </c>
      <c r="CP625" s="58">
        <v>194.74624633789063</v>
      </c>
      <c r="CQ625" s="58">
        <v>194.30517578125</v>
      </c>
      <c r="CR625" s="58">
        <v>191.283447265625</v>
      </c>
      <c r="CS625" s="58">
        <v>187.27072143554688</v>
      </c>
      <c r="CT625" s="58">
        <v>183.24601745605469</v>
      </c>
      <c r="CU625" s="58">
        <v>179.49900817871094</v>
      </c>
      <c r="CV625" s="58">
        <v>176.03666687011719</v>
      </c>
      <c r="CW625" s="58">
        <v>172.81169128417969</v>
      </c>
      <c r="CX625" s="58">
        <v>169.77865600585938</v>
      </c>
      <c r="CY625" s="58">
        <v>166.90396118164063</v>
      </c>
      <c r="CZ625" s="58">
        <v>167.11448669433594</v>
      </c>
      <c r="DA625" s="58">
        <v>173.64741516113281</v>
      </c>
      <c r="DB625" s="58">
        <v>173.68125915527344</v>
      </c>
      <c r="DC625" s="58">
        <v>171.60447692871094</v>
      </c>
      <c r="DD625" s="58">
        <v>174.66937255859375</v>
      </c>
      <c r="DE625" s="58">
        <v>182.90097045898438</v>
      </c>
      <c r="DF625" s="58">
        <v>189.31295776367188</v>
      </c>
      <c r="DG625" s="58">
        <v>196.95541381835938</v>
      </c>
      <c r="DH625" s="58">
        <v>204.42323303222656</v>
      </c>
      <c r="DI625" s="58">
        <v>207.69883728027344</v>
      </c>
      <c r="DJ625" s="58">
        <v>207.00846862792969</v>
      </c>
      <c r="DK625" s="58">
        <v>203.73733520507813</v>
      </c>
      <c r="DL625" s="58">
        <v>199.46766662597656</v>
      </c>
      <c r="DM625" s="58">
        <v>195.17874145507813</v>
      </c>
      <c r="DN625" s="58">
        <v>191.16311645507813</v>
      </c>
      <c r="DO625" s="58">
        <v>187.43060302734375</v>
      </c>
      <c r="DP625" s="58">
        <v>183.93624877929688</v>
      </c>
      <c r="DQ625" s="58">
        <v>180.63619995117188</v>
      </c>
      <c r="DR625" s="58">
        <v>177.49774169921875</v>
      </c>
      <c r="DS625" s="58">
        <v>174.41732788085938</v>
      </c>
      <c r="DT625" s="58">
        <v>176.45745849609375</v>
      </c>
      <c r="DU625" s="58">
        <v>182.79705810546875</v>
      </c>
      <c r="DV625" s="58">
        <v>182.93679809570313</v>
      </c>
      <c r="DW625" s="58">
        <v>180.84797668457031</v>
      </c>
      <c r="DX625" s="58">
        <v>183.72123718261719</v>
      </c>
      <c r="DY625" s="58">
        <v>191.66957092285156</v>
      </c>
      <c r="DZ625" s="58">
        <v>197.96542358398438</v>
      </c>
      <c r="EA625" s="58">
        <v>205.408203125</v>
      </c>
      <c r="EB625" s="58">
        <v>212.65713500976563</v>
      </c>
      <c r="EC625" s="58">
        <v>215.71922302246094</v>
      </c>
      <c r="ED625" s="58">
        <v>214.82353210449219</v>
      </c>
      <c r="EE625" s="58">
        <v>211.35438537597656</v>
      </c>
      <c r="EF625" s="58">
        <v>206.89241027832031</v>
      </c>
      <c r="EG625" s="58">
        <v>202.41583251953125</v>
      </c>
      <c r="EH625" s="58">
        <v>198.21701049804688</v>
      </c>
      <c r="EI625" s="58">
        <v>194.30552673339844</v>
      </c>
      <c r="EJ625" s="58">
        <v>190.63644409179688</v>
      </c>
      <c r="EK625" s="58">
        <v>187.16586303710938</v>
      </c>
      <c r="EL625" s="58">
        <v>183.8612060546875</v>
      </c>
      <c r="EM625" s="58">
        <v>180.61866760253906</v>
      </c>
      <c r="EN625" s="58">
        <v>180.99313354492188</v>
      </c>
      <c r="EO625" s="58">
        <v>186.29290771484375</v>
      </c>
      <c r="EP625" s="58">
        <v>186.96279907226563</v>
      </c>
      <c r="EQ625" s="58">
        <v>185.42982482910156</v>
      </c>
      <c r="ER625" s="58">
        <v>189.35560607910156</v>
      </c>
      <c r="ES625" s="58">
        <v>196.67495727539063</v>
      </c>
      <c r="ET625" s="58">
        <v>202.99305725097656</v>
      </c>
      <c r="EU625" s="58">
        <v>210.59140014648438</v>
      </c>
      <c r="EV625" s="58">
        <v>217.82049560546875</v>
      </c>
      <c r="EW625" s="58">
        <v>220.77655029296875</v>
      </c>
      <c r="EX625" s="58">
        <v>219.751953125</v>
      </c>
      <c r="EY625" s="58">
        <v>216.15313720703125</v>
      </c>
      <c r="EZ625" s="58">
        <v>211.56622314453125</v>
      </c>
      <c r="FA625" s="58">
        <v>206.96961975097656</v>
      </c>
      <c r="FB625" s="58">
        <v>202.65553283691406</v>
      </c>
      <c r="FC625" s="58">
        <v>198.63287353515625</v>
      </c>
      <c r="FD625" s="58">
        <v>194.85643005371094</v>
      </c>
      <c r="FE625" s="58">
        <v>191.28173828125</v>
      </c>
      <c r="FF625" s="58">
        <v>187.87599182128906</v>
      </c>
      <c r="FG625" s="58">
        <v>184.53538513183594</v>
      </c>
      <c r="FH625" s="58">
        <v>186.90168762207031</v>
      </c>
      <c r="FI625" s="58">
        <v>192.20005798339844</v>
      </c>
      <c r="FJ625" s="58">
        <v>192.00294494628906</v>
      </c>
      <c r="FK625" s="58">
        <v>189.760986328125</v>
      </c>
      <c r="FL625" s="58">
        <v>193.08297729492188</v>
      </c>
      <c r="FM625" s="58">
        <v>200.42135620117188</v>
      </c>
      <c r="FN625" s="58">
        <v>206.22702026367188</v>
      </c>
      <c r="FO625" s="58">
        <v>213.58943176269531</v>
      </c>
      <c r="FP625" s="58">
        <v>220.70669555664063</v>
      </c>
      <c r="FQ625" s="58">
        <v>223.58961486816406</v>
      </c>
      <c r="FR625" s="58">
        <v>222.50222778320313</v>
      </c>
      <c r="FS625" s="58">
        <v>218.84205627441406</v>
      </c>
      <c r="FT625" s="58">
        <v>214.19293212890625</v>
      </c>
      <c r="FU625" s="58">
        <v>209.532958984375</v>
      </c>
      <c r="FV625" s="58">
        <v>205.15480041503906</v>
      </c>
      <c r="FW625" s="58">
        <v>201.068115234375</v>
      </c>
      <c r="FX625" s="58">
        <v>197.22801208496094</v>
      </c>
      <c r="FY625" s="58">
        <v>193.59056091308594</v>
      </c>
      <c r="FZ625" s="58">
        <v>190.12290954589844</v>
      </c>
      <c r="GA625" s="58">
        <v>186.72158813476563</v>
      </c>
      <c r="GB625" s="58">
        <v>184.97453308105469</v>
      </c>
      <c r="GC625" s="58">
        <v>189.15620422363281</v>
      </c>
      <c r="GD625" s="58">
        <v>191.38841247558594</v>
      </c>
      <c r="GE625" s="58">
        <v>190.97177124023438</v>
      </c>
      <c r="GF625" s="58">
        <v>195.21871948242188</v>
      </c>
      <c r="GG625" s="58">
        <v>202.44110107421875</v>
      </c>
      <c r="GH625" s="58">
        <v>208.49557495117188</v>
      </c>
      <c r="GI625" s="58">
        <v>215.99473571777344</v>
      </c>
      <c r="GJ625" s="58">
        <v>223.0736083984375</v>
      </c>
      <c r="GK625" s="58">
        <v>225.85670471191406</v>
      </c>
      <c r="GL625" s="58">
        <v>224.66293334960938</v>
      </c>
      <c r="GM625" s="58">
        <v>220.906005859375</v>
      </c>
      <c r="GN625" s="58">
        <v>216.17176818847656</v>
      </c>
      <c r="GO625" s="58">
        <v>211.43693542480469</v>
      </c>
      <c r="GP625" s="58">
        <v>206.99176025390625</v>
      </c>
      <c r="GQ625" s="58">
        <v>202.8443603515625</v>
      </c>
      <c r="GR625" s="58">
        <v>198.94839477539063</v>
      </c>
      <c r="GS625" s="58">
        <v>195.25885009765625</v>
      </c>
      <c r="GT625" s="58">
        <v>191.74238586425781</v>
      </c>
      <c r="GU625" s="59">
        <v>188.29484558105469</v>
      </c>
    </row>
    <row r="626" spans="1:203" x14ac:dyDescent="0.45">
      <c r="A626" s="64" t="s">
        <v>3830</v>
      </c>
      <c r="B626" s="67">
        <v>101</v>
      </c>
      <c r="C626" s="67">
        <v>8</v>
      </c>
      <c r="D626" s="58">
        <v>0</v>
      </c>
      <c r="E626" s="58">
        <v>3.7476246356964111</v>
      </c>
      <c r="F626" s="58">
        <v>11.621869087219238</v>
      </c>
      <c r="G626" s="58">
        <v>12.041546821594238</v>
      </c>
      <c r="H626" s="58">
        <v>11.029287338256836</v>
      </c>
      <c r="I626" s="58">
        <v>17.481761932373047</v>
      </c>
      <c r="J626" s="58">
        <v>23.341773986816406</v>
      </c>
      <c r="K626" s="58">
        <v>26.28022575378418</v>
      </c>
      <c r="L626" s="58">
        <v>31.076379776000977</v>
      </c>
      <c r="M626" s="58">
        <v>34.309295654296875</v>
      </c>
      <c r="N626" s="58">
        <v>33.196014404296875</v>
      </c>
      <c r="O626" s="58">
        <v>29.582618713378906</v>
      </c>
      <c r="P626" s="58">
        <v>25.389642715454102</v>
      </c>
      <c r="Q626" s="58">
        <v>21.869379043579102</v>
      </c>
      <c r="R626" s="58">
        <v>19.376077651977539</v>
      </c>
      <c r="S626" s="58">
        <v>17.680387496948242</v>
      </c>
      <c r="T626" s="58">
        <v>16.494871139526367</v>
      </c>
      <c r="U626" s="58">
        <v>15.623757362365723</v>
      </c>
      <c r="V626" s="58">
        <v>14.950351715087891</v>
      </c>
      <c r="W626" s="58">
        <v>14.407744407653809</v>
      </c>
      <c r="X626" s="58">
        <v>13.86494255065918</v>
      </c>
      <c r="Y626" s="58">
        <v>21.740884780883789</v>
      </c>
      <c r="Z626" s="58">
        <v>37.454940795898438</v>
      </c>
      <c r="AA626" s="58">
        <v>37.633876800537109</v>
      </c>
      <c r="AB626" s="58">
        <v>34.547569274902344</v>
      </c>
      <c r="AC626" s="58">
        <v>39.925609588623047</v>
      </c>
      <c r="AD626" s="58">
        <v>43.697269439697266</v>
      </c>
      <c r="AE626" s="58">
        <v>46.210380554199219</v>
      </c>
      <c r="AF626" s="58">
        <v>48.126945495605469</v>
      </c>
      <c r="AG626" s="58">
        <v>49.691661834716797</v>
      </c>
      <c r="AH626" s="58">
        <v>51.020023345947266</v>
      </c>
      <c r="AI626" s="58">
        <v>52.181930541992188</v>
      </c>
      <c r="AJ626" s="58">
        <v>53.221229553222656</v>
      </c>
      <c r="AK626" s="58">
        <v>54.16436767578125</v>
      </c>
      <c r="AL626" s="58">
        <v>54.874271392822266</v>
      </c>
      <c r="AM626" s="58">
        <v>51.418319702148438</v>
      </c>
      <c r="AN626" s="58">
        <v>46.45001220703125</v>
      </c>
      <c r="AO626" s="58">
        <v>42.430133819580078</v>
      </c>
      <c r="AP626" s="58">
        <v>39.444690704345703</v>
      </c>
      <c r="AQ626" s="58">
        <v>37.216033935546875</v>
      </c>
      <c r="AR626" s="58">
        <v>35.371047973632813</v>
      </c>
      <c r="AS626" s="58">
        <v>47.764049530029297</v>
      </c>
      <c r="AT626" s="58">
        <v>63.308074951171875</v>
      </c>
      <c r="AU626" s="58">
        <v>61.096115112304688</v>
      </c>
      <c r="AV626" s="58">
        <v>56.539524078369141</v>
      </c>
      <c r="AW626" s="58">
        <v>58.608829498291016</v>
      </c>
      <c r="AX626" s="58">
        <v>59.488506317138672</v>
      </c>
      <c r="AY626" s="58">
        <v>60.094280242919922</v>
      </c>
      <c r="AZ626" s="58">
        <v>60.673095703125</v>
      </c>
      <c r="BA626" s="58">
        <v>61.252254486083984</v>
      </c>
      <c r="BB626" s="58">
        <v>61.823627471923828</v>
      </c>
      <c r="BC626" s="58">
        <v>62.380172729492188</v>
      </c>
      <c r="BD626" s="58">
        <v>62.917911529541016</v>
      </c>
      <c r="BE626" s="58">
        <v>63.435195922851563</v>
      </c>
      <c r="BF626" s="58">
        <v>63.931606292724609</v>
      </c>
      <c r="BG626" s="58">
        <v>64.40716552734375</v>
      </c>
      <c r="BH626" s="58">
        <v>64.861915588378906</v>
      </c>
      <c r="BI626" s="58">
        <v>65.295677185058594</v>
      </c>
      <c r="BJ626" s="58">
        <v>65.707237243652344</v>
      </c>
      <c r="BK626" s="58">
        <v>66.090087890625</v>
      </c>
      <c r="BL626" s="58">
        <v>64.968452453613281</v>
      </c>
      <c r="BM626" s="58">
        <v>75.063697814941406</v>
      </c>
      <c r="BN626" s="58">
        <v>83.893287658691406</v>
      </c>
      <c r="BO626" s="58">
        <v>78.101875305175781</v>
      </c>
      <c r="BP626" s="58">
        <v>71.233818054199219</v>
      </c>
      <c r="BQ626" s="58">
        <v>73.6951904296875</v>
      </c>
      <c r="BR626" s="58">
        <v>79.3414306640625</v>
      </c>
      <c r="BS626" s="58">
        <v>83.966064453125</v>
      </c>
      <c r="BT626" s="58">
        <v>88.011123657226563</v>
      </c>
      <c r="BU626" s="58">
        <v>92.741470336914063</v>
      </c>
      <c r="BV626" s="58">
        <v>96.280723571777344</v>
      </c>
      <c r="BW626" s="58">
        <v>95.597747802734375</v>
      </c>
      <c r="BX626" s="58">
        <v>92.306137084960938</v>
      </c>
      <c r="BY626" s="58">
        <v>88.543121337890625</v>
      </c>
      <c r="BZ626" s="58">
        <v>85.7791748046875</v>
      </c>
      <c r="CA626" s="58">
        <v>83.832412719726563</v>
      </c>
      <c r="CB626" s="58">
        <v>79.748123168945313</v>
      </c>
      <c r="CC626" s="58">
        <v>74.458229064941406</v>
      </c>
      <c r="CD626" s="58">
        <v>69.9697265625</v>
      </c>
      <c r="CE626" s="58">
        <v>66.398994445800781</v>
      </c>
      <c r="CF626" s="58">
        <v>63.354587554931641</v>
      </c>
      <c r="CG626" s="58">
        <v>75.064193725585938</v>
      </c>
      <c r="CH626" s="58">
        <v>85.930450439453125</v>
      </c>
      <c r="CI626" s="58">
        <v>81.600776672363281</v>
      </c>
      <c r="CJ626" s="58">
        <v>75.561927795410156</v>
      </c>
      <c r="CK626" s="58">
        <v>78.452194213867188</v>
      </c>
      <c r="CL626" s="58">
        <v>84.264251708984375</v>
      </c>
      <c r="CM626" s="58">
        <v>88.912918090820313</v>
      </c>
      <c r="CN626" s="58">
        <v>92.898880004882813</v>
      </c>
      <c r="CO626" s="58">
        <v>96.898536682128906</v>
      </c>
      <c r="CP626" s="58">
        <v>98.978103637695313</v>
      </c>
      <c r="CQ626" s="58">
        <v>98.748985290527344</v>
      </c>
      <c r="CR626" s="58">
        <v>97.013687133789063</v>
      </c>
      <c r="CS626" s="58">
        <v>94.814727783203125</v>
      </c>
      <c r="CT626" s="58">
        <v>93.127731323242188</v>
      </c>
      <c r="CU626" s="58">
        <v>89.581245422363281</v>
      </c>
      <c r="CV626" s="58">
        <v>83.421882629394531</v>
      </c>
      <c r="CW626" s="58">
        <v>77.944473266601563</v>
      </c>
      <c r="CX626" s="58">
        <v>73.492904663085938</v>
      </c>
      <c r="CY626" s="58">
        <v>69.901802062988281</v>
      </c>
      <c r="CZ626" s="58">
        <v>74.467193603515625</v>
      </c>
      <c r="DA626" s="58">
        <v>86.739707946777344</v>
      </c>
      <c r="DB626" s="58">
        <v>84.740074157714844</v>
      </c>
      <c r="DC626" s="58">
        <v>78.784507751464844</v>
      </c>
      <c r="DD626" s="58">
        <v>81.740982055664063</v>
      </c>
      <c r="DE626" s="58">
        <v>91.783004760742188</v>
      </c>
      <c r="DF626" s="58">
        <v>99.555946350097656</v>
      </c>
      <c r="DG626" s="58">
        <v>107.7977294921875</v>
      </c>
      <c r="DH626" s="58">
        <v>116.17704010009766</v>
      </c>
      <c r="DI626" s="58">
        <v>118.58464813232422</v>
      </c>
      <c r="DJ626" s="58">
        <v>114.66130828857422</v>
      </c>
      <c r="DK626" s="58">
        <v>107.06246185302734</v>
      </c>
      <c r="DL626" s="58">
        <v>98.679946899414063</v>
      </c>
      <c r="DM626" s="58">
        <v>91.255767822265625</v>
      </c>
      <c r="DN626" s="58">
        <v>85.239356994628906</v>
      </c>
      <c r="DO626" s="58">
        <v>80.442314147949219</v>
      </c>
      <c r="DP626" s="58">
        <v>76.555931091308594</v>
      </c>
      <c r="DQ626" s="58">
        <v>73.322341918945313</v>
      </c>
      <c r="DR626" s="58">
        <v>70.559989929199219</v>
      </c>
      <c r="DS626" s="58">
        <v>68.065544128417969</v>
      </c>
      <c r="DT626" s="58">
        <v>79.535552978515625</v>
      </c>
      <c r="DU626" s="58">
        <v>91.713821411132813</v>
      </c>
      <c r="DV626" s="58">
        <v>87.881744384765625</v>
      </c>
      <c r="DW626" s="58">
        <v>82.108924865722656</v>
      </c>
      <c r="DX626" s="58">
        <v>83.882553100585938</v>
      </c>
      <c r="DY626" s="58">
        <v>83.407913208007813</v>
      </c>
      <c r="DZ626" s="58">
        <v>82.701393127441406</v>
      </c>
      <c r="EA626" s="58">
        <v>82.140228271484375</v>
      </c>
      <c r="EB626" s="58">
        <v>81.708518981933594</v>
      </c>
      <c r="EC626" s="58">
        <v>81.363418579101563</v>
      </c>
      <c r="ED626" s="58">
        <v>81.075096130371094</v>
      </c>
      <c r="EE626" s="58">
        <v>80.824752807617188</v>
      </c>
      <c r="EF626" s="58">
        <v>80.600914001464844</v>
      </c>
      <c r="EG626" s="58">
        <v>80.396484375</v>
      </c>
      <c r="EH626" s="58">
        <v>80.206748962402344</v>
      </c>
      <c r="EI626" s="58">
        <v>80.028366088867188</v>
      </c>
      <c r="EJ626" s="58">
        <v>79.858444213867188</v>
      </c>
      <c r="EK626" s="58">
        <v>79.693572998046875</v>
      </c>
      <c r="EL626" s="58">
        <v>79.524185180664063</v>
      </c>
      <c r="EM626" s="58">
        <v>77.580863952636719</v>
      </c>
      <c r="EN626" s="58">
        <v>88.502265930175781</v>
      </c>
      <c r="EO626" s="58">
        <v>96.444602966308594</v>
      </c>
      <c r="EP626" s="58">
        <v>89.254814147949219</v>
      </c>
      <c r="EQ626" s="58">
        <v>82.412620544433594</v>
      </c>
      <c r="ER626" s="58">
        <v>82.495597839355469</v>
      </c>
      <c r="ES626" s="58">
        <v>82.237678527832031</v>
      </c>
      <c r="ET626" s="58">
        <v>81.790779113769531</v>
      </c>
      <c r="EU626" s="58">
        <v>81.386573791503906</v>
      </c>
      <c r="EV626" s="58">
        <v>81.053443908691406</v>
      </c>
      <c r="EW626" s="58">
        <v>80.774871826171875</v>
      </c>
      <c r="EX626" s="58">
        <v>80.534721374511719</v>
      </c>
      <c r="EY626" s="58">
        <v>80.321678161621094</v>
      </c>
      <c r="EZ626" s="58">
        <v>80.128509521484375</v>
      </c>
      <c r="FA626" s="58">
        <v>79.950508117675781</v>
      </c>
      <c r="FB626" s="58">
        <v>79.784416198730469</v>
      </c>
      <c r="FC626" s="58">
        <v>79.627662658691406</v>
      </c>
      <c r="FD626" s="58">
        <v>79.477920532226563</v>
      </c>
      <c r="FE626" s="58">
        <v>79.332221984863281</v>
      </c>
      <c r="FF626" s="58">
        <v>79.182563781738281</v>
      </c>
      <c r="FG626" s="58">
        <v>77.562408447265625</v>
      </c>
      <c r="FH626" s="58">
        <v>86.881011962890625</v>
      </c>
      <c r="FI626" s="58">
        <v>95.171974182128906</v>
      </c>
      <c r="FJ626" s="58">
        <v>89.283393859863281</v>
      </c>
      <c r="FK626" s="58">
        <v>82.637130737304688</v>
      </c>
      <c r="FL626" s="58">
        <v>84.924446105957031</v>
      </c>
      <c r="FM626" s="58">
        <v>84.2535400390625</v>
      </c>
      <c r="FN626" s="58">
        <v>83.180870056152344</v>
      </c>
      <c r="FO626" s="58">
        <v>82.374778747558594</v>
      </c>
      <c r="FP626" s="58">
        <v>81.788642883300781</v>
      </c>
      <c r="FQ626" s="58">
        <v>81.347122192382813</v>
      </c>
      <c r="FR626" s="58">
        <v>80.999122619628906</v>
      </c>
      <c r="FS626" s="58">
        <v>80.712440490722656</v>
      </c>
      <c r="FT626" s="58">
        <v>80.467109680175781</v>
      </c>
      <c r="FU626" s="58">
        <v>80.250686645507813</v>
      </c>
      <c r="FV626" s="58">
        <v>80.055038452148438</v>
      </c>
      <c r="FW626" s="58">
        <v>79.874565124511719</v>
      </c>
      <c r="FX626" s="58">
        <v>79.704948425292969</v>
      </c>
      <c r="FY626" s="58">
        <v>79.541633605957031</v>
      </c>
      <c r="FZ626" s="58">
        <v>79.372344970703125</v>
      </c>
      <c r="GA626" s="58">
        <v>77.082939147949219</v>
      </c>
      <c r="GB626" s="58">
        <v>90.068023681640625</v>
      </c>
      <c r="GC626" s="58">
        <v>96.962196350097656</v>
      </c>
      <c r="GD626" s="58">
        <v>88.731193542480469</v>
      </c>
      <c r="GE626" s="58">
        <v>81.483070373535156</v>
      </c>
      <c r="GF626" s="58">
        <v>81.169349670410156</v>
      </c>
      <c r="GG626" s="58">
        <v>81.03271484375</v>
      </c>
      <c r="GH626" s="58">
        <v>80.813751220703125</v>
      </c>
      <c r="GI626" s="58">
        <v>80.596992492675781</v>
      </c>
      <c r="GJ626" s="58">
        <v>80.3975830078125</v>
      </c>
      <c r="GK626" s="58">
        <v>80.212226867675781</v>
      </c>
      <c r="GL626" s="58">
        <v>80.038017272949219</v>
      </c>
      <c r="GM626" s="58">
        <v>79.873023986816406</v>
      </c>
      <c r="GN626" s="58">
        <v>79.71612548828125</v>
      </c>
      <c r="GO626" s="58">
        <v>79.56658935546875</v>
      </c>
      <c r="GP626" s="58">
        <v>79.423667907714844</v>
      </c>
      <c r="GQ626" s="58">
        <v>79.286460876464844</v>
      </c>
      <c r="GR626" s="58">
        <v>79.153739929199219</v>
      </c>
      <c r="GS626" s="58">
        <v>79.023292541503906</v>
      </c>
      <c r="GT626" s="58">
        <v>78.888107299804688</v>
      </c>
      <c r="GU626" s="59">
        <v>77.418594360351563</v>
      </c>
    </row>
    <row r="627" spans="1:203" x14ac:dyDescent="0.45">
      <c r="A627" s="64" t="s">
        <v>3830</v>
      </c>
      <c r="B627" s="67">
        <v>76</v>
      </c>
      <c r="C627" s="67">
        <v>8</v>
      </c>
      <c r="D627" s="58">
        <v>0</v>
      </c>
      <c r="E627" s="58">
        <v>3.726954460144043</v>
      </c>
      <c r="F627" s="58">
        <v>8.4156866073608398</v>
      </c>
      <c r="G627" s="58">
        <v>9.1101770401000977</v>
      </c>
      <c r="H627" s="58">
        <v>9.4864721298217773</v>
      </c>
      <c r="I627" s="58">
        <v>15.71711540222168</v>
      </c>
      <c r="J627" s="58">
        <v>22.184598922729492</v>
      </c>
      <c r="K627" s="58">
        <v>26.779090881347656</v>
      </c>
      <c r="L627" s="58">
        <v>33.018669128417969</v>
      </c>
      <c r="M627" s="58">
        <v>38.129386901855469</v>
      </c>
      <c r="N627" s="58">
        <v>39.407157897949219</v>
      </c>
      <c r="O627" s="58">
        <v>37.788108825683594</v>
      </c>
      <c r="P627" s="58">
        <v>34.789844512939453</v>
      </c>
      <c r="Q627" s="58">
        <v>31.690876007080078</v>
      </c>
      <c r="R627" s="58">
        <v>29.085521697998047</v>
      </c>
      <c r="S627" s="58">
        <v>26.999345779418945</v>
      </c>
      <c r="T627" s="58">
        <v>25.31212043762207</v>
      </c>
      <c r="U627" s="58">
        <v>23.914875030517578</v>
      </c>
      <c r="V627" s="58">
        <v>22.731046676635742</v>
      </c>
      <c r="W627" s="58">
        <v>21.710243225097656</v>
      </c>
      <c r="X627" s="58">
        <v>20.72625732421875</v>
      </c>
      <c r="Y627" s="58">
        <v>24.643047332763672</v>
      </c>
      <c r="Z627" s="58">
        <v>37.137748718261719</v>
      </c>
      <c r="AA627" s="58">
        <v>42.412601470947266</v>
      </c>
      <c r="AB627" s="58">
        <v>43.948097229003906</v>
      </c>
      <c r="AC627" s="58">
        <v>56.345756530761719</v>
      </c>
      <c r="AD627" s="58">
        <v>70.904022216796875</v>
      </c>
      <c r="AE627" s="58">
        <v>81.073738098144531</v>
      </c>
      <c r="AF627" s="58">
        <v>94.42431640625</v>
      </c>
      <c r="AG627" s="58">
        <v>106.01857757568359</v>
      </c>
      <c r="AH627" s="58">
        <v>109.68593597412109</v>
      </c>
      <c r="AI627" s="58">
        <v>107.03594970703125</v>
      </c>
      <c r="AJ627" s="58">
        <v>101.05172729492188</v>
      </c>
      <c r="AK627" s="58">
        <v>94.422645568847656</v>
      </c>
      <c r="AL627" s="58">
        <v>88.506729125976563</v>
      </c>
      <c r="AM627" s="58">
        <v>83.485565185546875</v>
      </c>
      <c r="AN627" s="58">
        <v>79.191787719726563</v>
      </c>
      <c r="AO627" s="58">
        <v>75.450210571289063</v>
      </c>
      <c r="AP627" s="58">
        <v>72.131820678710938</v>
      </c>
      <c r="AQ627" s="58">
        <v>69.150062561035156</v>
      </c>
      <c r="AR627" s="58">
        <v>66.277320861816406</v>
      </c>
      <c r="AS627" s="58">
        <v>68.553535461425781</v>
      </c>
      <c r="AT627" s="58">
        <v>85.066535949707031</v>
      </c>
      <c r="AU627" s="58">
        <v>94.982803344726563</v>
      </c>
      <c r="AV627" s="58">
        <v>97.946281433105469</v>
      </c>
      <c r="AW627" s="58">
        <v>112.97071075439453</v>
      </c>
      <c r="AX627" s="58">
        <v>136.12394714355469</v>
      </c>
      <c r="AY627" s="58">
        <v>151.62396240234375</v>
      </c>
      <c r="AZ627" s="58">
        <v>170.50357055664063</v>
      </c>
      <c r="BA627" s="58">
        <v>187.43299865722656</v>
      </c>
      <c r="BB627" s="58">
        <v>193.73701477050781</v>
      </c>
      <c r="BC627" s="58">
        <v>191.24447631835938</v>
      </c>
      <c r="BD627" s="58">
        <v>183.77081298828125</v>
      </c>
      <c r="BE627" s="58">
        <v>174.93855285644531</v>
      </c>
      <c r="BF627" s="58">
        <v>166.69236755371094</v>
      </c>
      <c r="BG627" s="58">
        <v>159.40777587890625</v>
      </c>
      <c r="BH627" s="58">
        <v>152.94554138183594</v>
      </c>
      <c r="BI627" s="58">
        <v>147.12251281738281</v>
      </c>
      <c r="BJ627" s="58">
        <v>141.79902648925781</v>
      </c>
      <c r="BK627" s="58">
        <v>136.8809814453125</v>
      </c>
      <c r="BL627" s="58">
        <v>132.09844970703125</v>
      </c>
      <c r="BM627" s="58">
        <v>145.43313598632813</v>
      </c>
      <c r="BN627" s="58">
        <v>159.50692749023438</v>
      </c>
      <c r="BO627" s="58">
        <v>157.01741027832031</v>
      </c>
      <c r="BP627" s="58">
        <v>151.99728393554688</v>
      </c>
      <c r="BQ627" s="58">
        <v>162.32308959960938</v>
      </c>
      <c r="BR627" s="58">
        <v>177.73127746582031</v>
      </c>
      <c r="BS627" s="58">
        <v>189.37342834472656</v>
      </c>
      <c r="BT627" s="58">
        <v>204.93817138671875</v>
      </c>
      <c r="BU627" s="58">
        <v>219.58778381347656</v>
      </c>
      <c r="BV627" s="58">
        <v>225.34579467773438</v>
      </c>
      <c r="BW627" s="58">
        <v>223.3466796875</v>
      </c>
      <c r="BX627" s="58">
        <v>216.66810607910156</v>
      </c>
      <c r="BY627" s="58">
        <v>208.42138671875</v>
      </c>
      <c r="BZ627" s="58">
        <v>200.37847900390625</v>
      </c>
      <c r="CA627" s="58">
        <v>192.97071838378906</v>
      </c>
      <c r="CB627" s="58">
        <v>186.14826965332031</v>
      </c>
      <c r="CC627" s="58">
        <v>179.79783630371094</v>
      </c>
      <c r="CD627" s="58">
        <v>173.82893371582031</v>
      </c>
      <c r="CE627" s="58">
        <v>168.18086242675781</v>
      </c>
      <c r="CF627" s="58">
        <v>162.63923645019531</v>
      </c>
      <c r="CG627" s="58">
        <v>172.73800659179688</v>
      </c>
      <c r="CH627" s="58">
        <v>184.5379638671875</v>
      </c>
      <c r="CI627" s="58">
        <v>181.75968933105469</v>
      </c>
      <c r="CJ627" s="58">
        <v>176.43260192871094</v>
      </c>
      <c r="CK627" s="58">
        <v>184.62358093261719</v>
      </c>
      <c r="CL627" s="58">
        <v>197.8504638671875</v>
      </c>
      <c r="CM627" s="58">
        <v>207.91183471679688</v>
      </c>
      <c r="CN627" s="58">
        <v>221.58494567871094</v>
      </c>
      <c r="CO627" s="58">
        <v>234.71923828125</v>
      </c>
      <c r="CP627" s="58">
        <v>239.91386413574219</v>
      </c>
      <c r="CQ627" s="58">
        <v>237.98248291015625</v>
      </c>
      <c r="CR627" s="58">
        <v>231.61988830566406</v>
      </c>
      <c r="CS627" s="58">
        <v>223.65797424316406</v>
      </c>
      <c r="CT627" s="58">
        <v>215.75753784179688</v>
      </c>
      <c r="CU627" s="58">
        <v>208.3548583984375</v>
      </c>
      <c r="CV627" s="58">
        <v>201.43122863769531</v>
      </c>
      <c r="CW627" s="58">
        <v>194.90052795410156</v>
      </c>
      <c r="CX627" s="58">
        <v>188.69171142578125</v>
      </c>
      <c r="CY627" s="58">
        <v>182.75843811035156</v>
      </c>
      <c r="CZ627" s="58">
        <v>185.73121643066406</v>
      </c>
      <c r="DA627" s="58">
        <v>196.54557800292969</v>
      </c>
      <c r="DB627" s="58">
        <v>193.55841064453125</v>
      </c>
      <c r="DC627" s="58">
        <v>188.04335021972656</v>
      </c>
      <c r="DD627" s="58">
        <v>195.35101318359375</v>
      </c>
      <c r="DE627" s="58">
        <v>207.64353942871094</v>
      </c>
      <c r="DF627" s="58">
        <v>217.00129699707031</v>
      </c>
      <c r="DG627" s="58">
        <v>229.86952209472656</v>
      </c>
      <c r="DH627" s="58">
        <v>242.335693359375</v>
      </c>
      <c r="DI627" s="58">
        <v>247.21524047851563</v>
      </c>
      <c r="DJ627" s="58">
        <v>245.20755004882813</v>
      </c>
      <c r="DK627" s="58">
        <v>238.86819458007813</v>
      </c>
      <c r="DL627" s="58">
        <v>230.92744445800781</v>
      </c>
      <c r="DM627" s="58">
        <v>223.00306701660156</v>
      </c>
      <c r="DN627" s="58">
        <v>215.53153991699219</v>
      </c>
      <c r="DO627" s="58">
        <v>208.50439453125</v>
      </c>
      <c r="DP627" s="58">
        <v>201.84373474121094</v>
      </c>
      <c r="DQ627" s="58">
        <v>195.48567199707031</v>
      </c>
      <c r="DR627" s="58">
        <v>189.38883972167969</v>
      </c>
      <c r="DS627" s="58">
        <v>183.36956787109375</v>
      </c>
      <c r="DT627" s="58">
        <v>184.09953308105469</v>
      </c>
      <c r="DU627" s="58">
        <v>192.98898315429688</v>
      </c>
      <c r="DV627" s="58">
        <v>194.68197631835938</v>
      </c>
      <c r="DW627" s="58">
        <v>192.19732666015625</v>
      </c>
      <c r="DX627" s="58">
        <v>200.56132507324219</v>
      </c>
      <c r="DY627" s="58">
        <v>213.24543762207031</v>
      </c>
      <c r="DZ627" s="58">
        <v>222.44607543945313</v>
      </c>
      <c r="EA627" s="58">
        <v>234.90525817871094</v>
      </c>
      <c r="EB627" s="58">
        <v>246.96978759765625</v>
      </c>
      <c r="EC627" s="58">
        <v>251.58345031738281</v>
      </c>
      <c r="ED627" s="58">
        <v>249.41688537597656</v>
      </c>
      <c r="EE627" s="58">
        <v>242.97665405273438</v>
      </c>
      <c r="EF627" s="58">
        <v>234.95236206054688</v>
      </c>
      <c r="EG627" s="58">
        <v>226.94230651855469</v>
      </c>
      <c r="EH627" s="58">
        <v>219.37899780273438</v>
      </c>
      <c r="EI627" s="58">
        <v>212.25447082519531</v>
      </c>
      <c r="EJ627" s="58">
        <v>205.49241638183594</v>
      </c>
      <c r="EK627" s="58">
        <v>199.02976989746094</v>
      </c>
      <c r="EL627" s="58">
        <v>192.8262939453125</v>
      </c>
      <c r="EM627" s="58">
        <v>186.70016479492188</v>
      </c>
      <c r="EN627" s="58">
        <v>187.37980651855469</v>
      </c>
      <c r="EO627" s="58">
        <v>196.75608825683594</v>
      </c>
      <c r="EP627" s="58">
        <v>197.44439697265625</v>
      </c>
      <c r="EQ627" s="58">
        <v>194.5584716796875</v>
      </c>
      <c r="ER627" s="58">
        <v>201.88070678710938</v>
      </c>
      <c r="ES627" s="58">
        <v>215.41793823242188</v>
      </c>
      <c r="ET627" s="58">
        <v>225.13282775878906</v>
      </c>
      <c r="EU627" s="58">
        <v>237.61747741699219</v>
      </c>
      <c r="EV627" s="58">
        <v>249.56951904296875</v>
      </c>
      <c r="EW627" s="58">
        <v>254.08106994628906</v>
      </c>
      <c r="EX627" s="58">
        <v>251.84037780761719</v>
      </c>
      <c r="EY627" s="58">
        <v>245.34274291992188</v>
      </c>
      <c r="EZ627" s="58">
        <v>237.26498413085938</v>
      </c>
      <c r="FA627" s="58">
        <v>229.19924926757813</v>
      </c>
      <c r="FB627" s="58">
        <v>221.57650756835938</v>
      </c>
      <c r="FC627" s="58">
        <v>214.39015197753906</v>
      </c>
      <c r="FD627" s="58">
        <v>207.56416320800781</v>
      </c>
      <c r="FE627" s="58">
        <v>201.03645324707031</v>
      </c>
      <c r="FF627" s="58">
        <v>194.76699829101563</v>
      </c>
      <c r="FG627" s="58">
        <v>188.575439453125</v>
      </c>
      <c r="FH627" s="58">
        <v>192.79820251464844</v>
      </c>
      <c r="FI627" s="58">
        <v>202.06500244140625</v>
      </c>
      <c r="FJ627" s="58">
        <v>201.24021911621094</v>
      </c>
      <c r="FK627" s="58">
        <v>197.07810974121094</v>
      </c>
      <c r="FL627" s="58">
        <v>204.41423034667969</v>
      </c>
      <c r="FM627" s="58">
        <v>216.56236267089844</v>
      </c>
      <c r="FN627" s="58">
        <v>225.51252746582031</v>
      </c>
      <c r="FO627" s="58">
        <v>237.77421569824219</v>
      </c>
      <c r="FP627" s="58">
        <v>249.68034362792969</v>
      </c>
      <c r="FQ627" s="58">
        <v>254.19816589355469</v>
      </c>
      <c r="FR627" s="58">
        <v>251.97457885742188</v>
      </c>
      <c r="FS627" s="58">
        <v>245.49114990234375</v>
      </c>
      <c r="FT627" s="58">
        <v>237.42001342773438</v>
      </c>
      <c r="FU627" s="58">
        <v>229.35343933105469</v>
      </c>
      <c r="FV627" s="58">
        <v>221.72532653808594</v>
      </c>
      <c r="FW627" s="58">
        <v>214.52992248535156</v>
      </c>
      <c r="FX627" s="58">
        <v>207.69366455078125</v>
      </c>
      <c r="FY627" s="58">
        <v>201.15489196777344</v>
      </c>
      <c r="FZ627" s="58">
        <v>194.87434387207031</v>
      </c>
      <c r="GA627" s="58">
        <v>188.67231750488281</v>
      </c>
      <c r="GB627" s="58">
        <v>196.62974548339844</v>
      </c>
      <c r="GC627" s="58">
        <v>206.76197814941406</v>
      </c>
      <c r="GD627" s="58">
        <v>203.49433898925781</v>
      </c>
      <c r="GE627" s="58">
        <v>197.71090698242188</v>
      </c>
      <c r="GF627" s="58">
        <v>204.38334655761719</v>
      </c>
      <c r="GG627" s="58">
        <v>216.01167297363281</v>
      </c>
      <c r="GH627" s="58">
        <v>224.83662414550781</v>
      </c>
      <c r="GI627" s="58">
        <v>237.12617492675781</v>
      </c>
      <c r="GJ627" s="58">
        <v>249.09129333496094</v>
      </c>
      <c r="GK627" s="58">
        <v>253.6661376953125</v>
      </c>
      <c r="GL627" s="58">
        <v>251.48886108398438</v>
      </c>
      <c r="GM627" s="58">
        <v>245.0411376953125</v>
      </c>
      <c r="GN627" s="58">
        <v>236.99760437011719</v>
      </c>
      <c r="GO627" s="58">
        <v>228.95237731933594</v>
      </c>
      <c r="GP627" s="58">
        <v>221.34150695800781</v>
      </c>
      <c r="GQ627" s="58">
        <v>214.16091918945313</v>
      </c>
      <c r="GR627" s="58">
        <v>207.33770751953125</v>
      </c>
      <c r="GS627" s="58">
        <v>200.81092834472656</v>
      </c>
      <c r="GT627" s="58">
        <v>194.54173278808594</v>
      </c>
      <c r="GU627" s="59">
        <v>188.35055541992188</v>
      </c>
    </row>
    <row r="628" spans="1:203" x14ac:dyDescent="0.45">
      <c r="A628" s="64" t="s">
        <v>3830</v>
      </c>
      <c r="B628" s="67">
        <v>36</v>
      </c>
      <c r="C628" s="67">
        <v>8</v>
      </c>
      <c r="D628" s="58">
        <v>0</v>
      </c>
      <c r="E628" s="58">
        <v>0.49799790978431702</v>
      </c>
      <c r="F628" s="58">
        <v>2.6244900226593018</v>
      </c>
      <c r="G628" s="58">
        <v>4.7302126884460449</v>
      </c>
      <c r="H628" s="58">
        <v>6.3991737365722656</v>
      </c>
      <c r="I628" s="58">
        <v>10.898202896118164</v>
      </c>
      <c r="J628" s="58">
        <v>16.003511428833008</v>
      </c>
      <c r="K628" s="58">
        <v>19.283550262451172</v>
      </c>
      <c r="L628" s="58">
        <v>22.961206436157227</v>
      </c>
      <c r="M628" s="58">
        <v>26.035858154296875</v>
      </c>
      <c r="N628" s="58">
        <v>26.879800796508789</v>
      </c>
      <c r="O628" s="58">
        <v>25.957721710205078</v>
      </c>
      <c r="P628" s="58">
        <v>24.093421936035156</v>
      </c>
      <c r="Q628" s="58">
        <v>22.040927886962891</v>
      </c>
      <c r="R628" s="58">
        <v>20.204940795898438</v>
      </c>
      <c r="S628" s="58">
        <v>18.669353485107422</v>
      </c>
      <c r="T628" s="58">
        <v>17.402654647827148</v>
      </c>
      <c r="U628" s="58">
        <v>16.356952667236328</v>
      </c>
      <c r="V628" s="58">
        <v>15.489741325378418</v>
      </c>
      <c r="W628" s="58">
        <v>14.767158508300781</v>
      </c>
      <c r="X628" s="58">
        <v>14.126173973083496</v>
      </c>
      <c r="Y628" s="58">
        <v>14.264484405517578</v>
      </c>
      <c r="Z628" s="58">
        <v>17.52079963684082</v>
      </c>
      <c r="AA628" s="58">
        <v>20.970283508300781</v>
      </c>
      <c r="AB628" s="58">
        <v>23.323816299438477</v>
      </c>
      <c r="AC628" s="58">
        <v>28.260927200317383</v>
      </c>
      <c r="AD628" s="58">
        <v>36.048419952392578</v>
      </c>
      <c r="AE628" s="58">
        <v>42.441757202148438</v>
      </c>
      <c r="AF628" s="58">
        <v>49.644817352294922</v>
      </c>
      <c r="AG628" s="58">
        <v>56.155235290527344</v>
      </c>
      <c r="AH628" s="58">
        <v>58.363765716552734</v>
      </c>
      <c r="AI628" s="58">
        <v>57.345272064208984</v>
      </c>
      <c r="AJ628" s="58">
        <v>54.57989501953125</v>
      </c>
      <c r="AK628" s="58">
        <v>51.295562744140625</v>
      </c>
      <c r="AL628" s="58">
        <v>48.172370910644531</v>
      </c>
      <c r="AM628" s="58">
        <v>45.404392242431641</v>
      </c>
      <c r="AN628" s="58">
        <v>42.991718292236328</v>
      </c>
      <c r="AO628" s="58">
        <v>40.893096923828125</v>
      </c>
      <c r="AP628" s="58">
        <v>39.064304351806641</v>
      </c>
      <c r="AQ628" s="58">
        <v>37.466609954833984</v>
      </c>
      <c r="AR628" s="58">
        <v>36.018291473388672</v>
      </c>
      <c r="AS628" s="58">
        <v>36.192371368408203</v>
      </c>
      <c r="AT628" s="58">
        <v>40.602230072021484</v>
      </c>
      <c r="AU628" s="58">
        <v>43.706222534179688</v>
      </c>
      <c r="AV628" s="58">
        <v>45.633102416992188</v>
      </c>
      <c r="AW628" s="58">
        <v>52.21051025390625</v>
      </c>
      <c r="AX628" s="58">
        <v>61.184680938720703</v>
      </c>
      <c r="AY628" s="58">
        <v>67.761360168457031</v>
      </c>
      <c r="AZ628" s="58">
        <v>74.859672546386719</v>
      </c>
      <c r="BA628" s="58">
        <v>81.366592407226563</v>
      </c>
      <c r="BB628" s="58">
        <v>84.017913818359375</v>
      </c>
      <c r="BC628" s="58">
        <v>83.2086181640625</v>
      </c>
      <c r="BD628" s="58">
        <v>80.217475891113281</v>
      </c>
      <c r="BE628" s="58">
        <v>76.429008483886719</v>
      </c>
      <c r="BF628" s="58">
        <v>72.699905395507813</v>
      </c>
      <c r="BG628" s="58">
        <v>69.303504943847656</v>
      </c>
      <c r="BH628" s="58">
        <v>66.264808654785156</v>
      </c>
      <c r="BI628" s="58">
        <v>63.553325653076172</v>
      </c>
      <c r="BJ628" s="58">
        <v>61.131549835205078</v>
      </c>
      <c r="BK628" s="58">
        <v>58.965320587158203</v>
      </c>
      <c r="BL628" s="58">
        <v>56.958419799804688</v>
      </c>
      <c r="BM628" s="58">
        <v>59.907382965087891</v>
      </c>
      <c r="BN628" s="58">
        <v>65.214347839355469</v>
      </c>
      <c r="BO628" s="58">
        <v>65.841331481933594</v>
      </c>
      <c r="BP628" s="58">
        <v>64.950050354003906</v>
      </c>
      <c r="BQ628" s="58">
        <v>69.184310913085938</v>
      </c>
      <c r="BR628" s="58">
        <v>75.585281372070313</v>
      </c>
      <c r="BS628" s="58">
        <v>80.34075927734375</v>
      </c>
      <c r="BT628" s="58">
        <v>86.390541076660156</v>
      </c>
      <c r="BU628" s="58">
        <v>92.294013977050781</v>
      </c>
      <c r="BV628" s="58">
        <v>94.6136474609375</v>
      </c>
      <c r="BW628" s="58">
        <v>93.592781066894531</v>
      </c>
      <c r="BX628" s="58">
        <v>90.428230285644531</v>
      </c>
      <c r="BY628" s="58">
        <v>86.464668273925781</v>
      </c>
      <c r="BZ628" s="58">
        <v>82.544502258300781</v>
      </c>
      <c r="CA628" s="58">
        <v>78.939857482910156</v>
      </c>
      <c r="CB628" s="58">
        <v>75.679031372070313</v>
      </c>
      <c r="CC628" s="58">
        <v>72.735389709472656</v>
      </c>
      <c r="CD628" s="58">
        <v>70.074882507324219</v>
      </c>
      <c r="CE628" s="58">
        <v>67.666259765625</v>
      </c>
      <c r="CF628" s="58">
        <v>65.416915893554688</v>
      </c>
      <c r="CG628" s="58">
        <v>66.583076477050781</v>
      </c>
      <c r="CH628" s="58">
        <v>70.314735412597656</v>
      </c>
      <c r="CI628" s="58">
        <v>71.146003723144531</v>
      </c>
      <c r="CJ628" s="58">
        <v>70.795181274414063</v>
      </c>
      <c r="CK628" s="58">
        <v>74.842506408691406</v>
      </c>
      <c r="CL628" s="58">
        <v>81.370643615722656</v>
      </c>
      <c r="CM628" s="58">
        <v>87.001113891601563</v>
      </c>
      <c r="CN628" s="58">
        <v>93.424301147460938</v>
      </c>
      <c r="CO628" s="58">
        <v>99.258155822753906</v>
      </c>
      <c r="CP628" s="58">
        <v>101.37556457519531</v>
      </c>
      <c r="CQ628" s="58">
        <v>100.12816619873047</v>
      </c>
      <c r="CR628" s="58">
        <v>96.739761352539063</v>
      </c>
      <c r="CS628" s="58">
        <v>92.55908203125</v>
      </c>
      <c r="CT628" s="58">
        <v>88.428672790527344</v>
      </c>
      <c r="CU628" s="58">
        <v>84.621299743652344</v>
      </c>
      <c r="CV628" s="58">
        <v>81.165939331054688</v>
      </c>
      <c r="CW628" s="58">
        <v>78.035942077636719</v>
      </c>
      <c r="CX628" s="58">
        <v>75.197219848632813</v>
      </c>
      <c r="CY628" s="58">
        <v>72.618141174316406</v>
      </c>
      <c r="CZ628" s="58">
        <v>72.650772094726563</v>
      </c>
      <c r="DA628" s="58">
        <v>77.459014892578125</v>
      </c>
      <c r="DB628" s="58">
        <v>77.698951721191406</v>
      </c>
      <c r="DC628" s="58">
        <v>76.451873779296875</v>
      </c>
      <c r="DD628" s="58">
        <v>80.248916625976563</v>
      </c>
      <c r="DE628" s="58">
        <v>86.219337463378906</v>
      </c>
      <c r="DF628" s="58">
        <v>90.601242065429688</v>
      </c>
      <c r="DG628" s="58">
        <v>96.286659240722656</v>
      </c>
      <c r="DH628" s="58">
        <v>101.85943603515625</v>
      </c>
      <c r="DI628" s="58">
        <v>103.90083312988281</v>
      </c>
      <c r="DJ628" s="58">
        <v>102.63440704345703</v>
      </c>
      <c r="DK628" s="58">
        <v>99.240516662597656</v>
      </c>
      <c r="DL628" s="58">
        <v>95.052757263183594</v>
      </c>
      <c r="DM628" s="58">
        <v>90.908927917480469</v>
      </c>
      <c r="DN628" s="58">
        <v>87.080833435058594</v>
      </c>
      <c r="DO628" s="58">
        <v>83.597869873046875</v>
      </c>
      <c r="DP628" s="58">
        <v>80.434318542480469</v>
      </c>
      <c r="DQ628" s="58">
        <v>77.557044982910156</v>
      </c>
      <c r="DR628" s="58">
        <v>74.935684204101563</v>
      </c>
      <c r="DS628" s="58">
        <v>72.478561401367188</v>
      </c>
      <c r="DT628" s="58">
        <v>71.96514892578125</v>
      </c>
      <c r="DU628" s="58">
        <v>74.259788513183594</v>
      </c>
      <c r="DV628" s="58">
        <v>75.461662292480469</v>
      </c>
      <c r="DW628" s="58">
        <v>75.776390075683594</v>
      </c>
      <c r="DX628" s="58">
        <v>80.3131103515625</v>
      </c>
      <c r="DY628" s="58">
        <v>87.651679992675781</v>
      </c>
      <c r="DZ628" s="58">
        <v>93.208290100097656</v>
      </c>
      <c r="EA628" s="58">
        <v>99.289520263671875</v>
      </c>
      <c r="EB628" s="58">
        <v>104.88156890869141</v>
      </c>
      <c r="EC628" s="58">
        <v>106.81565856933594</v>
      </c>
      <c r="ED628" s="58">
        <v>105.40496826171875</v>
      </c>
      <c r="EE628" s="58">
        <v>101.86090087890625</v>
      </c>
      <c r="EF628" s="58">
        <v>97.528236389160156</v>
      </c>
      <c r="EG628" s="58">
        <v>93.248672485351563</v>
      </c>
      <c r="EH628" s="58">
        <v>89.295425415039063</v>
      </c>
      <c r="EI628" s="58">
        <v>85.698204040527344</v>
      </c>
      <c r="EJ628" s="58">
        <v>82.430900573730469</v>
      </c>
      <c r="EK628" s="58">
        <v>79.459304809570313</v>
      </c>
      <c r="EL628" s="58">
        <v>76.752021789550781</v>
      </c>
      <c r="EM628" s="58">
        <v>74.216636657714844</v>
      </c>
      <c r="EN628" s="58">
        <v>72.651947021484375</v>
      </c>
      <c r="EO628" s="58">
        <v>75.226463317871094</v>
      </c>
      <c r="EP628" s="58">
        <v>76.455497741699219</v>
      </c>
      <c r="EQ628" s="58">
        <v>76.407920837402344</v>
      </c>
      <c r="ER628" s="58">
        <v>79.232284545898438</v>
      </c>
      <c r="ES628" s="58">
        <v>85.843215942382813</v>
      </c>
      <c r="ET628" s="58">
        <v>92.375129699707031</v>
      </c>
      <c r="EU628" s="58">
        <v>99.770668029785156</v>
      </c>
      <c r="EV628" s="58">
        <v>106.59537506103516</v>
      </c>
      <c r="EW628" s="58">
        <v>108.99178314208984</v>
      </c>
      <c r="EX628" s="58">
        <v>107.64891815185547</v>
      </c>
      <c r="EY628" s="58">
        <v>104.03644561767578</v>
      </c>
      <c r="EZ628" s="58">
        <v>99.593582153320313</v>
      </c>
      <c r="FA628" s="58">
        <v>95.194488525390625</v>
      </c>
      <c r="FB628" s="58">
        <v>91.124542236328125</v>
      </c>
      <c r="FC628" s="58">
        <v>87.418327331542969</v>
      </c>
      <c r="FD628" s="58">
        <v>84.051185607910156</v>
      </c>
      <c r="FE628" s="58">
        <v>80.989089965820313</v>
      </c>
      <c r="FF628" s="58">
        <v>78.200065612792969</v>
      </c>
      <c r="FG628" s="58">
        <v>75.591079711914063</v>
      </c>
      <c r="FH628" s="58">
        <v>76.363433837890625</v>
      </c>
      <c r="FI628" s="58">
        <v>79.726158142089844</v>
      </c>
      <c r="FJ628" s="58">
        <v>80.317146301269531</v>
      </c>
      <c r="FK628" s="58">
        <v>79.715255737304688</v>
      </c>
      <c r="FL628" s="58">
        <v>83.800025939941406</v>
      </c>
      <c r="FM628" s="58">
        <v>90.452201843261719</v>
      </c>
      <c r="FN628" s="58">
        <v>95.135154724121094</v>
      </c>
      <c r="FO628" s="58">
        <v>100.82638549804688</v>
      </c>
      <c r="FP628" s="58">
        <v>106.28763580322266</v>
      </c>
      <c r="FQ628" s="58">
        <v>108.18778991699219</v>
      </c>
      <c r="FR628" s="58">
        <v>106.77586364746094</v>
      </c>
      <c r="FS628" s="58">
        <v>103.23961639404297</v>
      </c>
      <c r="FT628" s="58">
        <v>98.914115905761719</v>
      </c>
      <c r="FU628" s="58">
        <v>94.637702941894531</v>
      </c>
      <c r="FV628" s="58">
        <v>90.682479858398438</v>
      </c>
      <c r="FW628" s="58">
        <v>87.078178405761719</v>
      </c>
      <c r="FX628" s="58">
        <v>83.799301147460938</v>
      </c>
      <c r="FY628" s="58">
        <v>80.812232971191406</v>
      </c>
      <c r="FZ628" s="58">
        <v>78.086357116699219</v>
      </c>
      <c r="GA628" s="58">
        <v>75.529922485351563</v>
      </c>
      <c r="GB628" s="58">
        <v>77.79547119140625</v>
      </c>
      <c r="GC628" s="58">
        <v>82.425285339355469</v>
      </c>
      <c r="GD628" s="58">
        <v>82.524513244628906</v>
      </c>
      <c r="GE628" s="58">
        <v>81.147216796875</v>
      </c>
      <c r="GF628" s="58">
        <v>84.784675598144531</v>
      </c>
      <c r="GG628" s="58">
        <v>90.59686279296875</v>
      </c>
      <c r="GH628" s="58">
        <v>94.839630126953125</v>
      </c>
      <c r="GI628" s="58">
        <v>100.38856506347656</v>
      </c>
      <c r="GJ628" s="58">
        <v>105.83610534667969</v>
      </c>
      <c r="GK628" s="58">
        <v>107.77095031738281</v>
      </c>
      <c r="GL628" s="58">
        <v>106.40986633300781</v>
      </c>
      <c r="GM628" s="58">
        <v>102.92737579345703</v>
      </c>
      <c r="GN628" s="58">
        <v>98.653053283691406</v>
      </c>
      <c r="GO628" s="58">
        <v>94.422782897949219</v>
      </c>
      <c r="GP628" s="58">
        <v>90.508316040039063</v>
      </c>
      <c r="GQ628" s="58">
        <v>86.93914794921875</v>
      </c>
      <c r="GR628" s="58">
        <v>83.690315246582031</v>
      </c>
      <c r="GS628" s="58">
        <v>80.728866577148438</v>
      </c>
      <c r="GT628" s="58">
        <v>78.024406433105469</v>
      </c>
      <c r="GU628" s="59">
        <v>75.486099243164063</v>
      </c>
    </row>
    <row r="629" spans="1:203" x14ac:dyDescent="0.45">
      <c r="A629" s="64" t="s">
        <v>3830</v>
      </c>
      <c r="B629" s="67">
        <v>86</v>
      </c>
      <c r="C629" s="67">
        <v>8</v>
      </c>
      <c r="D629" s="58">
        <v>0</v>
      </c>
      <c r="E629" s="58">
        <v>1.9958685636520386</v>
      </c>
      <c r="F629" s="58">
        <v>8.6949748992919922</v>
      </c>
      <c r="G629" s="58">
        <v>13.89936637878418</v>
      </c>
      <c r="H629" s="58">
        <v>17.98961067199707</v>
      </c>
      <c r="I629" s="58">
        <v>28.78816032409668</v>
      </c>
      <c r="J629" s="58">
        <v>39.428138732910156</v>
      </c>
      <c r="K629" s="58">
        <v>46.651069641113281</v>
      </c>
      <c r="L629" s="58">
        <v>54.450736999511719</v>
      </c>
      <c r="M629" s="58">
        <v>60.815574645996094</v>
      </c>
      <c r="N629" s="58">
        <v>63.465782165527344</v>
      </c>
      <c r="O629" s="58">
        <v>63.548320770263672</v>
      </c>
      <c r="P629" s="58">
        <v>62.397331237792969</v>
      </c>
      <c r="Q629" s="58">
        <v>60.982830047607422</v>
      </c>
      <c r="R629" s="58">
        <v>59.754581451416016</v>
      </c>
      <c r="S629" s="58">
        <v>58.794189453125</v>
      </c>
      <c r="T629" s="58">
        <v>58.059467315673828</v>
      </c>
      <c r="U629" s="58">
        <v>57.493213653564453</v>
      </c>
      <c r="V629" s="58">
        <v>57.048492431640625</v>
      </c>
      <c r="W629" s="58">
        <v>56.691249847412109</v>
      </c>
      <c r="X629" s="58">
        <v>56.367961883544922</v>
      </c>
      <c r="Y629" s="58">
        <v>56.705162048339844</v>
      </c>
      <c r="Z629" s="58">
        <v>59.827728271484375</v>
      </c>
      <c r="AA629" s="58">
        <v>63.294136047363281</v>
      </c>
      <c r="AB629" s="58">
        <v>65.983917236328125</v>
      </c>
      <c r="AC629" s="58">
        <v>71.126846313476563</v>
      </c>
      <c r="AD629" s="58">
        <v>77.9818115234375</v>
      </c>
      <c r="AE629" s="58">
        <v>82.63446044921875</v>
      </c>
      <c r="AF629" s="58">
        <v>87.272041320800781</v>
      </c>
      <c r="AG629" s="58">
        <v>91.529136657714844</v>
      </c>
      <c r="AH629" s="58">
        <v>94.188583374023438</v>
      </c>
      <c r="AI629" s="58">
        <v>95.505577087402344</v>
      </c>
      <c r="AJ629" s="58">
        <v>95.978286743164063</v>
      </c>
      <c r="AK629" s="58">
        <v>96.120780944824219</v>
      </c>
      <c r="AL629" s="58">
        <v>96.246589660644531</v>
      </c>
      <c r="AM629" s="58">
        <v>96.438911437988281</v>
      </c>
      <c r="AN629" s="58">
        <v>96.687347412109375</v>
      </c>
      <c r="AO629" s="58">
        <v>96.967430114746094</v>
      </c>
      <c r="AP629" s="58">
        <v>97.259941101074219</v>
      </c>
      <c r="AQ629" s="58">
        <v>97.552894592285156</v>
      </c>
      <c r="AR629" s="58">
        <v>97.803634643554688</v>
      </c>
      <c r="AS629" s="58">
        <v>98.517120361328125</v>
      </c>
      <c r="AT629" s="58">
        <v>101.60897827148438</v>
      </c>
      <c r="AU629" s="58">
        <v>104.98709869384766</v>
      </c>
      <c r="AV629" s="58">
        <v>107.78816223144531</v>
      </c>
      <c r="AW629" s="58">
        <v>111.8839111328125</v>
      </c>
      <c r="AX629" s="58">
        <v>119.44503784179688</v>
      </c>
      <c r="AY629" s="58">
        <v>125.49021911621094</v>
      </c>
      <c r="AZ629" s="58">
        <v>131.38131713867188</v>
      </c>
      <c r="BA629" s="58">
        <v>136.90557861328125</v>
      </c>
      <c r="BB629" s="58">
        <v>140.62031555175781</v>
      </c>
      <c r="BC629" s="58">
        <v>142.69664001464844</v>
      </c>
      <c r="BD629" s="58">
        <v>143.67503356933594</v>
      </c>
      <c r="BE629" s="58">
        <v>144.17581176757813</v>
      </c>
      <c r="BF629" s="58">
        <v>144.59124755859375</v>
      </c>
      <c r="BG629" s="58">
        <v>145.03166198730469</v>
      </c>
      <c r="BH629" s="58">
        <v>145.494384765625</v>
      </c>
      <c r="BI629" s="58">
        <v>145.95973205566406</v>
      </c>
      <c r="BJ629" s="58">
        <v>146.41273498535156</v>
      </c>
      <c r="BK629" s="58">
        <v>146.84503173828125</v>
      </c>
      <c r="BL629" s="58">
        <v>147.2093505859375</v>
      </c>
      <c r="BM629" s="58">
        <v>149.27223205566406</v>
      </c>
      <c r="BN629" s="58">
        <v>152.71528625488281</v>
      </c>
      <c r="BO629" s="58">
        <v>154.85409545898438</v>
      </c>
      <c r="BP629" s="58">
        <v>156.37376403808594</v>
      </c>
      <c r="BQ629" s="58">
        <v>160.21592712402344</v>
      </c>
      <c r="BR629" s="58">
        <v>165.11253356933594</v>
      </c>
      <c r="BS629" s="58">
        <v>169.8863525390625</v>
      </c>
      <c r="BT629" s="58">
        <v>175.41874694824219</v>
      </c>
      <c r="BU629" s="58">
        <v>180.60147094726563</v>
      </c>
      <c r="BV629" s="58">
        <v>184.00863647460938</v>
      </c>
      <c r="BW629" s="58">
        <v>185.80679321289063</v>
      </c>
      <c r="BX629" s="58">
        <v>186.51718139648438</v>
      </c>
      <c r="BY629" s="58">
        <v>186.73625183105469</v>
      </c>
      <c r="BZ629" s="58">
        <v>186.84211730957031</v>
      </c>
      <c r="CA629" s="58">
        <v>186.94651794433594</v>
      </c>
      <c r="CB629" s="58">
        <v>187.05378723144531</v>
      </c>
      <c r="CC629" s="58">
        <v>187.15045166015625</v>
      </c>
      <c r="CD629" s="58">
        <v>187.22566223144531</v>
      </c>
      <c r="CE629" s="58">
        <v>187.27366638183594</v>
      </c>
      <c r="CF629" s="58">
        <v>187.25245666503906</v>
      </c>
      <c r="CG629" s="58">
        <v>187.43891906738281</v>
      </c>
      <c r="CH629" s="58">
        <v>189.26953125</v>
      </c>
      <c r="CI629" s="58">
        <v>191.34303283691406</v>
      </c>
      <c r="CJ629" s="58">
        <v>192.93536376953125</v>
      </c>
      <c r="CK629" s="58">
        <v>196.79795837402344</v>
      </c>
      <c r="CL629" s="58">
        <v>202.33042907714844</v>
      </c>
      <c r="CM629" s="58">
        <v>206.5406494140625</v>
      </c>
      <c r="CN629" s="58">
        <v>211.20968627929688</v>
      </c>
      <c r="CO629" s="58">
        <v>215.78630065917969</v>
      </c>
      <c r="CP629" s="58">
        <v>218.74964904785156</v>
      </c>
      <c r="CQ629" s="58">
        <v>220.1649169921875</v>
      </c>
      <c r="CR629" s="58">
        <v>220.511962890625</v>
      </c>
      <c r="CS629" s="58">
        <v>220.36712646484375</v>
      </c>
      <c r="CT629" s="58">
        <v>220.10020446777344</v>
      </c>
      <c r="CU629" s="58">
        <v>219.82394409179688</v>
      </c>
      <c r="CV629" s="58">
        <v>219.54632568359375</v>
      </c>
      <c r="CW629" s="58">
        <v>219.256591796875</v>
      </c>
      <c r="CX629" s="58">
        <v>218.94561767578125</v>
      </c>
      <c r="CY629" s="58">
        <v>218.6083984375</v>
      </c>
      <c r="CZ629" s="58">
        <v>218.63241577148438</v>
      </c>
      <c r="DA629" s="58">
        <v>220.50514221191406</v>
      </c>
      <c r="DB629" s="58">
        <v>221.95738220214844</v>
      </c>
      <c r="DC629" s="58">
        <v>222.93435668945313</v>
      </c>
      <c r="DD629" s="58">
        <v>226.32907104492188</v>
      </c>
      <c r="DE629" s="58">
        <v>230.9041748046875</v>
      </c>
      <c r="DF629" s="58">
        <v>234.47274780273438</v>
      </c>
      <c r="DG629" s="58">
        <v>238.65989685058594</v>
      </c>
      <c r="DH629" s="58">
        <v>242.82237243652344</v>
      </c>
      <c r="DI629" s="58">
        <v>245.4188232421875</v>
      </c>
      <c r="DJ629" s="58">
        <v>246.49110412597656</v>
      </c>
      <c r="DK629" s="58">
        <v>246.50503540039063</v>
      </c>
      <c r="DL629" s="58">
        <v>246.02755737304688</v>
      </c>
      <c r="DM629" s="58">
        <v>245.42425537109375</v>
      </c>
      <c r="DN629" s="58">
        <v>244.80886840820313</v>
      </c>
      <c r="DO629" s="58">
        <v>244.19161987304688</v>
      </c>
      <c r="DP629" s="58">
        <v>243.56340026855469</v>
      </c>
      <c r="DQ629" s="58">
        <v>242.91603088378906</v>
      </c>
      <c r="DR629" s="58">
        <v>242.24504089355469</v>
      </c>
      <c r="DS629" s="58">
        <v>241.51213073730469</v>
      </c>
      <c r="DT629" s="58">
        <v>241.58772277832031</v>
      </c>
      <c r="DU629" s="58">
        <v>243.03733825683594</v>
      </c>
      <c r="DV629" s="58">
        <v>244.04881286621094</v>
      </c>
      <c r="DW629" s="58">
        <v>244.53340148925781</v>
      </c>
      <c r="DX629" s="58">
        <v>246.62008666992188</v>
      </c>
      <c r="DY629" s="58">
        <v>250.01432800292969</v>
      </c>
      <c r="DZ629" s="58">
        <v>253.4547119140625</v>
      </c>
      <c r="EA629" s="58">
        <v>258.426513671875</v>
      </c>
      <c r="EB629" s="58">
        <v>262.8670654296875</v>
      </c>
      <c r="EC629" s="58">
        <v>265.33908081054688</v>
      </c>
      <c r="ED629" s="58">
        <v>266.15545654296875</v>
      </c>
      <c r="EE629" s="58">
        <v>265.88470458984375</v>
      </c>
      <c r="EF629" s="58">
        <v>265.12030029296875</v>
      </c>
      <c r="EG629" s="58">
        <v>264.23281860351563</v>
      </c>
      <c r="EH629" s="58">
        <v>263.33731079101563</v>
      </c>
      <c r="EI629" s="58">
        <v>262.44461059570313</v>
      </c>
      <c r="EJ629" s="58">
        <v>261.54568481445313</v>
      </c>
      <c r="EK629" s="58">
        <v>260.63211059570313</v>
      </c>
      <c r="EL629" s="58">
        <v>259.6990966796875</v>
      </c>
      <c r="EM629" s="58">
        <v>258.70867919921875</v>
      </c>
      <c r="EN629" s="58">
        <v>259.14837646484375</v>
      </c>
      <c r="EO629" s="58">
        <v>260.9615478515625</v>
      </c>
      <c r="EP629" s="58">
        <v>261.328369140625</v>
      </c>
      <c r="EQ629" s="58">
        <v>261.17459106445313</v>
      </c>
      <c r="ER629" s="58">
        <v>263.30197143554688</v>
      </c>
      <c r="ES629" s="58">
        <v>266.6256103515625</v>
      </c>
      <c r="ET629" s="58">
        <v>269.83749389648438</v>
      </c>
      <c r="EU629" s="58">
        <v>273.93145751953125</v>
      </c>
      <c r="EV629" s="58">
        <v>277.73312377929688</v>
      </c>
      <c r="EW629" s="58">
        <v>279.86138916015625</v>
      </c>
      <c r="EX629" s="58">
        <v>280.4447021484375</v>
      </c>
      <c r="EY629" s="58">
        <v>279.97149658203125</v>
      </c>
      <c r="EZ629" s="58">
        <v>279.00927734375</v>
      </c>
      <c r="FA629" s="58">
        <v>277.92190551757813</v>
      </c>
      <c r="FB629" s="58">
        <v>276.8243408203125</v>
      </c>
      <c r="FC629" s="58">
        <v>275.728759765625</v>
      </c>
      <c r="FD629" s="58">
        <v>274.62728881835938</v>
      </c>
      <c r="FE629" s="58">
        <v>273.51235961914063</v>
      </c>
      <c r="FF629" s="58">
        <v>272.37957763671875</v>
      </c>
      <c r="FG629" s="58">
        <v>271.19180297851563</v>
      </c>
      <c r="FH629" s="58">
        <v>271.40341186523438</v>
      </c>
      <c r="FI629" s="58">
        <v>272.85369873046875</v>
      </c>
      <c r="FJ629" s="58">
        <v>273.31756591796875</v>
      </c>
      <c r="FK629" s="58">
        <v>273.29067993164063</v>
      </c>
      <c r="FL629" s="58">
        <v>275.40982055664063</v>
      </c>
      <c r="FM629" s="58">
        <v>278.93984985351563</v>
      </c>
      <c r="FN629" s="58">
        <v>281.7117919921875</v>
      </c>
      <c r="FO629" s="58">
        <v>285.10946655273438</v>
      </c>
      <c r="FP629" s="58">
        <v>288.51251220703125</v>
      </c>
      <c r="FQ629" s="58">
        <v>290.40390014648438</v>
      </c>
      <c r="FR629" s="58">
        <v>290.80584716796875</v>
      </c>
      <c r="FS629" s="58">
        <v>290.16766357421875</v>
      </c>
      <c r="FT629" s="58">
        <v>289.04415893554688</v>
      </c>
      <c r="FU629" s="58">
        <v>287.79583740234375</v>
      </c>
      <c r="FV629" s="58">
        <v>286.53759765625</v>
      </c>
      <c r="FW629" s="58">
        <v>285.2822265625</v>
      </c>
      <c r="FX629" s="58">
        <v>284.02243041992188</v>
      </c>
      <c r="FY629" s="58">
        <v>282.75094604492188</v>
      </c>
      <c r="FZ629" s="58">
        <v>281.46356201171875</v>
      </c>
      <c r="GA629" s="58">
        <v>280.1236572265625</v>
      </c>
      <c r="GB629" s="58">
        <v>280.78054809570313</v>
      </c>
      <c r="GC629" s="58">
        <v>282.5599365234375</v>
      </c>
      <c r="GD629" s="58">
        <v>282.74453735351563</v>
      </c>
      <c r="GE629" s="58">
        <v>282.35787963867188</v>
      </c>
      <c r="GF629" s="58">
        <v>284.38824462890625</v>
      </c>
      <c r="GG629" s="58">
        <v>287.35369873046875</v>
      </c>
      <c r="GH629" s="58">
        <v>289.70761108398438</v>
      </c>
      <c r="GI629" s="58">
        <v>292.8721923828125</v>
      </c>
      <c r="GJ629" s="58">
        <v>296.116455078125</v>
      </c>
      <c r="GK629" s="58">
        <v>297.87603759765625</v>
      </c>
      <c r="GL629" s="58">
        <v>298.15560913085938</v>
      </c>
      <c r="GM629" s="58">
        <v>297.3980712890625</v>
      </c>
      <c r="GN629" s="58">
        <v>296.15570068359375</v>
      </c>
      <c r="GO629" s="58">
        <v>294.78823852539063</v>
      </c>
      <c r="GP629" s="58">
        <v>293.4111328125</v>
      </c>
      <c r="GQ629" s="58">
        <v>292.03759765625</v>
      </c>
      <c r="GR629" s="58">
        <v>290.66085815429688</v>
      </c>
      <c r="GS629" s="58">
        <v>289.27389526367188</v>
      </c>
      <c r="GT629" s="58">
        <v>287.87271118164063</v>
      </c>
      <c r="GU629" s="59">
        <v>286.42074584960938</v>
      </c>
    </row>
    <row r="630" spans="1:203" x14ac:dyDescent="0.45">
      <c r="A630" s="64" t="s">
        <v>3830</v>
      </c>
      <c r="B630" s="67">
        <v>56</v>
      </c>
      <c r="C630" s="67">
        <v>9</v>
      </c>
      <c r="D630" s="58">
        <v>0</v>
      </c>
      <c r="E630" s="58">
        <v>1.7005139589309692</v>
      </c>
      <c r="F630" s="58">
        <v>6.5537447929382324</v>
      </c>
      <c r="G630" s="58">
        <v>8.7253437042236328</v>
      </c>
      <c r="H630" s="58">
        <v>9.3025827407836914</v>
      </c>
      <c r="I630" s="58">
        <v>15.254875183105469</v>
      </c>
      <c r="J630" s="58">
        <v>22.08721923828125</v>
      </c>
      <c r="K630" s="58">
        <v>25.913078308105469</v>
      </c>
      <c r="L630" s="58">
        <v>30.86909294128418</v>
      </c>
      <c r="M630" s="58">
        <v>34.863975524902344</v>
      </c>
      <c r="N630" s="58">
        <v>35.248680114746094</v>
      </c>
      <c r="O630" s="58">
        <v>33.098209381103516</v>
      </c>
      <c r="P630" s="58">
        <v>29.858312606811523</v>
      </c>
      <c r="Q630" s="58">
        <v>26.690444946289063</v>
      </c>
      <c r="R630" s="58">
        <v>24.11798095703125</v>
      </c>
      <c r="S630" s="58">
        <v>22.153953552246094</v>
      </c>
      <c r="T630" s="58">
        <v>20.666833877563477</v>
      </c>
      <c r="U630" s="58">
        <v>19.532997131347656</v>
      </c>
      <c r="V630" s="58">
        <v>18.659761428833008</v>
      </c>
      <c r="W630" s="58">
        <v>17.981012344360352</v>
      </c>
      <c r="X630" s="58">
        <v>17.004762649536133</v>
      </c>
      <c r="Y630" s="58">
        <v>19.214729309082031</v>
      </c>
      <c r="Z630" s="58">
        <v>28.86639404296875</v>
      </c>
      <c r="AA630" s="58">
        <v>33.754112243652344</v>
      </c>
      <c r="AB630" s="58">
        <v>35.376869201660156</v>
      </c>
      <c r="AC630" s="58">
        <v>43.110523223876953</v>
      </c>
      <c r="AD630" s="58">
        <v>51.882736206054688</v>
      </c>
      <c r="AE630" s="58">
        <v>57.071075439453125</v>
      </c>
      <c r="AF630" s="58">
        <v>62.708431243896484</v>
      </c>
      <c r="AG630" s="58">
        <v>67.327629089355469</v>
      </c>
      <c r="AH630" s="58">
        <v>68.220565795898438</v>
      </c>
      <c r="AI630" s="58">
        <v>66.343582153320313</v>
      </c>
      <c r="AJ630" s="58">
        <v>63.047267913818359</v>
      </c>
      <c r="AK630" s="58">
        <v>59.485569000244141</v>
      </c>
      <c r="AL630" s="58">
        <v>56.276679992675781</v>
      </c>
      <c r="AM630" s="58">
        <v>53.560188293457031</v>
      </c>
      <c r="AN630" s="58">
        <v>51.290737152099609</v>
      </c>
      <c r="AO630" s="58">
        <v>49.393096923828125</v>
      </c>
      <c r="AP630" s="58">
        <v>47.798614501953125</v>
      </c>
      <c r="AQ630" s="58">
        <v>46.386226654052734</v>
      </c>
      <c r="AR630" s="58">
        <v>44.482799530029297</v>
      </c>
      <c r="AS630" s="58">
        <v>45.488182067871094</v>
      </c>
      <c r="AT630" s="58">
        <v>52.695995330810547</v>
      </c>
      <c r="AU630" s="58">
        <v>56.666725158691406</v>
      </c>
      <c r="AV630" s="58">
        <v>58.017826080322266</v>
      </c>
      <c r="AW630" s="58">
        <v>64.387619018554688</v>
      </c>
      <c r="AX630" s="58">
        <v>72.359809875488281</v>
      </c>
      <c r="AY630" s="58">
        <v>77.611114501953125</v>
      </c>
      <c r="AZ630" s="58">
        <v>83.540618896484375</v>
      </c>
      <c r="BA630" s="58">
        <v>88.9473876953125</v>
      </c>
      <c r="BB630" s="58">
        <v>90.938026428222656</v>
      </c>
      <c r="BC630" s="58">
        <v>90.028518676757813</v>
      </c>
      <c r="BD630" s="58">
        <v>87.372749328613281</v>
      </c>
      <c r="BE630" s="58">
        <v>84.150566101074219</v>
      </c>
      <c r="BF630" s="58">
        <v>81.078773498535156</v>
      </c>
      <c r="BG630" s="58">
        <v>78.365768432617188</v>
      </c>
      <c r="BH630" s="58">
        <v>76.00604248046875</v>
      </c>
      <c r="BI630" s="58">
        <v>73.952156066894531</v>
      </c>
      <c r="BJ630" s="58">
        <v>72.157501220703125</v>
      </c>
      <c r="BK630" s="58">
        <v>70.451850891113281</v>
      </c>
      <c r="BL630" s="58">
        <v>68.111541748046875</v>
      </c>
      <c r="BM630" s="58">
        <v>69.499488830566406</v>
      </c>
      <c r="BN630" s="58">
        <v>75.002677917480469</v>
      </c>
      <c r="BO630" s="58">
        <v>76.757423400878906</v>
      </c>
      <c r="BP630" s="58">
        <v>76.821174621582031</v>
      </c>
      <c r="BQ630" s="58">
        <v>81.543983459472656</v>
      </c>
      <c r="BR630" s="58">
        <v>87.923355102539063</v>
      </c>
      <c r="BS630" s="58">
        <v>92.368209838867188</v>
      </c>
      <c r="BT630" s="58">
        <v>97.706031799316406</v>
      </c>
      <c r="BU630" s="58">
        <v>102.73340606689453</v>
      </c>
      <c r="BV630" s="58">
        <v>104.62017059326172</v>
      </c>
      <c r="BW630" s="58">
        <v>103.73831176757813</v>
      </c>
      <c r="BX630" s="58">
        <v>101.13763427734375</v>
      </c>
      <c r="BY630" s="58">
        <v>97.939399719238281</v>
      </c>
      <c r="BZ630" s="58">
        <v>94.839218139648438</v>
      </c>
      <c r="CA630" s="58">
        <v>92.048812866210938</v>
      </c>
      <c r="CB630" s="58">
        <v>89.57281494140625</v>
      </c>
      <c r="CC630" s="58">
        <v>87.374000549316406</v>
      </c>
      <c r="CD630" s="58">
        <v>85.413742065429688</v>
      </c>
      <c r="CE630" s="58">
        <v>83.321014404296875</v>
      </c>
      <c r="CF630" s="58">
        <v>80.55987548828125</v>
      </c>
      <c r="CG630" s="58">
        <v>80.581619262695313</v>
      </c>
      <c r="CH630" s="58">
        <v>85.779777526855469</v>
      </c>
      <c r="CI630" s="58">
        <v>87.771583557128906</v>
      </c>
      <c r="CJ630" s="58">
        <v>87.940902709960938</v>
      </c>
      <c r="CK630" s="58">
        <v>92.47998046875</v>
      </c>
      <c r="CL630" s="58">
        <v>98.521820068359375</v>
      </c>
      <c r="CM630" s="58">
        <v>102.68050384521484</v>
      </c>
      <c r="CN630" s="58">
        <v>107.71400451660156</v>
      </c>
      <c r="CO630" s="58">
        <v>112.48662567138672</v>
      </c>
      <c r="CP630" s="58">
        <v>114.22962951660156</v>
      </c>
      <c r="CQ630" s="58">
        <v>113.27063751220703</v>
      </c>
      <c r="CR630" s="58">
        <v>110.61854553222656</v>
      </c>
      <c r="CS630" s="58">
        <v>107.36676788330078</v>
      </c>
      <c r="CT630" s="58">
        <v>104.19784545898438</v>
      </c>
      <c r="CU630" s="58">
        <v>101.32249450683594</v>
      </c>
      <c r="CV630" s="58">
        <v>98.748619079589844</v>
      </c>
      <c r="CW630" s="58">
        <v>96.442344665527344</v>
      </c>
      <c r="CX630" s="58">
        <v>94.36798095703125</v>
      </c>
      <c r="CY630" s="58">
        <v>92.29693603515625</v>
      </c>
      <c r="CZ630" s="58">
        <v>89.657562255859375</v>
      </c>
      <c r="DA630" s="58">
        <v>94.370903015136719</v>
      </c>
      <c r="DB630" s="58">
        <v>96.026412963867188</v>
      </c>
      <c r="DC630" s="58">
        <v>95.972618103027344</v>
      </c>
      <c r="DD630" s="58">
        <v>100.17916870117188</v>
      </c>
      <c r="DE630" s="58">
        <v>105.94044494628906</v>
      </c>
      <c r="DF630" s="58">
        <v>109.90287017822266</v>
      </c>
      <c r="DG630" s="58">
        <v>114.74582672119141</v>
      </c>
      <c r="DH630" s="58">
        <v>119.36035919189453</v>
      </c>
      <c r="DI630" s="58">
        <v>121.01233673095703</v>
      </c>
      <c r="DJ630" s="58">
        <v>120.00247192382813</v>
      </c>
      <c r="DK630" s="58">
        <v>117.31520080566406</v>
      </c>
      <c r="DL630" s="58">
        <v>114.02679443359375</v>
      </c>
      <c r="DM630" s="58">
        <v>110.81186676025391</v>
      </c>
      <c r="DN630" s="58">
        <v>107.88043975830078</v>
      </c>
      <c r="DO630" s="58">
        <v>105.24232482910156</v>
      </c>
      <c r="DP630" s="58">
        <v>102.86576080322266</v>
      </c>
      <c r="DQ630" s="58">
        <v>100.71686553955078</v>
      </c>
      <c r="DR630" s="58">
        <v>98.536231994628906</v>
      </c>
      <c r="DS630" s="58">
        <v>95.702140808105469</v>
      </c>
      <c r="DT630" s="58">
        <v>95.517814636230469</v>
      </c>
      <c r="DU630" s="58">
        <v>99.981666564941406</v>
      </c>
      <c r="DV630" s="58">
        <v>101.63926696777344</v>
      </c>
      <c r="DW630" s="58">
        <v>101.56260681152344</v>
      </c>
      <c r="DX630" s="58">
        <v>105.65719604492188</v>
      </c>
      <c r="DY630" s="58">
        <v>111.27106475830078</v>
      </c>
      <c r="DZ630" s="58">
        <v>115.10781860351563</v>
      </c>
      <c r="EA630" s="58">
        <v>119.81710052490234</v>
      </c>
      <c r="EB630" s="58">
        <v>124.31647491455078</v>
      </c>
      <c r="EC630" s="58">
        <v>125.89792633056641</v>
      </c>
      <c r="ED630" s="58">
        <v>124.84587097167969</v>
      </c>
      <c r="EE630" s="58">
        <v>122.12858581542969</v>
      </c>
      <c r="EF630" s="58">
        <v>118.81086730957031</v>
      </c>
      <c r="EG630" s="58">
        <v>115.56156158447266</v>
      </c>
      <c r="EH630" s="58">
        <v>112.58972930908203</v>
      </c>
      <c r="EI630" s="58">
        <v>109.906494140625</v>
      </c>
      <c r="EJ630" s="58">
        <v>107.48126220703125</v>
      </c>
      <c r="EK630" s="58">
        <v>105.28112030029297</v>
      </c>
      <c r="EL630" s="58">
        <v>103.07905578613281</v>
      </c>
      <c r="EM630" s="58">
        <v>100.235595703125</v>
      </c>
      <c r="EN630" s="58">
        <v>100.47417449951172</v>
      </c>
      <c r="EO630" s="58">
        <v>104.89768218994141</v>
      </c>
      <c r="EP630" s="58">
        <v>105.91361236572266</v>
      </c>
      <c r="EQ630" s="58">
        <v>105.53169250488281</v>
      </c>
      <c r="ER630" s="58">
        <v>109.49390411376953</v>
      </c>
      <c r="ES630" s="58">
        <v>115.02446746826172</v>
      </c>
      <c r="ET630" s="58">
        <v>118.80518341064453</v>
      </c>
      <c r="EU630" s="58">
        <v>123.44927215576172</v>
      </c>
      <c r="EV630" s="58">
        <v>127.88858795166016</v>
      </c>
      <c r="EW630" s="58">
        <v>129.4342041015625</v>
      </c>
      <c r="EX630" s="58">
        <v>128.36174011230469</v>
      </c>
      <c r="EY630" s="58">
        <v>125.63027191162109</v>
      </c>
      <c r="EZ630" s="58">
        <v>122.29732513427734</v>
      </c>
      <c r="FA630" s="58">
        <v>119.02824401855469</v>
      </c>
      <c r="FB630" s="58">
        <v>116.03197479248047</v>
      </c>
      <c r="FC630" s="58">
        <v>113.32016754150391</v>
      </c>
      <c r="FD630" s="58">
        <v>110.86355590820313</v>
      </c>
      <c r="FE630" s="58">
        <v>108.62979125976563</v>
      </c>
      <c r="FF630" s="58">
        <v>106.47050476074219</v>
      </c>
      <c r="FG630" s="58">
        <v>103.64087677001953</v>
      </c>
      <c r="FH630" s="58">
        <v>104.05021667480469</v>
      </c>
      <c r="FI630" s="58">
        <v>108.0380859375</v>
      </c>
      <c r="FJ630" s="58">
        <v>109.16812133789063</v>
      </c>
      <c r="FK630" s="58">
        <v>108.78660583496094</v>
      </c>
      <c r="FL630" s="58">
        <v>111.81800079345703</v>
      </c>
      <c r="FM630" s="58">
        <v>117.41074371337891</v>
      </c>
      <c r="FN630" s="58">
        <v>121.64321899414063</v>
      </c>
      <c r="FO630" s="58">
        <v>126.38115692138672</v>
      </c>
      <c r="FP630" s="58">
        <v>130.77204895019531</v>
      </c>
      <c r="FQ630" s="58">
        <v>132.26083374023438</v>
      </c>
      <c r="FR630" s="58">
        <v>131.14527893066406</v>
      </c>
      <c r="FS630" s="58">
        <v>128.38105773925781</v>
      </c>
      <c r="FT630" s="58">
        <v>125.01954650878906</v>
      </c>
      <c r="FU630" s="58">
        <v>121.72209167480469</v>
      </c>
      <c r="FV630" s="58">
        <v>118.69664001464844</v>
      </c>
      <c r="FW630" s="58">
        <v>115.95492553710938</v>
      </c>
      <c r="FX630" s="58">
        <v>113.46776580810547</v>
      </c>
      <c r="FY630" s="58">
        <v>111.2032470703125</v>
      </c>
      <c r="FZ630" s="58">
        <v>108.84941101074219</v>
      </c>
      <c r="GA630" s="58">
        <v>106.14129638671875</v>
      </c>
      <c r="GB630" s="58">
        <v>107.64345550537109</v>
      </c>
      <c r="GC630" s="58">
        <v>111.86853790283203</v>
      </c>
      <c r="GD630" s="58">
        <v>112.36913299560547</v>
      </c>
      <c r="GE630" s="58">
        <v>111.59332275390625</v>
      </c>
      <c r="GF630" s="58">
        <v>114.98847961425781</v>
      </c>
      <c r="GG630" s="58">
        <v>120.07865905761719</v>
      </c>
      <c r="GH630" s="58">
        <v>123.66276550292969</v>
      </c>
      <c r="GI630" s="58">
        <v>128.19223022460938</v>
      </c>
      <c r="GJ630" s="58">
        <v>132.55482482910156</v>
      </c>
      <c r="GK630" s="58">
        <v>134.06158447265625</v>
      </c>
      <c r="GL630" s="58">
        <v>132.97062683105469</v>
      </c>
      <c r="GM630" s="58">
        <v>130.22784423828125</v>
      </c>
      <c r="GN630" s="58">
        <v>126.88194274902344</v>
      </c>
      <c r="GO630" s="58">
        <v>123.59360504150391</v>
      </c>
      <c r="GP630" s="58">
        <v>120.57139587402344</v>
      </c>
      <c r="GQ630" s="58">
        <v>117.82820892333984</v>
      </c>
      <c r="GR630" s="58">
        <v>115.33586120605469</v>
      </c>
      <c r="GS630" s="58">
        <v>113.06307983398438</v>
      </c>
      <c r="GT630" s="58">
        <v>110.55873107910156</v>
      </c>
      <c r="GU630" s="59">
        <v>107.47484588623047</v>
      </c>
    </row>
    <row r="631" spans="1:203" x14ac:dyDescent="0.45">
      <c r="A631" s="64" t="s">
        <v>3830</v>
      </c>
      <c r="B631" s="67">
        <v>94</v>
      </c>
      <c r="C631" s="67">
        <v>9</v>
      </c>
      <c r="D631" s="58">
        <v>0</v>
      </c>
      <c r="E631" s="58">
        <v>0.72419548034667969</v>
      </c>
      <c r="F631" s="58">
        <v>3.2878580093383789</v>
      </c>
      <c r="G631" s="58">
        <v>5.344846248626709</v>
      </c>
      <c r="H631" s="58">
        <v>7.0297732353210449</v>
      </c>
      <c r="I631" s="58">
        <v>11.789358139038086</v>
      </c>
      <c r="J631" s="58">
        <v>15.937443733215332</v>
      </c>
      <c r="K631" s="58">
        <v>18.311323165893555</v>
      </c>
      <c r="L631" s="58">
        <v>21.612619400024414</v>
      </c>
      <c r="M631" s="58">
        <v>24.000598907470703</v>
      </c>
      <c r="N631" s="58">
        <v>23.747245788574219</v>
      </c>
      <c r="O631" s="58">
        <v>21.689456939697266</v>
      </c>
      <c r="P631" s="58">
        <v>18.961179733276367</v>
      </c>
      <c r="Q631" s="58">
        <v>16.431436538696289</v>
      </c>
      <c r="R631" s="58">
        <v>14.451617240905762</v>
      </c>
      <c r="S631" s="58">
        <v>12.979278564453125</v>
      </c>
      <c r="T631" s="58">
        <v>11.881938934326172</v>
      </c>
      <c r="U631" s="58">
        <v>11.047792434692383</v>
      </c>
      <c r="V631" s="58">
        <v>10.398170471191406</v>
      </c>
      <c r="W631" s="58">
        <v>9.8807249069213867</v>
      </c>
      <c r="X631" s="58">
        <v>9.4002199172973633</v>
      </c>
      <c r="Y631" s="58">
        <v>10.957944869995117</v>
      </c>
      <c r="Z631" s="58">
        <v>16.83635139465332</v>
      </c>
      <c r="AA631" s="58">
        <v>20.865293502807617</v>
      </c>
      <c r="AB631" s="58">
        <v>23.444057464599609</v>
      </c>
      <c r="AC631" s="58">
        <v>32.589496612548828</v>
      </c>
      <c r="AD631" s="58">
        <v>40.834510803222656</v>
      </c>
      <c r="AE631" s="58">
        <v>45.517326354980469</v>
      </c>
      <c r="AF631" s="58">
        <v>52.153175354003906</v>
      </c>
      <c r="AG631" s="58">
        <v>57.164806365966797</v>
      </c>
      <c r="AH631" s="58">
        <v>56.785678863525391</v>
      </c>
      <c r="AI631" s="58">
        <v>52.584606170654297</v>
      </c>
      <c r="AJ631" s="58">
        <v>46.833389282226563</v>
      </c>
      <c r="AK631" s="58">
        <v>41.350906372070313</v>
      </c>
      <c r="AL631" s="58">
        <v>36.916046142578125</v>
      </c>
      <c r="AM631" s="58">
        <v>33.491279602050781</v>
      </c>
      <c r="AN631" s="58">
        <v>30.83683967590332</v>
      </c>
      <c r="AO631" s="58">
        <v>28.741123199462891</v>
      </c>
      <c r="AP631" s="58">
        <v>27.051074981689453</v>
      </c>
      <c r="AQ631" s="58">
        <v>25.661571502685547</v>
      </c>
      <c r="AR631" s="58">
        <v>24.381385803222656</v>
      </c>
      <c r="AS631" s="58">
        <v>25.392593383789063</v>
      </c>
      <c r="AT631" s="58">
        <v>33.25311279296875</v>
      </c>
      <c r="AU631" s="58">
        <v>39.420356750488281</v>
      </c>
      <c r="AV631" s="58">
        <v>43.094371795654297</v>
      </c>
      <c r="AW631" s="58">
        <v>55.635528564453125</v>
      </c>
      <c r="AX631" s="58">
        <v>69.847984313964844</v>
      </c>
      <c r="AY631" s="58">
        <v>77.304840087890625</v>
      </c>
      <c r="AZ631" s="58">
        <v>86.975265502929688</v>
      </c>
      <c r="BA631" s="58">
        <v>94.327972412109375</v>
      </c>
      <c r="BB631" s="58">
        <v>93.756111145019531</v>
      </c>
      <c r="BC631" s="58">
        <v>87.453399658203125</v>
      </c>
      <c r="BD631" s="58">
        <v>78.712455749511719</v>
      </c>
      <c r="BE631" s="58">
        <v>70.244880676269531</v>
      </c>
      <c r="BF631" s="58">
        <v>63.25811767578125</v>
      </c>
      <c r="BG631" s="58">
        <v>57.742908477783203</v>
      </c>
      <c r="BH631" s="58">
        <v>53.373420715332031</v>
      </c>
      <c r="BI631" s="58">
        <v>49.852317810058594</v>
      </c>
      <c r="BJ631" s="58">
        <v>46.960308074951172</v>
      </c>
      <c r="BK631" s="58">
        <v>44.543628692626953</v>
      </c>
      <c r="BL631" s="58">
        <v>42.321575164794922</v>
      </c>
      <c r="BM631" s="58">
        <v>47.945999145507813</v>
      </c>
      <c r="BN631" s="58">
        <v>57.050945281982422</v>
      </c>
      <c r="BO631" s="58">
        <v>58.942920684814453</v>
      </c>
      <c r="BP631" s="58">
        <v>57.945167541503906</v>
      </c>
      <c r="BQ631" s="58">
        <v>67.387046813964844</v>
      </c>
      <c r="BR631" s="58">
        <v>77.978935241699219</v>
      </c>
      <c r="BS631" s="58">
        <v>84.406318664550781</v>
      </c>
      <c r="BT631" s="58">
        <v>93.858306884765625</v>
      </c>
      <c r="BU631" s="58">
        <v>101.33291625976563</v>
      </c>
      <c r="BV631" s="58">
        <v>101.0286865234375</v>
      </c>
      <c r="BW631" s="58">
        <v>94.955574035644531</v>
      </c>
      <c r="BX631" s="58">
        <v>86.307914733886719</v>
      </c>
      <c r="BY631" s="58">
        <v>77.777694702148438</v>
      </c>
      <c r="BZ631" s="58">
        <v>70.604515075683594</v>
      </c>
      <c r="CA631" s="58">
        <v>64.829177856445313</v>
      </c>
      <c r="CB631" s="58">
        <v>60.162818908691406</v>
      </c>
      <c r="CC631" s="58">
        <v>56.331466674804688</v>
      </c>
      <c r="CD631" s="58">
        <v>53.129451751708984</v>
      </c>
      <c r="CE631" s="58">
        <v>50.410968780517578</v>
      </c>
      <c r="CF631" s="58">
        <v>47.904064178466797</v>
      </c>
      <c r="CG631" s="58">
        <v>47.017726898193359</v>
      </c>
      <c r="CH631" s="58">
        <v>52.422946929931641</v>
      </c>
      <c r="CI631" s="58">
        <v>57.194572448730469</v>
      </c>
      <c r="CJ631" s="58">
        <v>59.866100311279297</v>
      </c>
      <c r="CK631" s="58">
        <v>68.998306274414063</v>
      </c>
      <c r="CL631" s="58">
        <v>84.440628051757813</v>
      </c>
      <c r="CM631" s="58">
        <v>91.963287353515625</v>
      </c>
      <c r="CN631" s="58">
        <v>100.83713531494141</v>
      </c>
      <c r="CO631" s="58">
        <v>107.52761077880859</v>
      </c>
      <c r="CP631" s="58">
        <v>106.61323547363281</v>
      </c>
      <c r="CQ631" s="58">
        <v>100.0953369140625</v>
      </c>
      <c r="CR631" s="58">
        <v>91.098472595214844</v>
      </c>
      <c r="CS631" s="58">
        <v>82.264190673828125</v>
      </c>
      <c r="CT631" s="58">
        <v>74.812309265136719</v>
      </c>
      <c r="CU631" s="58">
        <v>68.781631469726563</v>
      </c>
      <c r="CV631" s="58">
        <v>63.882640838623047</v>
      </c>
      <c r="CW631" s="58">
        <v>59.840038299560547</v>
      </c>
      <c r="CX631" s="58">
        <v>56.446098327636719</v>
      </c>
      <c r="CY631" s="58">
        <v>53.552696228027344</v>
      </c>
      <c r="CZ631" s="58">
        <v>55.030670166015625</v>
      </c>
      <c r="DA631" s="58">
        <v>63.363082885742188</v>
      </c>
      <c r="DB631" s="58">
        <v>65.442184448242188</v>
      </c>
      <c r="DC631" s="58">
        <v>64.755790710449219</v>
      </c>
      <c r="DD631" s="58">
        <v>74.011077880859375</v>
      </c>
      <c r="DE631" s="58">
        <v>84.354240417480469</v>
      </c>
      <c r="DF631" s="58">
        <v>90.545211791992188</v>
      </c>
      <c r="DG631" s="58">
        <v>99.645515441894531</v>
      </c>
      <c r="DH631" s="58">
        <v>106.89006805419922</v>
      </c>
      <c r="DI631" s="58">
        <v>106.52598571777344</v>
      </c>
      <c r="DJ631" s="58">
        <v>100.456787109375</v>
      </c>
      <c r="DK631" s="58">
        <v>91.788848876953125</v>
      </c>
      <c r="DL631" s="58">
        <v>83.175865173339844</v>
      </c>
      <c r="DM631" s="58">
        <v>75.861778259277344</v>
      </c>
      <c r="DN631" s="58">
        <v>69.910331726074219</v>
      </c>
      <c r="DO631" s="58">
        <v>65.051673889160156</v>
      </c>
      <c r="DP631" s="58">
        <v>61.023674011230469</v>
      </c>
      <c r="DQ631" s="58">
        <v>57.627449035644531</v>
      </c>
      <c r="DR631" s="58">
        <v>54.72088623046875</v>
      </c>
      <c r="DS631" s="58">
        <v>52.037490844726563</v>
      </c>
      <c r="DT631" s="58">
        <v>54.882213592529297</v>
      </c>
      <c r="DU631" s="58">
        <v>63.088298797607422</v>
      </c>
      <c r="DV631" s="58">
        <v>65.716903686523438</v>
      </c>
      <c r="DW631" s="58">
        <v>65.717971801757813</v>
      </c>
      <c r="DX631" s="58">
        <v>75.283912658691406</v>
      </c>
      <c r="DY631" s="58">
        <v>85.686614990234375</v>
      </c>
      <c r="DZ631" s="58">
        <v>91.830429077148438</v>
      </c>
      <c r="EA631" s="58">
        <v>100.83293151855469</v>
      </c>
      <c r="EB631" s="58">
        <v>107.99462127685547</v>
      </c>
      <c r="EC631" s="58">
        <v>107.58238220214844</v>
      </c>
      <c r="ED631" s="58">
        <v>101.48529052734375</v>
      </c>
      <c r="EE631" s="58">
        <v>92.795448303222656</v>
      </c>
      <c r="EF631" s="58">
        <v>84.157608032226563</v>
      </c>
      <c r="EG631" s="58">
        <v>76.814712524414063</v>
      </c>
      <c r="EH631" s="58">
        <v>70.832191467285156</v>
      </c>
      <c r="EI631" s="58">
        <v>65.941825866699219</v>
      </c>
      <c r="EJ631" s="58">
        <v>61.882831573486328</v>
      </c>
      <c r="EK631" s="58">
        <v>58.456592559814453</v>
      </c>
      <c r="EL631" s="58">
        <v>55.521404266357422</v>
      </c>
      <c r="EM631" s="58">
        <v>52.811302185058594</v>
      </c>
      <c r="EN631" s="58">
        <v>55.443008422851563</v>
      </c>
      <c r="EO631" s="58">
        <v>64.90069580078125</v>
      </c>
      <c r="EP631" s="58">
        <v>66.0321044921875</v>
      </c>
      <c r="EQ631" s="58">
        <v>65.614021301269531</v>
      </c>
      <c r="ER631" s="58">
        <v>75.771720886230469</v>
      </c>
      <c r="ES631" s="58">
        <v>86.759269714355469</v>
      </c>
      <c r="ET631" s="58">
        <v>93.155410766601563</v>
      </c>
      <c r="EU631" s="58">
        <v>102.16954040527344</v>
      </c>
      <c r="EV631" s="58">
        <v>109.24886322021484</v>
      </c>
      <c r="EW631" s="58">
        <v>108.73989868164063</v>
      </c>
      <c r="EX631" s="58">
        <v>102.55563354492188</v>
      </c>
      <c r="EY631" s="58">
        <v>93.790794372558594</v>
      </c>
      <c r="EZ631" s="58">
        <v>85.088371276855469</v>
      </c>
      <c r="FA631" s="58">
        <v>77.688194274902344</v>
      </c>
      <c r="FB631" s="58">
        <v>71.655311584472656</v>
      </c>
      <c r="FC631" s="58">
        <v>66.720718383789063</v>
      </c>
      <c r="FD631" s="58">
        <v>62.622257232666016</v>
      </c>
      <c r="FE631" s="58">
        <v>59.160820007324219</v>
      </c>
      <c r="FF631" s="58">
        <v>56.193771362304688</v>
      </c>
      <c r="FG631" s="58">
        <v>53.45501708984375</v>
      </c>
      <c r="FH631" s="58">
        <v>57.643806457519531</v>
      </c>
      <c r="FI631" s="58">
        <v>65.334625244140625</v>
      </c>
      <c r="FJ631" s="58">
        <v>67.3414306640625</v>
      </c>
      <c r="FK631" s="58">
        <v>66.73138427734375</v>
      </c>
      <c r="FL631" s="58">
        <v>76.071853637695313</v>
      </c>
      <c r="FM631" s="58">
        <v>86.431671142578125</v>
      </c>
      <c r="FN631" s="58">
        <v>92.598495483398438</v>
      </c>
      <c r="FO631" s="58">
        <v>101.62046051025391</v>
      </c>
      <c r="FP631" s="58">
        <v>108.80715179443359</v>
      </c>
      <c r="FQ631" s="58">
        <v>108.42898559570313</v>
      </c>
      <c r="FR631" s="58">
        <v>102.36356353759766</v>
      </c>
      <c r="FS631" s="58">
        <v>93.694038391113281</v>
      </c>
      <c r="FT631" s="58">
        <v>85.063461303710938</v>
      </c>
      <c r="FU631" s="58">
        <v>77.715499877929688</v>
      </c>
      <c r="FV631" s="58">
        <v>71.720123291015625</v>
      </c>
      <c r="FW631" s="58">
        <v>66.812164306640625</v>
      </c>
      <c r="FX631" s="58">
        <v>62.732681274414063</v>
      </c>
      <c r="FY631" s="58">
        <v>59.284812927246094</v>
      </c>
      <c r="FZ631" s="58">
        <v>56.327369689941406</v>
      </c>
      <c r="GA631" s="58">
        <v>53.595443725585938</v>
      </c>
      <c r="GB631" s="58">
        <v>60.505649566650391</v>
      </c>
      <c r="GC631" s="58">
        <v>69.39398193359375</v>
      </c>
      <c r="GD631" s="58">
        <v>69.963027954101563</v>
      </c>
      <c r="GE631" s="58">
        <v>67.457771301269531</v>
      </c>
      <c r="GF631" s="58">
        <v>75.513359069824219</v>
      </c>
      <c r="GG631" s="58">
        <v>85.422592163085938</v>
      </c>
      <c r="GH631" s="58">
        <v>91.591537475585938</v>
      </c>
      <c r="GI631" s="58">
        <v>100.77553558349609</v>
      </c>
      <c r="GJ631" s="58">
        <v>108.15293121337891</v>
      </c>
      <c r="GK631" s="58">
        <v>107.94475555419922</v>
      </c>
      <c r="GL631" s="58">
        <v>102.01543426513672</v>
      </c>
      <c r="GM631" s="58">
        <v>93.449440002441406</v>
      </c>
      <c r="GN631" s="58">
        <v>84.895500183105469</v>
      </c>
      <c r="GO631" s="58">
        <v>77.603858947753906</v>
      </c>
      <c r="GP631" s="58">
        <v>71.649711608886719</v>
      </c>
      <c r="GQ631" s="58">
        <v>66.772438049316406</v>
      </c>
      <c r="GR631" s="58">
        <v>62.715961456298828</v>
      </c>
      <c r="GS631" s="58">
        <v>59.285491943359375</v>
      </c>
      <c r="GT631" s="58">
        <v>56.341400146484375</v>
      </c>
      <c r="GU631" s="59">
        <v>53.619903564453125</v>
      </c>
    </row>
    <row r="632" spans="1:203" x14ac:dyDescent="0.45">
      <c r="A632" s="64" t="s">
        <v>3830</v>
      </c>
      <c r="B632" s="67">
        <v>52</v>
      </c>
      <c r="C632" s="67">
        <v>9</v>
      </c>
      <c r="D632" s="58">
        <v>0</v>
      </c>
      <c r="E632" s="58">
        <v>1.9266570806503296</v>
      </c>
      <c r="F632" s="58">
        <v>5.5497455596923828</v>
      </c>
      <c r="G632" s="58">
        <v>6.2926149368286133</v>
      </c>
      <c r="H632" s="58">
        <v>6.4501838684082031</v>
      </c>
      <c r="I632" s="58">
        <v>10.15019416809082</v>
      </c>
      <c r="J632" s="58">
        <v>12.741387367248535</v>
      </c>
      <c r="K632" s="58">
        <v>13.801392555236816</v>
      </c>
      <c r="L632" s="58">
        <v>16.156351089477539</v>
      </c>
      <c r="M632" s="58">
        <v>17.272756576538086</v>
      </c>
      <c r="N632" s="58">
        <v>15.861407279968262</v>
      </c>
      <c r="O632" s="58">
        <v>13.157605171203613</v>
      </c>
      <c r="P632" s="58">
        <v>10.382106781005859</v>
      </c>
      <c r="Q632" s="58">
        <v>8.237574577331543</v>
      </c>
      <c r="R632" s="58">
        <v>6.8402209281921387</v>
      </c>
      <c r="S632" s="58">
        <v>5.9716196060180664</v>
      </c>
      <c r="T632" s="58">
        <v>5.4199404716491699</v>
      </c>
      <c r="U632" s="58">
        <v>5.0516748428344727</v>
      </c>
      <c r="V632" s="58">
        <v>4.7917966842651367</v>
      </c>
      <c r="W632" s="58">
        <v>4.5871634483337402</v>
      </c>
      <c r="X632" s="58">
        <v>3.838961124420166</v>
      </c>
      <c r="Y632" s="58">
        <v>7.2321062088012695</v>
      </c>
      <c r="Z632" s="58">
        <v>15.214014053344727</v>
      </c>
      <c r="AA632" s="58">
        <v>16.996953964233398</v>
      </c>
      <c r="AB632" s="58">
        <v>16.816934585571289</v>
      </c>
      <c r="AC632" s="58">
        <v>24.482528686523438</v>
      </c>
      <c r="AD632" s="58">
        <v>29.938796997070313</v>
      </c>
      <c r="AE632" s="58">
        <v>32.106266021728516</v>
      </c>
      <c r="AF632" s="58">
        <v>36.999717712402344</v>
      </c>
      <c r="AG632" s="58">
        <v>39.552143096923828</v>
      </c>
      <c r="AH632" s="58">
        <v>36.774734497070313</v>
      </c>
      <c r="AI632" s="58">
        <v>31.119779586791992</v>
      </c>
      <c r="AJ632" s="58">
        <v>25.134101867675781</v>
      </c>
      <c r="AK632" s="58">
        <v>20.373109817504883</v>
      </c>
      <c r="AL632" s="58">
        <v>17.157444000244141</v>
      </c>
      <c r="AM632" s="58">
        <v>15.071799278259277</v>
      </c>
      <c r="AN632" s="58">
        <v>13.685657501220703</v>
      </c>
      <c r="AO632" s="58">
        <v>12.719552040100098</v>
      </c>
      <c r="AP632" s="58">
        <v>12.011442184448242</v>
      </c>
      <c r="AQ632" s="58">
        <v>11.461080551147461</v>
      </c>
      <c r="AR632" s="58">
        <v>10.184863090515137</v>
      </c>
      <c r="AS632" s="58">
        <v>16.813079833984375</v>
      </c>
      <c r="AT632" s="58">
        <v>28.623062133789063</v>
      </c>
      <c r="AU632" s="58">
        <v>29.931972503662109</v>
      </c>
      <c r="AV632" s="58">
        <v>28.918745040893555</v>
      </c>
      <c r="AW632" s="58">
        <v>39.725189208984375</v>
      </c>
      <c r="AX632" s="58">
        <v>48.352447509765625</v>
      </c>
      <c r="AY632" s="58">
        <v>52.053367614746094</v>
      </c>
      <c r="AZ632" s="58">
        <v>59.665794372558594</v>
      </c>
      <c r="BA632" s="58">
        <v>63.861400604248047</v>
      </c>
      <c r="BB632" s="58">
        <v>59.875614166259766</v>
      </c>
      <c r="BC632" s="58">
        <v>51.318866729736328</v>
      </c>
      <c r="BD632" s="58">
        <v>42.058555603027344</v>
      </c>
      <c r="BE632" s="58">
        <v>34.545169830322266</v>
      </c>
      <c r="BF632" s="58">
        <v>29.351648330688477</v>
      </c>
      <c r="BG632" s="58">
        <v>25.89317512512207</v>
      </c>
      <c r="BH632" s="58">
        <v>23.531578063964844</v>
      </c>
      <c r="BI632" s="58">
        <v>21.844118118286133</v>
      </c>
      <c r="BJ632" s="58">
        <v>20.581016540527344</v>
      </c>
      <c r="BK632" s="58">
        <v>19.265933990478516</v>
      </c>
      <c r="BL632" s="58">
        <v>16.227260589599609</v>
      </c>
      <c r="BM632" s="58">
        <v>24.290298461914063</v>
      </c>
      <c r="BN632" s="58">
        <v>34.195159912109375</v>
      </c>
      <c r="BO632" s="58">
        <v>34.31756591796875</v>
      </c>
      <c r="BP632" s="58">
        <v>32.460399627685547</v>
      </c>
      <c r="BQ632" s="58">
        <v>42.981937408447266</v>
      </c>
      <c r="BR632" s="58">
        <v>51.715324401855469</v>
      </c>
      <c r="BS632" s="58">
        <v>55.478286743164063</v>
      </c>
      <c r="BT632" s="58">
        <v>63.044086456298828</v>
      </c>
      <c r="BU632" s="58">
        <v>67.193191528320313</v>
      </c>
      <c r="BV632" s="58">
        <v>63.12091064453125</v>
      </c>
      <c r="BW632" s="58">
        <v>54.431724548339844</v>
      </c>
      <c r="BX632" s="58">
        <v>45.006317138671875</v>
      </c>
      <c r="BY632" s="58">
        <v>37.315654754638672</v>
      </c>
      <c r="BZ632" s="58">
        <v>31.949516296386719</v>
      </c>
      <c r="CA632" s="58">
        <v>28.331108093261719</v>
      </c>
      <c r="CB632" s="58">
        <v>25.82427978515625</v>
      </c>
      <c r="CC632" s="58">
        <v>24.005599975585938</v>
      </c>
      <c r="CD632" s="58">
        <v>22.623716354370117</v>
      </c>
      <c r="CE632" s="58">
        <v>20.796623229980469</v>
      </c>
      <c r="CF632" s="58">
        <v>17.719371795654297</v>
      </c>
      <c r="CG632" s="58">
        <v>24.538850784301758</v>
      </c>
      <c r="CH632" s="58">
        <v>35.489048004150391</v>
      </c>
      <c r="CI632" s="58">
        <v>35.998619079589844</v>
      </c>
      <c r="CJ632" s="58">
        <v>34.354007720947266</v>
      </c>
      <c r="CK632" s="58">
        <v>44.743663787841797</v>
      </c>
      <c r="CL632" s="58">
        <v>53.326210021972656</v>
      </c>
      <c r="CM632" s="58">
        <v>56.964992523193359</v>
      </c>
      <c r="CN632" s="58">
        <v>64.432350158691406</v>
      </c>
      <c r="CO632" s="58">
        <v>68.513336181640625</v>
      </c>
      <c r="CP632" s="58">
        <v>64.385269165039063</v>
      </c>
      <c r="CQ632" s="58">
        <v>55.642742156982422</v>
      </c>
      <c r="CR632" s="58">
        <v>46.163864135742188</v>
      </c>
      <c r="CS632" s="58">
        <v>38.420543670654297</v>
      </c>
      <c r="CT632" s="58">
        <v>33.003593444824219</v>
      </c>
      <c r="CU632" s="58">
        <v>29.337602615356445</v>
      </c>
      <c r="CV632" s="58">
        <v>26.78663444519043</v>
      </c>
      <c r="CW632" s="58">
        <v>24.926952362060547</v>
      </c>
      <c r="CX632" s="58">
        <v>23.506919860839844</v>
      </c>
      <c r="CY632" s="58">
        <v>21.862964630126953</v>
      </c>
      <c r="CZ632" s="58">
        <v>26.551837921142578</v>
      </c>
      <c r="DA632" s="58">
        <v>36.678371429443359</v>
      </c>
      <c r="DB632" s="58">
        <v>36.661998748779297</v>
      </c>
      <c r="DC632" s="58">
        <v>34.695713043212891</v>
      </c>
      <c r="DD632" s="58">
        <v>45.055255889892578</v>
      </c>
      <c r="DE632" s="58">
        <v>53.728359222412109</v>
      </c>
      <c r="DF632" s="58">
        <v>57.449867248535156</v>
      </c>
      <c r="DG632" s="58">
        <v>64.965065002441406</v>
      </c>
      <c r="DH632" s="58">
        <v>69.07098388671875</v>
      </c>
      <c r="DI632" s="58">
        <v>64.951095581054688</v>
      </c>
      <c r="DJ632" s="58">
        <v>56.205677032470703</v>
      </c>
      <c r="DK632" s="58">
        <v>46.716503143310547</v>
      </c>
      <c r="DL632" s="58">
        <v>38.95867919921875</v>
      </c>
      <c r="DM632" s="58">
        <v>33.525825500488281</v>
      </c>
      <c r="DN632" s="58">
        <v>29.843366622924805</v>
      </c>
      <c r="DO632" s="58">
        <v>27.276153564453125</v>
      </c>
      <c r="DP632" s="58">
        <v>25.400821685791016</v>
      </c>
      <c r="DQ632" s="58">
        <v>23.965784072875977</v>
      </c>
      <c r="DR632" s="58">
        <v>22.103824615478516</v>
      </c>
      <c r="DS632" s="58">
        <v>18.841424942016602</v>
      </c>
      <c r="DT632" s="58">
        <v>29.245660781860352</v>
      </c>
      <c r="DU632" s="58">
        <v>38.160270690917969</v>
      </c>
      <c r="DV632" s="58">
        <v>36.969196319580078</v>
      </c>
      <c r="DW632" s="58">
        <v>34.336986541748047</v>
      </c>
      <c r="DX632" s="58">
        <v>44.591854095458984</v>
      </c>
      <c r="DY632" s="58">
        <v>53.462753295898438</v>
      </c>
      <c r="DZ632" s="58">
        <v>57.394668579101563</v>
      </c>
      <c r="EA632" s="58">
        <v>65.053794860839844</v>
      </c>
      <c r="EB632" s="58">
        <v>69.245735168457031</v>
      </c>
      <c r="EC632" s="58">
        <v>65.174209594726563</v>
      </c>
      <c r="ED632" s="58">
        <v>56.454288482666016</v>
      </c>
      <c r="EE632" s="58">
        <v>46.977321624755859</v>
      </c>
      <c r="EF632" s="58">
        <v>39.223991394042969</v>
      </c>
      <c r="EG632" s="58">
        <v>33.791057586669922</v>
      </c>
      <c r="EH632" s="58">
        <v>30.106342315673828</v>
      </c>
      <c r="EI632" s="58">
        <v>27.535463333129883</v>
      </c>
      <c r="EJ632" s="58">
        <v>25.655628204345703</v>
      </c>
      <c r="EK632" s="58">
        <v>24.215715408325195</v>
      </c>
      <c r="EL632" s="58">
        <v>21.977153778076172</v>
      </c>
      <c r="EM632" s="58">
        <v>18.600198745727539</v>
      </c>
      <c r="EN632" s="58">
        <v>28.741756439208984</v>
      </c>
      <c r="EO632" s="58">
        <v>36.501506805419922</v>
      </c>
      <c r="EP632" s="58">
        <v>35.973445892333984</v>
      </c>
      <c r="EQ632" s="58">
        <v>32.871292114257813</v>
      </c>
      <c r="ER632" s="58">
        <v>36.958660125732422</v>
      </c>
      <c r="ES632" s="58">
        <v>45.149112701416016</v>
      </c>
      <c r="ET632" s="58">
        <v>51.667427062988281</v>
      </c>
      <c r="EU632" s="58">
        <v>59.229202270507813</v>
      </c>
      <c r="EV632" s="58">
        <v>65.644393920898438</v>
      </c>
      <c r="EW632" s="58">
        <v>66.284309387207031</v>
      </c>
      <c r="EX632" s="58">
        <v>61.652965545654297</v>
      </c>
      <c r="EY632" s="58">
        <v>54.16864013671875</v>
      </c>
      <c r="EZ632" s="58">
        <v>46.236083984375</v>
      </c>
      <c r="FA632" s="58">
        <v>39.710620880126953</v>
      </c>
      <c r="FB632" s="58">
        <v>34.480247497558594</v>
      </c>
      <c r="FC632" s="58">
        <v>30.604244232177734</v>
      </c>
      <c r="FD632" s="58">
        <v>27.833690643310547</v>
      </c>
      <c r="FE632" s="58">
        <v>25.827836990356445</v>
      </c>
      <c r="FF632" s="58">
        <v>23.963129043579102</v>
      </c>
      <c r="FG632" s="58">
        <v>21.890419006347656</v>
      </c>
      <c r="FH632" s="58">
        <v>30.593942642211914</v>
      </c>
      <c r="FI632" s="58">
        <v>40.183822631835938</v>
      </c>
      <c r="FJ632" s="58">
        <v>39.647342681884766</v>
      </c>
      <c r="FK632" s="58">
        <v>36.273174285888672</v>
      </c>
      <c r="FL632" s="58">
        <v>42.775516510009766</v>
      </c>
      <c r="FM632" s="58">
        <v>50.768497467041016</v>
      </c>
      <c r="FN632" s="58">
        <v>55.683902740478516</v>
      </c>
      <c r="FO632" s="58">
        <v>63.117885589599609</v>
      </c>
      <c r="FP632" s="58">
        <v>68.301223754882813</v>
      </c>
      <c r="FQ632" s="58">
        <v>66.544685363769531</v>
      </c>
      <c r="FR632" s="58">
        <v>59.809284210205078</v>
      </c>
      <c r="FS632" s="58">
        <v>51.180057525634766</v>
      </c>
      <c r="FT632" s="58">
        <v>43.230674743652344</v>
      </c>
      <c r="FU632" s="58">
        <v>37.081733703613281</v>
      </c>
      <c r="FV632" s="58">
        <v>32.648269653320313</v>
      </c>
      <c r="FW632" s="58">
        <v>29.496364593505859</v>
      </c>
      <c r="FX632" s="58">
        <v>27.217082977294922</v>
      </c>
      <c r="FY632" s="58">
        <v>25.511367797851563</v>
      </c>
      <c r="FZ632" s="58">
        <v>23.4676513671875</v>
      </c>
      <c r="GA632" s="58">
        <v>20.766210556030273</v>
      </c>
      <c r="GB632" s="58">
        <v>29.320459365844727</v>
      </c>
      <c r="GC632" s="58">
        <v>39.194343566894531</v>
      </c>
      <c r="GD632" s="58">
        <v>38.996009826660156</v>
      </c>
      <c r="GE632" s="58">
        <v>35.867954254150391</v>
      </c>
      <c r="GF632" s="58">
        <v>42.530086517333984</v>
      </c>
      <c r="GG632" s="58">
        <v>50.614028930664063</v>
      </c>
      <c r="GH632" s="58">
        <v>55.58465576171875</v>
      </c>
      <c r="GI632" s="58">
        <v>63.055351257324219</v>
      </c>
      <c r="GJ632" s="58">
        <v>68.261581420898438</v>
      </c>
      <c r="GK632" s="58">
        <v>66.521240234375</v>
      </c>
      <c r="GL632" s="58">
        <v>59.798980712890625</v>
      </c>
      <c r="GM632" s="58">
        <v>51.181221008300781</v>
      </c>
      <c r="GN632" s="58">
        <v>43.241786956787109</v>
      </c>
      <c r="GO632" s="58">
        <v>37.101016998291016</v>
      </c>
      <c r="GP632" s="58">
        <v>32.67437744140625</v>
      </c>
      <c r="GQ632" s="58">
        <v>29.527986526489258</v>
      </c>
      <c r="GR632" s="58">
        <v>27.268024444580078</v>
      </c>
      <c r="GS632" s="58">
        <v>25.757595062255859</v>
      </c>
      <c r="GT632" s="58">
        <v>23.874628067016602</v>
      </c>
      <c r="GU632" s="59">
        <v>21.41044807434082</v>
      </c>
    </row>
    <row r="633" spans="1:203" x14ac:dyDescent="0.45">
      <c r="A633" s="64" t="s">
        <v>3830</v>
      </c>
      <c r="B633" s="67">
        <v>48</v>
      </c>
      <c r="C633" s="67">
        <v>9</v>
      </c>
      <c r="D633" s="58">
        <v>0</v>
      </c>
      <c r="E633" s="58">
        <v>0.93364840745925903</v>
      </c>
      <c r="F633" s="58">
        <v>4.6920976638793945</v>
      </c>
      <c r="G633" s="58">
        <v>8.1632070541381836</v>
      </c>
      <c r="H633" s="58">
        <v>10.703804016113281</v>
      </c>
      <c r="I633" s="58">
        <v>16.395463943481445</v>
      </c>
      <c r="J633" s="58">
        <v>22.111230850219727</v>
      </c>
      <c r="K633" s="58">
        <v>26.895195007324219</v>
      </c>
      <c r="L633" s="58">
        <v>31.111352920532227</v>
      </c>
      <c r="M633" s="58">
        <v>34.894840240478516</v>
      </c>
      <c r="N633" s="58">
        <v>38.302200317382813</v>
      </c>
      <c r="O633" s="58">
        <v>40.277194976806641</v>
      </c>
      <c r="P633" s="58">
        <v>40.056293487548828</v>
      </c>
      <c r="Q633" s="58">
        <v>39.136104583740234</v>
      </c>
      <c r="R633" s="58">
        <v>38.15802001953125</v>
      </c>
      <c r="S633" s="58">
        <v>37.284046173095703</v>
      </c>
      <c r="T633" s="58">
        <v>36.526817321777344</v>
      </c>
      <c r="U633" s="58">
        <v>35.869770050048828</v>
      </c>
      <c r="V633" s="58">
        <v>35.294544219970703</v>
      </c>
      <c r="W633" s="58">
        <v>34.786144256591797</v>
      </c>
      <c r="X633" s="58">
        <v>34.301044464111328</v>
      </c>
      <c r="Y633" s="58">
        <v>34.668479919433594</v>
      </c>
      <c r="Z633" s="58">
        <v>38.42333984375</v>
      </c>
      <c r="AA633" s="58">
        <v>42.124378204345703</v>
      </c>
      <c r="AB633" s="58">
        <v>44.575725555419922</v>
      </c>
      <c r="AC633" s="58">
        <v>49.338397979736328</v>
      </c>
      <c r="AD633" s="58">
        <v>55.230220794677734</v>
      </c>
      <c r="AE633" s="58">
        <v>60.033962249755859</v>
      </c>
      <c r="AF633" s="58">
        <v>62.688060760498047</v>
      </c>
      <c r="AG633" s="58">
        <v>64.348106384277344</v>
      </c>
      <c r="AH633" s="58">
        <v>65.836112976074219</v>
      </c>
      <c r="AI633" s="58">
        <v>67.294815063476563</v>
      </c>
      <c r="AJ633" s="58">
        <v>68.749519348144531</v>
      </c>
      <c r="AK633" s="58">
        <v>70.203102111816406</v>
      </c>
      <c r="AL633" s="58">
        <v>71.653045654296875</v>
      </c>
      <c r="AM633" s="58">
        <v>73.095199584960938</v>
      </c>
      <c r="AN633" s="58">
        <v>74.523193359375</v>
      </c>
      <c r="AO633" s="58">
        <v>75.385353088378906</v>
      </c>
      <c r="AP633" s="58">
        <v>75.132232666015625</v>
      </c>
      <c r="AQ633" s="58">
        <v>74.574630737304688</v>
      </c>
      <c r="AR633" s="58">
        <v>73.937416076660156</v>
      </c>
      <c r="AS633" s="58">
        <v>74.144035339355469</v>
      </c>
      <c r="AT633" s="58">
        <v>78.060066223144531</v>
      </c>
      <c r="AU633" s="58">
        <v>81.891716003417969</v>
      </c>
      <c r="AV633" s="58">
        <v>84.628463745117188</v>
      </c>
      <c r="AW633" s="58">
        <v>89.474090576171875</v>
      </c>
      <c r="AX633" s="58">
        <v>93.832496643066406</v>
      </c>
      <c r="AY633" s="58">
        <v>96.291976928710938</v>
      </c>
      <c r="AZ633" s="58">
        <v>97.487091064453125</v>
      </c>
      <c r="BA633" s="58">
        <v>98.447738647460938</v>
      </c>
      <c r="BB633" s="58">
        <v>99.377410888671875</v>
      </c>
      <c r="BC633" s="58">
        <v>100.30718994140625</v>
      </c>
      <c r="BD633" s="58">
        <v>101.23863220214844</v>
      </c>
      <c r="BE633" s="58">
        <v>102.16806030273438</v>
      </c>
      <c r="BF633" s="58">
        <v>103.09145355224609</v>
      </c>
      <c r="BG633" s="58">
        <v>104.00543212890625</v>
      </c>
      <c r="BH633" s="58">
        <v>104.90741729736328</v>
      </c>
      <c r="BI633" s="58">
        <v>105.79550170898438</v>
      </c>
      <c r="BJ633" s="58">
        <v>106.66835021972656</v>
      </c>
      <c r="BK633" s="58">
        <v>107.5250244140625</v>
      </c>
      <c r="BL633" s="58">
        <v>108.36484527587891</v>
      </c>
      <c r="BM633" s="58">
        <v>113.35293579101563</v>
      </c>
      <c r="BN633" s="58">
        <v>120.79582214355469</v>
      </c>
      <c r="BO633" s="58">
        <v>124.55435943603516</v>
      </c>
      <c r="BP633" s="58">
        <v>126.01168823242188</v>
      </c>
      <c r="BQ633" s="58">
        <v>126.55730438232422</v>
      </c>
      <c r="BR633" s="58">
        <v>126.93489837646484</v>
      </c>
      <c r="BS633" s="58">
        <v>127.30657958984375</v>
      </c>
      <c r="BT633" s="58">
        <v>127.69580078125</v>
      </c>
      <c r="BU633" s="58">
        <v>128.0992431640625</v>
      </c>
      <c r="BV633" s="58">
        <v>128.51016235351563</v>
      </c>
      <c r="BW633" s="58">
        <v>128.923095703125</v>
      </c>
      <c r="BX633" s="58">
        <v>129.3341064453125</v>
      </c>
      <c r="BY633" s="58">
        <v>129.74038696289063</v>
      </c>
      <c r="BZ633" s="58">
        <v>130.14002990722656</v>
      </c>
      <c r="CA633" s="58">
        <v>130.53169250488281</v>
      </c>
      <c r="CB633" s="58">
        <v>130.91445922851563</v>
      </c>
      <c r="CC633" s="58">
        <v>131.28773498535156</v>
      </c>
      <c r="CD633" s="58">
        <v>131.65110778808594</v>
      </c>
      <c r="CE633" s="58">
        <v>132.00436401367188</v>
      </c>
      <c r="CF633" s="58">
        <v>132.347412109375</v>
      </c>
      <c r="CG633" s="58">
        <v>135.71533203125</v>
      </c>
      <c r="CH633" s="58">
        <v>141.87208557128906</v>
      </c>
      <c r="CI633" s="58">
        <v>145.65347290039063</v>
      </c>
      <c r="CJ633" s="58">
        <v>147.54257202148438</v>
      </c>
      <c r="CK633" s="58">
        <v>149.53759765625</v>
      </c>
      <c r="CL633" s="58">
        <v>151.61445617675781</v>
      </c>
      <c r="CM633" s="58">
        <v>152.1534423828125</v>
      </c>
      <c r="CN633" s="58">
        <v>152.10807800292969</v>
      </c>
      <c r="CO633" s="58">
        <v>151.99490356445313</v>
      </c>
      <c r="CP633" s="58">
        <v>151.88975524902344</v>
      </c>
      <c r="CQ633" s="58">
        <v>151.79986572265625</v>
      </c>
      <c r="CR633" s="58">
        <v>151.72236633300781</v>
      </c>
      <c r="CS633" s="58">
        <v>151.65345764160156</v>
      </c>
      <c r="CT633" s="58">
        <v>151.58992004394531</v>
      </c>
      <c r="CU633" s="58">
        <v>151.52926635742188</v>
      </c>
      <c r="CV633" s="58">
        <v>151.46971130371094</v>
      </c>
      <c r="CW633" s="58">
        <v>151.40989685058594</v>
      </c>
      <c r="CX633" s="58">
        <v>151.348876953125</v>
      </c>
      <c r="CY633" s="58">
        <v>151.28598022460938</v>
      </c>
      <c r="CZ633" s="58">
        <v>155.19110107421875</v>
      </c>
      <c r="DA633" s="58">
        <v>161.62812805175781</v>
      </c>
      <c r="DB633" s="58">
        <v>164.52261352539063</v>
      </c>
      <c r="DC633" s="58">
        <v>165.18009948730469</v>
      </c>
      <c r="DD633" s="58">
        <v>164.94381713867188</v>
      </c>
      <c r="DE633" s="58">
        <v>164.54344177246094</v>
      </c>
      <c r="DF633" s="58">
        <v>164.14201354980469</v>
      </c>
      <c r="DG633" s="58">
        <v>163.76481628417969</v>
      </c>
      <c r="DH633" s="58">
        <v>163.41036987304688</v>
      </c>
      <c r="DI633" s="58">
        <v>163.07327270507813</v>
      </c>
      <c r="DJ633" s="58">
        <v>162.74906921386719</v>
      </c>
      <c r="DK633" s="58">
        <v>162.43441772460938</v>
      </c>
      <c r="DL633" s="58">
        <v>162.126953125</v>
      </c>
      <c r="DM633" s="58">
        <v>161.82499694824219</v>
      </c>
      <c r="DN633" s="58">
        <v>161.52732849121094</v>
      </c>
      <c r="DO633" s="58">
        <v>161.23307800292969</v>
      </c>
      <c r="DP633" s="58">
        <v>160.94163513183594</v>
      </c>
      <c r="DQ633" s="58">
        <v>160.65252685546875</v>
      </c>
      <c r="DR633" s="58">
        <v>160.36549377441406</v>
      </c>
      <c r="DS633" s="58">
        <v>160.08029174804688</v>
      </c>
      <c r="DT633" s="58">
        <v>163.81967163085938</v>
      </c>
      <c r="DU633" s="58">
        <v>170.03079223632813</v>
      </c>
      <c r="DV633" s="58">
        <v>172.72102355957031</v>
      </c>
      <c r="DW633" s="58">
        <v>173.1851806640625</v>
      </c>
      <c r="DX633" s="58">
        <v>172.75892639160156</v>
      </c>
      <c r="DY633" s="58">
        <v>172.17060852050781</v>
      </c>
      <c r="DZ633" s="58">
        <v>171.58403015136719</v>
      </c>
      <c r="EA633" s="58">
        <v>171.02488708496094</v>
      </c>
      <c r="EB633" s="58">
        <v>170.49200439453125</v>
      </c>
      <c r="EC633" s="58">
        <v>169.98019409179688</v>
      </c>
      <c r="ED633" s="58">
        <v>169.48507690429688</v>
      </c>
      <c r="EE633" s="58">
        <v>169.00335693359375</v>
      </c>
      <c r="EF633" s="58">
        <v>168.53262329101563</v>
      </c>
      <c r="EG633" s="58">
        <v>168.07119750976563</v>
      </c>
      <c r="EH633" s="58">
        <v>167.61778259277344</v>
      </c>
      <c r="EI633" s="58">
        <v>167.17147827148438</v>
      </c>
      <c r="EJ633" s="58">
        <v>166.73158264160156</v>
      </c>
      <c r="EK633" s="58">
        <v>166.29759216308594</v>
      </c>
      <c r="EL633" s="58">
        <v>165.86911010742188</v>
      </c>
      <c r="EM633" s="58">
        <v>165.44590759277344</v>
      </c>
      <c r="EN633" s="58">
        <v>172.05821228027344</v>
      </c>
      <c r="EO633" s="58">
        <v>177.87916564941406</v>
      </c>
      <c r="EP633" s="58">
        <v>179.28373718261719</v>
      </c>
      <c r="EQ633" s="58">
        <v>179.32797241210938</v>
      </c>
      <c r="ER633" s="58">
        <v>178.84278869628906</v>
      </c>
      <c r="ES633" s="58">
        <v>178.24516296386719</v>
      </c>
      <c r="ET633" s="58">
        <v>177.62705993652344</v>
      </c>
      <c r="EU633" s="58">
        <v>177.01220703125</v>
      </c>
      <c r="EV633" s="58">
        <v>176.4066162109375</v>
      </c>
      <c r="EW633" s="58">
        <v>175.81085205078125</v>
      </c>
      <c r="EX633" s="58">
        <v>175.22442626953125</v>
      </c>
      <c r="EY633" s="58">
        <v>174.6466064453125</v>
      </c>
      <c r="EZ633" s="58">
        <v>174.07681274414063</v>
      </c>
      <c r="FA633" s="58">
        <v>173.51457214355469</v>
      </c>
      <c r="FB633" s="58">
        <v>172.95951843261719</v>
      </c>
      <c r="FC633" s="58">
        <v>172.41136169433594</v>
      </c>
      <c r="FD633" s="58">
        <v>171.86988830566406</v>
      </c>
      <c r="FE633" s="58">
        <v>171.33491516113281</v>
      </c>
      <c r="FF633" s="58">
        <v>170.80635070800781</v>
      </c>
      <c r="FG633" s="58">
        <v>170.2840576171875</v>
      </c>
      <c r="FH633" s="58">
        <v>172.73883056640625</v>
      </c>
      <c r="FI633" s="58">
        <v>177.97874450683594</v>
      </c>
      <c r="FJ633" s="58">
        <v>180.94911193847656</v>
      </c>
      <c r="FK633" s="58">
        <v>182.08341979980469</v>
      </c>
      <c r="FL633" s="58">
        <v>183.21136474609375</v>
      </c>
      <c r="FM633" s="58">
        <v>183.67924499511719</v>
      </c>
      <c r="FN633" s="58">
        <v>183.06544494628906</v>
      </c>
      <c r="FO633" s="58">
        <v>182.27755737304688</v>
      </c>
      <c r="FP633" s="58">
        <v>181.48835754394531</v>
      </c>
      <c r="FQ633" s="58">
        <v>180.72206115722656</v>
      </c>
      <c r="FR633" s="58">
        <v>179.98007202148438</v>
      </c>
      <c r="FS633" s="58">
        <v>179.25981140136719</v>
      </c>
      <c r="FT633" s="58">
        <v>178.558349609375</v>
      </c>
      <c r="FU633" s="58">
        <v>177.87319946289063</v>
      </c>
      <c r="FV633" s="58">
        <v>177.20236206054688</v>
      </c>
      <c r="FW633" s="58">
        <v>176.54429626464844</v>
      </c>
      <c r="FX633" s="58">
        <v>175.8978271484375</v>
      </c>
      <c r="FY633" s="58">
        <v>175.26205444335938</v>
      </c>
      <c r="FZ633" s="58">
        <v>174.63629150390625</v>
      </c>
      <c r="GA633" s="58">
        <v>174.02001953125</v>
      </c>
      <c r="GB633" s="58">
        <v>174.77485656738281</v>
      </c>
      <c r="GC633" s="58">
        <v>179.08036804199219</v>
      </c>
      <c r="GD633" s="58">
        <v>182.78172302246094</v>
      </c>
      <c r="GE633" s="58">
        <v>185.01664733886719</v>
      </c>
      <c r="GF633" s="58">
        <v>187.84661865234375</v>
      </c>
      <c r="GG633" s="58">
        <v>189.45545959472656</v>
      </c>
      <c r="GH633" s="58">
        <v>188.89688110351563</v>
      </c>
      <c r="GI633" s="58">
        <v>188.007568359375</v>
      </c>
      <c r="GJ633" s="58">
        <v>187.09031677246094</v>
      </c>
      <c r="GK633" s="58">
        <v>186.19407653808594</v>
      </c>
      <c r="GL633" s="58">
        <v>185.32643127441406</v>
      </c>
      <c r="GM633" s="58">
        <v>184.48599243164063</v>
      </c>
      <c r="GN633" s="58">
        <v>183.66952514648438</v>
      </c>
      <c r="GO633" s="58">
        <v>182.87391662597656</v>
      </c>
      <c r="GP633" s="58">
        <v>182.09654235839844</v>
      </c>
      <c r="GQ633" s="58">
        <v>181.33528137207031</v>
      </c>
      <c r="GR633" s="58">
        <v>180.58853149414063</v>
      </c>
      <c r="GS633" s="58">
        <v>179.85504150390625</v>
      </c>
      <c r="GT633" s="58">
        <v>179.13386535644531</v>
      </c>
      <c r="GU633" s="59">
        <v>178.42428588867188</v>
      </c>
    </row>
    <row r="634" spans="1:203" x14ac:dyDescent="0.45">
      <c r="A634" s="64" t="s">
        <v>3830</v>
      </c>
      <c r="B634" s="67">
        <v>80</v>
      </c>
      <c r="C634" s="67">
        <v>9</v>
      </c>
      <c r="D634" s="58">
        <v>0</v>
      </c>
      <c r="E634" s="58">
        <v>4.5705299377441406</v>
      </c>
      <c r="F634" s="58">
        <v>12.200645446777344</v>
      </c>
      <c r="G634" s="58">
        <v>15.840472221374512</v>
      </c>
      <c r="H634" s="58">
        <v>16.844078063964844</v>
      </c>
      <c r="I634" s="58">
        <v>23.296913146972656</v>
      </c>
      <c r="J634" s="58">
        <v>31.076198577880859</v>
      </c>
      <c r="K634" s="58">
        <v>36.978248596191406</v>
      </c>
      <c r="L634" s="58">
        <v>44.132259368896484</v>
      </c>
      <c r="M634" s="58">
        <v>50.521717071533203</v>
      </c>
      <c r="N634" s="58">
        <v>53.364765167236328</v>
      </c>
      <c r="O634" s="58">
        <v>53.372760772705078</v>
      </c>
      <c r="P634" s="58">
        <v>51.796016693115234</v>
      </c>
      <c r="Q634" s="58">
        <v>49.750801086425781</v>
      </c>
      <c r="R634" s="58">
        <v>47.841758728027344</v>
      </c>
      <c r="S634" s="58">
        <v>46.222755432128906</v>
      </c>
      <c r="T634" s="58">
        <v>44.876899719238281</v>
      </c>
      <c r="U634" s="58">
        <v>43.755958557128906</v>
      </c>
      <c r="V634" s="58">
        <v>42.814723968505859</v>
      </c>
      <c r="W634" s="58">
        <v>42.017169952392578</v>
      </c>
      <c r="X634" s="58">
        <v>41.292964935302734</v>
      </c>
      <c r="Y634" s="58">
        <v>42.503948211669922</v>
      </c>
      <c r="Z634" s="58">
        <v>49.787548065185547</v>
      </c>
      <c r="AA634" s="58">
        <v>56.169353485107422</v>
      </c>
      <c r="AB634" s="58">
        <v>59.660102844238281</v>
      </c>
      <c r="AC634" s="58">
        <v>66.692108154296875</v>
      </c>
      <c r="AD634" s="58">
        <v>75.069168090820313</v>
      </c>
      <c r="AE634" s="58">
        <v>81.59814453125</v>
      </c>
      <c r="AF634" s="58">
        <v>89.118858337402344</v>
      </c>
      <c r="AG634" s="58">
        <v>96.482757568359375</v>
      </c>
      <c r="AH634" s="58">
        <v>100.89690399169922</v>
      </c>
      <c r="AI634" s="58">
        <v>102.53096008300781</v>
      </c>
      <c r="AJ634" s="58">
        <v>102.27556610107422</v>
      </c>
      <c r="AK634" s="58">
        <v>101.16529846191406</v>
      </c>
      <c r="AL634" s="58">
        <v>99.87664794921875</v>
      </c>
      <c r="AM634" s="58">
        <v>98.646408081054688</v>
      </c>
      <c r="AN634" s="58">
        <v>97.514366149902344</v>
      </c>
      <c r="AO634" s="58">
        <v>96.473602294921875</v>
      </c>
      <c r="AP634" s="58">
        <v>95.51104736328125</v>
      </c>
      <c r="AQ634" s="58">
        <v>94.616378784179688</v>
      </c>
      <c r="AR634" s="58">
        <v>93.725791931152344</v>
      </c>
      <c r="AS634" s="58">
        <v>94.534660339355469</v>
      </c>
      <c r="AT634" s="58">
        <v>101.53951263427734</v>
      </c>
      <c r="AU634" s="58">
        <v>108.1595458984375</v>
      </c>
      <c r="AV634" s="58">
        <v>112.03165435791016</v>
      </c>
      <c r="AW634" s="58">
        <v>120.26724243164063</v>
      </c>
      <c r="AX634" s="58">
        <v>130.52584838867188</v>
      </c>
      <c r="AY634" s="58">
        <v>139.00555419921875</v>
      </c>
      <c r="AZ634" s="58">
        <v>149.1041259765625</v>
      </c>
      <c r="BA634" s="58">
        <v>159.37144470214844</v>
      </c>
      <c r="BB634" s="58">
        <v>165.91773986816406</v>
      </c>
      <c r="BC634" s="58">
        <v>168.68571472167969</v>
      </c>
      <c r="BD634" s="58">
        <v>168.75041198730469</v>
      </c>
      <c r="BE634" s="58">
        <v>167.49971008300781</v>
      </c>
      <c r="BF634" s="58">
        <v>165.87794494628906</v>
      </c>
      <c r="BG634" s="58">
        <v>164.23405456542969</v>
      </c>
      <c r="BH634" s="58">
        <v>162.64604187011719</v>
      </c>
      <c r="BI634" s="58">
        <v>161.12454223632813</v>
      </c>
      <c r="BJ634" s="58">
        <v>159.66790771484375</v>
      </c>
      <c r="BK634" s="58">
        <v>158.27421569824219</v>
      </c>
      <c r="BL634" s="58">
        <v>156.86627197265625</v>
      </c>
      <c r="BM634" s="58">
        <v>158.6807861328125</v>
      </c>
      <c r="BN634" s="58">
        <v>165.49319458007813</v>
      </c>
      <c r="BO634" s="58">
        <v>169.63906860351563</v>
      </c>
      <c r="BP634" s="58">
        <v>170.69041442871094</v>
      </c>
      <c r="BQ634" s="58">
        <v>176.50506591796875</v>
      </c>
      <c r="BR634" s="58">
        <v>185.08403015136719</v>
      </c>
      <c r="BS634" s="58">
        <v>192.39166259765625</v>
      </c>
      <c r="BT634" s="58">
        <v>201.44369506835938</v>
      </c>
      <c r="BU634" s="58">
        <v>210.77413940429688</v>
      </c>
      <c r="BV634" s="58">
        <v>216.51602172851563</v>
      </c>
      <c r="BW634" s="58">
        <v>218.54954528808594</v>
      </c>
      <c r="BX634" s="58">
        <v>217.90867614746094</v>
      </c>
      <c r="BY634" s="58">
        <v>215.95556640625</v>
      </c>
      <c r="BZ634" s="58">
        <v>213.62300109863281</v>
      </c>
      <c r="CA634" s="58">
        <v>211.26100158691406</v>
      </c>
      <c r="CB634" s="58">
        <v>208.95265197753906</v>
      </c>
      <c r="CC634" s="58">
        <v>206.71322631835938</v>
      </c>
      <c r="CD634" s="58">
        <v>204.54405212402344</v>
      </c>
      <c r="CE634" s="58">
        <v>202.44500732421875</v>
      </c>
      <c r="CF634" s="58">
        <v>200.34297180175781</v>
      </c>
      <c r="CG634" s="58">
        <v>199.35926818847656</v>
      </c>
      <c r="CH634" s="58">
        <v>203.633056640625</v>
      </c>
      <c r="CI634" s="58">
        <v>207.9578857421875</v>
      </c>
      <c r="CJ634" s="58">
        <v>210.04351806640625</v>
      </c>
      <c r="CK634" s="58">
        <v>215.98870849609375</v>
      </c>
      <c r="CL634" s="58">
        <v>224.09437561035156</v>
      </c>
      <c r="CM634" s="58">
        <v>230.77912902832031</v>
      </c>
      <c r="CN634" s="58">
        <v>239.14793395996094</v>
      </c>
      <c r="CO634" s="58">
        <v>247.8184814453125</v>
      </c>
      <c r="CP634" s="58">
        <v>252.96342468261719</v>
      </c>
      <c r="CQ634" s="58">
        <v>254.44158935546875</v>
      </c>
      <c r="CR634" s="58">
        <v>253.267822265625</v>
      </c>
      <c r="CS634" s="58">
        <v>250.79035949707031</v>
      </c>
      <c r="CT634" s="58">
        <v>247.93487548828125</v>
      </c>
      <c r="CU634" s="58">
        <v>245.05123901367188</v>
      </c>
      <c r="CV634" s="58">
        <v>242.22442626953125</v>
      </c>
      <c r="CW634" s="58">
        <v>239.47128295898438</v>
      </c>
      <c r="CX634" s="58">
        <v>236.79434204101563</v>
      </c>
      <c r="CY634" s="58">
        <v>234.19403076171875</v>
      </c>
      <c r="CZ634" s="58">
        <v>232.38441467285156</v>
      </c>
      <c r="DA634" s="58">
        <v>238.11093139648438</v>
      </c>
      <c r="DB634" s="58">
        <v>240.84909057617188</v>
      </c>
      <c r="DC634" s="58">
        <v>240.41207885742188</v>
      </c>
      <c r="DD634" s="58">
        <v>244.71693420410156</v>
      </c>
      <c r="DE634" s="58">
        <v>251.92939758300781</v>
      </c>
      <c r="DF634" s="58">
        <v>258.04983520507813</v>
      </c>
      <c r="DG634" s="58">
        <v>265.94482421875</v>
      </c>
      <c r="DH634" s="58">
        <v>274.18133544921875</v>
      </c>
      <c r="DI634" s="58">
        <v>278.9288330078125</v>
      </c>
      <c r="DJ634" s="58">
        <v>280.03057861328125</v>
      </c>
      <c r="DK634" s="58">
        <v>278.49093627929688</v>
      </c>
      <c r="DL634" s="58">
        <v>275.65109252929688</v>
      </c>
      <c r="DM634" s="58">
        <v>272.43310546875</v>
      </c>
      <c r="DN634" s="58">
        <v>269.18685913085938</v>
      </c>
      <c r="DO634" s="58">
        <v>265.9989013671875</v>
      </c>
      <c r="DP634" s="58">
        <v>262.88726806640625</v>
      </c>
      <c r="DQ634" s="58">
        <v>259.85504150390625</v>
      </c>
      <c r="DR634" s="58">
        <v>256.90304565429688</v>
      </c>
      <c r="DS634" s="58">
        <v>253.96138000488281</v>
      </c>
      <c r="DT634" s="58">
        <v>254.00486755371094</v>
      </c>
      <c r="DU634" s="58">
        <v>258.66445922851563</v>
      </c>
      <c r="DV634" s="58">
        <v>261.04351806640625</v>
      </c>
      <c r="DW634" s="58">
        <v>260.38275146484375</v>
      </c>
      <c r="DX634" s="58">
        <v>262.73489379882813</v>
      </c>
      <c r="DY634" s="58">
        <v>268.1116943359375</v>
      </c>
      <c r="DZ634" s="58">
        <v>273.65057373046875</v>
      </c>
      <c r="EA634" s="58">
        <v>280.78005981445313</v>
      </c>
      <c r="EB634" s="58">
        <v>288.66061401367188</v>
      </c>
      <c r="EC634" s="58">
        <v>294.73220825195313</v>
      </c>
      <c r="ED634" s="58">
        <v>297.87188720703125</v>
      </c>
      <c r="EE634" s="58">
        <v>297.34957885742188</v>
      </c>
      <c r="EF634" s="58">
        <v>294.63665771484375</v>
      </c>
      <c r="EG634" s="58">
        <v>291.21490478515625</v>
      </c>
      <c r="EH634" s="58">
        <v>287.67041015625</v>
      </c>
      <c r="EI634" s="58">
        <v>284.16510009765625</v>
      </c>
      <c r="EJ634" s="58">
        <v>280.738525390625</v>
      </c>
      <c r="EK634" s="58">
        <v>277.39910888671875</v>
      </c>
      <c r="EL634" s="58">
        <v>274.1484375</v>
      </c>
      <c r="EM634" s="58">
        <v>270.916748046875</v>
      </c>
      <c r="EN634" s="58">
        <v>271.52493286132813</v>
      </c>
      <c r="EO634" s="58">
        <v>274.99594116210938</v>
      </c>
      <c r="EP634" s="58">
        <v>275.98672485351563</v>
      </c>
      <c r="EQ634" s="58">
        <v>274.91571044921875</v>
      </c>
      <c r="ER634" s="58">
        <v>275.461669921875</v>
      </c>
      <c r="ES634" s="58">
        <v>279.19235229492188</v>
      </c>
      <c r="ET634" s="58">
        <v>284.29660034179688</v>
      </c>
      <c r="EU634" s="58">
        <v>290.77774047851563</v>
      </c>
      <c r="EV634" s="58">
        <v>298.16806030273438</v>
      </c>
      <c r="EW634" s="58">
        <v>304.264404296875</v>
      </c>
      <c r="EX634" s="58">
        <v>307.711181640625</v>
      </c>
      <c r="EY634" s="58">
        <v>308.26089477539063</v>
      </c>
      <c r="EZ634" s="58">
        <v>306.62939453125</v>
      </c>
      <c r="FA634" s="58">
        <v>303.85433959960938</v>
      </c>
      <c r="FB634" s="58">
        <v>300.720458984375</v>
      </c>
      <c r="FC634" s="58">
        <v>297.48046875</v>
      </c>
      <c r="FD634" s="58">
        <v>294.02859497070313</v>
      </c>
      <c r="FE634" s="58">
        <v>290.5296630859375</v>
      </c>
      <c r="FF634" s="58">
        <v>287.07846069335938</v>
      </c>
      <c r="FG634" s="58">
        <v>283.6588134765625</v>
      </c>
      <c r="FH634" s="58">
        <v>283.32952880859375</v>
      </c>
      <c r="FI634" s="58">
        <v>287.68222045898438</v>
      </c>
      <c r="FJ634" s="58">
        <v>289.73159790039063</v>
      </c>
      <c r="FK634" s="58">
        <v>288.67578125</v>
      </c>
      <c r="FL634" s="58">
        <v>290.54287719726563</v>
      </c>
      <c r="FM634" s="58">
        <v>295.4024658203125</v>
      </c>
      <c r="FN634" s="58">
        <v>300.44314575195313</v>
      </c>
      <c r="FO634" s="58">
        <v>307.08389282226563</v>
      </c>
      <c r="FP634" s="58">
        <v>314.37384033203125</v>
      </c>
      <c r="FQ634" s="58">
        <v>319.31838989257813</v>
      </c>
      <c r="FR634" s="58">
        <v>321.15756225585938</v>
      </c>
      <c r="FS634" s="58">
        <v>320.2520751953125</v>
      </c>
      <c r="FT634" s="58">
        <v>317.613525390625</v>
      </c>
      <c r="FU634" s="58">
        <v>314.1700439453125</v>
      </c>
      <c r="FV634" s="58">
        <v>310.44613647460938</v>
      </c>
      <c r="FW634" s="58">
        <v>306.67562866210938</v>
      </c>
      <c r="FX634" s="58">
        <v>302.94973754882813</v>
      </c>
      <c r="FY634" s="58">
        <v>299.29913330078125</v>
      </c>
      <c r="FZ634" s="58">
        <v>295.73309326171875</v>
      </c>
      <c r="GA634" s="58">
        <v>292.20648193359375</v>
      </c>
      <c r="GB634" s="58">
        <v>291.76104736328125</v>
      </c>
      <c r="GC634" s="58">
        <v>295.98779296875</v>
      </c>
      <c r="GD634" s="58">
        <v>297.92086791992188</v>
      </c>
      <c r="GE634" s="58">
        <v>296.75445556640625</v>
      </c>
      <c r="GF634" s="58">
        <v>298.50103759765625</v>
      </c>
      <c r="GG634" s="58">
        <v>303.23550415039063</v>
      </c>
      <c r="GH634" s="58">
        <v>308.15374755859375</v>
      </c>
      <c r="GI634" s="58">
        <v>314.67166137695313</v>
      </c>
      <c r="GJ634" s="58">
        <v>321.96221923828125</v>
      </c>
      <c r="GK634" s="58">
        <v>327.47760009765625</v>
      </c>
      <c r="GL634" s="58">
        <v>330.09091186523438</v>
      </c>
      <c r="GM634" s="58">
        <v>329.06982421875</v>
      </c>
      <c r="GN634" s="58">
        <v>325.87310791015625</v>
      </c>
      <c r="GO634" s="58">
        <v>321.9737548828125</v>
      </c>
      <c r="GP634" s="58">
        <v>317.9556884765625</v>
      </c>
      <c r="GQ634" s="58">
        <v>313.98187255859375</v>
      </c>
      <c r="GR634" s="58">
        <v>310.09228515625</v>
      </c>
      <c r="GS634" s="58">
        <v>306.29608154296875</v>
      </c>
      <c r="GT634" s="58">
        <v>302.59490966796875</v>
      </c>
      <c r="GU634" s="59">
        <v>298.92001342773438</v>
      </c>
    </row>
    <row r="635" spans="1:203" x14ac:dyDescent="0.45">
      <c r="A635" s="64" t="s">
        <v>3830</v>
      </c>
      <c r="B635" s="67">
        <v>26</v>
      </c>
      <c r="C635" s="67">
        <v>9</v>
      </c>
      <c r="D635" s="58">
        <v>0</v>
      </c>
      <c r="E635" s="58">
        <v>3.2265384197235107</v>
      </c>
      <c r="F635" s="58">
        <v>8.639042854309082</v>
      </c>
      <c r="G635" s="58">
        <v>10.043516159057617</v>
      </c>
      <c r="H635" s="58">
        <v>10.35655403137207</v>
      </c>
      <c r="I635" s="58">
        <v>16.191438674926758</v>
      </c>
      <c r="J635" s="58">
        <v>24.555543899536133</v>
      </c>
      <c r="K635" s="58">
        <v>29.993555068969727</v>
      </c>
      <c r="L635" s="58">
        <v>36.583332061767578</v>
      </c>
      <c r="M635" s="58">
        <v>42.205272674560547</v>
      </c>
      <c r="N635" s="58">
        <v>44.0126953125</v>
      </c>
      <c r="O635" s="58">
        <v>42.947353363037109</v>
      </c>
      <c r="P635" s="58">
        <v>40.464000701904297</v>
      </c>
      <c r="Q635" s="58">
        <v>37.811241149902344</v>
      </c>
      <c r="R635" s="58">
        <v>35.594272613525391</v>
      </c>
      <c r="S635" s="58">
        <v>33.872974395751953</v>
      </c>
      <c r="T635" s="58">
        <v>32.544227600097656</v>
      </c>
      <c r="U635" s="58">
        <v>31.504173278808594</v>
      </c>
      <c r="V635" s="58">
        <v>30.674688339233398</v>
      </c>
      <c r="W635" s="58">
        <v>30.001132965087891</v>
      </c>
      <c r="X635" s="58">
        <v>29.386369705200195</v>
      </c>
      <c r="Y635" s="58">
        <v>33.741470336914063</v>
      </c>
      <c r="Z635" s="58">
        <v>44.07464599609375</v>
      </c>
      <c r="AA635" s="58">
        <v>48.519138336181641</v>
      </c>
      <c r="AB635" s="58">
        <v>49.595428466796875</v>
      </c>
      <c r="AC635" s="58">
        <v>55.764236450195313</v>
      </c>
      <c r="AD635" s="58">
        <v>65.451881408691406</v>
      </c>
      <c r="AE635" s="58">
        <v>72.116462707519531</v>
      </c>
      <c r="AF635" s="58">
        <v>78.656837463378906</v>
      </c>
      <c r="AG635" s="58">
        <v>84.265037536621094</v>
      </c>
      <c r="AH635" s="58">
        <v>86.642845153808594</v>
      </c>
      <c r="AI635" s="58">
        <v>86.469955444335938</v>
      </c>
      <c r="AJ635" s="58">
        <v>84.819046020507813</v>
      </c>
      <c r="AK635" s="58">
        <v>82.695343017578125</v>
      </c>
      <c r="AL635" s="58">
        <v>80.684318542480469</v>
      </c>
      <c r="AM635" s="58">
        <v>78.944549560546875</v>
      </c>
      <c r="AN635" s="58">
        <v>77.459342956542969</v>
      </c>
      <c r="AO635" s="58">
        <v>76.180549621582031</v>
      </c>
      <c r="AP635" s="58">
        <v>75.064224243164063</v>
      </c>
      <c r="AQ635" s="58">
        <v>74.07666015625</v>
      </c>
      <c r="AR635" s="58">
        <v>73.141670227050781</v>
      </c>
      <c r="AS635" s="58">
        <v>75.461135864257813</v>
      </c>
      <c r="AT635" s="58">
        <v>83.263694763183594</v>
      </c>
      <c r="AU635" s="58">
        <v>86.689918518066406</v>
      </c>
      <c r="AV635" s="58">
        <v>87.41998291015625</v>
      </c>
      <c r="AW635" s="58">
        <v>92.485588073730469</v>
      </c>
      <c r="AX635" s="58">
        <v>101.27366638183594</v>
      </c>
      <c r="AY635" s="58">
        <v>107.87001037597656</v>
      </c>
      <c r="AZ635" s="58">
        <v>115.07277679443359</v>
      </c>
      <c r="BA635" s="58">
        <v>122.02507019042969</v>
      </c>
      <c r="BB635" s="58">
        <v>125.83649444580078</v>
      </c>
      <c r="BC635" s="58">
        <v>126.7293701171875</v>
      </c>
      <c r="BD635" s="58">
        <v>125.68189239501953</v>
      </c>
      <c r="BE635" s="58">
        <v>123.83269500732422</v>
      </c>
      <c r="BF635" s="58">
        <v>121.92009735107422</v>
      </c>
      <c r="BG635" s="58">
        <v>120.18051910400391</v>
      </c>
      <c r="BH635" s="58">
        <v>118.62982177734375</v>
      </c>
      <c r="BI635" s="58">
        <v>117.23812103271484</v>
      </c>
      <c r="BJ635" s="58">
        <v>115.97447967529297</v>
      </c>
      <c r="BK635" s="58">
        <v>114.81514739990234</v>
      </c>
      <c r="BL635" s="58">
        <v>113.67841339111328</v>
      </c>
      <c r="BM635" s="58">
        <v>116.30487823486328</v>
      </c>
      <c r="BN635" s="58">
        <v>122.172607421875</v>
      </c>
      <c r="BO635" s="58">
        <v>123.83663940429688</v>
      </c>
      <c r="BP635" s="58">
        <v>123.52741241455078</v>
      </c>
      <c r="BQ635" s="58">
        <v>127.52662658691406</v>
      </c>
      <c r="BR635" s="58">
        <v>134.77067565917969</v>
      </c>
      <c r="BS635" s="58">
        <v>140.24484252929688</v>
      </c>
      <c r="BT635" s="58">
        <v>146.57563781738281</v>
      </c>
      <c r="BU635" s="58">
        <v>152.83847045898438</v>
      </c>
      <c r="BV635" s="58">
        <v>156.16220092773438</v>
      </c>
      <c r="BW635" s="58">
        <v>156.67109680175781</v>
      </c>
      <c r="BX635" s="58">
        <v>155.27764892578125</v>
      </c>
      <c r="BY635" s="58">
        <v>153.07884216308594</v>
      </c>
      <c r="BZ635" s="58">
        <v>150.79298400878906</v>
      </c>
      <c r="CA635" s="58">
        <v>148.65550231933594</v>
      </c>
      <c r="CB635" s="58">
        <v>146.68804931640625</v>
      </c>
      <c r="CC635" s="58">
        <v>144.86669921875</v>
      </c>
      <c r="CD635" s="58">
        <v>143.16534423828125</v>
      </c>
      <c r="CE635" s="58">
        <v>141.56350708007813</v>
      </c>
      <c r="CF635" s="58">
        <v>139.98580932617188</v>
      </c>
      <c r="CG635" s="58">
        <v>140.26095581054688</v>
      </c>
      <c r="CH635" s="58">
        <v>144.94859313964844</v>
      </c>
      <c r="CI635" s="58">
        <v>147.16876220703125</v>
      </c>
      <c r="CJ635" s="58">
        <v>147.13571166992188</v>
      </c>
      <c r="CK635" s="58">
        <v>149.28981018066406</v>
      </c>
      <c r="CL635" s="58">
        <v>155.67552185058594</v>
      </c>
      <c r="CM635" s="58">
        <v>161.9627685546875</v>
      </c>
      <c r="CN635" s="58">
        <v>168.49339294433594</v>
      </c>
      <c r="CO635" s="58">
        <v>174.43876647949219</v>
      </c>
      <c r="CP635" s="58">
        <v>177.35533142089844</v>
      </c>
      <c r="CQ635" s="58">
        <v>177.47679138183594</v>
      </c>
      <c r="CR635" s="58">
        <v>175.72325134277344</v>
      </c>
      <c r="CS635" s="58">
        <v>173.17720031738281</v>
      </c>
      <c r="CT635" s="58">
        <v>170.54562377929688</v>
      </c>
      <c r="CU635" s="58">
        <v>168.06108093261719</v>
      </c>
      <c r="CV635" s="58">
        <v>165.74639892578125</v>
      </c>
      <c r="CW635" s="58">
        <v>163.579345703125</v>
      </c>
      <c r="CX635" s="58">
        <v>161.53482055664063</v>
      </c>
      <c r="CY635" s="58">
        <v>159.59309387207031</v>
      </c>
      <c r="CZ635" s="58">
        <v>158.04383850097656</v>
      </c>
      <c r="DA635" s="58">
        <v>162.21505737304688</v>
      </c>
      <c r="DB635" s="58">
        <v>163.81700134277344</v>
      </c>
      <c r="DC635" s="58">
        <v>163.26222229003906</v>
      </c>
      <c r="DD635" s="58">
        <v>165.51492309570313</v>
      </c>
      <c r="DE635" s="58">
        <v>171.81990051269531</v>
      </c>
      <c r="DF635" s="58">
        <v>177.22186279296875</v>
      </c>
      <c r="DG635" s="58">
        <v>183.025390625</v>
      </c>
      <c r="DH635" s="58">
        <v>188.54257202148438</v>
      </c>
      <c r="DI635" s="58">
        <v>191.17326354980469</v>
      </c>
      <c r="DJ635" s="58">
        <v>191.05876159667969</v>
      </c>
      <c r="DK635" s="58">
        <v>189.084716796875</v>
      </c>
      <c r="DL635" s="58">
        <v>186.31907653808594</v>
      </c>
      <c r="DM635" s="58">
        <v>183.46327209472656</v>
      </c>
      <c r="DN635" s="58">
        <v>180.74984741210938</v>
      </c>
      <c r="DO635" s="58">
        <v>178.2034912109375</v>
      </c>
      <c r="DP635" s="58">
        <v>175.80372619628906</v>
      </c>
      <c r="DQ635" s="58">
        <v>173.52684020996094</v>
      </c>
      <c r="DR635" s="58">
        <v>171.35401916503906</v>
      </c>
      <c r="DS635" s="58">
        <v>169.21392822265625</v>
      </c>
      <c r="DT635" s="58">
        <v>169.42398071289063</v>
      </c>
      <c r="DU635" s="58">
        <v>173.47274780273438</v>
      </c>
      <c r="DV635" s="58">
        <v>174.69871520996094</v>
      </c>
      <c r="DW635" s="58">
        <v>173.820556640625</v>
      </c>
      <c r="DX635" s="58">
        <v>176.12149047851563</v>
      </c>
      <c r="DY635" s="58">
        <v>182.15080261230469</v>
      </c>
      <c r="DZ635" s="58">
        <v>187.02915954589844</v>
      </c>
      <c r="EA635" s="58">
        <v>192.46255493164063</v>
      </c>
      <c r="EB635" s="58">
        <v>197.7327880859375</v>
      </c>
      <c r="EC635" s="58">
        <v>200.1746826171875</v>
      </c>
      <c r="ED635" s="58">
        <v>199.89395141601563</v>
      </c>
      <c r="EE635" s="58">
        <v>197.76205444335938</v>
      </c>
      <c r="EF635" s="58">
        <v>194.83988952636719</v>
      </c>
      <c r="EG635" s="58">
        <v>191.82591247558594</v>
      </c>
      <c r="EH635" s="58">
        <v>188.95268249511719</v>
      </c>
      <c r="EI635" s="58">
        <v>186.24595642089844</v>
      </c>
      <c r="EJ635" s="58">
        <v>183.6861572265625</v>
      </c>
      <c r="EK635" s="58">
        <v>181.25032043457031</v>
      </c>
      <c r="EL635" s="58">
        <v>178.92022705078125</v>
      </c>
      <c r="EM635" s="58">
        <v>176.62519836425781</v>
      </c>
      <c r="EN635" s="58">
        <v>177.0035400390625</v>
      </c>
      <c r="EO635" s="58">
        <v>180.43232727050781</v>
      </c>
      <c r="EP635" s="58">
        <v>181.18661499023438</v>
      </c>
      <c r="EQ635" s="58">
        <v>180.29580688476563</v>
      </c>
      <c r="ER635" s="58">
        <v>181.0809326171875</v>
      </c>
      <c r="ES635" s="58">
        <v>185.95761108398438</v>
      </c>
      <c r="ET635" s="58">
        <v>192.09657287597656</v>
      </c>
      <c r="EU635" s="58">
        <v>198.4542236328125</v>
      </c>
      <c r="EV635" s="58">
        <v>203.91975402832031</v>
      </c>
      <c r="EW635" s="58">
        <v>206.28591918945313</v>
      </c>
      <c r="EX635" s="58">
        <v>205.86703491210938</v>
      </c>
      <c r="EY635" s="58">
        <v>203.59228515625</v>
      </c>
      <c r="EZ635" s="58">
        <v>200.53305053710938</v>
      </c>
      <c r="FA635" s="58">
        <v>197.38768005371094</v>
      </c>
      <c r="FB635" s="58">
        <v>194.38790893554688</v>
      </c>
      <c r="FC635" s="58">
        <v>191.55912780761719</v>
      </c>
      <c r="FD635" s="58">
        <v>188.88130187988281</v>
      </c>
      <c r="FE635" s="58">
        <v>186.3311767578125</v>
      </c>
      <c r="FF635" s="58">
        <v>183.89007568359375</v>
      </c>
      <c r="FG635" s="58">
        <v>181.48759460449219</v>
      </c>
      <c r="FH635" s="58">
        <v>182.18470764160156</v>
      </c>
      <c r="FI635" s="58">
        <v>185.87672424316406</v>
      </c>
      <c r="FJ635" s="58">
        <v>186.39151000976563</v>
      </c>
      <c r="FK635" s="58">
        <v>185.1341552734375</v>
      </c>
      <c r="FL635" s="58">
        <v>187.00674438476563</v>
      </c>
      <c r="FM635" s="58">
        <v>192.36991882324219</v>
      </c>
      <c r="FN635" s="58">
        <v>197.0330810546875</v>
      </c>
      <c r="FO635" s="58">
        <v>202.38597106933594</v>
      </c>
      <c r="FP635" s="58">
        <v>207.49058532714844</v>
      </c>
      <c r="FQ635" s="58">
        <v>209.743408203125</v>
      </c>
      <c r="FR635" s="58">
        <v>209.27532958984375</v>
      </c>
      <c r="FS635" s="58">
        <v>206.96099853515625</v>
      </c>
      <c r="FT635" s="58">
        <v>203.85873413085938</v>
      </c>
      <c r="FU635" s="58">
        <v>200.66465759277344</v>
      </c>
      <c r="FV635" s="58">
        <v>197.61125183105469</v>
      </c>
      <c r="FW635" s="58">
        <v>194.72517395019531</v>
      </c>
      <c r="FX635" s="58">
        <v>191.98771667480469</v>
      </c>
      <c r="FY635" s="58">
        <v>189.37643432617188</v>
      </c>
      <c r="FZ635" s="58">
        <v>186.873291015625</v>
      </c>
      <c r="GA635" s="58">
        <v>184.40850830078125</v>
      </c>
      <c r="GB635" s="58">
        <v>183.48300170898438</v>
      </c>
      <c r="GC635" s="58">
        <v>187.10260009765625</v>
      </c>
      <c r="GD635" s="58">
        <v>188.405517578125</v>
      </c>
      <c r="GE635" s="58">
        <v>187.50587463378906</v>
      </c>
      <c r="GF635" s="58">
        <v>189.09619140625</v>
      </c>
      <c r="GG635" s="58">
        <v>194.70378112792969</v>
      </c>
      <c r="GH635" s="58">
        <v>199.60838317871094</v>
      </c>
      <c r="GI635" s="58">
        <v>204.95594787597656</v>
      </c>
      <c r="GJ635" s="58">
        <v>209.98689270019531</v>
      </c>
      <c r="GK635" s="58">
        <v>212.16253662109375</v>
      </c>
      <c r="GL635" s="58">
        <v>211.624267578125</v>
      </c>
      <c r="GM635" s="58">
        <v>209.24644470214844</v>
      </c>
      <c r="GN635" s="58">
        <v>206.08518981933594</v>
      </c>
      <c r="GO635" s="58">
        <v>202.83503723144531</v>
      </c>
      <c r="GP635" s="58">
        <v>199.72795104980469</v>
      </c>
      <c r="GQ635" s="58">
        <v>196.79029846191406</v>
      </c>
      <c r="GR635" s="58">
        <v>194.0030517578125</v>
      </c>
      <c r="GS635" s="58">
        <v>191.34367370605469</v>
      </c>
      <c r="GT635" s="58">
        <v>188.7940673828125</v>
      </c>
      <c r="GU635" s="59">
        <v>186.28433227539063</v>
      </c>
    </row>
    <row r="636" spans="1:203" x14ac:dyDescent="0.45">
      <c r="A636" s="64" t="s">
        <v>3830</v>
      </c>
      <c r="B636" s="67">
        <v>63</v>
      </c>
      <c r="C636" s="67">
        <v>9</v>
      </c>
      <c r="D636" s="58">
        <v>0</v>
      </c>
      <c r="E636" s="58">
        <v>1.4673832654953003</v>
      </c>
      <c r="F636" s="58">
        <v>4.4171991348266602</v>
      </c>
      <c r="G636" s="58">
        <v>6.358881950378418</v>
      </c>
      <c r="H636" s="58">
        <v>7.3667683601379395</v>
      </c>
      <c r="I636" s="58">
        <v>10.175230979919434</v>
      </c>
      <c r="J636" s="58">
        <v>15.26659107208252</v>
      </c>
      <c r="K636" s="58">
        <v>19.267614364624023</v>
      </c>
      <c r="L636" s="58">
        <v>23.241237640380859</v>
      </c>
      <c r="M636" s="58">
        <v>26.61353874206543</v>
      </c>
      <c r="N636" s="58">
        <v>28.040365219116211</v>
      </c>
      <c r="O636" s="58">
        <v>27.89460563659668</v>
      </c>
      <c r="P636" s="58">
        <v>26.845441818237305</v>
      </c>
      <c r="Q636" s="58">
        <v>25.51658821105957</v>
      </c>
      <c r="R636" s="58">
        <v>24.257955551147461</v>
      </c>
      <c r="S636" s="58">
        <v>23.16346549987793</v>
      </c>
      <c r="T636" s="58">
        <v>22.226322174072266</v>
      </c>
      <c r="U636" s="58">
        <v>21.420320510864258</v>
      </c>
      <c r="V636" s="58">
        <v>20.720415115356445</v>
      </c>
      <c r="W636" s="58">
        <v>20.106733322143555</v>
      </c>
      <c r="X636" s="58">
        <v>19.538524627685547</v>
      </c>
      <c r="Y636" s="58">
        <v>20.838909149169922</v>
      </c>
      <c r="Z636" s="58">
        <v>24.568185806274414</v>
      </c>
      <c r="AA636" s="58">
        <v>27.339920043945313</v>
      </c>
      <c r="AB636" s="58">
        <v>28.800172805786133</v>
      </c>
      <c r="AC636" s="58">
        <v>32.275375366210938</v>
      </c>
      <c r="AD636" s="58">
        <v>38.812519073486328</v>
      </c>
      <c r="AE636" s="58">
        <v>44.225711822509766</v>
      </c>
      <c r="AF636" s="58">
        <v>48.646846771240234</v>
      </c>
      <c r="AG636" s="58">
        <v>52.570392608642578</v>
      </c>
      <c r="AH636" s="58">
        <v>56.119483947753906</v>
      </c>
      <c r="AI636" s="58">
        <v>57.538249969482422</v>
      </c>
      <c r="AJ636" s="58">
        <v>56.558578491210938</v>
      </c>
      <c r="AK636" s="58">
        <v>54.759353637695313</v>
      </c>
      <c r="AL636" s="58">
        <v>52.881839752197266</v>
      </c>
      <c r="AM636" s="58">
        <v>51.145450592041016</v>
      </c>
      <c r="AN636" s="58">
        <v>49.576980590820313</v>
      </c>
      <c r="AO636" s="58">
        <v>48.159656524658203</v>
      </c>
      <c r="AP636" s="58">
        <v>46.871391296386719</v>
      </c>
      <c r="AQ636" s="58">
        <v>45.693584442138672</v>
      </c>
      <c r="AR636" s="58">
        <v>44.570930480957031</v>
      </c>
      <c r="AS636" s="58">
        <v>45.368461608886719</v>
      </c>
      <c r="AT636" s="58">
        <v>49.669036865234375</v>
      </c>
      <c r="AU636" s="58">
        <v>52.674442291259766</v>
      </c>
      <c r="AV636" s="58">
        <v>54.230106353759766</v>
      </c>
      <c r="AW636" s="58">
        <v>58.301673889160156</v>
      </c>
      <c r="AX636" s="58">
        <v>65.691436767578125</v>
      </c>
      <c r="AY636" s="58">
        <v>70.53302001953125</v>
      </c>
      <c r="AZ636" s="58">
        <v>73.724769592285156</v>
      </c>
      <c r="BA636" s="58">
        <v>76.449386596679688</v>
      </c>
      <c r="BB636" s="58">
        <v>78.983612060546875</v>
      </c>
      <c r="BC636" s="58">
        <v>81.395362854003906</v>
      </c>
      <c r="BD636" s="58">
        <v>83.703933715820313</v>
      </c>
      <c r="BE636" s="58">
        <v>85.909286499023438</v>
      </c>
      <c r="BF636" s="58">
        <v>86.425529479980469</v>
      </c>
      <c r="BG636" s="58">
        <v>84.479751586914063</v>
      </c>
      <c r="BH636" s="58">
        <v>82.024482727050781</v>
      </c>
      <c r="BI636" s="58">
        <v>79.635231018066406</v>
      </c>
      <c r="BJ636" s="58">
        <v>77.423919677734375</v>
      </c>
      <c r="BK636" s="58">
        <v>75.394264221191406</v>
      </c>
      <c r="BL636" s="58">
        <v>73.468711853027344</v>
      </c>
      <c r="BM636" s="58">
        <v>73.555122375488281</v>
      </c>
      <c r="BN636" s="58">
        <v>76.169410705566406</v>
      </c>
      <c r="BO636" s="58">
        <v>78.28570556640625</v>
      </c>
      <c r="BP636" s="58">
        <v>78.887809753417969</v>
      </c>
      <c r="BQ636" s="58">
        <v>82.206703186035156</v>
      </c>
      <c r="BR636" s="58">
        <v>87.4853515625</v>
      </c>
      <c r="BS636" s="58">
        <v>90.502449035644531</v>
      </c>
      <c r="BT636" s="58">
        <v>92.819450378417969</v>
      </c>
      <c r="BU636" s="58">
        <v>94.899467468261719</v>
      </c>
      <c r="BV636" s="58">
        <v>96.848823547363281</v>
      </c>
      <c r="BW636" s="58">
        <v>98.699058532714844</v>
      </c>
      <c r="BX636" s="58">
        <v>100.46211242675781</v>
      </c>
      <c r="BY636" s="58">
        <v>102.14114379882813</v>
      </c>
      <c r="BZ636" s="58">
        <v>102.83084106445313</v>
      </c>
      <c r="CA636" s="58">
        <v>100.70731353759766</v>
      </c>
      <c r="CB636" s="58">
        <v>97.786224365234375</v>
      </c>
      <c r="CC636" s="58">
        <v>94.876907348632813</v>
      </c>
      <c r="CD636" s="58">
        <v>92.149734497070313</v>
      </c>
      <c r="CE636" s="58">
        <v>89.621803283691406</v>
      </c>
      <c r="CF636" s="58">
        <v>87.218132019042969</v>
      </c>
      <c r="CG636" s="58">
        <v>86.83404541015625</v>
      </c>
      <c r="CH636" s="58">
        <v>88.981063842773438</v>
      </c>
      <c r="CI636" s="58">
        <v>90.656341552734375</v>
      </c>
      <c r="CJ636" s="58">
        <v>90.846847534179688</v>
      </c>
      <c r="CK636" s="58">
        <v>93.753471374511719</v>
      </c>
      <c r="CL636" s="58">
        <v>98.636192321777344</v>
      </c>
      <c r="CM636" s="58">
        <v>101.28662109375</v>
      </c>
      <c r="CN636" s="58">
        <v>103.25411987304688</v>
      </c>
      <c r="CO636" s="58">
        <v>104.99862670898438</v>
      </c>
      <c r="CP636" s="58">
        <v>106.62506103515625</v>
      </c>
      <c r="CQ636" s="58">
        <v>108.16401672363281</v>
      </c>
      <c r="CR636" s="58">
        <v>109.62673950195313</v>
      </c>
      <c r="CS636" s="58">
        <v>111.01582336425781</v>
      </c>
      <c r="CT636" s="58">
        <v>111.42777252197266</v>
      </c>
      <c r="CU636" s="58">
        <v>109.04109191894531</v>
      </c>
      <c r="CV636" s="58">
        <v>105.86569213867188</v>
      </c>
      <c r="CW636" s="58">
        <v>102.70918273925781</v>
      </c>
      <c r="CX636" s="58">
        <v>99.741790771484375</v>
      </c>
      <c r="CY636" s="58">
        <v>96.980636596679688</v>
      </c>
      <c r="CZ636" s="58">
        <v>93.500083923339844</v>
      </c>
      <c r="DA636" s="58">
        <v>95.615379333496094</v>
      </c>
      <c r="DB636" s="58">
        <v>96.888908386230469</v>
      </c>
      <c r="DC636" s="58">
        <v>96.889846801757813</v>
      </c>
      <c r="DD636" s="58">
        <v>99.419548034667969</v>
      </c>
      <c r="DE636" s="58">
        <v>105.32780456542969</v>
      </c>
      <c r="DF636" s="58">
        <v>109.609130859375</v>
      </c>
      <c r="DG636" s="58">
        <v>111.90969848632813</v>
      </c>
      <c r="DH636" s="58">
        <v>113.38441467285156</v>
      </c>
      <c r="DI636" s="58">
        <v>114.64302825927734</v>
      </c>
      <c r="DJ636" s="58">
        <v>115.82387542724609</v>
      </c>
      <c r="DK636" s="58">
        <v>116.95580291748047</v>
      </c>
      <c r="DL636" s="58">
        <v>117.98973083496094</v>
      </c>
      <c r="DM636" s="58">
        <v>116.70822143554688</v>
      </c>
      <c r="DN636" s="58">
        <v>113.56916809082031</v>
      </c>
      <c r="DO636" s="58">
        <v>110.16853332519531</v>
      </c>
      <c r="DP636" s="58">
        <v>106.90789031982422</v>
      </c>
      <c r="DQ636" s="58">
        <v>103.85736083984375</v>
      </c>
      <c r="DR636" s="58">
        <v>101.01185607910156</v>
      </c>
      <c r="DS636" s="58">
        <v>98.292976379394531</v>
      </c>
      <c r="DT636" s="58">
        <v>97.349838256835938</v>
      </c>
      <c r="DU636" s="58">
        <v>99.364341735839844</v>
      </c>
      <c r="DV636" s="58">
        <v>100.52879333496094</v>
      </c>
      <c r="DW636" s="58">
        <v>100.31138610839844</v>
      </c>
      <c r="DX636" s="58">
        <v>102.03041839599609</v>
      </c>
      <c r="DY636" s="58">
        <v>107.31190490722656</v>
      </c>
      <c r="DZ636" s="58">
        <v>112.03029632568359</v>
      </c>
      <c r="EA636" s="58">
        <v>116.40901184082031</v>
      </c>
      <c r="EB636" s="58">
        <v>120.88059997558594</v>
      </c>
      <c r="EC636" s="58">
        <v>124.84058380126953</v>
      </c>
      <c r="ED636" s="58">
        <v>127.18477630615234</v>
      </c>
      <c r="EE636" s="58">
        <v>126.07540130615234</v>
      </c>
      <c r="EF636" s="58">
        <v>123.26779174804688</v>
      </c>
      <c r="EG636" s="58">
        <v>119.99972534179688</v>
      </c>
      <c r="EH636" s="58">
        <v>116.64622497558594</v>
      </c>
      <c r="EI636" s="58">
        <v>113.28443145751953</v>
      </c>
      <c r="EJ636" s="58">
        <v>110.03816223144531</v>
      </c>
      <c r="EK636" s="58">
        <v>106.96377563476563</v>
      </c>
      <c r="EL636" s="58">
        <v>104.07112884521484</v>
      </c>
      <c r="EM636" s="58">
        <v>101.29257202148438</v>
      </c>
      <c r="EN636" s="58">
        <v>101.982666015625</v>
      </c>
      <c r="EO636" s="58">
        <v>104.34261322021484</v>
      </c>
      <c r="EP636" s="58">
        <v>104.32347106933594</v>
      </c>
      <c r="EQ636" s="58">
        <v>103.04141235351563</v>
      </c>
      <c r="ER636" s="58">
        <v>103.35368347167969</v>
      </c>
      <c r="ES636" s="58">
        <v>107.12130737304688</v>
      </c>
      <c r="ET636" s="58">
        <v>111.38762664794922</v>
      </c>
      <c r="EU636" s="58">
        <v>116.34268951416016</v>
      </c>
      <c r="EV636" s="58">
        <v>121.89031219482422</v>
      </c>
      <c r="EW636" s="58">
        <v>125.90380096435547</v>
      </c>
      <c r="EX636" s="58">
        <v>127.52365875244141</v>
      </c>
      <c r="EY636" s="58">
        <v>126.88136291503906</v>
      </c>
      <c r="EZ636" s="58">
        <v>124.69425964355469</v>
      </c>
      <c r="FA636" s="58">
        <v>121.76284027099609</v>
      </c>
      <c r="FB636" s="58">
        <v>118.57806396484375</v>
      </c>
      <c r="FC636" s="58">
        <v>115.34233093261719</v>
      </c>
      <c r="FD636" s="58">
        <v>112.18311309814453</v>
      </c>
      <c r="FE636" s="58">
        <v>109.20049285888672</v>
      </c>
      <c r="FF636" s="58">
        <v>106.45510864257813</v>
      </c>
      <c r="FG636" s="58">
        <v>103.74228668212891</v>
      </c>
      <c r="FH636" s="58">
        <v>102.82144165039063</v>
      </c>
      <c r="FI636" s="58">
        <v>104.902587890625</v>
      </c>
      <c r="FJ636" s="58">
        <v>106.05570220947266</v>
      </c>
      <c r="FK636" s="58">
        <v>105.742431640625</v>
      </c>
      <c r="FL636" s="58">
        <v>107.30953216552734</v>
      </c>
      <c r="FM636" s="58">
        <v>112.40396118164063</v>
      </c>
      <c r="FN636" s="58">
        <v>116.93434143066406</v>
      </c>
      <c r="FO636" s="58">
        <v>121.13626098632813</v>
      </c>
      <c r="FP636" s="58">
        <v>125.38414001464844</v>
      </c>
      <c r="FQ636" s="58">
        <v>129.19961547851563</v>
      </c>
      <c r="FR636" s="58">
        <v>131.11445617675781</v>
      </c>
      <c r="FS636" s="58">
        <v>129.72540283203125</v>
      </c>
      <c r="FT636" s="58">
        <v>126.75632476806641</v>
      </c>
      <c r="FU636" s="58">
        <v>123.2740478515625</v>
      </c>
      <c r="FV636" s="58">
        <v>119.72584533691406</v>
      </c>
      <c r="FW636" s="58">
        <v>116.27762603759766</v>
      </c>
      <c r="FX636" s="58">
        <v>112.98959350585938</v>
      </c>
      <c r="FY636" s="58">
        <v>109.87867736816406</v>
      </c>
      <c r="FZ636" s="58">
        <v>106.94285583496094</v>
      </c>
      <c r="GA636" s="58">
        <v>104.13121032714844</v>
      </c>
      <c r="GB636" s="58">
        <v>103.43714904785156</v>
      </c>
      <c r="GC636" s="58">
        <v>105.32603454589844</v>
      </c>
      <c r="GD636" s="58">
        <v>106.68549346923828</v>
      </c>
      <c r="GE636" s="58">
        <v>106.51066589355469</v>
      </c>
      <c r="GF636" s="58">
        <v>108.97843933105469</v>
      </c>
      <c r="GG636" s="58">
        <v>113.38456726074219</v>
      </c>
      <c r="GH636" s="58">
        <v>115.57607269287109</v>
      </c>
      <c r="GI636" s="58">
        <v>117.10148620605469</v>
      </c>
      <c r="GJ636" s="58">
        <v>118.41990661621094</v>
      </c>
      <c r="GK636" s="58">
        <v>119.63549041748047</v>
      </c>
      <c r="GL636" s="58">
        <v>120.77798461914063</v>
      </c>
      <c r="GM636" s="58">
        <v>121.8577880859375</v>
      </c>
      <c r="GN636" s="58">
        <v>122.87682342529297</v>
      </c>
      <c r="GO636" s="58">
        <v>122.94261932373047</v>
      </c>
      <c r="GP636" s="58">
        <v>120.22421264648438</v>
      </c>
      <c r="GQ636" s="58">
        <v>116.72293853759766</v>
      </c>
      <c r="GR636" s="58">
        <v>113.24831390380859</v>
      </c>
      <c r="GS636" s="58">
        <v>109.97122192382813</v>
      </c>
      <c r="GT636" s="58">
        <v>106.908935546875</v>
      </c>
      <c r="GU636" s="59">
        <v>103.98681640625</v>
      </c>
    </row>
    <row r="637" spans="1:203" x14ac:dyDescent="0.45">
      <c r="A637" s="64" t="s">
        <v>3830</v>
      </c>
      <c r="B637" s="67">
        <v>69</v>
      </c>
      <c r="C637" s="67">
        <v>9</v>
      </c>
      <c r="D637" s="58">
        <v>0</v>
      </c>
      <c r="E637" s="58">
        <v>1.7691366672515869</v>
      </c>
      <c r="F637" s="58">
        <v>7.6194586753845215</v>
      </c>
      <c r="G637" s="58">
        <v>11.270894050598145</v>
      </c>
      <c r="H637" s="58">
        <v>13.388498306274414</v>
      </c>
      <c r="I637" s="58">
        <v>22.038957595825195</v>
      </c>
      <c r="J637" s="58">
        <v>30.937994003295898</v>
      </c>
      <c r="K637" s="58">
        <v>37.026458740234375</v>
      </c>
      <c r="L637" s="58">
        <v>44.601722717285156</v>
      </c>
      <c r="M637" s="58">
        <v>50.704360961914063</v>
      </c>
      <c r="N637" s="58">
        <v>52.44464111328125</v>
      </c>
      <c r="O637" s="58">
        <v>51.165962219238281</v>
      </c>
      <c r="P637" s="58">
        <v>48.507732391357422</v>
      </c>
      <c r="Q637" s="58">
        <v>45.727333068847656</v>
      </c>
      <c r="R637" s="58">
        <v>43.394573211669922</v>
      </c>
      <c r="S637" s="58">
        <v>41.553077697753906</v>
      </c>
      <c r="T637" s="58">
        <v>40.094223022460938</v>
      </c>
      <c r="U637" s="58">
        <v>38.9117431640625</v>
      </c>
      <c r="V637" s="58">
        <v>37.927288055419922</v>
      </c>
      <c r="W637" s="58">
        <v>37.087577819824219</v>
      </c>
      <c r="X637" s="58">
        <v>36.295955657958984</v>
      </c>
      <c r="Y637" s="58">
        <v>38.288444519042969</v>
      </c>
      <c r="Z637" s="58">
        <v>47.456672668457031</v>
      </c>
      <c r="AA637" s="58">
        <v>53.112499237060547</v>
      </c>
      <c r="AB637" s="58">
        <v>55.466678619384766</v>
      </c>
      <c r="AC637" s="58">
        <v>63.985763549804688</v>
      </c>
      <c r="AD637" s="58">
        <v>73.865264892578125</v>
      </c>
      <c r="AE637" s="58">
        <v>80.682304382324219</v>
      </c>
      <c r="AF637" s="58">
        <v>87.213043212890625</v>
      </c>
      <c r="AG637" s="58">
        <v>93.145469665527344</v>
      </c>
      <c r="AH637" s="58">
        <v>98.453605651855469</v>
      </c>
      <c r="AI637" s="58">
        <v>99.821525573730469</v>
      </c>
      <c r="AJ637" s="58">
        <v>98.101791381835938</v>
      </c>
      <c r="AK637" s="58">
        <v>95.515457153320313</v>
      </c>
      <c r="AL637" s="58">
        <v>93.061531066894531</v>
      </c>
      <c r="AM637" s="58">
        <v>90.962615966796875</v>
      </c>
      <c r="AN637" s="58">
        <v>89.176490783691406</v>
      </c>
      <c r="AO637" s="58">
        <v>87.625663757324219</v>
      </c>
      <c r="AP637" s="58">
        <v>86.247489929199219</v>
      </c>
      <c r="AQ637" s="58">
        <v>84.999252319335938</v>
      </c>
      <c r="AR637" s="58">
        <v>83.766242980957031</v>
      </c>
      <c r="AS637" s="58">
        <v>85.373695373535156</v>
      </c>
      <c r="AT637" s="58">
        <v>95.037094116210938</v>
      </c>
      <c r="AU637" s="58">
        <v>101.06003570556641</v>
      </c>
      <c r="AV637" s="58">
        <v>103.43911743164063</v>
      </c>
      <c r="AW637" s="58">
        <v>112.12918090820313</v>
      </c>
      <c r="AX637" s="58">
        <v>125.98070526123047</v>
      </c>
      <c r="AY637" s="58">
        <v>133.70162963867188</v>
      </c>
      <c r="AZ637" s="58">
        <v>138.02369689941406</v>
      </c>
      <c r="BA637" s="58">
        <v>141.90716552734375</v>
      </c>
      <c r="BB637" s="58">
        <v>145.7393798828125</v>
      </c>
      <c r="BC637" s="58">
        <v>149.55560302734375</v>
      </c>
      <c r="BD637" s="58">
        <v>153.3387451171875</v>
      </c>
      <c r="BE637" s="58">
        <v>156.58210754394531</v>
      </c>
      <c r="BF637" s="58">
        <v>155.29067993164063</v>
      </c>
      <c r="BG637" s="58">
        <v>152.13975524902344</v>
      </c>
      <c r="BH637" s="58">
        <v>149.00469970703125</v>
      </c>
      <c r="BI637" s="58">
        <v>146.21385192871094</v>
      </c>
      <c r="BJ637" s="58">
        <v>143.75039672851563</v>
      </c>
      <c r="BK637" s="58">
        <v>141.54598999023438</v>
      </c>
      <c r="BL637" s="58">
        <v>139.425537109375</v>
      </c>
      <c r="BM637" s="58">
        <v>146.31869506835938</v>
      </c>
      <c r="BN637" s="58">
        <v>154.22201538085938</v>
      </c>
      <c r="BO637" s="58">
        <v>154.82534790039063</v>
      </c>
      <c r="BP637" s="58">
        <v>153.60504150390625</v>
      </c>
      <c r="BQ637" s="58">
        <v>160.23704528808594</v>
      </c>
      <c r="BR637" s="58">
        <v>166.42724609375</v>
      </c>
      <c r="BS637" s="58">
        <v>170.73786926269531</v>
      </c>
      <c r="BT637" s="58">
        <v>174.55197143554688</v>
      </c>
      <c r="BU637" s="58">
        <v>178.118408203125</v>
      </c>
      <c r="BV637" s="58">
        <v>181.51960754394531</v>
      </c>
      <c r="BW637" s="58">
        <v>184.79396057128906</v>
      </c>
      <c r="BX637" s="58">
        <v>187.96011352539063</v>
      </c>
      <c r="BY637" s="58">
        <v>191.02407836914063</v>
      </c>
      <c r="BZ637" s="58">
        <v>192.32002258300781</v>
      </c>
      <c r="CA637" s="58">
        <v>189.29061889648438</v>
      </c>
      <c r="CB637" s="58">
        <v>185.34712219238281</v>
      </c>
      <c r="CC637" s="58">
        <v>181.6026611328125</v>
      </c>
      <c r="CD637" s="58">
        <v>178.21290588378906</v>
      </c>
      <c r="CE637" s="58">
        <v>175.13652038574219</v>
      </c>
      <c r="CF637" s="58">
        <v>172.19830322265625</v>
      </c>
      <c r="CG637" s="58">
        <v>171.68681335449219</v>
      </c>
      <c r="CH637" s="58">
        <v>178.46336364746094</v>
      </c>
      <c r="CI637" s="58">
        <v>181.68353271484375</v>
      </c>
      <c r="CJ637" s="58">
        <v>181.89181518554688</v>
      </c>
      <c r="CK637" s="58">
        <v>189.42327880859375</v>
      </c>
      <c r="CL637" s="58">
        <v>199.12042236328125</v>
      </c>
      <c r="CM637" s="58">
        <v>203.25193786621094</v>
      </c>
      <c r="CN637" s="58">
        <v>205.97219848632813</v>
      </c>
      <c r="CO637" s="58">
        <v>208.46842956542969</v>
      </c>
      <c r="CP637" s="58">
        <v>210.9044189453125</v>
      </c>
      <c r="CQ637" s="58">
        <v>213.30938720703125</v>
      </c>
      <c r="CR637" s="58">
        <v>215.68142700195313</v>
      </c>
      <c r="CS637" s="58">
        <v>217.88310241699219</v>
      </c>
      <c r="CT637" s="58">
        <v>216.16220092773438</v>
      </c>
      <c r="CU637" s="58">
        <v>211.91787719726563</v>
      </c>
      <c r="CV637" s="58">
        <v>207.51702880859375</v>
      </c>
      <c r="CW637" s="58">
        <v>203.43943786621094</v>
      </c>
      <c r="CX637" s="58">
        <v>199.70649719238281</v>
      </c>
      <c r="CY637" s="58">
        <v>196.25947570800781</v>
      </c>
      <c r="CZ637" s="58">
        <v>195.01136779785156</v>
      </c>
      <c r="DA637" s="58">
        <v>201.07051086425781</v>
      </c>
      <c r="DB637" s="58">
        <v>202.25453186035156</v>
      </c>
      <c r="DC637" s="58">
        <v>201.06727600097656</v>
      </c>
      <c r="DD637" s="58">
        <v>206.57377624511719</v>
      </c>
      <c r="DE637" s="58">
        <v>215.42008972167969</v>
      </c>
      <c r="DF637" s="58">
        <v>223.26483154296875</v>
      </c>
      <c r="DG637" s="58">
        <v>227.36164855957031</v>
      </c>
      <c r="DH637" s="58">
        <v>229.27522277832031</v>
      </c>
      <c r="DI637" s="58">
        <v>230.99995422363281</v>
      </c>
      <c r="DJ637" s="58">
        <v>232.75636291503906</v>
      </c>
      <c r="DK637" s="58">
        <v>234.54449462890625</v>
      </c>
      <c r="DL637" s="58">
        <v>234.80734252929688</v>
      </c>
      <c r="DM637" s="58">
        <v>230.90557861328125</v>
      </c>
      <c r="DN637" s="58">
        <v>226.10525512695313</v>
      </c>
      <c r="DO637" s="58">
        <v>221.50909423828125</v>
      </c>
      <c r="DP637" s="58">
        <v>217.272705078125</v>
      </c>
      <c r="DQ637" s="58">
        <v>213.35554504394531</v>
      </c>
      <c r="DR637" s="58">
        <v>209.69622802734375</v>
      </c>
      <c r="DS637" s="58">
        <v>206.13624572753906</v>
      </c>
      <c r="DT637" s="58">
        <v>207.92572021484375</v>
      </c>
      <c r="DU637" s="58">
        <v>213.70484924316406</v>
      </c>
      <c r="DV637" s="58">
        <v>214.72676086425781</v>
      </c>
      <c r="DW637" s="58">
        <v>213.29106140136719</v>
      </c>
      <c r="DX637" s="58">
        <v>219.57191467285156</v>
      </c>
      <c r="DY637" s="58">
        <v>228.03315734863281</v>
      </c>
      <c r="DZ637" s="58">
        <v>231.34263610839844</v>
      </c>
      <c r="EA637" s="58">
        <v>233.497314453125</v>
      </c>
      <c r="EB637" s="58">
        <v>235.45079040527344</v>
      </c>
      <c r="EC637" s="58">
        <v>237.34085083007813</v>
      </c>
      <c r="ED637" s="58">
        <v>239.19625854492188</v>
      </c>
      <c r="EE637" s="58">
        <v>241.0186767578125</v>
      </c>
      <c r="EF637" s="58">
        <v>242.7147216796875</v>
      </c>
      <c r="EG637" s="58">
        <v>240.67167663574219</v>
      </c>
      <c r="EH637" s="58">
        <v>235.97311401367188</v>
      </c>
      <c r="EI637" s="58">
        <v>231.078857421875</v>
      </c>
      <c r="EJ637" s="58">
        <v>226.5035400390625</v>
      </c>
      <c r="EK637" s="58">
        <v>222.27803039550781</v>
      </c>
      <c r="EL637" s="58">
        <v>218.34686279296875</v>
      </c>
      <c r="EM637" s="58">
        <v>214.54533386230469</v>
      </c>
      <c r="EN637" s="58">
        <v>214.24821472167969</v>
      </c>
      <c r="EO637" s="58">
        <v>219.870849609375</v>
      </c>
      <c r="EP637" s="58">
        <v>221.32377624511719</v>
      </c>
      <c r="EQ637" s="58">
        <v>220.39761352539063</v>
      </c>
      <c r="ER637" s="58">
        <v>226.23075866699219</v>
      </c>
      <c r="ES637" s="58">
        <v>235.673095703125</v>
      </c>
      <c r="ET637" s="58">
        <v>240.25094604492188</v>
      </c>
      <c r="EU637" s="58">
        <v>242.43766784667969</v>
      </c>
      <c r="EV637" s="58">
        <v>244.17152404785156</v>
      </c>
      <c r="EW637" s="58">
        <v>245.7928466796875</v>
      </c>
      <c r="EX637" s="58">
        <v>247.38449096679688</v>
      </c>
      <c r="EY637" s="58">
        <v>248.96156311035156</v>
      </c>
      <c r="EZ637" s="58">
        <v>250.01754760742188</v>
      </c>
      <c r="FA637" s="58">
        <v>246.74162292480469</v>
      </c>
      <c r="FB637" s="58">
        <v>241.73582458496094</v>
      </c>
      <c r="FC637" s="58">
        <v>236.76129150390625</v>
      </c>
      <c r="FD637" s="58">
        <v>232.13507080078125</v>
      </c>
      <c r="FE637" s="58">
        <v>227.84873962402344</v>
      </c>
      <c r="FF637" s="58">
        <v>223.84283447265625</v>
      </c>
      <c r="FG637" s="58">
        <v>219.95606994628906</v>
      </c>
      <c r="FH637" s="58">
        <v>224.54977416992188</v>
      </c>
      <c r="FI637" s="58">
        <v>230.3062744140625</v>
      </c>
      <c r="FJ637" s="58">
        <v>229.2432861328125</v>
      </c>
      <c r="FK637" s="58">
        <v>226.39759826660156</v>
      </c>
      <c r="FL637" s="58">
        <v>231.48402404785156</v>
      </c>
      <c r="FM637" s="58">
        <v>238.579833984375</v>
      </c>
      <c r="FN637" s="58">
        <v>241.63194274902344</v>
      </c>
      <c r="FO637" s="58">
        <v>243.65869140625</v>
      </c>
      <c r="FP637" s="58">
        <v>245.48355102539063</v>
      </c>
      <c r="FQ637" s="58">
        <v>247.22836303710938</v>
      </c>
      <c r="FR637" s="58">
        <v>248.92221069335938</v>
      </c>
      <c r="FS637" s="58">
        <v>250.57119750976563</v>
      </c>
      <c r="FT637" s="58">
        <v>252.14677429199219</v>
      </c>
      <c r="FU637" s="58">
        <v>250.41377258300781</v>
      </c>
      <c r="FV637" s="58">
        <v>245.63032531738281</v>
      </c>
      <c r="FW637" s="58">
        <v>240.53445434570313</v>
      </c>
      <c r="FX637" s="58">
        <v>235.740478515625</v>
      </c>
      <c r="FY637" s="58">
        <v>231.30119323730469</v>
      </c>
      <c r="FZ637" s="58">
        <v>227.16468811035156</v>
      </c>
      <c r="GA637" s="58">
        <v>223.16641235351563</v>
      </c>
      <c r="GB637" s="58">
        <v>221.36593627929688</v>
      </c>
      <c r="GC637" s="58">
        <v>226.49375915527344</v>
      </c>
      <c r="GD637" s="58">
        <v>228.79841613769531</v>
      </c>
      <c r="GE637" s="58">
        <v>228.16610717773438</v>
      </c>
      <c r="GF637" s="58">
        <v>234.71588134765625</v>
      </c>
      <c r="GG637" s="58">
        <v>243.12864685058594</v>
      </c>
      <c r="GH637" s="58">
        <v>246.19903564453125</v>
      </c>
      <c r="GI637" s="58">
        <v>247.98301696777344</v>
      </c>
      <c r="GJ637" s="58">
        <v>249.55813598632813</v>
      </c>
      <c r="GK637" s="58">
        <v>251.08456420898438</v>
      </c>
      <c r="GL637" s="58">
        <v>252.59494018554688</v>
      </c>
      <c r="GM637" s="58">
        <v>254.08976745605469</v>
      </c>
      <c r="GN637" s="58">
        <v>255.4591064453125</v>
      </c>
      <c r="GO637" s="58">
        <v>253.05616760253906</v>
      </c>
      <c r="GP637" s="58">
        <v>248.08067321777344</v>
      </c>
      <c r="GQ637" s="58">
        <v>242.93241882324219</v>
      </c>
      <c r="GR637" s="58">
        <v>238.1092529296875</v>
      </c>
      <c r="GS637" s="58">
        <v>233.6395263671875</v>
      </c>
      <c r="GT637" s="58">
        <v>229.4671630859375</v>
      </c>
      <c r="GU637" s="59">
        <v>225.42903137207031</v>
      </c>
    </row>
    <row r="638" spans="1:203" x14ac:dyDescent="0.45">
      <c r="A638" s="64" t="s">
        <v>3830</v>
      </c>
      <c r="B638" s="67">
        <v>83</v>
      </c>
      <c r="C638" s="67">
        <v>9</v>
      </c>
      <c r="D638" s="58">
        <v>0</v>
      </c>
      <c r="E638" s="58">
        <v>0.48108482360839844</v>
      </c>
      <c r="F638" s="58">
        <v>2.6426458358764648</v>
      </c>
      <c r="G638" s="58">
        <v>4.6285109519958496</v>
      </c>
      <c r="H638" s="58">
        <v>5.8806071281433105</v>
      </c>
      <c r="I638" s="58">
        <v>8.5278902053833008</v>
      </c>
      <c r="J638" s="58">
        <v>11.676017761230469</v>
      </c>
      <c r="K638" s="58">
        <v>14.258005142211914</v>
      </c>
      <c r="L638" s="58">
        <v>17.250442504882813</v>
      </c>
      <c r="M638" s="58">
        <v>20.135297775268555</v>
      </c>
      <c r="N638" s="58">
        <v>21.874301910400391</v>
      </c>
      <c r="O638" s="58">
        <v>22.554170608520508</v>
      </c>
      <c r="P638" s="58">
        <v>22.530755996704102</v>
      </c>
      <c r="Q638" s="58">
        <v>22.192981719970703</v>
      </c>
      <c r="R638" s="58">
        <v>21.78431510925293</v>
      </c>
      <c r="S638" s="58">
        <v>21.388229370117188</v>
      </c>
      <c r="T638" s="58">
        <v>21.020517349243164</v>
      </c>
      <c r="U638" s="58">
        <v>20.680791854858398</v>
      </c>
      <c r="V638" s="58">
        <v>20.36585807800293</v>
      </c>
      <c r="W638" s="58">
        <v>20.072759628295898</v>
      </c>
      <c r="X638" s="58">
        <v>19.781869888305664</v>
      </c>
      <c r="Y638" s="58">
        <v>20.129976272583008</v>
      </c>
      <c r="Z638" s="58">
        <v>23.181270599365234</v>
      </c>
      <c r="AA638" s="58">
        <v>26.033912658691406</v>
      </c>
      <c r="AB638" s="58">
        <v>27.627626419067383</v>
      </c>
      <c r="AC638" s="58">
        <v>30.997806549072266</v>
      </c>
      <c r="AD638" s="58">
        <v>35.237941741943359</v>
      </c>
      <c r="AE638" s="58">
        <v>38.745376586914063</v>
      </c>
      <c r="AF638" s="58">
        <v>42.808322906494141</v>
      </c>
      <c r="AG638" s="58">
        <v>46.878379821777344</v>
      </c>
      <c r="AH638" s="58">
        <v>49.480617523193359</v>
      </c>
      <c r="AI638" s="58">
        <v>50.630283355712891</v>
      </c>
      <c r="AJ638" s="58">
        <v>50.754772186279297</v>
      </c>
      <c r="AK638" s="58">
        <v>50.377044677734375</v>
      </c>
      <c r="AL638" s="58">
        <v>49.845592498779297</v>
      </c>
      <c r="AM638" s="58">
        <v>49.289569854736328</v>
      </c>
      <c r="AN638" s="58">
        <v>48.738502502441406</v>
      </c>
      <c r="AO638" s="58">
        <v>48.196865081787109</v>
      </c>
      <c r="AP638" s="58">
        <v>47.664211273193359</v>
      </c>
      <c r="AQ638" s="58">
        <v>47.139862060546875</v>
      </c>
      <c r="AR638" s="58">
        <v>46.597995758056641</v>
      </c>
      <c r="AS638" s="58">
        <v>47.197700500488281</v>
      </c>
      <c r="AT638" s="58">
        <v>51.061359405517578</v>
      </c>
      <c r="AU638" s="58">
        <v>53.839885711669922</v>
      </c>
      <c r="AV638" s="58">
        <v>55.13861083984375</v>
      </c>
      <c r="AW638" s="58">
        <v>58.849838256835938</v>
      </c>
      <c r="AX638" s="58">
        <v>63.973495483398438</v>
      </c>
      <c r="AY638" s="58">
        <v>68.380744934082031</v>
      </c>
      <c r="AZ638" s="58">
        <v>73.659286499023438</v>
      </c>
      <c r="BA638" s="58">
        <v>79.119773864746094</v>
      </c>
      <c r="BB638" s="58">
        <v>82.707504272460938</v>
      </c>
      <c r="BC638" s="58">
        <v>84.331840515136719</v>
      </c>
      <c r="BD638" s="58">
        <v>84.51849365234375</v>
      </c>
      <c r="BE638" s="58">
        <v>83.971824645996094</v>
      </c>
      <c r="BF638" s="58">
        <v>83.176368713378906</v>
      </c>
      <c r="BG638" s="58">
        <v>82.315803527832031</v>
      </c>
      <c r="BH638" s="58">
        <v>81.435150146484375</v>
      </c>
      <c r="BI638" s="58">
        <v>80.544486999511719</v>
      </c>
      <c r="BJ638" s="58">
        <v>79.646713256835938</v>
      </c>
      <c r="BK638" s="58">
        <v>78.744415283203125</v>
      </c>
      <c r="BL638" s="58">
        <v>77.803939819335938</v>
      </c>
      <c r="BM638" s="58">
        <v>79.87677001953125</v>
      </c>
      <c r="BN638" s="58">
        <v>84.25628662109375</v>
      </c>
      <c r="BO638" s="58">
        <v>84.792350769042969</v>
      </c>
      <c r="BP638" s="58">
        <v>84.069129943847656</v>
      </c>
      <c r="BQ638" s="58">
        <v>86.340629577636719</v>
      </c>
      <c r="BR638" s="58">
        <v>90.416046142578125</v>
      </c>
      <c r="BS638" s="58">
        <v>93.997917175292969</v>
      </c>
      <c r="BT638" s="58">
        <v>98.525970458984375</v>
      </c>
      <c r="BU638" s="58">
        <v>103.28950500488281</v>
      </c>
      <c r="BV638" s="58">
        <v>106.23534393310547</v>
      </c>
      <c r="BW638" s="58">
        <v>107.25038146972656</v>
      </c>
      <c r="BX638" s="58">
        <v>106.8450927734375</v>
      </c>
      <c r="BY638" s="58">
        <v>105.71474456787109</v>
      </c>
      <c r="BZ638" s="58">
        <v>104.34008026123047</v>
      </c>
      <c r="CA638" s="58">
        <v>102.90489959716797</v>
      </c>
      <c r="CB638" s="58">
        <v>101.45540618896484</v>
      </c>
      <c r="CC638" s="58">
        <v>100.00302124023438</v>
      </c>
      <c r="CD638" s="58">
        <v>98.551811218261719</v>
      </c>
      <c r="CE638" s="58">
        <v>97.105239868164063</v>
      </c>
      <c r="CF638" s="58">
        <v>95.630867004394531</v>
      </c>
      <c r="CG638" s="58">
        <v>97.135101318359375</v>
      </c>
      <c r="CH638" s="58">
        <v>100.95299530029297</v>
      </c>
      <c r="CI638" s="58">
        <v>100.9954833984375</v>
      </c>
      <c r="CJ638" s="58">
        <v>99.79443359375</v>
      </c>
      <c r="CK638" s="58">
        <v>101.56824493408203</v>
      </c>
      <c r="CL638" s="58">
        <v>105.15248107910156</v>
      </c>
      <c r="CM638" s="58">
        <v>108.26776123046875</v>
      </c>
      <c r="CN638" s="58">
        <v>112.34156799316406</v>
      </c>
      <c r="CO638" s="58">
        <v>116.66970825195313</v>
      </c>
      <c r="CP638" s="58">
        <v>119.20353698730469</v>
      </c>
      <c r="CQ638" s="58">
        <v>119.82463836669922</v>
      </c>
      <c r="CR638" s="58">
        <v>119.03878784179688</v>
      </c>
      <c r="CS638" s="58">
        <v>117.5380859375</v>
      </c>
      <c r="CT638" s="58">
        <v>115.80175018310547</v>
      </c>
      <c r="CU638" s="58">
        <v>114.01317596435547</v>
      </c>
      <c r="CV638" s="58">
        <v>112.21891784667969</v>
      </c>
      <c r="CW638" s="58">
        <v>110.43046569824219</v>
      </c>
      <c r="CX638" s="58">
        <v>108.65196990966797</v>
      </c>
      <c r="CY638" s="58">
        <v>106.88686370849609</v>
      </c>
      <c r="CZ638" s="58">
        <v>106.29633331298828</v>
      </c>
      <c r="DA638" s="58">
        <v>109.80624389648438</v>
      </c>
      <c r="DB638" s="58">
        <v>109.56011199951172</v>
      </c>
      <c r="DC638" s="58">
        <v>108.08599090576172</v>
      </c>
      <c r="DD638" s="58">
        <v>109.58409881591797</v>
      </c>
      <c r="DE638" s="58">
        <v>112.89928436279297</v>
      </c>
      <c r="DF638" s="58">
        <v>115.75865936279297</v>
      </c>
      <c r="DG638" s="58">
        <v>119.58433532714844</v>
      </c>
      <c r="DH638" s="58">
        <v>123.67464447021484</v>
      </c>
      <c r="DI638" s="58">
        <v>125.98307800292969</v>
      </c>
      <c r="DJ638" s="58">
        <v>126.38853454589844</v>
      </c>
      <c r="DK638" s="58">
        <v>125.39480590820313</v>
      </c>
      <c r="DL638" s="58">
        <v>123.69242095947266</v>
      </c>
      <c r="DM638" s="58">
        <v>121.75995635986328</v>
      </c>
      <c r="DN638" s="58">
        <v>119.78066253662109</v>
      </c>
      <c r="DO638" s="58">
        <v>117.80091094970703</v>
      </c>
      <c r="DP638" s="58">
        <v>115.83224487304688</v>
      </c>
      <c r="DQ638" s="58">
        <v>113.87887573242188</v>
      </c>
      <c r="DR638" s="58">
        <v>111.94416046142578</v>
      </c>
      <c r="DS638" s="58">
        <v>109.99582672119141</v>
      </c>
      <c r="DT638" s="58">
        <v>111.01687622070313</v>
      </c>
      <c r="DU638" s="58">
        <v>114.36160278320313</v>
      </c>
      <c r="DV638" s="58">
        <v>113.97271728515625</v>
      </c>
      <c r="DW638" s="58">
        <v>112.35787963867188</v>
      </c>
      <c r="DX638" s="58">
        <v>113.71248626708984</v>
      </c>
      <c r="DY638" s="58">
        <v>116.88714599609375</v>
      </c>
      <c r="DZ638" s="58">
        <v>119.61284637451172</v>
      </c>
      <c r="EA638" s="58">
        <v>123.30917358398438</v>
      </c>
      <c r="EB638" s="58">
        <v>127.27532958984375</v>
      </c>
      <c r="EC638" s="58">
        <v>129.46607971191406</v>
      </c>
      <c r="ED638" s="58">
        <v>129.75897216796875</v>
      </c>
      <c r="EE638" s="58">
        <v>128.65675354003906</v>
      </c>
      <c r="EF638" s="58">
        <v>126.84933471679688</v>
      </c>
      <c r="EG638" s="58">
        <v>124.81482696533203</v>
      </c>
      <c r="EH638" s="58">
        <v>122.73637390136719</v>
      </c>
      <c r="EI638" s="58">
        <v>120.66034698486328</v>
      </c>
      <c r="EJ638" s="58">
        <v>118.59832000732422</v>
      </c>
      <c r="EK638" s="58">
        <v>116.55442047119141</v>
      </c>
      <c r="EL638" s="58">
        <v>114.53195190429688</v>
      </c>
      <c r="EM638" s="58">
        <v>112.49869537353516</v>
      </c>
      <c r="EN638" s="58">
        <v>114.79147338867188</v>
      </c>
      <c r="EO638" s="58">
        <v>117.31918334960938</v>
      </c>
      <c r="EP638" s="58">
        <v>116.22714996337891</v>
      </c>
      <c r="EQ638" s="58">
        <v>114.41970825195313</v>
      </c>
      <c r="ER638" s="58">
        <v>115.71002197265625</v>
      </c>
      <c r="ES638" s="58">
        <v>118.84771728515625</v>
      </c>
      <c r="ET638" s="58">
        <v>121.53816986083984</v>
      </c>
      <c r="EU638" s="58">
        <v>125.19580078125</v>
      </c>
      <c r="EV638" s="58">
        <v>129.12071228027344</v>
      </c>
      <c r="EW638" s="58">
        <v>131.26866149902344</v>
      </c>
      <c r="EX638" s="58">
        <v>131.51795959472656</v>
      </c>
      <c r="EY638" s="58">
        <v>130.37155151367188</v>
      </c>
      <c r="EZ638" s="58">
        <v>128.51947021484375</v>
      </c>
      <c r="FA638" s="58">
        <v>126.43998718261719</v>
      </c>
      <c r="FB638" s="58">
        <v>124.31661987304688</v>
      </c>
      <c r="FC638" s="58">
        <v>122.19600677490234</v>
      </c>
      <c r="FD638" s="58">
        <v>120.08972930908203</v>
      </c>
      <c r="FE638" s="58">
        <v>118.00223541259766</v>
      </c>
      <c r="FF638" s="58">
        <v>115.93687438964844</v>
      </c>
      <c r="FG638" s="58">
        <v>113.86152648925781</v>
      </c>
      <c r="FH638" s="58">
        <v>114.76017761230469</v>
      </c>
      <c r="FI638" s="58">
        <v>117.98171997070313</v>
      </c>
      <c r="FJ638" s="58">
        <v>117.46949005126953</v>
      </c>
      <c r="FK638" s="58">
        <v>115.74063110351563</v>
      </c>
      <c r="FL638" s="58">
        <v>116.98217010498047</v>
      </c>
      <c r="FM638" s="58">
        <v>120.04689788818359</v>
      </c>
      <c r="FN638" s="58">
        <v>122.66787719726563</v>
      </c>
      <c r="FO638" s="58">
        <v>126.26260375976563</v>
      </c>
      <c r="FP638" s="58">
        <v>130.13145446777344</v>
      </c>
      <c r="FQ638" s="58">
        <v>132.22953796386719</v>
      </c>
      <c r="FR638" s="58">
        <v>132.43374633789063</v>
      </c>
      <c r="FS638" s="58">
        <v>131.24603271484375</v>
      </c>
      <c r="FT638" s="58">
        <v>129.35572814941406</v>
      </c>
      <c r="FU638" s="58">
        <v>127.24063110351563</v>
      </c>
      <c r="FV638" s="58">
        <v>125.08395385742188</v>
      </c>
      <c r="FW638" s="58">
        <v>122.93191528320313</v>
      </c>
      <c r="FX638" s="58">
        <v>120.79609680175781</v>
      </c>
      <c r="FY638" s="58">
        <v>118.68067932128906</v>
      </c>
      <c r="FZ638" s="58">
        <v>116.58878326416016</v>
      </c>
      <c r="GA638" s="58">
        <v>114.48829650878906</v>
      </c>
      <c r="GB638" s="58">
        <v>115.35564422607422</v>
      </c>
      <c r="GC638" s="58">
        <v>118.55062866210938</v>
      </c>
      <c r="GD638" s="58">
        <v>118.02416229248047</v>
      </c>
      <c r="GE638" s="58">
        <v>116.27734375</v>
      </c>
      <c r="GF638" s="58">
        <v>117.49925231933594</v>
      </c>
      <c r="GG638" s="58">
        <v>120.54470062255859</v>
      </c>
      <c r="GH638" s="58">
        <v>123.14730834960938</v>
      </c>
      <c r="GI638" s="58">
        <v>126.72449493408203</v>
      </c>
      <c r="GJ638" s="58">
        <v>130.57655334472656</v>
      </c>
      <c r="GK638" s="58">
        <v>132.65878295898438</v>
      </c>
      <c r="GL638" s="58">
        <v>132.84794616699219</v>
      </c>
      <c r="GM638" s="58">
        <v>131.64579772949219</v>
      </c>
      <c r="GN638" s="58">
        <v>129.7415771484375</v>
      </c>
      <c r="GO638" s="58">
        <v>127.61314392089844</v>
      </c>
      <c r="GP638" s="58">
        <v>125.44341278076172</v>
      </c>
      <c r="GQ638" s="58">
        <v>123.27892303466797</v>
      </c>
      <c r="GR638" s="58">
        <v>121.13108825683594</v>
      </c>
      <c r="GS638" s="58">
        <v>119.00400543212891</v>
      </c>
      <c r="GT638" s="58">
        <v>116.90092468261719</v>
      </c>
      <c r="GU638" s="59">
        <v>114.78966522216797</v>
      </c>
    </row>
    <row r="639" spans="1:203" x14ac:dyDescent="0.45">
      <c r="A639" s="64" t="s">
        <v>3830</v>
      </c>
      <c r="B639" s="67">
        <v>7</v>
      </c>
      <c r="C639" s="67">
        <v>9</v>
      </c>
      <c r="D639" s="58">
        <v>0</v>
      </c>
      <c r="E639" s="58">
        <v>4.6297173500061035</v>
      </c>
      <c r="F639" s="58">
        <v>10.272555351257324</v>
      </c>
      <c r="G639" s="58">
        <v>8.5194587707519531</v>
      </c>
      <c r="H639" s="58">
        <v>7.5698609352111816</v>
      </c>
      <c r="I639" s="58">
        <v>14.933589935302734</v>
      </c>
      <c r="J639" s="58">
        <v>22.505025863647461</v>
      </c>
      <c r="K639" s="58">
        <v>23.907434463500977</v>
      </c>
      <c r="L639" s="58">
        <v>27.265100479125977</v>
      </c>
      <c r="M639" s="58">
        <v>26.440887451171875</v>
      </c>
      <c r="N639" s="58">
        <v>21.513986587524414</v>
      </c>
      <c r="O639" s="58">
        <v>16.09083366394043</v>
      </c>
      <c r="P639" s="58">
        <v>12.046627998352051</v>
      </c>
      <c r="Q639" s="58">
        <v>9.7619171142578125</v>
      </c>
      <c r="R639" s="58">
        <v>8.7047128677368164</v>
      </c>
      <c r="S639" s="58">
        <v>8.156489372253418</v>
      </c>
      <c r="T639" s="58">
        <v>7.7926268577575684</v>
      </c>
      <c r="U639" s="58">
        <v>7.5098810195922852</v>
      </c>
      <c r="V639" s="58">
        <v>7.2771487236022949</v>
      </c>
      <c r="W639" s="58">
        <v>7.0839104652404785</v>
      </c>
      <c r="X639" s="58">
        <v>6.716881275177002</v>
      </c>
      <c r="Y639" s="58">
        <v>17.682357788085938</v>
      </c>
      <c r="Z639" s="58">
        <v>30.23274040222168</v>
      </c>
      <c r="AA639" s="58">
        <v>25.692249298095703</v>
      </c>
      <c r="AB639" s="58">
        <v>22.011861801147461</v>
      </c>
      <c r="AC639" s="58">
        <v>35.638542175292969</v>
      </c>
      <c r="AD639" s="58">
        <v>47.363624572753906</v>
      </c>
      <c r="AE639" s="58">
        <v>43.840724945068359</v>
      </c>
      <c r="AF639" s="58">
        <v>42.309738159179688</v>
      </c>
      <c r="AG639" s="58">
        <v>42.398658752441406</v>
      </c>
      <c r="AH639" s="58">
        <v>42.945320129394531</v>
      </c>
      <c r="AI639" s="58">
        <v>43.563770294189453</v>
      </c>
      <c r="AJ639" s="58">
        <v>42.877166748046875</v>
      </c>
      <c r="AK639" s="58">
        <v>31.526185989379883</v>
      </c>
      <c r="AL639" s="58">
        <v>24.24885368347168</v>
      </c>
      <c r="AM639" s="58">
        <v>21.119009017944336</v>
      </c>
      <c r="AN639" s="58">
        <v>19.597381591796875</v>
      </c>
      <c r="AO639" s="58">
        <v>18.638132095336914</v>
      </c>
      <c r="AP639" s="58">
        <v>17.911836624145508</v>
      </c>
      <c r="AQ639" s="58">
        <v>17.319402694702148</v>
      </c>
      <c r="AR639" s="58">
        <v>16.456199645996094</v>
      </c>
      <c r="AS639" s="58">
        <v>35.854923248291016</v>
      </c>
      <c r="AT639" s="58">
        <v>50.282638549804688</v>
      </c>
      <c r="AU639" s="58">
        <v>42.119022369384766</v>
      </c>
      <c r="AV639" s="58">
        <v>36.155780792236328</v>
      </c>
      <c r="AW639" s="58">
        <v>56.411128997802734</v>
      </c>
      <c r="AX639" s="58">
        <v>61.218643188476563</v>
      </c>
      <c r="AY639" s="58">
        <v>53.09295654296875</v>
      </c>
      <c r="AZ639" s="58">
        <v>49.805992126464844</v>
      </c>
      <c r="BA639" s="58">
        <v>49.111320495605469</v>
      </c>
      <c r="BB639" s="58">
        <v>49.187423706054688</v>
      </c>
      <c r="BC639" s="58">
        <v>49.45550537109375</v>
      </c>
      <c r="BD639" s="58">
        <v>49.761219024658203</v>
      </c>
      <c r="BE639" s="58">
        <v>50.065654754638672</v>
      </c>
      <c r="BF639" s="58">
        <v>50.357395172119141</v>
      </c>
      <c r="BG639" s="58">
        <v>50.625148773193359</v>
      </c>
      <c r="BH639" s="58">
        <v>49.223526000976563</v>
      </c>
      <c r="BI639" s="58">
        <v>38.803020477294922</v>
      </c>
      <c r="BJ639" s="58">
        <v>32.400444030761719</v>
      </c>
      <c r="BK639" s="58">
        <v>29.535940170288086</v>
      </c>
      <c r="BL639" s="58">
        <v>27.519493103027344</v>
      </c>
      <c r="BM639" s="58">
        <v>48.4974365234375</v>
      </c>
      <c r="BN639" s="58">
        <v>58.11651611328125</v>
      </c>
      <c r="BO639" s="58">
        <v>48.132358551025391</v>
      </c>
      <c r="BP639" s="58">
        <v>41.743999481201172</v>
      </c>
      <c r="BQ639" s="58">
        <v>61.429519653320313</v>
      </c>
      <c r="BR639" s="58">
        <v>62.941356658935547</v>
      </c>
      <c r="BS639" s="58">
        <v>56.501331329345703</v>
      </c>
      <c r="BT639" s="58">
        <v>54.031108856201172</v>
      </c>
      <c r="BU639" s="58">
        <v>53.441455841064453</v>
      </c>
      <c r="BV639" s="58">
        <v>53.407035827636719</v>
      </c>
      <c r="BW639" s="58">
        <v>53.515899658203125</v>
      </c>
      <c r="BX639" s="58">
        <v>53.657619476318359</v>
      </c>
      <c r="BY639" s="58">
        <v>53.803680419921875</v>
      </c>
      <c r="BZ639" s="58">
        <v>53.945026397705078</v>
      </c>
      <c r="CA639" s="58">
        <v>54.072109222412109</v>
      </c>
      <c r="CB639" s="58">
        <v>53.381080627441406</v>
      </c>
      <c r="CC639" s="58">
        <v>43.126190185546875</v>
      </c>
      <c r="CD639" s="58">
        <v>35.997467041015625</v>
      </c>
      <c r="CE639" s="58">
        <v>32.737548828125</v>
      </c>
      <c r="CF639" s="58">
        <v>30.512079238891602</v>
      </c>
      <c r="CG639" s="58">
        <v>46.464450836181641</v>
      </c>
      <c r="CH639" s="58">
        <v>61.276840209960938</v>
      </c>
      <c r="CI639" s="58">
        <v>52.124073028564453</v>
      </c>
      <c r="CJ639" s="58">
        <v>45.292961120605469</v>
      </c>
      <c r="CK639" s="58">
        <v>64.699295043945313</v>
      </c>
      <c r="CL639" s="58">
        <v>66.192283630371094</v>
      </c>
      <c r="CM639" s="58">
        <v>58.906394958496094</v>
      </c>
      <c r="CN639" s="58">
        <v>56.289112091064453</v>
      </c>
      <c r="CO639" s="58">
        <v>55.618995666503906</v>
      </c>
      <c r="CP639" s="58">
        <v>55.507213592529297</v>
      </c>
      <c r="CQ639" s="58">
        <v>55.541553497314453</v>
      </c>
      <c r="CR639" s="58">
        <v>55.612888336181641</v>
      </c>
      <c r="CS639" s="58">
        <v>55.692703247070313</v>
      </c>
      <c r="CT639" s="58">
        <v>55.771591186523438</v>
      </c>
      <c r="CU639" s="58">
        <v>55.839611053466797</v>
      </c>
      <c r="CV639" s="58">
        <v>55.082477569580078</v>
      </c>
      <c r="CW639" s="58">
        <v>44.7730712890625</v>
      </c>
      <c r="CX639" s="58">
        <v>37.604282379150391</v>
      </c>
      <c r="CY639" s="58">
        <v>34.299884796142578</v>
      </c>
      <c r="CZ639" s="58">
        <v>48.241413116455078</v>
      </c>
      <c r="DA639" s="58">
        <v>62.019359588623047</v>
      </c>
      <c r="DB639" s="58">
        <v>53.382316589355469</v>
      </c>
      <c r="DC639" s="58">
        <v>46.697490692138672</v>
      </c>
      <c r="DD639" s="58">
        <v>66.67120361328125</v>
      </c>
      <c r="DE639" s="58">
        <v>68.906211853027344</v>
      </c>
      <c r="DF639" s="58">
        <v>60.864028930664063</v>
      </c>
      <c r="DG639" s="58">
        <v>57.817661285400391</v>
      </c>
      <c r="DH639" s="58">
        <v>56.983356475830078</v>
      </c>
      <c r="DI639" s="58">
        <v>56.795528411865234</v>
      </c>
      <c r="DJ639" s="58">
        <v>56.779876708984375</v>
      </c>
      <c r="DK639" s="58">
        <v>56.809932708740234</v>
      </c>
      <c r="DL639" s="58">
        <v>56.852493286132813</v>
      </c>
      <c r="DM639" s="58">
        <v>56.896598815917969</v>
      </c>
      <c r="DN639" s="58">
        <v>56.930854797363281</v>
      </c>
      <c r="DO639" s="58">
        <v>55.664924621582031</v>
      </c>
      <c r="DP639" s="58">
        <v>45.120838165283203</v>
      </c>
      <c r="DQ639" s="58">
        <v>38.293388366699219</v>
      </c>
      <c r="DR639" s="58">
        <v>35.132778167724609</v>
      </c>
      <c r="DS639" s="58">
        <v>32.897628784179688</v>
      </c>
      <c r="DT639" s="58">
        <v>58.937522888183594</v>
      </c>
      <c r="DU639" s="58">
        <v>64.028739929199219</v>
      </c>
      <c r="DV639" s="58">
        <v>51.545986175537109</v>
      </c>
      <c r="DW639" s="58">
        <v>45.036464691162109</v>
      </c>
      <c r="DX639" s="58">
        <v>63.481510162353516</v>
      </c>
      <c r="DY639" s="58">
        <v>61.743034362792969</v>
      </c>
      <c r="DZ639" s="58">
        <v>58.196266174316406</v>
      </c>
      <c r="EA639" s="58">
        <v>57.050724029541016</v>
      </c>
      <c r="EB639" s="58">
        <v>56.813812255859375</v>
      </c>
      <c r="EC639" s="58">
        <v>56.827980041503906</v>
      </c>
      <c r="ED639" s="58">
        <v>56.902091979980469</v>
      </c>
      <c r="EE639" s="58">
        <v>56.986034393310547</v>
      </c>
      <c r="EF639" s="58">
        <v>57.067333221435547</v>
      </c>
      <c r="EG639" s="58">
        <v>57.141975402832031</v>
      </c>
      <c r="EH639" s="58">
        <v>57.204010009765625</v>
      </c>
      <c r="EI639" s="58">
        <v>57.156143188476563</v>
      </c>
      <c r="EJ639" s="58">
        <v>48.220211029052734</v>
      </c>
      <c r="EK639" s="58">
        <v>39.952960968017578</v>
      </c>
      <c r="EL639" s="58">
        <v>36.078006744384766</v>
      </c>
      <c r="EM639" s="58">
        <v>33.592483520507813</v>
      </c>
      <c r="EN639" s="58">
        <v>68.274009704589844</v>
      </c>
      <c r="EO639" s="58">
        <v>63.032253265380859</v>
      </c>
      <c r="EP639" s="58">
        <v>49.053142547607422</v>
      </c>
      <c r="EQ639" s="58">
        <v>42.856960296630859</v>
      </c>
      <c r="ER639" s="58">
        <v>60.989482879638672</v>
      </c>
      <c r="ES639" s="58">
        <v>72.1783447265625</v>
      </c>
      <c r="ET639" s="58">
        <v>76.879997253417969</v>
      </c>
      <c r="EU639" s="58">
        <v>81.034568786621094</v>
      </c>
      <c r="EV639" s="58">
        <v>82.504531860351563</v>
      </c>
      <c r="EW639" s="58">
        <v>78.018638610839844</v>
      </c>
      <c r="EX639" s="58">
        <v>70.019401550292969</v>
      </c>
      <c r="EY639" s="58">
        <v>64.597969055175781</v>
      </c>
      <c r="EZ639" s="58">
        <v>62.389629364013672</v>
      </c>
      <c r="FA639" s="58">
        <v>54.724308013916016</v>
      </c>
      <c r="FB639" s="58">
        <v>45.356178283691406</v>
      </c>
      <c r="FC639" s="58">
        <v>40.599643707275391</v>
      </c>
      <c r="FD639" s="58">
        <v>38.081081390380859</v>
      </c>
      <c r="FE639" s="58">
        <v>36.412132263183594</v>
      </c>
      <c r="FF639" s="58">
        <v>35.109756469726563</v>
      </c>
      <c r="FG639" s="58">
        <v>33.478298187255859</v>
      </c>
      <c r="FH639" s="58">
        <v>59.851707458496094</v>
      </c>
      <c r="FI639" s="58">
        <v>64.973396301269531</v>
      </c>
      <c r="FJ639" s="58">
        <v>52.495731353759766</v>
      </c>
      <c r="FK639" s="58">
        <v>46.036109924316406</v>
      </c>
      <c r="FL639" s="58">
        <v>64.040664672851563</v>
      </c>
      <c r="FM639" s="58">
        <v>62.160835266113281</v>
      </c>
      <c r="FN639" s="58">
        <v>58.959163665771484</v>
      </c>
      <c r="FO639" s="58">
        <v>57.933540344238281</v>
      </c>
      <c r="FP639" s="58">
        <v>57.725349426269531</v>
      </c>
      <c r="FQ639" s="58">
        <v>57.741569519042969</v>
      </c>
      <c r="FR639" s="58">
        <v>57.809562683105469</v>
      </c>
      <c r="FS639" s="58">
        <v>57.884143829345703</v>
      </c>
      <c r="FT639" s="58">
        <v>57.954364776611328</v>
      </c>
      <c r="FU639" s="58">
        <v>58.016864776611328</v>
      </c>
      <c r="FV639" s="58">
        <v>58.066226959228516</v>
      </c>
      <c r="FW639" s="58">
        <v>58.0277099609375</v>
      </c>
      <c r="FX639" s="58">
        <v>49.278911590576172</v>
      </c>
      <c r="FY639" s="58">
        <v>40.889545440673828</v>
      </c>
      <c r="FZ639" s="58">
        <v>36.939365386962891</v>
      </c>
      <c r="GA639" s="58">
        <v>34.417819976806641</v>
      </c>
      <c r="GB639" s="58">
        <v>60.301353454589844</v>
      </c>
      <c r="GC639" s="58">
        <v>65.370887756347656</v>
      </c>
      <c r="GD639" s="58">
        <v>52.866641998291016</v>
      </c>
      <c r="GE639" s="58">
        <v>46.320903778076172</v>
      </c>
      <c r="GF639" s="58">
        <v>64.728790283203125</v>
      </c>
      <c r="GG639" s="58">
        <v>62.967582702636719</v>
      </c>
      <c r="GH639" s="58">
        <v>59.389930725097656</v>
      </c>
      <c r="GI639" s="58">
        <v>58.217575073242188</v>
      </c>
      <c r="GJ639" s="58">
        <v>57.956642150878906</v>
      </c>
      <c r="GK639" s="58">
        <v>57.948322296142578</v>
      </c>
      <c r="GL639" s="58">
        <v>58.000949859619141</v>
      </c>
      <c r="GM639" s="58">
        <v>58.064170837402344</v>
      </c>
      <c r="GN639" s="58">
        <v>58.125408172607422</v>
      </c>
      <c r="GO639" s="58">
        <v>58.180557250976563</v>
      </c>
      <c r="GP639" s="58">
        <v>58.223613739013672</v>
      </c>
      <c r="GQ639" s="58">
        <v>58.156887054443359</v>
      </c>
      <c r="GR639" s="58">
        <v>49.203300476074219</v>
      </c>
      <c r="GS639" s="58">
        <v>40.921455383300781</v>
      </c>
      <c r="GT639" s="58">
        <v>37.030014038085938</v>
      </c>
      <c r="GU639" s="59">
        <v>34.527988433837891</v>
      </c>
    </row>
    <row r="640" spans="1:203" x14ac:dyDescent="0.45">
      <c r="A640" s="64" t="s">
        <v>3830</v>
      </c>
      <c r="B640" s="67">
        <v>72</v>
      </c>
      <c r="C640" s="67">
        <v>9</v>
      </c>
      <c r="D640" s="58">
        <v>0</v>
      </c>
      <c r="E640" s="58">
        <v>0.81214118003845215</v>
      </c>
      <c r="F640" s="58">
        <v>3.793353796005249</v>
      </c>
      <c r="G640" s="58">
        <v>5.9363679885864258</v>
      </c>
      <c r="H640" s="58">
        <v>6.9916200637817383</v>
      </c>
      <c r="I640" s="58">
        <v>9.243016242980957</v>
      </c>
      <c r="J640" s="58">
        <v>15.001415252685547</v>
      </c>
      <c r="K640" s="58">
        <v>22.31883430480957</v>
      </c>
      <c r="L640" s="58">
        <v>28.484777450561523</v>
      </c>
      <c r="M640" s="58">
        <v>32.0394287109375</v>
      </c>
      <c r="N640" s="58">
        <v>31.926046371459961</v>
      </c>
      <c r="O640" s="58">
        <v>29.543169021606445</v>
      </c>
      <c r="P640" s="58">
        <v>26.295644760131836</v>
      </c>
      <c r="Q640" s="58">
        <v>23.214548110961914</v>
      </c>
      <c r="R640" s="58">
        <v>20.733188629150391</v>
      </c>
      <c r="S640" s="58">
        <v>18.836803436279297</v>
      </c>
      <c r="T640" s="58">
        <v>17.387626647949219</v>
      </c>
      <c r="U640" s="58">
        <v>16.26032829284668</v>
      </c>
      <c r="V640" s="58">
        <v>15.363442420959473</v>
      </c>
      <c r="W640" s="58">
        <v>14.634316444396973</v>
      </c>
      <c r="X640" s="58">
        <v>13.978750228881836</v>
      </c>
      <c r="Y640" s="58">
        <v>14.824422836303711</v>
      </c>
      <c r="Z640" s="58">
        <v>20.445852279663086</v>
      </c>
      <c r="AA640" s="58">
        <v>25.01092529296875</v>
      </c>
      <c r="AB640" s="58">
        <v>27.543888092041016</v>
      </c>
      <c r="AC640" s="58">
        <v>32.748592376708984</v>
      </c>
      <c r="AD640" s="58">
        <v>38.509838104248047</v>
      </c>
      <c r="AE640" s="58">
        <v>44.059921264648438</v>
      </c>
      <c r="AF640" s="58">
        <v>56.846347808837891</v>
      </c>
      <c r="AG640" s="58">
        <v>68.803497314453125</v>
      </c>
      <c r="AH640" s="58">
        <v>71.004158020019531</v>
      </c>
      <c r="AI640" s="58">
        <v>67.511711120605469</v>
      </c>
      <c r="AJ640" s="58">
        <v>61.817367553710938</v>
      </c>
      <c r="AK640" s="58">
        <v>56.053565979003906</v>
      </c>
      <c r="AL640" s="58">
        <v>51.132827758789063</v>
      </c>
      <c r="AM640" s="58">
        <v>47.142642974853516</v>
      </c>
      <c r="AN640" s="58">
        <v>43.911899566650391</v>
      </c>
      <c r="AO640" s="58">
        <v>41.260513305664063</v>
      </c>
      <c r="AP640" s="58">
        <v>39.047798156738281</v>
      </c>
      <c r="AQ640" s="58">
        <v>37.172107696533203</v>
      </c>
      <c r="AR640" s="58">
        <v>35.480678558349609</v>
      </c>
      <c r="AS640" s="58">
        <v>35.436988830566406</v>
      </c>
      <c r="AT640" s="58">
        <v>41.799907684326172</v>
      </c>
      <c r="AU640" s="58">
        <v>47.013687133789063</v>
      </c>
      <c r="AV640" s="58">
        <v>49.543941497802734</v>
      </c>
      <c r="AW640" s="58">
        <v>51.697566986083984</v>
      </c>
      <c r="AX640" s="58">
        <v>57.539215087890625</v>
      </c>
      <c r="AY640" s="58">
        <v>75.009712219238281</v>
      </c>
      <c r="AZ640" s="58">
        <v>94.24114990234375</v>
      </c>
      <c r="BA640" s="58">
        <v>105.122314453125</v>
      </c>
      <c r="BB640" s="58">
        <v>106.32717132568359</v>
      </c>
      <c r="BC640" s="58">
        <v>101.53520202636719</v>
      </c>
      <c r="BD640" s="58">
        <v>93.986602783203125</v>
      </c>
      <c r="BE640" s="58">
        <v>86.206092834472656</v>
      </c>
      <c r="BF640" s="58">
        <v>79.430755615234375</v>
      </c>
      <c r="BG640" s="58">
        <v>73.821907043457031</v>
      </c>
      <c r="BH640" s="58">
        <v>69.182373046875</v>
      </c>
      <c r="BI640" s="58">
        <v>65.295272827148438</v>
      </c>
      <c r="BJ640" s="58">
        <v>61.989669799804688</v>
      </c>
      <c r="BK640" s="58">
        <v>59.140995025634766</v>
      </c>
      <c r="BL640" s="58">
        <v>56.540676116943359</v>
      </c>
      <c r="BM640" s="58">
        <v>60.148101806640625</v>
      </c>
      <c r="BN640" s="58">
        <v>67.341148376464844</v>
      </c>
      <c r="BO640" s="58">
        <v>68.262092590332031</v>
      </c>
      <c r="BP640" s="58">
        <v>66.259422302246094</v>
      </c>
      <c r="BQ640" s="58">
        <v>66.765625</v>
      </c>
      <c r="BR640" s="58">
        <v>78.640022277832031</v>
      </c>
      <c r="BS640" s="58">
        <v>93.159187316894531</v>
      </c>
      <c r="BT640" s="58">
        <v>104.53487396240234</v>
      </c>
      <c r="BU640" s="58">
        <v>112.34006500244141</v>
      </c>
      <c r="BV640" s="58">
        <v>113.00992584228516</v>
      </c>
      <c r="BW640" s="58">
        <v>108.32960510253906</v>
      </c>
      <c r="BX640" s="58">
        <v>100.93757629394531</v>
      </c>
      <c r="BY640" s="58">
        <v>93.218185424804688</v>
      </c>
      <c r="BZ640" s="58">
        <v>86.401710510253906</v>
      </c>
      <c r="CA640" s="58">
        <v>80.674201965332031</v>
      </c>
      <c r="CB640" s="58">
        <v>75.863754272460938</v>
      </c>
      <c r="CC640" s="58">
        <v>71.773246765136719</v>
      </c>
      <c r="CD640" s="58">
        <v>68.24560546875</v>
      </c>
      <c r="CE640" s="58">
        <v>65.1661376953125</v>
      </c>
      <c r="CF640" s="58">
        <v>62.333503723144531</v>
      </c>
      <c r="CG640" s="58">
        <v>61.994884490966797</v>
      </c>
      <c r="CH640" s="58">
        <v>68.059547424316406</v>
      </c>
      <c r="CI640" s="58">
        <v>70.62811279296875</v>
      </c>
      <c r="CJ640" s="58">
        <v>70.259254455566406</v>
      </c>
      <c r="CK640" s="58">
        <v>70.474678039550781</v>
      </c>
      <c r="CL640" s="58">
        <v>79.0416259765625</v>
      </c>
      <c r="CM640" s="58">
        <v>95.956283569335938</v>
      </c>
      <c r="CN640" s="58">
        <v>109.96047210693359</v>
      </c>
      <c r="CO640" s="58">
        <v>118.22946929931641</v>
      </c>
      <c r="CP640" s="58">
        <v>118.60211181640625</v>
      </c>
      <c r="CQ640" s="58">
        <v>113.47643280029297</v>
      </c>
      <c r="CR640" s="58">
        <v>105.66565704345703</v>
      </c>
      <c r="CS640" s="58">
        <v>97.587753295898438</v>
      </c>
      <c r="CT640" s="58">
        <v>90.469253540039063</v>
      </c>
      <c r="CU640" s="58">
        <v>84.485244750976563</v>
      </c>
      <c r="CV640" s="58">
        <v>79.454010009765625</v>
      </c>
      <c r="CW640" s="58">
        <v>75.17047119140625</v>
      </c>
      <c r="CX640" s="58">
        <v>71.471755981445313</v>
      </c>
      <c r="CY640" s="58">
        <v>68.238311767578125</v>
      </c>
      <c r="CZ640" s="58">
        <v>65.648574829101563</v>
      </c>
      <c r="DA640" s="58">
        <v>70.628608703613281</v>
      </c>
      <c r="DB640" s="58">
        <v>72.910758972167969</v>
      </c>
      <c r="DC640" s="58">
        <v>72.825088500976563</v>
      </c>
      <c r="DD640" s="58">
        <v>75.717987060546875</v>
      </c>
      <c r="DE640" s="58">
        <v>81.909912109375</v>
      </c>
      <c r="DF640" s="58">
        <v>92.73291015625</v>
      </c>
      <c r="DG640" s="58">
        <v>108.71508026123047</v>
      </c>
      <c r="DH640" s="58">
        <v>119.97769927978516</v>
      </c>
      <c r="DI640" s="58">
        <v>121.23473358154297</v>
      </c>
      <c r="DJ640" s="58">
        <v>116.16036987304688</v>
      </c>
      <c r="DK640" s="58">
        <v>108.17881774902344</v>
      </c>
      <c r="DL640" s="58">
        <v>99.9039306640625</v>
      </c>
      <c r="DM640" s="58">
        <v>92.610786437988281</v>
      </c>
      <c r="DN640" s="58">
        <v>86.480728149414063</v>
      </c>
      <c r="DO640" s="58">
        <v>81.327812194824219</v>
      </c>
      <c r="DP640" s="58">
        <v>76.941329956054688</v>
      </c>
      <c r="DQ640" s="58">
        <v>73.15399169921875</v>
      </c>
      <c r="DR640" s="58">
        <v>69.842689514160156</v>
      </c>
      <c r="DS640" s="58">
        <v>66.801277160644531</v>
      </c>
      <c r="DT640" s="58">
        <v>69.234519958496094</v>
      </c>
      <c r="DU640" s="58">
        <v>75.767990112304688</v>
      </c>
      <c r="DV640" s="58">
        <v>76.673515319824219</v>
      </c>
      <c r="DW640" s="58">
        <v>74.696723937988281</v>
      </c>
      <c r="DX640" s="58">
        <v>74.852569580078125</v>
      </c>
      <c r="DY640" s="58">
        <v>85.782730102539063</v>
      </c>
      <c r="DZ640" s="58">
        <v>100.42435455322266</v>
      </c>
      <c r="EA640" s="58">
        <v>111.96672058105469</v>
      </c>
      <c r="EB640" s="58">
        <v>119.60414123535156</v>
      </c>
      <c r="EC640" s="58">
        <v>120.00975799560547</v>
      </c>
      <c r="ED640" s="58">
        <v>115.05461120605469</v>
      </c>
      <c r="EE640" s="58">
        <v>107.39950561523438</v>
      </c>
      <c r="EF640" s="58">
        <v>99.431060791015625</v>
      </c>
      <c r="EG640" s="58">
        <v>92.378761291503906</v>
      </c>
      <c r="EH640" s="58">
        <v>86.427223205566406</v>
      </c>
      <c r="EI640" s="58">
        <v>81.403976440429688</v>
      </c>
      <c r="EJ640" s="58">
        <v>77.111366271972656</v>
      </c>
      <c r="EK640" s="58">
        <v>73.3916015625</v>
      </c>
      <c r="EL640" s="58">
        <v>70.128997802734375</v>
      </c>
      <c r="EM640" s="58">
        <v>67.122528076171875</v>
      </c>
      <c r="EN640" s="58">
        <v>71.403839111328125</v>
      </c>
      <c r="EO640" s="58">
        <v>79.625663757324219</v>
      </c>
      <c r="EP640" s="58">
        <v>78.828498840332031</v>
      </c>
      <c r="EQ640" s="58">
        <v>75.333633422851563</v>
      </c>
      <c r="ER640" s="58">
        <v>74.231361389160156</v>
      </c>
      <c r="ES640" s="58">
        <v>82.224571228027344</v>
      </c>
      <c r="ET640" s="58">
        <v>98.283889770507813</v>
      </c>
      <c r="EU640" s="58">
        <v>112.22635650634766</v>
      </c>
      <c r="EV640" s="58">
        <v>120.64005279541016</v>
      </c>
      <c r="EW640" s="58">
        <v>121.14978790283203</v>
      </c>
      <c r="EX640" s="58">
        <v>116.11412048339844</v>
      </c>
      <c r="EY640" s="58">
        <v>108.34951019287109</v>
      </c>
      <c r="EZ640" s="58">
        <v>100.28369140625</v>
      </c>
      <c r="FA640" s="58">
        <v>93.152191162109375</v>
      </c>
      <c r="FB640" s="58">
        <v>87.138076782226563</v>
      </c>
      <c r="FC640" s="58">
        <v>82.065078735351563</v>
      </c>
      <c r="FD640" s="58">
        <v>77.732109069824219</v>
      </c>
      <c r="FE640" s="58">
        <v>73.979217529296875</v>
      </c>
      <c r="FF640" s="58">
        <v>70.688758850097656</v>
      </c>
      <c r="FG640" s="58">
        <v>67.658454895019531</v>
      </c>
      <c r="FH640" s="58">
        <v>70.069290161132813</v>
      </c>
      <c r="FI640" s="58">
        <v>76.200889587402344</v>
      </c>
      <c r="FJ640" s="58">
        <v>77.211418151855469</v>
      </c>
      <c r="FK640" s="58">
        <v>75.450653076171875</v>
      </c>
      <c r="FL640" s="58">
        <v>75.700294494628906</v>
      </c>
      <c r="FM640" s="58">
        <v>86.196403503417969</v>
      </c>
      <c r="FN640" s="58">
        <v>100.83403778076172</v>
      </c>
      <c r="FO640" s="58">
        <v>112.77742767333984</v>
      </c>
      <c r="FP640" s="58">
        <v>120.53627777099609</v>
      </c>
      <c r="FQ640" s="58">
        <v>120.94026947021484</v>
      </c>
      <c r="FR640" s="58">
        <v>115.949462890625</v>
      </c>
      <c r="FS640" s="58">
        <v>108.25460052490234</v>
      </c>
      <c r="FT640" s="58">
        <v>100.250244140625</v>
      </c>
      <c r="FU640" s="58">
        <v>93.166473388671875</v>
      </c>
      <c r="FV640" s="58">
        <v>87.18780517578125</v>
      </c>
      <c r="FW640" s="58">
        <v>82.140586853027344</v>
      </c>
      <c r="FX640" s="58">
        <v>77.826301574707031</v>
      </c>
      <c r="FY640" s="58">
        <v>74.086578369140625</v>
      </c>
      <c r="FZ640" s="58">
        <v>70.805564880371094</v>
      </c>
      <c r="GA640" s="58">
        <v>67.781768798828125</v>
      </c>
      <c r="GB640" s="58">
        <v>72.224090576171875</v>
      </c>
      <c r="GC640" s="58">
        <v>79.02911376953125</v>
      </c>
      <c r="GD640" s="58">
        <v>78.959358215332031</v>
      </c>
      <c r="GE640" s="58">
        <v>76.068244934082031</v>
      </c>
      <c r="GF640" s="58">
        <v>76.269638061523438</v>
      </c>
      <c r="GG640" s="58">
        <v>88.338844299316406</v>
      </c>
      <c r="GH640" s="58">
        <v>101.6397705078125</v>
      </c>
      <c r="GI640" s="58">
        <v>112.1177978515625</v>
      </c>
      <c r="GJ640" s="58">
        <v>119.55264282226563</v>
      </c>
      <c r="GK640" s="58">
        <v>120.03806304931641</v>
      </c>
      <c r="GL640" s="58">
        <v>115.21480560302734</v>
      </c>
      <c r="GM640" s="58">
        <v>107.67749786376953</v>
      </c>
      <c r="GN640" s="58">
        <v>99.800010681152344</v>
      </c>
      <c r="GO640" s="58">
        <v>92.814247131347656</v>
      </c>
      <c r="GP640" s="58">
        <v>86.910011291503906</v>
      </c>
      <c r="GQ640" s="58">
        <v>81.919761657714844</v>
      </c>
      <c r="GR640" s="58">
        <v>77.649215698242188</v>
      </c>
      <c r="GS640" s="58">
        <v>73.943695068359375</v>
      </c>
      <c r="GT640" s="58">
        <v>70.689620971679688</v>
      </c>
      <c r="GU640" s="59">
        <v>67.687515258789063</v>
      </c>
    </row>
    <row r="641" spans="1:203" x14ac:dyDescent="0.45">
      <c r="A641" s="64" t="s">
        <v>3830</v>
      </c>
      <c r="B641" s="67">
        <v>59</v>
      </c>
      <c r="C641" s="67">
        <v>9</v>
      </c>
      <c r="D641" s="58">
        <v>0</v>
      </c>
      <c r="E641" s="58">
        <v>3.6790740489959717</v>
      </c>
      <c r="F641" s="58">
        <v>7.1319613456726074</v>
      </c>
      <c r="G641" s="58">
        <v>7.5062646865844727</v>
      </c>
      <c r="H641" s="58">
        <v>7.0017337799072266</v>
      </c>
      <c r="I641" s="58">
        <v>11.136652946472168</v>
      </c>
      <c r="J641" s="58">
        <v>13.530880928039551</v>
      </c>
      <c r="K641" s="58">
        <v>14.343325614929199</v>
      </c>
      <c r="L641" s="58">
        <v>16.897659301757813</v>
      </c>
      <c r="M641" s="58">
        <v>17.649335861206055</v>
      </c>
      <c r="N641" s="58">
        <v>15.615924835205078</v>
      </c>
      <c r="O641" s="58">
        <v>12.489676475524902</v>
      </c>
      <c r="P641" s="58">
        <v>9.0174531936645508</v>
      </c>
      <c r="Q641" s="58">
        <v>6.0240511894226074</v>
      </c>
      <c r="R641" s="58">
        <v>4.2974739074707031</v>
      </c>
      <c r="S641" s="58">
        <v>3.3524124622344971</v>
      </c>
      <c r="T641" s="58">
        <v>2.7990789413452148</v>
      </c>
      <c r="U641" s="58">
        <v>2.4357156753540039</v>
      </c>
      <c r="V641" s="58">
        <v>2.1687417030334473</v>
      </c>
      <c r="W641" s="58">
        <v>1.9555895328521729</v>
      </c>
      <c r="X641" s="58">
        <v>1.7763885259628296</v>
      </c>
      <c r="Y641" s="58">
        <v>9.0904903411865234</v>
      </c>
      <c r="Z641" s="58">
        <v>16.593753814697266</v>
      </c>
      <c r="AA641" s="58">
        <v>17.528697967529297</v>
      </c>
      <c r="AB641" s="58">
        <v>16.335149765014648</v>
      </c>
      <c r="AC641" s="58">
        <v>22.201910018920898</v>
      </c>
      <c r="AD641" s="58">
        <v>25.576522827148438</v>
      </c>
      <c r="AE641" s="58">
        <v>27.42786979675293</v>
      </c>
      <c r="AF641" s="58">
        <v>28.65739631652832</v>
      </c>
      <c r="AG641" s="58">
        <v>29.582141876220703</v>
      </c>
      <c r="AH641" s="58">
        <v>30.329404830932617</v>
      </c>
      <c r="AI641" s="58">
        <v>30.893283843994141</v>
      </c>
      <c r="AJ641" s="58">
        <v>24.541950225830078</v>
      </c>
      <c r="AK641" s="58">
        <v>16.213262557983398</v>
      </c>
      <c r="AL641" s="58">
        <v>11.176435470581055</v>
      </c>
      <c r="AM641" s="58">
        <v>8.435673713684082</v>
      </c>
      <c r="AN641" s="58">
        <v>6.8803200721740723</v>
      </c>
      <c r="AO641" s="58">
        <v>5.9021410942077637</v>
      </c>
      <c r="AP641" s="58">
        <v>5.2123937606811523</v>
      </c>
      <c r="AQ641" s="58">
        <v>4.6786198616027832</v>
      </c>
      <c r="AR641" s="58">
        <v>4.2392277717590332</v>
      </c>
      <c r="AS641" s="58">
        <v>9.9090642929077148</v>
      </c>
      <c r="AT641" s="58">
        <v>22.403600692749023</v>
      </c>
      <c r="AU641" s="58">
        <v>27.229785919189453</v>
      </c>
      <c r="AV641" s="58">
        <v>27.865684509277344</v>
      </c>
      <c r="AW641" s="58">
        <v>30.077972412109375</v>
      </c>
      <c r="AX641" s="58">
        <v>30.762882232666016</v>
      </c>
      <c r="AY641" s="58">
        <v>31.28791618347168</v>
      </c>
      <c r="AZ641" s="58">
        <v>31.811620712280273</v>
      </c>
      <c r="BA641" s="58">
        <v>32.31610107421875</v>
      </c>
      <c r="BB641" s="58">
        <v>32.783351898193359</v>
      </c>
      <c r="BC641" s="58">
        <v>33.209609985351563</v>
      </c>
      <c r="BD641" s="58">
        <v>33.59588623046875</v>
      </c>
      <c r="BE641" s="58">
        <v>33.941257476806641</v>
      </c>
      <c r="BF641" s="58">
        <v>32.714614868164063</v>
      </c>
      <c r="BG641" s="58">
        <v>23.460384368896484</v>
      </c>
      <c r="BH641" s="58">
        <v>16.239744186401367</v>
      </c>
      <c r="BI641" s="58">
        <v>12.102068901062012</v>
      </c>
      <c r="BJ641" s="58">
        <v>9.7565774917602539</v>
      </c>
      <c r="BK641" s="58">
        <v>8.3132781982421875</v>
      </c>
      <c r="BL641" s="58">
        <v>7.3206272125244141</v>
      </c>
      <c r="BM641" s="58">
        <v>17.414470672607422</v>
      </c>
      <c r="BN641" s="58">
        <v>28.569862365722656</v>
      </c>
      <c r="BO641" s="58">
        <v>30.137392044067383</v>
      </c>
      <c r="BP641" s="58">
        <v>28.403285980224609</v>
      </c>
      <c r="BQ641" s="58">
        <v>30.937459945678711</v>
      </c>
      <c r="BR641" s="58">
        <v>32.127536773681641</v>
      </c>
      <c r="BS641" s="58">
        <v>32.856159210205078</v>
      </c>
      <c r="BT641" s="58">
        <v>33.406158447265625</v>
      </c>
      <c r="BU641" s="58">
        <v>33.859115600585938</v>
      </c>
      <c r="BV641" s="58">
        <v>34.245765686035156</v>
      </c>
      <c r="BW641" s="58">
        <v>34.583400726318359</v>
      </c>
      <c r="BX641" s="58">
        <v>34.880687713623047</v>
      </c>
      <c r="BY641" s="58">
        <v>35.135692596435547</v>
      </c>
      <c r="BZ641" s="58">
        <v>31.260929107666016</v>
      </c>
      <c r="CA641" s="58">
        <v>21.903617858886719</v>
      </c>
      <c r="CB641" s="58">
        <v>15.647245407104492</v>
      </c>
      <c r="CC641" s="58">
        <v>12.100929260253906</v>
      </c>
      <c r="CD641" s="58">
        <v>10.031599998474121</v>
      </c>
      <c r="CE641" s="58">
        <v>8.7005691528320313</v>
      </c>
      <c r="CF641" s="58">
        <v>7.7451033592224121</v>
      </c>
      <c r="CG641" s="58">
        <v>14.123997688293457</v>
      </c>
      <c r="CH641" s="58">
        <v>26.497793197631836</v>
      </c>
      <c r="CI641" s="58">
        <v>30.477888107299805</v>
      </c>
      <c r="CJ641" s="58">
        <v>30.398664474487305</v>
      </c>
      <c r="CK641" s="58">
        <v>32.228931427001953</v>
      </c>
      <c r="CL641" s="58">
        <v>32.914215087890625</v>
      </c>
      <c r="CM641" s="58">
        <v>33.387912750244141</v>
      </c>
      <c r="CN641" s="58">
        <v>33.816314697265625</v>
      </c>
      <c r="CO641" s="58">
        <v>34.208633422851563</v>
      </c>
      <c r="CP641" s="58">
        <v>34.561412811279297</v>
      </c>
      <c r="CQ641" s="58">
        <v>34.877109527587891</v>
      </c>
      <c r="CR641" s="58">
        <v>35.158802032470703</v>
      </c>
      <c r="CS641" s="58">
        <v>35.403312683105469</v>
      </c>
      <c r="CT641" s="58">
        <v>32.634654998779297</v>
      </c>
      <c r="CU641" s="58">
        <v>23.158990859985352</v>
      </c>
      <c r="CV641" s="58">
        <v>16.480257034301758</v>
      </c>
      <c r="CW641" s="58">
        <v>12.669997215270996</v>
      </c>
      <c r="CX641" s="58">
        <v>10.460870742797852</v>
      </c>
      <c r="CY641" s="58">
        <v>9.0552768707275391</v>
      </c>
      <c r="CZ641" s="58">
        <v>16.740329742431641</v>
      </c>
      <c r="DA641" s="58">
        <v>28.625682830810547</v>
      </c>
      <c r="DB641" s="58">
        <v>31.030340194702148</v>
      </c>
      <c r="DC641" s="58">
        <v>29.661453247070313</v>
      </c>
      <c r="DD641" s="58">
        <v>31.855281829833984</v>
      </c>
      <c r="DE641" s="58">
        <v>32.853847503662109</v>
      </c>
      <c r="DF641" s="58">
        <v>33.484107971191406</v>
      </c>
      <c r="DG641" s="58">
        <v>33.978363037109375</v>
      </c>
      <c r="DH641" s="58">
        <v>34.394435882568359</v>
      </c>
      <c r="DI641" s="58">
        <v>34.752902984619141</v>
      </c>
      <c r="DJ641" s="58">
        <v>35.066776275634766</v>
      </c>
      <c r="DK641" s="58">
        <v>35.343154907226563</v>
      </c>
      <c r="DL641" s="58">
        <v>35.579124450683594</v>
      </c>
      <c r="DM641" s="58">
        <v>31.837194442749023</v>
      </c>
      <c r="DN641" s="58">
        <v>22.442087173461914</v>
      </c>
      <c r="DO641" s="58">
        <v>16.114959716796875</v>
      </c>
      <c r="DP641" s="58">
        <v>12.519134521484375</v>
      </c>
      <c r="DQ641" s="58">
        <v>10.417041778564453</v>
      </c>
      <c r="DR641" s="58">
        <v>9.0625724792480469</v>
      </c>
      <c r="DS641" s="58">
        <v>8.0893135070800781</v>
      </c>
      <c r="DT641" s="58">
        <v>20.784746170043945</v>
      </c>
      <c r="DU641" s="58">
        <v>31.363143920898438</v>
      </c>
      <c r="DV641" s="58">
        <v>31.171672821044922</v>
      </c>
      <c r="DW641" s="58">
        <v>27.972755432128906</v>
      </c>
      <c r="DX641" s="58">
        <v>30.920408248901367</v>
      </c>
      <c r="DY641" s="58">
        <v>32.457874298095703</v>
      </c>
      <c r="DZ641" s="58">
        <v>33.350830078125</v>
      </c>
      <c r="EA641" s="58">
        <v>33.962070465087891</v>
      </c>
      <c r="EB641" s="58">
        <v>34.429019927978516</v>
      </c>
      <c r="EC641" s="58">
        <v>34.809688568115234</v>
      </c>
      <c r="ED641" s="58">
        <v>35.133327484130859</v>
      </c>
      <c r="EE641" s="58">
        <v>35.413078308105469</v>
      </c>
      <c r="EF641" s="58">
        <v>35.646381378173828</v>
      </c>
      <c r="EG641" s="58">
        <v>30.623899459838867</v>
      </c>
      <c r="EH641" s="58">
        <v>21.462831497192383</v>
      </c>
      <c r="EI641" s="58">
        <v>15.569465637207031</v>
      </c>
      <c r="EJ641" s="58">
        <v>12.230490684509277</v>
      </c>
      <c r="EK641" s="58">
        <v>10.258486747741699</v>
      </c>
      <c r="EL641" s="58">
        <v>8.9690475463867188</v>
      </c>
      <c r="EM641" s="58">
        <v>8.0294122695922852</v>
      </c>
      <c r="EN641" s="58">
        <v>31.292881011962891</v>
      </c>
      <c r="EO641" s="58">
        <v>34.010368347167969</v>
      </c>
      <c r="EP641" s="58">
        <v>29.335758209228516</v>
      </c>
      <c r="EQ641" s="58">
        <v>26.132047653198242</v>
      </c>
      <c r="ER641" s="58">
        <v>30.394741058349609</v>
      </c>
      <c r="ES641" s="58">
        <v>32.360286712646484</v>
      </c>
      <c r="ET641" s="58">
        <v>33.391696929931641</v>
      </c>
      <c r="EU641" s="58">
        <v>34.049976348876953</v>
      </c>
      <c r="EV641" s="58">
        <v>34.531932830810547</v>
      </c>
      <c r="EW641" s="58">
        <v>34.9156494140625</v>
      </c>
      <c r="EX641" s="58">
        <v>35.237777709960938</v>
      </c>
      <c r="EY641" s="58">
        <v>35.514274597167969</v>
      </c>
      <c r="EZ641" s="58">
        <v>35.743106842041016</v>
      </c>
      <c r="FA641" s="58">
        <v>30.530223846435547</v>
      </c>
      <c r="FB641" s="58">
        <v>21.407876968383789</v>
      </c>
      <c r="FC641" s="58">
        <v>15.571305274963379</v>
      </c>
      <c r="FD641" s="58">
        <v>12.263858795166016</v>
      </c>
      <c r="FE641" s="58">
        <v>10.306192398071289</v>
      </c>
      <c r="FF641" s="58">
        <v>9.0224485397338867</v>
      </c>
      <c r="FG641" s="58">
        <v>8.0841169357299805</v>
      </c>
      <c r="FH641" s="58">
        <v>20.801576614379883</v>
      </c>
      <c r="FI641" s="58">
        <v>31.38853645324707</v>
      </c>
      <c r="FJ641" s="58">
        <v>31.202417373657227</v>
      </c>
      <c r="FK641" s="58">
        <v>28.009267807006836</v>
      </c>
      <c r="FL641" s="58">
        <v>30.961694717407227</v>
      </c>
      <c r="FM641" s="58">
        <v>32.502655029296875</v>
      </c>
      <c r="FN641" s="58">
        <v>33.398509979248047</v>
      </c>
      <c r="FO641" s="58">
        <v>34.012191772460938</v>
      </c>
      <c r="FP641" s="58">
        <v>34.481193542480469</v>
      </c>
      <c r="FQ641" s="58">
        <v>34.863574981689453</v>
      </c>
      <c r="FR641" s="58">
        <v>35.188629150390625</v>
      </c>
      <c r="FS641" s="58">
        <v>35.469535827636719</v>
      </c>
      <c r="FT641" s="58">
        <v>35.703750610351563</v>
      </c>
      <c r="FU641" s="58">
        <v>30.678647994995117</v>
      </c>
      <c r="FV641" s="58">
        <v>21.518905639648438</v>
      </c>
      <c r="FW641" s="58">
        <v>15.626897811889648</v>
      </c>
      <c r="FX641" s="58">
        <v>12.288564682006836</v>
      </c>
      <c r="FY641" s="58">
        <v>10.316704750061035</v>
      </c>
      <c r="FZ641" s="58">
        <v>9.0271129608154297</v>
      </c>
      <c r="GA641" s="58">
        <v>8.0871419906616211</v>
      </c>
      <c r="GB641" s="58">
        <v>14.124571800231934</v>
      </c>
      <c r="GC641" s="58">
        <v>26.608875274658203</v>
      </c>
      <c r="GD641" s="58">
        <v>30.787368774414063</v>
      </c>
      <c r="GE641" s="58">
        <v>30.856758117675781</v>
      </c>
      <c r="GF641" s="58">
        <v>32.644069671630859</v>
      </c>
      <c r="GG641" s="58">
        <v>33.28265380859375</v>
      </c>
      <c r="GH641" s="58">
        <v>33.729930877685547</v>
      </c>
      <c r="GI641" s="58">
        <v>34.143630981445313</v>
      </c>
      <c r="GJ641" s="58">
        <v>34.526611328125</v>
      </c>
      <c r="GK641" s="58">
        <v>34.872344970703125</v>
      </c>
      <c r="GL641" s="58">
        <v>35.181949615478516</v>
      </c>
      <c r="GM641" s="58">
        <v>35.458019256591797</v>
      </c>
      <c r="GN641" s="58">
        <v>35.697776794433594</v>
      </c>
      <c r="GO641" s="58">
        <v>33.209636688232422</v>
      </c>
      <c r="GP641" s="58">
        <v>23.725072860717773</v>
      </c>
      <c r="GQ641" s="58">
        <v>16.927122116088867</v>
      </c>
      <c r="GR641" s="58">
        <v>13.038363456726074</v>
      </c>
      <c r="GS641" s="58">
        <v>10.785443305969238</v>
      </c>
      <c r="GT641" s="58">
        <v>9.3546457290649414</v>
      </c>
      <c r="GU641" s="59">
        <v>8.3402996063232422</v>
      </c>
    </row>
    <row r="642" spans="1:203" x14ac:dyDescent="0.45">
      <c r="A642" s="64" t="s">
        <v>3830</v>
      </c>
      <c r="B642" s="67">
        <v>98</v>
      </c>
      <c r="C642" s="67">
        <v>9</v>
      </c>
      <c r="D642" s="58">
        <v>0</v>
      </c>
      <c r="E642" s="58">
        <v>1.7948660850524902</v>
      </c>
      <c r="F642" s="58">
        <v>7.0970673561096191</v>
      </c>
      <c r="G642" s="58">
        <v>9.3572015762329102</v>
      </c>
      <c r="H642" s="58">
        <v>10.105653762817383</v>
      </c>
      <c r="I642" s="58">
        <v>14.000977516174316</v>
      </c>
      <c r="J642" s="58">
        <v>18.457401275634766</v>
      </c>
      <c r="K642" s="58">
        <v>21.712013244628906</v>
      </c>
      <c r="L642" s="58">
        <v>25.683219909667969</v>
      </c>
      <c r="M642" s="58">
        <v>29.134538650512695</v>
      </c>
      <c r="N642" s="58">
        <v>30.420749664306641</v>
      </c>
      <c r="O642" s="58">
        <v>29.957895278930664</v>
      </c>
      <c r="P642" s="58">
        <v>28.51544189453125</v>
      </c>
      <c r="Q642" s="58">
        <v>26.805437088012695</v>
      </c>
      <c r="R642" s="58">
        <v>25.21849250793457</v>
      </c>
      <c r="S642" s="58">
        <v>23.846092224121094</v>
      </c>
      <c r="T642" s="58">
        <v>22.674501419067383</v>
      </c>
      <c r="U642" s="58">
        <v>21.672933578491211</v>
      </c>
      <c r="V642" s="58">
        <v>20.812843322753906</v>
      </c>
      <c r="W642" s="58">
        <v>20.070869445800781</v>
      </c>
      <c r="X642" s="58">
        <v>19.390205383300781</v>
      </c>
      <c r="Y642" s="58">
        <v>21.043052673339844</v>
      </c>
      <c r="Z642" s="58">
        <v>28.25324821472168</v>
      </c>
      <c r="AA642" s="58">
        <v>31.825777053833008</v>
      </c>
      <c r="AB642" s="58">
        <v>32.674030303955078</v>
      </c>
      <c r="AC642" s="58">
        <v>36.977909088134766</v>
      </c>
      <c r="AD642" s="58">
        <v>43.992023468017578</v>
      </c>
      <c r="AE642" s="58">
        <v>48.778629302978516</v>
      </c>
      <c r="AF642" s="58">
        <v>54.463401794433594</v>
      </c>
      <c r="AG642" s="58">
        <v>59.617507934570313</v>
      </c>
      <c r="AH642" s="58">
        <v>61.718475341796875</v>
      </c>
      <c r="AI642" s="58">
        <v>61.194923400878906</v>
      </c>
      <c r="AJ642" s="58">
        <v>59.086124420166016</v>
      </c>
      <c r="AK642" s="58">
        <v>56.447551727294922</v>
      </c>
      <c r="AL642" s="58">
        <v>53.899528503417969</v>
      </c>
      <c r="AM642" s="58">
        <v>51.612834930419922</v>
      </c>
      <c r="AN642" s="58">
        <v>49.588085174560547</v>
      </c>
      <c r="AO642" s="58">
        <v>47.794036865234375</v>
      </c>
      <c r="AP642" s="58">
        <v>46.198551177978516</v>
      </c>
      <c r="AQ642" s="58">
        <v>44.774726867675781</v>
      </c>
      <c r="AR642" s="58">
        <v>43.438461303710938</v>
      </c>
      <c r="AS642" s="58">
        <v>48.685260772705078</v>
      </c>
      <c r="AT642" s="58">
        <v>57.8076171875</v>
      </c>
      <c r="AU642" s="58">
        <v>58.983264923095703</v>
      </c>
      <c r="AV642" s="58">
        <v>58.1790771484375</v>
      </c>
      <c r="AW642" s="58">
        <v>63.897609710693359</v>
      </c>
      <c r="AX642" s="58">
        <v>71.773948669433594</v>
      </c>
      <c r="AY642" s="58">
        <v>77.842948913574219</v>
      </c>
      <c r="AZ642" s="58">
        <v>85.553955078125</v>
      </c>
      <c r="BA642" s="58">
        <v>92.788749694824219</v>
      </c>
      <c r="BB642" s="58">
        <v>95.908805847167969</v>
      </c>
      <c r="BC642" s="58">
        <v>95.351730346679688</v>
      </c>
      <c r="BD642" s="58">
        <v>92.499557495117188</v>
      </c>
      <c r="BE642" s="58">
        <v>88.824653625488281</v>
      </c>
      <c r="BF642" s="58">
        <v>85.214324951171875</v>
      </c>
      <c r="BG642" s="58">
        <v>81.923835754394531</v>
      </c>
      <c r="BH642" s="58">
        <v>78.965896606445313</v>
      </c>
      <c r="BI642" s="58">
        <v>76.305992126464844</v>
      </c>
      <c r="BJ642" s="58">
        <v>73.906845092773438</v>
      </c>
      <c r="BK642" s="58">
        <v>71.73687744140625</v>
      </c>
      <c r="BL642" s="58">
        <v>69.68157958984375</v>
      </c>
      <c r="BM642" s="58">
        <v>74.295066833496094</v>
      </c>
      <c r="BN642" s="58">
        <v>81.209579467773438</v>
      </c>
      <c r="BO642" s="58">
        <v>81.265670776367188</v>
      </c>
      <c r="BP642" s="58">
        <v>79.542633056640625</v>
      </c>
      <c r="BQ642" s="58">
        <v>84.179985046386719</v>
      </c>
      <c r="BR642" s="58">
        <v>91.083106994628906</v>
      </c>
      <c r="BS642" s="58">
        <v>96.310714721679688</v>
      </c>
      <c r="BT642" s="58">
        <v>103.23432159423828</v>
      </c>
      <c r="BU642" s="58">
        <v>109.77705383300781</v>
      </c>
      <c r="BV642" s="58">
        <v>112.30806732177734</v>
      </c>
      <c r="BW642" s="58">
        <v>111.22341156005859</v>
      </c>
      <c r="BX642" s="58">
        <v>107.87751007080078</v>
      </c>
      <c r="BY642" s="58">
        <v>103.72667694091797</v>
      </c>
      <c r="BZ642" s="58">
        <v>99.651809692382813</v>
      </c>
      <c r="CA642" s="58">
        <v>95.906959533691406</v>
      </c>
      <c r="CB642" s="58">
        <v>92.505813598632813</v>
      </c>
      <c r="CC642" s="58">
        <v>89.414718627929688</v>
      </c>
      <c r="CD642" s="58">
        <v>86.596961975097656</v>
      </c>
      <c r="CE642" s="58">
        <v>84.02105712890625</v>
      </c>
      <c r="CF642" s="58">
        <v>81.573974609375</v>
      </c>
      <c r="CG642" s="58">
        <v>82.355300903320313</v>
      </c>
      <c r="CH642" s="58">
        <v>89.410064697265625</v>
      </c>
      <c r="CI642" s="58">
        <v>91.113395690917969</v>
      </c>
      <c r="CJ642" s="58">
        <v>89.7977294921875</v>
      </c>
      <c r="CK642" s="58">
        <v>94.249565124511719</v>
      </c>
      <c r="CL642" s="58">
        <v>101.13703918457031</v>
      </c>
      <c r="CM642" s="58">
        <v>106.0631103515625</v>
      </c>
      <c r="CN642" s="58">
        <v>112.61967468261719</v>
      </c>
      <c r="CO642" s="58">
        <v>118.81393432617188</v>
      </c>
      <c r="CP642" s="58">
        <v>121.03610229492188</v>
      </c>
      <c r="CQ642" s="58">
        <v>119.67090606689453</v>
      </c>
      <c r="CR642" s="58">
        <v>116.06273651123047</v>
      </c>
      <c r="CS642" s="58">
        <v>111.66168975830078</v>
      </c>
      <c r="CT642" s="58">
        <v>107.34438323974609</v>
      </c>
      <c r="CU642" s="58">
        <v>103.36454010009766</v>
      </c>
      <c r="CV642" s="58">
        <v>99.735420227050781</v>
      </c>
      <c r="CW642" s="58">
        <v>96.42352294921875</v>
      </c>
      <c r="CX642" s="58">
        <v>93.391975402832031</v>
      </c>
      <c r="CY642" s="58">
        <v>90.609176635742188</v>
      </c>
      <c r="CZ642" s="58">
        <v>89.826271057128906</v>
      </c>
      <c r="DA642" s="58">
        <v>95.932235717773438</v>
      </c>
      <c r="DB642" s="58">
        <v>96.925575256347656</v>
      </c>
      <c r="DC642" s="58">
        <v>95.491012573242188</v>
      </c>
      <c r="DD642" s="58">
        <v>99.041175842285156</v>
      </c>
      <c r="DE642" s="58">
        <v>106.03347015380859</v>
      </c>
      <c r="DF642" s="58">
        <v>111.08859252929688</v>
      </c>
      <c r="DG642" s="58">
        <v>117.54908752441406</v>
      </c>
      <c r="DH642" s="58">
        <v>123.60381317138672</v>
      </c>
      <c r="DI642" s="58">
        <v>125.69044494628906</v>
      </c>
      <c r="DJ642" s="58">
        <v>124.19753265380859</v>
      </c>
      <c r="DK642" s="58">
        <v>120.46723937988281</v>
      </c>
      <c r="DL642" s="58">
        <v>115.94732666015625</v>
      </c>
      <c r="DM642" s="58">
        <v>111.51323699951172</v>
      </c>
      <c r="DN642" s="58">
        <v>107.41870880126953</v>
      </c>
      <c r="DO642" s="58">
        <v>103.67716979980469</v>
      </c>
      <c r="DP642" s="58">
        <v>100.25534057617188</v>
      </c>
      <c r="DQ642" s="58">
        <v>97.116386413574219</v>
      </c>
      <c r="DR642" s="58">
        <v>94.228973388671875</v>
      </c>
      <c r="DS642" s="58">
        <v>91.480728149414063</v>
      </c>
      <c r="DT642" s="58">
        <v>93.129951477050781</v>
      </c>
      <c r="DU642" s="58">
        <v>99.165779113769531</v>
      </c>
      <c r="DV642" s="58">
        <v>100.10391998291016</v>
      </c>
      <c r="DW642" s="58">
        <v>98.579277038574219</v>
      </c>
      <c r="DX642" s="58">
        <v>101.87020874023438</v>
      </c>
      <c r="DY642" s="58">
        <v>108.99820709228516</v>
      </c>
      <c r="DZ642" s="58">
        <v>113.88307189941406</v>
      </c>
      <c r="EA642" s="58">
        <v>120.23981475830078</v>
      </c>
      <c r="EB642" s="58">
        <v>126.21420288085938</v>
      </c>
      <c r="EC642" s="58">
        <v>128.23162841796875</v>
      </c>
      <c r="ED642" s="58">
        <v>126.67472839355469</v>
      </c>
      <c r="EE642" s="58">
        <v>122.88330841064453</v>
      </c>
      <c r="EF642" s="58">
        <v>118.30349731445313</v>
      </c>
      <c r="EG642" s="58">
        <v>113.81021881103516</v>
      </c>
      <c r="EH642" s="58">
        <v>109.65705871582031</v>
      </c>
      <c r="EI642" s="58">
        <v>105.85781860351563</v>
      </c>
      <c r="EJ642" s="58">
        <v>102.37901306152344</v>
      </c>
      <c r="EK642" s="58">
        <v>99.184425354003906</v>
      </c>
      <c r="EL642" s="58">
        <v>96.242454528808594</v>
      </c>
      <c r="EM642" s="58">
        <v>93.441062927246094</v>
      </c>
      <c r="EN642" s="58">
        <v>96.988937377929688</v>
      </c>
      <c r="EO642" s="58">
        <v>102.82752990722656</v>
      </c>
      <c r="EP642" s="58">
        <v>102.184326171875</v>
      </c>
      <c r="EQ642" s="58">
        <v>100.03892517089844</v>
      </c>
      <c r="ER642" s="58">
        <v>103.98636627197266</v>
      </c>
      <c r="ES642" s="58">
        <v>110.47246551513672</v>
      </c>
      <c r="ET642" s="58">
        <v>115.16008758544922</v>
      </c>
      <c r="EU642" s="58">
        <v>121.49995422363281</v>
      </c>
      <c r="EV642" s="58">
        <v>127.4859619140625</v>
      </c>
      <c r="EW642" s="58">
        <v>129.51268005371094</v>
      </c>
      <c r="EX642" s="58">
        <v>127.9583740234375</v>
      </c>
      <c r="EY642" s="58">
        <v>124.16303253173828</v>
      </c>
      <c r="EZ642" s="58">
        <v>119.57381439208984</v>
      </c>
      <c r="FA642" s="58">
        <v>115.06700134277344</v>
      </c>
      <c r="FB642" s="58">
        <v>110.89681243896484</v>
      </c>
      <c r="FC642" s="58">
        <v>107.07797241210938</v>
      </c>
      <c r="FD642" s="58">
        <v>103.57793426513672</v>
      </c>
      <c r="FE642" s="58">
        <v>100.36076354980469</v>
      </c>
      <c r="FF642" s="58">
        <v>97.395416259765625</v>
      </c>
      <c r="FG642" s="58">
        <v>94.570121765136719</v>
      </c>
      <c r="FH642" s="58">
        <v>98.216087341308594</v>
      </c>
      <c r="FI642" s="58">
        <v>103.99861145019531</v>
      </c>
      <c r="FJ642" s="58">
        <v>103.45542907714844</v>
      </c>
      <c r="FK642" s="58">
        <v>101.24254608154297</v>
      </c>
      <c r="FL642" s="58">
        <v>105.06777191162109</v>
      </c>
      <c r="FM642" s="58">
        <v>111.11933898925781</v>
      </c>
      <c r="FN642" s="58">
        <v>116.08592224121094</v>
      </c>
      <c r="FO642" s="58">
        <v>122.46858978271484</v>
      </c>
      <c r="FP642" s="58">
        <v>128.42462158203125</v>
      </c>
      <c r="FQ642" s="58">
        <v>130.41293334960938</v>
      </c>
      <c r="FR642" s="58">
        <v>128.82369995117188</v>
      </c>
      <c r="FS642" s="58">
        <v>124.99771118164063</v>
      </c>
      <c r="FT642" s="58">
        <v>120.38112640380859</v>
      </c>
      <c r="FU642" s="58">
        <v>115.8492431640625</v>
      </c>
      <c r="FV642" s="58">
        <v>111.65595245361328</v>
      </c>
      <c r="FW642" s="58">
        <v>107.81546783447266</v>
      </c>
      <c r="FX642" s="58">
        <v>104.29493713378906</v>
      </c>
      <c r="FY642" s="58">
        <v>101.05820465087891</v>
      </c>
      <c r="FZ642" s="58">
        <v>98.074119567871094</v>
      </c>
      <c r="GA642" s="58">
        <v>95.230873107910156</v>
      </c>
      <c r="GB642" s="58">
        <v>96.199989318847656</v>
      </c>
      <c r="GC642" s="58">
        <v>103.24800872802734</v>
      </c>
      <c r="GD642" s="58">
        <v>103.8896484375</v>
      </c>
      <c r="GE642" s="58">
        <v>101.85282897949219</v>
      </c>
      <c r="GF642" s="58">
        <v>106.02051544189453</v>
      </c>
      <c r="GG642" s="58">
        <v>112.24887847900391</v>
      </c>
      <c r="GH642" s="58">
        <v>116.78860473632813</v>
      </c>
      <c r="GI642" s="58">
        <v>123.02790069580078</v>
      </c>
      <c r="GJ642" s="58">
        <v>128.93687438964844</v>
      </c>
      <c r="GK642" s="58">
        <v>130.90199279785156</v>
      </c>
      <c r="GL642" s="58">
        <v>129.29600524902344</v>
      </c>
      <c r="GM642" s="58">
        <v>125.45565032958984</v>
      </c>
      <c r="GN642" s="58">
        <v>120.82588958740234</v>
      </c>
      <c r="GO642" s="58">
        <v>116.28138732910156</v>
      </c>
      <c r="GP642" s="58">
        <v>112.07614898681641</v>
      </c>
      <c r="GQ642" s="58">
        <v>108.22414398193359</v>
      </c>
      <c r="GR642" s="58">
        <v>104.69258117675781</v>
      </c>
      <c r="GS642" s="58">
        <v>101.4451904296875</v>
      </c>
      <c r="GT642" s="58">
        <v>98.45086669921875</v>
      </c>
      <c r="GU642" s="59">
        <v>95.597755432128906</v>
      </c>
    </row>
    <row r="643" spans="1:203" x14ac:dyDescent="0.45">
      <c r="A643" s="64" t="s">
        <v>3830</v>
      </c>
      <c r="B643" s="67">
        <v>108</v>
      </c>
      <c r="C643" s="67">
        <v>10</v>
      </c>
      <c r="D643" s="58">
        <v>0</v>
      </c>
      <c r="E643" s="58">
        <v>1.0185550451278687</v>
      </c>
      <c r="F643" s="58">
        <v>3.981630802154541</v>
      </c>
      <c r="G643" s="58">
        <v>6.2687501907348633</v>
      </c>
      <c r="H643" s="58">
        <v>7.8599333763122559</v>
      </c>
      <c r="I643" s="58">
        <v>11.764787673950195</v>
      </c>
      <c r="J643" s="58">
        <v>15.227377891540527</v>
      </c>
      <c r="K643" s="58">
        <v>17.319849014282227</v>
      </c>
      <c r="L643" s="58">
        <v>20.313411712646484</v>
      </c>
      <c r="M643" s="58">
        <v>22.61738395690918</v>
      </c>
      <c r="N643" s="58">
        <v>22.620956420898438</v>
      </c>
      <c r="O643" s="58">
        <v>20.946372985839844</v>
      </c>
      <c r="P643" s="58">
        <v>18.549066543579102</v>
      </c>
      <c r="Q643" s="58">
        <v>16.213743209838867</v>
      </c>
      <c r="R643" s="58">
        <v>14.299781799316406</v>
      </c>
      <c r="S643" s="58">
        <v>12.818386077880859</v>
      </c>
      <c r="T643" s="58">
        <v>11.68135929107666</v>
      </c>
      <c r="U643" s="58">
        <v>10.802221298217773</v>
      </c>
      <c r="V643" s="58">
        <v>10.114112854003906</v>
      </c>
      <c r="W643" s="58">
        <v>9.5688714981079102</v>
      </c>
      <c r="X643" s="58">
        <v>9.0818710327148438</v>
      </c>
      <c r="Y643" s="58">
        <v>11.909090042114258</v>
      </c>
      <c r="Z643" s="58">
        <v>18.087919235229492</v>
      </c>
      <c r="AA643" s="58">
        <v>22.095449447631836</v>
      </c>
      <c r="AB643" s="58">
        <v>23.679925918579102</v>
      </c>
      <c r="AC643" s="58">
        <v>30.004913330078125</v>
      </c>
      <c r="AD643" s="58">
        <v>36.546806335449219</v>
      </c>
      <c r="AE643" s="58">
        <v>40.689266204833984</v>
      </c>
      <c r="AF643" s="58">
        <v>46.330154418945313</v>
      </c>
      <c r="AG643" s="58">
        <v>50.879173278808594</v>
      </c>
      <c r="AH643" s="58">
        <v>51.266380310058594</v>
      </c>
      <c r="AI643" s="58">
        <v>48.493263244628906</v>
      </c>
      <c r="AJ643" s="58">
        <v>44.194572448730469</v>
      </c>
      <c r="AK643" s="58">
        <v>39.788955688476563</v>
      </c>
      <c r="AL643" s="58">
        <v>35.985641479492188</v>
      </c>
      <c r="AM643" s="58">
        <v>32.878131866455078</v>
      </c>
      <c r="AN643" s="58">
        <v>30.360145568847656</v>
      </c>
      <c r="AO643" s="58">
        <v>28.30865478515625</v>
      </c>
      <c r="AP643" s="58">
        <v>26.621965408325195</v>
      </c>
      <c r="AQ643" s="58">
        <v>25.222291946411133</v>
      </c>
      <c r="AR643" s="58">
        <v>23.968090057373047</v>
      </c>
      <c r="AS643" s="58">
        <v>25.953588485717773</v>
      </c>
      <c r="AT643" s="58">
        <v>33.163318634033203</v>
      </c>
      <c r="AU643" s="58">
        <v>38.522342681884766</v>
      </c>
      <c r="AV643" s="58">
        <v>41.199970245361328</v>
      </c>
      <c r="AW643" s="58">
        <v>49.643123626708984</v>
      </c>
      <c r="AX643" s="58">
        <v>58.376541137695313</v>
      </c>
      <c r="AY643" s="58">
        <v>63.869670867919922</v>
      </c>
      <c r="AZ643" s="58">
        <v>71.207725524902344</v>
      </c>
      <c r="BA643" s="58">
        <v>77.372573852539063</v>
      </c>
      <c r="BB643" s="58">
        <v>78.161117553710938</v>
      </c>
      <c r="BC643" s="58">
        <v>74.661277770996094</v>
      </c>
      <c r="BD643" s="58">
        <v>68.9346923828125</v>
      </c>
      <c r="BE643" s="58">
        <v>62.891231536865234</v>
      </c>
      <c r="BF643" s="58">
        <v>57.54296875</v>
      </c>
      <c r="BG643" s="58">
        <v>53.067470550537109</v>
      </c>
      <c r="BH643" s="58">
        <v>49.355213165283203</v>
      </c>
      <c r="BI643" s="58">
        <v>46.262325286865234</v>
      </c>
      <c r="BJ643" s="58">
        <v>43.665519714355469</v>
      </c>
      <c r="BK643" s="58">
        <v>41.468467712402344</v>
      </c>
      <c r="BL643" s="58">
        <v>39.481273651123047</v>
      </c>
      <c r="BM643" s="58">
        <v>42.048183441162109</v>
      </c>
      <c r="BN643" s="58">
        <v>48.390438079833984</v>
      </c>
      <c r="BO643" s="58">
        <v>51.833396911621094</v>
      </c>
      <c r="BP643" s="58">
        <v>52.017181396484375</v>
      </c>
      <c r="BQ643" s="58">
        <v>58.366539001464844</v>
      </c>
      <c r="BR643" s="58">
        <v>66.015777587890625</v>
      </c>
      <c r="BS643" s="58">
        <v>70.992225646972656</v>
      </c>
      <c r="BT643" s="58">
        <v>77.915473937988281</v>
      </c>
      <c r="BU643" s="58">
        <v>83.801460266113281</v>
      </c>
      <c r="BV643" s="58">
        <v>84.444061279296875</v>
      </c>
      <c r="BW643" s="58">
        <v>80.84039306640625</v>
      </c>
      <c r="BX643" s="58">
        <v>74.999549865722656</v>
      </c>
      <c r="BY643" s="58">
        <v>68.811187744140625</v>
      </c>
      <c r="BZ643" s="58">
        <v>63.287811279296875</v>
      </c>
      <c r="CA643" s="58">
        <v>58.617107391357422</v>
      </c>
      <c r="CB643" s="58">
        <v>54.698562622070313</v>
      </c>
      <c r="CC643" s="58">
        <v>51.395256042480469</v>
      </c>
      <c r="CD643" s="58">
        <v>48.588630676269531</v>
      </c>
      <c r="CE643" s="58">
        <v>46.185630798339844</v>
      </c>
      <c r="CF643" s="58">
        <v>43.999717712402344</v>
      </c>
      <c r="CG643" s="58">
        <v>45.063194274902344</v>
      </c>
      <c r="CH643" s="58">
        <v>50.734951019287109</v>
      </c>
      <c r="CI643" s="58">
        <v>54.469692230224609</v>
      </c>
      <c r="CJ643" s="58">
        <v>55.559085845947266</v>
      </c>
      <c r="CK643" s="58">
        <v>62.311775207519531</v>
      </c>
      <c r="CL643" s="58">
        <v>69.894157409667969</v>
      </c>
      <c r="CM643" s="58">
        <v>74.655593872070313</v>
      </c>
      <c r="CN643" s="58">
        <v>81.331474304199219</v>
      </c>
      <c r="CO643" s="58">
        <v>87.004989624023438</v>
      </c>
      <c r="CP643" s="58">
        <v>87.484504699707031</v>
      </c>
      <c r="CQ643" s="58">
        <v>83.748786926269531</v>
      </c>
      <c r="CR643" s="58">
        <v>77.792427062988281</v>
      </c>
      <c r="CS643" s="58">
        <v>71.495574951171875</v>
      </c>
      <c r="CT643" s="58">
        <v>65.867927551269531</v>
      </c>
      <c r="CU643" s="58">
        <v>61.096103668212891</v>
      </c>
      <c r="CV643" s="58">
        <v>57.079986572265625</v>
      </c>
      <c r="CW643" s="58">
        <v>53.682991027832031</v>
      </c>
      <c r="CX643" s="58">
        <v>50.78668212890625</v>
      </c>
      <c r="CY643" s="58">
        <v>48.297878265380859</v>
      </c>
      <c r="CZ643" s="58">
        <v>46.75439453125</v>
      </c>
      <c r="DA643" s="58">
        <v>52.220378875732422</v>
      </c>
      <c r="DB643" s="58">
        <v>55.941707611083984</v>
      </c>
      <c r="DC643" s="58">
        <v>57.182487487792969</v>
      </c>
      <c r="DD643" s="58">
        <v>63.998676300048828</v>
      </c>
      <c r="DE643" s="58">
        <v>71.541496276855469</v>
      </c>
      <c r="DF643" s="58">
        <v>76.231056213378906</v>
      </c>
      <c r="DG643" s="58">
        <v>82.825096130371094</v>
      </c>
      <c r="DH643" s="58">
        <v>88.427696228027344</v>
      </c>
      <c r="DI643" s="58">
        <v>88.853157043457031</v>
      </c>
      <c r="DJ643" s="58">
        <v>85.073333740234375</v>
      </c>
      <c r="DK643" s="58">
        <v>79.077125549316406</v>
      </c>
      <c r="DL643" s="58">
        <v>72.74188232421875</v>
      </c>
      <c r="DM643" s="58">
        <v>67.075653076171875</v>
      </c>
      <c r="DN643" s="58">
        <v>62.265422821044922</v>
      </c>
      <c r="DO643" s="58">
        <v>58.211479187011719</v>
      </c>
      <c r="DP643" s="58">
        <v>54.777328491210938</v>
      </c>
      <c r="DQ643" s="58">
        <v>51.844970703125</v>
      </c>
      <c r="DR643" s="58">
        <v>49.321094512939453</v>
      </c>
      <c r="DS643" s="58">
        <v>47.020187377929688</v>
      </c>
      <c r="DT643" s="58">
        <v>49.629482269287109</v>
      </c>
      <c r="DU643" s="58">
        <v>55.657852172851563</v>
      </c>
      <c r="DV643" s="58">
        <v>58.615306854248047</v>
      </c>
      <c r="DW643" s="58">
        <v>58.232368469238281</v>
      </c>
      <c r="DX643" s="58">
        <v>64.105537414550781</v>
      </c>
      <c r="DY643" s="58">
        <v>71.440597534179688</v>
      </c>
      <c r="DZ643" s="58">
        <v>76.201164245605469</v>
      </c>
      <c r="EA643" s="58">
        <v>82.915557861328125</v>
      </c>
      <c r="EB643" s="58">
        <v>88.625205993652344</v>
      </c>
      <c r="EC643" s="58">
        <v>89.133758544921875</v>
      </c>
      <c r="ED643" s="58">
        <v>85.415412902832031</v>
      </c>
      <c r="EE643" s="58">
        <v>79.463134765625</v>
      </c>
      <c r="EF643" s="58">
        <v>73.157936096191406</v>
      </c>
      <c r="EG643" s="58">
        <v>67.511375427246094</v>
      </c>
      <c r="EH643" s="58">
        <v>62.712863922119141</v>
      </c>
      <c r="EI643" s="58">
        <v>58.664577484130859</v>
      </c>
      <c r="EJ643" s="58">
        <v>55.231861114501953</v>
      </c>
      <c r="EK643" s="58">
        <v>52.297580718994141</v>
      </c>
      <c r="EL643" s="58">
        <v>49.769416809082031</v>
      </c>
      <c r="EM643" s="58">
        <v>47.462604522705078</v>
      </c>
      <c r="EN643" s="58">
        <v>53.619510650634766</v>
      </c>
      <c r="EO643" s="58">
        <v>58.298336029052734</v>
      </c>
      <c r="EP643" s="58">
        <v>59.266887664794922</v>
      </c>
      <c r="EQ643" s="58">
        <v>58.134014129638672</v>
      </c>
      <c r="ER643" s="58">
        <v>63.902416229248047</v>
      </c>
      <c r="ES643" s="58">
        <v>71.325286865234375</v>
      </c>
      <c r="ET643" s="58">
        <v>76.192764282226563</v>
      </c>
      <c r="EU643" s="58">
        <v>82.994285583496094</v>
      </c>
      <c r="EV643" s="58">
        <v>88.767570495605469</v>
      </c>
      <c r="EW643" s="58">
        <v>89.321578979492188</v>
      </c>
      <c r="EX643" s="58">
        <v>85.635269165039063</v>
      </c>
      <c r="EY643" s="58">
        <v>79.705162048339844</v>
      </c>
      <c r="EZ643" s="58">
        <v>73.414871215820313</v>
      </c>
      <c r="FA643" s="58">
        <v>67.777763366699219</v>
      </c>
      <c r="FB643" s="58">
        <v>62.984542846679688</v>
      </c>
      <c r="FC643" s="58">
        <v>58.938621520996094</v>
      </c>
      <c r="FD643" s="58">
        <v>55.505901336669922</v>
      </c>
      <c r="FE643" s="58">
        <v>52.570079803466797</v>
      </c>
      <c r="FF643" s="58">
        <v>50.039188385009766</v>
      </c>
      <c r="FG643" s="58">
        <v>47.728778839111328</v>
      </c>
      <c r="FH643" s="58">
        <v>50.319660186767578</v>
      </c>
      <c r="FI643" s="58">
        <v>56.326648712158203</v>
      </c>
      <c r="FJ643" s="58">
        <v>59.26715087890625</v>
      </c>
      <c r="FK643" s="58">
        <v>58.870475769042969</v>
      </c>
      <c r="FL643" s="58">
        <v>64.720626831054688</v>
      </c>
      <c r="FM643" s="58">
        <v>72.03424072265625</v>
      </c>
      <c r="FN643" s="58">
        <v>76.777435302734375</v>
      </c>
      <c r="FO643" s="58">
        <v>83.473533630371094</v>
      </c>
      <c r="FP643" s="58">
        <v>89.167892456054688</v>
      </c>
      <c r="FQ643" s="58">
        <v>89.665748596191406</v>
      </c>
      <c r="FR643" s="58">
        <v>85.938934326171875</v>
      </c>
      <c r="FS643" s="58">
        <v>79.9786376953125</v>
      </c>
      <c r="FT643" s="58">
        <v>73.665115356445313</v>
      </c>
      <c r="FU643" s="58">
        <v>68.009330749511719</v>
      </c>
      <c r="FV643" s="58">
        <v>63.200706481933594</v>
      </c>
      <c r="FW643" s="58">
        <v>59.141983032226563</v>
      </c>
      <c r="FX643" s="58">
        <v>55.698604583740234</v>
      </c>
      <c r="FY643" s="58">
        <v>52.753501892089844</v>
      </c>
      <c r="FZ643" s="58">
        <v>50.214546203613281</v>
      </c>
      <c r="GA643" s="58">
        <v>47.897140502929688</v>
      </c>
      <c r="GB643" s="58">
        <v>49.428726196289063</v>
      </c>
      <c r="GC643" s="58">
        <v>54.951240539550781</v>
      </c>
      <c r="GD643" s="58">
        <v>58.187694549560547</v>
      </c>
      <c r="GE643" s="58">
        <v>58.130550384521484</v>
      </c>
      <c r="GF643" s="58">
        <v>61.96612548828125</v>
      </c>
      <c r="GG643" s="58">
        <v>67.854576110839844</v>
      </c>
      <c r="GH643" s="58">
        <v>72.817649841308594</v>
      </c>
      <c r="GI643" s="58">
        <v>79.425567626953125</v>
      </c>
      <c r="GJ643" s="58">
        <v>85.667587280273438</v>
      </c>
      <c r="GK643" s="58">
        <v>88.398567199707031</v>
      </c>
      <c r="GL643" s="58">
        <v>87.509529113769531</v>
      </c>
      <c r="GM643" s="58">
        <v>83.301727294921875</v>
      </c>
      <c r="GN643" s="58">
        <v>77.118888854980469</v>
      </c>
      <c r="GO643" s="58">
        <v>71.017494201660156</v>
      </c>
      <c r="GP643" s="58">
        <v>65.694252014160156</v>
      </c>
      <c r="GQ643" s="58">
        <v>61.190746307373047</v>
      </c>
      <c r="GR643" s="58">
        <v>57.390037536621094</v>
      </c>
      <c r="GS643" s="58">
        <v>54.163619995117188</v>
      </c>
      <c r="GT643" s="58">
        <v>51.403667449951172</v>
      </c>
      <c r="GU643" s="59">
        <v>48.912429809570313</v>
      </c>
    </row>
    <row r="644" spans="1:203" x14ac:dyDescent="0.45">
      <c r="A644" s="64" t="s">
        <v>3830</v>
      </c>
      <c r="B644" s="67">
        <v>106</v>
      </c>
      <c r="C644" s="67">
        <v>10</v>
      </c>
      <c r="D644" s="58">
        <v>0</v>
      </c>
      <c r="E644" s="58">
        <v>1.4549626111984253</v>
      </c>
      <c r="F644" s="58">
        <v>5.5882763862609863</v>
      </c>
      <c r="G644" s="58">
        <v>8.6141443252563477</v>
      </c>
      <c r="H644" s="58">
        <v>11.441849708557129</v>
      </c>
      <c r="I644" s="58">
        <v>22.068094253540039</v>
      </c>
      <c r="J644" s="58">
        <v>31.684741973876953</v>
      </c>
      <c r="K644" s="58">
        <v>37.280715942382813</v>
      </c>
      <c r="L644" s="58">
        <v>45.377410888671875</v>
      </c>
      <c r="M644" s="58">
        <v>51.283634185791016</v>
      </c>
      <c r="N644" s="58">
        <v>50.999015808105469</v>
      </c>
      <c r="O644" s="58">
        <v>46.816856384277344</v>
      </c>
      <c r="P644" s="58">
        <v>41.377761840820313</v>
      </c>
      <c r="Q644" s="58">
        <v>36.494792938232422</v>
      </c>
      <c r="R644" s="58">
        <v>32.797515869140625</v>
      </c>
      <c r="S644" s="58">
        <v>30.119104385375977</v>
      </c>
      <c r="T644" s="58">
        <v>28.142623901367188</v>
      </c>
      <c r="U644" s="58">
        <v>26.623626708984375</v>
      </c>
      <c r="V644" s="58">
        <v>25.404773712158203</v>
      </c>
      <c r="W644" s="58">
        <v>24.391956329345703</v>
      </c>
      <c r="X644" s="58">
        <v>23.410903930664063</v>
      </c>
      <c r="Y644" s="58">
        <v>30.064882278442383</v>
      </c>
      <c r="Z644" s="58">
        <v>44.169322967529297</v>
      </c>
      <c r="AA644" s="58">
        <v>50.976108551025391</v>
      </c>
      <c r="AB644" s="58">
        <v>53.329231262207031</v>
      </c>
      <c r="AC644" s="58">
        <v>72.194129943847656</v>
      </c>
      <c r="AD644" s="58">
        <v>90.598335266113281</v>
      </c>
      <c r="AE644" s="58">
        <v>101.40489959716797</v>
      </c>
      <c r="AF644" s="58">
        <v>117.30985260009766</v>
      </c>
      <c r="AG644" s="58">
        <v>129.59907531738281</v>
      </c>
      <c r="AH644" s="58">
        <v>129.75869750976563</v>
      </c>
      <c r="AI644" s="58">
        <v>121.84087371826172</v>
      </c>
      <c r="AJ644" s="58">
        <v>110.90794372558594</v>
      </c>
      <c r="AK644" s="58">
        <v>100.66968536376953</v>
      </c>
      <c r="AL644" s="58">
        <v>92.544532775878906</v>
      </c>
      <c r="AM644" s="58">
        <v>86.3416748046875</v>
      </c>
      <c r="AN644" s="58">
        <v>81.518424987792969</v>
      </c>
      <c r="AO644" s="58">
        <v>77.634368896484375</v>
      </c>
      <c r="AP644" s="58">
        <v>74.396026611328125</v>
      </c>
      <c r="AQ644" s="58">
        <v>71.620460510253906</v>
      </c>
      <c r="AR644" s="58">
        <v>68.973770141601563</v>
      </c>
      <c r="AS644" s="58">
        <v>72.504158020019531</v>
      </c>
      <c r="AT644" s="58">
        <v>92.300926208496094</v>
      </c>
      <c r="AU644" s="58">
        <v>105.11715698242188</v>
      </c>
      <c r="AV644" s="58">
        <v>110.83922576904297</v>
      </c>
      <c r="AW644" s="58">
        <v>137.23703002929688</v>
      </c>
      <c r="AX644" s="58">
        <v>162.84419250488281</v>
      </c>
      <c r="AY644" s="58">
        <v>177.81480407714844</v>
      </c>
      <c r="AZ644" s="58">
        <v>198.71412658691406</v>
      </c>
      <c r="BA644" s="58">
        <v>215.72502136230469</v>
      </c>
      <c r="BB644" s="58">
        <v>217.40182495117188</v>
      </c>
      <c r="BC644" s="58">
        <v>208.26730346679688</v>
      </c>
      <c r="BD644" s="58">
        <v>194.494873046875</v>
      </c>
      <c r="BE644" s="58">
        <v>180.93643188476563</v>
      </c>
      <c r="BF644" s="58">
        <v>169.67030334472656</v>
      </c>
      <c r="BG644" s="58">
        <v>160.68080139160156</v>
      </c>
      <c r="BH644" s="58">
        <v>153.40382385253906</v>
      </c>
      <c r="BI644" s="58">
        <v>147.341064453125</v>
      </c>
      <c r="BJ644" s="58">
        <v>142.1439208984375</v>
      </c>
      <c r="BK644" s="58">
        <v>137.58578491210938</v>
      </c>
      <c r="BL644" s="58">
        <v>133.25204467773438</v>
      </c>
      <c r="BM644" s="58">
        <v>142.33949279785156</v>
      </c>
      <c r="BN644" s="58">
        <v>158.91914367675781</v>
      </c>
      <c r="BO644" s="58">
        <v>162.74221801757813</v>
      </c>
      <c r="BP644" s="58">
        <v>160.70089721679688</v>
      </c>
      <c r="BQ644" s="58">
        <v>177.33683776855469</v>
      </c>
      <c r="BR644" s="58">
        <v>197.36727905273438</v>
      </c>
      <c r="BS644" s="58">
        <v>210.05128479003906</v>
      </c>
      <c r="BT644" s="58">
        <v>227.60848999023438</v>
      </c>
      <c r="BU644" s="58">
        <v>242.47285461425781</v>
      </c>
      <c r="BV644" s="58">
        <v>244.66102600097656</v>
      </c>
      <c r="BW644" s="58">
        <v>237.34965515136719</v>
      </c>
      <c r="BX644" s="58">
        <v>225.48051452636719</v>
      </c>
      <c r="BY644" s="58">
        <v>213.21481323242188</v>
      </c>
      <c r="BZ644" s="58">
        <v>202.51890563964844</v>
      </c>
      <c r="CA644" s="58">
        <v>193.57279968261719</v>
      </c>
      <c r="CB644" s="58">
        <v>186.01510620117188</v>
      </c>
      <c r="CC644" s="58">
        <v>179.48384094238281</v>
      </c>
      <c r="CD644" s="58">
        <v>173.71266174316406</v>
      </c>
      <c r="CE644" s="58">
        <v>168.52218627929688</v>
      </c>
      <c r="CF644" s="58">
        <v>163.56527709960938</v>
      </c>
      <c r="CG644" s="58">
        <v>162.19075012207031</v>
      </c>
      <c r="CH644" s="58">
        <v>173.14068603515625</v>
      </c>
      <c r="CI644" s="58">
        <v>181.19984436035156</v>
      </c>
      <c r="CJ644" s="58">
        <v>184.33056640625</v>
      </c>
      <c r="CK644" s="58">
        <v>201.23626708984375</v>
      </c>
      <c r="CL644" s="58">
        <v>219.5611572265625</v>
      </c>
      <c r="CM644" s="58">
        <v>230.64924621582031</v>
      </c>
      <c r="CN644" s="58">
        <v>245.99496459960938</v>
      </c>
      <c r="CO644" s="58">
        <v>259.2127685546875</v>
      </c>
      <c r="CP644" s="58">
        <v>261.0615234375</v>
      </c>
      <c r="CQ644" s="58">
        <v>254.1580810546875</v>
      </c>
      <c r="CR644" s="58">
        <v>242.89353942871094</v>
      </c>
      <c r="CS644" s="58">
        <v>231.09165954589844</v>
      </c>
      <c r="CT644" s="58">
        <v>220.62478637695313</v>
      </c>
      <c r="CU644" s="58">
        <v>211.71736145019531</v>
      </c>
      <c r="CV644" s="58">
        <v>204.07243347167969</v>
      </c>
      <c r="CW644" s="58">
        <v>197.37493896484375</v>
      </c>
      <c r="CX644" s="58">
        <v>191.38853454589844</v>
      </c>
      <c r="CY644" s="58">
        <v>185.95237731933594</v>
      </c>
      <c r="CZ644" s="58">
        <v>182.2490234375</v>
      </c>
      <c r="DA644" s="58">
        <v>193.19416809082031</v>
      </c>
      <c r="DB644" s="58">
        <v>198.339111328125</v>
      </c>
      <c r="DC644" s="58">
        <v>198.26896667480469</v>
      </c>
      <c r="DD644" s="58">
        <v>213.45040893554688</v>
      </c>
      <c r="DE644" s="58">
        <v>231.20738220214844</v>
      </c>
      <c r="DF644" s="58">
        <v>241.94615173339844</v>
      </c>
      <c r="DG644" s="58">
        <v>256.72109985351563</v>
      </c>
      <c r="DH644" s="58">
        <v>269.50930786132813</v>
      </c>
      <c r="DI644" s="58">
        <v>271.35134887695313</v>
      </c>
      <c r="DJ644" s="58">
        <v>264.67425537109375</v>
      </c>
      <c r="DK644" s="58">
        <v>253.68037414550781</v>
      </c>
      <c r="DL644" s="58">
        <v>242.07589721679688</v>
      </c>
      <c r="DM644" s="58">
        <v>231.70120239257813</v>
      </c>
      <c r="DN644" s="58">
        <v>222.80186462402344</v>
      </c>
      <c r="DO644" s="58">
        <v>215.1068115234375</v>
      </c>
      <c r="DP644" s="58">
        <v>208.32130432128906</v>
      </c>
      <c r="DQ644" s="58">
        <v>202.22210693359375</v>
      </c>
      <c r="DR644" s="58">
        <v>196.65672302246094</v>
      </c>
      <c r="DS644" s="58">
        <v>191.31488037109375</v>
      </c>
      <c r="DT644" s="58">
        <v>192.50654602050781</v>
      </c>
      <c r="DU644" s="58">
        <v>202.94526672363281</v>
      </c>
      <c r="DV644" s="58">
        <v>207.905517578125</v>
      </c>
      <c r="DW644" s="58">
        <v>208.28851318359375</v>
      </c>
      <c r="DX644" s="58">
        <v>222.7603759765625</v>
      </c>
      <c r="DY644" s="58">
        <v>239.49269104003906</v>
      </c>
      <c r="DZ644" s="58">
        <v>249.81294250488281</v>
      </c>
      <c r="EA644" s="58">
        <v>264.21475219726563</v>
      </c>
      <c r="EB644" s="58">
        <v>276.72833251953125</v>
      </c>
      <c r="EC644" s="58">
        <v>278.50128173828125</v>
      </c>
      <c r="ED644" s="58">
        <v>271.8720703125</v>
      </c>
      <c r="EE644" s="58">
        <v>260.9554443359375</v>
      </c>
      <c r="EF644" s="58">
        <v>249.40069580078125</v>
      </c>
      <c r="EG644" s="58">
        <v>239.03175354003906</v>
      </c>
      <c r="EH644" s="58">
        <v>230.1009521484375</v>
      </c>
      <c r="EI644" s="58">
        <v>222.34854125976563</v>
      </c>
      <c r="EJ644" s="58">
        <v>215.48873901367188</v>
      </c>
      <c r="EK644" s="58">
        <v>209.30427551269531</v>
      </c>
      <c r="EL644" s="58">
        <v>203.64605712890625</v>
      </c>
      <c r="EM644" s="58">
        <v>198.20953369140625</v>
      </c>
      <c r="EN644" s="58">
        <v>198.63780212402344</v>
      </c>
      <c r="EO644" s="58">
        <v>209.11737060546875</v>
      </c>
      <c r="EP644" s="58">
        <v>212.96241760253906</v>
      </c>
      <c r="EQ644" s="58">
        <v>213.7354736328125</v>
      </c>
      <c r="ER644" s="58">
        <v>228.58416748046875</v>
      </c>
      <c r="ES644" s="58">
        <v>245.44085693359375</v>
      </c>
      <c r="ET644" s="58">
        <v>255.68458557128906</v>
      </c>
      <c r="EU644" s="58">
        <v>269.831298828125</v>
      </c>
      <c r="EV644" s="58">
        <v>282.09429931640625</v>
      </c>
      <c r="EW644" s="58">
        <v>283.73428344726563</v>
      </c>
      <c r="EX644" s="58">
        <v>277.0552978515625</v>
      </c>
      <c r="EY644" s="58">
        <v>266.12274169921875</v>
      </c>
      <c r="EZ644" s="58">
        <v>254.54986572265625</v>
      </c>
      <c r="FA644" s="58">
        <v>244.14691162109375</v>
      </c>
      <c r="FB644" s="58">
        <v>235.16743469238281</v>
      </c>
      <c r="FC644" s="58">
        <v>227.35612487792969</v>
      </c>
      <c r="FD644" s="58">
        <v>220.4310302734375</v>
      </c>
      <c r="FE644" s="58">
        <v>214.17662048339844</v>
      </c>
      <c r="FF644" s="58">
        <v>208.44595336914063</v>
      </c>
      <c r="FG644" s="58">
        <v>202.937255859375</v>
      </c>
      <c r="FH644" s="58">
        <v>208.21437072753906</v>
      </c>
      <c r="FI644" s="58">
        <v>221.14492797851563</v>
      </c>
      <c r="FJ644" s="58">
        <v>223.30278015136719</v>
      </c>
      <c r="FK644" s="58">
        <v>219.86457824707031</v>
      </c>
      <c r="FL644" s="58">
        <v>231.54673767089844</v>
      </c>
      <c r="FM644" s="58">
        <v>247.19612121582031</v>
      </c>
      <c r="FN644" s="58">
        <v>257.3021240234375</v>
      </c>
      <c r="FO644" s="58">
        <v>271.60369873046875</v>
      </c>
      <c r="FP644" s="58">
        <v>284.07501220703125</v>
      </c>
      <c r="FQ644" s="58">
        <v>285.93252563476563</v>
      </c>
      <c r="FR644" s="58">
        <v>279.44235229492188</v>
      </c>
      <c r="FS644" s="58">
        <v>268.6551513671875</v>
      </c>
      <c r="FT644" s="58">
        <v>257.18048095703125</v>
      </c>
      <c r="FU644" s="58">
        <v>246.83456420898438</v>
      </c>
      <c r="FV644" s="58">
        <v>237.88168334960938</v>
      </c>
      <c r="FW644" s="58">
        <v>230.07664489746094</v>
      </c>
      <c r="FX644" s="58">
        <v>223.1435546875</v>
      </c>
      <c r="FY644" s="58">
        <v>216.87211608886719</v>
      </c>
      <c r="FZ644" s="58">
        <v>211.11767578125</v>
      </c>
      <c r="GA644" s="58">
        <v>205.58169555664063</v>
      </c>
      <c r="GB644" s="58">
        <v>214.77281188964844</v>
      </c>
      <c r="GC644" s="58">
        <v>228.99095153808594</v>
      </c>
      <c r="GD644" s="58">
        <v>228.73532104492188</v>
      </c>
      <c r="GE644" s="58">
        <v>222.67585754394531</v>
      </c>
      <c r="GF644" s="58">
        <v>232.92298889160156</v>
      </c>
      <c r="GG644" s="58">
        <v>248.19538879394531</v>
      </c>
      <c r="GH644" s="58">
        <v>258.36007690429688</v>
      </c>
      <c r="GI644" s="58">
        <v>272.78976440429688</v>
      </c>
      <c r="GJ644" s="58">
        <v>285.37985229492188</v>
      </c>
      <c r="GK644" s="58">
        <v>287.34954833984375</v>
      </c>
      <c r="GL644" s="58">
        <v>280.95535278320313</v>
      </c>
      <c r="GM644" s="58">
        <v>270.24179077148438</v>
      </c>
      <c r="GN644" s="58">
        <v>258.81625366210938</v>
      </c>
      <c r="GO644" s="58">
        <v>248.49853515625</v>
      </c>
      <c r="GP644" s="58">
        <v>239.55807495117188</v>
      </c>
      <c r="GQ644" s="58">
        <v>231.75468444824219</v>
      </c>
      <c r="GR644" s="58">
        <v>224.81570434570313</v>
      </c>
      <c r="GS644" s="58">
        <v>218.53338623046875</v>
      </c>
      <c r="GT644" s="58">
        <v>212.76454162597656</v>
      </c>
      <c r="GU644" s="59">
        <v>207.21232604980469</v>
      </c>
    </row>
    <row r="645" spans="1:203" x14ac:dyDescent="0.45">
      <c r="A645" s="64" t="s">
        <v>3830</v>
      </c>
      <c r="B645" s="67">
        <v>112</v>
      </c>
      <c r="C645" s="67">
        <v>10</v>
      </c>
      <c r="D645" s="58">
        <v>0</v>
      </c>
      <c r="E645" s="58">
        <v>1.9075387716293335</v>
      </c>
      <c r="F645" s="58">
        <v>6.0814142227172852</v>
      </c>
      <c r="G645" s="58">
        <v>8.0290718078613281</v>
      </c>
      <c r="H645" s="58">
        <v>9.4113197326660156</v>
      </c>
      <c r="I645" s="58">
        <v>15.065920829772949</v>
      </c>
      <c r="J645" s="58">
        <v>21.834678649902344</v>
      </c>
      <c r="K645" s="58">
        <v>27.037635803222656</v>
      </c>
      <c r="L645" s="58">
        <v>33.247711181640625</v>
      </c>
      <c r="M645" s="58">
        <v>38.945835113525391</v>
      </c>
      <c r="N645" s="58">
        <v>41.556243896484375</v>
      </c>
      <c r="O645" s="58">
        <v>41.504966735839844</v>
      </c>
      <c r="P645" s="58">
        <v>39.860065460205078</v>
      </c>
      <c r="Q645" s="58">
        <v>37.677120208740234</v>
      </c>
      <c r="R645" s="58">
        <v>35.570716857910156</v>
      </c>
      <c r="S645" s="58">
        <v>33.724441528320313</v>
      </c>
      <c r="T645" s="58">
        <v>32.145820617675781</v>
      </c>
      <c r="U645" s="58">
        <v>30.801532745361328</v>
      </c>
      <c r="V645" s="58">
        <v>29.654684066772461</v>
      </c>
      <c r="W645" s="58">
        <v>28.673402786254883</v>
      </c>
      <c r="X645" s="58">
        <v>27.771415710449219</v>
      </c>
      <c r="Y645" s="58">
        <v>31.297382354736328</v>
      </c>
      <c r="Z645" s="58">
        <v>40.118019104003906</v>
      </c>
      <c r="AA645" s="58">
        <v>43.783206939697266</v>
      </c>
      <c r="AB645" s="58">
        <v>45.692211151123047</v>
      </c>
      <c r="AC645" s="58">
        <v>55.102146148681641</v>
      </c>
      <c r="AD645" s="58">
        <v>66.709609985351563</v>
      </c>
      <c r="AE645" s="58">
        <v>75.549003601074219</v>
      </c>
      <c r="AF645" s="58">
        <v>86.272575378417969</v>
      </c>
      <c r="AG645" s="58">
        <v>96.3345947265625</v>
      </c>
      <c r="AH645" s="58">
        <v>100.97010803222656</v>
      </c>
      <c r="AI645" s="58">
        <v>100.80918884277344</v>
      </c>
      <c r="AJ645" s="58">
        <v>97.699859619140625</v>
      </c>
      <c r="AK645" s="58">
        <v>93.533767700195313</v>
      </c>
      <c r="AL645" s="58">
        <v>89.427787780761719</v>
      </c>
      <c r="AM645" s="58">
        <v>85.724662780761719</v>
      </c>
      <c r="AN645" s="58">
        <v>82.453445434570313</v>
      </c>
      <c r="AO645" s="58">
        <v>79.570991516113281</v>
      </c>
      <c r="AP645" s="58">
        <v>77.025978088378906</v>
      </c>
      <c r="AQ645" s="58">
        <v>74.772605895996094</v>
      </c>
      <c r="AR645" s="58">
        <v>72.617843627929688</v>
      </c>
      <c r="AS645" s="58">
        <v>75.482826232910156</v>
      </c>
      <c r="AT645" s="58">
        <v>86.615394592285156</v>
      </c>
      <c r="AU645" s="58">
        <v>91.93896484375</v>
      </c>
      <c r="AV645" s="58">
        <v>94.108978271484375</v>
      </c>
      <c r="AW645" s="58">
        <v>105.47023773193359</v>
      </c>
      <c r="AX645" s="58">
        <v>119.87497711181641</v>
      </c>
      <c r="AY645" s="58">
        <v>130.8687744140625</v>
      </c>
      <c r="AZ645" s="58">
        <v>144.18316650390625</v>
      </c>
      <c r="BA645" s="58">
        <v>156.90475463867188</v>
      </c>
      <c r="BB645" s="58">
        <v>162.97650146484375</v>
      </c>
      <c r="BC645" s="58">
        <v>163.01422119140625</v>
      </c>
      <c r="BD645" s="58">
        <v>159.22195434570313</v>
      </c>
      <c r="BE645" s="58">
        <v>153.94381713867188</v>
      </c>
      <c r="BF645" s="58">
        <v>148.6033935546875</v>
      </c>
      <c r="BG645" s="58">
        <v>143.6622314453125</v>
      </c>
      <c r="BH645" s="58">
        <v>139.18359375</v>
      </c>
      <c r="BI645" s="58">
        <v>135.13671875</v>
      </c>
      <c r="BJ645" s="58">
        <v>131.475341796875</v>
      </c>
      <c r="BK645" s="58">
        <v>128.15634155273438</v>
      </c>
      <c r="BL645" s="58">
        <v>124.94526672363281</v>
      </c>
      <c r="BM645" s="58">
        <v>126.41104888916016</v>
      </c>
      <c r="BN645" s="58">
        <v>134.38031005859375</v>
      </c>
      <c r="BO645" s="58">
        <v>136.72883605957031</v>
      </c>
      <c r="BP645" s="58">
        <v>136.7220458984375</v>
      </c>
      <c r="BQ645" s="58">
        <v>144.33294677734375</v>
      </c>
      <c r="BR645" s="58">
        <v>155.11528015136719</v>
      </c>
      <c r="BS645" s="58">
        <v>163.4658203125</v>
      </c>
      <c r="BT645" s="58">
        <v>173.9735107421875</v>
      </c>
      <c r="BU645" s="58">
        <v>184.30995178222656</v>
      </c>
      <c r="BV645" s="58">
        <v>189.19219970703125</v>
      </c>
      <c r="BW645" s="58">
        <v>188.92951965332031</v>
      </c>
      <c r="BX645" s="58">
        <v>185.28672790527344</v>
      </c>
      <c r="BY645" s="58">
        <v>180.24514770507813</v>
      </c>
      <c r="BZ645" s="58">
        <v>175.04864501953125</v>
      </c>
      <c r="CA645" s="58">
        <v>170.12484741210938</v>
      </c>
      <c r="CB645" s="58">
        <v>165.55058288574219</v>
      </c>
      <c r="CC645" s="58">
        <v>161.31625366210938</v>
      </c>
      <c r="CD645" s="58">
        <v>157.39492797851563</v>
      </c>
      <c r="CE645" s="58">
        <v>153.75935363769531</v>
      </c>
      <c r="CF645" s="58">
        <v>150.12197875976563</v>
      </c>
      <c r="CG645" s="58">
        <v>148.75013732910156</v>
      </c>
      <c r="CH645" s="58">
        <v>154.33706665039063</v>
      </c>
      <c r="CI645" s="58">
        <v>157.08627319335938</v>
      </c>
      <c r="CJ645" s="58">
        <v>157.13299560546875</v>
      </c>
      <c r="CK645" s="58">
        <v>164.24710083007813</v>
      </c>
      <c r="CL645" s="58">
        <v>174.34712219238281</v>
      </c>
      <c r="CM645" s="58">
        <v>181.90725708007813</v>
      </c>
      <c r="CN645" s="58">
        <v>191.34605407714844</v>
      </c>
      <c r="CO645" s="58">
        <v>200.70135498046875</v>
      </c>
      <c r="CP645" s="58">
        <v>205.06121826171875</v>
      </c>
      <c r="CQ645" s="58">
        <v>204.62934875488281</v>
      </c>
      <c r="CR645" s="58">
        <v>200.99986267089844</v>
      </c>
      <c r="CS645" s="58">
        <v>196.01011657714844</v>
      </c>
      <c r="CT645" s="58">
        <v>190.8314208984375</v>
      </c>
      <c r="CU645" s="58">
        <v>185.87571716308594</v>
      </c>
      <c r="CV645" s="58">
        <v>181.22456359863281</v>
      </c>
      <c r="CW645" s="58">
        <v>176.87580871582031</v>
      </c>
      <c r="CX645" s="58">
        <v>172.80978393554688</v>
      </c>
      <c r="CY645" s="58">
        <v>169.00515747070313</v>
      </c>
      <c r="CZ645" s="58">
        <v>164.98129272460938</v>
      </c>
      <c r="DA645" s="58">
        <v>170.40596008300781</v>
      </c>
      <c r="DB645" s="58">
        <v>172.34416198730469</v>
      </c>
      <c r="DC645" s="58">
        <v>171.90061950683594</v>
      </c>
      <c r="DD645" s="58">
        <v>178.13827514648438</v>
      </c>
      <c r="DE645" s="58">
        <v>187.32290649414063</v>
      </c>
      <c r="DF645" s="58">
        <v>194.29789733886719</v>
      </c>
      <c r="DG645" s="58">
        <v>203.20292663574219</v>
      </c>
      <c r="DH645" s="58">
        <v>212.10514831542969</v>
      </c>
      <c r="DI645" s="58">
        <v>216.19699096679688</v>
      </c>
      <c r="DJ645" s="58">
        <v>215.63346862792969</v>
      </c>
      <c r="DK645" s="58">
        <v>211.94264221191406</v>
      </c>
      <c r="DL645" s="58">
        <v>206.9073486328125</v>
      </c>
      <c r="DM645" s="58">
        <v>201.67108154296875</v>
      </c>
      <c r="DN645" s="58">
        <v>196.63958740234375</v>
      </c>
      <c r="DO645" s="58">
        <v>191.89595031738281</v>
      </c>
      <c r="DP645" s="58">
        <v>187.4407958984375</v>
      </c>
      <c r="DQ645" s="58">
        <v>183.25691223144531</v>
      </c>
      <c r="DR645" s="58">
        <v>179.32571411132813</v>
      </c>
      <c r="DS645" s="58">
        <v>175.45890808105469</v>
      </c>
      <c r="DT645" s="58">
        <v>174.49423217773438</v>
      </c>
      <c r="DU645" s="58">
        <v>179.22456359863281</v>
      </c>
      <c r="DV645" s="58">
        <v>181.07275390625</v>
      </c>
      <c r="DW645" s="58">
        <v>180.44322204589844</v>
      </c>
      <c r="DX645" s="58">
        <v>186.00088500976563</v>
      </c>
      <c r="DY645" s="58">
        <v>195.66667175292969</v>
      </c>
      <c r="DZ645" s="58">
        <v>202.697998046875</v>
      </c>
      <c r="EA645" s="58">
        <v>211.42279052734375</v>
      </c>
      <c r="EB645" s="58">
        <v>220.10243225097656</v>
      </c>
      <c r="EC645" s="58">
        <v>224.02880859375</v>
      </c>
      <c r="ED645" s="58">
        <v>223.3531494140625</v>
      </c>
      <c r="EE645" s="58">
        <v>219.58070373535156</v>
      </c>
      <c r="EF645" s="58">
        <v>214.472412109375</v>
      </c>
      <c r="EG645" s="58">
        <v>209.16041564941406</v>
      </c>
      <c r="EH645" s="58">
        <v>204.04774475097656</v>
      </c>
      <c r="EI645" s="58">
        <v>199.21762084960938</v>
      </c>
      <c r="EJ645" s="58">
        <v>194.67146301269531</v>
      </c>
      <c r="EK645" s="58">
        <v>190.39346313476563</v>
      </c>
      <c r="EL645" s="58">
        <v>186.36544799804688</v>
      </c>
      <c r="EM645" s="58">
        <v>182.41981506347656</v>
      </c>
      <c r="EN645" s="58">
        <v>182.51835632324219</v>
      </c>
      <c r="EO645" s="58">
        <v>187.47828674316406</v>
      </c>
      <c r="EP645" s="58">
        <v>188.16413879394531</v>
      </c>
      <c r="EQ645" s="58">
        <v>186.97352600097656</v>
      </c>
      <c r="ER645" s="58">
        <v>191.32566833496094</v>
      </c>
      <c r="ES645" s="58">
        <v>200.79669189453125</v>
      </c>
      <c r="ET645" s="58">
        <v>208.58908081054688</v>
      </c>
      <c r="EU645" s="58">
        <v>217.48114013671875</v>
      </c>
      <c r="EV645" s="58">
        <v>226.08920288085938</v>
      </c>
      <c r="EW645" s="58">
        <v>229.91349792480469</v>
      </c>
      <c r="EX645" s="58">
        <v>229.14987182617188</v>
      </c>
      <c r="EY645" s="58">
        <v>225.30291748046875</v>
      </c>
      <c r="EZ645" s="58">
        <v>220.12506103515625</v>
      </c>
      <c r="FA645" s="58">
        <v>214.74252319335938</v>
      </c>
      <c r="FB645" s="58">
        <v>209.55690002441406</v>
      </c>
      <c r="FC645" s="58">
        <v>204.65182495117188</v>
      </c>
      <c r="FD645" s="58">
        <v>200.02937316894531</v>
      </c>
      <c r="FE645" s="58">
        <v>195.67402648925781</v>
      </c>
      <c r="FF645" s="58">
        <v>191.56808471679688</v>
      </c>
      <c r="FG645" s="58">
        <v>187.60633850097656</v>
      </c>
      <c r="FH645" s="58">
        <v>187.52091979980469</v>
      </c>
      <c r="FI645" s="58">
        <v>192.61355590820313</v>
      </c>
      <c r="FJ645" s="58">
        <v>193.7513427734375</v>
      </c>
      <c r="FK645" s="58">
        <v>192.68673706054688</v>
      </c>
      <c r="FL645" s="58">
        <v>197.05705261230469</v>
      </c>
      <c r="FM645" s="58">
        <v>205.5308837890625</v>
      </c>
      <c r="FN645" s="58">
        <v>213.04689025878906</v>
      </c>
      <c r="FO645" s="58">
        <v>221.81132507324219</v>
      </c>
      <c r="FP645" s="58">
        <v>230.30540466308594</v>
      </c>
      <c r="FQ645" s="58">
        <v>234.04173278808594</v>
      </c>
      <c r="FR645" s="58">
        <v>233.21249389648438</v>
      </c>
      <c r="FS645" s="58">
        <v>229.3131103515625</v>
      </c>
      <c r="FT645" s="58">
        <v>224.08750915527344</v>
      </c>
      <c r="FU645" s="58">
        <v>218.65730285644531</v>
      </c>
      <c r="FV645" s="58">
        <v>213.42291259765625</v>
      </c>
      <c r="FW645" s="58">
        <v>208.46774291992188</v>
      </c>
      <c r="FX645" s="58">
        <v>203.79397583007813</v>
      </c>
      <c r="FY645" s="58">
        <v>199.38645935058594</v>
      </c>
      <c r="FZ645" s="58">
        <v>195.22769165039063</v>
      </c>
      <c r="GA645" s="58">
        <v>191.08677673339844</v>
      </c>
      <c r="GB645" s="58">
        <v>190.56759643554688</v>
      </c>
      <c r="GC645" s="58">
        <v>195.4503173828125</v>
      </c>
      <c r="GD645" s="58">
        <v>196.49531555175781</v>
      </c>
      <c r="GE645" s="58">
        <v>195.22196960449219</v>
      </c>
      <c r="GF645" s="58">
        <v>198.40769958496094</v>
      </c>
      <c r="GG645" s="58">
        <v>204.98466491699219</v>
      </c>
      <c r="GH645" s="58">
        <v>211.00482177734375</v>
      </c>
      <c r="GI645" s="58">
        <v>218.8209228515625</v>
      </c>
      <c r="GJ645" s="58">
        <v>227.390380859375</v>
      </c>
      <c r="GK645" s="58">
        <v>232.94667053222656</v>
      </c>
      <c r="GL645" s="58">
        <v>234.10751342773438</v>
      </c>
      <c r="GM645" s="58">
        <v>231.88557434082031</v>
      </c>
      <c r="GN645" s="58">
        <v>227.65180969238281</v>
      </c>
      <c r="GO645" s="58">
        <v>222.51422119140625</v>
      </c>
      <c r="GP645" s="58">
        <v>217.25627136230469</v>
      </c>
      <c r="GQ645" s="58">
        <v>212.17640686035156</v>
      </c>
      <c r="GR645" s="58">
        <v>207.357666015625</v>
      </c>
      <c r="GS645" s="58">
        <v>202.809326171875</v>
      </c>
      <c r="GT645" s="58">
        <v>198.5203857421875</v>
      </c>
      <c r="GU645" s="59">
        <v>194.26123046875</v>
      </c>
    </row>
    <row r="646" spans="1:203" x14ac:dyDescent="0.45">
      <c r="A646" s="64" t="s">
        <v>3830</v>
      </c>
      <c r="B646" s="67">
        <v>75</v>
      </c>
      <c r="C646" s="67">
        <v>10</v>
      </c>
      <c r="D646" s="58">
        <v>0</v>
      </c>
      <c r="E646" s="58">
        <v>3.6017251014709473</v>
      </c>
      <c r="F646" s="58">
        <v>8.8953981399536133</v>
      </c>
      <c r="G646" s="58">
        <v>10.528074264526367</v>
      </c>
      <c r="H646" s="58">
        <v>11.089678764343262</v>
      </c>
      <c r="I646" s="58">
        <v>15.785881996154785</v>
      </c>
      <c r="J646" s="58">
        <v>23.695903778076172</v>
      </c>
      <c r="K646" s="58">
        <v>29.010103225708008</v>
      </c>
      <c r="L646" s="58">
        <v>35.090679168701172</v>
      </c>
      <c r="M646" s="58">
        <v>40.203071594238281</v>
      </c>
      <c r="N646" s="58">
        <v>41.960247039794922</v>
      </c>
      <c r="O646" s="58">
        <v>41.153022766113281</v>
      </c>
      <c r="P646" s="58">
        <v>39.036144256591797</v>
      </c>
      <c r="Q646" s="58">
        <v>36.702968597412109</v>
      </c>
      <c r="R646" s="58">
        <v>34.698772430419922</v>
      </c>
      <c r="S646" s="58">
        <v>33.093799591064453</v>
      </c>
      <c r="T646" s="58">
        <v>31.813816070556641</v>
      </c>
      <c r="U646" s="58">
        <v>30.77880859375</v>
      </c>
      <c r="V646" s="58">
        <v>29.927017211914063</v>
      </c>
      <c r="W646" s="58">
        <v>29.214298248291016</v>
      </c>
      <c r="X646" s="58">
        <v>28.549646377563477</v>
      </c>
      <c r="Y646" s="58">
        <v>33.69573974609375</v>
      </c>
      <c r="Z646" s="58">
        <v>43.264328002929688</v>
      </c>
      <c r="AA646" s="58">
        <v>46.843482971191406</v>
      </c>
      <c r="AB646" s="58">
        <v>47.764217376708984</v>
      </c>
      <c r="AC646" s="58">
        <v>52.242179870605469</v>
      </c>
      <c r="AD646" s="58">
        <v>63.627429962158203</v>
      </c>
      <c r="AE646" s="58">
        <v>71.326080322265625</v>
      </c>
      <c r="AF646" s="58">
        <v>78.471908569335938</v>
      </c>
      <c r="AG646" s="58">
        <v>84.471794128417969</v>
      </c>
      <c r="AH646" s="58">
        <v>87.180755615234375</v>
      </c>
      <c r="AI646" s="58">
        <v>87.303375244140625</v>
      </c>
      <c r="AJ646" s="58">
        <v>85.899002075195313</v>
      </c>
      <c r="AK646" s="58">
        <v>83.970458984375</v>
      </c>
      <c r="AL646" s="58">
        <v>82.10968017578125</v>
      </c>
      <c r="AM646" s="58">
        <v>80.477348327636719</v>
      </c>
      <c r="AN646" s="58">
        <v>79.061195373535156</v>
      </c>
      <c r="AO646" s="58">
        <v>77.818992614746094</v>
      </c>
      <c r="AP646" s="58">
        <v>76.712699890136719</v>
      </c>
      <c r="AQ646" s="58">
        <v>75.713623046875</v>
      </c>
      <c r="AR646" s="58">
        <v>74.739570617675781</v>
      </c>
      <c r="AS646" s="58">
        <v>76.013824462890625</v>
      </c>
      <c r="AT646" s="58">
        <v>83.34765625</v>
      </c>
      <c r="AU646" s="58">
        <v>87.8382568359375</v>
      </c>
      <c r="AV646" s="58">
        <v>89.494140625</v>
      </c>
      <c r="AW646" s="58">
        <v>92.739494323730469</v>
      </c>
      <c r="AX646" s="58">
        <v>101.09004974365234</v>
      </c>
      <c r="AY646" s="58">
        <v>111.0892333984375</v>
      </c>
      <c r="AZ646" s="58">
        <v>119.98733520507813</v>
      </c>
      <c r="BA646" s="58">
        <v>127.22825622558594</v>
      </c>
      <c r="BB646" s="58">
        <v>130.96157836914063</v>
      </c>
      <c r="BC646" s="58">
        <v>131.77342224121094</v>
      </c>
      <c r="BD646" s="58">
        <v>130.69862365722656</v>
      </c>
      <c r="BE646" s="58">
        <v>128.85514831542969</v>
      </c>
      <c r="BF646" s="58">
        <v>126.95667266845703</v>
      </c>
      <c r="BG646" s="58">
        <v>125.21855163574219</v>
      </c>
      <c r="BH646" s="58">
        <v>123.64774322509766</v>
      </c>
      <c r="BI646" s="58">
        <v>122.21243286132813</v>
      </c>
      <c r="BJ646" s="58">
        <v>120.88268280029297</v>
      </c>
      <c r="BK646" s="58">
        <v>119.63699340820313</v>
      </c>
      <c r="BL646" s="58">
        <v>118.38627624511719</v>
      </c>
      <c r="BM646" s="58">
        <v>120.69736480712891</v>
      </c>
      <c r="BN646" s="58">
        <v>126.13545227050781</v>
      </c>
      <c r="BO646" s="58">
        <v>128.03565979003906</v>
      </c>
      <c r="BP646" s="58">
        <v>127.90628051757813</v>
      </c>
      <c r="BQ646" s="58">
        <v>130.06900024414063</v>
      </c>
      <c r="BR646" s="58">
        <v>138.43183898925781</v>
      </c>
      <c r="BS646" s="58">
        <v>145.46900939941406</v>
      </c>
      <c r="BT646" s="58">
        <v>152.2366943359375</v>
      </c>
      <c r="BU646" s="58">
        <v>158.39154052734375</v>
      </c>
      <c r="BV646" s="58">
        <v>161.52278137207031</v>
      </c>
      <c r="BW646" s="58">
        <v>161.90531921386719</v>
      </c>
      <c r="BX646" s="58">
        <v>160.45109558105469</v>
      </c>
      <c r="BY646" s="58">
        <v>158.21919250488281</v>
      </c>
      <c r="BZ646" s="58">
        <v>155.89796447753906</v>
      </c>
      <c r="CA646" s="58">
        <v>153.70271301269531</v>
      </c>
      <c r="CB646" s="58">
        <v>151.64903259277344</v>
      </c>
      <c r="CC646" s="58">
        <v>149.71340942382813</v>
      </c>
      <c r="CD646" s="58">
        <v>147.87258911132813</v>
      </c>
      <c r="CE646" s="58">
        <v>146.10957336425781</v>
      </c>
      <c r="CF646" s="58">
        <v>144.34382629394531</v>
      </c>
      <c r="CG646" s="58">
        <v>144.41256713867188</v>
      </c>
      <c r="CH646" s="58">
        <v>148.5928955078125</v>
      </c>
      <c r="CI646" s="58">
        <v>150.7193603515625</v>
      </c>
      <c r="CJ646" s="58">
        <v>150.75740051269531</v>
      </c>
      <c r="CK646" s="58">
        <v>152.32244873046875</v>
      </c>
      <c r="CL646" s="58">
        <v>158.13705444335938</v>
      </c>
      <c r="CM646" s="58">
        <v>165.920654296875</v>
      </c>
      <c r="CN646" s="58">
        <v>172.74824523925781</v>
      </c>
      <c r="CO646" s="58">
        <v>178.48895263671875</v>
      </c>
      <c r="CP646" s="58">
        <v>181.16748046875</v>
      </c>
      <c r="CQ646" s="58">
        <v>181.13644409179688</v>
      </c>
      <c r="CR646" s="58">
        <v>179.30125427246094</v>
      </c>
      <c r="CS646" s="58">
        <v>176.70094299316406</v>
      </c>
      <c r="CT646" s="58">
        <v>174.01028442382813</v>
      </c>
      <c r="CU646" s="58">
        <v>171.44259643554688</v>
      </c>
      <c r="CV646" s="58">
        <v>169.015380859375</v>
      </c>
      <c r="CW646" s="58">
        <v>166.70755004882813</v>
      </c>
      <c r="CX646" s="58">
        <v>164.49720764160156</v>
      </c>
      <c r="CY646" s="58">
        <v>162.36865234375</v>
      </c>
      <c r="CZ646" s="58">
        <v>160.26722717285156</v>
      </c>
      <c r="DA646" s="58">
        <v>163.77288818359375</v>
      </c>
      <c r="DB646" s="58">
        <v>165.30679321289063</v>
      </c>
      <c r="DC646" s="58">
        <v>164.90255737304688</v>
      </c>
      <c r="DD646" s="58">
        <v>166.76959228515625</v>
      </c>
      <c r="DE646" s="58">
        <v>171.68293762207031</v>
      </c>
      <c r="DF646" s="58">
        <v>177.65115356445313</v>
      </c>
      <c r="DG646" s="58">
        <v>184.93258666992188</v>
      </c>
      <c r="DH646" s="58">
        <v>190.69589233398438</v>
      </c>
      <c r="DI646" s="58">
        <v>193.17813110351563</v>
      </c>
      <c r="DJ646" s="58">
        <v>192.90164184570313</v>
      </c>
      <c r="DK646" s="58">
        <v>190.81898498535156</v>
      </c>
      <c r="DL646" s="58">
        <v>187.97340393066406</v>
      </c>
      <c r="DM646" s="58">
        <v>185.03729248046875</v>
      </c>
      <c r="DN646" s="58">
        <v>182.22384643554688</v>
      </c>
      <c r="DO646" s="58">
        <v>179.55203247070313</v>
      </c>
      <c r="DP646" s="58">
        <v>177.001953125</v>
      </c>
      <c r="DQ646" s="58">
        <v>174.55259704589844</v>
      </c>
      <c r="DR646" s="58">
        <v>172.18849182128906</v>
      </c>
      <c r="DS646" s="58">
        <v>169.83389282226563</v>
      </c>
      <c r="DT646" s="58">
        <v>170.61311340332031</v>
      </c>
      <c r="DU646" s="58">
        <v>174.18235778808594</v>
      </c>
      <c r="DV646" s="58">
        <v>174.815185546875</v>
      </c>
      <c r="DW646" s="58">
        <v>173.61408996582031</v>
      </c>
      <c r="DX646" s="58">
        <v>174.64555358886719</v>
      </c>
      <c r="DY646" s="58">
        <v>179.97596740722656</v>
      </c>
      <c r="DZ646" s="58">
        <v>184.3419189453125</v>
      </c>
      <c r="EA646" s="58">
        <v>189.25927734375</v>
      </c>
      <c r="EB646" s="58">
        <v>194.41705322265625</v>
      </c>
      <c r="EC646" s="58">
        <v>197.8958740234375</v>
      </c>
      <c r="ED646" s="58">
        <v>198.66632080078125</v>
      </c>
      <c r="EE646" s="58">
        <v>197.34518432617188</v>
      </c>
      <c r="EF646" s="58">
        <v>195.014892578125</v>
      </c>
      <c r="EG646" s="58">
        <v>192.30982971191406</v>
      </c>
      <c r="EH646" s="58">
        <v>189.47866821289063</v>
      </c>
      <c r="EI646" s="58">
        <v>186.6414794921875</v>
      </c>
      <c r="EJ646" s="58">
        <v>183.88272094726563</v>
      </c>
      <c r="EK646" s="58">
        <v>181.22389221191406</v>
      </c>
      <c r="EL646" s="58">
        <v>178.66145324707031</v>
      </c>
      <c r="EM646" s="58">
        <v>176.12184143066406</v>
      </c>
      <c r="EN646" s="58">
        <v>177.853759765625</v>
      </c>
      <c r="EO646" s="58">
        <v>180.93966674804688</v>
      </c>
      <c r="EP646" s="58">
        <v>180.49993896484375</v>
      </c>
      <c r="EQ646" s="58">
        <v>178.73701477050781</v>
      </c>
      <c r="ER646" s="58">
        <v>178.9058837890625</v>
      </c>
      <c r="ES646" s="58">
        <v>182.36305236816406</v>
      </c>
      <c r="ET646" s="58">
        <v>186.17379760742188</v>
      </c>
      <c r="EU646" s="58">
        <v>190.65628051757813</v>
      </c>
      <c r="EV646" s="58">
        <v>195.63839721679688</v>
      </c>
      <c r="EW646" s="58">
        <v>199.32559204101563</v>
      </c>
      <c r="EX646" s="58">
        <v>200.96682739257813</v>
      </c>
      <c r="EY646" s="58">
        <v>200.74824523925781</v>
      </c>
      <c r="EZ646" s="58">
        <v>199.12480163574219</v>
      </c>
      <c r="FA646" s="58">
        <v>196.63615417480469</v>
      </c>
      <c r="FB646" s="58">
        <v>193.94960021972656</v>
      </c>
      <c r="FC646" s="58">
        <v>191.21778869628906</v>
      </c>
      <c r="FD646" s="58">
        <v>188.51556396484375</v>
      </c>
      <c r="FE646" s="58">
        <v>185.89900207519531</v>
      </c>
      <c r="FF646" s="58">
        <v>183.34942626953125</v>
      </c>
      <c r="FG646" s="58">
        <v>180.7906494140625</v>
      </c>
      <c r="FH646" s="58">
        <v>181.32209777832031</v>
      </c>
      <c r="FI646" s="58">
        <v>184.60734558105469</v>
      </c>
      <c r="FJ646" s="58">
        <v>184.97789001464844</v>
      </c>
      <c r="FK646" s="58">
        <v>183.51669311523438</v>
      </c>
      <c r="FL646" s="58">
        <v>184.24415588378906</v>
      </c>
      <c r="FM646" s="58">
        <v>189.22512817382813</v>
      </c>
      <c r="FN646" s="58">
        <v>193.29071044921875</v>
      </c>
      <c r="FO646" s="58">
        <v>197.92805480957031</v>
      </c>
      <c r="FP646" s="58">
        <v>202.71168518066406</v>
      </c>
      <c r="FQ646" s="58">
        <v>205.48516845703125</v>
      </c>
      <c r="FR646" s="58">
        <v>205.95364379882813</v>
      </c>
      <c r="FS646" s="58">
        <v>204.5638427734375</v>
      </c>
      <c r="FT646" s="58">
        <v>202.10060119628906</v>
      </c>
      <c r="FU646" s="58">
        <v>199.21469116210938</v>
      </c>
      <c r="FV646" s="58">
        <v>196.23574829101563</v>
      </c>
      <c r="FW646" s="58">
        <v>193.29348754882813</v>
      </c>
      <c r="FX646" s="58">
        <v>190.43624877929688</v>
      </c>
      <c r="FY646" s="58">
        <v>187.76705932617188</v>
      </c>
      <c r="FZ646" s="58">
        <v>185.20500183105469</v>
      </c>
      <c r="GA646" s="58">
        <v>182.63789367675781</v>
      </c>
      <c r="GB646" s="58">
        <v>181.22732543945313</v>
      </c>
      <c r="GC646" s="58">
        <v>183.98988342285156</v>
      </c>
      <c r="GD646" s="58">
        <v>185.47341918945313</v>
      </c>
      <c r="GE646" s="58">
        <v>184.86604309082031</v>
      </c>
      <c r="GF646" s="58">
        <v>185.86288452148438</v>
      </c>
      <c r="GG646" s="58">
        <v>189.33152770996094</v>
      </c>
      <c r="GH646" s="58">
        <v>196.10466003417969</v>
      </c>
      <c r="GI646" s="58">
        <v>202.84677124023438</v>
      </c>
      <c r="GJ646" s="58">
        <v>208.00541687011719</v>
      </c>
      <c r="GK646" s="58">
        <v>210.00668334960938</v>
      </c>
      <c r="GL646" s="58">
        <v>209.32057189941406</v>
      </c>
      <c r="GM646" s="58">
        <v>206.86253356933594</v>
      </c>
      <c r="GN646" s="58">
        <v>203.65487670898438</v>
      </c>
      <c r="GO646" s="58">
        <v>200.35989379882813</v>
      </c>
      <c r="GP646" s="58">
        <v>197.18951416015625</v>
      </c>
      <c r="GQ646" s="58">
        <v>194.1640625</v>
      </c>
      <c r="GR646" s="58">
        <v>191.264892578125</v>
      </c>
      <c r="GS646" s="58">
        <v>188.47215270996094</v>
      </c>
      <c r="GT646" s="58">
        <v>185.77067565917969</v>
      </c>
      <c r="GU646" s="59">
        <v>183.08663940429688</v>
      </c>
    </row>
    <row r="647" spans="1:203" x14ac:dyDescent="0.45">
      <c r="A647" s="64" t="s">
        <v>3830</v>
      </c>
      <c r="B647" s="67">
        <v>5</v>
      </c>
      <c r="C647" s="67">
        <v>10</v>
      </c>
      <c r="D647" s="58">
        <v>0</v>
      </c>
      <c r="E647" s="58">
        <v>1.2598748207092285</v>
      </c>
      <c r="F647" s="58">
        <v>4.4283819198608398</v>
      </c>
      <c r="G647" s="58">
        <v>5.6295166015625</v>
      </c>
      <c r="H647" s="58">
        <v>5.8791475296020508</v>
      </c>
      <c r="I647" s="58">
        <v>8.7206010818481445</v>
      </c>
      <c r="J647" s="58">
        <v>12.014409065246582</v>
      </c>
      <c r="K647" s="58">
        <v>13.786918640136719</v>
      </c>
      <c r="L647" s="58">
        <v>16.112283706665039</v>
      </c>
      <c r="M647" s="58">
        <v>17.615058898925781</v>
      </c>
      <c r="N647" s="58">
        <v>17.086919784545898</v>
      </c>
      <c r="O647" s="58">
        <v>15.250627517700195</v>
      </c>
      <c r="P647" s="58">
        <v>12.999987602233887</v>
      </c>
      <c r="Q647" s="58">
        <v>10.98237133026123</v>
      </c>
      <c r="R647" s="58">
        <v>9.43865966796875</v>
      </c>
      <c r="S647" s="58">
        <v>8.3165559768676758</v>
      </c>
      <c r="T647" s="58">
        <v>7.5023627281188965</v>
      </c>
      <c r="U647" s="58">
        <v>6.9021034240722656</v>
      </c>
      <c r="V647" s="58">
        <v>6.4498867988586426</v>
      </c>
      <c r="W647" s="58">
        <v>6.1018791198730469</v>
      </c>
      <c r="X647" s="58">
        <v>5.7827720642089844</v>
      </c>
      <c r="Y647" s="58">
        <v>9.8055744171142578</v>
      </c>
      <c r="Z647" s="58">
        <v>16.456161499023438</v>
      </c>
      <c r="AA647" s="58">
        <v>17.107992172241211</v>
      </c>
      <c r="AB647" s="58">
        <v>16.420581817626953</v>
      </c>
      <c r="AC647" s="58">
        <v>22.169981002807617</v>
      </c>
      <c r="AD647" s="58">
        <v>28.177375793457031</v>
      </c>
      <c r="AE647" s="58">
        <v>31.402469635009766</v>
      </c>
      <c r="AF647" s="58">
        <v>36.103908538818359</v>
      </c>
      <c r="AG647" s="58">
        <v>39.361152648925781</v>
      </c>
      <c r="AH647" s="58">
        <v>38.471046447753906</v>
      </c>
      <c r="AI647" s="58">
        <v>34.813400268554688</v>
      </c>
      <c r="AJ647" s="58">
        <v>30.188806533813477</v>
      </c>
      <c r="AK647" s="58">
        <v>25.953874588012695</v>
      </c>
      <c r="AL647" s="58">
        <v>22.637908935546875</v>
      </c>
      <c r="AM647" s="58">
        <v>20.159839630126953</v>
      </c>
      <c r="AN647" s="58">
        <v>18.304784774780273</v>
      </c>
      <c r="AO647" s="58">
        <v>16.892101287841797</v>
      </c>
      <c r="AP647" s="58">
        <v>15.793364524841309</v>
      </c>
      <c r="AQ647" s="58">
        <v>14.921517372131348</v>
      </c>
      <c r="AR647" s="58">
        <v>14.085964202880859</v>
      </c>
      <c r="AS647" s="58">
        <v>16.67584228515625</v>
      </c>
      <c r="AT647" s="58">
        <v>26.295156478881836</v>
      </c>
      <c r="AU647" s="58">
        <v>29.506223678588867</v>
      </c>
      <c r="AV647" s="58">
        <v>29.280359268188477</v>
      </c>
      <c r="AW647" s="58">
        <v>37.063442230224609</v>
      </c>
      <c r="AX647" s="58">
        <v>46.412303924560547</v>
      </c>
      <c r="AY647" s="58">
        <v>51.549488067626953</v>
      </c>
      <c r="AZ647" s="58">
        <v>58.368320465087891</v>
      </c>
      <c r="BA647" s="58">
        <v>63.061305999755859</v>
      </c>
      <c r="BB647" s="58">
        <v>61.627372741699219</v>
      </c>
      <c r="BC647" s="58">
        <v>56.047859191894531</v>
      </c>
      <c r="BD647" s="58">
        <v>48.969642639160156</v>
      </c>
      <c r="BE647" s="58">
        <v>42.435253143310547</v>
      </c>
      <c r="BF647" s="58">
        <v>37.261131286621094</v>
      </c>
      <c r="BG647" s="58">
        <v>33.340538024902344</v>
      </c>
      <c r="BH647" s="58">
        <v>30.359655380249023</v>
      </c>
      <c r="BI647" s="58">
        <v>28.053243637084961</v>
      </c>
      <c r="BJ647" s="58">
        <v>26.231832504272461</v>
      </c>
      <c r="BK647" s="58">
        <v>24.765705108642578</v>
      </c>
      <c r="BL647" s="58">
        <v>23.428470611572266</v>
      </c>
      <c r="BM647" s="58">
        <v>33.270614624023438</v>
      </c>
      <c r="BN647" s="58">
        <v>39.932655334472656</v>
      </c>
      <c r="BO647" s="58">
        <v>37.181133270263672</v>
      </c>
      <c r="BP647" s="58">
        <v>34.116069793701172</v>
      </c>
      <c r="BQ647" s="58">
        <v>41.450111389160156</v>
      </c>
      <c r="BR647" s="58">
        <v>49.574253082275391</v>
      </c>
      <c r="BS647" s="58">
        <v>54.0924072265625</v>
      </c>
      <c r="BT647" s="58">
        <v>60.899131774902344</v>
      </c>
      <c r="BU647" s="58">
        <v>65.764541625976563</v>
      </c>
      <c r="BV647" s="58">
        <v>64.476936340332031</v>
      </c>
      <c r="BW647" s="58">
        <v>58.963390350341797</v>
      </c>
      <c r="BX647" s="58">
        <v>51.876785278320313</v>
      </c>
      <c r="BY647" s="58">
        <v>45.280727386474609</v>
      </c>
      <c r="BZ647" s="58">
        <v>40.011928558349609</v>
      </c>
      <c r="CA647" s="58">
        <v>35.979042053222656</v>
      </c>
      <c r="CB647" s="58">
        <v>32.878608703613281</v>
      </c>
      <c r="CC647" s="58">
        <v>30.451271057128906</v>
      </c>
      <c r="CD647" s="58">
        <v>28.511079788208008</v>
      </c>
      <c r="CE647" s="58">
        <v>26.930458068847656</v>
      </c>
      <c r="CF647" s="58">
        <v>25.025074005126953</v>
      </c>
      <c r="CG647" s="58">
        <v>27.883901596069336</v>
      </c>
      <c r="CH647" s="58">
        <v>36.864463806152344</v>
      </c>
      <c r="CI647" s="58">
        <v>37.757587432861328</v>
      </c>
      <c r="CJ647" s="58">
        <v>36.154285430908203</v>
      </c>
      <c r="CK647" s="58">
        <v>43.636951446533203</v>
      </c>
      <c r="CL647" s="58">
        <v>52.13751220703125</v>
      </c>
      <c r="CM647" s="58">
        <v>56.585426330566406</v>
      </c>
      <c r="CN647" s="58">
        <v>63.105052947998047</v>
      </c>
      <c r="CO647" s="58">
        <v>67.681037902832031</v>
      </c>
      <c r="CP647" s="58">
        <v>66.15887451171875</v>
      </c>
      <c r="CQ647" s="58">
        <v>60.464485168457031</v>
      </c>
      <c r="CR647" s="58">
        <v>53.238216400146484</v>
      </c>
      <c r="CS647" s="58">
        <v>46.531700134277344</v>
      </c>
      <c r="CT647" s="58">
        <v>41.173328399658203</v>
      </c>
      <c r="CU647" s="58">
        <v>37.066085815429688</v>
      </c>
      <c r="CV647" s="58">
        <v>33.902225494384766</v>
      </c>
      <c r="CW647" s="58">
        <v>31.419918060302734</v>
      </c>
      <c r="CX647" s="58">
        <v>29.431167602539063</v>
      </c>
      <c r="CY647" s="58">
        <v>27.806917190551758</v>
      </c>
      <c r="CZ647" s="58">
        <v>31.644496917724609</v>
      </c>
      <c r="DA647" s="58">
        <v>39.278232574462891</v>
      </c>
      <c r="DB647" s="58">
        <v>38.874542236328125</v>
      </c>
      <c r="DC647" s="58">
        <v>36.743965148925781</v>
      </c>
      <c r="DD647" s="58">
        <v>43.572849273681641</v>
      </c>
      <c r="DE647" s="58">
        <v>51.886428833007813</v>
      </c>
      <c r="DF647" s="58">
        <v>57.093505859375</v>
      </c>
      <c r="DG647" s="58">
        <v>63.98236083984375</v>
      </c>
      <c r="DH647" s="58">
        <v>68.586799621582031</v>
      </c>
      <c r="DI647" s="58">
        <v>66.999580383300781</v>
      </c>
      <c r="DJ647" s="58">
        <v>61.233959197998047</v>
      </c>
      <c r="DK647" s="58">
        <v>53.948009490966797</v>
      </c>
      <c r="DL647" s="58">
        <v>47.19287109375</v>
      </c>
      <c r="DM647" s="58">
        <v>41.794906616210938</v>
      </c>
      <c r="DN647" s="58">
        <v>37.654346466064453</v>
      </c>
      <c r="DO647" s="58">
        <v>34.462028503417969</v>
      </c>
      <c r="DP647" s="58">
        <v>31.954730987548828</v>
      </c>
      <c r="DQ647" s="58">
        <v>29.943614959716797</v>
      </c>
      <c r="DR647" s="58">
        <v>28.299171447753906</v>
      </c>
      <c r="DS647" s="58">
        <v>26.515146255493164</v>
      </c>
      <c r="DT647" s="58">
        <v>30.764858245849609</v>
      </c>
      <c r="DU647" s="58">
        <v>38.362663269042969</v>
      </c>
      <c r="DV647" s="58">
        <v>38.958045959472656</v>
      </c>
      <c r="DW647" s="58">
        <v>37.269199371337891</v>
      </c>
      <c r="DX647" s="58">
        <v>43.996803283691406</v>
      </c>
      <c r="DY647" s="58">
        <v>52.641677856445313</v>
      </c>
      <c r="DZ647" s="58">
        <v>57.914993286132813</v>
      </c>
      <c r="EA647" s="58">
        <v>64.722671508789063</v>
      </c>
      <c r="EB647" s="58">
        <v>69.225013732910156</v>
      </c>
      <c r="EC647" s="58">
        <v>67.552558898925781</v>
      </c>
      <c r="ED647" s="58">
        <v>61.722492218017578</v>
      </c>
      <c r="EE647" s="58">
        <v>54.388442993164063</v>
      </c>
      <c r="EF647" s="58">
        <v>47.597187042236328</v>
      </c>
      <c r="EG647" s="58">
        <v>42.17120361328125</v>
      </c>
      <c r="EH647" s="58">
        <v>38.0084228515625</v>
      </c>
      <c r="EI647" s="58">
        <v>34.797836303710938</v>
      </c>
      <c r="EJ647" s="58">
        <v>32.275180816650391</v>
      </c>
      <c r="EK647" s="58">
        <v>30.250856399536133</v>
      </c>
      <c r="EL647" s="58">
        <v>28.594709396362305</v>
      </c>
      <c r="EM647" s="58">
        <v>26.946056365966797</v>
      </c>
      <c r="EN647" s="58">
        <v>35.611114501953125</v>
      </c>
      <c r="EO647" s="58">
        <v>42.904987335205078</v>
      </c>
      <c r="EP647" s="58">
        <v>40.811447143554688</v>
      </c>
      <c r="EQ647" s="58">
        <v>37.861740112304688</v>
      </c>
      <c r="ER647" s="58">
        <v>44.439079284667969</v>
      </c>
      <c r="ES647" s="58">
        <v>53.031051635742188</v>
      </c>
      <c r="ET647" s="58">
        <v>58.164958953857422</v>
      </c>
      <c r="EU647" s="58">
        <v>64.910530090332031</v>
      </c>
      <c r="EV647" s="58">
        <v>69.438766479492188</v>
      </c>
      <c r="EW647" s="58">
        <v>67.807388305664063</v>
      </c>
      <c r="EX647" s="58">
        <v>62.007480621337891</v>
      </c>
      <c r="EY647" s="58">
        <v>54.690410614013672</v>
      </c>
      <c r="EZ647" s="58">
        <v>47.906085968017578</v>
      </c>
      <c r="FA647" s="58">
        <v>42.480300903320313</v>
      </c>
      <c r="FB647" s="58">
        <v>38.313488006591797</v>
      </c>
      <c r="FC647" s="58">
        <v>35.096370697021484</v>
      </c>
      <c r="FD647" s="58">
        <v>32.565826416015625</v>
      </c>
      <c r="FE647" s="58">
        <v>30.5328369140625</v>
      </c>
      <c r="FF647" s="58">
        <v>28.86775016784668</v>
      </c>
      <c r="FG647" s="58">
        <v>27.255987167358398</v>
      </c>
      <c r="FH647" s="58">
        <v>34.539951324462891</v>
      </c>
      <c r="FI647" s="58">
        <v>41.407596588134766</v>
      </c>
      <c r="FJ647" s="58">
        <v>40.044692993164063</v>
      </c>
      <c r="FK647" s="58">
        <v>37.50115966796875</v>
      </c>
      <c r="FL647" s="58">
        <v>44.522991180419922</v>
      </c>
      <c r="FM647" s="58">
        <v>52.977027893066406</v>
      </c>
      <c r="FN647" s="58">
        <v>57.572013854980469</v>
      </c>
      <c r="FO647" s="58">
        <v>64.193351745605469</v>
      </c>
      <c r="FP647" s="58">
        <v>68.8331298828125</v>
      </c>
      <c r="FQ647" s="58">
        <v>67.348136901855469</v>
      </c>
      <c r="FR647" s="58">
        <v>61.669765472412109</v>
      </c>
      <c r="FS647" s="58">
        <v>54.443122863769531</v>
      </c>
      <c r="FT647" s="58">
        <v>47.724494934082031</v>
      </c>
      <c r="FU647" s="58">
        <v>42.346599578857422</v>
      </c>
      <c r="FV647" s="58">
        <v>38.215217590332031</v>
      </c>
      <c r="FW647" s="58">
        <v>35.024635314941406</v>
      </c>
      <c r="FX647" s="58">
        <v>32.514320373535156</v>
      </c>
      <c r="FY647" s="58">
        <v>30.497123718261719</v>
      </c>
      <c r="FZ647" s="58">
        <v>28.844640731811523</v>
      </c>
      <c r="GA647" s="58">
        <v>26.951444625854492</v>
      </c>
      <c r="GB647" s="58">
        <v>36.998867034912109</v>
      </c>
      <c r="GC647" s="58">
        <v>43.027736663818359</v>
      </c>
      <c r="GD647" s="58">
        <v>39.896087646484375</v>
      </c>
      <c r="GE647" s="58">
        <v>36.696392059326172</v>
      </c>
      <c r="GF647" s="58">
        <v>43.994182586669922</v>
      </c>
      <c r="GG647" s="58">
        <v>52.092704772949219</v>
      </c>
      <c r="GH647" s="58">
        <v>56.594268798828125</v>
      </c>
      <c r="GI647" s="58">
        <v>63.372180938720703</v>
      </c>
      <c r="GJ647" s="58">
        <v>68.203109741210938</v>
      </c>
      <c r="GK647" s="58">
        <v>66.874404907226563</v>
      </c>
      <c r="GL647" s="58">
        <v>61.311508178710938</v>
      </c>
      <c r="GM647" s="58">
        <v>54.168392181396484</v>
      </c>
      <c r="GN647" s="58">
        <v>47.510337829589844</v>
      </c>
      <c r="GO647" s="58">
        <v>42.176670074462891</v>
      </c>
      <c r="GP647" s="58">
        <v>38.078433990478516</v>
      </c>
      <c r="GQ647" s="58">
        <v>34.913028717041016</v>
      </c>
      <c r="GR647" s="58">
        <v>32.422428131103516</v>
      </c>
      <c r="GS647" s="58">
        <v>30.420804977416992</v>
      </c>
      <c r="GT647" s="58">
        <v>28.780918121337891</v>
      </c>
      <c r="GU647" s="59">
        <v>26.881065368652344</v>
      </c>
    </row>
    <row r="648" spans="1:203" x14ac:dyDescent="0.45">
      <c r="A648" s="64" t="s">
        <v>3830</v>
      </c>
      <c r="B648" s="67">
        <v>81</v>
      </c>
      <c r="C648" s="67">
        <v>10</v>
      </c>
      <c r="D648" s="58">
        <v>0</v>
      </c>
      <c r="E648" s="58">
        <v>0.28543168306350708</v>
      </c>
      <c r="F648" s="58">
        <v>1.4823248386383057</v>
      </c>
      <c r="G648" s="58">
        <v>3.0298521518707275</v>
      </c>
      <c r="H648" s="58">
        <v>4.7293434143066406</v>
      </c>
      <c r="I648" s="58">
        <v>7.3632826805114746</v>
      </c>
      <c r="J648" s="58">
        <v>10.898754119873047</v>
      </c>
      <c r="K648" s="58">
        <v>15.860291481018066</v>
      </c>
      <c r="L648" s="58">
        <v>25.248647689819336</v>
      </c>
      <c r="M648" s="58">
        <v>30.995079040527344</v>
      </c>
      <c r="N648" s="58">
        <v>31.011777877807617</v>
      </c>
      <c r="O648" s="58">
        <v>28.05775260925293</v>
      </c>
      <c r="P648" s="58">
        <v>24.226627349853516</v>
      </c>
      <c r="Q648" s="58">
        <v>20.730934143066406</v>
      </c>
      <c r="R648" s="58">
        <v>18.001283645629883</v>
      </c>
      <c r="S648" s="58">
        <v>15.971447944641113</v>
      </c>
      <c r="T648" s="58">
        <v>14.460744857788086</v>
      </c>
      <c r="U648" s="58">
        <v>13.314745903015137</v>
      </c>
      <c r="V648" s="58">
        <v>12.423593521118164</v>
      </c>
      <c r="W648" s="58">
        <v>11.713651657104492</v>
      </c>
      <c r="X648" s="58">
        <v>11.073817253112793</v>
      </c>
      <c r="Y648" s="58">
        <v>11.029739379882813</v>
      </c>
      <c r="Z648" s="58">
        <v>12.997976303100586</v>
      </c>
      <c r="AA648" s="58">
        <v>15.663459777832031</v>
      </c>
      <c r="AB648" s="58">
        <v>19.108880996704102</v>
      </c>
      <c r="AC648" s="58">
        <v>28.401111602783203</v>
      </c>
      <c r="AD648" s="58">
        <v>40.175601959228516</v>
      </c>
      <c r="AE648" s="58">
        <v>50.979930877685547</v>
      </c>
      <c r="AF648" s="58">
        <v>59.921928405761719</v>
      </c>
      <c r="AG648" s="58">
        <v>65.181938171386719</v>
      </c>
      <c r="AH648" s="58">
        <v>64.455787658691406</v>
      </c>
      <c r="AI648" s="58">
        <v>59.696147918701172</v>
      </c>
      <c r="AJ648" s="58">
        <v>53.277851104736328</v>
      </c>
      <c r="AK648" s="58">
        <v>47.111488342285156</v>
      </c>
      <c r="AL648" s="58">
        <v>42.059638977050781</v>
      </c>
      <c r="AM648" s="58">
        <v>38.119583129882813</v>
      </c>
      <c r="AN648" s="58">
        <v>35.042457580566406</v>
      </c>
      <c r="AO648" s="58">
        <v>32.595977783203125</v>
      </c>
      <c r="AP648" s="58">
        <v>30.608367919921875</v>
      </c>
      <c r="AQ648" s="58">
        <v>28.960977554321289</v>
      </c>
      <c r="AR648" s="58">
        <v>27.459775924682617</v>
      </c>
      <c r="AS648" s="58">
        <v>26.446767807006836</v>
      </c>
      <c r="AT648" s="58">
        <v>28.126199722290039</v>
      </c>
      <c r="AU648" s="58">
        <v>31.164646148681641</v>
      </c>
      <c r="AV648" s="58">
        <v>35.509265899658203</v>
      </c>
      <c r="AW648" s="58">
        <v>47.650382995605469</v>
      </c>
      <c r="AX648" s="58">
        <v>65.429779052734375</v>
      </c>
      <c r="AY648" s="58">
        <v>80.33978271484375</v>
      </c>
      <c r="AZ648" s="58">
        <v>94.761001586914063</v>
      </c>
      <c r="BA648" s="58">
        <v>103.39005279541016</v>
      </c>
      <c r="BB648" s="58">
        <v>102.67578125</v>
      </c>
      <c r="BC648" s="58">
        <v>95.670219421386719</v>
      </c>
      <c r="BD648" s="58">
        <v>86.005760192871094</v>
      </c>
      <c r="BE648" s="58">
        <v>76.599266052246094</v>
      </c>
      <c r="BF648" s="58">
        <v>68.792892456054688</v>
      </c>
      <c r="BG648" s="58">
        <v>62.622852325439453</v>
      </c>
      <c r="BH648" s="58">
        <v>57.739345550537109</v>
      </c>
      <c r="BI648" s="58">
        <v>53.80694580078125</v>
      </c>
      <c r="BJ648" s="58">
        <v>50.574516296386719</v>
      </c>
      <c r="BK648" s="58">
        <v>47.866817474365234</v>
      </c>
      <c r="BL648" s="58">
        <v>45.397193908691406</v>
      </c>
      <c r="BM648" s="58">
        <v>45.167816162109375</v>
      </c>
      <c r="BN648" s="58">
        <v>47.164627075195313</v>
      </c>
      <c r="BO648" s="58">
        <v>49.537002563476563</v>
      </c>
      <c r="BP648" s="58">
        <v>53.016281127929688</v>
      </c>
      <c r="BQ648" s="58">
        <v>63.522354125976563</v>
      </c>
      <c r="BR648" s="58">
        <v>73.301422119140625</v>
      </c>
      <c r="BS648" s="58">
        <v>79.127357482910156</v>
      </c>
      <c r="BT648" s="58">
        <v>86.648635864257813</v>
      </c>
      <c r="BU648" s="58">
        <v>93.725502014160156</v>
      </c>
      <c r="BV648" s="58">
        <v>96.575897216796875</v>
      </c>
      <c r="BW648" s="58">
        <v>95.423233032226563</v>
      </c>
      <c r="BX648" s="58">
        <v>91.927047729492188</v>
      </c>
      <c r="BY648" s="58">
        <v>87.415596008300781</v>
      </c>
      <c r="BZ648" s="58">
        <v>81.538162231445313</v>
      </c>
      <c r="CA648" s="58">
        <v>75.13751220703125</v>
      </c>
      <c r="CB648" s="58">
        <v>69.112579345703125</v>
      </c>
      <c r="CC648" s="58">
        <v>63.839778900146484</v>
      </c>
      <c r="CD648" s="58">
        <v>59.366565704345703</v>
      </c>
      <c r="CE648" s="58">
        <v>55.6065673828125</v>
      </c>
      <c r="CF648" s="58">
        <v>52.275245666503906</v>
      </c>
      <c r="CG648" s="58">
        <v>51.331611633300781</v>
      </c>
      <c r="CH648" s="58">
        <v>52.740325927734375</v>
      </c>
      <c r="CI648" s="58">
        <v>54.629169464111328</v>
      </c>
      <c r="CJ648" s="58">
        <v>57.698070526123047</v>
      </c>
      <c r="CK648" s="58">
        <v>67.839569091796875</v>
      </c>
      <c r="CL648" s="58">
        <v>77.321548461914063</v>
      </c>
      <c r="CM648" s="58">
        <v>82.893203735351563</v>
      </c>
      <c r="CN648" s="58">
        <v>90.182037353515625</v>
      </c>
      <c r="CO648" s="58">
        <v>96.909042358398438</v>
      </c>
      <c r="CP648" s="58">
        <v>98.845550537109375</v>
      </c>
      <c r="CQ648" s="58">
        <v>96.616813659667969</v>
      </c>
      <c r="CR648" s="58">
        <v>91.855880737304688</v>
      </c>
      <c r="CS648" s="58">
        <v>86.145881652832031</v>
      </c>
      <c r="CT648" s="58">
        <v>80.482475280761719</v>
      </c>
      <c r="CU648" s="58">
        <v>75.185317993164063</v>
      </c>
      <c r="CV648" s="58">
        <v>70.412078857421875</v>
      </c>
      <c r="CW648" s="58">
        <v>66.5653076171875</v>
      </c>
      <c r="CX648" s="58">
        <v>63.142658233642578</v>
      </c>
      <c r="CY648" s="58">
        <v>59.565376281738281</v>
      </c>
      <c r="CZ648" s="58">
        <v>53.511035919189453</v>
      </c>
      <c r="DA648" s="58">
        <v>53.327285766601563</v>
      </c>
      <c r="DB648" s="58">
        <v>54.297248840332031</v>
      </c>
      <c r="DC648" s="58">
        <v>56.470249176025391</v>
      </c>
      <c r="DD648" s="58">
        <v>62.509128570556641</v>
      </c>
      <c r="DE648" s="58">
        <v>68.66259765625</v>
      </c>
      <c r="DF648" s="58">
        <v>73.311782836914063</v>
      </c>
      <c r="DG648" s="58">
        <v>79.526741027832031</v>
      </c>
      <c r="DH648" s="58">
        <v>86.290718078613281</v>
      </c>
      <c r="DI648" s="58">
        <v>90.935638427734375</v>
      </c>
      <c r="DJ648" s="58">
        <v>93.027641296386719</v>
      </c>
      <c r="DK648" s="58">
        <v>92.716278076171875</v>
      </c>
      <c r="DL648" s="58">
        <v>90.394378662109375</v>
      </c>
      <c r="DM648" s="58">
        <v>86.52734375</v>
      </c>
      <c r="DN648" s="58">
        <v>81.625877380371094</v>
      </c>
      <c r="DO648" s="58">
        <v>76.2664794921875</v>
      </c>
      <c r="DP648" s="58">
        <v>70.963058471679688</v>
      </c>
      <c r="DQ648" s="58">
        <v>66.053886413574219</v>
      </c>
      <c r="DR648" s="58">
        <v>61.693206787109375</v>
      </c>
      <c r="DS648" s="58">
        <v>57.847698211669922</v>
      </c>
      <c r="DT648" s="58">
        <v>55.960094451904297</v>
      </c>
      <c r="DU648" s="58">
        <v>56.959438323974609</v>
      </c>
      <c r="DV648" s="58">
        <v>58.952957153320313</v>
      </c>
      <c r="DW648" s="58">
        <v>61.826416015625</v>
      </c>
      <c r="DX648" s="58">
        <v>69.952178955078125</v>
      </c>
      <c r="DY648" s="58">
        <v>80.365798950195313</v>
      </c>
      <c r="DZ648" s="58">
        <v>92.820594787597656</v>
      </c>
      <c r="EA648" s="58">
        <v>109.27546691894531</v>
      </c>
      <c r="EB648" s="58">
        <v>120.46673583984375</v>
      </c>
      <c r="EC648" s="58">
        <v>119.90592193603516</v>
      </c>
      <c r="ED648" s="58">
        <v>111.90583801269531</v>
      </c>
      <c r="EE648" s="58">
        <v>100.98400115966797</v>
      </c>
      <c r="EF648" s="58">
        <v>90.379081726074219</v>
      </c>
      <c r="EG648" s="58">
        <v>81.510452270507813</v>
      </c>
      <c r="EH648" s="58">
        <v>74.411941528320313</v>
      </c>
      <c r="EI648" s="58">
        <v>68.712394714355469</v>
      </c>
      <c r="EJ648" s="58">
        <v>64.055328369140625</v>
      </c>
      <c r="EK648" s="58">
        <v>60.172267913818359</v>
      </c>
      <c r="EL648" s="58">
        <v>56.874374389648438</v>
      </c>
      <c r="EM648" s="58">
        <v>53.866619110107422</v>
      </c>
      <c r="EN648" s="58">
        <v>52.277748107910156</v>
      </c>
      <c r="EO648" s="58">
        <v>57.825946807861328</v>
      </c>
      <c r="EP648" s="58">
        <v>59.096199035644531</v>
      </c>
      <c r="EQ648" s="58">
        <v>58.633399963378906</v>
      </c>
      <c r="ER648" s="58">
        <v>65.627838134765625</v>
      </c>
      <c r="ES648" s="58">
        <v>80.822822570800781</v>
      </c>
      <c r="ET648" s="58">
        <v>94.720901489257813</v>
      </c>
      <c r="EU648" s="58">
        <v>107.34973907470703</v>
      </c>
      <c r="EV648" s="58">
        <v>115.05609130859375</v>
      </c>
      <c r="EW648" s="58">
        <v>113.92756652832031</v>
      </c>
      <c r="EX648" s="58">
        <v>106.61228942871094</v>
      </c>
      <c r="EY648" s="58">
        <v>96.601051330566406</v>
      </c>
      <c r="EZ648" s="58">
        <v>86.792411804199219</v>
      </c>
      <c r="FA648" s="58">
        <v>78.545822143554688</v>
      </c>
      <c r="FB648" s="58">
        <v>71.919746398925781</v>
      </c>
      <c r="FC648" s="58">
        <v>66.579643249511719</v>
      </c>
      <c r="FD648" s="58">
        <v>62.200431823730469</v>
      </c>
      <c r="FE648" s="58">
        <v>58.536888122558594</v>
      </c>
      <c r="FF648" s="58">
        <v>55.416545867919922</v>
      </c>
      <c r="FG648" s="58">
        <v>52.555206298828125</v>
      </c>
      <c r="FH648" s="58">
        <v>51.944057464599609</v>
      </c>
      <c r="FI648" s="58">
        <v>53.580844879150391</v>
      </c>
      <c r="FJ648" s="58">
        <v>55.639137268066406</v>
      </c>
      <c r="FK648" s="58">
        <v>59.003421783447266</v>
      </c>
      <c r="FL648" s="58">
        <v>70.576576232910156</v>
      </c>
      <c r="FM648" s="58">
        <v>84.029609680175781</v>
      </c>
      <c r="FN648" s="58">
        <v>95.30792236328125</v>
      </c>
      <c r="FO648" s="58">
        <v>105.99581909179688</v>
      </c>
      <c r="FP648" s="58">
        <v>112.99492645263672</v>
      </c>
      <c r="FQ648" s="58">
        <v>111.8065185546875</v>
      </c>
      <c r="FR648" s="58">
        <v>104.68274688720703</v>
      </c>
      <c r="FS648" s="58">
        <v>94.928550720214844</v>
      </c>
      <c r="FT648" s="58">
        <v>85.366584777832031</v>
      </c>
      <c r="FU648" s="58">
        <v>77.331405639648438</v>
      </c>
      <c r="FV648" s="58">
        <v>70.877357482910156</v>
      </c>
      <c r="FW648" s="58">
        <v>65.675262451171875</v>
      </c>
      <c r="FX648" s="58">
        <v>61.405986785888672</v>
      </c>
      <c r="FY648" s="58">
        <v>57.830718994140625</v>
      </c>
      <c r="FZ648" s="58">
        <v>54.782524108886719</v>
      </c>
      <c r="GA648" s="58">
        <v>51.980945587158203</v>
      </c>
      <c r="GB648" s="58">
        <v>49.218441009521484</v>
      </c>
      <c r="GC648" s="58">
        <v>48.519977569580078</v>
      </c>
      <c r="GD648" s="58">
        <v>49.504535675048828</v>
      </c>
      <c r="GE648" s="58">
        <v>52.009063720703125</v>
      </c>
      <c r="GF648" s="58">
        <v>58.542427062988281</v>
      </c>
      <c r="GG648" s="58">
        <v>72.428558349609375</v>
      </c>
      <c r="GH648" s="58">
        <v>90.049468994140625</v>
      </c>
      <c r="GI648" s="58">
        <v>109.05310821533203</v>
      </c>
      <c r="GJ648" s="58">
        <v>119.07453155517578</v>
      </c>
      <c r="GK648" s="58">
        <v>117.80303192138672</v>
      </c>
      <c r="GL648" s="58">
        <v>109.65428161621094</v>
      </c>
      <c r="GM648" s="58">
        <v>98.819450378417969</v>
      </c>
      <c r="GN648" s="58">
        <v>88.368919372558594</v>
      </c>
      <c r="GO648" s="58">
        <v>79.660247802734375</v>
      </c>
      <c r="GP648" s="58">
        <v>72.710372924804688</v>
      </c>
      <c r="GQ648" s="58">
        <v>67.145538330078125</v>
      </c>
      <c r="GR648" s="58">
        <v>62.6097412109375</v>
      </c>
      <c r="GS648" s="58">
        <v>58.836254119873047</v>
      </c>
      <c r="GT648" s="58">
        <v>55.637931823730469</v>
      </c>
      <c r="GU648" s="59">
        <v>52.720737457275391</v>
      </c>
    </row>
    <row r="649" spans="1:203" x14ac:dyDescent="0.45">
      <c r="A649" s="64" t="s">
        <v>3830</v>
      </c>
      <c r="B649" s="67">
        <v>30</v>
      </c>
      <c r="C649" s="67">
        <v>10</v>
      </c>
      <c r="D649" s="58">
        <v>0</v>
      </c>
      <c r="E649" s="58">
        <v>3.5259878635406494</v>
      </c>
      <c r="F649" s="58">
        <v>12.580012321472168</v>
      </c>
      <c r="G649" s="58">
        <v>16.574480056762695</v>
      </c>
      <c r="H649" s="58">
        <v>17.703372955322266</v>
      </c>
      <c r="I649" s="58">
        <v>26.347785949707031</v>
      </c>
      <c r="J649" s="58">
        <v>42.561450958251953</v>
      </c>
      <c r="K649" s="58">
        <v>49.444076538085938</v>
      </c>
      <c r="L649" s="58">
        <v>57.704437255859375</v>
      </c>
      <c r="M649" s="58">
        <v>62.509685516357422</v>
      </c>
      <c r="N649" s="58">
        <v>59.652637481689453</v>
      </c>
      <c r="O649" s="58">
        <v>52.765159606933594</v>
      </c>
      <c r="P649" s="58">
        <v>45.334896087646484</v>
      </c>
      <c r="Q649" s="58">
        <v>39.443511962890625</v>
      </c>
      <c r="R649" s="58">
        <v>35.485683441162109</v>
      </c>
      <c r="S649" s="58">
        <v>32.870510101318359</v>
      </c>
      <c r="T649" s="58">
        <v>31.029668807983398</v>
      </c>
      <c r="U649" s="58">
        <v>29.62652587890625</v>
      </c>
      <c r="V649" s="58">
        <v>28.485631942749023</v>
      </c>
      <c r="W649" s="58">
        <v>27.519302368164063</v>
      </c>
      <c r="X649" s="58">
        <v>26.47639274597168</v>
      </c>
      <c r="Y649" s="58">
        <v>33.976272583007813</v>
      </c>
      <c r="Z649" s="58">
        <v>56.847572326660156</v>
      </c>
      <c r="AA649" s="58">
        <v>65.696502685546875</v>
      </c>
      <c r="AB649" s="58">
        <v>68.678634643554688</v>
      </c>
      <c r="AC649" s="58">
        <v>93.352081298828125</v>
      </c>
      <c r="AD649" s="58">
        <v>113.963623046875</v>
      </c>
      <c r="AE649" s="58">
        <v>124.17427825927734</v>
      </c>
      <c r="AF649" s="58">
        <v>142.27069091796875</v>
      </c>
      <c r="AG649" s="58">
        <v>155.12660217285156</v>
      </c>
      <c r="AH649" s="58">
        <v>152.27821350097656</v>
      </c>
      <c r="AI649" s="58">
        <v>140.1064453125</v>
      </c>
      <c r="AJ649" s="58">
        <v>125.50321197509766</v>
      </c>
      <c r="AK649" s="58">
        <v>113.03844451904297</v>
      </c>
      <c r="AL649" s="58">
        <v>104.00508117675781</v>
      </c>
      <c r="AM649" s="58">
        <v>97.590187072753906</v>
      </c>
      <c r="AN649" s="58">
        <v>92.807327270507813</v>
      </c>
      <c r="AO649" s="58">
        <v>89.013717651367188</v>
      </c>
      <c r="AP649" s="58">
        <v>85.845596313476563</v>
      </c>
      <c r="AQ649" s="58">
        <v>83.104934692382813</v>
      </c>
      <c r="AR649" s="58">
        <v>80.323493957519531</v>
      </c>
      <c r="AS649" s="58">
        <v>85.980575561523438</v>
      </c>
      <c r="AT649" s="58">
        <v>114.08802032470703</v>
      </c>
      <c r="AU649" s="58">
        <v>130.61911010742188</v>
      </c>
      <c r="AV649" s="58">
        <v>136.85287475585938</v>
      </c>
      <c r="AW649" s="58">
        <v>171.75755310058594</v>
      </c>
      <c r="AX649" s="58">
        <v>202.15109252929688</v>
      </c>
      <c r="AY649" s="58">
        <v>217.77206420898438</v>
      </c>
      <c r="AZ649" s="58">
        <v>242.29165649414063</v>
      </c>
      <c r="BA649" s="58">
        <v>261.3472900390625</v>
      </c>
      <c r="BB649" s="58">
        <v>260.51950073242188</v>
      </c>
      <c r="BC649" s="58">
        <v>246.87031555175781</v>
      </c>
      <c r="BD649" s="58">
        <v>228.79454040527344</v>
      </c>
      <c r="BE649" s="58">
        <v>212.35523986816406</v>
      </c>
      <c r="BF649" s="58">
        <v>199.69869995117188</v>
      </c>
      <c r="BG649" s="58">
        <v>190.21595764160156</v>
      </c>
      <c r="BH649" s="58">
        <v>182.845703125</v>
      </c>
      <c r="BI649" s="58">
        <v>176.82466125488281</v>
      </c>
      <c r="BJ649" s="58">
        <v>171.68649291992188</v>
      </c>
      <c r="BK649" s="58">
        <v>167.16017150878906</v>
      </c>
      <c r="BL649" s="58">
        <v>162.67794799804688</v>
      </c>
      <c r="BM649" s="58">
        <v>183.37286376953125</v>
      </c>
      <c r="BN649" s="58">
        <v>206.63796997070313</v>
      </c>
      <c r="BO649" s="58">
        <v>206.75927734375</v>
      </c>
      <c r="BP649" s="58">
        <v>200.25209045410156</v>
      </c>
      <c r="BQ649" s="58">
        <v>220.51602172851563</v>
      </c>
      <c r="BR649" s="58">
        <v>244.89970397949219</v>
      </c>
      <c r="BS649" s="58">
        <v>259.68597412109375</v>
      </c>
      <c r="BT649" s="58">
        <v>281.13613891601563</v>
      </c>
      <c r="BU649" s="58">
        <v>298.59246826171875</v>
      </c>
      <c r="BV649" s="58">
        <v>299.72164916992188</v>
      </c>
      <c r="BW649" s="58">
        <v>289.48077392578125</v>
      </c>
      <c r="BX649" s="58">
        <v>274.51803588867188</v>
      </c>
      <c r="BY649" s="58">
        <v>260.01766967773438</v>
      </c>
      <c r="BZ649" s="58">
        <v>248.12059020996094</v>
      </c>
      <c r="CA649" s="58">
        <v>238.63510131835938</v>
      </c>
      <c r="CB649" s="58">
        <v>230.84637451171875</v>
      </c>
      <c r="CC649" s="58">
        <v>224.18955993652344</v>
      </c>
      <c r="CD649" s="58">
        <v>218.30207824707031</v>
      </c>
      <c r="CE649" s="58">
        <v>212.96461486816406</v>
      </c>
      <c r="CF649" s="58">
        <v>207.70831298828125</v>
      </c>
      <c r="CG649" s="58">
        <v>223.53941345214844</v>
      </c>
      <c r="CH649" s="58">
        <v>243.17483520507813</v>
      </c>
      <c r="CI649" s="58">
        <v>243.27201843261719</v>
      </c>
      <c r="CJ649" s="58">
        <v>237.13446044921875</v>
      </c>
      <c r="CK649" s="58">
        <v>253.75384521484375</v>
      </c>
      <c r="CL649" s="58">
        <v>274.83529663085938</v>
      </c>
      <c r="CM649" s="58">
        <v>287.84616088867188</v>
      </c>
      <c r="CN649" s="58">
        <v>306.68511962890625</v>
      </c>
      <c r="CO649" s="58">
        <v>322.3721923828125</v>
      </c>
      <c r="CP649" s="58">
        <v>323.67208862304688</v>
      </c>
      <c r="CQ649" s="58">
        <v>314.5775146484375</v>
      </c>
      <c r="CR649" s="58">
        <v>300.86654663085938</v>
      </c>
      <c r="CS649" s="58">
        <v>287.23284912109375</v>
      </c>
      <c r="CT649" s="58">
        <v>275.73236083984375</v>
      </c>
      <c r="CU649" s="58">
        <v>266.30816650390625</v>
      </c>
      <c r="CV649" s="58">
        <v>258.379150390625</v>
      </c>
      <c r="CW649" s="58">
        <v>251.4661865234375</v>
      </c>
      <c r="CX649" s="58">
        <v>245.25416564941406</v>
      </c>
      <c r="CY649" s="58">
        <v>239.55061340332031</v>
      </c>
      <c r="CZ649" s="58">
        <v>247.75727844238281</v>
      </c>
      <c r="DA649" s="58">
        <v>265.68734741210938</v>
      </c>
      <c r="DB649" s="58">
        <v>265.55569458007813</v>
      </c>
      <c r="DC649" s="58">
        <v>259.43338012695313</v>
      </c>
      <c r="DD649" s="58">
        <v>274.47735595703125</v>
      </c>
      <c r="DE649" s="58">
        <v>294.030517578125</v>
      </c>
      <c r="DF649" s="58">
        <v>306.1317138671875</v>
      </c>
      <c r="DG649" s="58">
        <v>323.74365234375</v>
      </c>
      <c r="DH649" s="58">
        <v>338.52890014648438</v>
      </c>
      <c r="DI649" s="58">
        <v>339.73159790039063</v>
      </c>
      <c r="DJ649" s="58">
        <v>330.97360229492188</v>
      </c>
      <c r="DK649" s="58">
        <v>317.67782592773438</v>
      </c>
      <c r="DL649" s="58">
        <v>304.325439453125</v>
      </c>
      <c r="DM649" s="58">
        <v>292.92437744140625</v>
      </c>
      <c r="DN649" s="58">
        <v>283.46356201171875</v>
      </c>
      <c r="DO649" s="58">
        <v>275.41363525390625</v>
      </c>
      <c r="DP649" s="58">
        <v>268.32879638671875</v>
      </c>
      <c r="DQ649" s="58">
        <v>261.91488647460938</v>
      </c>
      <c r="DR649" s="58">
        <v>255.99002075195313</v>
      </c>
      <c r="DS649" s="58">
        <v>250.14814758300781</v>
      </c>
      <c r="DT649" s="58">
        <v>253.201904296875</v>
      </c>
      <c r="DU649" s="58">
        <v>268.00567626953125</v>
      </c>
      <c r="DV649" s="58">
        <v>273.5328369140625</v>
      </c>
      <c r="DW649" s="58">
        <v>273.14633178710938</v>
      </c>
      <c r="DX649" s="58">
        <v>290.37521362304688</v>
      </c>
      <c r="DY649" s="58">
        <v>309.61306762695313</v>
      </c>
      <c r="DZ649" s="58">
        <v>320.71359252929688</v>
      </c>
      <c r="EA649" s="58">
        <v>337.0299072265625</v>
      </c>
      <c r="EB649" s="58">
        <v>350.78741455078125</v>
      </c>
      <c r="EC649" s="58">
        <v>351.51171875</v>
      </c>
      <c r="ED649" s="58">
        <v>342.6214599609375</v>
      </c>
      <c r="EE649" s="58">
        <v>329.32867431640625</v>
      </c>
      <c r="EF649" s="58">
        <v>315.97430419921875</v>
      </c>
      <c r="EG649" s="58">
        <v>304.5174560546875</v>
      </c>
      <c r="EH649" s="58">
        <v>294.95526123046875</v>
      </c>
      <c r="EI649" s="58">
        <v>286.77496337890625</v>
      </c>
      <c r="EJ649" s="58">
        <v>279.54330444335938</v>
      </c>
      <c r="EK649" s="58">
        <v>272.97259521484375</v>
      </c>
      <c r="EL649" s="58">
        <v>266.88479614257813</v>
      </c>
      <c r="EM649" s="58">
        <v>260.88308715820313</v>
      </c>
      <c r="EN649" s="58">
        <v>263.48333740234375</v>
      </c>
      <c r="EO649" s="58">
        <v>278.37710571289063</v>
      </c>
      <c r="EP649" s="58">
        <v>281.61175537109375</v>
      </c>
      <c r="EQ649" s="58">
        <v>280.86947631835938</v>
      </c>
      <c r="ER649" s="58">
        <v>298.73666381835938</v>
      </c>
      <c r="ES649" s="58">
        <v>318.15924072265625</v>
      </c>
      <c r="ET649" s="58">
        <v>329.1448974609375</v>
      </c>
      <c r="EU649" s="58">
        <v>345.05902099609375</v>
      </c>
      <c r="EV649" s="58">
        <v>358.44113159179688</v>
      </c>
      <c r="EW649" s="58">
        <v>359.01394653320313</v>
      </c>
      <c r="EX649" s="58">
        <v>350.11605834960938</v>
      </c>
      <c r="EY649" s="58">
        <v>336.86148071289063</v>
      </c>
      <c r="EZ649" s="58">
        <v>323.52557373046875</v>
      </c>
      <c r="FA649" s="58">
        <v>312.04556274414063</v>
      </c>
      <c r="FB649" s="58">
        <v>302.4273681640625</v>
      </c>
      <c r="FC649" s="58">
        <v>294.17013549804688</v>
      </c>
      <c r="FD649" s="58">
        <v>286.8492431640625</v>
      </c>
      <c r="FE649" s="58">
        <v>280.18145751953125</v>
      </c>
      <c r="FF649" s="58">
        <v>273.9921875</v>
      </c>
      <c r="FG649" s="58">
        <v>267.88980102539063</v>
      </c>
      <c r="FH649" s="58">
        <v>276.96572875976563</v>
      </c>
      <c r="FI649" s="58">
        <v>293.30728149414063</v>
      </c>
      <c r="FJ649" s="58">
        <v>294.22665405273438</v>
      </c>
      <c r="FK649" s="58">
        <v>289.26425170898438</v>
      </c>
      <c r="FL649" s="58">
        <v>303.31756591796875</v>
      </c>
      <c r="FM649" s="58">
        <v>321.33526611328125</v>
      </c>
      <c r="FN649" s="58">
        <v>332.2589111328125</v>
      </c>
      <c r="FO649" s="58">
        <v>348.38287353515625</v>
      </c>
      <c r="FP649" s="58">
        <v>362.00021362304688</v>
      </c>
      <c r="FQ649" s="58">
        <v>362.83383178710938</v>
      </c>
      <c r="FR649" s="58">
        <v>354.17031860351563</v>
      </c>
      <c r="FS649" s="58">
        <v>341.09307861328125</v>
      </c>
      <c r="FT649" s="58">
        <v>327.8651123046875</v>
      </c>
      <c r="FU649" s="58">
        <v>316.43316650390625</v>
      </c>
      <c r="FV649" s="58">
        <v>306.82040405273438</v>
      </c>
      <c r="FW649" s="58">
        <v>298.542236328125</v>
      </c>
      <c r="FX649" s="58">
        <v>291.18359375</v>
      </c>
      <c r="FY649" s="58">
        <v>284.46783447265625</v>
      </c>
      <c r="FZ649" s="58">
        <v>278.2239990234375</v>
      </c>
      <c r="GA649" s="58">
        <v>272.06497192382813</v>
      </c>
      <c r="GB649" s="58">
        <v>283.82357788085938</v>
      </c>
      <c r="GC649" s="58">
        <v>299.86239624023438</v>
      </c>
      <c r="GD649" s="58">
        <v>299.23956298828125</v>
      </c>
      <c r="GE649" s="58">
        <v>292.90032958984375</v>
      </c>
      <c r="GF649" s="58">
        <v>306.17758178710938</v>
      </c>
      <c r="GG649" s="58">
        <v>323.95584106445313</v>
      </c>
      <c r="GH649" s="58">
        <v>334.8880615234375</v>
      </c>
      <c r="GI649" s="58">
        <v>351.00875854492188</v>
      </c>
      <c r="GJ649" s="58">
        <v>364.62088012695313</v>
      </c>
      <c r="GK649" s="58">
        <v>365.49285888671875</v>
      </c>
      <c r="GL649" s="58">
        <v>356.88638305664063</v>
      </c>
      <c r="GM649" s="58">
        <v>343.85983276367188</v>
      </c>
      <c r="GN649" s="58">
        <v>330.66049194335938</v>
      </c>
      <c r="GO649" s="58">
        <v>319.2333984375</v>
      </c>
      <c r="GP649" s="58">
        <v>309.6082763671875</v>
      </c>
      <c r="GQ649" s="58">
        <v>301.306640625</v>
      </c>
      <c r="GR649" s="58">
        <v>293.91793823242188</v>
      </c>
      <c r="GS649" s="58">
        <v>287.16766357421875</v>
      </c>
      <c r="GT649" s="58">
        <v>280.88693237304688</v>
      </c>
      <c r="GU649" s="59">
        <v>274.69061279296875</v>
      </c>
    </row>
    <row r="650" spans="1:203" x14ac:dyDescent="0.45">
      <c r="A650" s="64" t="s">
        <v>3830</v>
      </c>
      <c r="B650" s="67">
        <v>87</v>
      </c>
      <c r="C650" s="67">
        <v>10</v>
      </c>
      <c r="D650" s="58">
        <v>0</v>
      </c>
      <c r="E650" s="58">
        <v>0.80992299318313599</v>
      </c>
      <c r="F650" s="58">
        <v>2.8483743667602539</v>
      </c>
      <c r="G650" s="58">
        <v>4.5304489135742188</v>
      </c>
      <c r="H650" s="58">
        <v>6.1614155769348145</v>
      </c>
      <c r="I650" s="58">
        <v>10.348075866699219</v>
      </c>
      <c r="J650" s="58">
        <v>14.722408294677734</v>
      </c>
      <c r="K650" s="58">
        <v>17.681674957275391</v>
      </c>
      <c r="L650" s="58">
        <v>21.201231002807617</v>
      </c>
      <c r="M650" s="58">
        <v>24.218460083007813</v>
      </c>
      <c r="N650" s="58">
        <v>25.060907363891602</v>
      </c>
      <c r="O650" s="58">
        <v>24.163997650146484</v>
      </c>
      <c r="P650" s="58">
        <v>22.339895248413086</v>
      </c>
      <c r="Q650" s="58">
        <v>20.338249206542969</v>
      </c>
      <c r="R650" s="58">
        <v>18.278264999389648</v>
      </c>
      <c r="S650" s="58">
        <v>16.068891525268555</v>
      </c>
      <c r="T650" s="58">
        <v>14.118603706359863</v>
      </c>
      <c r="U650" s="58">
        <v>12.491796493530273</v>
      </c>
      <c r="V650" s="58">
        <v>11.148351669311523</v>
      </c>
      <c r="W650" s="58">
        <v>10.034281730651855</v>
      </c>
      <c r="X650" s="58">
        <v>9.1021280288696289</v>
      </c>
      <c r="Y650" s="58">
        <v>8.9913110733032227</v>
      </c>
      <c r="Z650" s="58">
        <v>11.601109504699707</v>
      </c>
      <c r="AA650" s="58">
        <v>15.234596252441406</v>
      </c>
      <c r="AB650" s="58">
        <v>18.506839752197266</v>
      </c>
      <c r="AC650" s="58">
        <v>22.55657958984375</v>
      </c>
      <c r="AD650" s="58">
        <v>30.510225296020508</v>
      </c>
      <c r="AE650" s="58">
        <v>39.892620086669922</v>
      </c>
      <c r="AF650" s="58">
        <v>50.337615966796875</v>
      </c>
      <c r="AG650" s="58">
        <v>57.174308776855469</v>
      </c>
      <c r="AH650" s="58">
        <v>58.709274291992188</v>
      </c>
      <c r="AI650" s="58">
        <v>56.715431213378906</v>
      </c>
      <c r="AJ650" s="58">
        <v>52.936439514160156</v>
      </c>
      <c r="AK650" s="58">
        <v>48.788326263427734</v>
      </c>
      <c r="AL650" s="58">
        <v>45.025745391845703</v>
      </c>
      <c r="AM650" s="58">
        <v>41.817306518554688</v>
      </c>
      <c r="AN650" s="58">
        <v>39.091732025146484</v>
      </c>
      <c r="AO650" s="58">
        <v>36.3541259765625</v>
      </c>
      <c r="AP650" s="58">
        <v>33.468685150146484</v>
      </c>
      <c r="AQ650" s="58">
        <v>30.54603385925293</v>
      </c>
      <c r="AR650" s="58">
        <v>27.915946960449219</v>
      </c>
      <c r="AS650" s="58">
        <v>26.534173965454102</v>
      </c>
      <c r="AT650" s="58">
        <v>29.260189056396484</v>
      </c>
      <c r="AU650" s="58">
        <v>33.846145629882813</v>
      </c>
      <c r="AV650" s="58">
        <v>38.672000885009766</v>
      </c>
      <c r="AW650" s="58">
        <v>49.443721771240234</v>
      </c>
      <c r="AX650" s="58">
        <v>62.987491607666016</v>
      </c>
      <c r="AY650" s="58">
        <v>71.15399169921875</v>
      </c>
      <c r="AZ650" s="58">
        <v>79.358078002929688</v>
      </c>
      <c r="BA650" s="58">
        <v>86.335334777832031</v>
      </c>
      <c r="BB650" s="58">
        <v>88.233718872070313</v>
      </c>
      <c r="BC650" s="58">
        <v>85.904762268066406</v>
      </c>
      <c r="BD650" s="58">
        <v>81.140335083007813</v>
      </c>
      <c r="BE650" s="58">
        <v>75.730751037597656</v>
      </c>
      <c r="BF650" s="58">
        <v>70.665763854980469</v>
      </c>
      <c r="BG650" s="58">
        <v>65.700881958007813</v>
      </c>
      <c r="BH650" s="58">
        <v>60.441761016845703</v>
      </c>
      <c r="BI650" s="58">
        <v>55.313224792480469</v>
      </c>
      <c r="BJ650" s="58">
        <v>50.734546661376953</v>
      </c>
      <c r="BK650" s="58">
        <v>46.732730865478516</v>
      </c>
      <c r="BL650" s="58">
        <v>43.237682342529297</v>
      </c>
      <c r="BM650" s="58">
        <v>42.712799072265625</v>
      </c>
      <c r="BN650" s="58">
        <v>47.245460510253906</v>
      </c>
      <c r="BO650" s="58">
        <v>51.630001068115234</v>
      </c>
      <c r="BP650" s="58">
        <v>54.550712585449219</v>
      </c>
      <c r="BQ650" s="58">
        <v>62.282699584960938</v>
      </c>
      <c r="BR650" s="58">
        <v>72.771728515625</v>
      </c>
      <c r="BS650" s="58">
        <v>79.451797485351563</v>
      </c>
      <c r="BT650" s="58">
        <v>86.976394653320313</v>
      </c>
      <c r="BU650" s="58">
        <v>93.673843383789063</v>
      </c>
      <c r="BV650" s="58">
        <v>95.494842529296875</v>
      </c>
      <c r="BW650" s="58">
        <v>93.144737243652344</v>
      </c>
      <c r="BX650" s="58">
        <v>88.347129821777344</v>
      </c>
      <c r="BY650" s="58">
        <v>82.859077453613281</v>
      </c>
      <c r="BZ650" s="58">
        <v>76.991622924804688</v>
      </c>
      <c r="CA650" s="58">
        <v>71.1583251953125</v>
      </c>
      <c r="CB650" s="58">
        <v>65.627281188964844</v>
      </c>
      <c r="CC650" s="58">
        <v>60.454978942871094</v>
      </c>
      <c r="CD650" s="58">
        <v>55.855762481689453</v>
      </c>
      <c r="CE650" s="58">
        <v>51.811454772949219</v>
      </c>
      <c r="CF650" s="58">
        <v>48.250431060791016</v>
      </c>
      <c r="CG650" s="58">
        <v>46.370075225830078</v>
      </c>
      <c r="CH650" s="58">
        <v>48.942325592041016</v>
      </c>
      <c r="CI650" s="58">
        <v>52.934249877929688</v>
      </c>
      <c r="CJ650" s="58">
        <v>57.208583831787109</v>
      </c>
      <c r="CK650" s="58">
        <v>67.303916931152344</v>
      </c>
      <c r="CL650" s="58">
        <v>77.574058532714844</v>
      </c>
      <c r="CM650" s="58">
        <v>84.005088806152344</v>
      </c>
      <c r="CN650" s="58">
        <v>91.375938415527344</v>
      </c>
      <c r="CO650" s="58">
        <v>97.909431457519531</v>
      </c>
      <c r="CP650" s="58">
        <v>99.571746826171875</v>
      </c>
      <c r="CQ650" s="58">
        <v>97.071861267089844</v>
      </c>
      <c r="CR650" s="58">
        <v>92.132728576660156</v>
      </c>
      <c r="CS650" s="58">
        <v>86.516067504882813</v>
      </c>
      <c r="CT650" s="58">
        <v>80.943038940429688</v>
      </c>
      <c r="CU650" s="58">
        <v>74.755828857421875</v>
      </c>
      <c r="CV650" s="58">
        <v>68.757621765136719</v>
      </c>
      <c r="CW650" s="58">
        <v>63.402393341064453</v>
      </c>
      <c r="CX650" s="58">
        <v>58.704021453857422</v>
      </c>
      <c r="CY650" s="58">
        <v>54.580314636230469</v>
      </c>
      <c r="CZ650" s="58">
        <v>49.543537139892578</v>
      </c>
      <c r="DA650" s="58">
        <v>52.365299224853516</v>
      </c>
      <c r="DB650" s="58">
        <v>56.080513000488281</v>
      </c>
      <c r="DC650" s="58">
        <v>59.213344573974609</v>
      </c>
      <c r="DD650" s="58">
        <v>68.459541320800781</v>
      </c>
      <c r="DE650" s="58">
        <v>79.376075744628906</v>
      </c>
      <c r="DF650" s="58">
        <v>85.981613159179688</v>
      </c>
      <c r="DG650" s="58">
        <v>93.322502136230469</v>
      </c>
      <c r="DH650" s="58">
        <v>99.794097900390625</v>
      </c>
      <c r="DI650" s="58">
        <v>101.40620422363281</v>
      </c>
      <c r="DJ650" s="58">
        <v>98.865737915039063</v>
      </c>
      <c r="DK650" s="58">
        <v>93.889411926269531</v>
      </c>
      <c r="DL650" s="58">
        <v>88.230522155761719</v>
      </c>
      <c r="DM650" s="58">
        <v>82.557083129882813</v>
      </c>
      <c r="DN650" s="58">
        <v>77.02728271484375</v>
      </c>
      <c r="DO650" s="58">
        <v>71.254112243652344</v>
      </c>
      <c r="DP650" s="58">
        <v>65.829025268554688</v>
      </c>
      <c r="DQ650" s="58">
        <v>60.999614715576172</v>
      </c>
      <c r="DR650" s="58">
        <v>56.743450164794922</v>
      </c>
      <c r="DS650" s="58">
        <v>52.983177185058594</v>
      </c>
      <c r="DT650" s="58">
        <v>52.121997833251953</v>
      </c>
      <c r="DU650" s="58">
        <v>56.254348754882813</v>
      </c>
      <c r="DV650" s="58">
        <v>60.255008697509766</v>
      </c>
      <c r="DW650" s="58">
        <v>62.657737731933594</v>
      </c>
      <c r="DX650" s="58">
        <v>68.000648498535156</v>
      </c>
      <c r="DY650" s="58">
        <v>74.468391418457031</v>
      </c>
      <c r="DZ650" s="58">
        <v>79.569656372070313</v>
      </c>
      <c r="EA650" s="58">
        <v>86.167243957519531</v>
      </c>
      <c r="EB650" s="58">
        <v>92.862358093261719</v>
      </c>
      <c r="EC650" s="58">
        <v>96.929527282714844</v>
      </c>
      <c r="ED650" s="58">
        <v>97.929115295410156</v>
      </c>
      <c r="EE650" s="58">
        <v>96.464111328125</v>
      </c>
      <c r="EF650" s="58">
        <v>92.539230346679688</v>
      </c>
      <c r="EG650" s="58">
        <v>86.911354064941406</v>
      </c>
      <c r="EH650" s="58">
        <v>80.743354797363281</v>
      </c>
      <c r="EI650" s="58">
        <v>74.99151611328125</v>
      </c>
      <c r="EJ650" s="58">
        <v>69.864311218261719</v>
      </c>
      <c r="EK650" s="58">
        <v>65.346916198730469</v>
      </c>
      <c r="EL650" s="58">
        <v>61.369789123535156</v>
      </c>
      <c r="EM650" s="58">
        <v>57.8260498046875</v>
      </c>
      <c r="EN650" s="58">
        <v>57.932621002197266</v>
      </c>
      <c r="EO650" s="58">
        <v>62.720664978027344</v>
      </c>
      <c r="EP650" s="58">
        <v>64.360244750976563</v>
      </c>
      <c r="EQ650" s="58">
        <v>64.507911682128906</v>
      </c>
      <c r="ER650" s="58">
        <v>66.647850036621094</v>
      </c>
      <c r="ES650" s="58">
        <v>70.634925842285156</v>
      </c>
      <c r="ET650" s="58">
        <v>75.126182556152344</v>
      </c>
      <c r="EU650" s="58">
        <v>81.18896484375</v>
      </c>
      <c r="EV650" s="58">
        <v>87.804824829101563</v>
      </c>
      <c r="EW650" s="58">
        <v>92.756637573242188</v>
      </c>
      <c r="EX650" s="58">
        <v>95.329597473144531</v>
      </c>
      <c r="EY650" s="58">
        <v>95.557228088378906</v>
      </c>
      <c r="EZ650" s="58">
        <v>93.872184753417969</v>
      </c>
      <c r="FA650" s="58">
        <v>90.728096008300781</v>
      </c>
      <c r="FB650" s="58">
        <v>86.4990234375</v>
      </c>
      <c r="FC650" s="58">
        <v>81.730575561523438</v>
      </c>
      <c r="FD650" s="58">
        <v>77.016044616699219</v>
      </c>
      <c r="FE650" s="58">
        <v>72.747146606445313</v>
      </c>
      <c r="FF650" s="58">
        <v>69.031745910644531</v>
      </c>
      <c r="FG650" s="58">
        <v>65.93011474609375</v>
      </c>
      <c r="FH650" s="58">
        <v>65.045135498046875</v>
      </c>
      <c r="FI650" s="58">
        <v>68.176521301269531</v>
      </c>
      <c r="FJ650" s="58">
        <v>70.924247741699219</v>
      </c>
      <c r="FK650" s="58">
        <v>72.183181762695313</v>
      </c>
      <c r="FL650" s="58">
        <v>76.446884155273438</v>
      </c>
      <c r="FM650" s="58">
        <v>82.012237548828125</v>
      </c>
      <c r="FN650" s="58">
        <v>86.400123596191406</v>
      </c>
      <c r="FO650" s="58">
        <v>92.385162353515625</v>
      </c>
      <c r="FP650" s="58">
        <v>98.463325500488281</v>
      </c>
      <c r="FQ650" s="58">
        <v>101.43251800537109</v>
      </c>
      <c r="FR650" s="58">
        <v>101.23719024658203</v>
      </c>
      <c r="FS650" s="58">
        <v>98.642341613769531</v>
      </c>
      <c r="FT650" s="58">
        <v>94.708900451660156</v>
      </c>
      <c r="FU650" s="58">
        <v>89.57110595703125</v>
      </c>
      <c r="FV650" s="58">
        <v>83.834495544433594</v>
      </c>
      <c r="FW650" s="58">
        <v>78.32568359375</v>
      </c>
      <c r="FX650" s="58">
        <v>73.292442321777344</v>
      </c>
      <c r="FY650" s="58">
        <v>68.883613586425781</v>
      </c>
      <c r="FZ650" s="58">
        <v>65.08868408203125</v>
      </c>
      <c r="GA650" s="58">
        <v>61.942756652832031</v>
      </c>
      <c r="GB650" s="58">
        <v>60.501861572265625</v>
      </c>
      <c r="GC650" s="58">
        <v>62.624401092529297</v>
      </c>
      <c r="GD650" s="58">
        <v>65.520126342773438</v>
      </c>
      <c r="GE650" s="58">
        <v>67.920097351074219</v>
      </c>
      <c r="GF650" s="58">
        <v>76.014724731445313</v>
      </c>
      <c r="GG650" s="58">
        <v>86.583412170410156</v>
      </c>
      <c r="GH650" s="58">
        <v>92.849479675292969</v>
      </c>
      <c r="GI650" s="58">
        <v>99.772003173828125</v>
      </c>
      <c r="GJ650" s="58">
        <v>105.87262725830078</v>
      </c>
      <c r="GK650" s="58">
        <v>107.20063018798828</v>
      </c>
      <c r="GL650" s="58">
        <v>104.43013000488281</v>
      </c>
      <c r="GM650" s="58">
        <v>99.25146484375</v>
      </c>
      <c r="GN650" s="58">
        <v>93.4046630859375</v>
      </c>
      <c r="GO650" s="58">
        <v>87.576156616210938</v>
      </c>
      <c r="GP650" s="58">
        <v>81.932060241699219</v>
      </c>
      <c r="GQ650" s="58">
        <v>76.08331298828125</v>
      </c>
      <c r="GR650" s="58">
        <v>70.50372314453125</v>
      </c>
      <c r="GS650" s="58">
        <v>65.503028869628906</v>
      </c>
      <c r="GT650" s="58">
        <v>61.077785491943359</v>
      </c>
      <c r="GU650" s="59">
        <v>57.158321380615234</v>
      </c>
    </row>
    <row r="651" spans="1:203" x14ac:dyDescent="0.45">
      <c r="A651" s="64" t="s">
        <v>3830</v>
      </c>
      <c r="B651" s="67">
        <v>88</v>
      </c>
      <c r="C651" s="67">
        <v>10</v>
      </c>
      <c r="D651" s="58">
        <v>0</v>
      </c>
      <c r="E651" s="58">
        <v>0.39093303680419922</v>
      </c>
      <c r="F651" s="58">
        <v>2.0972869396209717</v>
      </c>
      <c r="G651" s="58">
        <v>4.2620687484741211</v>
      </c>
      <c r="H651" s="58">
        <v>6.6865758895874023</v>
      </c>
      <c r="I651" s="58">
        <v>11.686637878417969</v>
      </c>
      <c r="J651" s="58">
        <v>20.362419128417969</v>
      </c>
      <c r="K651" s="58">
        <v>26.686525344848633</v>
      </c>
      <c r="L651" s="58">
        <v>32.497535705566406</v>
      </c>
      <c r="M651" s="58">
        <v>37.395420074462891</v>
      </c>
      <c r="N651" s="58">
        <v>39.787807464599609</v>
      </c>
      <c r="O651" s="58">
        <v>40.068130493164063</v>
      </c>
      <c r="P651" s="58">
        <v>39.049575805664063</v>
      </c>
      <c r="Q651" s="58">
        <v>37.541107177734375</v>
      </c>
      <c r="R651" s="58">
        <v>36.029800415039063</v>
      </c>
      <c r="S651" s="58">
        <v>34.674068450927734</v>
      </c>
      <c r="T651" s="58">
        <v>33.492038726806641</v>
      </c>
      <c r="U651" s="58">
        <v>32.466587066650391</v>
      </c>
      <c r="V651" s="58">
        <v>31.575159072875977</v>
      </c>
      <c r="W651" s="58">
        <v>30.797542572021484</v>
      </c>
      <c r="X651" s="58">
        <v>30.071493148803711</v>
      </c>
      <c r="Y651" s="58">
        <v>29.523828506469727</v>
      </c>
      <c r="Z651" s="58">
        <v>30.958093643188477</v>
      </c>
      <c r="AA651" s="58">
        <v>33.505828857421875</v>
      </c>
      <c r="AB651" s="58">
        <v>36.744369506835938</v>
      </c>
      <c r="AC651" s="58">
        <v>42.524993896484375</v>
      </c>
      <c r="AD651" s="58">
        <v>53.506687164306641</v>
      </c>
      <c r="AE651" s="58">
        <v>63.717067718505859</v>
      </c>
      <c r="AF651" s="58">
        <v>72.273887634277344</v>
      </c>
      <c r="AG651" s="58">
        <v>79.130790710449219</v>
      </c>
      <c r="AH651" s="58">
        <v>82.847526550292969</v>
      </c>
      <c r="AI651" s="58">
        <v>83.979110717773438</v>
      </c>
      <c r="AJ651" s="58">
        <v>83.421539306640625</v>
      </c>
      <c r="AK651" s="58">
        <v>82.08355712890625</v>
      </c>
      <c r="AL651" s="58">
        <v>80.557579040527344</v>
      </c>
      <c r="AM651" s="58">
        <v>79.072586059570313</v>
      </c>
      <c r="AN651" s="58">
        <v>77.683792114257813</v>
      </c>
      <c r="AO651" s="58">
        <v>76.396499633789063</v>
      </c>
      <c r="AP651" s="58">
        <v>75.203956604003906</v>
      </c>
      <c r="AQ651" s="58">
        <v>74.097885131835938</v>
      </c>
      <c r="AR651" s="58">
        <v>73.024314880371094</v>
      </c>
      <c r="AS651" s="58">
        <v>72.089675903320313</v>
      </c>
      <c r="AT651" s="58">
        <v>73.19635009765625</v>
      </c>
      <c r="AU651" s="58">
        <v>75.41357421875</v>
      </c>
      <c r="AV651" s="58">
        <v>78.504257202148438</v>
      </c>
      <c r="AW651" s="58">
        <v>86.369850158691406</v>
      </c>
      <c r="AX651" s="58">
        <v>96.08526611328125</v>
      </c>
      <c r="AY651" s="58">
        <v>104.35018920898438</v>
      </c>
      <c r="AZ651" s="58">
        <v>111.69996643066406</v>
      </c>
      <c r="BA651" s="58">
        <v>118.46475219726563</v>
      </c>
      <c r="BB651" s="58">
        <v>124.79303741455078</v>
      </c>
      <c r="BC651" s="58">
        <v>128.62757873535156</v>
      </c>
      <c r="BD651" s="58">
        <v>129.08094787597656</v>
      </c>
      <c r="BE651" s="58">
        <v>128.04336547851563</v>
      </c>
      <c r="BF651" s="58">
        <v>126.54158782958984</v>
      </c>
      <c r="BG651" s="58">
        <v>124.95310974121094</v>
      </c>
      <c r="BH651" s="58">
        <v>123.38312530517578</v>
      </c>
      <c r="BI651" s="58">
        <v>121.85894775390625</v>
      </c>
      <c r="BJ651" s="58">
        <v>120.38804626464844</v>
      </c>
      <c r="BK651" s="58">
        <v>118.97318267822266</v>
      </c>
      <c r="BL651" s="58">
        <v>117.37904357910156</v>
      </c>
      <c r="BM651" s="58">
        <v>116.14077758789063</v>
      </c>
      <c r="BN651" s="58">
        <v>116.70379638671875</v>
      </c>
      <c r="BO651" s="58">
        <v>117.96785736083984</v>
      </c>
      <c r="BP651" s="58">
        <v>120.02752685546875</v>
      </c>
      <c r="BQ651" s="58">
        <v>125.6884765625</v>
      </c>
      <c r="BR651" s="58">
        <v>133.45843505859375</v>
      </c>
      <c r="BS651" s="58">
        <v>140.27471923828125</v>
      </c>
      <c r="BT651" s="58">
        <v>146.43998718261719</v>
      </c>
      <c r="BU651" s="58">
        <v>152.22837829589844</v>
      </c>
      <c r="BV651" s="58">
        <v>157.59889221191406</v>
      </c>
      <c r="BW651" s="58">
        <v>160.12844848632813</v>
      </c>
      <c r="BX651" s="58">
        <v>159.87394714355469</v>
      </c>
      <c r="BY651" s="58">
        <v>158.3372802734375</v>
      </c>
      <c r="BZ651" s="58">
        <v>156.37603759765625</v>
      </c>
      <c r="CA651" s="58">
        <v>154.32308959960938</v>
      </c>
      <c r="CB651" s="58">
        <v>152.27593994140625</v>
      </c>
      <c r="CC651" s="58">
        <v>150.26361083984375</v>
      </c>
      <c r="CD651" s="58">
        <v>148.296875</v>
      </c>
      <c r="CE651" s="58">
        <v>146.34332275390625</v>
      </c>
      <c r="CF651" s="58">
        <v>143.91685485839844</v>
      </c>
      <c r="CG651" s="58">
        <v>141.75637817382813</v>
      </c>
      <c r="CH651" s="58">
        <v>141.34423828125</v>
      </c>
      <c r="CI651" s="58">
        <v>141.81044006347656</v>
      </c>
      <c r="CJ651" s="58">
        <v>143.07296752929688</v>
      </c>
      <c r="CK651" s="58">
        <v>148.29913330078125</v>
      </c>
      <c r="CL651" s="58">
        <v>155.31205749511719</v>
      </c>
      <c r="CM651" s="58">
        <v>161.47369384765625</v>
      </c>
      <c r="CN651" s="58">
        <v>167.11325073242188</v>
      </c>
      <c r="CO651" s="58">
        <v>172.42359924316406</v>
      </c>
      <c r="CP651" s="58">
        <v>177.4346923828125</v>
      </c>
      <c r="CQ651" s="58">
        <v>179.94631958007813</v>
      </c>
      <c r="CR651" s="58">
        <v>179.46435546875</v>
      </c>
      <c r="CS651" s="58">
        <v>177.6199951171875</v>
      </c>
      <c r="CT651" s="58">
        <v>175.32421875</v>
      </c>
      <c r="CU651" s="58">
        <v>172.92575073242188</v>
      </c>
      <c r="CV651" s="58">
        <v>170.52828979492188</v>
      </c>
      <c r="CW651" s="58">
        <v>168.16426086425781</v>
      </c>
      <c r="CX651" s="58">
        <v>165.84623718261719</v>
      </c>
      <c r="CY651" s="58">
        <v>163.57157897949219</v>
      </c>
      <c r="CZ651" s="58">
        <v>158.72261047363281</v>
      </c>
      <c r="DA651" s="58">
        <v>158.19818115234375</v>
      </c>
      <c r="DB651" s="58">
        <v>158.40699768066406</v>
      </c>
      <c r="DC651" s="58">
        <v>159.40022277832031</v>
      </c>
      <c r="DD651" s="58">
        <v>164.21226501464844</v>
      </c>
      <c r="DE651" s="58">
        <v>170.61123657226563</v>
      </c>
      <c r="DF651" s="58">
        <v>176.27412414550781</v>
      </c>
      <c r="DG651" s="58">
        <v>181.49252319335938</v>
      </c>
      <c r="DH651" s="58">
        <v>186.42994689941406</v>
      </c>
      <c r="DI651" s="58">
        <v>191.02821350097656</v>
      </c>
      <c r="DJ651" s="58">
        <v>192.92544555664063</v>
      </c>
      <c r="DK651" s="58">
        <v>192.08396911621094</v>
      </c>
      <c r="DL651" s="58">
        <v>189.97262573242188</v>
      </c>
      <c r="DM651" s="58">
        <v>187.4342041015625</v>
      </c>
      <c r="DN651" s="58">
        <v>184.79864501953125</v>
      </c>
      <c r="DO651" s="58">
        <v>182.16590881347656</v>
      </c>
      <c r="DP651" s="58">
        <v>179.56782531738281</v>
      </c>
      <c r="DQ651" s="58">
        <v>177.01751708984375</v>
      </c>
      <c r="DR651" s="58">
        <v>174.49836730957031</v>
      </c>
      <c r="DS651" s="58">
        <v>171.57283020019531</v>
      </c>
      <c r="DT651" s="58">
        <v>169.49610900878906</v>
      </c>
      <c r="DU651" s="58">
        <v>169.22792053222656</v>
      </c>
      <c r="DV651" s="58">
        <v>169.44253540039063</v>
      </c>
      <c r="DW651" s="58">
        <v>170.41856384277344</v>
      </c>
      <c r="DX651" s="58">
        <v>175.28634643554688</v>
      </c>
      <c r="DY651" s="58">
        <v>181.01173400878906</v>
      </c>
      <c r="DZ651" s="58">
        <v>186.19979858398438</v>
      </c>
      <c r="EA651" s="58">
        <v>191.08134460449219</v>
      </c>
      <c r="EB651" s="58">
        <v>195.751708984375</v>
      </c>
      <c r="EC651" s="58">
        <v>199.831787109375</v>
      </c>
      <c r="ED651" s="58">
        <v>201.01597595214844</v>
      </c>
      <c r="EE651" s="58">
        <v>199.8525390625</v>
      </c>
      <c r="EF651" s="58">
        <v>197.54635620117188</v>
      </c>
      <c r="EG651" s="58">
        <v>194.84764099121094</v>
      </c>
      <c r="EH651" s="58">
        <v>192.06132507324219</v>
      </c>
      <c r="EI651" s="58">
        <v>189.28073120117188</v>
      </c>
      <c r="EJ651" s="58">
        <v>186.53646850585938</v>
      </c>
      <c r="EK651" s="58">
        <v>183.84129333496094</v>
      </c>
      <c r="EL651" s="58">
        <v>181.15957641601563</v>
      </c>
      <c r="EM651" s="58">
        <v>177.83003234863281</v>
      </c>
      <c r="EN651" s="58">
        <v>177.063720703125</v>
      </c>
      <c r="EO651" s="58">
        <v>177.76446533203125</v>
      </c>
      <c r="EP651" s="58">
        <v>177.2294921875</v>
      </c>
      <c r="EQ651" s="58">
        <v>177.07412719726563</v>
      </c>
      <c r="ER651" s="58">
        <v>181.30728149414063</v>
      </c>
      <c r="ES651" s="58">
        <v>187.0943603515625</v>
      </c>
      <c r="ET651" s="58">
        <v>191.6658935546875</v>
      </c>
      <c r="EU651" s="58">
        <v>196.341796875</v>
      </c>
      <c r="EV651" s="58">
        <v>200.90487670898438</v>
      </c>
      <c r="EW651" s="58">
        <v>204.72357177734375</v>
      </c>
      <c r="EX651" s="58">
        <v>205.65495300292969</v>
      </c>
      <c r="EY651" s="58">
        <v>204.35739135742188</v>
      </c>
      <c r="EZ651" s="58">
        <v>201.95225524902344</v>
      </c>
      <c r="FA651" s="58">
        <v>199.16351318359375</v>
      </c>
      <c r="FB651" s="58">
        <v>196.28936767578125</v>
      </c>
      <c r="FC651" s="58">
        <v>193.42146301269531</v>
      </c>
      <c r="FD651" s="58">
        <v>190.59031677246094</v>
      </c>
      <c r="FE651" s="58">
        <v>187.80900573730469</v>
      </c>
      <c r="FF651" s="58">
        <v>185.0419921875</v>
      </c>
      <c r="FG651" s="58">
        <v>181.63113403320313</v>
      </c>
      <c r="FH651" s="58">
        <v>179.15757751464844</v>
      </c>
      <c r="FI651" s="58">
        <v>178.61041259765625</v>
      </c>
      <c r="FJ651" s="58">
        <v>178.59681701660156</v>
      </c>
      <c r="FK651" s="58">
        <v>179.36482238769531</v>
      </c>
      <c r="FL651" s="58">
        <v>183.970703125</v>
      </c>
      <c r="FM651" s="58">
        <v>189.44651794433594</v>
      </c>
      <c r="FN651" s="58">
        <v>194.40676879882813</v>
      </c>
      <c r="FO651" s="58">
        <v>199.07704162597656</v>
      </c>
      <c r="FP651" s="58">
        <v>203.54864501953125</v>
      </c>
      <c r="FQ651" s="58">
        <v>207.43099975585938</v>
      </c>
      <c r="FR651" s="58">
        <v>208.43647766113281</v>
      </c>
      <c r="FS651" s="58">
        <v>207.11235046386719</v>
      </c>
      <c r="FT651" s="58">
        <v>204.65168762207031</v>
      </c>
      <c r="FU651" s="58">
        <v>201.80027770996094</v>
      </c>
      <c r="FV651" s="58">
        <v>198.86198425292969</v>
      </c>
      <c r="FW651" s="58">
        <v>195.93046569824219</v>
      </c>
      <c r="FX651" s="58">
        <v>193.03668212890625</v>
      </c>
      <c r="FY651" s="58">
        <v>190.19401550292969</v>
      </c>
      <c r="FZ651" s="58">
        <v>187.36013793945313</v>
      </c>
      <c r="GA651" s="58">
        <v>183.87562561035156</v>
      </c>
      <c r="GB651" s="58">
        <v>180.82400512695313</v>
      </c>
      <c r="GC651" s="58">
        <v>179.83717346191406</v>
      </c>
      <c r="GD651" s="58">
        <v>179.5341796875</v>
      </c>
      <c r="GE651" s="58">
        <v>180.02717590332031</v>
      </c>
      <c r="GF651" s="58">
        <v>184.69491577148438</v>
      </c>
      <c r="GG651" s="58">
        <v>190.33872985839844</v>
      </c>
      <c r="GH651" s="58">
        <v>195.39811706542969</v>
      </c>
      <c r="GI651" s="58">
        <v>200.09765625</v>
      </c>
      <c r="GJ651" s="58">
        <v>204.56034851074219</v>
      </c>
      <c r="GK651" s="58">
        <v>208.63836669921875</v>
      </c>
      <c r="GL651" s="58">
        <v>209.95228576660156</v>
      </c>
      <c r="GM651" s="58">
        <v>208.69425964355469</v>
      </c>
      <c r="GN651" s="58">
        <v>206.22331237792969</v>
      </c>
      <c r="GO651" s="58">
        <v>203.340576171875</v>
      </c>
      <c r="GP651" s="58">
        <v>200.36532592773438</v>
      </c>
      <c r="GQ651" s="58">
        <v>197.39573669433594</v>
      </c>
      <c r="GR651" s="58">
        <v>194.46414184570313</v>
      </c>
      <c r="GS651" s="58">
        <v>191.5843505859375</v>
      </c>
      <c r="GT651" s="58">
        <v>188.75457763671875</v>
      </c>
      <c r="GU651" s="59">
        <v>185.4500732421875</v>
      </c>
    </row>
    <row r="652" spans="1:203" x14ac:dyDescent="0.45">
      <c r="A652" s="64" t="s">
        <v>3830</v>
      </c>
      <c r="B652" s="67">
        <v>4</v>
      </c>
      <c r="C652" s="67">
        <v>10</v>
      </c>
      <c r="D652" s="58">
        <v>0</v>
      </c>
      <c r="E652" s="58">
        <v>0.8163565993309021</v>
      </c>
      <c r="F652" s="58">
        <v>3.8576176166534424</v>
      </c>
      <c r="G652" s="58">
        <v>6.6001715660095215</v>
      </c>
      <c r="H652" s="58">
        <v>8.6601362228393555</v>
      </c>
      <c r="I652" s="58">
        <v>12.503673553466797</v>
      </c>
      <c r="J652" s="58">
        <v>18.422115325927734</v>
      </c>
      <c r="K652" s="58">
        <v>26.239850997924805</v>
      </c>
      <c r="L652" s="58">
        <v>34.693565368652344</v>
      </c>
      <c r="M652" s="58">
        <v>40.329837799072266</v>
      </c>
      <c r="N652" s="58">
        <v>42.134048461914063</v>
      </c>
      <c r="O652" s="58">
        <v>41.423244476318359</v>
      </c>
      <c r="P652" s="58">
        <v>39.472080230712891</v>
      </c>
      <c r="Q652" s="58">
        <v>37.265727996826172</v>
      </c>
      <c r="R652" s="58">
        <v>35.301456451416016</v>
      </c>
      <c r="S652" s="58">
        <v>33.676921844482422</v>
      </c>
      <c r="T652" s="58">
        <v>32.348320007324219</v>
      </c>
      <c r="U652" s="58">
        <v>31.253959655761719</v>
      </c>
      <c r="V652" s="58">
        <v>30.341484069824219</v>
      </c>
      <c r="W652" s="58">
        <v>29.571016311645508</v>
      </c>
      <c r="X652" s="58">
        <v>28.875228881835938</v>
      </c>
      <c r="Y652" s="58">
        <v>29.07733154296875</v>
      </c>
      <c r="Z652" s="58">
        <v>32.624065399169922</v>
      </c>
      <c r="AA652" s="58">
        <v>36.340202331542969</v>
      </c>
      <c r="AB652" s="58">
        <v>39.113834381103516</v>
      </c>
      <c r="AC652" s="58">
        <v>43.644271850585938</v>
      </c>
      <c r="AD652" s="58">
        <v>51.316249847412109</v>
      </c>
      <c r="AE652" s="58">
        <v>60.635162353515625</v>
      </c>
      <c r="AF652" s="58">
        <v>69.039337158203125</v>
      </c>
      <c r="AG652" s="58">
        <v>75.475234985351563</v>
      </c>
      <c r="AH652" s="58">
        <v>78.369384765625</v>
      </c>
      <c r="AI652" s="58">
        <v>78.474464416503906</v>
      </c>
      <c r="AJ652" s="58">
        <v>76.901115417480469</v>
      </c>
      <c r="AK652" s="58">
        <v>74.730400085449219</v>
      </c>
      <c r="AL652" s="58">
        <v>72.6121826171875</v>
      </c>
      <c r="AM652" s="58">
        <v>70.740158081054688</v>
      </c>
      <c r="AN652" s="58">
        <v>69.114730834960938</v>
      </c>
      <c r="AO652" s="58">
        <v>67.696929931640625</v>
      </c>
      <c r="AP652" s="58">
        <v>66.447799682617188</v>
      </c>
      <c r="AQ652" s="58">
        <v>65.336006164550781</v>
      </c>
      <c r="AR652" s="58">
        <v>64.285308837890625</v>
      </c>
      <c r="AS652" s="58">
        <v>64.788040161132813</v>
      </c>
      <c r="AT652" s="58">
        <v>69.099937438964844</v>
      </c>
      <c r="AU652" s="58">
        <v>72.75885009765625</v>
      </c>
      <c r="AV652" s="58">
        <v>75.370712280273438</v>
      </c>
      <c r="AW652" s="58">
        <v>81.640243530273438</v>
      </c>
      <c r="AX652" s="58">
        <v>92.889480590820313</v>
      </c>
      <c r="AY652" s="58">
        <v>102.23600769042969</v>
      </c>
      <c r="AZ652" s="58">
        <v>111.41842651367188</v>
      </c>
      <c r="BA652" s="58">
        <v>119.81198120117188</v>
      </c>
      <c r="BB652" s="58">
        <v>124.2003173828125</v>
      </c>
      <c r="BC652" s="58">
        <v>124.89650726318359</v>
      </c>
      <c r="BD652" s="58">
        <v>123.16994476318359</v>
      </c>
      <c r="BE652" s="58">
        <v>120.46841430664063</v>
      </c>
      <c r="BF652" s="58">
        <v>117.71263885498047</v>
      </c>
      <c r="BG652" s="58">
        <v>115.19828033447266</v>
      </c>
      <c r="BH652" s="58">
        <v>112.9490966796875</v>
      </c>
      <c r="BI652" s="58">
        <v>110.92960357666016</v>
      </c>
      <c r="BJ652" s="58">
        <v>109.10044860839844</v>
      </c>
      <c r="BK652" s="58">
        <v>107.42951202392578</v>
      </c>
      <c r="BL652" s="58">
        <v>105.81919860839844</v>
      </c>
      <c r="BM652" s="58">
        <v>106.41954803466797</v>
      </c>
      <c r="BN652" s="58">
        <v>109.84341430664063</v>
      </c>
      <c r="BO652" s="58">
        <v>111.94166564941406</v>
      </c>
      <c r="BP652" s="58">
        <v>112.94936370849609</v>
      </c>
      <c r="BQ652" s="58">
        <v>117.49877166748047</v>
      </c>
      <c r="BR652" s="58">
        <v>124.59464263916016</v>
      </c>
      <c r="BS652" s="58">
        <v>130.46527099609375</v>
      </c>
      <c r="BT652" s="58">
        <v>137.34109497070313</v>
      </c>
      <c r="BU652" s="58">
        <v>144.64378356933594</v>
      </c>
      <c r="BV652" s="58">
        <v>149.83575439453125</v>
      </c>
      <c r="BW652" s="58">
        <v>152.06825256347656</v>
      </c>
      <c r="BX652" s="58">
        <v>151.79203796386719</v>
      </c>
      <c r="BY652" s="58">
        <v>150.09931945800781</v>
      </c>
      <c r="BZ652" s="58">
        <v>147.75125122070313</v>
      </c>
      <c r="CA652" s="58">
        <v>144.96803283691406</v>
      </c>
      <c r="CB652" s="58">
        <v>142.08662414550781</v>
      </c>
      <c r="CC652" s="58">
        <v>139.30900573730469</v>
      </c>
      <c r="CD652" s="58">
        <v>136.70478820800781</v>
      </c>
      <c r="CE652" s="58">
        <v>134.28070068359375</v>
      </c>
      <c r="CF652" s="58">
        <v>131.95103454589844</v>
      </c>
      <c r="CG652" s="58">
        <v>131.80667114257813</v>
      </c>
      <c r="CH652" s="58">
        <v>134.46394348144531</v>
      </c>
      <c r="CI652" s="58">
        <v>135.86297607421875</v>
      </c>
      <c r="CJ652" s="58">
        <v>136.21876525878906</v>
      </c>
      <c r="CK652" s="58">
        <v>139.94970703125</v>
      </c>
      <c r="CL652" s="58">
        <v>146.52745056152344</v>
      </c>
      <c r="CM652" s="58">
        <v>151.88470458984375</v>
      </c>
      <c r="CN652" s="58">
        <v>158.21347045898438</v>
      </c>
      <c r="CO652" s="58">
        <v>164.88087463378906</v>
      </c>
      <c r="CP652" s="58">
        <v>169.10810852050781</v>
      </c>
      <c r="CQ652" s="58">
        <v>170.51156616210938</v>
      </c>
      <c r="CR652" s="58">
        <v>169.72409057617188</v>
      </c>
      <c r="CS652" s="58">
        <v>167.60372924804688</v>
      </c>
      <c r="CT652" s="58">
        <v>164.85514831542969</v>
      </c>
      <c r="CU652" s="58">
        <v>161.92747497558594</v>
      </c>
      <c r="CV652" s="58">
        <v>159.11952209472656</v>
      </c>
      <c r="CW652" s="58">
        <v>156.25315856933594</v>
      </c>
      <c r="CX652" s="58">
        <v>153.3504638671875</v>
      </c>
      <c r="CY652" s="58">
        <v>150.53208923339844</v>
      </c>
      <c r="CZ652" s="58">
        <v>146.42314147949219</v>
      </c>
      <c r="DA652" s="58">
        <v>148.05007934570313</v>
      </c>
      <c r="DB652" s="58">
        <v>149.23683166503906</v>
      </c>
      <c r="DC652" s="58">
        <v>149.40898132324219</v>
      </c>
      <c r="DD652" s="58">
        <v>151.38160705566406</v>
      </c>
      <c r="DE652" s="58">
        <v>155.38185119628906</v>
      </c>
      <c r="DF652" s="58">
        <v>159.552734375</v>
      </c>
      <c r="DG652" s="58">
        <v>164.82481384277344</v>
      </c>
      <c r="DH652" s="58">
        <v>170.91963195800781</v>
      </c>
      <c r="DI652" s="58">
        <v>175.83111572265625</v>
      </c>
      <c r="DJ652" s="58">
        <v>178.65420532226563</v>
      </c>
      <c r="DK652" s="58">
        <v>179.25924682617188</v>
      </c>
      <c r="DL652" s="58">
        <v>178.08341979980469</v>
      </c>
      <c r="DM652" s="58">
        <v>175.74072265625</v>
      </c>
      <c r="DN652" s="58">
        <v>172.75106811523438</v>
      </c>
      <c r="DO652" s="58">
        <v>169.48478698730469</v>
      </c>
      <c r="DP652" s="58">
        <v>166.18417358398438</v>
      </c>
      <c r="DQ652" s="58">
        <v>163.12431335449219</v>
      </c>
      <c r="DR652" s="58">
        <v>160.29634094238281</v>
      </c>
      <c r="DS652" s="58">
        <v>157.60330200195313</v>
      </c>
      <c r="DT652" s="58">
        <v>156.68902587890625</v>
      </c>
      <c r="DU652" s="58">
        <v>158.98736572265625</v>
      </c>
      <c r="DV652" s="58">
        <v>160.16676330566406</v>
      </c>
      <c r="DW652" s="58">
        <v>160.24371337890625</v>
      </c>
      <c r="DX652" s="58">
        <v>164.06039428710938</v>
      </c>
      <c r="DY652" s="58">
        <v>172.60662841796875</v>
      </c>
      <c r="DZ652" s="58">
        <v>179.17622375488281</v>
      </c>
      <c r="EA652" s="58">
        <v>186.01217651367188</v>
      </c>
      <c r="EB652" s="58">
        <v>192.42001342773438</v>
      </c>
      <c r="EC652" s="58">
        <v>195.08169555664063</v>
      </c>
      <c r="ED652" s="58">
        <v>194.17997741699219</v>
      </c>
      <c r="EE652" s="58">
        <v>190.91539001464844</v>
      </c>
      <c r="EF652" s="58">
        <v>186.69808959960938</v>
      </c>
      <c r="EG652" s="58">
        <v>182.43255615234375</v>
      </c>
      <c r="EH652" s="58">
        <v>178.41462707519531</v>
      </c>
      <c r="EI652" s="58">
        <v>174.67338562011719</v>
      </c>
      <c r="EJ652" s="58">
        <v>171.17843627929688</v>
      </c>
      <c r="EK652" s="58">
        <v>167.894287109375</v>
      </c>
      <c r="EL652" s="58">
        <v>164.79116821289063</v>
      </c>
      <c r="EM652" s="58">
        <v>161.7764892578125</v>
      </c>
      <c r="EN652" s="58">
        <v>160.80097961425781</v>
      </c>
      <c r="EO652" s="58">
        <v>163.16682434082031</v>
      </c>
      <c r="EP652" s="58">
        <v>163.51335144042969</v>
      </c>
      <c r="EQ652" s="58">
        <v>162.8189697265625</v>
      </c>
      <c r="ER652" s="58">
        <v>165.3001708984375</v>
      </c>
      <c r="ES652" s="58">
        <v>173.22752380371094</v>
      </c>
      <c r="ET652" s="58">
        <v>181.08653259277344</v>
      </c>
      <c r="EU652" s="58">
        <v>188.67686462402344</v>
      </c>
      <c r="EV652" s="58">
        <v>195.31069946289063</v>
      </c>
      <c r="EW652" s="58">
        <v>197.98687744140625</v>
      </c>
      <c r="EX652" s="58">
        <v>197.03077697753906</v>
      </c>
      <c r="EY652" s="58">
        <v>193.69157409667969</v>
      </c>
      <c r="EZ652" s="58">
        <v>189.39411926269531</v>
      </c>
      <c r="FA652" s="58">
        <v>185.04768371582031</v>
      </c>
      <c r="FB652" s="58">
        <v>180.94953918457031</v>
      </c>
      <c r="FC652" s="58">
        <v>177.12959289550781</v>
      </c>
      <c r="FD652" s="58">
        <v>173.55775451660156</v>
      </c>
      <c r="FE652" s="58">
        <v>170.19853210449219</v>
      </c>
      <c r="FF652" s="58">
        <v>167.02256774902344</v>
      </c>
      <c r="FG652" s="58">
        <v>163.93711853027344</v>
      </c>
      <c r="FH652" s="58">
        <v>162.99832153320313</v>
      </c>
      <c r="FI652" s="58">
        <v>164.8939208984375</v>
      </c>
      <c r="FJ652" s="58">
        <v>165.57798767089844</v>
      </c>
      <c r="FK652" s="58">
        <v>165.34188842773438</v>
      </c>
      <c r="FL652" s="58">
        <v>169.51371765136719</v>
      </c>
      <c r="FM652" s="58">
        <v>177.58950805664063</v>
      </c>
      <c r="FN652" s="58">
        <v>183.6092529296875</v>
      </c>
      <c r="FO652" s="58">
        <v>190.18826293945313</v>
      </c>
      <c r="FP652" s="58">
        <v>196.47920227050781</v>
      </c>
      <c r="FQ652" s="58">
        <v>199.06513977050781</v>
      </c>
      <c r="FR652" s="58">
        <v>198.0921630859375</v>
      </c>
      <c r="FS652" s="58">
        <v>194.75062561035156</v>
      </c>
      <c r="FT652" s="58">
        <v>190.44915771484375</v>
      </c>
      <c r="FU652" s="58">
        <v>186.09324645996094</v>
      </c>
      <c r="FV652" s="58">
        <v>181.98037719726563</v>
      </c>
      <c r="FW652" s="58">
        <v>178.14146423339844</v>
      </c>
      <c r="FX652" s="58">
        <v>174.54742431640625</v>
      </c>
      <c r="FY652" s="58">
        <v>171.16384887695313</v>
      </c>
      <c r="FZ652" s="58">
        <v>167.96177673339844</v>
      </c>
      <c r="GA652" s="58">
        <v>164.849365234375</v>
      </c>
      <c r="GB652" s="58">
        <v>163.179931640625</v>
      </c>
      <c r="GC652" s="58">
        <v>165.03266906738281</v>
      </c>
      <c r="GD652" s="58">
        <v>165.83992004394531</v>
      </c>
      <c r="GE652" s="58">
        <v>165.72828674316406</v>
      </c>
      <c r="GF652" s="58">
        <v>169.69676208496094</v>
      </c>
      <c r="GG652" s="58">
        <v>178.39448547363281</v>
      </c>
      <c r="GH652" s="58">
        <v>184.49151611328125</v>
      </c>
      <c r="GI652" s="58">
        <v>191.03753662109375</v>
      </c>
      <c r="GJ652" s="58">
        <v>197.28608703613281</v>
      </c>
      <c r="GK652" s="58">
        <v>199.83161926269531</v>
      </c>
      <c r="GL652" s="58">
        <v>198.8214111328125</v>
      </c>
      <c r="GM652" s="58">
        <v>195.44569396972656</v>
      </c>
      <c r="GN652" s="58">
        <v>191.11300659179688</v>
      </c>
      <c r="GO652" s="58">
        <v>186.72831726074219</v>
      </c>
      <c r="GP652" s="58">
        <v>182.58883666992188</v>
      </c>
      <c r="GQ652" s="58">
        <v>178.72523498535156</v>
      </c>
      <c r="GR652" s="58">
        <v>175.10821533203125</v>
      </c>
      <c r="GS652" s="58">
        <v>171.70306396484375</v>
      </c>
      <c r="GT652" s="58">
        <v>168.48078918457031</v>
      </c>
      <c r="GU652" s="59">
        <v>165.34915161132813</v>
      </c>
    </row>
    <row r="653" spans="1:203" x14ac:dyDescent="0.45">
      <c r="A653" s="64" t="s">
        <v>3830</v>
      </c>
      <c r="B653" s="67">
        <v>20</v>
      </c>
      <c r="C653" s="67">
        <v>10</v>
      </c>
      <c r="D653" s="58">
        <v>0</v>
      </c>
      <c r="E653" s="58">
        <v>1.0258331298828125</v>
      </c>
      <c r="F653" s="58">
        <v>3.4845871925354004</v>
      </c>
      <c r="G653" s="58">
        <v>5.5401821136474609</v>
      </c>
      <c r="H653" s="58">
        <v>7.057194709777832</v>
      </c>
      <c r="I653" s="58">
        <v>10.285525321960449</v>
      </c>
      <c r="J653" s="58">
        <v>14.206805229187012</v>
      </c>
      <c r="K653" s="58">
        <v>17.461374282836914</v>
      </c>
      <c r="L653" s="58">
        <v>21.202295303344727</v>
      </c>
      <c r="M653" s="58">
        <v>24.808906555175781</v>
      </c>
      <c r="N653" s="58">
        <v>27.019989013671875</v>
      </c>
      <c r="O653" s="58">
        <v>27.955556869506836</v>
      </c>
      <c r="P653" s="58">
        <v>28.051380157470703</v>
      </c>
      <c r="Q653" s="58">
        <v>27.762125015258789</v>
      </c>
      <c r="R653" s="58">
        <v>27.368989944458008</v>
      </c>
      <c r="S653" s="58">
        <v>26.976755142211914</v>
      </c>
      <c r="T653" s="58">
        <v>26.611005783081055</v>
      </c>
      <c r="U653" s="58">
        <v>26.275171279907227</v>
      </c>
      <c r="V653" s="58">
        <v>25.967247009277344</v>
      </c>
      <c r="W653" s="58">
        <v>25.610267639160156</v>
      </c>
      <c r="X653" s="58">
        <v>25.050714492797852</v>
      </c>
      <c r="Y653" s="58">
        <v>25.561222076416016</v>
      </c>
      <c r="Z653" s="58">
        <v>28.210275650024414</v>
      </c>
      <c r="AA653" s="58">
        <v>30.505691528320313</v>
      </c>
      <c r="AB653" s="58">
        <v>32.011684417724609</v>
      </c>
      <c r="AC653" s="58">
        <v>34.757286071777344</v>
      </c>
      <c r="AD653" s="58">
        <v>38.112934112548828</v>
      </c>
      <c r="AE653" s="58">
        <v>40.781078338623047</v>
      </c>
      <c r="AF653" s="58">
        <v>43.630474090576172</v>
      </c>
      <c r="AG653" s="58">
        <v>46.350189208984375</v>
      </c>
      <c r="AH653" s="58">
        <v>48.055339813232422</v>
      </c>
      <c r="AI653" s="58">
        <v>48.832912445068359</v>
      </c>
      <c r="AJ653" s="58">
        <v>48.982639312744141</v>
      </c>
      <c r="AK653" s="58">
        <v>48.822093963623047</v>
      </c>
      <c r="AL653" s="58">
        <v>48.5555419921875</v>
      </c>
      <c r="AM653" s="58">
        <v>48.264118194580078</v>
      </c>
      <c r="AN653" s="58">
        <v>47.97021484375</v>
      </c>
      <c r="AO653" s="58">
        <v>47.679264068603516</v>
      </c>
      <c r="AP653" s="58">
        <v>47.392307281494141</v>
      </c>
      <c r="AQ653" s="58">
        <v>47.049552917480469</v>
      </c>
      <c r="AR653" s="58">
        <v>46.512016296386719</v>
      </c>
      <c r="AS653" s="58">
        <v>46.492359161376953</v>
      </c>
      <c r="AT653" s="58">
        <v>48.024257659912109</v>
      </c>
      <c r="AU653" s="58">
        <v>49.533077239990234</v>
      </c>
      <c r="AV653" s="58">
        <v>50.610939025878906</v>
      </c>
      <c r="AW653" s="58">
        <v>52.694610595703125</v>
      </c>
      <c r="AX653" s="58">
        <v>55.429817199707031</v>
      </c>
      <c r="AY653" s="58">
        <v>57.786209106445313</v>
      </c>
      <c r="AZ653" s="58">
        <v>60.5169677734375</v>
      </c>
      <c r="BA653" s="58">
        <v>63.36724853515625</v>
      </c>
      <c r="BB653" s="58">
        <v>65.375015258789063</v>
      </c>
      <c r="BC653" s="58">
        <v>66.477882385253906</v>
      </c>
      <c r="BD653" s="58">
        <v>66.900077819824219</v>
      </c>
      <c r="BE653" s="58">
        <v>66.954185485839844</v>
      </c>
      <c r="BF653" s="58">
        <v>66.862449645996094</v>
      </c>
      <c r="BG653" s="58">
        <v>66.715721130371094</v>
      </c>
      <c r="BH653" s="58">
        <v>66.539192199707031</v>
      </c>
      <c r="BI653" s="58">
        <v>66.339859008789063</v>
      </c>
      <c r="BJ653" s="58">
        <v>66.120620727539063</v>
      </c>
      <c r="BK653" s="58">
        <v>65.82623291015625</v>
      </c>
      <c r="BL653" s="58">
        <v>65.259300231933594</v>
      </c>
      <c r="BM653" s="58">
        <v>65.4407958984375</v>
      </c>
      <c r="BN653" s="58">
        <v>66.810890197753906</v>
      </c>
      <c r="BO653" s="58">
        <v>67.906700134277344</v>
      </c>
      <c r="BP653" s="58">
        <v>68.418014526367188</v>
      </c>
      <c r="BQ653" s="58">
        <v>69.918083190917969</v>
      </c>
      <c r="BR653" s="58">
        <v>72.169052124023438</v>
      </c>
      <c r="BS653" s="58">
        <v>74.159812927246094</v>
      </c>
      <c r="BT653" s="58">
        <v>76.55523681640625</v>
      </c>
      <c r="BU653" s="58">
        <v>79.100700378417969</v>
      </c>
      <c r="BV653" s="58">
        <v>80.853927612304688</v>
      </c>
      <c r="BW653" s="58">
        <v>81.73468017578125</v>
      </c>
      <c r="BX653" s="58">
        <v>81.950309753417969</v>
      </c>
      <c r="BY653" s="58">
        <v>81.801727294921875</v>
      </c>
      <c r="BZ653" s="58">
        <v>81.505180358886719</v>
      </c>
      <c r="CA653" s="58">
        <v>81.149955749511719</v>
      </c>
      <c r="CB653" s="58">
        <v>80.761566162109375</v>
      </c>
      <c r="CC653" s="58">
        <v>80.347824096679688</v>
      </c>
      <c r="CD653" s="58">
        <v>79.912086486816406</v>
      </c>
      <c r="CE653" s="58">
        <v>79.327400207519531</v>
      </c>
      <c r="CF653" s="58">
        <v>78.489006042480469</v>
      </c>
      <c r="CG653" s="58">
        <v>78.417633056640625</v>
      </c>
      <c r="CH653" s="58">
        <v>79.520561218261719</v>
      </c>
      <c r="CI653" s="58">
        <v>80.369705200195313</v>
      </c>
      <c r="CJ653" s="58">
        <v>80.656776428222656</v>
      </c>
      <c r="CK653" s="58">
        <v>81.912460327148438</v>
      </c>
      <c r="CL653" s="58">
        <v>83.912750244140625</v>
      </c>
      <c r="CM653" s="58">
        <v>85.669647216796875</v>
      </c>
      <c r="CN653" s="58">
        <v>87.834831237792969</v>
      </c>
      <c r="CO653" s="58">
        <v>90.159439086914063</v>
      </c>
      <c r="CP653" s="58">
        <v>91.710662841796875</v>
      </c>
      <c r="CQ653" s="58">
        <v>92.403350830078125</v>
      </c>
      <c r="CR653" s="58">
        <v>92.439338684082031</v>
      </c>
      <c r="CS653" s="58">
        <v>92.115242004394531</v>
      </c>
      <c r="CT653" s="58">
        <v>91.644950866699219</v>
      </c>
      <c r="CU653" s="58">
        <v>91.11712646484375</v>
      </c>
      <c r="CV653" s="58">
        <v>90.557395935058594</v>
      </c>
      <c r="CW653" s="58">
        <v>89.973793029785156</v>
      </c>
      <c r="CX653" s="58">
        <v>89.370063781738281</v>
      </c>
      <c r="CY653" s="58">
        <v>88.622406005859375</v>
      </c>
      <c r="CZ653" s="58">
        <v>87.386726379394531</v>
      </c>
      <c r="DA653" s="58">
        <v>88.308418273925781</v>
      </c>
      <c r="DB653" s="58">
        <v>88.984947204589844</v>
      </c>
      <c r="DC653" s="58">
        <v>89.109443664550781</v>
      </c>
      <c r="DD653" s="58">
        <v>90.193473815917969</v>
      </c>
      <c r="DE653" s="58">
        <v>92.021125793457031</v>
      </c>
      <c r="DF653" s="58">
        <v>93.616264343261719</v>
      </c>
      <c r="DG653" s="58">
        <v>95.622711181640625</v>
      </c>
      <c r="DH653" s="58">
        <v>97.794677734375</v>
      </c>
      <c r="DI653" s="58">
        <v>99.204666137695313</v>
      </c>
      <c r="DJ653" s="58">
        <v>99.7646484375</v>
      </c>
      <c r="DK653" s="58">
        <v>99.673385620117188</v>
      </c>
      <c r="DL653" s="58">
        <v>99.225021362304688</v>
      </c>
      <c r="DM653" s="58">
        <v>98.632057189941406</v>
      </c>
      <c r="DN653" s="58">
        <v>97.982795715332031</v>
      </c>
      <c r="DO653" s="58">
        <v>97.30291748046875</v>
      </c>
      <c r="DP653" s="58">
        <v>96.600601196289063</v>
      </c>
      <c r="DQ653" s="58">
        <v>95.879547119140625</v>
      </c>
      <c r="DR653" s="58">
        <v>95.016426086425781</v>
      </c>
      <c r="DS653" s="58">
        <v>93.908767700195313</v>
      </c>
      <c r="DT653" s="58">
        <v>93.308868408203125</v>
      </c>
      <c r="DU653" s="58">
        <v>93.912826538085938</v>
      </c>
      <c r="DV653" s="58">
        <v>94.491043090820313</v>
      </c>
      <c r="DW653" s="58">
        <v>94.680122375488281</v>
      </c>
      <c r="DX653" s="58">
        <v>95.800270080566406</v>
      </c>
      <c r="DY653" s="58">
        <v>97.577438354492188</v>
      </c>
      <c r="DZ653" s="58">
        <v>99.083175659179688</v>
      </c>
      <c r="EA653" s="58">
        <v>100.98615264892578</v>
      </c>
      <c r="EB653" s="58">
        <v>103.05448913574219</v>
      </c>
      <c r="EC653" s="58">
        <v>104.3677978515625</v>
      </c>
      <c r="ED653" s="58">
        <v>104.83695983886719</v>
      </c>
      <c r="EE653" s="58">
        <v>104.65868377685547</v>
      </c>
      <c r="EF653" s="58">
        <v>104.12545013427734</v>
      </c>
      <c r="EG653" s="58">
        <v>103.44880676269531</v>
      </c>
      <c r="EH653" s="58">
        <v>102.71676635742188</v>
      </c>
      <c r="EI653" s="58">
        <v>101.95502471923828</v>
      </c>
      <c r="EJ653" s="58">
        <v>101.17182922363281</v>
      </c>
      <c r="EK653" s="58">
        <v>100.37136077880859</v>
      </c>
      <c r="EL653" s="58">
        <v>99.484046936035156</v>
      </c>
      <c r="EM653" s="58">
        <v>98.37310791015625</v>
      </c>
      <c r="EN653" s="58">
        <v>97.914924621582031</v>
      </c>
      <c r="EO653" s="58">
        <v>98.433494567871094</v>
      </c>
      <c r="EP653" s="58">
        <v>98.696342468261719</v>
      </c>
      <c r="EQ653" s="58">
        <v>98.770088195800781</v>
      </c>
      <c r="ER653" s="58">
        <v>99.854248046875</v>
      </c>
      <c r="ES653" s="58">
        <v>101.58226013183594</v>
      </c>
      <c r="ET653" s="58">
        <v>103.02524566650391</v>
      </c>
      <c r="EU653" s="58">
        <v>104.85823822021484</v>
      </c>
      <c r="EV653" s="58">
        <v>106.85629272460938</v>
      </c>
      <c r="EW653" s="58">
        <v>108.10327911376953</v>
      </c>
      <c r="EX653" s="58">
        <v>108.50961303710938</v>
      </c>
      <c r="EY653" s="58">
        <v>108.27074432373047</v>
      </c>
      <c r="EZ653" s="58">
        <v>107.67808532714844</v>
      </c>
      <c r="FA653" s="58">
        <v>106.94261932373047</v>
      </c>
      <c r="FB653" s="58">
        <v>106.15217590332031</v>
      </c>
      <c r="FC653" s="58">
        <v>105.33251953125</v>
      </c>
      <c r="FD653" s="58">
        <v>104.49196624755859</v>
      </c>
      <c r="FE653" s="58">
        <v>103.63475036621094</v>
      </c>
      <c r="FF653" s="58">
        <v>102.732177734375</v>
      </c>
      <c r="FG653" s="58">
        <v>101.61408996582031</v>
      </c>
      <c r="FH653" s="58">
        <v>100.99009704589844</v>
      </c>
      <c r="FI653" s="58">
        <v>101.52626800537109</v>
      </c>
      <c r="FJ653" s="58">
        <v>101.96715545654297</v>
      </c>
      <c r="FK653" s="58">
        <v>101.96819305419922</v>
      </c>
      <c r="FL653" s="58">
        <v>102.89696502685547</v>
      </c>
      <c r="FM653" s="58">
        <v>104.51130676269531</v>
      </c>
      <c r="FN653" s="58">
        <v>105.87795257568359</v>
      </c>
      <c r="FO653" s="58">
        <v>107.64931488037109</v>
      </c>
      <c r="FP653" s="58">
        <v>109.59194183349609</v>
      </c>
      <c r="FQ653" s="58">
        <v>110.78802490234375</v>
      </c>
      <c r="FR653" s="58">
        <v>111.14642333984375</v>
      </c>
      <c r="FS653" s="58">
        <v>110.86148071289063</v>
      </c>
      <c r="FT653" s="58">
        <v>110.22386169433594</v>
      </c>
      <c r="FU653" s="58">
        <v>109.44412231445313</v>
      </c>
      <c r="FV653" s="58">
        <v>108.60999298095703</v>
      </c>
      <c r="FW653" s="58">
        <v>107.74718475341797</v>
      </c>
      <c r="FX653" s="58">
        <v>106.86411285400391</v>
      </c>
      <c r="FY653" s="58">
        <v>105.96495056152344</v>
      </c>
      <c r="FZ653" s="58">
        <v>104.95658111572266</v>
      </c>
      <c r="GA653" s="58">
        <v>103.71833801269531</v>
      </c>
      <c r="GB653" s="58">
        <v>102.7786865234375</v>
      </c>
      <c r="GC653" s="58">
        <v>103.08895874023438</v>
      </c>
      <c r="GD653" s="58">
        <v>103.49477386474609</v>
      </c>
      <c r="GE653" s="58">
        <v>103.58603668212891</v>
      </c>
      <c r="GF653" s="58">
        <v>104.62452697753906</v>
      </c>
      <c r="GG653" s="58">
        <v>106.30265045166016</v>
      </c>
      <c r="GH653" s="58">
        <v>107.66617584228516</v>
      </c>
      <c r="GI653" s="58">
        <v>109.40961456298828</v>
      </c>
      <c r="GJ653" s="58">
        <v>111.31877899169922</v>
      </c>
      <c r="GK653" s="58">
        <v>112.48260498046875</v>
      </c>
      <c r="GL653" s="58">
        <v>112.81047821044922</v>
      </c>
      <c r="GM653" s="58">
        <v>112.49630737304688</v>
      </c>
      <c r="GN653" s="58">
        <v>111.83026885986328</v>
      </c>
      <c r="GO653" s="58">
        <v>111.02262115478516</v>
      </c>
      <c r="GP653" s="58">
        <v>110.16096496582031</v>
      </c>
      <c r="GQ653" s="58">
        <v>109.27104949951172</v>
      </c>
      <c r="GR653" s="58">
        <v>108.36125183105469</v>
      </c>
      <c r="GS653" s="58">
        <v>107.43585205078125</v>
      </c>
      <c r="GT653" s="58">
        <v>106.46370697021484</v>
      </c>
      <c r="GU653" s="59">
        <v>105.31063842773438</v>
      </c>
    </row>
    <row r="654" spans="1:203" x14ac:dyDescent="0.45">
      <c r="A654" s="64" t="s">
        <v>3830</v>
      </c>
      <c r="B654" s="67">
        <v>13</v>
      </c>
      <c r="C654" s="67">
        <v>10</v>
      </c>
      <c r="D654" s="58">
        <v>0</v>
      </c>
      <c r="E654" s="58">
        <v>4.0817661285400391</v>
      </c>
      <c r="F654" s="58">
        <v>9.1562385559082031</v>
      </c>
      <c r="G654" s="58">
        <v>10.283228874206543</v>
      </c>
      <c r="H654" s="58">
        <v>10.440245628356934</v>
      </c>
      <c r="I654" s="58">
        <v>15.227889060974121</v>
      </c>
      <c r="J654" s="58">
        <v>21.381898880004883</v>
      </c>
      <c r="K654" s="58">
        <v>25.088428497314453</v>
      </c>
      <c r="L654" s="58">
        <v>29.533010482788086</v>
      </c>
      <c r="M654" s="58">
        <v>33.116165161132813</v>
      </c>
      <c r="N654" s="58">
        <v>33.789447784423828</v>
      </c>
      <c r="O654" s="58">
        <v>32.378097534179688</v>
      </c>
      <c r="P654" s="58">
        <v>30.018856048583984</v>
      </c>
      <c r="Q654" s="58">
        <v>27.630622863769531</v>
      </c>
      <c r="R654" s="58">
        <v>25.639043807983398</v>
      </c>
      <c r="S654" s="58">
        <v>24.073148727416992</v>
      </c>
      <c r="T654" s="58">
        <v>22.843086242675781</v>
      </c>
      <c r="U654" s="58">
        <v>21.860136032104492</v>
      </c>
      <c r="V654" s="58">
        <v>21.057437896728516</v>
      </c>
      <c r="W654" s="58">
        <v>20.388238906860352</v>
      </c>
      <c r="X654" s="58">
        <v>19.775356292724609</v>
      </c>
      <c r="Y654" s="58">
        <v>25.018381118774414</v>
      </c>
      <c r="Z654" s="58">
        <v>32.369827270507813</v>
      </c>
      <c r="AA654" s="58">
        <v>34.025341033935547</v>
      </c>
      <c r="AB654" s="58">
        <v>33.882705688476563</v>
      </c>
      <c r="AC654" s="58">
        <v>39.354457855224609</v>
      </c>
      <c r="AD654" s="58">
        <v>46.859031677246094</v>
      </c>
      <c r="AE654" s="58">
        <v>51.608745574951172</v>
      </c>
      <c r="AF654" s="58">
        <v>56.477909088134766</v>
      </c>
      <c r="AG654" s="58">
        <v>60.803546905517578</v>
      </c>
      <c r="AH654" s="58">
        <v>62.878631591796875</v>
      </c>
      <c r="AI654" s="58">
        <v>61.726554870605469</v>
      </c>
      <c r="AJ654" s="58">
        <v>59.001094818115234</v>
      </c>
      <c r="AK654" s="58">
        <v>55.968784332275391</v>
      </c>
      <c r="AL654" s="58">
        <v>53.262535095214844</v>
      </c>
      <c r="AM654" s="58">
        <v>50.999065399169922</v>
      </c>
      <c r="AN654" s="58">
        <v>49.112998962402344</v>
      </c>
      <c r="AO654" s="58">
        <v>47.519737243652344</v>
      </c>
      <c r="AP654" s="58">
        <v>46.150218963623047</v>
      </c>
      <c r="AQ654" s="58">
        <v>44.954158782958984</v>
      </c>
      <c r="AR654" s="58">
        <v>43.834243774414063</v>
      </c>
      <c r="AS654" s="58">
        <v>48.852909088134766</v>
      </c>
      <c r="AT654" s="58">
        <v>56.633354187011719</v>
      </c>
      <c r="AU654" s="58">
        <v>58.258686065673828</v>
      </c>
      <c r="AV654" s="58">
        <v>57.804927825927734</v>
      </c>
      <c r="AW654" s="58">
        <v>62.803348541259766</v>
      </c>
      <c r="AX654" s="58">
        <v>68.004417419433594</v>
      </c>
      <c r="AY654" s="58">
        <v>72.018699645996094</v>
      </c>
      <c r="AZ654" s="58">
        <v>75.449623107910156</v>
      </c>
      <c r="BA654" s="58">
        <v>78.503166198730469</v>
      </c>
      <c r="BB654" s="58">
        <v>81.280014038085938</v>
      </c>
      <c r="BC654" s="58">
        <v>83.844512939453125</v>
      </c>
      <c r="BD654" s="58">
        <v>86.235702514648438</v>
      </c>
      <c r="BE654" s="58">
        <v>87.127586364746094</v>
      </c>
      <c r="BF654" s="58">
        <v>84.283973693847656</v>
      </c>
      <c r="BG654" s="58">
        <v>80.781517028808594</v>
      </c>
      <c r="BH654" s="58">
        <v>77.634063720703125</v>
      </c>
      <c r="BI654" s="58">
        <v>74.954292297363281</v>
      </c>
      <c r="BJ654" s="58">
        <v>72.673210144042969</v>
      </c>
      <c r="BK654" s="58">
        <v>70.70684814453125</v>
      </c>
      <c r="BL654" s="58">
        <v>68.902435302734375</v>
      </c>
      <c r="BM654" s="58">
        <v>72.452705383300781</v>
      </c>
      <c r="BN654" s="58">
        <v>78.696327209472656</v>
      </c>
      <c r="BO654" s="58">
        <v>79.412628173828125</v>
      </c>
      <c r="BP654" s="58">
        <v>78.075347900390625</v>
      </c>
      <c r="BQ654" s="58">
        <v>81.698959350585938</v>
      </c>
      <c r="BR654" s="58">
        <v>88.18731689453125</v>
      </c>
      <c r="BS654" s="58">
        <v>93.27667236328125</v>
      </c>
      <c r="BT654" s="58">
        <v>98.933395385742188</v>
      </c>
      <c r="BU654" s="58">
        <v>104.65223693847656</v>
      </c>
      <c r="BV654" s="58">
        <v>108.52577972412109</v>
      </c>
      <c r="BW654" s="58">
        <v>108.20363616943359</v>
      </c>
      <c r="BX654" s="58">
        <v>105.29696655273438</v>
      </c>
      <c r="BY654" s="58">
        <v>101.53702545166016</v>
      </c>
      <c r="BZ654" s="58">
        <v>97.813522338867188</v>
      </c>
      <c r="CA654" s="58">
        <v>94.328109741210938</v>
      </c>
      <c r="CB654" s="58">
        <v>91.204238891601563</v>
      </c>
      <c r="CC654" s="58">
        <v>88.444229125976563</v>
      </c>
      <c r="CD654" s="58">
        <v>85.996505737304688</v>
      </c>
      <c r="CE654" s="58">
        <v>83.803947448730469</v>
      </c>
      <c r="CF654" s="58">
        <v>81.611259460449219</v>
      </c>
      <c r="CG654" s="58">
        <v>83.699005126953125</v>
      </c>
      <c r="CH654" s="58">
        <v>89.632354736328125</v>
      </c>
      <c r="CI654" s="58">
        <v>90.337234497070313</v>
      </c>
      <c r="CJ654" s="58">
        <v>88.851005554199219</v>
      </c>
      <c r="CK654" s="58">
        <v>91.913307189941406</v>
      </c>
      <c r="CL654" s="58">
        <v>98.556045532226563</v>
      </c>
      <c r="CM654" s="58">
        <v>103.58357238769531</v>
      </c>
      <c r="CN654" s="58">
        <v>108.92460632324219</v>
      </c>
      <c r="CO654" s="58">
        <v>114.18830108642578</v>
      </c>
      <c r="CP654" s="58">
        <v>117.57656860351563</v>
      </c>
      <c r="CQ654" s="58">
        <v>116.98714447021484</v>
      </c>
      <c r="CR654" s="58">
        <v>113.96315765380859</v>
      </c>
      <c r="CS654" s="58">
        <v>109.97261047363281</v>
      </c>
      <c r="CT654" s="58">
        <v>105.99821472167969</v>
      </c>
      <c r="CU654" s="58">
        <v>102.423828125</v>
      </c>
      <c r="CV654" s="58">
        <v>99.345962524414063</v>
      </c>
      <c r="CW654" s="58">
        <v>96.501869201660156</v>
      </c>
      <c r="CX654" s="58">
        <v>93.860260009765625</v>
      </c>
      <c r="CY654" s="58">
        <v>91.440780639648438</v>
      </c>
      <c r="CZ654" s="58">
        <v>91.302284240722656</v>
      </c>
      <c r="DA654" s="58">
        <v>97.038475036621094</v>
      </c>
      <c r="DB654" s="58">
        <v>97.536415100097656</v>
      </c>
      <c r="DC654" s="58">
        <v>95.757179260253906</v>
      </c>
      <c r="DD654" s="58">
        <v>97.570877075195313</v>
      </c>
      <c r="DE654" s="58">
        <v>102.72223663330078</v>
      </c>
      <c r="DF654" s="58">
        <v>107.39056396484375</v>
      </c>
      <c r="DG654" s="58">
        <v>113.02136993408203</v>
      </c>
      <c r="DH654" s="58">
        <v>119.01955413818359</v>
      </c>
      <c r="DI654" s="58">
        <v>122.20780181884766</v>
      </c>
      <c r="DJ654" s="58">
        <v>122.12210083007813</v>
      </c>
      <c r="DK654" s="58">
        <v>119.55876159667969</v>
      </c>
      <c r="DL654" s="58">
        <v>115.78136444091797</v>
      </c>
      <c r="DM654" s="58">
        <v>111.76842498779297</v>
      </c>
      <c r="DN654" s="58">
        <v>107.97738647460938</v>
      </c>
      <c r="DO654" s="58">
        <v>104.53934478759766</v>
      </c>
      <c r="DP654" s="58">
        <v>101.46369934082031</v>
      </c>
      <c r="DQ654" s="58">
        <v>98.799789428710938</v>
      </c>
      <c r="DR654" s="58">
        <v>96.362876892089844</v>
      </c>
      <c r="DS654" s="58">
        <v>93.969757080078125</v>
      </c>
      <c r="DT654" s="58">
        <v>95.861137390136719</v>
      </c>
      <c r="DU654" s="58">
        <v>101.53237152099609</v>
      </c>
      <c r="DV654" s="58">
        <v>101.98138427734375</v>
      </c>
      <c r="DW654" s="58">
        <v>100.04611206054688</v>
      </c>
      <c r="DX654" s="58">
        <v>101.76607513427734</v>
      </c>
      <c r="DY654" s="58">
        <v>106.96340942382813</v>
      </c>
      <c r="DZ654" s="58">
        <v>111.53578186035156</v>
      </c>
      <c r="EA654" s="58">
        <v>117.01254272460938</v>
      </c>
      <c r="EB654" s="58">
        <v>122.85739898681641</v>
      </c>
      <c r="EC654" s="58">
        <v>125.91532135009766</v>
      </c>
      <c r="ED654" s="58">
        <v>125.71863555908203</v>
      </c>
      <c r="EE654" s="58">
        <v>123.05681610107422</v>
      </c>
      <c r="EF654" s="58">
        <v>119.18814849853516</v>
      </c>
      <c r="EG654" s="58">
        <v>115.08772277832031</v>
      </c>
      <c r="EH654" s="58">
        <v>111.21188354492188</v>
      </c>
      <c r="EI654" s="58">
        <v>107.69109344482422</v>
      </c>
      <c r="EJ654" s="58">
        <v>104.53015899658203</v>
      </c>
      <c r="EK654" s="58">
        <v>101.73113250732422</v>
      </c>
      <c r="EL654" s="58">
        <v>99.1727294921875</v>
      </c>
      <c r="EM654" s="58">
        <v>96.77838134765625</v>
      </c>
      <c r="EN654" s="58">
        <v>99.772804260253906</v>
      </c>
      <c r="EO654" s="58">
        <v>104.88082885742188</v>
      </c>
      <c r="EP654" s="58">
        <v>104.95870971679688</v>
      </c>
      <c r="EQ654" s="58">
        <v>102.83568572998047</v>
      </c>
      <c r="ER654" s="58">
        <v>104.43037414550781</v>
      </c>
      <c r="ES654" s="58">
        <v>109.52770233154297</v>
      </c>
      <c r="ET654" s="58">
        <v>114.01901245117188</v>
      </c>
      <c r="EU654" s="58">
        <v>119.42084503173828</v>
      </c>
      <c r="EV654" s="58">
        <v>125.19630432128906</v>
      </c>
      <c r="EW654" s="58">
        <v>128.19369506835938</v>
      </c>
      <c r="EX654" s="58">
        <v>127.98239135742188</v>
      </c>
      <c r="EY654" s="58">
        <v>125.34816741943359</v>
      </c>
      <c r="EZ654" s="58">
        <v>121.45991516113281</v>
      </c>
      <c r="FA654" s="58">
        <v>117.33528900146484</v>
      </c>
      <c r="FB654" s="58">
        <v>113.51273345947266</v>
      </c>
      <c r="FC654" s="58">
        <v>110.06283569335938</v>
      </c>
      <c r="FD654" s="58">
        <v>106.84628295898438</v>
      </c>
      <c r="FE654" s="58">
        <v>103.88778686523438</v>
      </c>
      <c r="FF654" s="58">
        <v>101.18507385253906</v>
      </c>
      <c r="FG654" s="58">
        <v>98.648719787597656</v>
      </c>
      <c r="FH654" s="58">
        <v>101.34044647216797</v>
      </c>
      <c r="FI654" s="58">
        <v>106.72564697265625</v>
      </c>
      <c r="FJ654" s="58">
        <v>106.75054931640625</v>
      </c>
      <c r="FK654" s="58">
        <v>104.7171630859375</v>
      </c>
      <c r="FL654" s="58">
        <v>107.43144989013672</v>
      </c>
      <c r="FM654" s="58">
        <v>112.98435211181641</v>
      </c>
      <c r="FN654" s="58">
        <v>117.26495361328125</v>
      </c>
      <c r="FO654" s="58">
        <v>122.16091918945313</v>
      </c>
      <c r="FP654" s="58">
        <v>127.06217193603516</v>
      </c>
      <c r="FQ654" s="58">
        <v>130.09552001953125</v>
      </c>
      <c r="FR654" s="58">
        <v>129.2039794921875</v>
      </c>
      <c r="FS654" s="58">
        <v>125.83629608154297</v>
      </c>
      <c r="FT654" s="58">
        <v>121.54738616943359</v>
      </c>
      <c r="FU654" s="58">
        <v>117.27794647216797</v>
      </c>
      <c r="FV654" s="58">
        <v>113.36103057861328</v>
      </c>
      <c r="FW654" s="58">
        <v>109.84213256835938</v>
      </c>
      <c r="FX654" s="58">
        <v>106.68222808837891</v>
      </c>
      <c r="FY654" s="58">
        <v>103.82424163818359</v>
      </c>
      <c r="FZ654" s="58">
        <v>101.21536254882813</v>
      </c>
      <c r="GA654" s="58">
        <v>98.603843688964844</v>
      </c>
      <c r="GB654" s="58">
        <v>100.55303955078125</v>
      </c>
      <c r="GC654" s="58">
        <v>106.11140441894531</v>
      </c>
      <c r="GD654" s="58">
        <v>106.33190155029297</v>
      </c>
      <c r="GE654" s="58">
        <v>104.52776336669922</v>
      </c>
      <c r="GF654" s="58">
        <v>107.84046936035156</v>
      </c>
      <c r="GG654" s="58">
        <v>111.75491333007813</v>
      </c>
      <c r="GH654" s="58">
        <v>114.24638366699219</v>
      </c>
      <c r="GI654" s="58">
        <v>116.25965881347656</v>
      </c>
      <c r="GJ654" s="58">
        <v>118.01600646972656</v>
      </c>
      <c r="GK654" s="58">
        <v>119.5906982421875</v>
      </c>
      <c r="GL654" s="58">
        <v>121.02507019042969</v>
      </c>
      <c r="GM654" s="58">
        <v>122.34139251708984</v>
      </c>
      <c r="GN654" s="58">
        <v>122.06620025634766</v>
      </c>
      <c r="GO654" s="58">
        <v>118.30348205566406</v>
      </c>
      <c r="GP654" s="58">
        <v>114.00228881835938</v>
      </c>
      <c r="GQ654" s="58">
        <v>110.06732940673828</v>
      </c>
      <c r="GR654" s="58">
        <v>106.59491729736328</v>
      </c>
      <c r="GS654" s="58">
        <v>103.51988220214844</v>
      </c>
      <c r="GT654" s="58">
        <v>100.76366424560547</v>
      </c>
      <c r="GU654" s="59">
        <v>98.182937622070313</v>
      </c>
    </row>
    <row r="655" spans="1:203" x14ac:dyDescent="0.45">
      <c r="A655" s="65" t="s">
        <v>3830</v>
      </c>
      <c r="B655" s="68">
        <v>21</v>
      </c>
      <c r="C655" s="68">
        <v>10</v>
      </c>
      <c r="D655" s="60">
        <v>0</v>
      </c>
      <c r="E655" s="60">
        <v>3.7700071334838867</v>
      </c>
      <c r="F655" s="60">
        <v>9.0581426620483398</v>
      </c>
      <c r="G655" s="60">
        <v>11.180497169494629</v>
      </c>
      <c r="H655" s="60">
        <v>12.449525833129883</v>
      </c>
      <c r="I655" s="60">
        <v>18.031309127807617</v>
      </c>
      <c r="J655" s="60">
        <v>24.57756233215332</v>
      </c>
      <c r="K655" s="60">
        <v>29.469352722167969</v>
      </c>
      <c r="L655" s="60">
        <v>35.343940734863281</v>
      </c>
      <c r="M655" s="60">
        <v>40.705188751220703</v>
      </c>
      <c r="N655" s="60">
        <v>43.171409606933594</v>
      </c>
      <c r="O655" s="60">
        <v>43.246959686279297</v>
      </c>
      <c r="P655" s="60">
        <v>41.934680938720703</v>
      </c>
      <c r="Q655" s="60">
        <v>40.171478271484375</v>
      </c>
      <c r="R655" s="60">
        <v>38.484493255615234</v>
      </c>
      <c r="S655" s="60">
        <v>37.020111083984375</v>
      </c>
      <c r="T655" s="60">
        <v>35.772445678710938</v>
      </c>
      <c r="U655" s="60">
        <v>34.704307556152344</v>
      </c>
      <c r="V655" s="60">
        <v>33.779232025146484</v>
      </c>
      <c r="W655" s="60">
        <v>32.968204498291016</v>
      </c>
      <c r="X655" s="60">
        <v>32.205513000488281</v>
      </c>
      <c r="Y655" s="60">
        <v>33.636207580566406</v>
      </c>
      <c r="Z655" s="60">
        <v>41.498783111572266</v>
      </c>
      <c r="AA655" s="60">
        <v>47.094841003417969</v>
      </c>
      <c r="AB655" s="60">
        <v>50.152400970458984</v>
      </c>
      <c r="AC655" s="60">
        <v>58.482330322265625</v>
      </c>
      <c r="AD655" s="60">
        <v>68.891998291015625</v>
      </c>
      <c r="AE655" s="60">
        <v>76.165939331054688</v>
      </c>
      <c r="AF655" s="60">
        <v>84.068313598632813</v>
      </c>
      <c r="AG655" s="60">
        <v>91.24713134765625</v>
      </c>
      <c r="AH655" s="60">
        <v>94.842666625976563</v>
      </c>
      <c r="AI655" s="60">
        <v>95.447067260742188</v>
      </c>
      <c r="AJ655" s="60">
        <v>94.187782287597656</v>
      </c>
      <c r="AK655" s="60">
        <v>92.181411743164063</v>
      </c>
      <c r="AL655" s="60">
        <v>90.111610412597656</v>
      </c>
      <c r="AM655" s="60">
        <v>88.200157165527344</v>
      </c>
      <c r="AN655" s="60">
        <v>86.470230102539063</v>
      </c>
      <c r="AO655" s="60">
        <v>84.899696350097656</v>
      </c>
      <c r="AP655" s="60">
        <v>83.462440490722656</v>
      </c>
      <c r="AQ655" s="60">
        <v>82.137519836425781</v>
      </c>
      <c r="AR655" s="60">
        <v>80.845146179199219</v>
      </c>
      <c r="AS655" s="60">
        <v>81.313499450683594</v>
      </c>
      <c r="AT655" s="60">
        <v>88.747161865234375</v>
      </c>
      <c r="AU655" s="60">
        <v>94.836158752441406</v>
      </c>
      <c r="AV655" s="60">
        <v>98.071174621582031</v>
      </c>
      <c r="AW655" s="60">
        <v>106.66345977783203</v>
      </c>
      <c r="AX655" s="60">
        <v>117.67855834960938</v>
      </c>
      <c r="AY655" s="60">
        <v>125.37178039550781</v>
      </c>
      <c r="AZ655" s="60">
        <v>133.69204711914063</v>
      </c>
      <c r="BA655" s="60">
        <v>141.42269897460938</v>
      </c>
      <c r="BB655" s="60">
        <v>145.57279968261719</v>
      </c>
      <c r="BC655" s="60">
        <v>146.59213256835938</v>
      </c>
      <c r="BD655" s="60">
        <v>145.51954650878906</v>
      </c>
      <c r="BE655" s="60">
        <v>143.50697326660156</v>
      </c>
      <c r="BF655" s="60">
        <v>141.31755065917969</v>
      </c>
      <c r="BG655" s="60">
        <v>139.21726989746094</v>
      </c>
      <c r="BH655" s="60">
        <v>137.2486572265625</v>
      </c>
      <c r="BI655" s="60">
        <v>135.40298461914063</v>
      </c>
      <c r="BJ655" s="60">
        <v>133.66499328613281</v>
      </c>
      <c r="BK655" s="60">
        <v>132.02288818359375</v>
      </c>
      <c r="BL655" s="60">
        <v>130.39045715332031</v>
      </c>
      <c r="BM655" s="60">
        <v>133.28913879394531</v>
      </c>
      <c r="BN655" s="60">
        <v>139.88313293457031</v>
      </c>
      <c r="BO655" s="60">
        <v>141.97479248046875</v>
      </c>
      <c r="BP655" s="60">
        <v>142.38533020019531</v>
      </c>
      <c r="BQ655" s="60">
        <v>148.01341247558594</v>
      </c>
      <c r="BR655" s="60">
        <v>155.53804016113281</v>
      </c>
      <c r="BS655" s="60">
        <v>161.24136352539063</v>
      </c>
      <c r="BT655" s="60">
        <v>168.07696533203125</v>
      </c>
      <c r="BU655" s="60">
        <v>174.67526245117188</v>
      </c>
      <c r="BV655" s="60">
        <v>178.14549255371094</v>
      </c>
      <c r="BW655" s="60">
        <v>178.74923706054688</v>
      </c>
      <c r="BX655" s="60">
        <v>177.37596130371094</v>
      </c>
      <c r="BY655" s="60">
        <v>175.07466125488281</v>
      </c>
      <c r="BZ655" s="60">
        <v>172.55923461914063</v>
      </c>
      <c r="CA655" s="60">
        <v>170.08999633789063</v>
      </c>
      <c r="CB655" s="60">
        <v>167.71875</v>
      </c>
      <c r="CC655" s="60">
        <v>165.44650268554688</v>
      </c>
      <c r="CD655" s="60">
        <v>163.26579284667969</v>
      </c>
      <c r="CE655" s="60">
        <v>161.17018127441406</v>
      </c>
      <c r="CF655" s="60">
        <v>159.08468627929688</v>
      </c>
      <c r="CG655" s="60">
        <v>158.54725646972656</v>
      </c>
      <c r="CH655" s="60">
        <v>163.05642700195313</v>
      </c>
      <c r="CI655" s="60">
        <v>165.76835632324219</v>
      </c>
      <c r="CJ655" s="60">
        <v>166.64910888671875</v>
      </c>
      <c r="CK655" s="60">
        <v>171.34201049804688</v>
      </c>
      <c r="CL655" s="60">
        <v>178.60498046875</v>
      </c>
      <c r="CM655" s="60">
        <v>184.29237365722656</v>
      </c>
      <c r="CN655" s="60">
        <v>190.54603576660156</v>
      </c>
      <c r="CO655" s="60">
        <v>196.4364013671875</v>
      </c>
      <c r="CP655" s="60">
        <v>199.38346862792969</v>
      </c>
      <c r="CQ655" s="60">
        <v>199.61734008789063</v>
      </c>
      <c r="CR655" s="60">
        <v>197.95838928222656</v>
      </c>
      <c r="CS655" s="60">
        <v>195.39796447753906</v>
      </c>
      <c r="CT655" s="60">
        <v>192.6187744140625</v>
      </c>
      <c r="CU655" s="60">
        <v>189.87432861328125</v>
      </c>
      <c r="CV655" s="60">
        <v>187.21870422363281</v>
      </c>
      <c r="CW655" s="60">
        <v>184.65605163574219</v>
      </c>
      <c r="CX655" s="60">
        <v>182.18141174316406</v>
      </c>
      <c r="CY655" s="60">
        <v>179.79002380371094</v>
      </c>
      <c r="CZ655" s="60">
        <v>177.63624572753906</v>
      </c>
      <c r="DA655" s="60">
        <v>182.20677185058594</v>
      </c>
      <c r="DB655" s="60">
        <v>183.85395812988281</v>
      </c>
      <c r="DC655" s="60">
        <v>183.89167785644531</v>
      </c>
      <c r="DD655" s="60">
        <v>188.43806457519531</v>
      </c>
      <c r="DE655" s="60">
        <v>194.62701416015625</v>
      </c>
      <c r="DF655" s="60">
        <v>199.17709350585938</v>
      </c>
      <c r="DG655" s="60">
        <v>204.780029296875</v>
      </c>
      <c r="DH655" s="60">
        <v>210.25961303710938</v>
      </c>
      <c r="DI655" s="60">
        <v>212.93478393554688</v>
      </c>
      <c r="DJ655" s="60">
        <v>212.96832275390625</v>
      </c>
      <c r="DK655" s="60">
        <v>211.14312744140625</v>
      </c>
      <c r="DL655" s="60">
        <v>208.42416381835938</v>
      </c>
      <c r="DM655" s="60">
        <v>205.48075866699219</v>
      </c>
      <c r="DN655" s="60">
        <v>202.56394958496094</v>
      </c>
      <c r="DO655" s="60">
        <v>199.72969055175781</v>
      </c>
      <c r="DP655" s="60">
        <v>196.98416137695313</v>
      </c>
      <c r="DQ655" s="60">
        <v>194.32412719726563</v>
      </c>
      <c r="DR655" s="60">
        <v>191.74574279785156</v>
      </c>
      <c r="DS655" s="60">
        <v>189.18220520019531</v>
      </c>
      <c r="DT655" s="60">
        <v>189.466796875</v>
      </c>
      <c r="DU655" s="60">
        <v>193.38584899902344</v>
      </c>
      <c r="DV655" s="60">
        <v>194.62327575683594</v>
      </c>
      <c r="DW655" s="60">
        <v>194.36756896972656</v>
      </c>
      <c r="DX655" s="60">
        <v>197.75994873046875</v>
      </c>
      <c r="DY655" s="60">
        <v>203.79777526855469</v>
      </c>
      <c r="DZ655" s="60">
        <v>208.70700073242188</v>
      </c>
      <c r="EA655" s="60">
        <v>214.24699401855469</v>
      </c>
      <c r="EB655" s="60">
        <v>219.49411010742188</v>
      </c>
      <c r="EC655" s="60">
        <v>221.96412658691406</v>
      </c>
      <c r="ED655" s="60">
        <v>221.83741760253906</v>
      </c>
      <c r="EE655" s="60">
        <v>219.8802490234375</v>
      </c>
      <c r="EF655" s="60">
        <v>217.03956604003906</v>
      </c>
      <c r="EG655" s="60">
        <v>213.97402954101563</v>
      </c>
      <c r="EH655" s="60">
        <v>210.93247985839844</v>
      </c>
      <c r="EI655" s="60">
        <v>207.97145080566406</v>
      </c>
      <c r="EJ655" s="60">
        <v>205.09800720214844</v>
      </c>
      <c r="EK655" s="60">
        <v>202.3095703125</v>
      </c>
      <c r="EL655" s="60">
        <v>199.60293579101563</v>
      </c>
      <c r="EM655" s="60">
        <v>196.91291809082031</v>
      </c>
      <c r="EN655" s="60">
        <v>196.624755859375</v>
      </c>
      <c r="EO655" s="60">
        <v>200.46739196777344</v>
      </c>
      <c r="EP655" s="60">
        <v>201.38832092285156</v>
      </c>
      <c r="EQ655" s="60">
        <v>200.86331176757813</v>
      </c>
      <c r="ER655" s="60">
        <v>204.69844055175781</v>
      </c>
      <c r="ES655" s="60">
        <v>210.84161376953125</v>
      </c>
      <c r="ET655" s="60">
        <v>215.19345092773438</v>
      </c>
      <c r="EU655" s="60">
        <v>220.39143371582031</v>
      </c>
      <c r="EV655" s="60">
        <v>225.44200134277344</v>
      </c>
      <c r="EW655" s="60">
        <v>227.785888671875</v>
      </c>
      <c r="EX655" s="60">
        <v>227.5654296875</v>
      </c>
      <c r="EY655" s="60">
        <v>225.52986145019531</v>
      </c>
      <c r="EZ655" s="60">
        <v>222.61515808105469</v>
      </c>
      <c r="FA655" s="60">
        <v>219.47441101074219</v>
      </c>
      <c r="FB655" s="60">
        <v>216.35536193847656</v>
      </c>
      <c r="FC655" s="60">
        <v>213.31475830078125</v>
      </c>
      <c r="FD655" s="60">
        <v>210.36088562011719</v>
      </c>
      <c r="FE655" s="60">
        <v>207.49143981933594</v>
      </c>
      <c r="FF655" s="60">
        <v>204.70359802246094</v>
      </c>
      <c r="FG655" s="60">
        <v>201.93309020996094</v>
      </c>
      <c r="FH655" s="60">
        <v>202.29377746582031</v>
      </c>
      <c r="FI655" s="60">
        <v>205.84605407714844</v>
      </c>
      <c r="FJ655" s="60">
        <v>206.69181823730469</v>
      </c>
      <c r="FK655" s="60">
        <v>206.09756469726563</v>
      </c>
      <c r="FL655" s="60">
        <v>209.63313293457031</v>
      </c>
      <c r="FM655" s="60">
        <v>215.2816162109375</v>
      </c>
      <c r="FN655" s="60">
        <v>219.33697509765625</v>
      </c>
      <c r="FO655" s="60">
        <v>224.36895751953125</v>
      </c>
      <c r="FP655" s="60">
        <v>229.30819702148438</v>
      </c>
      <c r="FQ655" s="60">
        <v>231.57321166992188</v>
      </c>
      <c r="FR655" s="60">
        <v>231.29084777832031</v>
      </c>
      <c r="FS655" s="60">
        <v>229.20172119140625</v>
      </c>
      <c r="FT655" s="60">
        <v>226.23594665527344</v>
      </c>
      <c r="FU655" s="60">
        <v>223.04330444335938</v>
      </c>
      <c r="FV655" s="60">
        <v>219.87115478515625</v>
      </c>
      <c r="FW655" s="60">
        <v>216.77651977539063</v>
      </c>
      <c r="FX655" s="60">
        <v>213.76792907714844</v>
      </c>
      <c r="FY655" s="60">
        <v>210.84359741210938</v>
      </c>
      <c r="FZ655" s="60">
        <v>208.00070190429688</v>
      </c>
      <c r="GA655" s="60">
        <v>205.1759033203125</v>
      </c>
      <c r="GB655" s="60">
        <v>206.55488586425781</v>
      </c>
      <c r="GC655" s="60">
        <v>210.55958557128906</v>
      </c>
      <c r="GD655" s="60">
        <v>210.77317810058594</v>
      </c>
      <c r="GE655" s="60">
        <v>209.67674255371094</v>
      </c>
      <c r="GF655" s="60">
        <v>212.96186828613281</v>
      </c>
      <c r="GG655" s="60">
        <v>218.10394287109375</v>
      </c>
      <c r="GH655" s="60">
        <v>221.925048828125</v>
      </c>
      <c r="GI655" s="60">
        <v>226.8629150390625</v>
      </c>
      <c r="GJ655" s="60">
        <v>231.75091552734375</v>
      </c>
      <c r="GK655" s="60">
        <v>233.97859191894531</v>
      </c>
      <c r="GL655" s="60">
        <v>233.66452026367188</v>
      </c>
      <c r="GM655" s="60">
        <v>231.54583740234375</v>
      </c>
      <c r="GN655" s="60">
        <v>228.55029296875</v>
      </c>
      <c r="GO655" s="60">
        <v>225.32640075683594</v>
      </c>
      <c r="GP655" s="60">
        <v>222.12136840820313</v>
      </c>
      <c r="GQ655" s="60">
        <v>218.99302673339844</v>
      </c>
      <c r="GR655" s="60">
        <v>215.94989013671875</v>
      </c>
      <c r="GS655" s="60">
        <v>212.99064636230469</v>
      </c>
      <c r="GT655" s="60">
        <v>210.11264038085938</v>
      </c>
      <c r="GU655" s="61">
        <v>207.25279235839844</v>
      </c>
    </row>
    <row r="662" spans="1:14" x14ac:dyDescent="0.45">
      <c r="A662" s="69" t="s">
        <v>3831</v>
      </c>
    </row>
    <row r="663" spans="1:14" x14ac:dyDescent="0.45">
      <c r="A663" s="5" t="s">
        <v>3826</v>
      </c>
      <c r="D663" s="17">
        <v>0.54000002145767212</v>
      </c>
      <c r="E663" s="17">
        <v>0.95999997854232788</v>
      </c>
      <c r="F663" s="17">
        <v>2.0399999618530273</v>
      </c>
      <c r="G663" s="17">
        <v>3.059999942779541</v>
      </c>
      <c r="H663" s="17">
        <v>4.0799999237060547</v>
      </c>
      <c r="I663" s="17">
        <v>6</v>
      </c>
      <c r="J663" s="17">
        <v>7.9800000190734863</v>
      </c>
      <c r="K663" s="17">
        <v>12</v>
      </c>
      <c r="L663" s="17">
        <v>24</v>
      </c>
      <c r="M663" s="17">
        <v>36</v>
      </c>
      <c r="N663" s="17">
        <v>47.939998626708984</v>
      </c>
    </row>
    <row r="664" spans="1:14" x14ac:dyDescent="0.45">
      <c r="A664" s="4" t="s">
        <v>3832</v>
      </c>
      <c r="D664" s="70">
        <v>138.74510192871094</v>
      </c>
      <c r="E664" s="70">
        <v>181.70429992675781</v>
      </c>
      <c r="F664" s="70">
        <v>186.76429748535156</v>
      </c>
      <c r="G664" s="70">
        <v>217.42619323730469</v>
      </c>
      <c r="H664" s="70">
        <v>223.48350524902344</v>
      </c>
      <c r="I664" s="70">
        <v>153.75599670410156</v>
      </c>
      <c r="J664" s="70">
        <v>121.48079681396484</v>
      </c>
      <c r="K664" s="70">
        <v>65.125343322753906</v>
      </c>
      <c r="L664" s="70">
        <v>23.499530792236328</v>
      </c>
      <c r="M664" s="70">
        <v>8.0785923004150391</v>
      </c>
      <c r="N664" s="70">
        <v>3.370919942855835</v>
      </c>
    </row>
  </sheetData>
  <mergeCells count="1">
    <mergeCell ref="D1:F1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U583"/>
  <sheetViews>
    <sheetView tabSelected="1" workbookViewId="0"/>
  </sheetViews>
  <sheetFormatPr defaultRowHeight="14.25" x14ac:dyDescent="0.45"/>
  <cols>
    <col min="1" max="1" width="40.59765625" bestFit="1" customWidth="1"/>
  </cols>
  <sheetData>
    <row r="1" spans="1:6" x14ac:dyDescent="0.45">
      <c r="A1" s="91" t="s">
        <v>3887</v>
      </c>
      <c r="D1" s="150" t="s">
        <v>68</v>
      </c>
      <c r="E1" s="150"/>
      <c r="F1" s="150"/>
    </row>
    <row r="2" spans="1:6" x14ac:dyDescent="0.45">
      <c r="A2" s="28"/>
      <c r="B2" s="11" t="s">
        <v>3888</v>
      </c>
      <c r="C2" s="11" t="s">
        <v>3889</v>
      </c>
      <c r="D2" s="11" t="s">
        <v>87</v>
      </c>
      <c r="E2" s="11" t="s">
        <v>85</v>
      </c>
      <c r="F2" s="11" t="s">
        <v>88</v>
      </c>
    </row>
    <row r="3" spans="1:6" x14ac:dyDescent="0.45">
      <c r="A3" s="28" t="s">
        <v>6</v>
      </c>
      <c r="B3" s="92">
        <v>168</v>
      </c>
      <c r="C3" s="92">
        <v>240</v>
      </c>
      <c r="D3" s="92">
        <v>3.6007232666015625</v>
      </c>
      <c r="E3" s="93">
        <v>271.51174926757813</v>
      </c>
      <c r="F3" s="93">
        <v>2838.9228515625</v>
      </c>
    </row>
    <row r="4" spans="1:6" x14ac:dyDescent="0.45">
      <c r="A4" s="28" t="s">
        <v>3900</v>
      </c>
      <c r="B4" s="92">
        <v>168</v>
      </c>
      <c r="C4" s="92">
        <v>240</v>
      </c>
      <c r="D4" s="92">
        <v>3.6007232666015625</v>
      </c>
      <c r="E4" s="93">
        <v>306.730224609375</v>
      </c>
      <c r="F4" s="93">
        <v>3721.5751953125</v>
      </c>
    </row>
    <row r="5" spans="1:6" x14ac:dyDescent="0.45">
      <c r="A5" s="28" t="s">
        <v>8</v>
      </c>
      <c r="B5" s="92">
        <v>0</v>
      </c>
      <c r="C5" s="92">
        <v>24</v>
      </c>
      <c r="D5" s="92">
        <v>9.6000003814697266</v>
      </c>
      <c r="E5" s="93">
        <v>35.058311462402344</v>
      </c>
      <c r="F5" s="93">
        <v>454.4307861328125</v>
      </c>
    </row>
    <row r="6" spans="1:6" x14ac:dyDescent="0.45">
      <c r="A6" s="28" t="s">
        <v>10</v>
      </c>
      <c r="B6" s="92">
        <v>0</v>
      </c>
      <c r="C6" s="92">
        <v>24</v>
      </c>
      <c r="D6" s="92">
        <v>12</v>
      </c>
      <c r="E6" s="93">
        <v>30.788089752197266</v>
      </c>
      <c r="F6" s="93">
        <v>468.6400146484375</v>
      </c>
    </row>
    <row r="30" spans="1:203" x14ac:dyDescent="0.45">
      <c r="A30" s="90" t="s">
        <v>3874</v>
      </c>
    </row>
    <row r="31" spans="1:203" x14ac:dyDescent="0.45">
      <c r="A31" s="5" t="s">
        <v>3931</v>
      </c>
      <c r="D31" s="85">
        <v>0</v>
      </c>
      <c r="E31" s="86">
        <v>1.2000000476837158</v>
      </c>
      <c r="F31" s="86">
        <v>2.4000000953674316</v>
      </c>
      <c r="G31" s="86">
        <v>3.6000001430511475</v>
      </c>
      <c r="H31" s="86">
        <v>4.8000001907348633</v>
      </c>
      <c r="I31" s="86">
        <v>6</v>
      </c>
      <c r="J31" s="86">
        <v>7.2000002861022949</v>
      </c>
      <c r="K31" s="86">
        <v>8.4000005722045898</v>
      </c>
      <c r="L31" s="86">
        <v>9.6000003814697266</v>
      </c>
      <c r="M31" s="86">
        <v>10.800000190734863</v>
      </c>
      <c r="N31" s="86">
        <v>12</v>
      </c>
      <c r="O31" s="86">
        <v>13.199999809265137</v>
      </c>
      <c r="P31" s="86">
        <v>14.40000057220459</v>
      </c>
      <c r="Q31" s="86">
        <v>15.600000381469727</v>
      </c>
      <c r="R31" s="86">
        <v>16.80000114440918</v>
      </c>
      <c r="S31" s="86">
        <v>18</v>
      </c>
      <c r="T31" s="86">
        <v>19.200000762939453</v>
      </c>
      <c r="U31" s="86">
        <v>20.399999618530273</v>
      </c>
      <c r="V31" s="86">
        <v>21.600000381469727</v>
      </c>
      <c r="W31" s="86">
        <v>22.80000114440918</v>
      </c>
      <c r="X31" s="86">
        <v>24</v>
      </c>
      <c r="Y31" s="86">
        <v>25.200000762939453</v>
      </c>
      <c r="Z31" s="86">
        <v>26.399999618530273</v>
      </c>
      <c r="AA31" s="86">
        <v>27.600000381469727</v>
      </c>
      <c r="AB31" s="86">
        <v>28.80000114440918</v>
      </c>
      <c r="AC31" s="86">
        <v>30</v>
      </c>
      <c r="AD31" s="86">
        <v>31.200000762939453</v>
      </c>
      <c r="AE31" s="86">
        <v>32.400001525878906</v>
      </c>
      <c r="AF31" s="86">
        <v>33.600002288818359</v>
      </c>
      <c r="AG31" s="86">
        <v>34.799999237060547</v>
      </c>
      <c r="AH31" s="86">
        <v>36</v>
      </c>
      <c r="AI31" s="86">
        <v>37.200000762939453</v>
      </c>
      <c r="AJ31" s="86">
        <v>38.400001525878906</v>
      </c>
      <c r="AK31" s="86">
        <v>39.600002288818359</v>
      </c>
      <c r="AL31" s="86">
        <v>40.799999237060547</v>
      </c>
      <c r="AM31" s="86">
        <v>42</v>
      </c>
      <c r="AN31" s="86">
        <v>43.200000762939453</v>
      </c>
      <c r="AO31" s="86">
        <v>44.400001525878906</v>
      </c>
      <c r="AP31" s="86">
        <v>45.600002288818359</v>
      </c>
      <c r="AQ31" s="86">
        <v>46.799999237060547</v>
      </c>
      <c r="AR31" s="86">
        <v>48</v>
      </c>
      <c r="AS31" s="86">
        <v>49.200000762939453</v>
      </c>
      <c r="AT31" s="86">
        <v>50.400001525878906</v>
      </c>
      <c r="AU31" s="86">
        <v>51.600002288818359</v>
      </c>
      <c r="AV31" s="86">
        <v>52.799999237060547</v>
      </c>
      <c r="AW31" s="86">
        <v>54</v>
      </c>
      <c r="AX31" s="86">
        <v>55.200000762939453</v>
      </c>
      <c r="AY31" s="86">
        <v>56.400001525878906</v>
      </c>
      <c r="AZ31" s="86">
        <v>57.600002288818359</v>
      </c>
      <c r="BA31" s="86">
        <v>58.799999237060547</v>
      </c>
      <c r="BB31" s="86">
        <v>60</v>
      </c>
      <c r="BC31" s="86">
        <v>61.200000762939453</v>
      </c>
      <c r="BD31" s="86">
        <v>62.400001525878906</v>
      </c>
      <c r="BE31" s="86">
        <v>63.600002288818359</v>
      </c>
      <c r="BF31" s="86">
        <v>64.800003051757813</v>
      </c>
      <c r="BG31" s="86">
        <v>66</v>
      </c>
      <c r="BH31" s="86">
        <v>67.200004577636719</v>
      </c>
      <c r="BI31" s="86">
        <v>68.400001525878906</v>
      </c>
      <c r="BJ31" s="86">
        <v>69.599998474121094</v>
      </c>
      <c r="BK31" s="86">
        <v>70.800003051757813</v>
      </c>
      <c r="BL31" s="86">
        <v>72</v>
      </c>
      <c r="BM31" s="86">
        <v>73.200004577636719</v>
      </c>
      <c r="BN31" s="86">
        <v>74.400001525878906</v>
      </c>
      <c r="BO31" s="86">
        <v>75.599998474121094</v>
      </c>
      <c r="BP31" s="86">
        <v>76.800003051757813</v>
      </c>
      <c r="BQ31" s="86">
        <v>78</v>
      </c>
      <c r="BR31" s="86">
        <v>79.200004577636719</v>
      </c>
      <c r="BS31" s="86">
        <v>80.400001525878906</v>
      </c>
      <c r="BT31" s="86">
        <v>81.599998474121094</v>
      </c>
      <c r="BU31" s="86">
        <v>82.800003051757813</v>
      </c>
      <c r="BV31" s="86">
        <v>84</v>
      </c>
      <c r="BW31" s="86">
        <v>85.200004577636719</v>
      </c>
      <c r="BX31" s="86">
        <v>86.400001525878906</v>
      </c>
      <c r="BY31" s="86">
        <v>87.599998474121094</v>
      </c>
      <c r="BZ31" s="86">
        <v>88.800003051757813</v>
      </c>
      <c r="CA31" s="86">
        <v>90</v>
      </c>
      <c r="CB31" s="86">
        <v>91.200004577636719</v>
      </c>
      <c r="CC31" s="86">
        <v>92.400001525878906</v>
      </c>
      <c r="CD31" s="86">
        <v>93.599998474121094</v>
      </c>
      <c r="CE31" s="86">
        <v>94.800003051757813</v>
      </c>
      <c r="CF31" s="86">
        <v>96</v>
      </c>
      <c r="CG31" s="86">
        <v>97.200004577636719</v>
      </c>
      <c r="CH31" s="86">
        <v>98.400001525878906</v>
      </c>
      <c r="CI31" s="86">
        <v>99.599998474121094</v>
      </c>
      <c r="CJ31" s="86">
        <v>100.80000305175781</v>
      </c>
      <c r="CK31" s="86">
        <v>102</v>
      </c>
      <c r="CL31" s="86">
        <v>103.20000457763672</v>
      </c>
      <c r="CM31" s="86">
        <v>104.40000152587891</v>
      </c>
      <c r="CN31" s="86">
        <v>105.59999847412109</v>
      </c>
      <c r="CO31" s="86">
        <v>106.80000305175781</v>
      </c>
      <c r="CP31" s="86">
        <v>108</v>
      </c>
      <c r="CQ31" s="86">
        <v>109.20000457763672</v>
      </c>
      <c r="CR31" s="86">
        <v>110.40000152587891</v>
      </c>
      <c r="CS31" s="86">
        <v>111.59999847412109</v>
      </c>
      <c r="CT31" s="86">
        <v>112.80000305175781</v>
      </c>
      <c r="CU31" s="86">
        <v>114</v>
      </c>
      <c r="CV31" s="86">
        <v>115.20000457763672</v>
      </c>
      <c r="CW31" s="86">
        <v>116.40000152587891</v>
      </c>
      <c r="CX31" s="86">
        <v>117.59999847412109</v>
      </c>
      <c r="CY31" s="86">
        <v>118.80000305175781</v>
      </c>
      <c r="CZ31" s="86">
        <v>121.20000457763672</v>
      </c>
      <c r="DA31" s="86">
        <v>122.40000152587891</v>
      </c>
      <c r="DB31" s="86">
        <v>123.59999847412109</v>
      </c>
      <c r="DC31" s="86">
        <v>124.80000305175781</v>
      </c>
      <c r="DD31" s="86">
        <v>126</v>
      </c>
      <c r="DE31" s="86">
        <v>127.20000457763672</v>
      </c>
      <c r="DF31" s="86">
        <v>128.40000915527344</v>
      </c>
      <c r="DG31" s="86">
        <v>129.60000610351563</v>
      </c>
      <c r="DH31" s="86">
        <v>130.80000305175781</v>
      </c>
      <c r="DI31" s="86">
        <v>132</v>
      </c>
      <c r="DJ31" s="86">
        <v>133.19999694824219</v>
      </c>
      <c r="DK31" s="86">
        <v>134.40000915527344</v>
      </c>
      <c r="DL31" s="86">
        <v>135.60000610351563</v>
      </c>
      <c r="DM31" s="86">
        <v>136.80000305175781</v>
      </c>
      <c r="DN31" s="86">
        <v>138</v>
      </c>
      <c r="DO31" s="86">
        <v>139.19999694824219</v>
      </c>
      <c r="DP31" s="86">
        <v>140.40000915527344</v>
      </c>
      <c r="DQ31" s="86">
        <v>141.60000610351563</v>
      </c>
      <c r="DR31" s="86">
        <v>142.80000305175781</v>
      </c>
      <c r="DS31" s="86">
        <v>144</v>
      </c>
      <c r="DT31" s="86">
        <v>145.19999694824219</v>
      </c>
      <c r="DU31" s="86">
        <v>146.40000915527344</v>
      </c>
      <c r="DV31" s="86">
        <v>147.60000610351563</v>
      </c>
      <c r="DW31" s="86">
        <v>148.80000305175781</v>
      </c>
      <c r="DX31" s="86">
        <v>150</v>
      </c>
      <c r="DY31" s="86">
        <v>151.19999694824219</v>
      </c>
      <c r="DZ31" s="86">
        <v>152.40000915527344</v>
      </c>
      <c r="EA31" s="86">
        <v>153.60000610351563</v>
      </c>
      <c r="EB31" s="86">
        <v>154.80000305175781</v>
      </c>
      <c r="EC31" s="86">
        <v>156</v>
      </c>
      <c r="ED31" s="86">
        <v>157.19999694824219</v>
      </c>
      <c r="EE31" s="86">
        <v>158.40000915527344</v>
      </c>
      <c r="EF31" s="86">
        <v>159.60000610351563</v>
      </c>
      <c r="EG31" s="86">
        <v>160.80000305175781</v>
      </c>
      <c r="EH31" s="86">
        <v>162</v>
      </c>
      <c r="EI31" s="86">
        <v>163.19999694824219</v>
      </c>
      <c r="EJ31" s="86">
        <v>164.40000915527344</v>
      </c>
      <c r="EK31" s="86">
        <v>165.60000610351563</v>
      </c>
      <c r="EL31" s="86">
        <v>166.80000305175781</v>
      </c>
      <c r="EM31" s="86">
        <v>168</v>
      </c>
      <c r="EN31" s="86">
        <v>169.20094299316406</v>
      </c>
      <c r="EO31" s="86">
        <v>170.40016174316406</v>
      </c>
      <c r="EP31" s="86">
        <v>171.60072326660156</v>
      </c>
      <c r="EQ31" s="86">
        <v>172.80058288574219</v>
      </c>
      <c r="ER31" s="86">
        <v>174.00057983398438</v>
      </c>
      <c r="ES31" s="86">
        <v>175.20057678222656</v>
      </c>
      <c r="ET31" s="86">
        <v>176.40058898925781</v>
      </c>
      <c r="EU31" s="86">
        <v>177.6005859375</v>
      </c>
      <c r="EV31" s="86">
        <v>178.80058288574219</v>
      </c>
      <c r="EW31" s="86">
        <v>180.00057983398438</v>
      </c>
      <c r="EX31" s="86">
        <v>181.20059204101563</v>
      </c>
      <c r="EY31" s="86">
        <v>182.40058898925781</v>
      </c>
      <c r="EZ31" s="86">
        <v>183.6005859375</v>
      </c>
      <c r="FA31" s="86">
        <v>184.80058288574219</v>
      </c>
      <c r="FB31" s="86">
        <v>186.00057983398438</v>
      </c>
      <c r="FC31" s="86">
        <v>187.20059204101563</v>
      </c>
      <c r="FD31" s="86">
        <v>188.40058898925781</v>
      </c>
      <c r="FE31" s="86">
        <v>189.6005859375</v>
      </c>
      <c r="FF31" s="86">
        <v>190.80058288574219</v>
      </c>
      <c r="FG31" s="86">
        <v>192.00057983398438</v>
      </c>
      <c r="FH31" s="86">
        <v>193.20059204101563</v>
      </c>
      <c r="FI31" s="86">
        <v>194.40042114257813</v>
      </c>
      <c r="FJ31" s="86">
        <v>195.60043334960938</v>
      </c>
      <c r="FK31" s="86">
        <v>196.80043029785156</v>
      </c>
      <c r="FL31" s="86">
        <v>198.00042724609375</v>
      </c>
      <c r="FM31" s="86">
        <v>199.20042419433594</v>
      </c>
      <c r="FN31" s="86">
        <v>200.40042114257813</v>
      </c>
      <c r="FO31" s="86">
        <v>201.60043334960938</v>
      </c>
      <c r="FP31" s="86">
        <v>202.80043029785156</v>
      </c>
      <c r="FQ31" s="86">
        <v>204.00042724609375</v>
      </c>
      <c r="FR31" s="86">
        <v>205.20042419433594</v>
      </c>
      <c r="FS31" s="86">
        <v>206.40042114257813</v>
      </c>
      <c r="FT31" s="86">
        <v>207.60043334960938</v>
      </c>
      <c r="FU31" s="86">
        <v>208.80043029785156</v>
      </c>
      <c r="FV31" s="86">
        <v>210.00042724609375</v>
      </c>
      <c r="FW31" s="86">
        <v>211.20042419433594</v>
      </c>
      <c r="FX31" s="86">
        <v>212.40042114257813</v>
      </c>
      <c r="FY31" s="86">
        <v>213.60043334960938</v>
      </c>
      <c r="FZ31" s="86">
        <v>214.80043029785156</v>
      </c>
      <c r="GA31" s="86">
        <v>216.00042724609375</v>
      </c>
      <c r="GB31" s="86">
        <v>217.20042419433594</v>
      </c>
      <c r="GC31" s="86">
        <v>218.40042114257813</v>
      </c>
      <c r="GD31" s="86">
        <v>219.60043334960938</v>
      </c>
      <c r="GE31" s="86">
        <v>220.80043029785156</v>
      </c>
      <c r="GF31" s="86">
        <v>222.00042724609375</v>
      </c>
      <c r="GG31" s="86">
        <v>223.20042419433594</v>
      </c>
      <c r="GH31" s="86">
        <v>224.40042114257813</v>
      </c>
      <c r="GI31" s="86">
        <v>225.60043334960938</v>
      </c>
      <c r="GJ31" s="86">
        <v>226.80043029785156</v>
      </c>
      <c r="GK31" s="86">
        <v>228.00042724609375</v>
      </c>
      <c r="GL31" s="86">
        <v>229.20042419433594</v>
      </c>
      <c r="GM31" s="86">
        <v>230.40042114257813</v>
      </c>
      <c r="GN31" s="86">
        <v>231.60043334960938</v>
      </c>
      <c r="GO31" s="86">
        <v>232.80043029785156</v>
      </c>
      <c r="GP31" s="86">
        <v>234.00042724609375</v>
      </c>
      <c r="GQ31" s="86">
        <v>235.20042419433594</v>
      </c>
      <c r="GR31" s="86">
        <v>236.40042114257813</v>
      </c>
      <c r="GS31" s="86">
        <v>237.60043334960938</v>
      </c>
      <c r="GT31" s="86">
        <v>238.80043029785156</v>
      </c>
      <c r="GU31" s="87">
        <v>240</v>
      </c>
    </row>
    <row r="32" spans="1:203" x14ac:dyDescent="0.45">
      <c r="A32" s="5" t="s">
        <v>3933</v>
      </c>
      <c r="D32" s="55">
        <f>AVERAGE($D$53:$D$182)</f>
        <v>0</v>
      </c>
      <c r="E32" s="55">
        <f>AVERAGE($E$53:$E$182)</f>
        <v>0</v>
      </c>
      <c r="F32" s="55">
        <f>AVERAGE($F$53:$F$182)</f>
        <v>0</v>
      </c>
      <c r="G32" s="55">
        <f>AVERAGE($G$53:$G$182)</f>
        <v>0</v>
      </c>
      <c r="H32" s="55">
        <f>AVERAGE($H$53:$H$182)</f>
        <v>0</v>
      </c>
      <c r="I32" s="55">
        <f>AVERAGE($I$53:$I$182)</f>
        <v>0</v>
      </c>
      <c r="J32" s="55">
        <f>AVERAGE($J$53:$J$182)</f>
        <v>0</v>
      </c>
      <c r="K32" s="55">
        <f>AVERAGE($K$53:$K$182)</f>
        <v>0</v>
      </c>
      <c r="L32" s="55">
        <f>AVERAGE($L$53:$L$182)</f>
        <v>0</v>
      </c>
      <c r="M32" s="55">
        <f>AVERAGE($M$53:$M$182)</f>
        <v>0</v>
      </c>
      <c r="N32" s="55">
        <f>AVERAGE($N$53:$N$182)</f>
        <v>0</v>
      </c>
      <c r="O32" s="55">
        <f>AVERAGE($O$53:$O$182)</f>
        <v>0</v>
      </c>
      <c r="P32" s="55">
        <f>AVERAGE($P$53:$P$182)</f>
        <v>0</v>
      </c>
      <c r="Q32" s="55">
        <f>AVERAGE($Q$53:$Q$182)</f>
        <v>0</v>
      </c>
      <c r="R32" s="55">
        <f>AVERAGE($R$53:$R$182)</f>
        <v>0</v>
      </c>
      <c r="S32" s="55">
        <f>AVERAGE($S$53:$S$182)</f>
        <v>0</v>
      </c>
      <c r="T32" s="55">
        <f>AVERAGE($T$53:$T$182)</f>
        <v>0</v>
      </c>
      <c r="U32" s="55">
        <f>AVERAGE($U$53:$U$182)</f>
        <v>0</v>
      </c>
      <c r="V32" s="55">
        <f>AVERAGE($V$53:$V$182)</f>
        <v>0</v>
      </c>
      <c r="W32" s="55">
        <f>AVERAGE($W$53:$W$182)</f>
        <v>0</v>
      </c>
      <c r="X32" s="55">
        <f>AVERAGE($X$53:$X$182)</f>
        <v>0</v>
      </c>
      <c r="Y32" s="55">
        <f>AVERAGE($Y$53:$Y$182)</f>
        <v>0</v>
      </c>
      <c r="Z32" s="55">
        <f>AVERAGE($Z$53:$Z$182)</f>
        <v>0</v>
      </c>
      <c r="AA32" s="55">
        <f>AVERAGE($AA$53:$AA$182)</f>
        <v>0</v>
      </c>
      <c r="AB32" s="55">
        <f>AVERAGE($AB$53:$AB$182)</f>
        <v>0</v>
      </c>
      <c r="AC32" s="55">
        <f>AVERAGE($AC$53:$AC$182)</f>
        <v>0</v>
      </c>
      <c r="AD32" s="55">
        <f>AVERAGE($AD$53:$AD$182)</f>
        <v>0</v>
      </c>
      <c r="AE32" s="55">
        <f>AVERAGE($AE$53:$AE$182)</f>
        <v>0</v>
      </c>
      <c r="AF32" s="55">
        <f>AVERAGE($AF$53:$AF$182)</f>
        <v>0</v>
      </c>
      <c r="AG32" s="55">
        <f>AVERAGE($AG$53:$AG$182)</f>
        <v>0</v>
      </c>
      <c r="AH32" s="55">
        <f>AVERAGE($AH$53:$AH$182)</f>
        <v>0</v>
      </c>
      <c r="AI32" s="55">
        <f>AVERAGE($AI$53:$AI$182)</f>
        <v>0</v>
      </c>
      <c r="AJ32" s="55">
        <f>AVERAGE($AJ$53:$AJ$182)</f>
        <v>0</v>
      </c>
      <c r="AK32" s="55">
        <f>AVERAGE($AK$53:$AK$182)</f>
        <v>0</v>
      </c>
      <c r="AL32" s="55">
        <f>AVERAGE($AL$53:$AL$182)</f>
        <v>0</v>
      </c>
      <c r="AM32" s="55">
        <f>AVERAGE($AM$53:$AM$182)</f>
        <v>0</v>
      </c>
      <c r="AN32" s="55">
        <f>AVERAGE($AN$53:$AN$182)</f>
        <v>0</v>
      </c>
      <c r="AO32" s="55">
        <f>AVERAGE($AO$53:$AO$182)</f>
        <v>0</v>
      </c>
      <c r="AP32" s="55">
        <f>AVERAGE($AP$53:$AP$182)</f>
        <v>0</v>
      </c>
      <c r="AQ32" s="55">
        <f>AVERAGE($AQ$53:$AQ$182)</f>
        <v>0</v>
      </c>
      <c r="AR32" s="55">
        <f>AVERAGE($AR$53:$AR$182)</f>
        <v>0</v>
      </c>
      <c r="AS32" s="55">
        <f>AVERAGE($AS$53:$AS$182)</f>
        <v>0</v>
      </c>
      <c r="AT32" s="55">
        <f>AVERAGE($AT$53:$AT$182)</f>
        <v>0</v>
      </c>
      <c r="AU32" s="55">
        <f>AVERAGE($AU$53:$AU$182)</f>
        <v>0</v>
      </c>
      <c r="AV32" s="55">
        <f>AVERAGE($AV$53:$AV$182)</f>
        <v>0</v>
      </c>
      <c r="AW32" s="55">
        <f>AVERAGE($AW$53:$AW$182)</f>
        <v>0</v>
      </c>
      <c r="AX32" s="55">
        <f>AVERAGE($AX$53:$AX$182)</f>
        <v>0</v>
      </c>
      <c r="AY32" s="55">
        <f>AVERAGE($AY$53:$AY$182)</f>
        <v>0</v>
      </c>
      <c r="AZ32" s="55">
        <f>AVERAGE($AZ$53:$AZ$182)</f>
        <v>0</v>
      </c>
      <c r="BA32" s="55">
        <f>AVERAGE($BA$53:$BA$182)</f>
        <v>0</v>
      </c>
      <c r="BB32" s="55">
        <f>AVERAGE($BB$53:$BB$182)</f>
        <v>0</v>
      </c>
      <c r="BC32" s="55">
        <f>AVERAGE($BC$53:$BC$182)</f>
        <v>0</v>
      </c>
      <c r="BD32" s="55">
        <f>AVERAGE($BD$53:$BD$182)</f>
        <v>0</v>
      </c>
      <c r="BE32" s="55">
        <f>AVERAGE($BE$53:$BE$182)</f>
        <v>0</v>
      </c>
      <c r="BF32" s="55">
        <f>AVERAGE($BF$53:$BF$182)</f>
        <v>0</v>
      </c>
      <c r="BG32" s="55">
        <f>AVERAGE($BG$53:$BG$182)</f>
        <v>0</v>
      </c>
      <c r="BH32" s="55">
        <f>AVERAGE($BH$53:$BH$182)</f>
        <v>0</v>
      </c>
      <c r="BI32" s="55">
        <f>AVERAGE($BI$53:$BI$182)</f>
        <v>0</v>
      </c>
      <c r="BJ32" s="55">
        <f>AVERAGE($BJ$53:$BJ$182)</f>
        <v>0</v>
      </c>
      <c r="BK32" s="55">
        <f>AVERAGE($BK$53:$BK$182)</f>
        <v>0</v>
      </c>
      <c r="BL32" s="55">
        <f>AVERAGE($BL$53:$BL$182)</f>
        <v>0</v>
      </c>
      <c r="BM32" s="55">
        <f>AVERAGE($BM$53:$BM$182)</f>
        <v>0</v>
      </c>
      <c r="BN32" s="55">
        <f>AVERAGE($BN$53:$BN$182)</f>
        <v>0</v>
      </c>
      <c r="BO32" s="55">
        <f>AVERAGE($BO$53:$BO$182)</f>
        <v>0</v>
      </c>
      <c r="BP32" s="55">
        <f>AVERAGE($BP$53:$BP$182)</f>
        <v>0</v>
      </c>
      <c r="BQ32" s="55">
        <f>AVERAGE($BQ$53:$BQ$182)</f>
        <v>0</v>
      </c>
      <c r="BR32" s="55">
        <f>AVERAGE($BR$53:$BR$182)</f>
        <v>0</v>
      </c>
      <c r="BS32" s="55">
        <f>AVERAGE($BS$53:$BS$182)</f>
        <v>0</v>
      </c>
      <c r="BT32" s="55">
        <f>AVERAGE($BT$53:$BT$182)</f>
        <v>0</v>
      </c>
      <c r="BU32" s="55">
        <f>AVERAGE($BU$53:$BU$182)</f>
        <v>0</v>
      </c>
      <c r="BV32" s="55">
        <f>AVERAGE($BV$53:$BV$182)</f>
        <v>0</v>
      </c>
      <c r="BW32" s="55">
        <f>AVERAGE($BW$53:$BW$182)</f>
        <v>0</v>
      </c>
      <c r="BX32" s="55">
        <f>AVERAGE($BX$53:$BX$182)</f>
        <v>0</v>
      </c>
      <c r="BY32" s="55">
        <f>AVERAGE($BY$53:$BY$182)</f>
        <v>0</v>
      </c>
      <c r="BZ32" s="55">
        <f>AVERAGE($BZ$53:$BZ$182)</f>
        <v>0</v>
      </c>
      <c r="CA32" s="55">
        <f>AVERAGE($CA$53:$CA$182)</f>
        <v>0</v>
      </c>
      <c r="CB32" s="55">
        <f>AVERAGE($CB$53:$CB$182)</f>
        <v>0</v>
      </c>
      <c r="CC32" s="55">
        <f>AVERAGE($CC$53:$CC$182)</f>
        <v>0</v>
      </c>
      <c r="CD32" s="55">
        <f>AVERAGE($CD$53:$CD$182)</f>
        <v>0</v>
      </c>
      <c r="CE32" s="55">
        <f>AVERAGE($CE$53:$CE$182)</f>
        <v>0</v>
      </c>
      <c r="CF32" s="55">
        <f>AVERAGE($CF$53:$CF$182)</f>
        <v>0</v>
      </c>
      <c r="CG32" s="55">
        <f>AVERAGE($CG$53:$CG$182)</f>
        <v>0</v>
      </c>
      <c r="CH32" s="55">
        <f>AVERAGE($CH$53:$CH$182)</f>
        <v>0</v>
      </c>
      <c r="CI32" s="55">
        <f>AVERAGE($CI$53:$CI$182)</f>
        <v>0</v>
      </c>
      <c r="CJ32" s="55">
        <f>AVERAGE($CJ$53:$CJ$182)</f>
        <v>0</v>
      </c>
      <c r="CK32" s="55">
        <f>AVERAGE($CK$53:$CK$182)</f>
        <v>0</v>
      </c>
      <c r="CL32" s="55">
        <f>AVERAGE($CL$53:$CL$182)</f>
        <v>0</v>
      </c>
      <c r="CM32" s="55">
        <f>AVERAGE($CM$53:$CM$182)</f>
        <v>0</v>
      </c>
      <c r="CN32" s="55">
        <f>AVERAGE($CN$53:$CN$182)</f>
        <v>0</v>
      </c>
      <c r="CO32" s="55">
        <f>AVERAGE($CO$53:$CO$182)</f>
        <v>0</v>
      </c>
      <c r="CP32" s="55">
        <f>AVERAGE($CP$53:$CP$182)</f>
        <v>0</v>
      </c>
      <c r="CQ32" s="55">
        <f>AVERAGE($CQ$53:$CQ$182)</f>
        <v>0</v>
      </c>
      <c r="CR32" s="55">
        <f>AVERAGE($CR$53:$CR$182)</f>
        <v>0</v>
      </c>
      <c r="CS32" s="55">
        <f>AVERAGE($CS$53:$CS$182)</f>
        <v>0</v>
      </c>
      <c r="CT32" s="55">
        <f>AVERAGE($CT$53:$CT$182)</f>
        <v>0</v>
      </c>
      <c r="CU32" s="55">
        <f>AVERAGE($CU$53:$CU$182)</f>
        <v>0</v>
      </c>
      <c r="CV32" s="55">
        <f>AVERAGE($CV$53:$CV$182)</f>
        <v>0</v>
      </c>
      <c r="CW32" s="55">
        <f>AVERAGE($CW$53:$CW$182)</f>
        <v>0</v>
      </c>
      <c r="CX32" s="55">
        <f>AVERAGE($CX$53:$CX$182)</f>
        <v>0</v>
      </c>
      <c r="CY32" s="55">
        <f>AVERAGE($CY$53:$CY$182)</f>
        <v>0</v>
      </c>
      <c r="CZ32" s="55">
        <f>AVERAGE($CZ$53:$CZ$182)</f>
        <v>0</v>
      </c>
      <c r="DA32" s="55">
        <f>AVERAGE($DA$53:$DA$182)</f>
        <v>0</v>
      </c>
      <c r="DB32" s="55">
        <f>AVERAGE($DB$53:$DB$182)</f>
        <v>0</v>
      </c>
      <c r="DC32" s="55">
        <f>AVERAGE($DC$53:$DC$182)</f>
        <v>0</v>
      </c>
      <c r="DD32" s="55">
        <f>AVERAGE($DD$53:$DD$182)</f>
        <v>0</v>
      </c>
      <c r="DE32" s="55">
        <f>AVERAGE($DE$53:$DE$182)</f>
        <v>0</v>
      </c>
      <c r="DF32" s="55">
        <f>AVERAGE($DF$53:$DF$182)</f>
        <v>0</v>
      </c>
      <c r="DG32" s="55">
        <f>AVERAGE($DG$53:$DG$182)</f>
        <v>0</v>
      </c>
      <c r="DH32" s="55">
        <f>AVERAGE($DH$53:$DH$182)</f>
        <v>0</v>
      </c>
      <c r="DI32" s="55">
        <f>AVERAGE($DI$53:$DI$182)</f>
        <v>0</v>
      </c>
      <c r="DJ32" s="55">
        <f>AVERAGE($DJ$53:$DJ$182)</f>
        <v>0</v>
      </c>
      <c r="DK32" s="55">
        <f>AVERAGE($DK$53:$DK$182)</f>
        <v>0</v>
      </c>
      <c r="DL32" s="55">
        <f>AVERAGE($DL$53:$DL$182)</f>
        <v>0</v>
      </c>
      <c r="DM32" s="55">
        <f>AVERAGE($DM$53:$DM$182)</f>
        <v>0</v>
      </c>
      <c r="DN32" s="55">
        <f>AVERAGE($DN$53:$DN$182)</f>
        <v>0</v>
      </c>
      <c r="DO32" s="55">
        <f>AVERAGE($DO$53:$DO$182)</f>
        <v>0</v>
      </c>
      <c r="DP32" s="55">
        <f>AVERAGE($DP$53:$DP$182)</f>
        <v>0</v>
      </c>
      <c r="DQ32" s="55">
        <f>AVERAGE($DQ$53:$DQ$182)</f>
        <v>0</v>
      </c>
      <c r="DR32" s="55">
        <f>AVERAGE($DR$53:$DR$182)</f>
        <v>0</v>
      </c>
      <c r="DS32" s="55">
        <f>AVERAGE($DS$53:$DS$182)</f>
        <v>0</v>
      </c>
      <c r="DT32" s="55">
        <f>AVERAGE($DT$53:$DT$182)</f>
        <v>0</v>
      </c>
      <c r="DU32" s="55">
        <f>AVERAGE($DU$53:$DU$182)</f>
        <v>0</v>
      </c>
      <c r="DV32" s="55">
        <f>AVERAGE($DV$53:$DV$182)</f>
        <v>0</v>
      </c>
      <c r="DW32" s="55">
        <f>AVERAGE($DW$53:$DW$182)</f>
        <v>0</v>
      </c>
      <c r="DX32" s="55">
        <f>AVERAGE($DX$53:$DX$182)</f>
        <v>0</v>
      </c>
      <c r="DY32" s="55">
        <f>AVERAGE($DY$53:$DY$182)</f>
        <v>0</v>
      </c>
      <c r="DZ32" s="55">
        <f>AVERAGE($DZ$53:$DZ$182)</f>
        <v>0</v>
      </c>
      <c r="EA32" s="55">
        <f>AVERAGE($EA$53:$EA$182)</f>
        <v>0</v>
      </c>
      <c r="EB32" s="55">
        <f>AVERAGE($EB$53:$EB$182)</f>
        <v>0</v>
      </c>
      <c r="EC32" s="55">
        <f>AVERAGE($EC$53:$EC$182)</f>
        <v>0</v>
      </c>
      <c r="ED32" s="55">
        <f>AVERAGE($ED$53:$ED$182)</f>
        <v>0</v>
      </c>
      <c r="EE32" s="55">
        <f>AVERAGE($EE$53:$EE$182)</f>
        <v>0</v>
      </c>
      <c r="EF32" s="55">
        <f>AVERAGE($EF$53:$EF$182)</f>
        <v>0</v>
      </c>
      <c r="EG32" s="55">
        <f>AVERAGE($EG$53:$EG$182)</f>
        <v>0</v>
      </c>
      <c r="EH32" s="55">
        <f>AVERAGE($EH$53:$EH$182)</f>
        <v>0</v>
      </c>
      <c r="EI32" s="55">
        <f>AVERAGE($EI$53:$EI$182)</f>
        <v>0</v>
      </c>
      <c r="EJ32" s="55">
        <f>AVERAGE($EJ$53:$EJ$182)</f>
        <v>0</v>
      </c>
      <c r="EK32" s="55">
        <f>AVERAGE($EK$53:$EK$182)</f>
        <v>0</v>
      </c>
      <c r="EL32" s="55">
        <f>AVERAGE($EL$53:$EL$182)</f>
        <v>0</v>
      </c>
      <c r="EM32" s="55">
        <f>AVERAGE($EM$53:$EM$182)</f>
        <v>0</v>
      </c>
      <c r="EN32" s="55">
        <f>AVERAGE($EN$53:$EN$182)</f>
        <v>178.33347660945012</v>
      </c>
      <c r="EO32" s="55">
        <f>AVERAGE($EO$53:$EO$182)</f>
        <v>264.95568137535685</v>
      </c>
      <c r="EP32" s="55">
        <f>AVERAGE($EP$53:$EP$182)</f>
        <v>271.51174175555889</v>
      </c>
      <c r="EQ32" s="55">
        <f>AVERAGE($EQ$53:$EQ$182)</f>
        <v>250.05198064950795</v>
      </c>
      <c r="ER32" s="55">
        <f>AVERAGE($ER$53:$ER$182)</f>
        <v>219.3597753084623</v>
      </c>
      <c r="ES32" s="55">
        <f>AVERAGE($ES$53:$ES$182)</f>
        <v>186.38585924001839</v>
      </c>
      <c r="ET32" s="55">
        <f>AVERAGE($ET$53:$ET$182)</f>
        <v>155.08797412285438</v>
      </c>
      <c r="EU32" s="55">
        <f>AVERAGE($EU$53:$EU$182)</f>
        <v>127.58885466502262</v>
      </c>
      <c r="EV32" s="55">
        <f>AVERAGE($EV$53:$EV$182)</f>
        <v>104.63377912594721</v>
      </c>
      <c r="EW32" s="55">
        <f>AVERAGE($EW$53:$EW$182)</f>
        <v>85.98714300302359</v>
      </c>
      <c r="EX32" s="55">
        <f>AVERAGE($EX$53:$EX$182)</f>
        <v>71.034823980698221</v>
      </c>
      <c r="EY32" s="55">
        <f>AVERAGE($EY$53:$EY$182)</f>
        <v>59.091144915727469</v>
      </c>
      <c r="EZ32" s="55">
        <f>AVERAGE($EZ$53:$EZ$182)</f>
        <v>49.553090755756088</v>
      </c>
      <c r="FA32" s="55">
        <f>AVERAGE($FA$53:$FA$182)</f>
        <v>41.918898450411284</v>
      </c>
      <c r="FB32" s="55">
        <f>AVERAGE($FB$53:$FB$182)</f>
        <v>35.780243787398703</v>
      </c>
      <c r="FC32" s="55">
        <f>AVERAGE($FC$53:$FC$182)</f>
        <v>30.823688290669367</v>
      </c>
      <c r="FD32" s="55">
        <f>AVERAGE($FD$53:$FD$182)</f>
        <v>26.789683877504789</v>
      </c>
      <c r="FE32" s="55">
        <f>AVERAGE($FE$53:$FE$182)</f>
        <v>23.470414879230354</v>
      </c>
      <c r="FF32" s="55">
        <f>AVERAGE($FF$53:$FF$182)</f>
        <v>20.711964702147704</v>
      </c>
      <c r="FG32" s="55">
        <f>AVERAGE($FG$53:$FG$182)</f>
        <v>18.404042415664748</v>
      </c>
      <c r="FH32" s="55">
        <f>AVERAGE($FH$53:$FH$182)</f>
        <v>16.446464361823523</v>
      </c>
      <c r="FI32" s="55">
        <f>AVERAGE($FI$53:$FI$182)</f>
        <v>14.749617019295693</v>
      </c>
      <c r="FJ32" s="55">
        <f>AVERAGE($FJ$53:$FJ$182)</f>
        <v>13.259717575288736</v>
      </c>
      <c r="FK32" s="55">
        <f>AVERAGE($FK$53:$FK$182)</f>
        <v>11.929440805860438</v>
      </c>
      <c r="FL32" s="55">
        <f>AVERAGE($FL$53:$FL$182)</f>
        <v>10.726351290998551</v>
      </c>
      <c r="FM32" s="55">
        <f>AVERAGE($FM$53:$FM$182)</f>
        <v>9.6188628508781004</v>
      </c>
      <c r="FN32" s="55">
        <f>AVERAGE($FN$53:$FN$182)</f>
        <v>8.5979436658036246</v>
      </c>
      <c r="FO32" s="55">
        <f>AVERAGE($FO$53:$FO$182)</f>
        <v>7.6679306993977381</v>
      </c>
      <c r="FP32" s="55">
        <f>AVERAGE($FP$53:$FP$182)</f>
        <v>6.8086873716065801</v>
      </c>
      <c r="FQ32" s="55">
        <f>AVERAGE($FQ$53:$FQ$182)</f>
        <v>6.0139945991444757</v>
      </c>
      <c r="FR32" s="55">
        <f>AVERAGE($FR$53:$FR$182)</f>
        <v>5.2934336233364707</v>
      </c>
      <c r="FS32" s="55">
        <f>AVERAGE($FS$53:$FS$182)</f>
        <v>4.6516583158303266</v>
      </c>
      <c r="FT32" s="55">
        <f>AVERAGE($FT$53:$FT$182)</f>
        <v>4.0809504416269755</v>
      </c>
      <c r="FU32" s="55">
        <f>AVERAGE($FU$53:$FU$182)</f>
        <v>3.5734313668454818</v>
      </c>
      <c r="FV32" s="55">
        <f>AVERAGE($FV$53:$FV$182)</f>
        <v>3.1109992522168723</v>
      </c>
      <c r="FW32" s="55">
        <f>AVERAGE($FW$53:$FW$182)</f>
        <v>2.696962325041218</v>
      </c>
      <c r="FX32" s="55">
        <f>AVERAGE($FX$53:$FX$182)</f>
        <v>2.3250143711962243</v>
      </c>
      <c r="FY32" s="55">
        <f>AVERAGE($FY$53:$FY$182)</f>
        <v>1.9876159835676215</v>
      </c>
      <c r="FZ32" s="55">
        <f>AVERAGE($FZ$53:$FZ$182)</f>
        <v>1.6828143972295109</v>
      </c>
      <c r="GA32" s="55">
        <f>AVERAGE($GA$53:$GA$182)</f>
        <v>1.4201049433764499</v>
      </c>
      <c r="GB32" s="55">
        <f>AVERAGE($GB$53:$GB$182)</f>
        <v>1.1985094104318985</v>
      </c>
      <c r="GC32" s="55">
        <f>AVERAGE($GC$53:$GC$182)</f>
        <v>1.0097301790171864</v>
      </c>
      <c r="GD32" s="55">
        <f>AVERAGE($GD$53:$GD$182)</f>
        <v>0.85047716622856084</v>
      </c>
      <c r="GE32" s="55">
        <f>AVERAGE($GE$53:$GE$182)</f>
        <v>0.71729804037979472</v>
      </c>
      <c r="GF32" s="55">
        <f>AVERAGE($GF$53:$GF$182)</f>
        <v>0.60631048551986166</v>
      </c>
      <c r="GG32" s="55">
        <f>AVERAGE($GG$53:$GG$182)</f>
        <v>0.51391067663235634</v>
      </c>
      <c r="GH32" s="55">
        <f>AVERAGE($GH$53:$GH$182)</f>
        <v>0.43694689711222823</v>
      </c>
      <c r="GI32" s="55">
        <f>AVERAGE($GI$53:$GI$182)</f>
        <v>0.3727422745185322</v>
      </c>
      <c r="GJ32" s="55">
        <f>AVERAGE($GJ$53:$GJ$182)</f>
        <v>0.31906087127880223</v>
      </c>
      <c r="GK32" s="55">
        <f>AVERAGE($GK$53:$GK$182)</f>
        <v>0.27405424205303114</v>
      </c>
      <c r="GL32" s="55">
        <f>AVERAGE($GL$53:$GL$182)</f>
        <v>0.23620342613262788</v>
      </c>
      <c r="GM32" s="55">
        <f>AVERAGE($GM$53:$GM$182)</f>
        <v>0.2042646764246176</v>
      </c>
      <c r="GN32" s="55">
        <f>AVERAGE($GN$53:$GN$182)</f>
        <v>0.17722087205914319</v>
      </c>
      <c r="GO32" s="55">
        <f>AVERAGE($GO$53:$GO$182)</f>
        <v>0.15424050859096147</v>
      </c>
      <c r="GP32" s="55">
        <f>AVERAGE($GP$53:$GP$182)</f>
        <v>0.13464356846619782</v>
      </c>
      <c r="GQ32" s="55">
        <f>AVERAGE($GQ$53:$GQ$182)</f>
        <v>0.11787257808579082</v>
      </c>
      <c r="GR32" s="55">
        <f>AVERAGE($GR$53:$GR$182)</f>
        <v>0.10347026373858451</v>
      </c>
      <c r="GS32" s="55">
        <f>AVERAGE($GS$53:$GS$182)</f>
        <v>9.1059894306251332E-2</v>
      </c>
      <c r="GT32" s="55">
        <f>AVERAGE($GT$53:$GT$182)</f>
        <v>8.0330843823755382E-2</v>
      </c>
      <c r="GU32" s="55">
        <f>AVERAGE($GU$53:$GU$182)</f>
        <v>7.1030608007081011E-2</v>
      </c>
    </row>
    <row r="33" spans="1:203" x14ac:dyDescent="0.45">
      <c r="A33" s="5" t="s">
        <v>3876</v>
      </c>
      <c r="D33" s="55">
        <f>PERCENTILE($D$53:$D$182,0.95)</f>
        <v>0</v>
      </c>
      <c r="E33" s="55">
        <f>PERCENTILE($E$53:$E$182,0.95)</f>
        <v>0</v>
      </c>
      <c r="F33" s="55">
        <f>PERCENTILE($F$53:$F$182,0.95)</f>
        <v>0</v>
      </c>
      <c r="G33" s="55">
        <f>PERCENTILE($G$53:$G$182,0.95)</f>
        <v>0</v>
      </c>
      <c r="H33" s="55">
        <f>PERCENTILE($H$53:$H$182,0.95)</f>
        <v>0</v>
      </c>
      <c r="I33" s="55">
        <f>PERCENTILE($I$53:$I$182,0.95)</f>
        <v>0</v>
      </c>
      <c r="J33" s="55">
        <f>PERCENTILE($J$53:$J$182,0.95)</f>
        <v>0</v>
      </c>
      <c r="K33" s="55">
        <f>PERCENTILE($K$53:$K$182,0.95)</f>
        <v>0</v>
      </c>
      <c r="L33" s="55">
        <f>PERCENTILE($L$53:$L$182,0.95)</f>
        <v>0</v>
      </c>
      <c r="M33" s="55">
        <f>PERCENTILE($M$53:$M$182,0.95)</f>
        <v>0</v>
      </c>
      <c r="N33" s="55">
        <f>PERCENTILE($N$53:$N$182,0.95)</f>
        <v>0</v>
      </c>
      <c r="O33" s="55">
        <f>PERCENTILE($O$53:$O$182,0.95)</f>
        <v>0</v>
      </c>
      <c r="P33" s="55">
        <f>PERCENTILE($P$53:$P$182,0.95)</f>
        <v>0</v>
      </c>
      <c r="Q33" s="55">
        <f>PERCENTILE($Q$53:$Q$182,0.95)</f>
        <v>0</v>
      </c>
      <c r="R33" s="55">
        <f>PERCENTILE($R$53:$R$182,0.95)</f>
        <v>0</v>
      </c>
      <c r="S33" s="55">
        <f>PERCENTILE($S$53:$S$182,0.95)</f>
        <v>0</v>
      </c>
      <c r="T33" s="55">
        <f>PERCENTILE($T$53:$T$182,0.95)</f>
        <v>0</v>
      </c>
      <c r="U33" s="55">
        <f>PERCENTILE($U$53:$U$182,0.95)</f>
        <v>0</v>
      </c>
      <c r="V33" s="55">
        <f>PERCENTILE($V$53:$V$182,0.95)</f>
        <v>0</v>
      </c>
      <c r="W33" s="55">
        <f>PERCENTILE($W$53:$W$182,0.95)</f>
        <v>0</v>
      </c>
      <c r="X33" s="55">
        <f>PERCENTILE($X$53:$X$182,0.95)</f>
        <v>0</v>
      </c>
      <c r="Y33" s="55">
        <f>PERCENTILE($Y$53:$Y$182,0.95)</f>
        <v>0</v>
      </c>
      <c r="Z33" s="55">
        <f>PERCENTILE($Z$53:$Z$182,0.95)</f>
        <v>0</v>
      </c>
      <c r="AA33" s="55">
        <f>PERCENTILE($AA$53:$AA$182,0.95)</f>
        <v>0</v>
      </c>
      <c r="AB33" s="55">
        <f>PERCENTILE($AB$53:$AB$182,0.95)</f>
        <v>0</v>
      </c>
      <c r="AC33" s="55">
        <f>PERCENTILE($AC$53:$AC$182,0.95)</f>
        <v>0</v>
      </c>
      <c r="AD33" s="55">
        <f>PERCENTILE($AD$53:$AD$182,0.95)</f>
        <v>0</v>
      </c>
      <c r="AE33" s="55">
        <f>PERCENTILE($AE$53:$AE$182,0.95)</f>
        <v>0</v>
      </c>
      <c r="AF33" s="55">
        <f>PERCENTILE($AF$53:$AF$182,0.95)</f>
        <v>0</v>
      </c>
      <c r="AG33" s="55">
        <f>PERCENTILE($AG$53:$AG$182,0.95)</f>
        <v>0</v>
      </c>
      <c r="AH33" s="55">
        <f>PERCENTILE($AH$53:$AH$182,0.95)</f>
        <v>0</v>
      </c>
      <c r="AI33" s="55">
        <f>PERCENTILE($AI$53:$AI$182,0.95)</f>
        <v>0</v>
      </c>
      <c r="AJ33" s="55">
        <f>PERCENTILE($AJ$53:$AJ$182,0.95)</f>
        <v>0</v>
      </c>
      <c r="AK33" s="55">
        <f>PERCENTILE($AK$53:$AK$182,0.95)</f>
        <v>0</v>
      </c>
      <c r="AL33" s="55">
        <f>PERCENTILE($AL$53:$AL$182,0.95)</f>
        <v>0</v>
      </c>
      <c r="AM33" s="55">
        <f>PERCENTILE($AM$53:$AM$182,0.95)</f>
        <v>0</v>
      </c>
      <c r="AN33" s="55">
        <f>PERCENTILE($AN$53:$AN$182,0.95)</f>
        <v>0</v>
      </c>
      <c r="AO33" s="55">
        <f>PERCENTILE($AO$53:$AO$182,0.95)</f>
        <v>0</v>
      </c>
      <c r="AP33" s="55">
        <f>PERCENTILE($AP$53:$AP$182,0.95)</f>
        <v>0</v>
      </c>
      <c r="AQ33" s="55">
        <f>PERCENTILE($AQ$53:$AQ$182,0.95)</f>
        <v>0</v>
      </c>
      <c r="AR33" s="55">
        <f>PERCENTILE($AR$53:$AR$182,0.95)</f>
        <v>0</v>
      </c>
      <c r="AS33" s="55">
        <f>PERCENTILE($AS$53:$AS$182,0.95)</f>
        <v>0</v>
      </c>
      <c r="AT33" s="55">
        <f>PERCENTILE($AT$53:$AT$182,0.95)</f>
        <v>0</v>
      </c>
      <c r="AU33" s="55">
        <f>PERCENTILE($AU$53:$AU$182,0.95)</f>
        <v>0</v>
      </c>
      <c r="AV33" s="55">
        <f>PERCENTILE($AV$53:$AV$182,0.95)</f>
        <v>0</v>
      </c>
      <c r="AW33" s="55">
        <f>PERCENTILE($AW$53:$AW$182,0.95)</f>
        <v>0</v>
      </c>
      <c r="AX33" s="55">
        <f>PERCENTILE($AX$53:$AX$182,0.95)</f>
        <v>0</v>
      </c>
      <c r="AY33" s="55">
        <f>PERCENTILE($AY$53:$AY$182,0.95)</f>
        <v>0</v>
      </c>
      <c r="AZ33" s="55">
        <f>PERCENTILE($AZ$53:$AZ$182,0.95)</f>
        <v>0</v>
      </c>
      <c r="BA33" s="55">
        <f>PERCENTILE($BA$53:$BA$182,0.95)</f>
        <v>0</v>
      </c>
      <c r="BB33" s="55">
        <f>PERCENTILE($BB$53:$BB$182,0.95)</f>
        <v>0</v>
      </c>
      <c r="BC33" s="55">
        <f>PERCENTILE($BC$53:$BC$182,0.95)</f>
        <v>0</v>
      </c>
      <c r="BD33" s="55">
        <f>PERCENTILE($BD$53:$BD$182,0.95)</f>
        <v>0</v>
      </c>
      <c r="BE33" s="55">
        <f>PERCENTILE($BE$53:$BE$182,0.95)</f>
        <v>0</v>
      </c>
      <c r="BF33" s="55">
        <f>PERCENTILE($BF$53:$BF$182,0.95)</f>
        <v>0</v>
      </c>
      <c r="BG33" s="55">
        <f>PERCENTILE($BG$53:$BG$182,0.95)</f>
        <v>0</v>
      </c>
      <c r="BH33" s="55">
        <f>PERCENTILE($BH$53:$BH$182,0.95)</f>
        <v>0</v>
      </c>
      <c r="BI33" s="55">
        <f>PERCENTILE($BI$53:$BI$182,0.95)</f>
        <v>0</v>
      </c>
      <c r="BJ33" s="55">
        <f>PERCENTILE($BJ$53:$BJ$182,0.95)</f>
        <v>0</v>
      </c>
      <c r="BK33" s="55">
        <f>PERCENTILE($BK$53:$BK$182,0.95)</f>
        <v>0</v>
      </c>
      <c r="BL33" s="55">
        <f>PERCENTILE($BL$53:$BL$182,0.95)</f>
        <v>0</v>
      </c>
      <c r="BM33" s="55">
        <f>PERCENTILE($BM$53:$BM$182,0.95)</f>
        <v>0</v>
      </c>
      <c r="BN33" s="55">
        <f>PERCENTILE($BN$53:$BN$182,0.95)</f>
        <v>0</v>
      </c>
      <c r="BO33" s="55">
        <f>PERCENTILE($BO$53:$BO$182,0.95)</f>
        <v>0</v>
      </c>
      <c r="BP33" s="55">
        <f>PERCENTILE($BP$53:$BP$182,0.95)</f>
        <v>0</v>
      </c>
      <c r="BQ33" s="55">
        <f>PERCENTILE($BQ$53:$BQ$182,0.95)</f>
        <v>0</v>
      </c>
      <c r="BR33" s="55">
        <f>PERCENTILE($BR$53:$BR$182,0.95)</f>
        <v>0</v>
      </c>
      <c r="BS33" s="55">
        <f>PERCENTILE($BS$53:$BS$182,0.95)</f>
        <v>0</v>
      </c>
      <c r="BT33" s="55">
        <f>PERCENTILE($BT$53:$BT$182,0.95)</f>
        <v>0</v>
      </c>
      <c r="BU33" s="55">
        <f>PERCENTILE($BU$53:$BU$182,0.95)</f>
        <v>0</v>
      </c>
      <c r="BV33" s="55">
        <f>PERCENTILE($BV$53:$BV$182,0.95)</f>
        <v>0</v>
      </c>
      <c r="BW33" s="55">
        <f>PERCENTILE($BW$53:$BW$182,0.95)</f>
        <v>0</v>
      </c>
      <c r="BX33" s="55">
        <f>PERCENTILE($BX$53:$BX$182,0.95)</f>
        <v>0</v>
      </c>
      <c r="BY33" s="55">
        <f>PERCENTILE($BY$53:$BY$182,0.95)</f>
        <v>0</v>
      </c>
      <c r="BZ33" s="55">
        <f>PERCENTILE($BZ$53:$BZ$182,0.95)</f>
        <v>0</v>
      </c>
      <c r="CA33" s="55">
        <f>PERCENTILE($CA$53:$CA$182,0.95)</f>
        <v>0</v>
      </c>
      <c r="CB33" s="55">
        <f>PERCENTILE($CB$53:$CB$182,0.95)</f>
        <v>0</v>
      </c>
      <c r="CC33" s="55">
        <f>PERCENTILE($CC$53:$CC$182,0.95)</f>
        <v>0</v>
      </c>
      <c r="CD33" s="55">
        <f>PERCENTILE($CD$53:$CD$182,0.95)</f>
        <v>0</v>
      </c>
      <c r="CE33" s="55">
        <f>PERCENTILE($CE$53:$CE$182,0.95)</f>
        <v>0</v>
      </c>
      <c r="CF33" s="55">
        <f>PERCENTILE($CF$53:$CF$182,0.95)</f>
        <v>0</v>
      </c>
      <c r="CG33" s="55">
        <f>PERCENTILE($CG$53:$CG$182,0.95)</f>
        <v>0</v>
      </c>
      <c r="CH33" s="55">
        <f>PERCENTILE($CH$53:$CH$182,0.95)</f>
        <v>0</v>
      </c>
      <c r="CI33" s="55">
        <f>PERCENTILE($CI$53:$CI$182,0.95)</f>
        <v>0</v>
      </c>
      <c r="CJ33" s="55">
        <f>PERCENTILE($CJ$53:$CJ$182,0.95)</f>
        <v>0</v>
      </c>
      <c r="CK33" s="55">
        <f>PERCENTILE($CK$53:$CK$182,0.95)</f>
        <v>0</v>
      </c>
      <c r="CL33" s="55">
        <f>PERCENTILE($CL$53:$CL$182,0.95)</f>
        <v>0</v>
      </c>
      <c r="CM33" s="55">
        <f>PERCENTILE($CM$53:$CM$182,0.95)</f>
        <v>0</v>
      </c>
      <c r="CN33" s="55">
        <f>PERCENTILE($CN$53:$CN$182,0.95)</f>
        <v>0</v>
      </c>
      <c r="CO33" s="55">
        <f>PERCENTILE($CO$53:$CO$182,0.95)</f>
        <v>0</v>
      </c>
      <c r="CP33" s="55">
        <f>PERCENTILE($CP$53:$CP$182,0.95)</f>
        <v>0</v>
      </c>
      <c r="CQ33" s="55">
        <f>PERCENTILE($CQ$53:$CQ$182,0.95)</f>
        <v>0</v>
      </c>
      <c r="CR33" s="55">
        <f>PERCENTILE($CR$53:$CR$182,0.95)</f>
        <v>0</v>
      </c>
      <c r="CS33" s="55">
        <f>PERCENTILE($CS$53:$CS$182,0.95)</f>
        <v>0</v>
      </c>
      <c r="CT33" s="55">
        <f>PERCENTILE($CT$53:$CT$182,0.95)</f>
        <v>0</v>
      </c>
      <c r="CU33" s="55">
        <f>PERCENTILE($CU$53:$CU$182,0.95)</f>
        <v>0</v>
      </c>
      <c r="CV33" s="55">
        <f>PERCENTILE($CV$53:$CV$182,0.95)</f>
        <v>0</v>
      </c>
      <c r="CW33" s="55">
        <f>PERCENTILE($CW$53:$CW$182,0.95)</f>
        <v>0</v>
      </c>
      <c r="CX33" s="55">
        <f>PERCENTILE($CX$53:$CX$182,0.95)</f>
        <v>0</v>
      </c>
      <c r="CY33" s="55">
        <f>PERCENTILE($CY$53:$CY$182,0.95)</f>
        <v>0</v>
      </c>
      <c r="CZ33" s="55">
        <f>PERCENTILE($CZ$53:$CZ$182,0.95)</f>
        <v>0</v>
      </c>
      <c r="DA33" s="55">
        <f>PERCENTILE($DA$53:$DA$182,0.95)</f>
        <v>0</v>
      </c>
      <c r="DB33" s="55">
        <f>PERCENTILE($DB$53:$DB$182,0.95)</f>
        <v>0</v>
      </c>
      <c r="DC33" s="55">
        <f>PERCENTILE($DC$53:$DC$182,0.95)</f>
        <v>0</v>
      </c>
      <c r="DD33" s="55">
        <f>PERCENTILE($DD$53:$DD$182,0.95)</f>
        <v>0</v>
      </c>
      <c r="DE33" s="55">
        <f>PERCENTILE($DE$53:$DE$182,0.95)</f>
        <v>0</v>
      </c>
      <c r="DF33" s="55">
        <f>PERCENTILE($DF$53:$DF$182,0.95)</f>
        <v>0</v>
      </c>
      <c r="DG33" s="55">
        <f>PERCENTILE($DG$53:$DG$182,0.95)</f>
        <v>0</v>
      </c>
      <c r="DH33" s="55">
        <f>PERCENTILE($DH$53:$DH$182,0.95)</f>
        <v>0</v>
      </c>
      <c r="DI33" s="55">
        <f>PERCENTILE($DI$53:$DI$182,0.95)</f>
        <v>0</v>
      </c>
      <c r="DJ33" s="55">
        <f>PERCENTILE($DJ$53:$DJ$182,0.95)</f>
        <v>0</v>
      </c>
      <c r="DK33" s="55">
        <f>PERCENTILE($DK$53:$DK$182,0.95)</f>
        <v>0</v>
      </c>
      <c r="DL33" s="55">
        <f>PERCENTILE($DL$53:$DL$182,0.95)</f>
        <v>0</v>
      </c>
      <c r="DM33" s="55">
        <f>PERCENTILE($DM$53:$DM$182,0.95)</f>
        <v>0</v>
      </c>
      <c r="DN33" s="55">
        <f>PERCENTILE($DN$53:$DN$182,0.95)</f>
        <v>0</v>
      </c>
      <c r="DO33" s="55">
        <f>PERCENTILE($DO$53:$DO$182,0.95)</f>
        <v>0</v>
      </c>
      <c r="DP33" s="55">
        <f>PERCENTILE($DP$53:$DP$182,0.95)</f>
        <v>0</v>
      </c>
      <c r="DQ33" s="55">
        <f>PERCENTILE($DQ$53:$DQ$182,0.95)</f>
        <v>0</v>
      </c>
      <c r="DR33" s="55">
        <f>PERCENTILE($DR$53:$DR$182,0.95)</f>
        <v>0</v>
      </c>
      <c r="DS33" s="55">
        <f>PERCENTILE($DS$53:$DS$182,0.95)</f>
        <v>0</v>
      </c>
      <c r="DT33" s="55">
        <f>PERCENTILE($DT$53:$DT$182,0.95)</f>
        <v>0</v>
      </c>
      <c r="DU33" s="55">
        <f>PERCENTILE($DU$53:$DU$182,0.95)</f>
        <v>0</v>
      </c>
      <c r="DV33" s="55">
        <f>PERCENTILE($DV$53:$DV$182,0.95)</f>
        <v>0</v>
      </c>
      <c r="DW33" s="55">
        <f>PERCENTILE($DW$53:$DW$182,0.95)</f>
        <v>0</v>
      </c>
      <c r="DX33" s="55">
        <f>PERCENTILE($DX$53:$DX$182,0.95)</f>
        <v>0</v>
      </c>
      <c r="DY33" s="55">
        <f>PERCENTILE($DY$53:$DY$182,0.95)</f>
        <v>0</v>
      </c>
      <c r="DZ33" s="55">
        <f>PERCENTILE($DZ$53:$DZ$182,0.95)</f>
        <v>0</v>
      </c>
      <c r="EA33" s="55">
        <f>PERCENTILE($EA$53:$EA$182,0.95)</f>
        <v>0</v>
      </c>
      <c r="EB33" s="55">
        <f>PERCENTILE($EB$53:$EB$182,0.95)</f>
        <v>0</v>
      </c>
      <c r="EC33" s="55">
        <f>PERCENTILE($EC$53:$EC$182,0.95)</f>
        <v>0</v>
      </c>
      <c r="ED33" s="55">
        <f>PERCENTILE($ED$53:$ED$182,0.95)</f>
        <v>0</v>
      </c>
      <c r="EE33" s="55">
        <f>PERCENTILE($EE$53:$EE$182,0.95)</f>
        <v>0</v>
      </c>
      <c r="EF33" s="55">
        <f>PERCENTILE($EF$53:$EF$182,0.95)</f>
        <v>0</v>
      </c>
      <c r="EG33" s="55">
        <f>PERCENTILE($EG$53:$EG$182,0.95)</f>
        <v>0</v>
      </c>
      <c r="EH33" s="55">
        <f>PERCENTILE($EH$53:$EH$182,0.95)</f>
        <v>0</v>
      </c>
      <c r="EI33" s="55">
        <f>PERCENTILE($EI$53:$EI$182,0.95)</f>
        <v>0</v>
      </c>
      <c r="EJ33" s="55">
        <f>PERCENTILE($EJ$53:$EJ$182,0.95)</f>
        <v>0</v>
      </c>
      <c r="EK33" s="55">
        <f>PERCENTILE($EK$53:$EK$182,0.95)</f>
        <v>0</v>
      </c>
      <c r="EL33" s="55">
        <f>PERCENTILE($EL$53:$EL$182,0.95)</f>
        <v>0</v>
      </c>
      <c r="EM33" s="55">
        <f>PERCENTILE($EM$53:$EM$182,0.95)</f>
        <v>0</v>
      </c>
      <c r="EN33" s="55">
        <f>PERCENTILE($EN$53:$EN$182,0.95)</f>
        <v>268.99440307617186</v>
      </c>
      <c r="EO33" s="55">
        <f>PERCENTILE($EO$53:$EO$182,0.95)</f>
        <v>407.98718109130857</v>
      </c>
      <c r="EP33" s="55">
        <f>PERCENTILE($EP$53:$EP$182,0.95)</f>
        <v>420.85223388671875</v>
      </c>
      <c r="EQ33" s="55">
        <f>PERCENTILE($EQ$53:$EQ$182,0.95)</f>
        <v>389.65512695312498</v>
      </c>
      <c r="ER33" s="55">
        <f>PERCENTILE($ER$53:$ER$182,0.95)</f>
        <v>359.33590087890627</v>
      </c>
      <c r="ES33" s="55">
        <f>PERCENTILE($ES$53:$ES$182,0.95)</f>
        <v>304.07700958251951</v>
      </c>
      <c r="ET33" s="55">
        <f>PERCENTILE($ET$53:$ET$182,0.95)</f>
        <v>255.63802185058594</v>
      </c>
      <c r="EU33" s="55">
        <f>PERCENTILE($EU$53:$EU$182,0.95)</f>
        <v>225.17488327026365</v>
      </c>
      <c r="EV33" s="55">
        <f>PERCENTILE($EV$53:$EV$182,0.95)</f>
        <v>194.38908996582029</v>
      </c>
      <c r="EW33" s="55">
        <f>PERCENTILE($EW$53:$EW$182,0.95)</f>
        <v>167.67368545532224</v>
      </c>
      <c r="EX33" s="55">
        <f>PERCENTILE($EX$53:$EX$182,0.95)</f>
        <v>140.14165649414062</v>
      </c>
      <c r="EY33" s="55">
        <f>PERCENTILE($EY$53:$EY$182,0.95)</f>
        <v>117.44741134643554</v>
      </c>
      <c r="EZ33" s="55">
        <f>PERCENTILE($EZ$53:$EZ$182,0.95)</f>
        <v>99.074739456176758</v>
      </c>
      <c r="FA33" s="55">
        <f>PERCENTILE($FA$53:$FA$182,0.95)</f>
        <v>84.253176498413083</v>
      </c>
      <c r="FB33" s="55">
        <f>PERCENTILE($FB$53:$FB$182,0.95)</f>
        <v>72.396128845214832</v>
      </c>
      <c r="FC33" s="55">
        <f>PERCENTILE($FC$53:$FC$182,0.95)</f>
        <v>62.716406059265132</v>
      </c>
      <c r="FD33" s="55">
        <f>PERCENTILE($FD$53:$FD$182,0.95)</f>
        <v>54.743166923522942</v>
      </c>
      <c r="FE33" s="55">
        <f>PERCENTILE($FE$53:$FE$182,0.95)</f>
        <v>48.174857330322254</v>
      </c>
      <c r="FF33" s="55">
        <f>PERCENTILE($FF$53:$FF$182,0.95)</f>
        <v>43.072375488281239</v>
      </c>
      <c r="FG33" s="55">
        <f>PERCENTILE($FG$53:$FG$182,0.95)</f>
        <v>38.858909034728995</v>
      </c>
      <c r="FH33" s="55">
        <f>PERCENTILE($FH$53:$FH$182,0.95)</f>
        <v>35.344618988037098</v>
      </c>
      <c r="FI33" s="55">
        <f>PERCENTILE($FI$53:$FI$182,0.95)</f>
        <v>31.767570495605465</v>
      </c>
      <c r="FJ33" s="55">
        <f>PERCENTILE($FJ$53:$FJ$182,0.95)</f>
        <v>28.148127555847168</v>
      </c>
      <c r="FK33" s="55">
        <f>PERCENTILE($FK$53:$FK$182,0.95)</f>
        <v>25.671387100219725</v>
      </c>
      <c r="FL33" s="55">
        <f>PERCENTILE($FL$53:$FL$182,0.95)</f>
        <v>23.504217338562007</v>
      </c>
      <c r="FM33" s="55">
        <f>PERCENTILE($FM$53:$FM$182,0.95)</f>
        <v>22.103650665283197</v>
      </c>
      <c r="FN33" s="55">
        <f>PERCENTILE($FN$53:$FN$182,0.95)</f>
        <v>19.685103416442871</v>
      </c>
      <c r="FO33" s="55">
        <f>PERCENTILE($FO$53:$FO$182,0.95)</f>
        <v>18.076143646240233</v>
      </c>
      <c r="FP33" s="55">
        <f>PERCENTILE($FP$53:$FP$182,0.95)</f>
        <v>16.558929443359375</v>
      </c>
      <c r="FQ33" s="55">
        <f>PERCENTILE($FQ$53:$FQ$182,0.95)</f>
        <v>14.479313850402832</v>
      </c>
      <c r="FR33" s="55">
        <f>PERCENTILE($FR$53:$FR$182,0.95)</f>
        <v>13.082309436798095</v>
      </c>
      <c r="FS33" s="55">
        <f>PERCENTILE($FS$53:$FS$182,0.95)</f>
        <v>11.595289993286132</v>
      </c>
      <c r="FT33" s="55">
        <f>PERCENTILE($FT$53:$FT$182,0.95)</f>
        <v>11.201913166046143</v>
      </c>
      <c r="FU33" s="55">
        <f>PERCENTILE($FU$53:$FU$182,0.95)</f>
        <v>10.131354665756225</v>
      </c>
      <c r="FV33" s="55">
        <f>PERCENTILE($FV$53:$FV$182,0.95)</f>
        <v>9.4519100189208967</v>
      </c>
      <c r="FW33" s="55">
        <f>PERCENTILE($FW$53:$FW$182,0.95)</f>
        <v>8.7348083972930901</v>
      </c>
      <c r="FX33" s="55">
        <f>PERCENTILE($FX$53:$FX$182,0.95)</f>
        <v>7.7784532546997056</v>
      </c>
      <c r="FY33" s="55">
        <f>PERCENTILE($FY$53:$FY$182,0.95)</f>
        <v>6.8823262929916371</v>
      </c>
      <c r="FZ33" s="55">
        <f>PERCENTILE($FZ$53:$FZ$182,0.95)</f>
        <v>5.9693330049514763</v>
      </c>
      <c r="GA33" s="55">
        <f>PERCENTILE($GA$53:$GA$182,0.95)</f>
        <v>5.1861017942428571</v>
      </c>
      <c r="GB33" s="55">
        <f>PERCENTILE($GB$53:$GB$182,0.95)</f>
        <v>4.2697872638702385</v>
      </c>
      <c r="GC33" s="55">
        <f>PERCENTILE($GC$53:$GC$182,0.95)</f>
        <v>3.4821256041526794</v>
      </c>
      <c r="GD33" s="55">
        <f>PERCENTILE($GD$53:$GD$182,0.95)</f>
        <v>2.8391766428947443</v>
      </c>
      <c r="GE33" s="55">
        <f>PERCENTILE($GE$53:$GE$182,0.95)</f>
        <v>2.3148528933525077</v>
      </c>
      <c r="GF33" s="55">
        <f>PERCENTILE($GF$53:$GF$182,0.95)</f>
        <v>1.9006834805011743</v>
      </c>
      <c r="GG33" s="55">
        <f>PERCENTILE($GG$53:$GG$182,0.95)</f>
        <v>1.5609147250652313</v>
      </c>
      <c r="GH33" s="55">
        <f>PERCENTILE($GH$53:$GH$182,0.95)</f>
        <v>1.2962339460849759</v>
      </c>
      <c r="GI33" s="55">
        <f>PERCENTILE($GI$53:$GI$182,0.95)</f>
        <v>1.1043104827404018</v>
      </c>
      <c r="GJ33" s="55">
        <f>PERCENTILE($GJ$53:$GJ$182,0.95)</f>
        <v>0.94119205772876691</v>
      </c>
      <c r="GK33" s="55">
        <f>PERCENTILE($GK$53:$GK$182,0.95)</f>
        <v>0.80223276913165997</v>
      </c>
      <c r="GL33" s="55">
        <f>PERCENTILE($GL$53:$GL$182,0.95)</f>
        <v>0.65309090912342038</v>
      </c>
      <c r="GM33" s="55">
        <f>PERCENTILE($GM$53:$GM$182,0.95)</f>
        <v>0.51779192090034465</v>
      </c>
      <c r="GN33" s="55">
        <f>PERCENTILE($GN$53:$GN$182,0.95)</f>
        <v>0.41057097017765043</v>
      </c>
      <c r="GO33" s="55">
        <f>PERCENTILE($GO$53:$GO$182,0.95)</f>
        <v>0.32765866219997403</v>
      </c>
      <c r="GP33" s="55">
        <f>PERCENTILE($GP$53:$GP$182,0.95)</f>
        <v>0.27309970110654824</v>
      </c>
      <c r="GQ33" s="55">
        <f>PERCENTILE($GQ$53:$GQ$182,0.95)</f>
        <v>0.2289413198828697</v>
      </c>
      <c r="GR33" s="55">
        <f>PERCENTILE($GR$53:$GR$182,0.95)</f>
        <v>0.19194140061736106</v>
      </c>
      <c r="GS33" s="55">
        <f>PERCENTILE($GS$53:$GS$182,0.95)</f>
        <v>0.16105952635407447</v>
      </c>
      <c r="GT33" s="55">
        <f>PERCENTILE($GT$53:$GT$182,0.95)</f>
        <v>0.13657753765583039</v>
      </c>
      <c r="GU33" s="55">
        <f>PERCENTILE($GU$53:$GU$182,0.95)</f>
        <v>0.11607270352542401</v>
      </c>
    </row>
    <row r="34" spans="1:203" x14ac:dyDescent="0.45">
      <c r="A34" s="5" t="s">
        <v>3877</v>
      </c>
      <c r="D34" s="55">
        <f>PERCENTILE($D$53:$D$182,0.05)</f>
        <v>0</v>
      </c>
      <c r="E34" s="55">
        <f>PERCENTILE($E$53:$E$182,0.05)</f>
        <v>0</v>
      </c>
      <c r="F34" s="55">
        <f>PERCENTILE($F$53:$F$182,0.05)</f>
        <v>0</v>
      </c>
      <c r="G34" s="55">
        <f>PERCENTILE($G$53:$G$182,0.05)</f>
        <v>0</v>
      </c>
      <c r="H34" s="55">
        <f>PERCENTILE($H$53:$H$182,0.05)</f>
        <v>0</v>
      </c>
      <c r="I34" s="55">
        <f>PERCENTILE($I$53:$I$182,0.05)</f>
        <v>0</v>
      </c>
      <c r="J34" s="55">
        <f>PERCENTILE($J$53:$J$182,0.05)</f>
        <v>0</v>
      </c>
      <c r="K34" s="55">
        <f>PERCENTILE($K$53:$K$182,0.05)</f>
        <v>0</v>
      </c>
      <c r="L34" s="55">
        <f>PERCENTILE($L$53:$L$182,0.05)</f>
        <v>0</v>
      </c>
      <c r="M34" s="55">
        <f>PERCENTILE($M$53:$M$182,0.05)</f>
        <v>0</v>
      </c>
      <c r="N34" s="55">
        <f>PERCENTILE($N$53:$N$182,0.05)</f>
        <v>0</v>
      </c>
      <c r="O34" s="55">
        <f>PERCENTILE($O$53:$O$182,0.05)</f>
        <v>0</v>
      </c>
      <c r="P34" s="55">
        <f>PERCENTILE($P$53:$P$182,0.05)</f>
        <v>0</v>
      </c>
      <c r="Q34" s="55">
        <f>PERCENTILE($Q$53:$Q$182,0.05)</f>
        <v>0</v>
      </c>
      <c r="R34" s="55">
        <f>PERCENTILE($R$53:$R$182,0.05)</f>
        <v>0</v>
      </c>
      <c r="S34" s="55">
        <f>PERCENTILE($S$53:$S$182,0.05)</f>
        <v>0</v>
      </c>
      <c r="T34" s="55">
        <f>PERCENTILE($T$53:$T$182,0.05)</f>
        <v>0</v>
      </c>
      <c r="U34" s="55">
        <f>PERCENTILE($U$53:$U$182,0.05)</f>
        <v>0</v>
      </c>
      <c r="V34" s="55">
        <f>PERCENTILE($V$53:$V$182,0.05)</f>
        <v>0</v>
      </c>
      <c r="W34" s="55">
        <f>PERCENTILE($W$53:$W$182,0.05)</f>
        <v>0</v>
      </c>
      <c r="X34" s="55">
        <f>PERCENTILE($X$53:$X$182,0.05)</f>
        <v>0</v>
      </c>
      <c r="Y34" s="55">
        <f>PERCENTILE($Y$53:$Y$182,0.05)</f>
        <v>0</v>
      </c>
      <c r="Z34" s="55">
        <f>PERCENTILE($Z$53:$Z$182,0.05)</f>
        <v>0</v>
      </c>
      <c r="AA34" s="55">
        <f>PERCENTILE($AA$53:$AA$182,0.05)</f>
        <v>0</v>
      </c>
      <c r="AB34" s="55">
        <f>PERCENTILE($AB$53:$AB$182,0.05)</f>
        <v>0</v>
      </c>
      <c r="AC34" s="55">
        <f>PERCENTILE($AC$53:$AC$182,0.05)</f>
        <v>0</v>
      </c>
      <c r="AD34" s="55">
        <f>PERCENTILE($AD$53:$AD$182,0.05)</f>
        <v>0</v>
      </c>
      <c r="AE34" s="55">
        <f>PERCENTILE($AE$53:$AE$182,0.05)</f>
        <v>0</v>
      </c>
      <c r="AF34" s="55">
        <f>PERCENTILE($AF$53:$AF$182,0.05)</f>
        <v>0</v>
      </c>
      <c r="AG34" s="55">
        <f>PERCENTILE($AG$53:$AG$182,0.05)</f>
        <v>0</v>
      </c>
      <c r="AH34" s="55">
        <f>PERCENTILE($AH$53:$AH$182,0.05)</f>
        <v>0</v>
      </c>
      <c r="AI34" s="55">
        <f>PERCENTILE($AI$53:$AI$182,0.05)</f>
        <v>0</v>
      </c>
      <c r="AJ34" s="55">
        <f>PERCENTILE($AJ$53:$AJ$182,0.05)</f>
        <v>0</v>
      </c>
      <c r="AK34" s="55">
        <f>PERCENTILE($AK$53:$AK$182,0.05)</f>
        <v>0</v>
      </c>
      <c r="AL34" s="55">
        <f>PERCENTILE($AL$53:$AL$182,0.05)</f>
        <v>0</v>
      </c>
      <c r="AM34" s="55">
        <f>PERCENTILE($AM$53:$AM$182,0.05)</f>
        <v>0</v>
      </c>
      <c r="AN34" s="55">
        <f>PERCENTILE($AN$53:$AN$182,0.05)</f>
        <v>0</v>
      </c>
      <c r="AO34" s="55">
        <f>PERCENTILE($AO$53:$AO$182,0.05)</f>
        <v>0</v>
      </c>
      <c r="AP34" s="55">
        <f>PERCENTILE($AP$53:$AP$182,0.05)</f>
        <v>0</v>
      </c>
      <c r="AQ34" s="55">
        <f>PERCENTILE($AQ$53:$AQ$182,0.05)</f>
        <v>0</v>
      </c>
      <c r="AR34" s="55">
        <f>PERCENTILE($AR$53:$AR$182,0.05)</f>
        <v>0</v>
      </c>
      <c r="AS34" s="55">
        <f>PERCENTILE($AS$53:$AS$182,0.05)</f>
        <v>0</v>
      </c>
      <c r="AT34" s="55">
        <f>PERCENTILE($AT$53:$AT$182,0.05)</f>
        <v>0</v>
      </c>
      <c r="AU34" s="55">
        <f>PERCENTILE($AU$53:$AU$182,0.05)</f>
        <v>0</v>
      </c>
      <c r="AV34" s="55">
        <f>PERCENTILE($AV$53:$AV$182,0.05)</f>
        <v>0</v>
      </c>
      <c r="AW34" s="55">
        <f>PERCENTILE($AW$53:$AW$182,0.05)</f>
        <v>0</v>
      </c>
      <c r="AX34" s="55">
        <f>PERCENTILE($AX$53:$AX$182,0.05)</f>
        <v>0</v>
      </c>
      <c r="AY34" s="55">
        <f>PERCENTILE($AY$53:$AY$182,0.05)</f>
        <v>0</v>
      </c>
      <c r="AZ34" s="55">
        <f>PERCENTILE($AZ$53:$AZ$182,0.05)</f>
        <v>0</v>
      </c>
      <c r="BA34" s="55">
        <f>PERCENTILE($BA$53:$BA$182,0.05)</f>
        <v>0</v>
      </c>
      <c r="BB34" s="55">
        <f>PERCENTILE($BB$53:$BB$182,0.05)</f>
        <v>0</v>
      </c>
      <c r="BC34" s="55">
        <f>PERCENTILE($BC$53:$BC$182,0.05)</f>
        <v>0</v>
      </c>
      <c r="BD34" s="55">
        <f>PERCENTILE($BD$53:$BD$182,0.05)</f>
        <v>0</v>
      </c>
      <c r="BE34" s="55">
        <f>PERCENTILE($BE$53:$BE$182,0.05)</f>
        <v>0</v>
      </c>
      <c r="BF34" s="55">
        <f>PERCENTILE($BF$53:$BF$182,0.05)</f>
        <v>0</v>
      </c>
      <c r="BG34" s="55">
        <f>PERCENTILE($BG$53:$BG$182,0.05)</f>
        <v>0</v>
      </c>
      <c r="BH34" s="55">
        <f>PERCENTILE($BH$53:$BH$182,0.05)</f>
        <v>0</v>
      </c>
      <c r="BI34" s="55">
        <f>PERCENTILE($BI$53:$BI$182,0.05)</f>
        <v>0</v>
      </c>
      <c r="BJ34" s="55">
        <f>PERCENTILE($BJ$53:$BJ$182,0.05)</f>
        <v>0</v>
      </c>
      <c r="BK34" s="55">
        <f>PERCENTILE($BK$53:$BK$182,0.05)</f>
        <v>0</v>
      </c>
      <c r="BL34" s="55">
        <f>PERCENTILE($BL$53:$BL$182,0.05)</f>
        <v>0</v>
      </c>
      <c r="BM34" s="55">
        <f>PERCENTILE($BM$53:$BM$182,0.05)</f>
        <v>0</v>
      </c>
      <c r="BN34" s="55">
        <f>PERCENTILE($BN$53:$BN$182,0.05)</f>
        <v>0</v>
      </c>
      <c r="BO34" s="55">
        <f>PERCENTILE($BO$53:$BO$182,0.05)</f>
        <v>0</v>
      </c>
      <c r="BP34" s="55">
        <f>PERCENTILE($BP$53:$BP$182,0.05)</f>
        <v>0</v>
      </c>
      <c r="BQ34" s="55">
        <f>PERCENTILE($BQ$53:$BQ$182,0.05)</f>
        <v>0</v>
      </c>
      <c r="BR34" s="55">
        <f>PERCENTILE($BR$53:$BR$182,0.05)</f>
        <v>0</v>
      </c>
      <c r="BS34" s="55">
        <f>PERCENTILE($BS$53:$BS$182,0.05)</f>
        <v>0</v>
      </c>
      <c r="BT34" s="55">
        <f>PERCENTILE($BT$53:$BT$182,0.05)</f>
        <v>0</v>
      </c>
      <c r="BU34" s="55">
        <f>PERCENTILE($BU$53:$BU$182,0.05)</f>
        <v>0</v>
      </c>
      <c r="BV34" s="55">
        <f>PERCENTILE($BV$53:$BV$182,0.05)</f>
        <v>0</v>
      </c>
      <c r="BW34" s="55">
        <f>PERCENTILE($BW$53:$BW$182,0.05)</f>
        <v>0</v>
      </c>
      <c r="BX34" s="55">
        <f>PERCENTILE($BX$53:$BX$182,0.05)</f>
        <v>0</v>
      </c>
      <c r="BY34" s="55">
        <f>PERCENTILE($BY$53:$BY$182,0.05)</f>
        <v>0</v>
      </c>
      <c r="BZ34" s="55">
        <f>PERCENTILE($BZ$53:$BZ$182,0.05)</f>
        <v>0</v>
      </c>
      <c r="CA34" s="55">
        <f>PERCENTILE($CA$53:$CA$182,0.05)</f>
        <v>0</v>
      </c>
      <c r="CB34" s="55">
        <f>PERCENTILE($CB$53:$CB$182,0.05)</f>
        <v>0</v>
      </c>
      <c r="CC34" s="55">
        <f>PERCENTILE($CC$53:$CC$182,0.05)</f>
        <v>0</v>
      </c>
      <c r="CD34" s="55">
        <f>PERCENTILE($CD$53:$CD$182,0.05)</f>
        <v>0</v>
      </c>
      <c r="CE34" s="55">
        <f>PERCENTILE($CE$53:$CE$182,0.05)</f>
        <v>0</v>
      </c>
      <c r="CF34" s="55">
        <f>PERCENTILE($CF$53:$CF$182,0.05)</f>
        <v>0</v>
      </c>
      <c r="CG34" s="55">
        <f>PERCENTILE($CG$53:$CG$182,0.05)</f>
        <v>0</v>
      </c>
      <c r="CH34" s="55">
        <f>PERCENTILE($CH$53:$CH$182,0.05)</f>
        <v>0</v>
      </c>
      <c r="CI34" s="55">
        <f>PERCENTILE($CI$53:$CI$182,0.05)</f>
        <v>0</v>
      </c>
      <c r="CJ34" s="55">
        <f>PERCENTILE($CJ$53:$CJ$182,0.05)</f>
        <v>0</v>
      </c>
      <c r="CK34" s="55">
        <f>PERCENTILE($CK$53:$CK$182,0.05)</f>
        <v>0</v>
      </c>
      <c r="CL34" s="55">
        <f>PERCENTILE($CL$53:$CL$182,0.05)</f>
        <v>0</v>
      </c>
      <c r="CM34" s="55">
        <f>PERCENTILE($CM$53:$CM$182,0.05)</f>
        <v>0</v>
      </c>
      <c r="CN34" s="55">
        <f>PERCENTILE($CN$53:$CN$182,0.05)</f>
        <v>0</v>
      </c>
      <c r="CO34" s="55">
        <f>PERCENTILE($CO$53:$CO$182,0.05)</f>
        <v>0</v>
      </c>
      <c r="CP34" s="55">
        <f>PERCENTILE($CP$53:$CP$182,0.05)</f>
        <v>0</v>
      </c>
      <c r="CQ34" s="55">
        <f>PERCENTILE($CQ$53:$CQ$182,0.05)</f>
        <v>0</v>
      </c>
      <c r="CR34" s="55">
        <f>PERCENTILE($CR$53:$CR$182,0.05)</f>
        <v>0</v>
      </c>
      <c r="CS34" s="55">
        <f>PERCENTILE($CS$53:$CS$182,0.05)</f>
        <v>0</v>
      </c>
      <c r="CT34" s="55">
        <f>PERCENTILE($CT$53:$CT$182,0.05)</f>
        <v>0</v>
      </c>
      <c r="CU34" s="55">
        <f>PERCENTILE($CU$53:$CU$182,0.05)</f>
        <v>0</v>
      </c>
      <c r="CV34" s="55">
        <f>PERCENTILE($CV$53:$CV$182,0.05)</f>
        <v>0</v>
      </c>
      <c r="CW34" s="55">
        <f>PERCENTILE($CW$53:$CW$182,0.05)</f>
        <v>0</v>
      </c>
      <c r="CX34" s="55">
        <f>PERCENTILE($CX$53:$CX$182,0.05)</f>
        <v>0</v>
      </c>
      <c r="CY34" s="55">
        <f>PERCENTILE($CY$53:$CY$182,0.05)</f>
        <v>0</v>
      </c>
      <c r="CZ34" s="55">
        <f>PERCENTILE($CZ$53:$CZ$182,0.05)</f>
        <v>0</v>
      </c>
      <c r="DA34" s="55">
        <f>PERCENTILE($DA$53:$DA$182,0.05)</f>
        <v>0</v>
      </c>
      <c r="DB34" s="55">
        <f>PERCENTILE($DB$53:$DB$182,0.05)</f>
        <v>0</v>
      </c>
      <c r="DC34" s="55">
        <f>PERCENTILE($DC$53:$DC$182,0.05)</f>
        <v>0</v>
      </c>
      <c r="DD34" s="55">
        <f>PERCENTILE($DD$53:$DD$182,0.05)</f>
        <v>0</v>
      </c>
      <c r="DE34" s="55">
        <f>PERCENTILE($DE$53:$DE$182,0.05)</f>
        <v>0</v>
      </c>
      <c r="DF34" s="55">
        <f>PERCENTILE($DF$53:$DF$182,0.05)</f>
        <v>0</v>
      </c>
      <c r="DG34" s="55">
        <f>PERCENTILE($DG$53:$DG$182,0.05)</f>
        <v>0</v>
      </c>
      <c r="DH34" s="55">
        <f>PERCENTILE($DH$53:$DH$182,0.05)</f>
        <v>0</v>
      </c>
      <c r="DI34" s="55">
        <f>PERCENTILE($DI$53:$DI$182,0.05)</f>
        <v>0</v>
      </c>
      <c r="DJ34" s="55">
        <f>PERCENTILE($DJ$53:$DJ$182,0.05)</f>
        <v>0</v>
      </c>
      <c r="DK34" s="55">
        <f>PERCENTILE($DK$53:$DK$182,0.05)</f>
        <v>0</v>
      </c>
      <c r="DL34" s="55">
        <f>PERCENTILE($DL$53:$DL$182,0.05)</f>
        <v>0</v>
      </c>
      <c r="DM34" s="55">
        <f>PERCENTILE($DM$53:$DM$182,0.05)</f>
        <v>0</v>
      </c>
      <c r="DN34" s="55">
        <f>PERCENTILE($DN$53:$DN$182,0.05)</f>
        <v>0</v>
      </c>
      <c r="DO34" s="55">
        <f>PERCENTILE($DO$53:$DO$182,0.05)</f>
        <v>0</v>
      </c>
      <c r="DP34" s="55">
        <f>PERCENTILE($DP$53:$DP$182,0.05)</f>
        <v>0</v>
      </c>
      <c r="DQ34" s="55">
        <f>PERCENTILE($DQ$53:$DQ$182,0.05)</f>
        <v>0</v>
      </c>
      <c r="DR34" s="55">
        <f>PERCENTILE($DR$53:$DR$182,0.05)</f>
        <v>0</v>
      </c>
      <c r="DS34" s="55">
        <f>PERCENTILE($DS$53:$DS$182,0.05)</f>
        <v>0</v>
      </c>
      <c r="DT34" s="55">
        <f>PERCENTILE($DT$53:$DT$182,0.05)</f>
        <v>0</v>
      </c>
      <c r="DU34" s="55">
        <f>PERCENTILE($DU$53:$DU$182,0.05)</f>
        <v>0</v>
      </c>
      <c r="DV34" s="55">
        <f>PERCENTILE($DV$53:$DV$182,0.05)</f>
        <v>0</v>
      </c>
      <c r="DW34" s="55">
        <f>PERCENTILE($DW$53:$DW$182,0.05)</f>
        <v>0</v>
      </c>
      <c r="DX34" s="55">
        <f>PERCENTILE($DX$53:$DX$182,0.05)</f>
        <v>0</v>
      </c>
      <c r="DY34" s="55">
        <f>PERCENTILE($DY$53:$DY$182,0.05)</f>
        <v>0</v>
      </c>
      <c r="DZ34" s="55">
        <f>PERCENTILE($DZ$53:$DZ$182,0.05)</f>
        <v>0</v>
      </c>
      <c r="EA34" s="55">
        <f>PERCENTILE($EA$53:$EA$182,0.05)</f>
        <v>0</v>
      </c>
      <c r="EB34" s="55">
        <f>PERCENTILE($EB$53:$EB$182,0.05)</f>
        <v>0</v>
      </c>
      <c r="EC34" s="55">
        <f>PERCENTILE($EC$53:$EC$182,0.05)</f>
        <v>0</v>
      </c>
      <c r="ED34" s="55">
        <f>PERCENTILE($ED$53:$ED$182,0.05)</f>
        <v>0</v>
      </c>
      <c r="EE34" s="55">
        <f>PERCENTILE($EE$53:$EE$182,0.05)</f>
        <v>0</v>
      </c>
      <c r="EF34" s="55">
        <f>PERCENTILE($EF$53:$EF$182,0.05)</f>
        <v>0</v>
      </c>
      <c r="EG34" s="55">
        <f>PERCENTILE($EG$53:$EG$182,0.05)</f>
        <v>0</v>
      </c>
      <c r="EH34" s="55">
        <f>PERCENTILE($EH$53:$EH$182,0.05)</f>
        <v>0</v>
      </c>
      <c r="EI34" s="55">
        <f>PERCENTILE($EI$53:$EI$182,0.05)</f>
        <v>0</v>
      </c>
      <c r="EJ34" s="55">
        <f>PERCENTILE($EJ$53:$EJ$182,0.05)</f>
        <v>0</v>
      </c>
      <c r="EK34" s="55">
        <f>PERCENTILE($EK$53:$EK$182,0.05)</f>
        <v>0</v>
      </c>
      <c r="EL34" s="55">
        <f>PERCENTILE($EL$53:$EL$182,0.05)</f>
        <v>0</v>
      </c>
      <c r="EM34" s="55">
        <f>PERCENTILE($EM$53:$EM$182,0.05)</f>
        <v>0</v>
      </c>
      <c r="EN34" s="55">
        <f>PERCENTILE($EN$53:$EN$182,0.05)</f>
        <v>106.61094169616699</v>
      </c>
      <c r="EO34" s="55">
        <f>PERCENTILE($EO$53:$EO$182,0.05)</f>
        <v>164.94187850952147</v>
      </c>
      <c r="EP34" s="55">
        <f>PERCENTILE($EP$53:$EP$182,0.05)</f>
        <v>150.26500778198243</v>
      </c>
      <c r="EQ34" s="55">
        <f>PERCENTILE($EQ$53:$EQ$182,0.05)</f>
        <v>128.50570907592774</v>
      </c>
      <c r="ER34" s="55">
        <f>PERCENTILE($ER$53:$ER$182,0.05)</f>
        <v>102.68696594238281</v>
      </c>
      <c r="ES34" s="55">
        <f>PERCENTILE($ES$53:$ES$182,0.05)</f>
        <v>77.00345954895019</v>
      </c>
      <c r="ET34" s="55">
        <f>PERCENTILE($ET$53:$ET$182,0.05)</f>
        <v>57.671191024780271</v>
      </c>
      <c r="EU34" s="55">
        <f>PERCENTILE($EU$53:$EU$182,0.05)</f>
        <v>43.753972625732423</v>
      </c>
      <c r="EV34" s="55">
        <f>PERCENTILE($EV$53:$EV$182,0.05)</f>
        <v>32.136930751800534</v>
      </c>
      <c r="EW34" s="55">
        <f>PERCENTILE($EW$53:$EW$182,0.05)</f>
        <v>24.187534427642824</v>
      </c>
      <c r="EX34" s="55">
        <f>PERCENTILE($EX$53:$EX$182,0.05)</f>
        <v>18.748231220245362</v>
      </c>
      <c r="EY34" s="55">
        <f>PERCENTILE($EY$53:$EY$182,0.05)</f>
        <v>15.024861907958984</v>
      </c>
      <c r="EZ34" s="55">
        <f>PERCENTILE($EZ$53:$EZ$182,0.05)</f>
        <v>12.074811935424805</v>
      </c>
      <c r="FA34" s="55">
        <f>PERCENTILE($FA$53:$FA$182,0.05)</f>
        <v>9.9988112449645996</v>
      </c>
      <c r="FB34" s="55">
        <f>PERCENTILE($FB$53:$FB$182,0.05)</f>
        <v>8.735823392868042</v>
      </c>
      <c r="FC34" s="55">
        <f>PERCENTILE($FC$53:$FC$182,0.05)</f>
        <v>7.5108649015426634</v>
      </c>
      <c r="FD34" s="55">
        <f>PERCENTILE($FD$53:$FD$182,0.05)</f>
        <v>6.0490051031112673</v>
      </c>
      <c r="FE34" s="55">
        <f>PERCENTILE($FE$53:$FE$182,0.05)</f>
        <v>4.6231584548950195</v>
      </c>
      <c r="FF34" s="55">
        <f>PERCENTILE($FF$53:$FF$182,0.05)</f>
        <v>3.6125273704528809</v>
      </c>
      <c r="FG34" s="55">
        <f>PERCENTILE($FG$53:$FG$182,0.05)</f>
        <v>3.1305384278297423</v>
      </c>
      <c r="FH34" s="55">
        <f>PERCENTILE($FH$53:$FH$182,0.05)</f>
        <v>2.9388175487518313</v>
      </c>
      <c r="FI34" s="55">
        <f>PERCENTILE($FI$53:$FI$182,0.05)</f>
        <v>2.4513732314109804</v>
      </c>
      <c r="FJ34" s="55">
        <f>PERCENTILE($FJ$53:$FJ$182,0.05)</f>
        <v>2.0473110258579257</v>
      </c>
      <c r="FK34" s="55">
        <f>PERCENTILE($FK$53:$FK$182,0.05)</f>
        <v>1.5221475481987001</v>
      </c>
      <c r="FL34" s="55">
        <f>PERCENTILE($FL$53:$FL$182,0.05)</f>
        <v>1.1264942944049836</v>
      </c>
      <c r="FM34" s="55">
        <f>PERCENTILE($FM$53:$FM$182,0.05)</f>
        <v>0.83134802281856546</v>
      </c>
      <c r="FN34" s="55">
        <f>PERCENTILE($FN$53:$FN$182,0.05)</f>
        <v>0.61224094927310946</v>
      </c>
      <c r="FO34" s="55">
        <f>PERCENTILE($FO$53:$FO$182,0.05)</f>
        <v>0.4492715105414391</v>
      </c>
      <c r="FP34" s="55">
        <f>PERCENTILE($FP$53:$FP$182,0.05)</f>
        <v>0.32250150740146638</v>
      </c>
      <c r="FQ34" s="55">
        <f>PERCENTILE($FQ$53:$FQ$182,0.05)</f>
        <v>0.23245028182864191</v>
      </c>
      <c r="FR34" s="55">
        <f>PERCENTILE($FR$53:$FR$182,0.05)</f>
        <v>0.15856242999434472</v>
      </c>
      <c r="FS34" s="55">
        <f>PERCENTILE($FS$53:$FS$182,0.05)</f>
        <v>0.10492858849465847</v>
      </c>
      <c r="FT34" s="55">
        <f>PERCENTILE($FT$53:$FT$182,0.05)</f>
        <v>7.5982480496168139E-2</v>
      </c>
      <c r="FU34" s="55">
        <f>PERCENTILE($FU$53:$FU$182,0.05)</f>
        <v>5.5001411400735375E-2</v>
      </c>
      <c r="FV34" s="55">
        <f>PERCENTILE($FV$53:$FV$182,0.05)</f>
        <v>4.0648628771305081E-2</v>
      </c>
      <c r="FW34" s="55">
        <f>PERCENTILE($FW$53:$FW$182,0.05)</f>
        <v>3.0125030130147935E-2</v>
      </c>
      <c r="FX34" s="55">
        <f>PERCENTILE($FX$53:$FX$182,0.05)</f>
        <v>2.2329421248286963E-2</v>
      </c>
      <c r="FY34" s="55">
        <f>PERCENTILE($FY$53:$FY$182,0.05)</f>
        <v>1.5614515077322722E-2</v>
      </c>
      <c r="FZ34" s="55">
        <f>PERCENTILE($FZ$53:$FZ$182,0.05)</f>
        <v>1.0902080638334156E-2</v>
      </c>
      <c r="GA34" s="55">
        <f>PERCENTILE($GA$53:$GA$182,0.05)</f>
        <v>7.8860586509108543E-3</v>
      </c>
      <c r="GB34" s="55">
        <f>PERCENTILE($GB$53:$GB$182,0.05)</f>
        <v>5.6509067071601748E-3</v>
      </c>
      <c r="GC34" s="55">
        <f>PERCENTILE($GC$53:$GC$182,0.05)</f>
        <v>4.0292675606906419E-3</v>
      </c>
      <c r="GD34" s="55">
        <f>PERCENTILE($GD$53:$GD$182,0.05)</f>
        <v>2.8728548903018238E-3</v>
      </c>
      <c r="GE34" s="55">
        <f>PERCENTILE($GE$53:$GE$182,0.05)</f>
        <v>2.048262959579006E-3</v>
      </c>
      <c r="GF34" s="55">
        <f>PERCENTILE($GF$53:$GF$182,0.05)</f>
        <v>1.4500703255180269E-3</v>
      </c>
      <c r="GG34" s="55">
        <f>PERCENTILE($GG$53:$GG$182,0.05)</f>
        <v>9.6074486500583587E-4</v>
      </c>
      <c r="GH34" s="55">
        <f>PERCENTILE($GH$53:$GH$182,0.05)</f>
        <v>6.3032455800566829E-4</v>
      </c>
      <c r="GI34" s="55">
        <f>PERCENTILE($GI$53:$GI$182,0.05)</f>
        <v>4.1621903656050566E-4</v>
      </c>
      <c r="GJ34" s="55">
        <f>PERCENTILE($GJ$53:$GJ$182,0.05)</f>
        <v>2.766487596090883E-4</v>
      </c>
      <c r="GK34" s="55">
        <f>PERCENTILE($GK$53:$GK$182,0.05)</f>
        <v>1.922203511639964E-4</v>
      </c>
      <c r="GL34" s="55">
        <f>PERCENTILE($GL$53:$GL$182,0.05)</f>
        <v>1.3825372989231257E-4</v>
      </c>
      <c r="GM34" s="55">
        <f>PERCENTILE($GM$53:$GM$182,0.05)</f>
        <v>9.5606997274444455E-5</v>
      </c>
      <c r="GN34" s="55">
        <f>PERCENTILE($GN$53:$GN$182,0.05)</f>
        <v>6.5567705132707491E-5</v>
      </c>
      <c r="GO34" s="55">
        <f>PERCENTILE($GO$53:$GO$182,0.05)</f>
        <v>4.5078364746586888E-5</v>
      </c>
      <c r="GP34" s="55">
        <f>PERCENTILE($GP$53:$GP$182,0.05)</f>
        <v>3.1069329361343988E-5</v>
      </c>
      <c r="GQ34" s="55">
        <f>PERCENTILE($GQ$53:$GQ$182,0.05)</f>
        <v>2.1467579608724917E-5</v>
      </c>
      <c r="GR34" s="55">
        <f>PERCENTILE($GR$53:$GR$182,0.05)</f>
        <v>1.4815830627412652E-5</v>
      </c>
      <c r="GS34" s="55">
        <f>PERCENTILE($GS$53:$GS$182,0.05)</f>
        <v>4.9305313496006435E-6</v>
      </c>
      <c r="GT34" s="55">
        <f>PERCENTILE($GT$53:$GT$182,0.05)</f>
        <v>0</v>
      </c>
      <c r="GU34" s="55">
        <f>PERCENTILE($GU$53:$GU$182,0.05)</f>
        <v>0</v>
      </c>
    </row>
    <row r="35" spans="1:203" x14ac:dyDescent="0.45">
      <c r="A35" s="5" t="s">
        <v>3934</v>
      </c>
      <c r="D35" s="55">
        <f>AVERAGE($D$183:$D$312)</f>
        <v>0</v>
      </c>
      <c r="E35" s="55">
        <f>AVERAGE($E$183:$E$312)</f>
        <v>0</v>
      </c>
      <c r="F35" s="55">
        <f>AVERAGE($F$183:$F$312)</f>
        <v>0</v>
      </c>
      <c r="G35" s="55">
        <f>AVERAGE($G$183:$G$312)</f>
        <v>0</v>
      </c>
      <c r="H35" s="55">
        <f>AVERAGE($H$183:$H$312)</f>
        <v>0</v>
      </c>
      <c r="I35" s="55">
        <f>AVERAGE($I$183:$I$312)</f>
        <v>0</v>
      </c>
      <c r="J35" s="55">
        <f>AVERAGE($J$183:$J$312)</f>
        <v>0</v>
      </c>
      <c r="K35" s="55">
        <f>AVERAGE($K$183:$K$312)</f>
        <v>0</v>
      </c>
      <c r="L35" s="55">
        <f>AVERAGE($L$183:$L$312)</f>
        <v>0</v>
      </c>
      <c r="M35" s="55">
        <f>AVERAGE($M$183:$M$312)</f>
        <v>0</v>
      </c>
      <c r="N35" s="55">
        <f>AVERAGE($N$183:$N$312)</f>
        <v>0</v>
      </c>
      <c r="O35" s="55">
        <f>AVERAGE($O$183:$O$312)</f>
        <v>0</v>
      </c>
      <c r="P35" s="55">
        <f>AVERAGE($P$183:$P$312)</f>
        <v>0</v>
      </c>
      <c r="Q35" s="55">
        <f>AVERAGE($Q$183:$Q$312)</f>
        <v>0</v>
      </c>
      <c r="R35" s="55">
        <f>AVERAGE($R$183:$R$312)</f>
        <v>0</v>
      </c>
      <c r="S35" s="55">
        <f>AVERAGE($S$183:$S$312)</f>
        <v>0</v>
      </c>
      <c r="T35" s="55">
        <f>AVERAGE($T$183:$T$312)</f>
        <v>0</v>
      </c>
      <c r="U35" s="55">
        <f>AVERAGE($U$183:$U$312)</f>
        <v>0</v>
      </c>
      <c r="V35" s="55">
        <f>AVERAGE($V$183:$V$312)</f>
        <v>0</v>
      </c>
      <c r="W35" s="55">
        <f>AVERAGE($W$183:$W$312)</f>
        <v>0</v>
      </c>
      <c r="X35" s="55">
        <f>AVERAGE($X$183:$X$312)</f>
        <v>0</v>
      </c>
      <c r="Y35" s="55">
        <f>AVERAGE($Y$183:$Y$312)</f>
        <v>0</v>
      </c>
      <c r="Z35" s="55">
        <f>AVERAGE($Z$183:$Z$312)</f>
        <v>0</v>
      </c>
      <c r="AA35" s="55">
        <f>AVERAGE($AA$183:$AA$312)</f>
        <v>0</v>
      </c>
      <c r="AB35" s="55">
        <f>AVERAGE($AB$183:$AB$312)</f>
        <v>0</v>
      </c>
      <c r="AC35" s="55">
        <f>AVERAGE($AC$183:$AC$312)</f>
        <v>0</v>
      </c>
      <c r="AD35" s="55">
        <f>AVERAGE($AD$183:$AD$312)</f>
        <v>0</v>
      </c>
      <c r="AE35" s="55">
        <f>AVERAGE($AE$183:$AE$312)</f>
        <v>0</v>
      </c>
      <c r="AF35" s="55">
        <f>AVERAGE($AF$183:$AF$312)</f>
        <v>0</v>
      </c>
      <c r="AG35" s="55">
        <f>AVERAGE($AG$183:$AG$312)</f>
        <v>0</v>
      </c>
      <c r="AH35" s="55">
        <f>AVERAGE($AH$183:$AH$312)</f>
        <v>0</v>
      </c>
      <c r="AI35" s="55">
        <f>AVERAGE($AI$183:$AI$312)</f>
        <v>0</v>
      </c>
      <c r="AJ35" s="55">
        <f>AVERAGE($AJ$183:$AJ$312)</f>
        <v>0</v>
      </c>
      <c r="AK35" s="55">
        <f>AVERAGE($AK$183:$AK$312)</f>
        <v>0</v>
      </c>
      <c r="AL35" s="55">
        <f>AVERAGE($AL$183:$AL$312)</f>
        <v>0</v>
      </c>
      <c r="AM35" s="55">
        <f>AVERAGE($AM$183:$AM$312)</f>
        <v>0</v>
      </c>
      <c r="AN35" s="55">
        <f>AVERAGE($AN$183:$AN$312)</f>
        <v>0</v>
      </c>
      <c r="AO35" s="55">
        <f>AVERAGE($AO$183:$AO$312)</f>
        <v>0</v>
      </c>
      <c r="AP35" s="55">
        <f>AVERAGE($AP$183:$AP$312)</f>
        <v>0</v>
      </c>
      <c r="AQ35" s="55">
        <f>AVERAGE($AQ$183:$AQ$312)</f>
        <v>0</v>
      </c>
      <c r="AR35" s="55">
        <f>AVERAGE($AR$183:$AR$312)</f>
        <v>0</v>
      </c>
      <c r="AS35" s="55">
        <f>AVERAGE($AS$183:$AS$312)</f>
        <v>0</v>
      </c>
      <c r="AT35" s="55">
        <f>AVERAGE($AT$183:$AT$312)</f>
        <v>0</v>
      </c>
      <c r="AU35" s="55">
        <f>AVERAGE($AU$183:$AU$312)</f>
        <v>0</v>
      </c>
      <c r="AV35" s="55">
        <f>AVERAGE($AV$183:$AV$312)</f>
        <v>0</v>
      </c>
      <c r="AW35" s="55">
        <f>AVERAGE($AW$183:$AW$312)</f>
        <v>0</v>
      </c>
      <c r="AX35" s="55">
        <f>AVERAGE($AX$183:$AX$312)</f>
        <v>0</v>
      </c>
      <c r="AY35" s="55">
        <f>AVERAGE($AY$183:$AY$312)</f>
        <v>0</v>
      </c>
      <c r="AZ35" s="55">
        <f>AVERAGE($AZ$183:$AZ$312)</f>
        <v>0</v>
      </c>
      <c r="BA35" s="55">
        <f>AVERAGE($BA$183:$BA$312)</f>
        <v>0</v>
      </c>
      <c r="BB35" s="55">
        <f>AVERAGE($BB$183:$BB$312)</f>
        <v>0</v>
      </c>
      <c r="BC35" s="55">
        <f>AVERAGE($BC$183:$BC$312)</f>
        <v>0</v>
      </c>
      <c r="BD35" s="55">
        <f>AVERAGE($BD$183:$BD$312)</f>
        <v>0</v>
      </c>
      <c r="BE35" s="55">
        <f>AVERAGE($BE$183:$BE$312)</f>
        <v>0</v>
      </c>
      <c r="BF35" s="55">
        <f>AVERAGE($BF$183:$BF$312)</f>
        <v>0</v>
      </c>
      <c r="BG35" s="55">
        <f>AVERAGE($BG$183:$BG$312)</f>
        <v>0</v>
      </c>
      <c r="BH35" s="55">
        <f>AVERAGE($BH$183:$BH$312)</f>
        <v>0</v>
      </c>
      <c r="BI35" s="55">
        <f>AVERAGE($BI$183:$BI$312)</f>
        <v>0</v>
      </c>
      <c r="BJ35" s="55">
        <f>AVERAGE($BJ$183:$BJ$312)</f>
        <v>0</v>
      </c>
      <c r="BK35" s="55">
        <f>AVERAGE($BK$183:$BK$312)</f>
        <v>0</v>
      </c>
      <c r="BL35" s="55">
        <f>AVERAGE($BL$183:$BL$312)</f>
        <v>0</v>
      </c>
      <c r="BM35" s="55">
        <f>AVERAGE($BM$183:$BM$312)</f>
        <v>0</v>
      </c>
      <c r="BN35" s="55">
        <f>AVERAGE($BN$183:$BN$312)</f>
        <v>0</v>
      </c>
      <c r="BO35" s="55">
        <f>AVERAGE($BO$183:$BO$312)</f>
        <v>0</v>
      </c>
      <c r="BP35" s="55">
        <f>AVERAGE($BP$183:$BP$312)</f>
        <v>0</v>
      </c>
      <c r="BQ35" s="55">
        <f>AVERAGE($BQ$183:$BQ$312)</f>
        <v>0</v>
      </c>
      <c r="BR35" s="55">
        <f>AVERAGE($BR$183:$BR$312)</f>
        <v>0</v>
      </c>
      <c r="BS35" s="55">
        <f>AVERAGE($BS$183:$BS$312)</f>
        <v>0</v>
      </c>
      <c r="BT35" s="55">
        <f>AVERAGE($BT$183:$BT$312)</f>
        <v>0</v>
      </c>
      <c r="BU35" s="55">
        <f>AVERAGE($BU$183:$BU$312)</f>
        <v>0</v>
      </c>
      <c r="BV35" s="55">
        <f>AVERAGE($BV$183:$BV$312)</f>
        <v>0</v>
      </c>
      <c r="BW35" s="55">
        <f>AVERAGE($BW$183:$BW$312)</f>
        <v>0</v>
      </c>
      <c r="BX35" s="55">
        <f>AVERAGE($BX$183:$BX$312)</f>
        <v>0</v>
      </c>
      <c r="BY35" s="55">
        <f>AVERAGE($BY$183:$BY$312)</f>
        <v>0</v>
      </c>
      <c r="BZ35" s="55">
        <f>AVERAGE($BZ$183:$BZ$312)</f>
        <v>0</v>
      </c>
      <c r="CA35" s="55">
        <f>AVERAGE($CA$183:$CA$312)</f>
        <v>0</v>
      </c>
      <c r="CB35" s="55">
        <f>AVERAGE($CB$183:$CB$312)</f>
        <v>0</v>
      </c>
      <c r="CC35" s="55">
        <f>AVERAGE($CC$183:$CC$312)</f>
        <v>0</v>
      </c>
      <c r="CD35" s="55">
        <f>AVERAGE($CD$183:$CD$312)</f>
        <v>0</v>
      </c>
      <c r="CE35" s="55">
        <f>AVERAGE($CE$183:$CE$312)</f>
        <v>0</v>
      </c>
      <c r="CF35" s="55">
        <f>AVERAGE($CF$183:$CF$312)</f>
        <v>0</v>
      </c>
      <c r="CG35" s="55">
        <f>AVERAGE($CG$183:$CG$312)</f>
        <v>0</v>
      </c>
      <c r="CH35" s="55">
        <f>AVERAGE($CH$183:$CH$312)</f>
        <v>0</v>
      </c>
      <c r="CI35" s="55">
        <f>AVERAGE($CI$183:$CI$312)</f>
        <v>0</v>
      </c>
      <c r="CJ35" s="55">
        <f>AVERAGE($CJ$183:$CJ$312)</f>
        <v>0</v>
      </c>
      <c r="CK35" s="55">
        <f>AVERAGE($CK$183:$CK$312)</f>
        <v>0</v>
      </c>
      <c r="CL35" s="55">
        <f>AVERAGE($CL$183:$CL$312)</f>
        <v>0</v>
      </c>
      <c r="CM35" s="55">
        <f>AVERAGE($CM$183:$CM$312)</f>
        <v>0</v>
      </c>
      <c r="CN35" s="55">
        <f>AVERAGE($CN$183:$CN$312)</f>
        <v>0</v>
      </c>
      <c r="CO35" s="55">
        <f>AVERAGE($CO$183:$CO$312)</f>
        <v>0</v>
      </c>
      <c r="CP35" s="55">
        <f>AVERAGE($CP$183:$CP$312)</f>
        <v>0</v>
      </c>
      <c r="CQ35" s="55">
        <f>AVERAGE($CQ$183:$CQ$312)</f>
        <v>0</v>
      </c>
      <c r="CR35" s="55">
        <f>AVERAGE($CR$183:$CR$312)</f>
        <v>0</v>
      </c>
      <c r="CS35" s="55">
        <f>AVERAGE($CS$183:$CS$312)</f>
        <v>0</v>
      </c>
      <c r="CT35" s="55">
        <f>AVERAGE($CT$183:$CT$312)</f>
        <v>0</v>
      </c>
      <c r="CU35" s="55">
        <f>AVERAGE($CU$183:$CU$312)</f>
        <v>0</v>
      </c>
      <c r="CV35" s="55">
        <f>AVERAGE($CV$183:$CV$312)</f>
        <v>0</v>
      </c>
      <c r="CW35" s="55">
        <f>AVERAGE($CW$183:$CW$312)</f>
        <v>0</v>
      </c>
      <c r="CX35" s="55">
        <f>AVERAGE($CX$183:$CX$312)</f>
        <v>0</v>
      </c>
      <c r="CY35" s="55">
        <f>AVERAGE($CY$183:$CY$312)</f>
        <v>0</v>
      </c>
      <c r="CZ35" s="55">
        <f>AVERAGE($CZ$183:$CZ$312)</f>
        <v>0</v>
      </c>
      <c r="DA35" s="55">
        <f>AVERAGE($DA$183:$DA$312)</f>
        <v>0</v>
      </c>
      <c r="DB35" s="55">
        <f>AVERAGE($DB$183:$DB$312)</f>
        <v>0</v>
      </c>
      <c r="DC35" s="55">
        <f>AVERAGE($DC$183:$DC$312)</f>
        <v>0</v>
      </c>
      <c r="DD35" s="55">
        <f>AVERAGE($DD$183:$DD$312)</f>
        <v>0</v>
      </c>
      <c r="DE35" s="55">
        <f>AVERAGE($DE$183:$DE$312)</f>
        <v>0</v>
      </c>
      <c r="DF35" s="55">
        <f>AVERAGE($DF$183:$DF$312)</f>
        <v>0</v>
      </c>
      <c r="DG35" s="55">
        <f>AVERAGE($DG$183:$DG$312)</f>
        <v>0</v>
      </c>
      <c r="DH35" s="55">
        <f>AVERAGE($DH$183:$DH$312)</f>
        <v>0</v>
      </c>
      <c r="DI35" s="55">
        <f>AVERAGE($DI$183:$DI$312)</f>
        <v>0</v>
      </c>
      <c r="DJ35" s="55">
        <f>AVERAGE($DJ$183:$DJ$312)</f>
        <v>0</v>
      </c>
      <c r="DK35" s="55">
        <f>AVERAGE($DK$183:$DK$312)</f>
        <v>0</v>
      </c>
      <c r="DL35" s="55">
        <f>AVERAGE($DL$183:$DL$312)</f>
        <v>0</v>
      </c>
      <c r="DM35" s="55">
        <f>AVERAGE($DM$183:$DM$312)</f>
        <v>0</v>
      </c>
      <c r="DN35" s="55">
        <f>AVERAGE($DN$183:$DN$312)</f>
        <v>0</v>
      </c>
      <c r="DO35" s="55">
        <f>AVERAGE($DO$183:$DO$312)</f>
        <v>0</v>
      </c>
      <c r="DP35" s="55">
        <f>AVERAGE($DP$183:$DP$312)</f>
        <v>0</v>
      </c>
      <c r="DQ35" s="55">
        <f>AVERAGE($DQ$183:$DQ$312)</f>
        <v>0</v>
      </c>
      <c r="DR35" s="55">
        <f>AVERAGE($DR$183:$DR$312)</f>
        <v>0</v>
      </c>
      <c r="DS35" s="55">
        <f>AVERAGE($DS$183:$DS$312)</f>
        <v>0</v>
      </c>
      <c r="DT35" s="55">
        <f>AVERAGE($DT$183:$DT$312)</f>
        <v>0</v>
      </c>
      <c r="DU35" s="55">
        <f>AVERAGE($DU$183:$DU$312)</f>
        <v>0</v>
      </c>
      <c r="DV35" s="55">
        <f>AVERAGE($DV$183:$DV$312)</f>
        <v>0</v>
      </c>
      <c r="DW35" s="55">
        <f>AVERAGE($DW$183:$DW$312)</f>
        <v>0</v>
      </c>
      <c r="DX35" s="55">
        <f>AVERAGE($DX$183:$DX$312)</f>
        <v>0</v>
      </c>
      <c r="DY35" s="55">
        <f>AVERAGE($DY$183:$DY$312)</f>
        <v>0</v>
      </c>
      <c r="DZ35" s="55">
        <f>AVERAGE($DZ$183:$DZ$312)</f>
        <v>0</v>
      </c>
      <c r="EA35" s="55">
        <f>AVERAGE($EA$183:$EA$312)</f>
        <v>0</v>
      </c>
      <c r="EB35" s="55">
        <f>AVERAGE($EB$183:$EB$312)</f>
        <v>0</v>
      </c>
      <c r="EC35" s="55">
        <f>AVERAGE($EC$183:$EC$312)</f>
        <v>0</v>
      </c>
      <c r="ED35" s="55">
        <f>AVERAGE($ED$183:$ED$312)</f>
        <v>0</v>
      </c>
      <c r="EE35" s="55">
        <f>AVERAGE($EE$183:$EE$312)</f>
        <v>0</v>
      </c>
      <c r="EF35" s="55">
        <f>AVERAGE($EF$183:$EF$312)</f>
        <v>0</v>
      </c>
      <c r="EG35" s="55">
        <f>AVERAGE($EG$183:$EG$312)</f>
        <v>0</v>
      </c>
      <c r="EH35" s="55">
        <f>AVERAGE($EH$183:$EH$312)</f>
        <v>0</v>
      </c>
      <c r="EI35" s="55">
        <f>AVERAGE($EI$183:$EI$312)</f>
        <v>0</v>
      </c>
      <c r="EJ35" s="55">
        <f>AVERAGE($EJ$183:$EJ$312)</f>
        <v>0</v>
      </c>
      <c r="EK35" s="55">
        <f>AVERAGE($EK$183:$EK$312)</f>
        <v>0</v>
      </c>
      <c r="EL35" s="55">
        <f>AVERAGE($EL$183:$EL$312)</f>
        <v>0</v>
      </c>
      <c r="EM35" s="55">
        <f>AVERAGE($EM$183:$EM$312)</f>
        <v>0</v>
      </c>
      <c r="EN35" s="55">
        <f>AVERAGE($EN$183:$EN$312)</f>
        <v>187.99876744196965</v>
      </c>
      <c r="EO35" s="55">
        <f>AVERAGE($EO$183:$EO$312)</f>
        <v>289.1568820659931</v>
      </c>
      <c r="EP35" s="55">
        <f>AVERAGE($EP$183:$EP$312)</f>
        <v>306.73023024338943</v>
      </c>
      <c r="EQ35" s="55">
        <f>AVERAGE($EQ$183:$EQ$312)</f>
        <v>292.35461044311523</v>
      </c>
      <c r="ER35" s="55">
        <f>AVERAGE($ER$183:$ER$312)</f>
        <v>265.57247778085559</v>
      </c>
      <c r="ES35" s="55">
        <f>AVERAGE($ES$183:$ES$312)</f>
        <v>233.97035164466271</v>
      </c>
      <c r="ET35" s="55">
        <f>AVERAGE($ET$183:$ET$312)</f>
        <v>202.11266174316407</v>
      </c>
      <c r="EU35" s="55">
        <f>AVERAGE($EU$183:$EU$312)</f>
        <v>172.74571897066556</v>
      </c>
      <c r="EV35" s="55">
        <f>AVERAGE($EV$183:$EV$312)</f>
        <v>147.11891701771663</v>
      </c>
      <c r="EW35" s="55">
        <f>AVERAGE($EW$183:$EW$312)</f>
        <v>125.36492515343886</v>
      </c>
      <c r="EX35" s="55">
        <f>AVERAGE($EX$183:$EX$312)</f>
        <v>107.13348686511699</v>
      </c>
      <c r="EY35" s="55">
        <f>AVERAGE($EY$183:$EY$312)</f>
        <v>91.916105143840497</v>
      </c>
      <c r="EZ35" s="55">
        <f>AVERAGE($EZ$183:$EZ$312)</f>
        <v>79.226119620983411</v>
      </c>
      <c r="FA35" s="55">
        <f>AVERAGE($FA$183:$FA$312)</f>
        <v>68.631415128707886</v>
      </c>
      <c r="FB35" s="55">
        <f>AVERAGE($FB$183:$FB$312)</f>
        <v>59.760318814791162</v>
      </c>
      <c r="FC35" s="55">
        <f>AVERAGE($FC$183:$FC$312)</f>
        <v>52.313590445885289</v>
      </c>
      <c r="FD35" s="55">
        <f>AVERAGE($FD$183:$FD$312)</f>
        <v>46.030942485882683</v>
      </c>
      <c r="FE35" s="55">
        <f>AVERAGE($FE$183:$FE$312)</f>
        <v>40.693346755321208</v>
      </c>
      <c r="FF35" s="55">
        <f>AVERAGE($FF$183:$FF$312)</f>
        <v>36.130621331013167</v>
      </c>
      <c r="FG35" s="55">
        <f>AVERAGE($FG$183:$FG$312)</f>
        <v>32.213178714422078</v>
      </c>
      <c r="FH35" s="55">
        <f>AVERAGE($FH$183:$FH$312)</f>
        <v>28.853411039251547</v>
      </c>
      <c r="FI35" s="55">
        <f>AVERAGE($FI$183:$FI$312)</f>
        <v>25.980006715196829</v>
      </c>
      <c r="FJ35" s="55">
        <f>AVERAGE($FJ$183:$FJ$312)</f>
        <v>23.415048726934653</v>
      </c>
      <c r="FK35" s="55">
        <f>AVERAGE($FK$183:$FK$312)</f>
        <v>21.074492086527439</v>
      </c>
      <c r="FL35" s="55">
        <f>AVERAGE($FL$183:$FL$312)</f>
        <v>18.956115124374627</v>
      </c>
      <c r="FM35" s="55">
        <f>AVERAGE($FM$183:$FM$312)</f>
        <v>17.026339594475353</v>
      </c>
      <c r="FN35" s="55">
        <f>AVERAGE($FN$183:$FN$312)</f>
        <v>15.266558465648156</v>
      </c>
      <c r="FO35" s="55">
        <f>AVERAGE($FO$183:$FO$312)</f>
        <v>13.668451760909878</v>
      </c>
      <c r="FP35" s="55">
        <f>AVERAGE($FP$183:$FP$312)</f>
        <v>12.206238202836651</v>
      </c>
      <c r="FQ35" s="55">
        <f>AVERAGE($FQ$183:$FQ$312)</f>
        <v>10.865484452663132</v>
      </c>
      <c r="FR35" s="55">
        <f>AVERAGE($FR$183:$FR$312)</f>
        <v>9.6480798797431184</v>
      </c>
      <c r="FS35" s="55">
        <f>AVERAGE($FS$183:$FS$312)</f>
        <v>8.552936554381338</v>
      </c>
      <c r="FT35" s="55">
        <f>AVERAGE($FT$183:$FT$312)</f>
        <v>7.572026767737519</v>
      </c>
      <c r="FU35" s="55">
        <f>AVERAGE($FU$183:$FU$312)</f>
        <v>6.6926000964720371</v>
      </c>
      <c r="FV35" s="55">
        <f>AVERAGE($FV$183:$FV$312)</f>
        <v>5.8912173319097541</v>
      </c>
      <c r="FW35" s="55">
        <f>AVERAGE($FW$183:$FW$312)</f>
        <v>5.1736604557103982</v>
      </c>
      <c r="FX35" s="55">
        <f>AVERAGE($FX$183:$FX$312)</f>
        <v>4.5271904471666158</v>
      </c>
      <c r="FY35" s="55">
        <f>AVERAGE($FY$183:$FY$312)</f>
        <v>3.9411884480364208</v>
      </c>
      <c r="FZ35" s="55">
        <f>AVERAGE($FZ$183:$FZ$312)</f>
        <v>3.4147548981344489</v>
      </c>
      <c r="GA35" s="55">
        <f>AVERAGE($GA$183:$GA$312)</f>
        <v>2.9548230086941309</v>
      </c>
      <c r="GB35" s="55">
        <f>AVERAGE($GB$183:$GB$312)</f>
        <v>2.5582240386395894</v>
      </c>
      <c r="GC35" s="55">
        <f>AVERAGE($GC$183:$GC$312)</f>
        <v>2.2140870739446163</v>
      </c>
      <c r="GD35" s="55">
        <f>AVERAGE($GD$183:$GD$312)</f>
        <v>1.9166259680880242</v>
      </c>
      <c r="GE35" s="55">
        <f>AVERAGE($GE$183:$GE$312)</f>
        <v>1.6607018025000377</v>
      </c>
      <c r="GF35" s="55">
        <f>AVERAGE($GF$183:$GF$312)</f>
        <v>1.4412665535525147</v>
      </c>
      <c r="GG35" s="55">
        <f>AVERAGE($GG$183:$GG$312)</f>
        <v>1.2530906210320329</v>
      </c>
      <c r="GH35" s="55">
        <f>AVERAGE($GH$183:$GH$312)</f>
        <v>1.0915066260743025</v>
      </c>
      <c r="GI35" s="55">
        <f>AVERAGE($GI$183:$GI$312)</f>
        <v>0.95263875081302385</v>
      </c>
      <c r="GJ35" s="55">
        <f>AVERAGE($GJ$183:$GJ$312)</f>
        <v>0.83307027595135597</v>
      </c>
      <c r="GK35" s="55">
        <f>AVERAGE($GK$183:$GK$312)</f>
        <v>0.72987954858533788</v>
      </c>
      <c r="GL35" s="55">
        <f>AVERAGE($GL$183:$GL$312)</f>
        <v>0.64063568801989623</v>
      </c>
      <c r="GM35" s="55">
        <f>AVERAGE($GM$183:$GM$312)</f>
        <v>0.56330173341702905</v>
      </c>
      <c r="GN35" s="55">
        <f>AVERAGE($GN$183:$GN$312)</f>
        <v>0.49616446538227765</v>
      </c>
      <c r="GO35" s="55">
        <f>AVERAGE($GO$183:$GO$312)</f>
        <v>0.43776950108625057</v>
      </c>
      <c r="GP35" s="55">
        <f>AVERAGE($GP$183:$GP$312)</f>
        <v>0.3868854423445065</v>
      </c>
      <c r="GQ35" s="55">
        <f>AVERAGE($GQ$183:$GQ$312)</f>
        <v>0.34246512448913002</v>
      </c>
      <c r="GR35" s="55">
        <f>AVERAGE($GR$183:$GR$312)</f>
        <v>0.30361365737118412</v>
      </c>
      <c r="GS35" s="55">
        <f>AVERAGE($GS$183:$GS$312)</f>
        <v>0.2695731185129821</v>
      </c>
      <c r="GT35" s="55">
        <f>AVERAGE($GT$183:$GT$312)</f>
        <v>0.23969412972493537</v>
      </c>
      <c r="GU35" s="55">
        <f>AVERAGE($GU$183:$GU$312)</f>
        <v>0.21342527837679462</v>
      </c>
    </row>
    <row r="36" spans="1:203" x14ac:dyDescent="0.45">
      <c r="A36" s="5" t="s">
        <v>3935</v>
      </c>
      <c r="D36" s="55">
        <f>PERCENTILE($D$183:$D$312,0.95)</f>
        <v>0</v>
      </c>
      <c r="E36" s="55">
        <f>PERCENTILE($E$183:$E$312,0.95)</f>
        <v>0</v>
      </c>
      <c r="F36" s="55">
        <f>PERCENTILE($F$183:$F$312,0.95)</f>
        <v>0</v>
      </c>
      <c r="G36" s="55">
        <f>PERCENTILE($G$183:$G$312,0.95)</f>
        <v>0</v>
      </c>
      <c r="H36" s="55">
        <f>PERCENTILE($H$183:$H$312,0.95)</f>
        <v>0</v>
      </c>
      <c r="I36" s="55">
        <f>PERCENTILE($I$183:$I$312,0.95)</f>
        <v>0</v>
      </c>
      <c r="J36" s="55">
        <f>PERCENTILE($J$183:$J$312,0.95)</f>
        <v>0</v>
      </c>
      <c r="K36" s="55">
        <f>PERCENTILE($K$183:$K$312,0.95)</f>
        <v>0</v>
      </c>
      <c r="L36" s="55">
        <f>PERCENTILE($L$183:$L$312,0.95)</f>
        <v>0</v>
      </c>
      <c r="M36" s="55">
        <f>PERCENTILE($M$183:$M$312,0.95)</f>
        <v>0</v>
      </c>
      <c r="N36" s="55">
        <f>PERCENTILE($N$183:$N$312,0.95)</f>
        <v>0</v>
      </c>
      <c r="O36" s="55">
        <f>PERCENTILE($O$183:$O$312,0.95)</f>
        <v>0</v>
      </c>
      <c r="P36" s="55">
        <f>PERCENTILE($P$183:$P$312,0.95)</f>
        <v>0</v>
      </c>
      <c r="Q36" s="55">
        <f>PERCENTILE($Q$183:$Q$312,0.95)</f>
        <v>0</v>
      </c>
      <c r="R36" s="55">
        <f>PERCENTILE($R$183:$R$312,0.95)</f>
        <v>0</v>
      </c>
      <c r="S36" s="55">
        <f>PERCENTILE($S$183:$S$312,0.95)</f>
        <v>0</v>
      </c>
      <c r="T36" s="55">
        <f>PERCENTILE($T$183:$T$312,0.95)</f>
        <v>0</v>
      </c>
      <c r="U36" s="55">
        <f>PERCENTILE($U$183:$U$312,0.95)</f>
        <v>0</v>
      </c>
      <c r="V36" s="55">
        <f>PERCENTILE($V$183:$V$312,0.95)</f>
        <v>0</v>
      </c>
      <c r="W36" s="55">
        <f>PERCENTILE($W$183:$W$312,0.95)</f>
        <v>0</v>
      </c>
      <c r="X36" s="55">
        <f>PERCENTILE($X$183:$X$312,0.95)</f>
        <v>0</v>
      </c>
      <c r="Y36" s="55">
        <f>PERCENTILE($Y$183:$Y$312,0.95)</f>
        <v>0</v>
      </c>
      <c r="Z36" s="55">
        <f>PERCENTILE($Z$183:$Z$312,0.95)</f>
        <v>0</v>
      </c>
      <c r="AA36" s="55">
        <f>PERCENTILE($AA$183:$AA$312,0.95)</f>
        <v>0</v>
      </c>
      <c r="AB36" s="55">
        <f>PERCENTILE($AB$183:$AB$312,0.95)</f>
        <v>0</v>
      </c>
      <c r="AC36" s="55">
        <f>PERCENTILE($AC$183:$AC$312,0.95)</f>
        <v>0</v>
      </c>
      <c r="AD36" s="55">
        <f>PERCENTILE($AD$183:$AD$312,0.95)</f>
        <v>0</v>
      </c>
      <c r="AE36" s="55">
        <f>PERCENTILE($AE$183:$AE$312,0.95)</f>
        <v>0</v>
      </c>
      <c r="AF36" s="55">
        <f>PERCENTILE($AF$183:$AF$312,0.95)</f>
        <v>0</v>
      </c>
      <c r="AG36" s="55">
        <f>PERCENTILE($AG$183:$AG$312,0.95)</f>
        <v>0</v>
      </c>
      <c r="AH36" s="55">
        <f>PERCENTILE($AH$183:$AH$312,0.95)</f>
        <v>0</v>
      </c>
      <c r="AI36" s="55">
        <f>PERCENTILE($AI$183:$AI$312,0.95)</f>
        <v>0</v>
      </c>
      <c r="AJ36" s="55">
        <f>PERCENTILE($AJ$183:$AJ$312,0.95)</f>
        <v>0</v>
      </c>
      <c r="AK36" s="55">
        <f>PERCENTILE($AK$183:$AK$312,0.95)</f>
        <v>0</v>
      </c>
      <c r="AL36" s="55">
        <f>PERCENTILE($AL$183:$AL$312,0.95)</f>
        <v>0</v>
      </c>
      <c r="AM36" s="55">
        <f>PERCENTILE($AM$183:$AM$312,0.95)</f>
        <v>0</v>
      </c>
      <c r="AN36" s="55">
        <f>PERCENTILE($AN$183:$AN$312,0.95)</f>
        <v>0</v>
      </c>
      <c r="AO36" s="55">
        <f>PERCENTILE($AO$183:$AO$312,0.95)</f>
        <v>0</v>
      </c>
      <c r="AP36" s="55">
        <f>PERCENTILE($AP$183:$AP$312,0.95)</f>
        <v>0</v>
      </c>
      <c r="AQ36" s="55">
        <f>PERCENTILE($AQ$183:$AQ$312,0.95)</f>
        <v>0</v>
      </c>
      <c r="AR36" s="55">
        <f>PERCENTILE($AR$183:$AR$312,0.95)</f>
        <v>0</v>
      </c>
      <c r="AS36" s="55">
        <f>PERCENTILE($AS$183:$AS$312,0.95)</f>
        <v>0</v>
      </c>
      <c r="AT36" s="55">
        <f>PERCENTILE($AT$183:$AT$312,0.95)</f>
        <v>0</v>
      </c>
      <c r="AU36" s="55">
        <f>PERCENTILE($AU$183:$AU$312,0.95)</f>
        <v>0</v>
      </c>
      <c r="AV36" s="55">
        <f>PERCENTILE($AV$183:$AV$312,0.95)</f>
        <v>0</v>
      </c>
      <c r="AW36" s="55">
        <f>PERCENTILE($AW$183:$AW$312,0.95)</f>
        <v>0</v>
      </c>
      <c r="AX36" s="55">
        <f>PERCENTILE($AX$183:$AX$312,0.95)</f>
        <v>0</v>
      </c>
      <c r="AY36" s="55">
        <f>PERCENTILE($AY$183:$AY$312,0.95)</f>
        <v>0</v>
      </c>
      <c r="AZ36" s="55">
        <f>PERCENTILE($AZ$183:$AZ$312,0.95)</f>
        <v>0</v>
      </c>
      <c r="BA36" s="55">
        <f>PERCENTILE($BA$183:$BA$312,0.95)</f>
        <v>0</v>
      </c>
      <c r="BB36" s="55">
        <f>PERCENTILE($BB$183:$BB$312,0.95)</f>
        <v>0</v>
      </c>
      <c r="BC36" s="55">
        <f>PERCENTILE($BC$183:$BC$312,0.95)</f>
        <v>0</v>
      </c>
      <c r="BD36" s="55">
        <f>PERCENTILE($BD$183:$BD$312,0.95)</f>
        <v>0</v>
      </c>
      <c r="BE36" s="55">
        <f>PERCENTILE($BE$183:$BE$312,0.95)</f>
        <v>0</v>
      </c>
      <c r="BF36" s="55">
        <f>PERCENTILE($BF$183:$BF$312,0.95)</f>
        <v>0</v>
      </c>
      <c r="BG36" s="55">
        <f>PERCENTILE($BG$183:$BG$312,0.95)</f>
        <v>0</v>
      </c>
      <c r="BH36" s="55">
        <f>PERCENTILE($BH$183:$BH$312,0.95)</f>
        <v>0</v>
      </c>
      <c r="BI36" s="55">
        <f>PERCENTILE($BI$183:$BI$312,0.95)</f>
        <v>0</v>
      </c>
      <c r="BJ36" s="55">
        <f>PERCENTILE($BJ$183:$BJ$312,0.95)</f>
        <v>0</v>
      </c>
      <c r="BK36" s="55">
        <f>PERCENTILE($BK$183:$BK$312,0.95)</f>
        <v>0</v>
      </c>
      <c r="BL36" s="55">
        <f>PERCENTILE($BL$183:$BL$312,0.95)</f>
        <v>0</v>
      </c>
      <c r="BM36" s="55">
        <f>PERCENTILE($BM$183:$BM$312,0.95)</f>
        <v>0</v>
      </c>
      <c r="BN36" s="55">
        <f>PERCENTILE($BN$183:$BN$312,0.95)</f>
        <v>0</v>
      </c>
      <c r="BO36" s="55">
        <f>PERCENTILE($BO$183:$BO$312,0.95)</f>
        <v>0</v>
      </c>
      <c r="BP36" s="55">
        <f>PERCENTILE($BP$183:$BP$312,0.95)</f>
        <v>0</v>
      </c>
      <c r="BQ36" s="55">
        <f>PERCENTILE($BQ$183:$BQ$312,0.95)</f>
        <v>0</v>
      </c>
      <c r="BR36" s="55">
        <f>PERCENTILE($BR$183:$BR$312,0.95)</f>
        <v>0</v>
      </c>
      <c r="BS36" s="55">
        <f>PERCENTILE($BS$183:$BS$312,0.95)</f>
        <v>0</v>
      </c>
      <c r="BT36" s="55">
        <f>PERCENTILE($BT$183:$BT$312,0.95)</f>
        <v>0</v>
      </c>
      <c r="BU36" s="55">
        <f>PERCENTILE($BU$183:$BU$312,0.95)</f>
        <v>0</v>
      </c>
      <c r="BV36" s="55">
        <f>PERCENTILE($BV$183:$BV$312,0.95)</f>
        <v>0</v>
      </c>
      <c r="BW36" s="55">
        <f>PERCENTILE($BW$183:$BW$312,0.95)</f>
        <v>0</v>
      </c>
      <c r="BX36" s="55">
        <f>PERCENTILE($BX$183:$BX$312,0.95)</f>
        <v>0</v>
      </c>
      <c r="BY36" s="55">
        <f>PERCENTILE($BY$183:$BY$312,0.95)</f>
        <v>0</v>
      </c>
      <c r="BZ36" s="55">
        <f>PERCENTILE($BZ$183:$BZ$312,0.95)</f>
        <v>0</v>
      </c>
      <c r="CA36" s="55">
        <f>PERCENTILE($CA$183:$CA$312,0.95)</f>
        <v>0</v>
      </c>
      <c r="CB36" s="55">
        <f>PERCENTILE($CB$183:$CB$312,0.95)</f>
        <v>0</v>
      </c>
      <c r="CC36" s="55">
        <f>PERCENTILE($CC$183:$CC$312,0.95)</f>
        <v>0</v>
      </c>
      <c r="CD36" s="55">
        <f>PERCENTILE($CD$183:$CD$312,0.95)</f>
        <v>0</v>
      </c>
      <c r="CE36" s="55">
        <f>PERCENTILE($CE$183:$CE$312,0.95)</f>
        <v>0</v>
      </c>
      <c r="CF36" s="55">
        <f>PERCENTILE($CF$183:$CF$312,0.95)</f>
        <v>0</v>
      </c>
      <c r="CG36" s="55">
        <f>PERCENTILE($CG$183:$CG$312,0.95)</f>
        <v>0</v>
      </c>
      <c r="CH36" s="55">
        <f>PERCENTILE($CH$183:$CH$312,0.95)</f>
        <v>0</v>
      </c>
      <c r="CI36" s="55">
        <f>PERCENTILE($CI$183:$CI$312,0.95)</f>
        <v>0</v>
      </c>
      <c r="CJ36" s="55">
        <f>PERCENTILE($CJ$183:$CJ$312,0.95)</f>
        <v>0</v>
      </c>
      <c r="CK36" s="55">
        <f>PERCENTILE($CK$183:$CK$312,0.95)</f>
        <v>0</v>
      </c>
      <c r="CL36" s="55">
        <f>PERCENTILE($CL$183:$CL$312,0.95)</f>
        <v>0</v>
      </c>
      <c r="CM36" s="55">
        <f>PERCENTILE($CM$183:$CM$312,0.95)</f>
        <v>0</v>
      </c>
      <c r="CN36" s="55">
        <f>PERCENTILE($CN$183:$CN$312,0.95)</f>
        <v>0</v>
      </c>
      <c r="CO36" s="55">
        <f>PERCENTILE($CO$183:$CO$312,0.95)</f>
        <v>0</v>
      </c>
      <c r="CP36" s="55">
        <f>PERCENTILE($CP$183:$CP$312,0.95)</f>
        <v>0</v>
      </c>
      <c r="CQ36" s="55">
        <f>PERCENTILE($CQ$183:$CQ$312,0.95)</f>
        <v>0</v>
      </c>
      <c r="CR36" s="55">
        <f>PERCENTILE($CR$183:$CR$312,0.95)</f>
        <v>0</v>
      </c>
      <c r="CS36" s="55">
        <f>PERCENTILE($CS$183:$CS$312,0.95)</f>
        <v>0</v>
      </c>
      <c r="CT36" s="55">
        <f>PERCENTILE($CT$183:$CT$312,0.95)</f>
        <v>0</v>
      </c>
      <c r="CU36" s="55">
        <f>PERCENTILE($CU$183:$CU$312,0.95)</f>
        <v>0</v>
      </c>
      <c r="CV36" s="55">
        <f>PERCENTILE($CV$183:$CV$312,0.95)</f>
        <v>0</v>
      </c>
      <c r="CW36" s="55">
        <f>PERCENTILE($CW$183:$CW$312,0.95)</f>
        <v>0</v>
      </c>
      <c r="CX36" s="55">
        <f>PERCENTILE($CX$183:$CX$312,0.95)</f>
        <v>0</v>
      </c>
      <c r="CY36" s="55">
        <f>PERCENTILE($CY$183:$CY$312,0.95)</f>
        <v>0</v>
      </c>
      <c r="CZ36" s="55">
        <f>PERCENTILE($CZ$183:$CZ$312,0.95)</f>
        <v>0</v>
      </c>
      <c r="DA36" s="55">
        <f>PERCENTILE($DA$183:$DA$312,0.95)</f>
        <v>0</v>
      </c>
      <c r="DB36" s="55">
        <f>PERCENTILE($DB$183:$DB$312,0.95)</f>
        <v>0</v>
      </c>
      <c r="DC36" s="55">
        <f>PERCENTILE($DC$183:$DC$312,0.95)</f>
        <v>0</v>
      </c>
      <c r="DD36" s="55">
        <f>PERCENTILE($DD$183:$DD$312,0.95)</f>
        <v>0</v>
      </c>
      <c r="DE36" s="55">
        <f>PERCENTILE($DE$183:$DE$312,0.95)</f>
        <v>0</v>
      </c>
      <c r="DF36" s="55">
        <f>PERCENTILE($DF$183:$DF$312,0.95)</f>
        <v>0</v>
      </c>
      <c r="DG36" s="55">
        <f>PERCENTILE($DG$183:$DG$312,0.95)</f>
        <v>0</v>
      </c>
      <c r="DH36" s="55">
        <f>PERCENTILE($DH$183:$DH$312,0.95)</f>
        <v>0</v>
      </c>
      <c r="DI36" s="55">
        <f>PERCENTILE($DI$183:$DI$312,0.95)</f>
        <v>0</v>
      </c>
      <c r="DJ36" s="55">
        <f>PERCENTILE($DJ$183:$DJ$312,0.95)</f>
        <v>0</v>
      </c>
      <c r="DK36" s="55">
        <f>PERCENTILE($DK$183:$DK$312,0.95)</f>
        <v>0</v>
      </c>
      <c r="DL36" s="55">
        <f>PERCENTILE($DL$183:$DL$312,0.95)</f>
        <v>0</v>
      </c>
      <c r="DM36" s="55">
        <f>PERCENTILE($DM$183:$DM$312,0.95)</f>
        <v>0</v>
      </c>
      <c r="DN36" s="55">
        <f>PERCENTILE($DN$183:$DN$312,0.95)</f>
        <v>0</v>
      </c>
      <c r="DO36" s="55">
        <f>PERCENTILE($DO$183:$DO$312,0.95)</f>
        <v>0</v>
      </c>
      <c r="DP36" s="55">
        <f>PERCENTILE($DP$183:$DP$312,0.95)</f>
        <v>0</v>
      </c>
      <c r="DQ36" s="55">
        <f>PERCENTILE($DQ$183:$DQ$312,0.95)</f>
        <v>0</v>
      </c>
      <c r="DR36" s="55">
        <f>PERCENTILE($DR$183:$DR$312,0.95)</f>
        <v>0</v>
      </c>
      <c r="DS36" s="55">
        <f>PERCENTILE($DS$183:$DS$312,0.95)</f>
        <v>0</v>
      </c>
      <c r="DT36" s="55">
        <f>PERCENTILE($DT$183:$DT$312,0.95)</f>
        <v>0</v>
      </c>
      <c r="DU36" s="55">
        <f>PERCENTILE($DU$183:$DU$312,0.95)</f>
        <v>0</v>
      </c>
      <c r="DV36" s="55">
        <f>PERCENTILE($DV$183:$DV$312,0.95)</f>
        <v>0</v>
      </c>
      <c r="DW36" s="55">
        <f>PERCENTILE($DW$183:$DW$312,0.95)</f>
        <v>0</v>
      </c>
      <c r="DX36" s="55">
        <f>PERCENTILE($DX$183:$DX$312,0.95)</f>
        <v>0</v>
      </c>
      <c r="DY36" s="55">
        <f>PERCENTILE($DY$183:$DY$312,0.95)</f>
        <v>0</v>
      </c>
      <c r="DZ36" s="55">
        <f>PERCENTILE($DZ$183:$DZ$312,0.95)</f>
        <v>0</v>
      </c>
      <c r="EA36" s="55">
        <f>PERCENTILE($EA$183:$EA$312,0.95)</f>
        <v>0</v>
      </c>
      <c r="EB36" s="55">
        <f>PERCENTILE($EB$183:$EB$312,0.95)</f>
        <v>0</v>
      </c>
      <c r="EC36" s="55">
        <f>PERCENTILE($EC$183:$EC$312,0.95)</f>
        <v>0</v>
      </c>
      <c r="ED36" s="55">
        <f>PERCENTILE($ED$183:$ED$312,0.95)</f>
        <v>0</v>
      </c>
      <c r="EE36" s="55">
        <f>PERCENTILE($EE$183:$EE$312,0.95)</f>
        <v>0</v>
      </c>
      <c r="EF36" s="55">
        <f>PERCENTILE($EF$183:$EF$312,0.95)</f>
        <v>0</v>
      </c>
      <c r="EG36" s="55">
        <f>PERCENTILE($EG$183:$EG$312,0.95)</f>
        <v>0</v>
      </c>
      <c r="EH36" s="55">
        <f>PERCENTILE($EH$183:$EH$312,0.95)</f>
        <v>0</v>
      </c>
      <c r="EI36" s="55">
        <f>PERCENTILE($EI$183:$EI$312,0.95)</f>
        <v>0</v>
      </c>
      <c r="EJ36" s="55">
        <f>PERCENTILE($EJ$183:$EJ$312,0.95)</f>
        <v>0</v>
      </c>
      <c r="EK36" s="55">
        <f>PERCENTILE($EK$183:$EK$312,0.95)</f>
        <v>0</v>
      </c>
      <c r="EL36" s="55">
        <f>PERCENTILE($EL$183:$EL$312,0.95)</f>
        <v>0</v>
      </c>
      <c r="EM36" s="55">
        <f>PERCENTILE($EM$183:$EM$312,0.95)</f>
        <v>0</v>
      </c>
      <c r="EN36" s="55">
        <f>PERCENTILE($EN$183:$EN$312,0.95)</f>
        <v>280.73935394287111</v>
      </c>
      <c r="EO36" s="55">
        <f>PERCENTILE($EO$183:$EO$312,0.95)</f>
        <v>447.83456268310545</v>
      </c>
      <c r="EP36" s="55">
        <f>PERCENTILE($EP$183:$EP$312,0.95)</f>
        <v>492.25993347167957</v>
      </c>
      <c r="EQ36" s="55">
        <f>PERCENTILE($EQ$183:$EQ$312,0.95)</f>
        <v>489.02639160156247</v>
      </c>
      <c r="ER36" s="55">
        <f>PERCENTILE($ER$183:$ER$312,0.95)</f>
        <v>441.50350341796877</v>
      </c>
      <c r="ES36" s="55">
        <f>PERCENTILE($ES$183:$ES$312,0.95)</f>
        <v>389.02172698974607</v>
      </c>
      <c r="ET36" s="55">
        <f>PERCENTILE($ET$183:$ET$312,0.95)</f>
        <v>335.0096786499023</v>
      </c>
      <c r="EU36" s="55">
        <f>PERCENTILE($EU$183:$EU$312,0.95)</f>
        <v>287.1442962646484</v>
      </c>
      <c r="EV36" s="55">
        <f>PERCENTILE($EV$183:$EV$312,0.95)</f>
        <v>251.04630279541013</v>
      </c>
      <c r="EW36" s="55">
        <f>PERCENTILE($EW$183:$EW$312,0.95)</f>
        <v>219.65993270874023</v>
      </c>
      <c r="EX36" s="55">
        <f>PERCENTILE($EX$183:$EX$312,0.95)</f>
        <v>191.27793121337891</v>
      </c>
      <c r="EY36" s="55">
        <f>PERCENTILE($EY$183:$EY$312,0.95)</f>
        <v>166.63618850708008</v>
      </c>
      <c r="EZ36" s="55">
        <f>PERCENTILE($EZ$183:$EZ$312,0.95)</f>
        <v>148.09760513305665</v>
      </c>
      <c r="FA36" s="55">
        <f>PERCENTILE($FA$183:$FA$312,0.95)</f>
        <v>129.7404769897461</v>
      </c>
      <c r="FB36" s="55">
        <f>PERCENTILE($FB$183:$FB$312,0.95)</f>
        <v>115.06103591918945</v>
      </c>
      <c r="FC36" s="55">
        <f>PERCENTILE($FC$183:$FC$312,0.95)</f>
        <v>102.67553825378417</v>
      </c>
      <c r="FD36" s="55">
        <f>PERCENTILE($FD$183:$FD$312,0.95)</f>
        <v>91.388446807861314</v>
      </c>
      <c r="FE36" s="55">
        <f>PERCENTILE($FE$183:$FE$312,0.95)</f>
        <v>81.584108352661119</v>
      </c>
      <c r="FF36" s="55">
        <f>PERCENTILE($FF$183:$FF$312,0.95)</f>
        <v>73.068152618408192</v>
      </c>
      <c r="FG36" s="55">
        <f>PERCENTILE($FG$183:$FG$312,0.95)</f>
        <v>65.834069061279294</v>
      </c>
      <c r="FH36" s="55">
        <f>PERCENTILE($FH$183:$FH$312,0.95)</f>
        <v>60.125876235961911</v>
      </c>
      <c r="FI36" s="55">
        <f>PERCENTILE($FI$183:$FI$312,0.95)</f>
        <v>55.357045555114745</v>
      </c>
      <c r="FJ36" s="55">
        <f>PERCENTILE($FJ$183:$FJ$312,0.95)</f>
        <v>49.928577995300287</v>
      </c>
      <c r="FK36" s="55">
        <f>PERCENTILE($FK$183:$FK$312,0.95)</f>
        <v>45.677423858642577</v>
      </c>
      <c r="FL36" s="55">
        <f>PERCENTILE($FL$183:$FL$312,0.95)</f>
        <v>41.719866561889646</v>
      </c>
      <c r="FM36" s="55">
        <f>PERCENTILE($FM$183:$FM$312,0.95)</f>
        <v>37.671967506408691</v>
      </c>
      <c r="FN36" s="55">
        <f>PERCENTILE($FN$183:$FN$312,0.95)</f>
        <v>34.176752471923827</v>
      </c>
      <c r="FO36" s="55">
        <f>PERCENTILE($FO$183:$FO$312,0.95)</f>
        <v>31.826542949676512</v>
      </c>
      <c r="FP36" s="55">
        <f>PERCENTILE($FP$183:$FP$312,0.95)</f>
        <v>29.65586347579956</v>
      </c>
      <c r="FQ36" s="55">
        <f>PERCENTILE($FQ$183:$FQ$312,0.95)</f>
        <v>27.323918437957762</v>
      </c>
      <c r="FR36" s="55">
        <f>PERCENTILE($FR$183:$FR$312,0.95)</f>
        <v>25.53524093627929</v>
      </c>
      <c r="FS36" s="55">
        <f>PERCENTILE($FS$183:$FS$312,0.95)</f>
        <v>24.228908538818356</v>
      </c>
      <c r="FT36" s="55">
        <f>PERCENTILE($FT$183:$FT$312,0.95)</f>
        <v>22.195297050476071</v>
      </c>
      <c r="FU36" s="55">
        <f>PERCENTILE($FU$183:$FU$312,0.95)</f>
        <v>19.79098196029663</v>
      </c>
      <c r="FV36" s="55">
        <f>PERCENTILE($FV$183:$FV$312,0.95)</f>
        <v>17.564781475067136</v>
      </c>
      <c r="FW36" s="55">
        <f>PERCENTILE($FW$183:$FW$312,0.95)</f>
        <v>15.543800878524777</v>
      </c>
      <c r="FX36" s="55">
        <f>PERCENTILE($FX$183:$FX$312,0.95)</f>
        <v>13.728298902511595</v>
      </c>
      <c r="FY36" s="55">
        <f>PERCENTILE($FY$183:$FY$312,0.95)</f>
        <v>12.037315750122069</v>
      </c>
      <c r="FZ36" s="55">
        <f>PERCENTILE($FZ$183:$FZ$312,0.95)</f>
        <v>10.533086156845092</v>
      </c>
      <c r="GA36" s="55">
        <f>PERCENTILE($GA$183:$GA$312,0.95)</f>
        <v>9.2105270862579349</v>
      </c>
      <c r="GB36" s="55">
        <f>PERCENTILE($GB$183:$GB$312,0.95)</f>
        <v>8.0639267683029168</v>
      </c>
      <c r="GC36" s="55">
        <f>PERCENTILE($GC$183:$GC$312,0.95)</f>
        <v>7.1655823707580568</v>
      </c>
      <c r="GD36" s="55">
        <f>PERCENTILE($GD$183:$GD$312,0.95)</f>
        <v>6.2990586042404173</v>
      </c>
      <c r="GE36" s="55">
        <f>PERCENTILE($GE$183:$GE$312,0.95)</f>
        <v>5.5281565189361572</v>
      </c>
      <c r="GF36" s="55">
        <f>PERCENTILE($GF$183:$GF$312,0.95)</f>
        <v>4.8522350549697872</v>
      </c>
      <c r="GG36" s="55">
        <f>PERCENTILE($GG$183:$GG$312,0.95)</f>
        <v>4.2594187498092646</v>
      </c>
      <c r="GH36" s="55">
        <f>PERCENTILE($GH$183:$GH$312,0.95)</f>
        <v>3.7392014384269707</v>
      </c>
      <c r="GI36" s="55">
        <f>PERCENTILE($GI$183:$GI$312,0.95)</f>
        <v>3.2777732610702506</v>
      </c>
      <c r="GJ36" s="55">
        <f>PERCENTILE($GJ$183:$GJ$312,0.95)</f>
        <v>2.8685905218124383</v>
      </c>
      <c r="GK36" s="55">
        <f>PERCENTILE($GK$183:$GK$312,0.95)</f>
        <v>2.5104053854942316</v>
      </c>
      <c r="GL36" s="55">
        <f>PERCENTILE($GL$183:$GL$312,0.95)</f>
        <v>2.196842753887176</v>
      </c>
      <c r="GM36" s="55">
        <f>PERCENTILE($GM$183:$GM$312,0.95)</f>
        <v>1.9223517954349512</v>
      </c>
      <c r="GN36" s="55">
        <f>PERCENTILE($GN$183:$GN$312,0.95)</f>
        <v>1.6821023702621454</v>
      </c>
      <c r="GO36" s="55">
        <f>PERCENTILE($GO$183:$GO$312,0.95)</f>
        <v>1.4718470156192773</v>
      </c>
      <c r="GP36" s="55">
        <f>PERCENTILE($GP$183:$GP$312,0.95)</f>
        <v>1.2878632247447963</v>
      </c>
      <c r="GQ36" s="55">
        <f>PERCENTILE($GQ$183:$GQ$312,0.95)</f>
        <v>1.1268616497516628</v>
      </c>
      <c r="GR36" s="55">
        <f>PERCENTILE($GR$183:$GR$312,0.95)</f>
        <v>0.985929018259048</v>
      </c>
      <c r="GS36" s="55">
        <f>PERCENTILE($GS$183:$GS$312,0.95)</f>
        <v>0.85445632040500608</v>
      </c>
      <c r="GT36" s="55">
        <f>PERCENTILE($GT$183:$GT$312,0.95)</f>
        <v>0.73798989951610539</v>
      </c>
      <c r="GU36" s="55">
        <f>PERCENTILE($GU$183:$GU$312,0.95)</f>
        <v>0.63740868270397166</v>
      </c>
    </row>
    <row r="37" spans="1:203" x14ac:dyDescent="0.45">
      <c r="A37" s="5" t="s">
        <v>3936</v>
      </c>
      <c r="D37" s="55">
        <f>PERCENTILE($D$183:$D$312,0.05)</f>
        <v>0</v>
      </c>
      <c r="E37" s="55">
        <f>PERCENTILE($E$183:$E$312,0.05)</f>
        <v>0</v>
      </c>
      <c r="F37" s="55">
        <f>PERCENTILE($F$183:$F$312,0.05)</f>
        <v>0</v>
      </c>
      <c r="G37" s="55">
        <f>PERCENTILE($G$183:$G$312,0.05)</f>
        <v>0</v>
      </c>
      <c r="H37" s="55">
        <f>PERCENTILE($H$183:$H$312,0.05)</f>
        <v>0</v>
      </c>
      <c r="I37" s="55">
        <f>PERCENTILE($I$183:$I$312,0.05)</f>
        <v>0</v>
      </c>
      <c r="J37" s="55">
        <f>PERCENTILE($J$183:$J$312,0.05)</f>
        <v>0</v>
      </c>
      <c r="K37" s="55">
        <f>PERCENTILE($K$183:$K$312,0.05)</f>
        <v>0</v>
      </c>
      <c r="L37" s="55">
        <f>PERCENTILE($L$183:$L$312,0.05)</f>
        <v>0</v>
      </c>
      <c r="M37" s="55">
        <f>PERCENTILE($M$183:$M$312,0.05)</f>
        <v>0</v>
      </c>
      <c r="N37" s="55">
        <f>PERCENTILE($N$183:$N$312,0.05)</f>
        <v>0</v>
      </c>
      <c r="O37" s="55">
        <f>PERCENTILE($O$183:$O$312,0.05)</f>
        <v>0</v>
      </c>
      <c r="P37" s="55">
        <f>PERCENTILE($P$183:$P$312,0.05)</f>
        <v>0</v>
      </c>
      <c r="Q37" s="55">
        <f>PERCENTILE($Q$183:$Q$312,0.05)</f>
        <v>0</v>
      </c>
      <c r="R37" s="55">
        <f>PERCENTILE($R$183:$R$312,0.05)</f>
        <v>0</v>
      </c>
      <c r="S37" s="55">
        <f>PERCENTILE($S$183:$S$312,0.05)</f>
        <v>0</v>
      </c>
      <c r="T37" s="55">
        <f>PERCENTILE($T$183:$T$312,0.05)</f>
        <v>0</v>
      </c>
      <c r="U37" s="55">
        <f>PERCENTILE($U$183:$U$312,0.05)</f>
        <v>0</v>
      </c>
      <c r="V37" s="55">
        <f>PERCENTILE($V$183:$V$312,0.05)</f>
        <v>0</v>
      </c>
      <c r="W37" s="55">
        <f>PERCENTILE($W$183:$W$312,0.05)</f>
        <v>0</v>
      </c>
      <c r="X37" s="55">
        <f>PERCENTILE($X$183:$X$312,0.05)</f>
        <v>0</v>
      </c>
      <c r="Y37" s="55">
        <f>PERCENTILE($Y$183:$Y$312,0.05)</f>
        <v>0</v>
      </c>
      <c r="Z37" s="55">
        <f>PERCENTILE($Z$183:$Z$312,0.05)</f>
        <v>0</v>
      </c>
      <c r="AA37" s="55">
        <f>PERCENTILE($AA$183:$AA$312,0.05)</f>
        <v>0</v>
      </c>
      <c r="AB37" s="55">
        <f>PERCENTILE($AB$183:$AB$312,0.05)</f>
        <v>0</v>
      </c>
      <c r="AC37" s="55">
        <f>PERCENTILE($AC$183:$AC$312,0.05)</f>
        <v>0</v>
      </c>
      <c r="AD37" s="55">
        <f>PERCENTILE($AD$183:$AD$312,0.05)</f>
        <v>0</v>
      </c>
      <c r="AE37" s="55">
        <f>PERCENTILE($AE$183:$AE$312,0.05)</f>
        <v>0</v>
      </c>
      <c r="AF37" s="55">
        <f>PERCENTILE($AF$183:$AF$312,0.05)</f>
        <v>0</v>
      </c>
      <c r="AG37" s="55">
        <f>PERCENTILE($AG$183:$AG$312,0.05)</f>
        <v>0</v>
      </c>
      <c r="AH37" s="55">
        <f>PERCENTILE($AH$183:$AH$312,0.05)</f>
        <v>0</v>
      </c>
      <c r="AI37" s="55">
        <f>PERCENTILE($AI$183:$AI$312,0.05)</f>
        <v>0</v>
      </c>
      <c r="AJ37" s="55">
        <f>PERCENTILE($AJ$183:$AJ$312,0.05)</f>
        <v>0</v>
      </c>
      <c r="AK37" s="55">
        <f>PERCENTILE($AK$183:$AK$312,0.05)</f>
        <v>0</v>
      </c>
      <c r="AL37" s="55">
        <f>PERCENTILE($AL$183:$AL$312,0.05)</f>
        <v>0</v>
      </c>
      <c r="AM37" s="55">
        <f>PERCENTILE($AM$183:$AM$312,0.05)</f>
        <v>0</v>
      </c>
      <c r="AN37" s="55">
        <f>PERCENTILE($AN$183:$AN$312,0.05)</f>
        <v>0</v>
      </c>
      <c r="AO37" s="55">
        <f>PERCENTILE($AO$183:$AO$312,0.05)</f>
        <v>0</v>
      </c>
      <c r="AP37" s="55">
        <f>PERCENTILE($AP$183:$AP$312,0.05)</f>
        <v>0</v>
      </c>
      <c r="AQ37" s="55">
        <f>PERCENTILE($AQ$183:$AQ$312,0.05)</f>
        <v>0</v>
      </c>
      <c r="AR37" s="55">
        <f>PERCENTILE($AR$183:$AR$312,0.05)</f>
        <v>0</v>
      </c>
      <c r="AS37" s="55">
        <f>PERCENTILE($AS$183:$AS$312,0.05)</f>
        <v>0</v>
      </c>
      <c r="AT37" s="55">
        <f>PERCENTILE($AT$183:$AT$312,0.05)</f>
        <v>0</v>
      </c>
      <c r="AU37" s="55">
        <f>PERCENTILE($AU$183:$AU$312,0.05)</f>
        <v>0</v>
      </c>
      <c r="AV37" s="55">
        <f>PERCENTILE($AV$183:$AV$312,0.05)</f>
        <v>0</v>
      </c>
      <c r="AW37" s="55">
        <f>PERCENTILE($AW$183:$AW$312,0.05)</f>
        <v>0</v>
      </c>
      <c r="AX37" s="55">
        <f>PERCENTILE($AX$183:$AX$312,0.05)</f>
        <v>0</v>
      </c>
      <c r="AY37" s="55">
        <f>PERCENTILE($AY$183:$AY$312,0.05)</f>
        <v>0</v>
      </c>
      <c r="AZ37" s="55">
        <f>PERCENTILE($AZ$183:$AZ$312,0.05)</f>
        <v>0</v>
      </c>
      <c r="BA37" s="55">
        <f>PERCENTILE($BA$183:$BA$312,0.05)</f>
        <v>0</v>
      </c>
      <c r="BB37" s="55">
        <f>PERCENTILE($BB$183:$BB$312,0.05)</f>
        <v>0</v>
      </c>
      <c r="BC37" s="55">
        <f>PERCENTILE($BC$183:$BC$312,0.05)</f>
        <v>0</v>
      </c>
      <c r="BD37" s="55">
        <f>PERCENTILE($BD$183:$BD$312,0.05)</f>
        <v>0</v>
      </c>
      <c r="BE37" s="55">
        <f>PERCENTILE($BE$183:$BE$312,0.05)</f>
        <v>0</v>
      </c>
      <c r="BF37" s="55">
        <f>PERCENTILE($BF$183:$BF$312,0.05)</f>
        <v>0</v>
      </c>
      <c r="BG37" s="55">
        <f>PERCENTILE($BG$183:$BG$312,0.05)</f>
        <v>0</v>
      </c>
      <c r="BH37" s="55">
        <f>PERCENTILE($BH$183:$BH$312,0.05)</f>
        <v>0</v>
      </c>
      <c r="BI37" s="55">
        <f>PERCENTILE($BI$183:$BI$312,0.05)</f>
        <v>0</v>
      </c>
      <c r="BJ37" s="55">
        <f>PERCENTILE($BJ$183:$BJ$312,0.05)</f>
        <v>0</v>
      </c>
      <c r="BK37" s="55">
        <f>PERCENTILE($BK$183:$BK$312,0.05)</f>
        <v>0</v>
      </c>
      <c r="BL37" s="55">
        <f>PERCENTILE($BL$183:$BL$312,0.05)</f>
        <v>0</v>
      </c>
      <c r="BM37" s="55">
        <f>PERCENTILE($BM$183:$BM$312,0.05)</f>
        <v>0</v>
      </c>
      <c r="BN37" s="55">
        <f>PERCENTILE($BN$183:$BN$312,0.05)</f>
        <v>0</v>
      </c>
      <c r="BO37" s="55">
        <f>PERCENTILE($BO$183:$BO$312,0.05)</f>
        <v>0</v>
      </c>
      <c r="BP37" s="55">
        <f>PERCENTILE($BP$183:$BP$312,0.05)</f>
        <v>0</v>
      </c>
      <c r="BQ37" s="55">
        <f>PERCENTILE($BQ$183:$BQ$312,0.05)</f>
        <v>0</v>
      </c>
      <c r="BR37" s="55">
        <f>PERCENTILE($BR$183:$BR$312,0.05)</f>
        <v>0</v>
      </c>
      <c r="BS37" s="55">
        <f>PERCENTILE($BS$183:$BS$312,0.05)</f>
        <v>0</v>
      </c>
      <c r="BT37" s="55">
        <f>PERCENTILE($BT$183:$BT$312,0.05)</f>
        <v>0</v>
      </c>
      <c r="BU37" s="55">
        <f>PERCENTILE($BU$183:$BU$312,0.05)</f>
        <v>0</v>
      </c>
      <c r="BV37" s="55">
        <f>PERCENTILE($BV$183:$BV$312,0.05)</f>
        <v>0</v>
      </c>
      <c r="BW37" s="55">
        <f>PERCENTILE($BW$183:$BW$312,0.05)</f>
        <v>0</v>
      </c>
      <c r="BX37" s="55">
        <f>PERCENTILE($BX$183:$BX$312,0.05)</f>
        <v>0</v>
      </c>
      <c r="BY37" s="55">
        <f>PERCENTILE($BY$183:$BY$312,0.05)</f>
        <v>0</v>
      </c>
      <c r="BZ37" s="55">
        <f>PERCENTILE($BZ$183:$BZ$312,0.05)</f>
        <v>0</v>
      </c>
      <c r="CA37" s="55">
        <f>PERCENTILE($CA$183:$CA$312,0.05)</f>
        <v>0</v>
      </c>
      <c r="CB37" s="55">
        <f>PERCENTILE($CB$183:$CB$312,0.05)</f>
        <v>0</v>
      </c>
      <c r="CC37" s="55">
        <f>PERCENTILE($CC$183:$CC$312,0.05)</f>
        <v>0</v>
      </c>
      <c r="CD37" s="55">
        <f>PERCENTILE($CD$183:$CD$312,0.05)</f>
        <v>0</v>
      </c>
      <c r="CE37" s="55">
        <f>PERCENTILE($CE$183:$CE$312,0.05)</f>
        <v>0</v>
      </c>
      <c r="CF37" s="55">
        <f>PERCENTILE($CF$183:$CF$312,0.05)</f>
        <v>0</v>
      </c>
      <c r="CG37" s="55">
        <f>PERCENTILE($CG$183:$CG$312,0.05)</f>
        <v>0</v>
      </c>
      <c r="CH37" s="55">
        <f>PERCENTILE($CH$183:$CH$312,0.05)</f>
        <v>0</v>
      </c>
      <c r="CI37" s="55">
        <f>PERCENTILE($CI$183:$CI$312,0.05)</f>
        <v>0</v>
      </c>
      <c r="CJ37" s="55">
        <f>PERCENTILE($CJ$183:$CJ$312,0.05)</f>
        <v>0</v>
      </c>
      <c r="CK37" s="55">
        <f>PERCENTILE($CK$183:$CK$312,0.05)</f>
        <v>0</v>
      </c>
      <c r="CL37" s="55">
        <f>PERCENTILE($CL$183:$CL$312,0.05)</f>
        <v>0</v>
      </c>
      <c r="CM37" s="55">
        <f>PERCENTILE($CM$183:$CM$312,0.05)</f>
        <v>0</v>
      </c>
      <c r="CN37" s="55">
        <f>PERCENTILE($CN$183:$CN$312,0.05)</f>
        <v>0</v>
      </c>
      <c r="CO37" s="55">
        <f>PERCENTILE($CO$183:$CO$312,0.05)</f>
        <v>0</v>
      </c>
      <c r="CP37" s="55">
        <f>PERCENTILE($CP$183:$CP$312,0.05)</f>
        <v>0</v>
      </c>
      <c r="CQ37" s="55">
        <f>PERCENTILE($CQ$183:$CQ$312,0.05)</f>
        <v>0</v>
      </c>
      <c r="CR37" s="55">
        <f>PERCENTILE($CR$183:$CR$312,0.05)</f>
        <v>0</v>
      </c>
      <c r="CS37" s="55">
        <f>PERCENTILE($CS$183:$CS$312,0.05)</f>
        <v>0</v>
      </c>
      <c r="CT37" s="55">
        <f>PERCENTILE($CT$183:$CT$312,0.05)</f>
        <v>0</v>
      </c>
      <c r="CU37" s="55">
        <f>PERCENTILE($CU$183:$CU$312,0.05)</f>
        <v>0</v>
      </c>
      <c r="CV37" s="55">
        <f>PERCENTILE($CV$183:$CV$312,0.05)</f>
        <v>0</v>
      </c>
      <c r="CW37" s="55">
        <f>PERCENTILE($CW$183:$CW$312,0.05)</f>
        <v>0</v>
      </c>
      <c r="CX37" s="55">
        <f>PERCENTILE($CX$183:$CX$312,0.05)</f>
        <v>0</v>
      </c>
      <c r="CY37" s="55">
        <f>PERCENTILE($CY$183:$CY$312,0.05)</f>
        <v>0</v>
      </c>
      <c r="CZ37" s="55">
        <f>PERCENTILE($CZ$183:$CZ$312,0.05)</f>
        <v>0</v>
      </c>
      <c r="DA37" s="55">
        <f>PERCENTILE($DA$183:$DA$312,0.05)</f>
        <v>0</v>
      </c>
      <c r="DB37" s="55">
        <f>PERCENTILE($DB$183:$DB$312,0.05)</f>
        <v>0</v>
      </c>
      <c r="DC37" s="55">
        <f>PERCENTILE($DC$183:$DC$312,0.05)</f>
        <v>0</v>
      </c>
      <c r="DD37" s="55">
        <f>PERCENTILE($DD$183:$DD$312,0.05)</f>
        <v>0</v>
      </c>
      <c r="DE37" s="55">
        <f>PERCENTILE($DE$183:$DE$312,0.05)</f>
        <v>0</v>
      </c>
      <c r="DF37" s="55">
        <f>PERCENTILE($DF$183:$DF$312,0.05)</f>
        <v>0</v>
      </c>
      <c r="DG37" s="55">
        <f>PERCENTILE($DG$183:$DG$312,0.05)</f>
        <v>0</v>
      </c>
      <c r="DH37" s="55">
        <f>PERCENTILE($DH$183:$DH$312,0.05)</f>
        <v>0</v>
      </c>
      <c r="DI37" s="55">
        <f>PERCENTILE($DI$183:$DI$312,0.05)</f>
        <v>0</v>
      </c>
      <c r="DJ37" s="55">
        <f>PERCENTILE($DJ$183:$DJ$312,0.05)</f>
        <v>0</v>
      </c>
      <c r="DK37" s="55">
        <f>PERCENTILE($DK$183:$DK$312,0.05)</f>
        <v>0</v>
      </c>
      <c r="DL37" s="55">
        <f>PERCENTILE($DL$183:$DL$312,0.05)</f>
        <v>0</v>
      </c>
      <c r="DM37" s="55">
        <f>PERCENTILE($DM$183:$DM$312,0.05)</f>
        <v>0</v>
      </c>
      <c r="DN37" s="55">
        <f>PERCENTILE($DN$183:$DN$312,0.05)</f>
        <v>0</v>
      </c>
      <c r="DO37" s="55">
        <f>PERCENTILE($DO$183:$DO$312,0.05)</f>
        <v>0</v>
      </c>
      <c r="DP37" s="55">
        <f>PERCENTILE($DP$183:$DP$312,0.05)</f>
        <v>0</v>
      </c>
      <c r="DQ37" s="55">
        <f>PERCENTILE($DQ$183:$DQ$312,0.05)</f>
        <v>0</v>
      </c>
      <c r="DR37" s="55">
        <f>PERCENTILE($DR$183:$DR$312,0.05)</f>
        <v>0</v>
      </c>
      <c r="DS37" s="55">
        <f>PERCENTILE($DS$183:$DS$312,0.05)</f>
        <v>0</v>
      </c>
      <c r="DT37" s="55">
        <f>PERCENTILE($DT$183:$DT$312,0.05)</f>
        <v>0</v>
      </c>
      <c r="DU37" s="55">
        <f>PERCENTILE($DU$183:$DU$312,0.05)</f>
        <v>0</v>
      </c>
      <c r="DV37" s="55">
        <f>PERCENTILE($DV$183:$DV$312,0.05)</f>
        <v>0</v>
      </c>
      <c r="DW37" s="55">
        <f>PERCENTILE($DW$183:$DW$312,0.05)</f>
        <v>0</v>
      </c>
      <c r="DX37" s="55">
        <f>PERCENTILE($DX$183:$DX$312,0.05)</f>
        <v>0</v>
      </c>
      <c r="DY37" s="55">
        <f>PERCENTILE($DY$183:$DY$312,0.05)</f>
        <v>0</v>
      </c>
      <c r="DZ37" s="55">
        <f>PERCENTILE($DZ$183:$DZ$312,0.05)</f>
        <v>0</v>
      </c>
      <c r="EA37" s="55">
        <f>PERCENTILE($EA$183:$EA$312,0.05)</f>
        <v>0</v>
      </c>
      <c r="EB37" s="55">
        <f>PERCENTILE($EB$183:$EB$312,0.05)</f>
        <v>0</v>
      </c>
      <c r="EC37" s="55">
        <f>PERCENTILE($EC$183:$EC$312,0.05)</f>
        <v>0</v>
      </c>
      <c r="ED37" s="55">
        <f>PERCENTILE($ED$183:$ED$312,0.05)</f>
        <v>0</v>
      </c>
      <c r="EE37" s="55">
        <f>PERCENTILE($EE$183:$EE$312,0.05)</f>
        <v>0</v>
      </c>
      <c r="EF37" s="55">
        <f>PERCENTILE($EF$183:$EF$312,0.05)</f>
        <v>0</v>
      </c>
      <c r="EG37" s="55">
        <f>PERCENTILE($EG$183:$EG$312,0.05)</f>
        <v>0</v>
      </c>
      <c r="EH37" s="55">
        <f>PERCENTILE($EH$183:$EH$312,0.05)</f>
        <v>0</v>
      </c>
      <c r="EI37" s="55">
        <f>PERCENTILE($EI$183:$EI$312,0.05)</f>
        <v>0</v>
      </c>
      <c r="EJ37" s="55">
        <f>PERCENTILE($EJ$183:$EJ$312,0.05)</f>
        <v>0</v>
      </c>
      <c r="EK37" s="55">
        <f>PERCENTILE($EK$183:$EK$312,0.05)</f>
        <v>0</v>
      </c>
      <c r="EL37" s="55">
        <f>PERCENTILE($EL$183:$EL$312,0.05)</f>
        <v>0</v>
      </c>
      <c r="EM37" s="55">
        <f>PERCENTILE($EM$183:$EM$312,0.05)</f>
        <v>0</v>
      </c>
      <c r="EN37" s="55">
        <f>PERCENTILE($EN$183:$EN$312,0.05)</f>
        <v>112.31534576416016</v>
      </c>
      <c r="EO37" s="55">
        <f>PERCENTILE($EO$183:$EO$312,0.05)</f>
        <v>184.23353729248046</v>
      </c>
      <c r="EP37" s="55">
        <f>PERCENTILE($EP$183:$EP$312,0.05)</f>
        <v>175.71155853271483</v>
      </c>
      <c r="EQ37" s="55">
        <f>PERCENTILE($EQ$183:$EQ$312,0.05)</f>
        <v>160.89907836914063</v>
      </c>
      <c r="ER37" s="55">
        <f>PERCENTILE($ER$183:$ER$312,0.05)</f>
        <v>135.57650070190431</v>
      </c>
      <c r="ES37" s="55">
        <f>PERCENTILE($ES$183:$ES$312,0.05)</f>
        <v>108.32497444152833</v>
      </c>
      <c r="ET37" s="55">
        <f>PERCENTILE($ET$183:$ET$312,0.05)</f>
        <v>86.319717788696295</v>
      </c>
      <c r="EU37" s="55">
        <f>PERCENTILE($EU$183:$EU$312,0.05)</f>
        <v>66.804659652709958</v>
      </c>
      <c r="EV37" s="55">
        <f>PERCENTILE($EV$183:$EV$312,0.05)</f>
        <v>53.277739715576175</v>
      </c>
      <c r="EW37" s="55">
        <f>PERCENTILE($EW$183:$EW$312,0.05)</f>
        <v>42.106686592102051</v>
      </c>
      <c r="EX37" s="55">
        <f>PERCENTILE($EX$183:$EX$312,0.05)</f>
        <v>32.713491058349611</v>
      </c>
      <c r="EY37" s="55">
        <f>PERCENTILE($EY$183:$EY$312,0.05)</f>
        <v>25.717362880706787</v>
      </c>
      <c r="EZ37" s="55">
        <f>PERCENTILE($EZ$183:$EZ$312,0.05)</f>
        <v>20.244298744201661</v>
      </c>
      <c r="FA37" s="55">
        <f>PERCENTILE($FA$183:$FA$312,0.05)</f>
        <v>16.844944858551024</v>
      </c>
      <c r="FB37" s="55">
        <f>PERCENTILE($FB$183:$FB$312,0.05)</f>
        <v>14.41320185661316</v>
      </c>
      <c r="FC37" s="55">
        <f>PERCENTILE($FC$183:$FC$312,0.05)</f>
        <v>12.680756664276123</v>
      </c>
      <c r="FD37" s="55">
        <f>PERCENTILE($FD$183:$FD$312,0.05)</f>
        <v>10.656464385986329</v>
      </c>
      <c r="FE37" s="55">
        <f>PERCENTILE($FE$183:$FE$312,0.05)</f>
        <v>8.7043783187866204</v>
      </c>
      <c r="FF37" s="55">
        <f>PERCENTILE($FF$183:$FF$312,0.05)</f>
        <v>7.1924666643142707</v>
      </c>
      <c r="FG37" s="55">
        <f>PERCENTILE($FG$183:$FG$312,0.05)</f>
        <v>6.0673838138580329</v>
      </c>
      <c r="FH37" s="55">
        <f>PERCENTILE($FH$183:$FH$312,0.05)</f>
        <v>5.2554864645004278</v>
      </c>
      <c r="FI37" s="55">
        <f>PERCENTILE($FI$183:$FI$312,0.05)</f>
        <v>4.5996955871582035</v>
      </c>
      <c r="FJ37" s="55">
        <f>PERCENTILE($FJ$183:$FJ$312,0.05)</f>
        <v>4.0634059786796568</v>
      </c>
      <c r="FK37" s="55">
        <f>PERCENTILE($FK$183:$FK$312,0.05)</f>
        <v>3.5745817542076113</v>
      </c>
      <c r="FL37" s="55">
        <f>PERCENTILE($FL$183:$FL$312,0.05)</f>
        <v>2.8593975305557251</v>
      </c>
      <c r="FM37" s="55">
        <f>PERCENTILE($FM$183:$FM$312,0.05)</f>
        <v>2.3926886677742005</v>
      </c>
      <c r="FN37" s="55">
        <f>PERCENTILE($FN$183:$FN$312,0.05)</f>
        <v>1.747989410161972</v>
      </c>
      <c r="FO37" s="55">
        <f>PERCENTILE($FO$183:$FO$312,0.05)</f>
        <v>1.2546637356281281</v>
      </c>
      <c r="FP37" s="55">
        <f>PERCENTILE($FP$183:$FP$312,0.05)</f>
        <v>0.96247813701629636</v>
      </c>
      <c r="FQ37" s="55">
        <f>PERCENTILE($FQ$183:$FQ$312,0.05)</f>
        <v>0.73792716860771179</v>
      </c>
      <c r="FR37" s="55">
        <f>PERCENTILE($FR$183:$FR$312,0.05)</f>
        <v>0.56534388363361354</v>
      </c>
      <c r="FS37" s="55">
        <f>PERCENTILE($FS$183:$FS$312,0.05)</f>
        <v>0.43276008069515226</v>
      </c>
      <c r="FT37" s="55">
        <f>PERCENTILE($FT$183:$FT$312,0.05)</f>
        <v>0.33099467456340792</v>
      </c>
      <c r="FU37" s="55">
        <f>PERCENTILE($FU$183:$FU$312,0.05)</f>
        <v>0.25296806097030639</v>
      </c>
      <c r="FV37" s="55">
        <f>PERCENTILE($FV$183:$FV$312,0.05)</f>
        <v>0.19319832995533942</v>
      </c>
      <c r="FW37" s="55">
        <f>PERCENTILE($FW$183:$FW$312,0.05)</f>
        <v>0.14745355471968652</v>
      </c>
      <c r="FX37" s="55">
        <f>PERCENTILE($FX$183:$FX$312,0.05)</f>
        <v>0.11238733008503914</v>
      </c>
      <c r="FY37" s="55">
        <f>PERCENTILE($FY$183:$FY$312,0.05)</f>
        <v>8.5528996214270597E-2</v>
      </c>
      <c r="FZ37" s="55">
        <f>PERCENTILE($FZ$183:$FZ$312,0.05)</f>
        <v>6.5030219033360481E-2</v>
      </c>
      <c r="GA37" s="55">
        <f>PERCENTILE($GA$183:$GA$312,0.05)</f>
        <v>4.9399570748209956E-2</v>
      </c>
      <c r="GB37" s="55">
        <f>PERCENTILE($GB$183:$GB$312,0.05)</f>
        <v>3.7596102431416513E-2</v>
      </c>
      <c r="GC37" s="55">
        <f>PERCENTILE($GC$183:$GC$312,0.05)</f>
        <v>2.8637158591300248E-2</v>
      </c>
      <c r="GD37" s="55">
        <f>PERCENTILE($GD$183:$GD$312,0.05)</f>
        <v>2.1801362466067075E-2</v>
      </c>
      <c r="GE37" s="55">
        <f>PERCENTILE($GE$183:$GE$312,0.05)</f>
        <v>1.6592446900904178E-2</v>
      </c>
      <c r="GF37" s="55">
        <f>PERCENTILE($GF$183:$GF$312,0.05)</f>
        <v>1.2645888887345792E-2</v>
      </c>
      <c r="GG37" s="55">
        <f>PERCENTILE($GG$183:$GG$312,0.05)</f>
        <v>9.6500363200902935E-3</v>
      </c>
      <c r="GH37" s="55">
        <f>PERCENTILE($GH$183:$GH$312,0.05)</f>
        <v>7.3698475025594234E-3</v>
      </c>
      <c r="GI37" s="55">
        <f>PERCENTILE($GI$183:$GI$312,0.05)</f>
        <v>5.6051362305879595E-3</v>
      </c>
      <c r="GJ37" s="55">
        <f>PERCENTILE($GJ$183:$GJ$312,0.05)</f>
        <v>4.1498495265841484E-3</v>
      </c>
      <c r="GK37" s="55">
        <f>PERCENTILE($GK$183:$GK$312,0.05)</f>
        <v>3.0754837440326809E-3</v>
      </c>
      <c r="GL37" s="55">
        <f>PERCENTILE($GL$183:$GL$312,0.05)</f>
        <v>2.271350077353418E-3</v>
      </c>
      <c r="GM37" s="55">
        <f>PERCENTILE($GM$183:$GM$312,0.05)</f>
        <v>1.6746300039812924E-3</v>
      </c>
      <c r="GN37" s="55">
        <f>PERCENTILE($GN$183:$GN$312,0.05)</f>
        <v>1.2350345787126571E-3</v>
      </c>
      <c r="GO37" s="55">
        <f>PERCENTILE($GO$183:$GO$312,0.05)</f>
        <v>9.1104794119019068E-4</v>
      </c>
      <c r="GP37" s="55">
        <f>PERCENTILE($GP$183:$GP$312,0.05)</f>
        <v>6.4769108430482445E-4</v>
      </c>
      <c r="GQ37" s="55">
        <f>PERCENTILE($GQ$183:$GQ$312,0.05)</f>
        <v>4.2039865220431236E-4</v>
      </c>
      <c r="GR37" s="55">
        <f>PERCENTILE($GR$183:$GR$312,0.05)</f>
        <v>2.6995588050340304E-4</v>
      </c>
      <c r="GS37" s="55">
        <f>PERCENTILE($GS$183:$GS$312,0.05)</f>
        <v>1.7510231045889669E-4</v>
      </c>
      <c r="GT37" s="55">
        <f>PERCENTILE($GT$183:$GT$312,0.05)</f>
        <v>1.1474787497718354E-4</v>
      </c>
      <c r="GU37" s="55">
        <f>PERCENTILE($GU$183:$GU$312,0.05)</f>
        <v>7.5969720091961798E-5</v>
      </c>
    </row>
    <row r="38" spans="1:203" x14ac:dyDescent="0.45">
      <c r="A38" s="5"/>
    </row>
    <row r="39" spans="1:203" x14ac:dyDescent="0.45">
      <c r="A39" s="5"/>
    </row>
    <row r="40" spans="1:203" x14ac:dyDescent="0.45">
      <c r="A40" s="5" t="s">
        <v>3932</v>
      </c>
      <c r="D40" s="85">
        <v>0</v>
      </c>
      <c r="E40" s="86">
        <v>1.2000000476837158</v>
      </c>
      <c r="F40" s="86">
        <v>2.4000000953674316</v>
      </c>
      <c r="G40" s="86">
        <v>3.6000001430511475</v>
      </c>
      <c r="H40" s="86">
        <v>4.8000001907348633</v>
      </c>
      <c r="I40" s="86">
        <v>6</v>
      </c>
      <c r="J40" s="86">
        <v>7.2000002861022949</v>
      </c>
      <c r="K40" s="86">
        <v>8.4000005722045898</v>
      </c>
      <c r="L40" s="86">
        <v>9.6000003814697266</v>
      </c>
      <c r="M40" s="86">
        <v>10.800000190734863</v>
      </c>
      <c r="N40" s="86">
        <v>12</v>
      </c>
      <c r="O40" s="86">
        <v>13.199999809265137</v>
      </c>
      <c r="P40" s="86">
        <v>14.40000057220459</v>
      </c>
      <c r="Q40" s="86">
        <v>15.600000381469727</v>
      </c>
      <c r="R40" s="86">
        <v>16.80000114440918</v>
      </c>
      <c r="S40" s="86">
        <v>18</v>
      </c>
      <c r="T40" s="86">
        <v>19.200000762939453</v>
      </c>
      <c r="U40" s="86">
        <v>20.399999618530273</v>
      </c>
      <c r="V40" s="86">
        <v>21.600000381469727</v>
      </c>
      <c r="W40" s="86">
        <v>22.80000114440918</v>
      </c>
      <c r="X40" s="86">
        <v>24</v>
      </c>
      <c r="Y40" s="86">
        <v>25.200000762939453</v>
      </c>
      <c r="Z40" s="86">
        <v>26.399999618530273</v>
      </c>
      <c r="AA40" s="86">
        <v>27.600000381469727</v>
      </c>
      <c r="AB40" s="86">
        <v>28.80000114440918</v>
      </c>
      <c r="AC40" s="86">
        <v>30</v>
      </c>
      <c r="AD40" s="86">
        <v>31.200000762939453</v>
      </c>
      <c r="AE40" s="86">
        <v>32.400001525878906</v>
      </c>
      <c r="AF40" s="86">
        <v>33.600002288818359</v>
      </c>
      <c r="AG40" s="86">
        <v>34.799999237060547</v>
      </c>
      <c r="AH40" s="86">
        <v>36</v>
      </c>
      <c r="AI40" s="86">
        <v>37.200000762939453</v>
      </c>
      <c r="AJ40" s="86">
        <v>38.400001525878906</v>
      </c>
      <c r="AK40" s="86">
        <v>39.600002288818359</v>
      </c>
      <c r="AL40" s="86">
        <v>40.799999237060547</v>
      </c>
      <c r="AM40" s="86">
        <v>42</v>
      </c>
      <c r="AN40" s="86">
        <v>43.200000762939453</v>
      </c>
      <c r="AO40" s="86">
        <v>44.400001525878906</v>
      </c>
      <c r="AP40" s="86">
        <v>45.600002288818359</v>
      </c>
      <c r="AQ40" s="86">
        <v>46.799999237060547</v>
      </c>
      <c r="AR40" s="86">
        <v>48</v>
      </c>
      <c r="AS40" s="86">
        <v>49.200000762939453</v>
      </c>
      <c r="AT40" s="86">
        <v>50.400001525878906</v>
      </c>
      <c r="AU40" s="86">
        <v>51.600002288818359</v>
      </c>
      <c r="AV40" s="86">
        <v>52.799999237060547</v>
      </c>
      <c r="AW40" s="86">
        <v>54</v>
      </c>
      <c r="AX40" s="86">
        <v>55.200000762939453</v>
      </c>
      <c r="AY40" s="86">
        <v>56.400001525878906</v>
      </c>
      <c r="AZ40" s="86">
        <v>57.600002288818359</v>
      </c>
      <c r="BA40" s="86">
        <v>58.799999237060547</v>
      </c>
      <c r="BB40" s="86">
        <v>60</v>
      </c>
      <c r="BC40" s="86">
        <v>61.200000762939453</v>
      </c>
      <c r="BD40" s="86">
        <v>62.400001525878906</v>
      </c>
      <c r="BE40" s="86">
        <v>63.600002288818359</v>
      </c>
      <c r="BF40" s="86">
        <v>64.800003051757813</v>
      </c>
      <c r="BG40" s="86">
        <v>66</v>
      </c>
      <c r="BH40" s="86">
        <v>67.200004577636719</v>
      </c>
      <c r="BI40" s="86">
        <v>68.400001525878906</v>
      </c>
      <c r="BJ40" s="86">
        <v>69.599998474121094</v>
      </c>
      <c r="BK40" s="86">
        <v>70.800003051757813</v>
      </c>
      <c r="BL40" s="86">
        <v>72</v>
      </c>
      <c r="BM40" s="86">
        <v>73.200004577636719</v>
      </c>
      <c r="BN40" s="86">
        <v>74.400001525878906</v>
      </c>
      <c r="BO40" s="86">
        <v>75.599998474121094</v>
      </c>
      <c r="BP40" s="86">
        <v>76.800003051757813</v>
      </c>
      <c r="BQ40" s="86">
        <v>78</v>
      </c>
      <c r="BR40" s="86">
        <v>79.200004577636719</v>
      </c>
      <c r="BS40" s="86">
        <v>80.400001525878906</v>
      </c>
      <c r="BT40" s="86">
        <v>81.599998474121094</v>
      </c>
      <c r="BU40" s="86">
        <v>82.800003051757813</v>
      </c>
      <c r="BV40" s="86">
        <v>84</v>
      </c>
      <c r="BW40" s="86">
        <v>85.200004577636719</v>
      </c>
      <c r="BX40" s="86">
        <v>86.400001525878906</v>
      </c>
      <c r="BY40" s="86">
        <v>87.599998474121094</v>
      </c>
      <c r="BZ40" s="86">
        <v>88.800003051757813</v>
      </c>
      <c r="CA40" s="86">
        <v>90</v>
      </c>
      <c r="CB40" s="86">
        <v>91.200004577636719</v>
      </c>
      <c r="CC40" s="86">
        <v>92.400001525878906</v>
      </c>
      <c r="CD40" s="86">
        <v>93.599998474121094</v>
      </c>
      <c r="CE40" s="86">
        <v>94.800003051757813</v>
      </c>
      <c r="CF40" s="86">
        <v>96</v>
      </c>
      <c r="CG40" s="86">
        <v>97.200004577636719</v>
      </c>
      <c r="CH40" s="86">
        <v>98.400001525878906</v>
      </c>
      <c r="CI40" s="86">
        <v>99.599998474121094</v>
      </c>
      <c r="CJ40" s="86">
        <v>100.80000305175781</v>
      </c>
      <c r="CK40" s="86">
        <v>102</v>
      </c>
      <c r="CL40" s="86">
        <v>103.20000457763672</v>
      </c>
      <c r="CM40" s="86">
        <v>104.40000152587891</v>
      </c>
      <c r="CN40" s="86">
        <v>105.59999847412109</v>
      </c>
      <c r="CO40" s="86">
        <v>106.80000305175781</v>
      </c>
      <c r="CP40" s="86">
        <v>108</v>
      </c>
      <c r="CQ40" s="86">
        <v>109.20000457763672</v>
      </c>
      <c r="CR40" s="86">
        <v>110.40000152587891</v>
      </c>
      <c r="CS40" s="86">
        <v>111.59999847412109</v>
      </c>
      <c r="CT40" s="86">
        <v>112.80000305175781</v>
      </c>
      <c r="CU40" s="86">
        <v>114</v>
      </c>
      <c r="CV40" s="86">
        <v>115.20000457763672</v>
      </c>
      <c r="CW40" s="86">
        <v>116.40000152587891</v>
      </c>
      <c r="CX40" s="86">
        <v>117.59999847412109</v>
      </c>
      <c r="CY40" s="86">
        <v>118.80000305175781</v>
      </c>
      <c r="CZ40" s="86">
        <v>121.20000457763672</v>
      </c>
      <c r="DA40" s="86">
        <v>122.40000152587891</v>
      </c>
      <c r="DB40" s="86">
        <v>123.59999847412109</v>
      </c>
      <c r="DC40" s="86">
        <v>124.80000305175781</v>
      </c>
      <c r="DD40" s="86">
        <v>126</v>
      </c>
      <c r="DE40" s="86">
        <v>127.20000457763672</v>
      </c>
      <c r="DF40" s="86">
        <v>128.40000915527344</v>
      </c>
      <c r="DG40" s="86">
        <v>129.60000610351563</v>
      </c>
      <c r="DH40" s="86">
        <v>130.80000305175781</v>
      </c>
      <c r="DI40" s="86">
        <v>132</v>
      </c>
      <c r="DJ40" s="86">
        <v>133.19999694824219</v>
      </c>
      <c r="DK40" s="86">
        <v>134.40000915527344</v>
      </c>
      <c r="DL40" s="86">
        <v>135.60000610351563</v>
      </c>
      <c r="DM40" s="86">
        <v>136.80000305175781</v>
      </c>
      <c r="DN40" s="86">
        <v>138</v>
      </c>
      <c r="DO40" s="86">
        <v>139.19999694824219</v>
      </c>
      <c r="DP40" s="86">
        <v>140.40000915527344</v>
      </c>
      <c r="DQ40" s="86">
        <v>141.60000610351563</v>
      </c>
      <c r="DR40" s="86">
        <v>142.80000305175781</v>
      </c>
      <c r="DS40" s="86">
        <v>144</v>
      </c>
      <c r="DT40" s="86">
        <v>145.19999694824219</v>
      </c>
      <c r="DU40" s="86">
        <v>146.40000915527344</v>
      </c>
      <c r="DV40" s="86">
        <v>147.60000610351563</v>
      </c>
      <c r="DW40" s="86">
        <v>148.80000305175781</v>
      </c>
      <c r="DX40" s="86">
        <v>150</v>
      </c>
      <c r="DY40" s="86">
        <v>151.19999694824219</v>
      </c>
      <c r="DZ40" s="86">
        <v>152.40000915527344</v>
      </c>
      <c r="EA40" s="86">
        <v>153.60000610351563</v>
      </c>
      <c r="EB40" s="86">
        <v>154.80000305175781</v>
      </c>
      <c r="EC40" s="86">
        <v>156</v>
      </c>
      <c r="ED40" s="86">
        <v>157.19999694824219</v>
      </c>
      <c r="EE40" s="86">
        <v>158.40000915527344</v>
      </c>
      <c r="EF40" s="86">
        <v>159.60000610351563</v>
      </c>
      <c r="EG40" s="86">
        <v>160.80000305175781</v>
      </c>
      <c r="EH40" s="86">
        <v>162</v>
      </c>
      <c r="EI40" s="86">
        <v>163.19999694824219</v>
      </c>
      <c r="EJ40" s="86">
        <v>164.40000915527344</v>
      </c>
      <c r="EK40" s="86">
        <v>165.60000610351563</v>
      </c>
      <c r="EL40" s="86">
        <v>166.80000305175781</v>
      </c>
      <c r="EM40" s="86">
        <v>168</v>
      </c>
      <c r="EN40" s="86">
        <v>169.20094299316406</v>
      </c>
      <c r="EO40" s="86">
        <v>170.40016174316406</v>
      </c>
      <c r="EP40" s="86">
        <v>171.60072326660156</v>
      </c>
      <c r="EQ40" s="86">
        <v>172.80058288574219</v>
      </c>
      <c r="ER40" s="86">
        <v>174.00057983398438</v>
      </c>
      <c r="ES40" s="86">
        <v>175.20057678222656</v>
      </c>
      <c r="ET40" s="86">
        <v>176.40058898925781</v>
      </c>
      <c r="EU40" s="86">
        <v>177.6005859375</v>
      </c>
      <c r="EV40" s="86">
        <v>178.80058288574219</v>
      </c>
      <c r="EW40" s="86">
        <v>180.00057983398438</v>
      </c>
      <c r="EX40" s="86">
        <v>181.20059204101563</v>
      </c>
      <c r="EY40" s="86">
        <v>182.40058898925781</v>
      </c>
      <c r="EZ40" s="86">
        <v>183.6005859375</v>
      </c>
      <c r="FA40" s="86">
        <v>184.80058288574219</v>
      </c>
      <c r="FB40" s="86">
        <v>186.00057983398438</v>
      </c>
      <c r="FC40" s="86">
        <v>187.20059204101563</v>
      </c>
      <c r="FD40" s="86">
        <v>188.40058898925781</v>
      </c>
      <c r="FE40" s="86">
        <v>189.6005859375</v>
      </c>
      <c r="FF40" s="86">
        <v>190.80058288574219</v>
      </c>
      <c r="FG40" s="86">
        <v>192.00057983398438</v>
      </c>
      <c r="FH40" s="86">
        <v>193.20059204101563</v>
      </c>
      <c r="FI40" s="86">
        <v>194.40042114257813</v>
      </c>
      <c r="FJ40" s="86">
        <v>195.60043334960938</v>
      </c>
      <c r="FK40" s="86">
        <v>196.80043029785156</v>
      </c>
      <c r="FL40" s="86">
        <v>198.00042724609375</v>
      </c>
      <c r="FM40" s="86">
        <v>199.20042419433594</v>
      </c>
      <c r="FN40" s="86">
        <v>200.40042114257813</v>
      </c>
      <c r="FO40" s="86">
        <v>201.60043334960938</v>
      </c>
      <c r="FP40" s="86">
        <v>202.80043029785156</v>
      </c>
      <c r="FQ40" s="86">
        <v>204.00042724609375</v>
      </c>
      <c r="FR40" s="86">
        <v>205.20042419433594</v>
      </c>
      <c r="FS40" s="86">
        <v>206.40042114257813</v>
      </c>
      <c r="FT40" s="86">
        <v>207.60043334960938</v>
      </c>
      <c r="FU40" s="86">
        <v>208.80043029785156</v>
      </c>
      <c r="FV40" s="86">
        <v>210.00042724609375</v>
      </c>
      <c r="FW40" s="86">
        <v>211.20042419433594</v>
      </c>
      <c r="FX40" s="86">
        <v>212.40042114257813</v>
      </c>
      <c r="FY40" s="86">
        <v>213.60043334960938</v>
      </c>
      <c r="FZ40" s="86">
        <v>214.80043029785156</v>
      </c>
      <c r="GA40" s="86">
        <v>216.00042724609375</v>
      </c>
      <c r="GB40" s="86">
        <v>217.20042419433594</v>
      </c>
      <c r="GC40" s="86">
        <v>218.40042114257813</v>
      </c>
      <c r="GD40" s="86">
        <v>219.60043334960938</v>
      </c>
      <c r="GE40" s="86">
        <v>220.80043029785156</v>
      </c>
      <c r="GF40" s="86">
        <v>222.00042724609375</v>
      </c>
      <c r="GG40" s="86">
        <v>223.20042419433594</v>
      </c>
      <c r="GH40" s="86">
        <v>224.40042114257813</v>
      </c>
      <c r="GI40" s="86">
        <v>225.60043334960938</v>
      </c>
      <c r="GJ40" s="86">
        <v>226.80043029785156</v>
      </c>
      <c r="GK40" s="86">
        <v>228.00042724609375</v>
      </c>
      <c r="GL40" s="86">
        <v>229.20042419433594</v>
      </c>
      <c r="GM40" s="86">
        <v>230.40042114257813</v>
      </c>
      <c r="GN40" s="86">
        <v>231.60043334960938</v>
      </c>
      <c r="GO40" s="86">
        <v>232.80043029785156</v>
      </c>
      <c r="GP40" s="86">
        <v>234.00042724609375</v>
      </c>
      <c r="GQ40" s="86">
        <v>235.20042419433594</v>
      </c>
      <c r="GR40" s="86">
        <v>236.40042114257813</v>
      </c>
      <c r="GS40" s="86">
        <v>237.60043334960938</v>
      </c>
      <c r="GT40" s="86">
        <v>238.80043029785156</v>
      </c>
      <c r="GU40" s="87">
        <v>240</v>
      </c>
    </row>
    <row r="41" spans="1:203" x14ac:dyDescent="0.45">
      <c r="A41" s="5" t="s">
        <v>3937</v>
      </c>
      <c r="D41" s="55">
        <f>AVERAGE($D$315:$D$444)</f>
        <v>0</v>
      </c>
      <c r="E41" s="55">
        <f>AVERAGE($E$315:$E$444)</f>
        <v>7.4730035488422102</v>
      </c>
      <c r="F41" s="55">
        <f>AVERAGE($F$315:$F$444)</f>
        <v>9.4391771921744709</v>
      </c>
      <c r="G41" s="55">
        <f>AVERAGE($G$315:$G$444)</f>
        <v>8.6451867580413815</v>
      </c>
      <c r="H41" s="55">
        <f>AVERAGE($H$315:$H$444)</f>
        <v>11.85425867667565</v>
      </c>
      <c r="I41" s="55">
        <f>AVERAGE($I$315:$I$444)</f>
        <v>21.804767891076896</v>
      </c>
      <c r="J41" s="55">
        <f>AVERAGE($J$315:$J$444)</f>
        <v>24.220738429289597</v>
      </c>
      <c r="K41" s="55">
        <f>AVERAGE($K$315:$K$444)</f>
        <v>27.984072839296783</v>
      </c>
      <c r="L41" s="55">
        <f>AVERAGE($L$315:$L$444)</f>
        <v>35.058312478432292</v>
      </c>
      <c r="M41" s="55">
        <f>AVERAGE($M$315:$M$444)</f>
        <v>34.639947308026827</v>
      </c>
      <c r="N41" s="55">
        <f>AVERAGE($N$315:$N$444)</f>
        <v>31.024062571158776</v>
      </c>
      <c r="O41" s="55">
        <f>AVERAGE($O$315:$O$444)</f>
        <v>26.086105078917285</v>
      </c>
      <c r="P41" s="55">
        <f>AVERAGE($P$315:$P$444)</f>
        <v>22.12081499833327</v>
      </c>
      <c r="Q41" s="55">
        <f>AVERAGE($Q$315:$Q$444)</f>
        <v>19.563319121874297</v>
      </c>
      <c r="R41" s="55">
        <f>AVERAGE($R$315:$R$444)</f>
        <v>17.915995467626132</v>
      </c>
      <c r="S41" s="55">
        <f>AVERAGE($S$315:$S$444)</f>
        <v>16.678174243523525</v>
      </c>
      <c r="T41" s="55">
        <f>AVERAGE($T$315:$T$444)</f>
        <v>15.699487031423129</v>
      </c>
      <c r="U41" s="55">
        <f>AVERAGE($U$315:$U$444)</f>
        <v>14.867512351732987</v>
      </c>
      <c r="V41" s="55">
        <f>AVERAGE($V$315:$V$444)</f>
        <v>14.144959766131182</v>
      </c>
      <c r="W41" s="55">
        <f>AVERAGE($W$315:$W$444)</f>
        <v>13.393093287944794</v>
      </c>
      <c r="X41" s="55">
        <f>AVERAGE($X$315:$X$444)</f>
        <v>12.158677224471019</v>
      </c>
      <c r="Y41" s="55">
        <f>AVERAGE($Y$315:$Y$444)</f>
        <v>39.211405163544875</v>
      </c>
      <c r="Z41" s="55">
        <f>AVERAGE($Z$315:$Z$444)</f>
        <v>46.672003569969768</v>
      </c>
      <c r="AA41" s="55">
        <f>AVERAGE($AA$315:$AA$444)</f>
        <v>42.992432917081395</v>
      </c>
      <c r="AB41" s="55">
        <f>AVERAGE($AB$315:$AB$444)</f>
        <v>50.891722216972937</v>
      </c>
      <c r="AC41" s="55">
        <f>AVERAGE($AC$315:$AC$444)</f>
        <v>81.96780722691463</v>
      </c>
      <c r="AD41" s="55">
        <f>AVERAGE($AD$315:$AD$444)</f>
        <v>90.817454073979306</v>
      </c>
      <c r="AE41" s="55">
        <f>AVERAGE($AE$315:$AE$444)</f>
        <v>101.01337447533241</v>
      </c>
      <c r="AF41" s="55">
        <f>AVERAGE($AF$315:$AF$444)</f>
        <v>120.41602691503671</v>
      </c>
      <c r="AG41" s="55">
        <f>AVERAGE($AG$315:$AG$444)</f>
        <v>118.7625327697167</v>
      </c>
      <c r="AH41" s="55">
        <f>AVERAGE($AH$315:$AH$444)</f>
        <v>107.23454629457913</v>
      </c>
      <c r="AI41" s="55">
        <f>AVERAGE($AI$315:$AI$444)</f>
        <v>92.043225794572095</v>
      </c>
      <c r="AJ41" s="55">
        <f>AVERAGE($AJ$315:$AJ$444)</f>
        <v>79.396730250578656</v>
      </c>
      <c r="AK41" s="55">
        <f>AVERAGE($AK$315:$AK$444)</f>
        <v>70.716619242154636</v>
      </c>
      <c r="AL41" s="55">
        <f>AVERAGE($AL$315:$AL$444)</f>
        <v>64.786361782367408</v>
      </c>
      <c r="AM41" s="55">
        <f>AVERAGE($AM$315:$AM$444)</f>
        <v>60.144388815072865</v>
      </c>
      <c r="AN41" s="55">
        <f>AVERAGE($AN$315:$AN$444)</f>
        <v>56.300834057881282</v>
      </c>
      <c r="AO41" s="55">
        <f>AVERAGE($AO$315:$AO$444)</f>
        <v>52.90265219394977</v>
      </c>
      <c r="AP41" s="55">
        <f>AVERAGE($AP$315:$AP$444)</f>
        <v>49.828357206858122</v>
      </c>
      <c r="AQ41" s="55">
        <f>AVERAGE($AQ$315:$AQ$444)</f>
        <v>46.869429560808037</v>
      </c>
      <c r="AR41" s="55">
        <f>AVERAGE($AR$315:$AR$444)</f>
        <v>43.109035871579096</v>
      </c>
      <c r="AS41" s="55">
        <f>AVERAGE($AS$315:$AS$444)</f>
        <v>91.605231373126685</v>
      </c>
      <c r="AT41" s="55">
        <f>AVERAGE($AT$315:$AT$444)</f>
        <v>103.96369424966666</v>
      </c>
      <c r="AU41" s="55">
        <f>AVERAGE($AU$315:$AU$444)</f>
        <v>95.651872744927033</v>
      </c>
      <c r="AV41" s="55">
        <f>AVERAGE($AV$315:$AV$444)</f>
        <v>107.8696887089656</v>
      </c>
      <c r="AW41" s="55">
        <f>AVERAGE($AW$315:$AW$444)</f>
        <v>158.84413942190318</v>
      </c>
      <c r="AX41" s="55">
        <f>AVERAGE($AX$315:$AX$444)</f>
        <v>171.54174449627217</v>
      </c>
      <c r="AY41" s="55">
        <f>AVERAGE($AY$315:$AY$444)</f>
        <v>185.25816169151892</v>
      </c>
      <c r="AZ41" s="55">
        <f>AVERAGE($AZ$315:$AZ$444)</f>
        <v>213.12604109690739</v>
      </c>
      <c r="BA41" s="55">
        <f>AVERAGE($BA$315:$BA$444)</f>
        <v>208.78193684357862</v>
      </c>
      <c r="BB41" s="55">
        <f>AVERAGE($BB$315:$BB$444)</f>
        <v>189.713450387808</v>
      </c>
      <c r="BC41" s="55">
        <f>AVERAGE($BC$315:$BC$444)</f>
        <v>165.2484967451829</v>
      </c>
      <c r="BD41" s="55">
        <f>AVERAGE($BD$315:$BD$444)</f>
        <v>144.92859240311842</v>
      </c>
      <c r="BE41" s="55">
        <f>AVERAGE($BE$315:$BE$444)</f>
        <v>130.00024082477276</v>
      </c>
      <c r="BF41" s="55">
        <f>AVERAGE($BF$315:$BF$444)</f>
        <v>119.11055429531977</v>
      </c>
      <c r="BG41" s="55">
        <f>AVERAGE($BG$315:$BG$444)</f>
        <v>110.5321175465217</v>
      </c>
      <c r="BH41" s="55">
        <f>AVERAGE($BH$315:$BH$444)</f>
        <v>103.41364335280198</v>
      </c>
      <c r="BI41" s="55">
        <f>AVERAGE($BI$315:$BI$444)</f>
        <v>97.223558598298297</v>
      </c>
      <c r="BJ41" s="55">
        <f>AVERAGE($BJ$315:$BJ$444)</f>
        <v>91.716283545127283</v>
      </c>
      <c r="BK41" s="55">
        <f>AVERAGE($BK$315:$BK$444)</f>
        <v>86.456240166150607</v>
      </c>
      <c r="BL41" s="55">
        <f>AVERAGE($BL$315:$BL$444)</f>
        <v>79.930060063875644</v>
      </c>
      <c r="BM41" s="55">
        <f>AVERAGE($BM$315:$BM$444)</f>
        <v>157.88393874535194</v>
      </c>
      <c r="BN41" s="55">
        <f>AVERAGE($BN$315:$BN$444)</f>
        <v>142.37692651015061</v>
      </c>
      <c r="BO41" s="55">
        <f>AVERAGE($BO$315:$BO$444)</f>
        <v>122.51699432959923</v>
      </c>
      <c r="BP41" s="55">
        <f>AVERAGE($BP$315:$BP$444)</f>
        <v>131.51533754055316</v>
      </c>
      <c r="BQ41" s="55">
        <f>AVERAGE($BQ$315:$BQ$444)</f>
        <v>181.28275005634015</v>
      </c>
      <c r="BR41" s="55">
        <f>AVERAGE($BR$315:$BR$444)</f>
        <v>191.62531321598934</v>
      </c>
      <c r="BS41" s="55">
        <f>AVERAGE($BS$315:$BS$444)</f>
        <v>205.20839429268472</v>
      </c>
      <c r="BT41" s="55">
        <f>AVERAGE($BT$315:$BT$444)</f>
        <v>233.45062692348773</v>
      </c>
      <c r="BU41" s="55">
        <f>AVERAGE($BU$315:$BU$444)</f>
        <v>231.1265064386221</v>
      </c>
      <c r="BV41" s="55">
        <f>AVERAGE($BV$315:$BV$444)</f>
        <v>212.4016624377324</v>
      </c>
      <c r="BW41" s="55">
        <f>AVERAGE($BW$315:$BW$444)</f>
        <v>187.03242983451256</v>
      </c>
      <c r="BX41" s="55">
        <f>AVERAGE($BX$315:$BX$444)</f>
        <v>165.46953124266403</v>
      </c>
      <c r="BY41" s="55">
        <f>AVERAGE($BY$315:$BY$444)</f>
        <v>149.74153020565328</v>
      </c>
      <c r="BZ41" s="55">
        <f>AVERAGE($BZ$315:$BZ$444)</f>
        <v>137.82867169013389</v>
      </c>
      <c r="CA41" s="55">
        <f>AVERAGE($CA$315:$CA$444)</f>
        <v>128.07600026864273</v>
      </c>
      <c r="CB41" s="55">
        <f>AVERAGE($CB$315:$CB$444)</f>
        <v>119.95948810577393</v>
      </c>
      <c r="CC41" s="55">
        <f>AVERAGE($CC$315:$CC$444)</f>
        <v>112.59526316569402</v>
      </c>
      <c r="CD41" s="55">
        <f>AVERAGE($CD$315:$CD$444)</f>
        <v>105.99724088081946</v>
      </c>
      <c r="CE41" s="55">
        <f>AVERAGE($CE$315:$CE$444)</f>
        <v>99.817288053952737</v>
      </c>
      <c r="CF41" s="55">
        <f>AVERAGE($CF$315:$CF$444)</f>
        <v>92.893713720028217</v>
      </c>
      <c r="CG41" s="55">
        <f>AVERAGE($CG$315:$CG$444)</f>
        <v>156.58252843710093</v>
      </c>
      <c r="CH41" s="55">
        <f>AVERAGE($CH$315:$CH$444)</f>
        <v>154.05626770899846</v>
      </c>
      <c r="CI41" s="55">
        <f>AVERAGE($CI$315:$CI$444)</f>
        <v>138.01117671086237</v>
      </c>
      <c r="CJ41" s="55">
        <f>AVERAGE($CJ$315:$CJ$444)</f>
        <v>146.07576361436111</v>
      </c>
      <c r="CK41" s="55">
        <f>AVERAGE($CK$315:$CK$444)</f>
        <v>196.87828870920035</v>
      </c>
      <c r="CL41" s="55">
        <f>AVERAGE($CL$315:$CL$444)</f>
        <v>208.12634397653434</v>
      </c>
      <c r="CM41" s="55">
        <f>AVERAGE($CM$315:$CM$444)</f>
        <v>220.7424385731037</v>
      </c>
      <c r="CN41" s="55">
        <f>AVERAGE($CN$315:$CN$444)</f>
        <v>247.84599830187284</v>
      </c>
      <c r="CO41" s="55">
        <f>AVERAGE($CO$315:$CO$444)</f>
        <v>243.96000810769888</v>
      </c>
      <c r="CP41" s="55">
        <f>AVERAGE($CP$315:$CP$444)</f>
        <v>224.578148827186</v>
      </c>
      <c r="CQ41" s="55">
        <f>AVERAGE($CQ$315:$CQ$444)</f>
        <v>199.05423468076265</v>
      </c>
      <c r="CR41" s="55">
        <f>AVERAGE($CR$315:$CR$444)</f>
        <v>177.39576438757089</v>
      </c>
      <c r="CS41" s="55">
        <f>AVERAGE($CS$315:$CS$444)</f>
        <v>160.88334993949303</v>
      </c>
      <c r="CT41" s="55">
        <f>AVERAGE($CT$315:$CT$444)</f>
        <v>148.39325039203351</v>
      </c>
      <c r="CU41" s="55">
        <f>AVERAGE($CU$315:$CU$444)</f>
        <v>138.04679762033317</v>
      </c>
      <c r="CV41" s="55">
        <f>AVERAGE($CV$315:$CV$444)</f>
        <v>129.57923069000245</v>
      </c>
      <c r="CW41" s="55">
        <f>AVERAGE($CW$315:$CW$444)</f>
        <v>122.13033467439504</v>
      </c>
      <c r="CX41" s="55">
        <f>AVERAGE($CX$315:$CX$444)</f>
        <v>115.19370182844308</v>
      </c>
      <c r="CY41" s="55">
        <f>AVERAGE($CY$315:$CY$444)</f>
        <v>108.75336195505582</v>
      </c>
      <c r="CZ41" s="55">
        <f>AVERAGE($CZ$315:$CZ$444)</f>
        <v>170.58027425912709</v>
      </c>
      <c r="DA41" s="55">
        <f>AVERAGE($DA$315:$DA$444)</f>
        <v>163.57636212569017</v>
      </c>
      <c r="DB41" s="55">
        <f>AVERAGE($DB$315:$DB$444)</f>
        <v>145.16242511455829</v>
      </c>
      <c r="DC41" s="55">
        <f>AVERAGE($DC$315:$DC$444)</f>
        <v>151.99535645705004</v>
      </c>
      <c r="DD41" s="55">
        <f>AVERAGE($DD$315:$DD$444)</f>
        <v>200.33175943081196</v>
      </c>
      <c r="DE41" s="55">
        <f>AVERAGE($DE$315:$DE$444)</f>
        <v>211.53822947282057</v>
      </c>
      <c r="DF41" s="55">
        <f>AVERAGE($DF$315:$DF$444)</f>
        <v>225.22852904246403</v>
      </c>
      <c r="DG41" s="55">
        <f>AVERAGE($DG$315:$DG$444)</f>
        <v>252.6578240614671</v>
      </c>
      <c r="DH41" s="55">
        <f>AVERAGE($DH$315:$DH$444)</f>
        <v>250.02425808539758</v>
      </c>
      <c r="DI41" s="55">
        <f>AVERAGE($DI$315:$DI$444)</f>
        <v>231.58365096312303</v>
      </c>
      <c r="DJ41" s="55">
        <f>AVERAGE($DJ$315:$DJ$444)</f>
        <v>206.36746589954083</v>
      </c>
      <c r="DK41" s="55">
        <f>AVERAGE($DK$315:$DK$444)</f>
        <v>184.29471841958852</v>
      </c>
      <c r="DL41" s="55">
        <f>AVERAGE($DL$315:$DL$444)</f>
        <v>167.1017209639916</v>
      </c>
      <c r="DM41" s="55">
        <f>AVERAGE($DM$315:$DM$444)</f>
        <v>154.14036452953633</v>
      </c>
      <c r="DN41" s="55">
        <f>AVERAGE($DN$315:$DN$444)</f>
        <v>143.5826807315533</v>
      </c>
      <c r="DO41" s="55">
        <f>AVERAGE($DO$315:$DO$444)</f>
        <v>134.90567574134241</v>
      </c>
      <c r="DP41" s="55">
        <f>AVERAGE($DP$315:$DP$444)</f>
        <v>127.29132100252005</v>
      </c>
      <c r="DQ41" s="55">
        <f>AVERAGE($DQ$315:$DQ$444)</f>
        <v>120.57868209985587</v>
      </c>
      <c r="DR41" s="55">
        <f>AVERAGE($DR$315:$DR$444)</f>
        <v>114.12624314381526</v>
      </c>
      <c r="DS41" s="55">
        <f>AVERAGE($DS$315:$DS$444)</f>
        <v>106.91766165953416</v>
      </c>
      <c r="DT41" s="55">
        <f>AVERAGE($DT$315:$DT$444)</f>
        <v>177.51748205331657</v>
      </c>
      <c r="DU41" s="55">
        <f>AVERAGE($DU$315:$DU$444)</f>
        <v>169.10620505993182</v>
      </c>
      <c r="DV41" s="55">
        <f>AVERAGE($DV$315:$DV$444)</f>
        <v>150.44328400538518</v>
      </c>
      <c r="DW41" s="55">
        <f>AVERAGE($DW$315:$DW$444)</f>
        <v>158.34658751854531</v>
      </c>
      <c r="DX41" s="55">
        <f>AVERAGE($DX$315:$DX$444)</f>
        <v>207.69240256089429</v>
      </c>
      <c r="DY41" s="55">
        <f>AVERAGE($DY$315:$DY$444)</f>
        <v>218.21566473887518</v>
      </c>
      <c r="DZ41" s="55">
        <f>AVERAGE($DZ$315:$DZ$444)</f>
        <v>231.72625305469219</v>
      </c>
      <c r="EA41" s="55">
        <f>AVERAGE($EA$315:$EA$444)</f>
        <v>259.48934666560245</v>
      </c>
      <c r="EB41" s="55">
        <f>AVERAGE($EB$315:$EB$444)</f>
        <v>255.26811728110681</v>
      </c>
      <c r="EC41" s="55">
        <f>AVERAGE($EC$315:$EC$444)</f>
        <v>235.2034366460947</v>
      </c>
      <c r="ED41" s="55">
        <f>AVERAGE($ED$315:$ED$444)</f>
        <v>208.83308715820311</v>
      </c>
      <c r="EE41" s="55">
        <f>AVERAGE($EE$315:$EE$444)</f>
        <v>186.28755900309636</v>
      </c>
      <c r="EF41" s="55">
        <f>AVERAGE($EF$315:$EF$444)</f>
        <v>169.33673149989201</v>
      </c>
      <c r="EG41" s="55">
        <f>AVERAGE($EG$315:$EG$444)</f>
        <v>156.61091765990625</v>
      </c>
      <c r="EH41" s="55">
        <f>AVERAGE($EH$315:$EH$444)</f>
        <v>146.38236831151522</v>
      </c>
      <c r="EI41" s="55">
        <f>AVERAGE($EI$315:$EI$444)</f>
        <v>137.75268688201905</v>
      </c>
      <c r="EJ41" s="55">
        <f>AVERAGE($EJ$315:$EJ$444)</f>
        <v>129.89754336430477</v>
      </c>
      <c r="EK41" s="55">
        <f>AVERAGE($EK$315:$EK$444)</f>
        <v>122.88379719440753</v>
      </c>
      <c r="EL41" s="55">
        <f>AVERAGE($EL$315:$EL$444)</f>
        <v>116.27401090768667</v>
      </c>
      <c r="EM41" s="55">
        <f>AVERAGE($EM$315:$EM$444)</f>
        <v>108.64024447294382</v>
      </c>
      <c r="EN41" s="55">
        <f>AVERAGE($EN$315:$EN$444)</f>
        <v>201.77677013690655</v>
      </c>
      <c r="EO41" s="55">
        <f>AVERAGE($EO$315:$EO$444)</f>
        <v>171.29293864323543</v>
      </c>
      <c r="EP41" s="55">
        <f>AVERAGE($EP$315:$EP$444)</f>
        <v>150.48538579207201</v>
      </c>
      <c r="EQ41" s="55">
        <f>AVERAGE($EQ$315:$EQ$444)</f>
        <v>157.90813465118407</v>
      </c>
      <c r="ER41" s="55">
        <f>AVERAGE($ER$315:$ER$444)</f>
        <v>204.68092313913198</v>
      </c>
      <c r="ES41" s="55">
        <f>AVERAGE($ES$315:$ES$444)</f>
        <v>217.54170609987699</v>
      </c>
      <c r="ET41" s="55">
        <f>AVERAGE($ET$315:$ET$444)</f>
        <v>232.01586921398456</v>
      </c>
      <c r="EU41" s="55">
        <f>AVERAGE($EU$315:$EU$444)</f>
        <v>259.38033746572643</v>
      </c>
      <c r="EV41" s="55">
        <f>AVERAGE($EV$315:$EV$444)</f>
        <v>256.58458987015945</v>
      </c>
      <c r="EW41" s="55">
        <f>AVERAGE($EW$315:$EW$444)</f>
        <v>238.28444133171669</v>
      </c>
      <c r="EX41" s="55">
        <f>AVERAGE($EX$315:$EX$444)</f>
        <v>213.61704747126652</v>
      </c>
      <c r="EY41" s="55">
        <f>AVERAGE($EY$315:$EY$444)</f>
        <v>191.80946966317984</v>
      </c>
      <c r="EZ41" s="55">
        <f>AVERAGE($EZ$315:$EZ$444)</f>
        <v>174.50182836972749</v>
      </c>
      <c r="FA41" s="55">
        <f>AVERAGE($FA$315:$FA$444)</f>
        <v>161.37267994513877</v>
      </c>
      <c r="FB41" s="55">
        <f>AVERAGE($FB$315:$FB$444)</f>
        <v>150.74678852374737</v>
      </c>
      <c r="FC41" s="55">
        <f>AVERAGE($FC$315:$FC$444)</f>
        <v>141.85137602732732</v>
      </c>
      <c r="FD41" s="55">
        <f>AVERAGE($FD$315:$FD$444)</f>
        <v>133.82895672871516</v>
      </c>
      <c r="FE41" s="55">
        <f>AVERAGE($FE$315:$FE$444)</f>
        <v>126.70610841604379</v>
      </c>
      <c r="FF41" s="55">
        <f>AVERAGE($FF$315:$FF$444)</f>
        <v>120.21681185502273</v>
      </c>
      <c r="FG41" s="55">
        <f>AVERAGE($FG$315:$FG$444)</f>
        <v>112.61537371415358</v>
      </c>
      <c r="FH41" s="55">
        <f>AVERAGE($FH$315:$FH$444)</f>
        <v>189.4495145357572</v>
      </c>
      <c r="FI41" s="55">
        <f>AVERAGE($FI$315:$FI$444)</f>
        <v>175.05205188164345</v>
      </c>
      <c r="FJ41" s="55">
        <f>AVERAGE($FJ$315:$FJ$444)</f>
        <v>154.42520245772141</v>
      </c>
      <c r="FK41" s="55">
        <f>AVERAGE($FK$315:$FK$444)</f>
        <v>162.13536997575025</v>
      </c>
      <c r="FL41" s="55">
        <f>AVERAGE($FL$315:$FL$444)</f>
        <v>211.4048621544471</v>
      </c>
      <c r="FM41" s="55">
        <f>AVERAGE($FM$315:$FM$444)</f>
        <v>221.27292810586783</v>
      </c>
      <c r="FN41" s="55">
        <f>AVERAGE($FN$315:$FN$444)</f>
        <v>234.19018490131086</v>
      </c>
      <c r="FO41" s="55">
        <f>AVERAGE($FO$315:$FO$444)</f>
        <v>261.99306705181414</v>
      </c>
      <c r="FP41" s="55">
        <f>AVERAGE($FP$315:$FP$444)</f>
        <v>257.95024637075574</v>
      </c>
      <c r="FQ41" s="55">
        <f>AVERAGE($FQ$315:$FQ$444)</f>
        <v>238.14393166762133</v>
      </c>
      <c r="FR41" s="55">
        <f>AVERAGE($FR$315:$FR$444)</f>
        <v>212.14375287569487</v>
      </c>
      <c r="FS41" s="55">
        <f>AVERAGE($FS$315:$FS$444)</f>
        <v>189.87818753169134</v>
      </c>
      <c r="FT41" s="55">
        <f>AVERAGE($FT$315:$FT$444)</f>
        <v>173.12716599977932</v>
      </c>
      <c r="FU41" s="55">
        <f>AVERAGE($FU$315:$FU$444)</f>
        <v>160.38049853398249</v>
      </c>
      <c r="FV41" s="55">
        <f>AVERAGE($FV$315:$FV$444)</f>
        <v>150.01574923441962</v>
      </c>
      <c r="FW41" s="55">
        <f>AVERAGE($FW$315:$FW$444)</f>
        <v>141.36273057644183</v>
      </c>
      <c r="FX41" s="55">
        <f>AVERAGE($FX$315:$FX$444)</f>
        <v>133.29794866121733</v>
      </c>
      <c r="FY41" s="55">
        <f>AVERAGE($FY$315:$FY$444)</f>
        <v>126.09146859829242</v>
      </c>
      <c r="FZ41" s="55">
        <f>AVERAGE($FZ$315:$FZ$444)</f>
        <v>119.38730501028208</v>
      </c>
      <c r="GA41" s="55">
        <f>AVERAGE($GA$315:$GA$444)</f>
        <v>111.77117712314312</v>
      </c>
      <c r="GB41" s="55">
        <f>AVERAGE($GB$315:$GB$444)</f>
        <v>181.2392839725201</v>
      </c>
      <c r="GC41" s="55">
        <f>AVERAGE($GC$315:$GC$444)</f>
        <v>174.36349277496339</v>
      </c>
      <c r="GD41" s="55">
        <f>AVERAGE($GD$315:$GD$444)</f>
        <v>155.84587584275465</v>
      </c>
      <c r="GE41" s="55">
        <f>AVERAGE($GE$315:$GE$444)</f>
        <v>163.31834975022537</v>
      </c>
      <c r="GF41" s="55">
        <f>AVERAGE($GF$315:$GF$444)</f>
        <v>213.37079742138204</v>
      </c>
      <c r="GG41" s="55">
        <f>AVERAGE($GG$315:$GG$444)</f>
        <v>222.78622030111458</v>
      </c>
      <c r="GH41" s="55">
        <f>AVERAGE($GH$315:$GH$444)</f>
        <v>235.81219460414007</v>
      </c>
      <c r="GI41" s="55">
        <f>AVERAGE($GI$315:$GI$444)</f>
        <v>263.47299169393688</v>
      </c>
      <c r="GJ41" s="55">
        <f>AVERAGE($GJ$315:$GJ$444)</f>
        <v>259.58571394406835</v>
      </c>
      <c r="GK41" s="55">
        <f>AVERAGE($GK$315:$GK$444)</f>
        <v>239.80159338437593</v>
      </c>
      <c r="GL41" s="55">
        <f>AVERAGE($GL$315:$GL$444)</f>
        <v>213.88935706798847</v>
      </c>
      <c r="GM41" s="55">
        <f>AVERAGE($GM$315:$GM$444)</f>
        <v>191.53187778179463</v>
      </c>
      <c r="GN41" s="55">
        <f>AVERAGE($GN$315:$GN$444)</f>
        <v>174.44433862246001</v>
      </c>
      <c r="GO41" s="55">
        <f>AVERAGE($GO$315:$GO$444)</f>
        <v>161.45982652077308</v>
      </c>
      <c r="GP41" s="55">
        <f>AVERAGE($GP$315:$GP$444)</f>
        <v>150.91912246850822</v>
      </c>
      <c r="GQ41" s="55">
        <f>AVERAGE($GQ$315:$GQ$444)</f>
        <v>142.1609190280621</v>
      </c>
      <c r="GR41" s="55">
        <f>AVERAGE($GR$315:$GR$444)</f>
        <v>134.28892580912662</v>
      </c>
      <c r="GS41" s="55">
        <f>AVERAGE($GS$315:$GS$444)</f>
        <v>127.18820183827327</v>
      </c>
      <c r="GT41" s="55">
        <f>AVERAGE($GT$315:$GT$444)</f>
        <v>120.75118025266207</v>
      </c>
      <c r="GU41" s="55">
        <f>AVERAGE($GU$315:$GU$444)</f>
        <v>113.00059314140907</v>
      </c>
    </row>
    <row r="42" spans="1:203" x14ac:dyDescent="0.45">
      <c r="A42" s="5" t="s">
        <v>3882</v>
      </c>
      <c r="D42" s="55">
        <f>PERCENTILE($D$315:$D$444,0.95)</f>
        <v>0</v>
      </c>
      <c r="E42" s="55">
        <f>PERCENTILE($E$315:$E$444,0.95)</f>
        <v>16.141660022735593</v>
      </c>
      <c r="F42" s="55">
        <f>PERCENTILE($F$315:$F$444,0.95)</f>
        <v>19.679707717895507</v>
      </c>
      <c r="G42" s="55">
        <f>PERCENTILE($G$315:$G$444,0.95)</f>
        <v>17.06418056488037</v>
      </c>
      <c r="H42" s="55">
        <f>PERCENTILE($H$315:$H$444,0.95)</f>
        <v>21.634379959106443</v>
      </c>
      <c r="I42" s="55">
        <f>PERCENTILE($I$315:$I$444,0.95)</f>
        <v>40.981505775451659</v>
      </c>
      <c r="J42" s="55">
        <f>PERCENTILE($J$315:$J$444,0.95)</f>
        <v>48.41767063140869</v>
      </c>
      <c r="K42" s="55">
        <f>PERCENTILE($K$315:$K$444,0.95)</f>
        <v>54.991921043395983</v>
      </c>
      <c r="L42" s="55">
        <f>PERCENTILE($L$315:$L$444,0.95)</f>
        <v>70.083145523071281</v>
      </c>
      <c r="M42" s="55">
        <f>PERCENTILE($M$315:$M$444,0.95)</f>
        <v>71.726615905761719</v>
      </c>
      <c r="N42" s="55">
        <f>PERCENTILE($N$315:$N$444,0.95)</f>
        <v>66.353865051269537</v>
      </c>
      <c r="O42" s="55">
        <f>PERCENTILE($O$315:$O$444,0.95)</f>
        <v>57.790117263793945</v>
      </c>
      <c r="P42" s="55">
        <f>PERCENTILE($P$315:$P$444,0.95)</f>
        <v>50.514212226867677</v>
      </c>
      <c r="Q42" s="55">
        <f>PERCENTILE($Q$315:$Q$444,0.95)</f>
        <v>45.122458457946777</v>
      </c>
      <c r="R42" s="55">
        <f>PERCENTILE($R$315:$R$444,0.95)</f>
        <v>41.68113555908203</v>
      </c>
      <c r="S42" s="55">
        <f>PERCENTILE($S$315:$S$444,0.95)</f>
        <v>39.117701911926268</v>
      </c>
      <c r="T42" s="55">
        <f>PERCENTILE($T$315:$T$444,0.95)</f>
        <v>37.0843807220459</v>
      </c>
      <c r="U42" s="55">
        <f>PERCENTILE($U$315:$U$444,0.95)</f>
        <v>35.43407859802246</v>
      </c>
      <c r="V42" s="55">
        <f>PERCENTILE($V$315:$V$444,0.95)</f>
        <v>34.695849037170404</v>
      </c>
      <c r="W42" s="55">
        <f>PERCENTILE($W$315:$W$444,0.95)</f>
        <v>34.015899848937984</v>
      </c>
      <c r="X42" s="55">
        <f>PERCENTILE($X$315:$X$444,0.95)</f>
        <v>30.953730487823485</v>
      </c>
      <c r="Y42" s="55">
        <f>PERCENTILE($Y$315:$Y$444,0.95)</f>
        <v>87.160129165649408</v>
      </c>
      <c r="Z42" s="55">
        <f>PERCENTILE($Z$315:$Z$444,0.95)</f>
        <v>106.13939285278319</v>
      </c>
      <c r="AA42" s="55">
        <f>PERCENTILE($AA$315:$AA$444,0.95)</f>
        <v>91.378606414794902</v>
      </c>
      <c r="AB42" s="55">
        <f>PERCENTILE($AB$315:$AB$444,0.95)</f>
        <v>102.87450904846187</v>
      </c>
      <c r="AC42" s="55">
        <f>PERCENTILE($AC$315:$AC$444,0.95)</f>
        <v>165.79339294433589</v>
      </c>
      <c r="AD42" s="55">
        <f>PERCENTILE($AD$315:$AD$444,0.95)</f>
        <v>193.45765991210936</v>
      </c>
      <c r="AE42" s="55">
        <f>PERCENTILE($AE$315:$AE$444,0.95)</f>
        <v>215.7027633666992</v>
      </c>
      <c r="AF42" s="55">
        <f>PERCENTILE($AF$315:$AF$444,0.95)</f>
        <v>252.84588470458979</v>
      </c>
      <c r="AG42" s="55">
        <f>PERCENTILE($AG$315:$AG$444,0.95)</f>
        <v>250.63478012084954</v>
      </c>
      <c r="AH42" s="55">
        <f>PERCENTILE($AH$315:$AH$444,0.95)</f>
        <v>236.75764083862302</v>
      </c>
      <c r="AI42" s="55">
        <f>PERCENTILE($AI$315:$AI$444,0.95)</f>
        <v>204.25233840942377</v>
      </c>
      <c r="AJ42" s="55">
        <f>PERCENTILE($AJ$315:$AJ$444,0.95)</f>
        <v>176.1435943603515</v>
      </c>
      <c r="AK42" s="55">
        <f>PERCENTILE($AK$315:$AK$444,0.95)</f>
        <v>158.71971893310544</v>
      </c>
      <c r="AL42" s="55">
        <f>PERCENTILE($AL$315:$AL$444,0.95)</f>
        <v>151.9509552001953</v>
      </c>
      <c r="AM42" s="55">
        <f>PERCENTILE($AM$315:$AM$444,0.95)</f>
        <v>144.70292510986326</v>
      </c>
      <c r="AN42" s="55">
        <f>PERCENTILE($AN$315:$AN$444,0.95)</f>
        <v>136.33707885742183</v>
      </c>
      <c r="AO42" s="55">
        <f>PERCENTILE($AO$315:$AO$444,0.95)</f>
        <v>128.96825942993161</v>
      </c>
      <c r="AP42" s="55">
        <f>PERCENTILE($AP$315:$AP$444,0.95)</f>
        <v>121.77804222106931</v>
      </c>
      <c r="AQ42" s="55">
        <f>PERCENTILE($AQ$315:$AQ$444,0.95)</f>
        <v>115.16949615478515</v>
      </c>
      <c r="AR42" s="55">
        <f>PERCENTILE($AR$315:$AR$444,0.95)</f>
        <v>107.56792335510254</v>
      </c>
      <c r="AS42" s="55">
        <f>PERCENTILE($AS$315:$AS$444,0.95)</f>
        <v>206.03757247924801</v>
      </c>
      <c r="AT42" s="55">
        <f>PERCENTILE($AT$315:$AT$444,0.95)</f>
        <v>217.71708297729492</v>
      </c>
      <c r="AU42" s="55">
        <f>PERCENTILE($AU$315:$AU$444,0.95)</f>
        <v>199.41252517700192</v>
      </c>
      <c r="AV42" s="55">
        <f>PERCENTILE($AV$315:$AV$444,0.95)</f>
        <v>216.74313964843751</v>
      </c>
      <c r="AW42" s="55">
        <f>PERCENTILE($AW$315:$AW$444,0.95)</f>
        <v>322.52669372558591</v>
      </c>
      <c r="AX42" s="55">
        <f>PERCENTILE($AX$315:$AX$444,0.95)</f>
        <v>346.94024200439452</v>
      </c>
      <c r="AY42" s="55">
        <f>PERCENTILE($AY$315:$AY$444,0.95)</f>
        <v>366.70203704833978</v>
      </c>
      <c r="AZ42" s="55">
        <f>PERCENTILE($AZ$315:$AZ$444,0.95)</f>
        <v>426.15450897216789</v>
      </c>
      <c r="BA42" s="55">
        <f>PERCENTILE($BA$315:$BA$444,0.95)</f>
        <v>425.86969757080072</v>
      </c>
      <c r="BB42" s="55">
        <f>PERCENTILE($BB$315:$BB$444,0.95)</f>
        <v>394.61350860595695</v>
      </c>
      <c r="BC42" s="55">
        <f>PERCENTILE($BC$315:$BC$444,0.95)</f>
        <v>352.01567077636713</v>
      </c>
      <c r="BD42" s="55">
        <f>PERCENTILE($BD$315:$BD$444,0.95)</f>
        <v>321.11233978271486</v>
      </c>
      <c r="BE42" s="55">
        <f>PERCENTILE($BE$315:$BE$444,0.95)</f>
        <v>290.77165832519529</v>
      </c>
      <c r="BF42" s="55">
        <f>PERCENTILE($BF$315:$BF$444,0.95)</f>
        <v>270.54896087646483</v>
      </c>
      <c r="BG42" s="55">
        <f>PERCENTILE($BG$315:$BG$444,0.95)</f>
        <v>253.34306259155269</v>
      </c>
      <c r="BH42" s="55">
        <f>PERCENTILE($BH$315:$BH$444,0.95)</f>
        <v>239.72863616943357</v>
      </c>
      <c r="BI42" s="55">
        <f>PERCENTILE($BI$315:$BI$444,0.95)</f>
        <v>227.90290985107418</v>
      </c>
      <c r="BJ42" s="55">
        <f>PERCENTILE($BJ$315:$BJ$444,0.95)</f>
        <v>217.26353683471677</v>
      </c>
      <c r="BK42" s="55">
        <f>PERCENTILE($BK$315:$BK$444,0.95)</f>
        <v>207.47478637695312</v>
      </c>
      <c r="BL42" s="55">
        <f>PERCENTILE($BL$315:$BL$444,0.95)</f>
        <v>194.54913101196288</v>
      </c>
      <c r="BM42" s="55">
        <f>PERCENTILE($BM$315:$BM$444,0.95)</f>
        <v>331.98404083251955</v>
      </c>
      <c r="BN42" s="55">
        <f>PERCENTILE($BN$315:$BN$444,0.95)</f>
        <v>307.73456268310542</v>
      </c>
      <c r="BO42" s="55">
        <f>PERCENTILE($BO$315:$BO$444,0.95)</f>
        <v>276.38016815185546</v>
      </c>
      <c r="BP42" s="55">
        <f>PERCENTILE($BP$315:$BP$444,0.95)</f>
        <v>273.94980773925778</v>
      </c>
      <c r="BQ42" s="55">
        <f>PERCENTILE($BQ$315:$BQ$444,0.95)</f>
        <v>360.95911254882805</v>
      </c>
      <c r="BR42" s="55">
        <f>PERCENTILE($BR$315:$BR$444,0.95)</f>
        <v>393.53576812744137</v>
      </c>
      <c r="BS42" s="55">
        <f>PERCENTILE($BS$315:$BS$444,0.95)</f>
        <v>417.95230102539063</v>
      </c>
      <c r="BT42" s="55">
        <f>PERCENTILE($BT$315:$BT$444,0.95)</f>
        <v>473.2129257202148</v>
      </c>
      <c r="BU42" s="55">
        <f>PERCENTILE($BU$315:$BU$444,0.95)</f>
        <v>479.4783004760742</v>
      </c>
      <c r="BV42" s="55">
        <f>PERCENTILE($BV$315:$BV$444,0.95)</f>
        <v>459.72467651367185</v>
      </c>
      <c r="BW42" s="55">
        <f>PERCENTILE($BW$315:$BW$444,0.95)</f>
        <v>413.5820343017578</v>
      </c>
      <c r="BX42" s="55">
        <f>PERCENTILE($BX$315:$BX$444,0.95)</f>
        <v>375.40743560791014</v>
      </c>
      <c r="BY42" s="55">
        <f>PERCENTILE($BY$315:$BY$444,0.95)</f>
        <v>342.94010009765623</v>
      </c>
      <c r="BZ42" s="55">
        <f>PERCENTILE($BZ$315:$BZ$444,0.95)</f>
        <v>318.65438842773438</v>
      </c>
      <c r="CA42" s="55">
        <f>PERCENTILE($CA$315:$CA$444,0.95)</f>
        <v>298.97974548339846</v>
      </c>
      <c r="CB42" s="55">
        <f>PERCENTILE($CB$315:$CB$444,0.95)</f>
        <v>281.80157012939452</v>
      </c>
      <c r="CC42" s="55">
        <f>PERCENTILE($CC$315:$CC$444,0.95)</f>
        <v>266.55601196289064</v>
      </c>
      <c r="CD42" s="55">
        <f>PERCENTILE($CD$315:$CD$444,0.95)</f>
        <v>254.00704345703124</v>
      </c>
      <c r="CE42" s="55">
        <f>PERCENTILE($CE$315:$CE$444,0.95)</f>
        <v>243.65848770141602</v>
      </c>
      <c r="CF42" s="55">
        <f>PERCENTILE($CF$315:$CF$444,0.95)</f>
        <v>231.69671401977538</v>
      </c>
      <c r="CG42" s="55">
        <f>PERCENTILE($CG$315:$CG$444,0.95)</f>
        <v>335.22055511474611</v>
      </c>
      <c r="CH42" s="55">
        <f>PERCENTILE($CH$315:$CH$444,0.95)</f>
        <v>336.13603820800779</v>
      </c>
      <c r="CI42" s="55">
        <f>PERCENTILE($CI$315:$CI$444,0.95)</f>
        <v>311.00080261230471</v>
      </c>
      <c r="CJ42" s="55">
        <f>PERCENTILE($CJ$315:$CJ$444,0.95)</f>
        <v>311.7148788452148</v>
      </c>
      <c r="CK42" s="55">
        <f>PERCENTILE($CK$315:$CK$444,0.95)</f>
        <v>421.63693847656242</v>
      </c>
      <c r="CL42" s="55">
        <f>PERCENTILE($CL$315:$CL$444,0.95)</f>
        <v>435.76991424560543</v>
      </c>
      <c r="CM42" s="55">
        <f>PERCENTILE($CM$315:$CM$444,0.95)</f>
        <v>452.86786804199221</v>
      </c>
      <c r="CN42" s="55">
        <f>PERCENTILE($CN$315:$CN$444,0.95)</f>
        <v>498.97340240478513</v>
      </c>
      <c r="CO42" s="55">
        <f>PERCENTILE($CO$315:$CO$444,0.95)</f>
        <v>505.84268188476557</v>
      </c>
      <c r="CP42" s="55">
        <f>PERCENTILE($CP$315:$CP$444,0.95)</f>
        <v>486.82176513671868</v>
      </c>
      <c r="CQ42" s="55">
        <f>PERCENTILE($CQ$315:$CQ$444,0.95)</f>
        <v>442.32465057373042</v>
      </c>
      <c r="CR42" s="55">
        <f>PERCENTILE($CR$315:$CR$444,0.95)</f>
        <v>401.20457000732421</v>
      </c>
      <c r="CS42" s="55">
        <f>PERCENTILE($CS$315:$CS$444,0.95)</f>
        <v>367.26912994384764</v>
      </c>
      <c r="CT42" s="55">
        <f>PERCENTILE($CT$315:$CT$444,0.95)</f>
        <v>343.46588134765625</v>
      </c>
      <c r="CU42" s="55">
        <f>PERCENTILE($CU$315:$CU$444,0.95)</f>
        <v>323.23088684082029</v>
      </c>
      <c r="CV42" s="55">
        <f>PERCENTILE($CV$315:$CV$444,0.95)</f>
        <v>304.76912841796872</v>
      </c>
      <c r="CW42" s="55">
        <f>PERCENTILE($CW$315:$CW$444,0.95)</f>
        <v>289.63533477783204</v>
      </c>
      <c r="CX42" s="55">
        <f>PERCENTILE($CX$315:$CX$444,0.95)</f>
        <v>278.11443786621095</v>
      </c>
      <c r="CY42" s="55">
        <f>PERCENTILE($CY$315:$CY$444,0.95)</f>
        <v>267.96851501464846</v>
      </c>
      <c r="CZ42" s="55">
        <f>PERCENTILE($CZ$315:$CZ$444,0.95)</f>
        <v>366.25835571289065</v>
      </c>
      <c r="DA42" s="55">
        <f>PERCENTILE($DA$315:$DA$444,0.95)</f>
        <v>357.66686553955077</v>
      </c>
      <c r="DB42" s="55">
        <f>PERCENTILE($DB$315:$DB$444,0.95)</f>
        <v>323.44502410888668</v>
      </c>
      <c r="DC42" s="55">
        <f>PERCENTILE($DC$315:$DC$444,0.95)</f>
        <v>337.23920593261715</v>
      </c>
      <c r="DD42" s="55">
        <f>PERCENTILE($DD$315:$DD$444,0.95)</f>
        <v>428.81360321044923</v>
      </c>
      <c r="DE42" s="55">
        <f>PERCENTILE($DE$315:$DE$444,0.95)</f>
        <v>457.39544677734364</v>
      </c>
      <c r="DF42" s="55">
        <f>PERCENTILE($DF$315:$DF$444,0.95)</f>
        <v>469.70535278320307</v>
      </c>
      <c r="DG42" s="55">
        <f>PERCENTILE($DG$315:$DG$444,0.95)</f>
        <v>504.05108032226559</v>
      </c>
      <c r="DH42" s="55">
        <f>PERCENTILE($DH$315:$DH$444,0.95)</f>
        <v>515.95874328613286</v>
      </c>
      <c r="DI42" s="55">
        <f>PERCENTILE($DI$315:$DI$444,0.95)</f>
        <v>506.95079803466791</v>
      </c>
      <c r="DJ42" s="55">
        <f>PERCENTILE($DJ$315:$DJ$444,0.95)</f>
        <v>461.17526245117188</v>
      </c>
      <c r="DK42" s="55">
        <f>PERCENTILE($DK$315:$DK$444,0.95)</f>
        <v>418.46549224853516</v>
      </c>
      <c r="DL42" s="55">
        <f>PERCENTILE($DL$315:$DL$444,0.95)</f>
        <v>384.66736602783203</v>
      </c>
      <c r="DM42" s="55">
        <f>PERCENTILE($DM$315:$DM$444,0.95)</f>
        <v>358.61567230224608</v>
      </c>
      <c r="DN42" s="55">
        <f>PERCENTILE($DN$315:$DN$444,0.95)</f>
        <v>336.1932373046875</v>
      </c>
      <c r="DO42" s="55">
        <f>PERCENTILE($DO$315:$DO$444,0.95)</f>
        <v>318.21838531494137</v>
      </c>
      <c r="DP42" s="55">
        <f>PERCENTILE($DP$315:$DP$444,0.95)</f>
        <v>303.92025909423825</v>
      </c>
      <c r="DQ42" s="55">
        <f>PERCENTILE($DQ$315:$DQ$444,0.95)</f>
        <v>291.6681198120117</v>
      </c>
      <c r="DR42" s="55">
        <f>PERCENTILE($DR$315:$DR$444,0.95)</f>
        <v>280.73916625976563</v>
      </c>
      <c r="DS42" s="55">
        <f>PERCENTILE($DS$315:$DS$444,0.95)</f>
        <v>268.04584655761721</v>
      </c>
      <c r="DT42" s="55">
        <f>PERCENTILE($DT$315:$DT$444,0.95)</f>
        <v>407.03695373535152</v>
      </c>
      <c r="DU42" s="55">
        <f>PERCENTILE($DU$315:$DU$444,0.95)</f>
        <v>373.89050750732423</v>
      </c>
      <c r="DV42" s="55">
        <f>PERCENTILE($DV$315:$DV$444,0.95)</f>
        <v>336.13720855712887</v>
      </c>
      <c r="DW42" s="55">
        <f>PERCENTILE($DW$315:$DW$444,0.95)</f>
        <v>348.32919464111325</v>
      </c>
      <c r="DX42" s="55">
        <f>PERCENTILE($DX$315:$DX$444,0.95)</f>
        <v>447.42492065429678</v>
      </c>
      <c r="DY42" s="55">
        <f>PERCENTILE($DY$315:$DY$444,0.95)</f>
        <v>471.69725189208975</v>
      </c>
      <c r="DZ42" s="55">
        <f>PERCENTILE($DZ$315:$DZ$444,0.95)</f>
        <v>489.59048767089831</v>
      </c>
      <c r="EA42" s="55">
        <f>PERCENTILE($EA$315:$EA$444,0.95)</f>
        <v>541.13832397460931</v>
      </c>
      <c r="EB42" s="55">
        <f>PERCENTILE($EB$315:$EB$444,0.95)</f>
        <v>551.74458618164044</v>
      </c>
      <c r="EC42" s="55">
        <f>PERCENTILE($EC$315:$EC$444,0.95)</f>
        <v>517.66543731689444</v>
      </c>
      <c r="ED42" s="55">
        <f>PERCENTILE($ED$315:$ED$444,0.95)</f>
        <v>465.75904693603513</v>
      </c>
      <c r="EE42" s="55">
        <f>PERCENTILE($EE$315:$EE$444,0.95)</f>
        <v>425.110871887207</v>
      </c>
      <c r="EF42" s="55">
        <f>PERCENTILE($EF$315:$EF$444,0.95)</f>
        <v>391.19467926025391</v>
      </c>
      <c r="EG42" s="55">
        <f>PERCENTILE($EG$315:$EG$444,0.95)</f>
        <v>365.18307495117188</v>
      </c>
      <c r="EH42" s="55">
        <f>PERCENTILE($EH$315:$EH$444,0.95)</f>
        <v>343.8468307495117</v>
      </c>
      <c r="EI42" s="55">
        <f>PERCENTILE($EI$315:$EI$444,0.95)</f>
        <v>325.70673522949215</v>
      </c>
      <c r="EJ42" s="55">
        <f>PERCENTILE($EJ$315:$EJ$444,0.95)</f>
        <v>310.38759460449216</v>
      </c>
      <c r="EK42" s="55">
        <f>PERCENTILE($EK$315:$EK$444,0.95)</f>
        <v>298.24678192138668</v>
      </c>
      <c r="EL42" s="55">
        <f>PERCENTILE($EL$315:$EL$444,0.95)</f>
        <v>287.3046844482422</v>
      </c>
      <c r="EM42" s="55">
        <f>PERCENTILE($EM$315:$EM$444,0.95)</f>
        <v>274.03736572265626</v>
      </c>
      <c r="EN42" s="55">
        <f>PERCENTILE($EN$315:$EN$444,0.95)</f>
        <v>440.1227127075195</v>
      </c>
      <c r="EO42" s="55">
        <f>PERCENTILE($EO$315:$EO$444,0.95)</f>
        <v>382.34663085937495</v>
      </c>
      <c r="EP42" s="55">
        <f>PERCENTILE($EP$315:$EP$444,0.95)</f>
        <v>333.7108123779297</v>
      </c>
      <c r="EQ42" s="55">
        <f>PERCENTILE($EQ$315:$EQ$444,0.95)</f>
        <v>347.84505767822259</v>
      </c>
      <c r="ER42" s="55">
        <f>PERCENTILE($ER$315:$ER$444,0.95)</f>
        <v>426.49100799560546</v>
      </c>
      <c r="ES42" s="55">
        <f>PERCENTILE($ES$315:$ES$444,0.95)</f>
        <v>467.36555938720699</v>
      </c>
      <c r="ET42" s="55">
        <f>PERCENTILE($ET$315:$ET$444,0.95)</f>
        <v>476.81362609863277</v>
      </c>
      <c r="EU42" s="55">
        <f>PERCENTILE($EU$315:$EU$444,0.95)</f>
        <v>517.7763671875</v>
      </c>
      <c r="EV42" s="55">
        <f>PERCENTILE($EV$315:$EV$444,0.95)</f>
        <v>539.32795410156245</v>
      </c>
      <c r="EW42" s="55">
        <f>PERCENTILE($EW$315:$EW$444,0.95)</f>
        <v>525.2600860595702</v>
      </c>
      <c r="EX42" s="55">
        <f>PERCENTILE($EX$315:$EX$444,0.95)</f>
        <v>476.90163421630859</v>
      </c>
      <c r="EY42" s="55">
        <f>PERCENTILE($EY$315:$EY$444,0.95)</f>
        <v>436.66524963378907</v>
      </c>
      <c r="EZ42" s="55">
        <f>PERCENTILE($EZ$315:$EZ$444,0.95)</f>
        <v>401.32878112792969</v>
      </c>
      <c r="FA42" s="55">
        <f>PERCENTILE($FA$315:$FA$444,0.95)</f>
        <v>374.76613311767574</v>
      </c>
      <c r="FB42" s="55">
        <f>PERCENTILE($FB$315:$FB$444,0.95)</f>
        <v>352.420930480957</v>
      </c>
      <c r="FC42" s="55">
        <f>PERCENTILE($FC$315:$FC$444,0.95)</f>
        <v>333.37648773193359</v>
      </c>
      <c r="FD42" s="55">
        <f>PERCENTILE($FD$315:$FD$444,0.95)</f>
        <v>316.92053375244137</v>
      </c>
      <c r="FE42" s="55">
        <f>PERCENTILE($FE$315:$FE$444,0.95)</f>
        <v>303.54610443115234</v>
      </c>
      <c r="FF42" s="55">
        <f>PERCENTILE($FF$315:$FF$444,0.95)</f>
        <v>292.20306091308595</v>
      </c>
      <c r="FG42" s="55">
        <f>PERCENTILE($FG$315:$FG$444,0.95)</f>
        <v>278.60486297607423</v>
      </c>
      <c r="FH42" s="55">
        <f>PERCENTILE($FH$315:$FH$444,0.95)</f>
        <v>430.24099121093747</v>
      </c>
      <c r="FI42" s="55">
        <f>PERCENTILE($FI$315:$FI$444,0.95)</f>
        <v>386.92023468017578</v>
      </c>
      <c r="FJ42" s="55">
        <f>PERCENTILE($FJ$315:$FJ$444,0.95)</f>
        <v>346.48179168701171</v>
      </c>
      <c r="FK42" s="55">
        <f>PERCENTILE($FK$315:$FK$444,0.95)</f>
        <v>358.70600280761715</v>
      </c>
      <c r="FL42" s="55">
        <f>PERCENTILE($FL$315:$FL$444,0.95)</f>
        <v>466.71010284423829</v>
      </c>
      <c r="FM42" s="55">
        <f>PERCENTILE($FM$315:$FM$444,0.95)</f>
        <v>484.93249816894519</v>
      </c>
      <c r="FN42" s="55">
        <f>PERCENTILE($FN$315:$FN$444,0.95)</f>
        <v>502.2872177124022</v>
      </c>
      <c r="FO42" s="55">
        <f>PERCENTILE($FO$315:$FO$444,0.95)</f>
        <v>553.54118652343743</v>
      </c>
      <c r="FP42" s="55">
        <f>PERCENTILE($FP$315:$FP$444,0.95)</f>
        <v>557.22677001953116</v>
      </c>
      <c r="FQ42" s="55">
        <f>PERCENTILE($FQ$315:$FQ$444,0.95)</f>
        <v>522.70698242187495</v>
      </c>
      <c r="FR42" s="55">
        <f>PERCENTILE($FR$315:$FR$444,0.95)</f>
        <v>473.80790557861326</v>
      </c>
      <c r="FS42" s="55">
        <f>PERCENTILE($FS$315:$FS$444,0.95)</f>
        <v>430.93370208740231</v>
      </c>
      <c r="FT42" s="55">
        <f>PERCENTILE($FT$315:$FT$444,0.95)</f>
        <v>397.0158752441406</v>
      </c>
      <c r="FU42" s="55">
        <f>PERCENTILE($FU$315:$FU$444,0.95)</f>
        <v>371.10958557128907</v>
      </c>
      <c r="FV42" s="55">
        <f>PERCENTILE($FV$315:$FV$444,0.95)</f>
        <v>349.89756011962891</v>
      </c>
      <c r="FW42" s="55">
        <f>PERCENTILE($FW$315:$FW$444,0.95)</f>
        <v>331.70547943115236</v>
      </c>
      <c r="FX42" s="55">
        <f>PERCENTILE($FX$315:$FX$444,0.95)</f>
        <v>316.22542266845704</v>
      </c>
      <c r="FY42" s="55">
        <f>PERCENTILE($FY$315:$FY$444,0.95)</f>
        <v>303.52740478515625</v>
      </c>
      <c r="FZ42" s="55">
        <f>PERCENTILE($FZ$315:$FZ$444,0.95)</f>
        <v>292.5502899169922</v>
      </c>
      <c r="GA42" s="55">
        <f>PERCENTILE($GA$315:$GA$444,0.95)</f>
        <v>279.21663055419918</v>
      </c>
      <c r="GB42" s="55">
        <f>PERCENTILE($GB$315:$GB$444,0.95)</f>
        <v>380.85797424316405</v>
      </c>
      <c r="GC42" s="55">
        <f>PERCENTILE($GC$315:$GC$444,0.95)</f>
        <v>394.37372741699215</v>
      </c>
      <c r="GD42" s="55">
        <f>PERCENTILE($GD$315:$GD$444,0.95)</f>
        <v>352.47709045410153</v>
      </c>
      <c r="GE42" s="55">
        <f>PERCENTILE($GE$315:$GE$444,0.95)</f>
        <v>375.54606475830076</v>
      </c>
      <c r="GF42" s="55">
        <f>PERCENTILE($GF$315:$GF$444,0.95)</f>
        <v>483.65630340576166</v>
      </c>
      <c r="GG42" s="55">
        <f>PERCENTILE($GG$315:$GG$444,0.95)</f>
        <v>492.23629608154289</v>
      </c>
      <c r="GH42" s="55">
        <f>PERCENTILE($GH$315:$GH$444,0.95)</f>
        <v>508.09986114501942</v>
      </c>
      <c r="GI42" s="55">
        <f>PERCENTILE($GI$315:$GI$444,0.95)</f>
        <v>566.42287292480455</v>
      </c>
      <c r="GJ42" s="55">
        <f>PERCENTILE($GJ$315:$GJ$444,0.95)</f>
        <v>559.49955749511707</v>
      </c>
      <c r="GK42" s="55">
        <f>PERCENTILE($GK$315:$GK$444,0.95)</f>
        <v>520.83647460937493</v>
      </c>
      <c r="GL42" s="55">
        <f>PERCENTILE($GL$315:$GL$444,0.95)</f>
        <v>476.38765563964841</v>
      </c>
      <c r="GM42" s="55">
        <f>PERCENTILE($GM$315:$GM$444,0.95)</f>
        <v>431.67917938232421</v>
      </c>
      <c r="GN42" s="55">
        <f>PERCENTILE($GN$315:$GN$444,0.95)</f>
        <v>395.43822937011714</v>
      </c>
      <c r="GO42" s="55">
        <f>PERCENTILE($GO$315:$GO$444,0.95)</f>
        <v>368.74386138916014</v>
      </c>
      <c r="GP42" s="55">
        <f>PERCENTILE($GP$315:$GP$444,0.95)</f>
        <v>347.9261444091797</v>
      </c>
      <c r="GQ42" s="55">
        <f>PERCENTILE($GQ$315:$GQ$444,0.95)</f>
        <v>329.99317321777346</v>
      </c>
      <c r="GR42" s="55">
        <f>PERCENTILE($GR$315:$GR$444,0.95)</f>
        <v>315.11326293945314</v>
      </c>
      <c r="GS42" s="55">
        <f>PERCENTILE($GS$315:$GS$444,0.95)</f>
        <v>302.82767639160153</v>
      </c>
      <c r="GT42" s="55">
        <f>PERCENTILE($GT$315:$GT$444,0.95)</f>
        <v>292.09091644287111</v>
      </c>
      <c r="GU42" s="55">
        <f>PERCENTILE($GU$315:$GU$444,0.95)</f>
        <v>278.42082977294922</v>
      </c>
    </row>
    <row r="43" spans="1:203" x14ac:dyDescent="0.45">
      <c r="A43" s="5" t="s">
        <v>3883</v>
      </c>
      <c r="D43" s="55">
        <f>PERCENTILE($D$315:$D$444,0.05)</f>
        <v>0</v>
      </c>
      <c r="E43" s="55">
        <f>PERCENTILE($E$315:$E$444,0.05)</f>
        <v>2.2401314616203307</v>
      </c>
      <c r="F43" s="55">
        <f>PERCENTILE($F$315:$F$444,0.05)</f>
        <v>3.9186039924621583</v>
      </c>
      <c r="G43" s="55">
        <f>PERCENTILE($G$315:$G$444,0.05)</f>
        <v>3.3504419088363648</v>
      </c>
      <c r="H43" s="55">
        <f>PERCENTILE($H$315:$H$444,0.05)</f>
        <v>4.9536107301712038</v>
      </c>
      <c r="I43" s="55">
        <f>PERCENTILE($I$315:$I$444,0.05)</f>
        <v>8.0712998390197761</v>
      </c>
      <c r="J43" s="55">
        <f>PERCENTILE($J$315:$J$444,0.05)</f>
        <v>8.0561739206314087</v>
      </c>
      <c r="K43" s="55">
        <f>PERCENTILE($K$315:$K$444,0.05)</f>
        <v>8.8160196781158451</v>
      </c>
      <c r="L43" s="55">
        <f>PERCENTILE($L$315:$L$444,0.05)</f>
        <v>10.184615325927735</v>
      </c>
      <c r="M43" s="55">
        <f>PERCENTILE($M$315:$M$444,0.05)</f>
        <v>9.7367176055908207</v>
      </c>
      <c r="N43" s="55">
        <f>PERCENTILE($N$315:$N$444,0.05)</f>
        <v>8.9870593547821045</v>
      </c>
      <c r="O43" s="55">
        <f>PERCENTILE($O$315:$O$444,0.05)</f>
        <v>8.0667703628540046</v>
      </c>
      <c r="P43" s="55">
        <f>PERCENTILE($P$315:$P$444,0.05)</f>
        <v>6.8312715053558346</v>
      </c>
      <c r="Q43" s="55">
        <f>PERCENTILE($Q$315:$Q$444,0.05)</f>
        <v>5.4571588277816776</v>
      </c>
      <c r="R43" s="55">
        <f>PERCENTILE($R$315:$R$444,0.05)</f>
        <v>5.1163580417633057</v>
      </c>
      <c r="S43" s="55">
        <f>PERCENTILE($S$315:$S$444,0.05)</f>
        <v>4.5049219131469727</v>
      </c>
      <c r="T43" s="55">
        <f>PERCENTILE($T$315:$T$444,0.05)</f>
        <v>3.9732260227203371</v>
      </c>
      <c r="U43" s="55">
        <f>PERCENTILE($U$315:$U$444,0.05)</f>
        <v>3.8006694436073305</v>
      </c>
      <c r="V43" s="55">
        <f>PERCENTILE($V$315:$V$444,0.05)</f>
        <v>3.5027457475662231</v>
      </c>
      <c r="W43" s="55">
        <f>PERCENTILE($W$315:$W$444,0.05)</f>
        <v>2.91858286857605</v>
      </c>
      <c r="X43" s="55">
        <f>PERCENTILE($X$315:$X$444,0.05)</f>
        <v>2.2306218862533571</v>
      </c>
      <c r="Y43" s="55">
        <f>PERCENTILE($Y$315:$Y$444,0.05)</f>
        <v>10.654906415939331</v>
      </c>
      <c r="Z43" s="55">
        <f>PERCENTILE($Z$315:$Z$444,0.05)</f>
        <v>14.71523962020874</v>
      </c>
      <c r="AA43" s="55">
        <f>PERCENTILE($AA$315:$AA$444,0.05)</f>
        <v>13.27146668434143</v>
      </c>
      <c r="AB43" s="55">
        <f>PERCENTILE($AB$315:$AB$444,0.05)</f>
        <v>16.835553932189942</v>
      </c>
      <c r="AC43" s="55">
        <f>PERCENTILE($AC$315:$AC$444,0.05)</f>
        <v>20.474387168884277</v>
      </c>
      <c r="AD43" s="55">
        <f>PERCENTILE($AD$315:$AD$444,0.05)</f>
        <v>20.827914714813232</v>
      </c>
      <c r="AE43" s="55">
        <f>PERCENTILE($AE$315:$AE$444,0.05)</f>
        <v>22.821829414367677</v>
      </c>
      <c r="AF43" s="55">
        <f>PERCENTILE($AF$315:$AF$444,0.05)</f>
        <v>24.395774936676027</v>
      </c>
      <c r="AG43" s="55">
        <f>PERCENTILE($AG$315:$AG$444,0.05)</f>
        <v>23.150891017913818</v>
      </c>
      <c r="AH43" s="55">
        <f>PERCENTILE($AH$315:$AH$444,0.05)</f>
        <v>21.361573028564454</v>
      </c>
      <c r="AI43" s="55">
        <f>PERCENTILE($AI$315:$AI$444,0.05)</f>
        <v>18.438297462463378</v>
      </c>
      <c r="AJ43" s="55">
        <f>PERCENTILE($AJ$315:$AJ$444,0.05)</f>
        <v>15.810116004943847</v>
      </c>
      <c r="AK43" s="55">
        <f>PERCENTILE($AK$315:$AK$444,0.05)</f>
        <v>13.178749704360962</v>
      </c>
      <c r="AL43" s="55">
        <f>PERCENTILE($AL$315:$AL$444,0.05)</f>
        <v>11.791702747344971</v>
      </c>
      <c r="AM43" s="55">
        <f>PERCENTILE($AM$315:$AM$444,0.05)</f>
        <v>11.469768381118774</v>
      </c>
      <c r="AN43" s="55">
        <f>PERCENTILE($AN$315:$AN$444,0.05)</f>
        <v>10.821573972702026</v>
      </c>
      <c r="AO43" s="55">
        <f>PERCENTILE($AO$315:$AO$444,0.05)</f>
        <v>10.345858764648437</v>
      </c>
      <c r="AP43" s="55">
        <f>PERCENTILE($AP$315:$AP$444,0.05)</f>
        <v>9.5996513843536384</v>
      </c>
      <c r="AQ43" s="55">
        <f>PERCENTILE($AQ$315:$AQ$444,0.05)</f>
        <v>8.3178143501281738</v>
      </c>
      <c r="AR43" s="55">
        <f>PERCENTILE($AR$315:$AR$444,0.05)</f>
        <v>7.2085539340972904</v>
      </c>
      <c r="AS43" s="55">
        <f>PERCENTILE($AS$315:$AS$444,0.05)</f>
        <v>21.35619592666626</v>
      </c>
      <c r="AT43" s="55">
        <f>PERCENTILE($AT$315:$AT$444,0.05)</f>
        <v>30.530473995208741</v>
      </c>
      <c r="AU43" s="55">
        <f>PERCENTILE($AU$315:$AU$444,0.05)</f>
        <v>26.187886428833007</v>
      </c>
      <c r="AV43" s="55">
        <f>PERCENTILE($AV$315:$AV$444,0.05)</f>
        <v>30.820737552642822</v>
      </c>
      <c r="AW43" s="55">
        <f>PERCENTILE($AW$315:$AW$444,0.05)</f>
        <v>45.513469886779788</v>
      </c>
      <c r="AX43" s="55">
        <f>PERCENTILE($AX$315:$AX$444,0.05)</f>
        <v>44.893982315063475</v>
      </c>
      <c r="AY43" s="55">
        <f>PERCENTILE($AY$315:$AY$444,0.05)</f>
        <v>42.179417800903323</v>
      </c>
      <c r="AZ43" s="55">
        <f>PERCENTILE($AZ$315:$AZ$444,0.05)</f>
        <v>36.414593315124513</v>
      </c>
      <c r="BA43" s="55">
        <f>PERCENTILE($BA$315:$BA$444,0.05)</f>
        <v>34.809291648864743</v>
      </c>
      <c r="BB43" s="55">
        <f>PERCENTILE($BB$315:$BB$444,0.05)</f>
        <v>33.838012504577634</v>
      </c>
      <c r="BC43" s="55">
        <f>PERCENTILE($BC$315:$BC$444,0.05)</f>
        <v>29.948464393615723</v>
      </c>
      <c r="BD43" s="55">
        <f>PERCENTILE($BD$315:$BD$444,0.05)</f>
        <v>25.472826194763183</v>
      </c>
      <c r="BE43" s="55">
        <f>PERCENTILE($BE$315:$BE$444,0.05)</f>
        <v>22.549216556549073</v>
      </c>
      <c r="BF43" s="55">
        <f>PERCENTILE($BF$315:$BF$444,0.05)</f>
        <v>20.698342895507814</v>
      </c>
      <c r="BG43" s="55">
        <f>PERCENTILE($BG$315:$BG$444,0.05)</f>
        <v>19.632706642150879</v>
      </c>
      <c r="BH43" s="55">
        <f>PERCENTILE($BH$315:$BH$444,0.05)</f>
        <v>18.738651752471924</v>
      </c>
      <c r="BI43" s="55">
        <f>PERCENTILE($BI$315:$BI$444,0.05)</f>
        <v>17.62108497619629</v>
      </c>
      <c r="BJ43" s="55">
        <f>PERCENTILE($BJ$315:$BJ$444,0.05)</f>
        <v>16.710211467742919</v>
      </c>
      <c r="BK43" s="55">
        <f>PERCENTILE($BK$315:$BK$444,0.05)</f>
        <v>15.310893249511718</v>
      </c>
      <c r="BL43" s="55">
        <f>PERCENTILE($BL$315:$BL$444,0.05)</f>
        <v>12.890277957916259</v>
      </c>
      <c r="BM43" s="55">
        <f>PERCENTILE($BM$315:$BM$444,0.05)</f>
        <v>43.069007301330565</v>
      </c>
      <c r="BN43" s="55">
        <f>PERCENTILE($BN$315:$BN$444,0.05)</f>
        <v>38.852272224426272</v>
      </c>
      <c r="BO43" s="55">
        <f>PERCENTILE($BO$315:$BO$444,0.05)</f>
        <v>30.262860107421876</v>
      </c>
      <c r="BP43" s="55">
        <f>PERCENTILE($BP$315:$BP$444,0.05)</f>
        <v>34.406924438476565</v>
      </c>
      <c r="BQ43" s="55">
        <f>PERCENTILE($BQ$315:$BQ$444,0.05)</f>
        <v>40.992055320739745</v>
      </c>
      <c r="BR43" s="55">
        <f>PERCENTILE($BR$315:$BR$444,0.05)</f>
        <v>38.124788284301758</v>
      </c>
      <c r="BS43" s="55">
        <f>PERCENTILE($BS$315:$BS$444,0.05)</f>
        <v>38.426258087158203</v>
      </c>
      <c r="BT43" s="55">
        <f>PERCENTILE($BT$315:$BT$444,0.05)</f>
        <v>39.25553035736084</v>
      </c>
      <c r="BU43" s="55">
        <f>PERCENTILE($BU$315:$BU$444,0.05)</f>
        <v>39.970173835754395</v>
      </c>
      <c r="BV43" s="55">
        <f>PERCENTILE($BV$315:$BV$444,0.05)</f>
        <v>38.271231651306152</v>
      </c>
      <c r="BW43" s="55">
        <f>PERCENTILE($BW$315:$BW$444,0.05)</f>
        <v>33.039920330047607</v>
      </c>
      <c r="BX43" s="55">
        <f>PERCENTILE($BX$315:$BX$444,0.05)</f>
        <v>29.515251541137697</v>
      </c>
      <c r="BY43" s="55">
        <f>PERCENTILE($BY$315:$BY$444,0.05)</f>
        <v>25.859886646270752</v>
      </c>
      <c r="BZ43" s="55">
        <f>PERCENTILE($BZ$315:$BZ$444,0.05)</f>
        <v>23.340090656280516</v>
      </c>
      <c r="CA43" s="55">
        <f>PERCENTILE($CA$315:$CA$444,0.05)</f>
        <v>20.776226043701172</v>
      </c>
      <c r="CB43" s="55">
        <f>PERCENTILE($CB$315:$CB$444,0.05)</f>
        <v>20.068042564392091</v>
      </c>
      <c r="CC43" s="55">
        <f>PERCENTILE($CC$315:$CC$444,0.05)</f>
        <v>19.167228603363036</v>
      </c>
      <c r="CD43" s="55">
        <f>PERCENTILE($CD$315:$CD$444,0.05)</f>
        <v>18.415258789062499</v>
      </c>
      <c r="CE43" s="55">
        <f>PERCENTILE($CE$315:$CE$444,0.05)</f>
        <v>17.590960502624512</v>
      </c>
      <c r="CF43" s="55">
        <f>PERCENTILE($CF$315:$CF$444,0.05)</f>
        <v>14.942433547973632</v>
      </c>
      <c r="CG43" s="55">
        <f>PERCENTILE($CG$315:$CG$444,0.05)</f>
        <v>35.302207374572752</v>
      </c>
      <c r="CH43" s="55">
        <f>PERCENTILE($CH$315:$CH$444,0.05)</f>
        <v>41.863889694213867</v>
      </c>
      <c r="CI43" s="55">
        <f>PERCENTILE($CI$315:$CI$444,0.05)</f>
        <v>34.450128746032718</v>
      </c>
      <c r="CJ43" s="55">
        <f>PERCENTILE($CJ$315:$CJ$444,0.05)</f>
        <v>37.9244421005249</v>
      </c>
      <c r="CK43" s="55">
        <f>PERCENTILE($CK$315:$CK$444,0.05)</f>
        <v>51.333600234985354</v>
      </c>
      <c r="CL43" s="55">
        <f>PERCENTILE($CL$315:$CL$444,0.05)</f>
        <v>48.667325401306151</v>
      </c>
      <c r="CM43" s="55">
        <f>PERCENTILE($CM$315:$CM$444,0.05)</f>
        <v>45.2174108505249</v>
      </c>
      <c r="CN43" s="55">
        <f>PERCENTILE($CN$315:$CN$444,0.05)</f>
        <v>47.190850448608401</v>
      </c>
      <c r="CO43" s="55">
        <f>PERCENTILE($CO$315:$CO$444,0.05)</f>
        <v>44.878146171569824</v>
      </c>
      <c r="CP43" s="55">
        <f>PERCENTILE($CP$315:$CP$444,0.05)</f>
        <v>40.029197502136228</v>
      </c>
      <c r="CQ43" s="55">
        <f>PERCENTILE($CQ$315:$CQ$444,0.05)</f>
        <v>38.069637107849118</v>
      </c>
      <c r="CR43" s="55">
        <f>PERCENTILE($CR$315:$CR$444,0.05)</f>
        <v>35.75411949157715</v>
      </c>
      <c r="CS43" s="55">
        <f>PERCENTILE($CS$315:$CS$444,0.05)</f>
        <v>31.284960269927979</v>
      </c>
      <c r="CT43" s="55">
        <f>PERCENTILE($CT$315:$CT$444,0.05)</f>
        <v>25.958574962615966</v>
      </c>
      <c r="CU43" s="55">
        <f>PERCENTILE($CU$315:$CU$444,0.05)</f>
        <v>22.276184368133546</v>
      </c>
      <c r="CV43" s="55">
        <f>PERCENTILE($CV$315:$CV$444,0.05)</f>
        <v>21.049697113037109</v>
      </c>
      <c r="CW43" s="55">
        <f>PERCENTILE($CW$315:$CW$444,0.05)</f>
        <v>20.127997970581056</v>
      </c>
      <c r="CX43" s="55">
        <f>PERCENTILE($CX$315:$CX$444,0.05)</f>
        <v>19.359146213531496</v>
      </c>
      <c r="CY43" s="55">
        <f>PERCENTILE($CY$315:$CY$444,0.05)</f>
        <v>18.530580806732178</v>
      </c>
      <c r="CZ43" s="55">
        <f>PERCENTILE($CZ$315:$CZ$444,0.05)</f>
        <v>41.730863189697267</v>
      </c>
      <c r="DA43" s="55">
        <f>PERCENTILE($DA$315:$DA$444,0.05)</f>
        <v>44.298097801208499</v>
      </c>
      <c r="DB43" s="55">
        <f>PERCENTILE($DB$315:$DB$444,0.05)</f>
        <v>34.775832939147946</v>
      </c>
      <c r="DC43" s="55">
        <f>PERCENTILE($DC$315:$DC$444,0.05)</f>
        <v>37.21644477844238</v>
      </c>
      <c r="DD43" s="55">
        <f>PERCENTILE($DD$315:$DD$444,0.05)</f>
        <v>44.842787361145021</v>
      </c>
      <c r="DE43" s="55">
        <f>PERCENTILE($DE$315:$DE$444,0.05)</f>
        <v>44.109938621520996</v>
      </c>
      <c r="DF43" s="55">
        <f>PERCENTILE($DF$315:$DF$444,0.05)</f>
        <v>43.453383255004887</v>
      </c>
      <c r="DG43" s="55">
        <f>PERCENTILE($DG$315:$DG$444,0.05)</f>
        <v>44.146952819824222</v>
      </c>
      <c r="DH43" s="55">
        <f>PERCENTILE($DH$315:$DH$444,0.05)</f>
        <v>44.441035079956059</v>
      </c>
      <c r="DI43" s="55">
        <f>PERCENTILE($DI$315:$DI$444,0.05)</f>
        <v>40.969457626342773</v>
      </c>
      <c r="DJ43" s="55">
        <f>PERCENTILE($DJ$315:$DJ$444,0.05)</f>
        <v>36.511704063415529</v>
      </c>
      <c r="DK43" s="55">
        <f>PERCENTILE($DK$315:$DK$444,0.05)</f>
        <v>33.204893112182617</v>
      </c>
      <c r="DL43" s="55">
        <f>PERCENTILE($DL$315:$DL$444,0.05)</f>
        <v>29.42282772064209</v>
      </c>
      <c r="DM43" s="55">
        <f>PERCENTILE($DM$315:$DM$444,0.05)</f>
        <v>26.81150302886963</v>
      </c>
      <c r="DN43" s="55">
        <f>PERCENTILE($DN$315:$DN$444,0.05)</f>
        <v>24.026507759094237</v>
      </c>
      <c r="DO43" s="55">
        <f>PERCENTILE($DO$315:$DO$444,0.05)</f>
        <v>21.496466541290282</v>
      </c>
      <c r="DP43" s="55">
        <f>PERCENTILE($DP$315:$DP$444,0.05)</f>
        <v>20.587426090240477</v>
      </c>
      <c r="DQ43" s="55">
        <f>PERCENTILE($DQ$315:$DQ$444,0.05)</f>
        <v>19.868569755554198</v>
      </c>
      <c r="DR43" s="55">
        <f>PERCENTILE($DR$315:$DR$444,0.05)</f>
        <v>19.273579406738282</v>
      </c>
      <c r="DS43" s="55">
        <f>PERCENTILE($DS$315:$DS$444,0.05)</f>
        <v>17.329059791564941</v>
      </c>
      <c r="DT43" s="55">
        <f>PERCENTILE($DT$315:$DT$444,0.05)</f>
        <v>48.050578689575197</v>
      </c>
      <c r="DU43" s="55">
        <f>PERCENTILE($DU$315:$DU$444,0.05)</f>
        <v>43.044342613220216</v>
      </c>
      <c r="DV43" s="55">
        <f>PERCENTILE($DV$315:$DV$444,0.05)</f>
        <v>37.147787284851077</v>
      </c>
      <c r="DW43" s="55">
        <f>PERCENTILE($DW$315:$DW$444,0.05)</f>
        <v>41.669040298461915</v>
      </c>
      <c r="DX43" s="55">
        <f>PERCENTILE($DX$315:$DX$444,0.05)</f>
        <v>52.372956466674808</v>
      </c>
      <c r="DY43" s="55">
        <f>PERCENTILE($DY$315:$DY$444,0.05)</f>
        <v>51.552790260314943</v>
      </c>
      <c r="DZ43" s="55">
        <f>PERCENTILE($DZ$315:$DZ$444,0.05)</f>
        <v>43.990568733215333</v>
      </c>
      <c r="EA43" s="55">
        <f>PERCENTILE($EA$315:$EA$444,0.05)</f>
        <v>45.244855308532721</v>
      </c>
      <c r="EB43" s="55">
        <f>PERCENTILE($EB$315:$EB$444,0.05)</f>
        <v>44.790249633789067</v>
      </c>
      <c r="EC43" s="55">
        <f>PERCENTILE($EC$315:$EC$444,0.05)</f>
        <v>42.2109411239624</v>
      </c>
      <c r="ED43" s="55">
        <f>PERCENTILE($ED$315:$ED$444,0.05)</f>
        <v>38.339438056945802</v>
      </c>
      <c r="EE43" s="55">
        <f>PERCENTILE($EE$315:$EE$444,0.05)</f>
        <v>33.858931064605713</v>
      </c>
      <c r="EF43" s="55">
        <f>PERCENTILE($EF$315:$EF$444,0.05)</f>
        <v>29.252515316009521</v>
      </c>
      <c r="EG43" s="55">
        <f>PERCENTILE($EG$315:$EG$444,0.05)</f>
        <v>26.126054573059083</v>
      </c>
      <c r="EH43" s="55">
        <f>PERCENTILE($EH$315:$EH$444,0.05)</f>
        <v>23.312748241424561</v>
      </c>
      <c r="EI43" s="55">
        <f>PERCENTILE($EI$315:$EI$444,0.05)</f>
        <v>22.075326824188231</v>
      </c>
      <c r="EJ43" s="55">
        <f>PERCENTILE($EJ$315:$EJ$444,0.05)</f>
        <v>21.139179325103761</v>
      </c>
      <c r="EK43" s="55">
        <f>PERCENTILE($EK$315:$EK$444,0.05)</f>
        <v>20.395512771606445</v>
      </c>
      <c r="EL43" s="55">
        <f>PERCENTILE($EL$315:$EL$444,0.05)</f>
        <v>19.243220996856689</v>
      </c>
      <c r="EM43" s="55">
        <f>PERCENTILE($EM$315:$EM$444,0.05)</f>
        <v>16.65020933151245</v>
      </c>
      <c r="EN43" s="55">
        <f>PERCENTILE($EN$315:$EN$444,0.05)</f>
        <v>66.111029434204099</v>
      </c>
      <c r="EO43" s="55">
        <f>PERCENTILE($EO$315:$EO$444,0.05)</f>
        <v>43.660718154907229</v>
      </c>
      <c r="EP43" s="55">
        <f>PERCENTILE($EP$315:$EP$444,0.05)</f>
        <v>35.456016159057619</v>
      </c>
      <c r="EQ43" s="55">
        <f>PERCENTILE($EQ$315:$EQ$444,0.05)</f>
        <v>40.841068840026857</v>
      </c>
      <c r="ER43" s="55">
        <f>PERCENTILE($ER$315:$ER$444,0.05)</f>
        <v>52.25404167175293</v>
      </c>
      <c r="ES43" s="55">
        <f>PERCENTILE($ES$315:$ES$444,0.05)</f>
        <v>53.510924339294434</v>
      </c>
      <c r="ET43" s="55">
        <f>PERCENTILE($ET$315:$ET$444,0.05)</f>
        <v>49.544308853149417</v>
      </c>
      <c r="EU43" s="55">
        <f>PERCENTILE($EU$315:$EU$444,0.05)</f>
        <v>52.356813812255858</v>
      </c>
      <c r="EV43" s="55">
        <f>PERCENTILE($EV$315:$EV$444,0.05)</f>
        <v>53.186538314819337</v>
      </c>
      <c r="EW43" s="55">
        <f>PERCENTILE($EW$315:$EW$444,0.05)</f>
        <v>50.798863983154298</v>
      </c>
      <c r="EX43" s="55">
        <f>PERCENTILE($EX$315:$EX$444,0.05)</f>
        <v>45.026049804687503</v>
      </c>
      <c r="EY43" s="55">
        <f>PERCENTILE($EY$315:$EY$444,0.05)</f>
        <v>39.812792205810545</v>
      </c>
      <c r="EZ43" s="55">
        <f>PERCENTILE($EZ$315:$EZ$444,0.05)</f>
        <v>31.802833271026611</v>
      </c>
      <c r="FA43" s="55">
        <f>PERCENTILE($FA$315:$FA$444,0.05)</f>
        <v>27.261487579345705</v>
      </c>
      <c r="FB43" s="55">
        <f>PERCENTILE($FB$315:$FB$444,0.05)</f>
        <v>25.046926116943361</v>
      </c>
      <c r="FC43" s="55">
        <f>PERCENTILE($FC$315:$FC$444,0.05)</f>
        <v>23.543367195129395</v>
      </c>
      <c r="FD43" s="55">
        <f>PERCENTILE($FD$315:$FD$444,0.05)</f>
        <v>22.405273818969725</v>
      </c>
      <c r="FE43" s="55">
        <f>PERCENTILE($FE$315:$FE$444,0.05)</f>
        <v>21.2854154586792</v>
      </c>
      <c r="FF43" s="55">
        <f>PERCENTILE($FF$315:$FF$444,0.05)</f>
        <v>20.472916889190675</v>
      </c>
      <c r="FG43" s="55">
        <f>PERCENTILE($FG$315:$FG$444,0.05)</f>
        <v>18.666993713378908</v>
      </c>
      <c r="FH43" s="55">
        <f>PERCENTILE($FH$315:$FH$444,0.05)</f>
        <v>50.283738517761229</v>
      </c>
      <c r="FI43" s="55">
        <f>PERCENTILE($FI$315:$FI$444,0.05)</f>
        <v>45.629561996459962</v>
      </c>
      <c r="FJ43" s="55">
        <f>PERCENTILE($FJ$315:$FJ$444,0.05)</f>
        <v>36.541496086120603</v>
      </c>
      <c r="FK43" s="55">
        <f>PERCENTILE($FK$315:$FK$444,0.05)</f>
        <v>41.681810760498045</v>
      </c>
      <c r="FL43" s="55">
        <f>PERCENTILE($FL$315:$FL$444,0.05)</f>
        <v>45.991883850097658</v>
      </c>
      <c r="FM43" s="55">
        <f>PERCENTILE($FM$315:$FM$444,0.05)</f>
        <v>41.384721565246579</v>
      </c>
      <c r="FN43" s="55">
        <f>PERCENTILE($FN$315:$FN$444,0.05)</f>
        <v>41.967506217956547</v>
      </c>
      <c r="FO43" s="55">
        <f>PERCENTILE($FO$315:$FO$444,0.05)</f>
        <v>45.97657928466797</v>
      </c>
      <c r="FP43" s="55">
        <f>PERCENTILE($FP$315:$FP$444,0.05)</f>
        <v>45.486062240600589</v>
      </c>
      <c r="FQ43" s="55">
        <f>PERCENTILE($FQ$315:$FQ$444,0.05)</f>
        <v>42.84862937927246</v>
      </c>
      <c r="FR43" s="55">
        <f>PERCENTILE($FR$315:$FR$444,0.05)</f>
        <v>38.958885002136228</v>
      </c>
      <c r="FS43" s="55">
        <f>PERCENTILE($FS$315:$FS$444,0.05)</f>
        <v>35.37299375534058</v>
      </c>
      <c r="FT43" s="55">
        <f>PERCENTILE($FT$315:$FT$444,0.05)</f>
        <v>29.782174587249756</v>
      </c>
      <c r="FU43" s="55">
        <f>PERCENTILE($FU$315:$FU$444,0.05)</f>
        <v>26.12587661743164</v>
      </c>
      <c r="FV43" s="55">
        <f>PERCENTILE($FV$315:$FV$444,0.05)</f>
        <v>23.968389987945557</v>
      </c>
      <c r="FW43" s="55">
        <f>PERCENTILE($FW$315:$FW$444,0.05)</f>
        <v>22.830370330810545</v>
      </c>
      <c r="FX43" s="55">
        <f>PERCENTILE($FX$315:$FX$444,0.05)</f>
        <v>21.855394935607912</v>
      </c>
      <c r="FY43" s="55">
        <f>PERCENTILE($FY$315:$FY$444,0.05)</f>
        <v>20.836421585083009</v>
      </c>
      <c r="FZ43" s="55">
        <f>PERCENTILE($FZ$315:$FZ$444,0.05)</f>
        <v>20.010924720764159</v>
      </c>
      <c r="GA43" s="55">
        <f>PERCENTILE($GA$315:$GA$444,0.05)</f>
        <v>18.389676952362059</v>
      </c>
      <c r="GB43" s="55">
        <f>PERCENTILE($GB$315:$GB$444,0.05)</f>
        <v>48.780384254455569</v>
      </c>
      <c r="GC43" s="55">
        <f>PERCENTILE($GC$315:$GC$444,0.05)</f>
        <v>46.322430229187013</v>
      </c>
      <c r="GD43" s="55">
        <f>PERCENTILE($GD$315:$GD$444,0.05)</f>
        <v>35.348018455505368</v>
      </c>
      <c r="GE43" s="55">
        <f>PERCENTILE($GE$315:$GE$444,0.05)</f>
        <v>40.969632720947267</v>
      </c>
      <c r="GF43" s="55">
        <f>PERCENTILE($GF$315:$GF$444,0.05)</f>
        <v>46.012787818908691</v>
      </c>
      <c r="GG43" s="55">
        <f>PERCENTILE($GG$315:$GG$444,0.05)</f>
        <v>47.773777961730957</v>
      </c>
      <c r="GH43" s="55">
        <f>PERCENTILE($GH$315:$GH$444,0.05)</f>
        <v>51.337248039245608</v>
      </c>
      <c r="GI43" s="55">
        <f>PERCENTILE($GI$315:$GI$444,0.05)</f>
        <v>56.679183006286621</v>
      </c>
      <c r="GJ43" s="55">
        <f>PERCENTILE($GJ$315:$GJ$444,0.05)</f>
        <v>54.293752861022952</v>
      </c>
      <c r="GK43" s="55">
        <f>PERCENTILE($GK$315:$GK$444,0.05)</f>
        <v>48.952851867675783</v>
      </c>
      <c r="GL43" s="55">
        <f>PERCENTILE($GL$315:$GL$444,0.05)</f>
        <v>45.218254852294926</v>
      </c>
      <c r="GM43" s="55">
        <f>PERCENTILE($GM$315:$GM$444,0.05)</f>
        <v>39.966293525695804</v>
      </c>
      <c r="GN43" s="55">
        <f>PERCENTILE($GN$315:$GN$444,0.05)</f>
        <v>33.714137268066409</v>
      </c>
      <c r="GO43" s="55">
        <f>PERCENTILE($GO$315:$GO$444,0.05)</f>
        <v>29.754723453521727</v>
      </c>
      <c r="GP43" s="55">
        <f>PERCENTILE($GP$315:$GP$444,0.05)</f>
        <v>25.698486614227296</v>
      </c>
      <c r="GQ43" s="55">
        <f>PERCENTILE($GQ$315:$GQ$444,0.05)</f>
        <v>23.592522144317627</v>
      </c>
      <c r="GR43" s="55">
        <f>PERCENTILE($GR$315:$GR$444,0.05)</f>
        <v>21.715890216827393</v>
      </c>
      <c r="GS43" s="55">
        <f>PERCENTILE($GS$315:$GS$444,0.05)</f>
        <v>20.568824672698973</v>
      </c>
      <c r="GT43" s="55">
        <f>PERCENTILE($GT$315:$GT$444,0.05)</f>
        <v>20.101331424713134</v>
      </c>
      <c r="GU43" s="55">
        <f>PERCENTILE($GU$315:$GU$444,0.05)</f>
        <v>17.841676235198975</v>
      </c>
    </row>
    <row r="44" spans="1:203" x14ac:dyDescent="0.45">
      <c r="A44" s="5" t="s">
        <v>3938</v>
      </c>
      <c r="D44" s="55">
        <f>AVERAGE($D$445:$D$574)</f>
        <v>0</v>
      </c>
      <c r="E44" s="55">
        <f>AVERAGE($E$445:$E$574)</f>
        <v>1.9456402524159504</v>
      </c>
      <c r="F44" s="55">
        <f>AVERAGE($F$445:$F$574)</f>
        <v>5.92213080571248</v>
      </c>
      <c r="G44" s="55">
        <f>AVERAGE($G$445:$G$574)</f>
        <v>7.933606540239774</v>
      </c>
      <c r="H44" s="55">
        <f>AVERAGE($H$445:$H$574)</f>
        <v>9.1341291647690994</v>
      </c>
      <c r="I44" s="55">
        <f>AVERAGE($I$445:$I$574)</f>
        <v>14.022235543911274</v>
      </c>
      <c r="J44" s="55">
        <f>AVERAGE($J$445:$J$574)</f>
        <v>19.200850908572857</v>
      </c>
      <c r="K44" s="55">
        <f>AVERAGE($K$445:$K$574)</f>
        <v>22.62130963252141</v>
      </c>
      <c r="L44" s="55">
        <f>AVERAGE($L$445:$L$574)</f>
        <v>26.877829360961915</v>
      </c>
      <c r="M44" s="55">
        <f>AVERAGE($M$445:$M$574)</f>
        <v>30.153039792867808</v>
      </c>
      <c r="N44" s="55">
        <f>AVERAGE($N$445:$N$574)</f>
        <v>30.788089290032019</v>
      </c>
      <c r="O44" s="55">
        <f>AVERAGE($O$445:$O$574)</f>
        <v>29.595108465047982</v>
      </c>
      <c r="P44" s="55">
        <f>AVERAGE($P$445:$P$574)</f>
        <v>27.615215613291813</v>
      </c>
      <c r="Q44" s="55">
        <f>AVERAGE($Q$445:$Q$574)</f>
        <v>25.661003281519964</v>
      </c>
      <c r="R44" s="55">
        <f>AVERAGE($R$445:$R$574)</f>
        <v>24.07438333584712</v>
      </c>
      <c r="S44" s="55">
        <f>AVERAGE($S$445:$S$574)</f>
        <v>22.826251226205091</v>
      </c>
      <c r="T44" s="55">
        <f>AVERAGE($T$445:$T$574)</f>
        <v>21.820478035853458</v>
      </c>
      <c r="U44" s="55">
        <f>AVERAGE($U$445:$U$574)</f>
        <v>20.987669858565699</v>
      </c>
      <c r="V44" s="55">
        <f>AVERAGE($V$445:$V$574)</f>
        <v>20.266549400182871</v>
      </c>
      <c r="W44" s="55">
        <f>AVERAGE($W$445:$W$574)</f>
        <v>19.615485807565541</v>
      </c>
      <c r="X44" s="55">
        <f>AVERAGE($X$445:$X$574)</f>
        <v>18.944689918481387</v>
      </c>
      <c r="Y44" s="55">
        <f>AVERAGE($Y$445:$Y$574)</f>
        <v>21.762659325966467</v>
      </c>
      <c r="Z44" s="55">
        <f>AVERAGE($Z$445:$Z$574)</f>
        <v>28.864539773647603</v>
      </c>
      <c r="AA44" s="55">
        <f>AVERAGE($AA$445:$AA$574)</f>
        <v>32.079160881042483</v>
      </c>
      <c r="AB44" s="55">
        <f>AVERAGE($AB$445:$AB$574)</f>
        <v>33.477564620971677</v>
      </c>
      <c r="AC44" s="55">
        <f>AVERAGE($AC$445:$AC$574)</f>
        <v>40.17004484029917</v>
      </c>
      <c r="AD44" s="55">
        <f>AVERAGE($AD$445:$AD$574)</f>
        <v>47.419911604661209</v>
      </c>
      <c r="AE44" s="55">
        <f>AVERAGE($AE$445:$AE$574)</f>
        <v>52.219025303767275</v>
      </c>
      <c r="AF44" s="55">
        <f>AVERAGE($AF$445:$AF$574)</f>
        <v>58.008494494511531</v>
      </c>
      <c r="AG44" s="55">
        <f>AVERAGE($AG$445:$AG$574)</f>
        <v>62.660294606135444</v>
      </c>
      <c r="AH44" s="55">
        <f>AVERAGE($AH$445:$AH$574)</f>
        <v>63.780449045621431</v>
      </c>
      <c r="AI44" s="55">
        <f>AVERAGE($AI$445:$AI$574)</f>
        <v>62.295646330026479</v>
      </c>
      <c r="AJ44" s="55">
        <f>AVERAGE($AJ$445:$AJ$574)</f>
        <v>59.453857964735768</v>
      </c>
      <c r="AK44" s="55">
        <f>AVERAGE($AK$445:$AK$574)</f>
        <v>56.348292717566856</v>
      </c>
      <c r="AL44" s="55">
        <f>AVERAGE($AL$445:$AL$574)</f>
        <v>53.715666470160848</v>
      </c>
      <c r="AM44" s="55">
        <f>AVERAGE($AM$445:$AM$574)</f>
        <v>51.569875343029317</v>
      </c>
      <c r="AN44" s="55">
        <f>AVERAGE($AN$445:$AN$574)</f>
        <v>49.783440168087296</v>
      </c>
      <c r="AO44" s="55">
        <f>AVERAGE($AO$445:$AO$574)</f>
        <v>48.250716117712166</v>
      </c>
      <c r="AP44" s="55">
        <f>AVERAGE($AP$445:$AP$574)</f>
        <v>46.866339184687689</v>
      </c>
      <c r="AQ44" s="55">
        <f>AVERAGE($AQ$445:$AQ$574)</f>
        <v>45.557847745601947</v>
      </c>
      <c r="AR44" s="55">
        <f>AVERAGE($AR$445:$AR$574)</f>
        <v>44.230362785779512</v>
      </c>
      <c r="AS44" s="55">
        <f>AVERAGE($AS$445:$AS$574)</f>
        <v>46.972256631117602</v>
      </c>
      <c r="AT44" s="55">
        <f>AVERAGE($AT$445:$AT$574)</f>
        <v>55.550805928156926</v>
      </c>
      <c r="AU44" s="55">
        <f>AVERAGE($AU$445:$AU$574)</f>
        <v>59.408312709514909</v>
      </c>
      <c r="AV44" s="55">
        <f>AVERAGE($AV$445:$AV$574)</f>
        <v>60.90120881887583</v>
      </c>
      <c r="AW44" s="55">
        <f>AVERAGE($AW$445:$AW$574)</f>
        <v>69.000580670283398</v>
      </c>
      <c r="AX44" s="55">
        <f>AVERAGE($AX$445:$AX$574)</f>
        <v>77.785685480557959</v>
      </c>
      <c r="AY44" s="55">
        <f>AVERAGE($AY$445:$AY$574)</f>
        <v>83.677389702430133</v>
      </c>
      <c r="AZ44" s="55">
        <f>AVERAGE($AZ$445:$AZ$574)</f>
        <v>90.821857731158914</v>
      </c>
      <c r="BA44" s="55">
        <f>AVERAGE($BA$445:$BA$574)</f>
        <v>96.697850095308738</v>
      </c>
      <c r="BB44" s="55">
        <f>AVERAGE($BB$445:$BB$574)</f>
        <v>98.271681668208203</v>
      </c>
      <c r="BC44" s="55">
        <f>AVERAGE($BC$445:$BC$574)</f>
        <v>96.551620747492862</v>
      </c>
      <c r="BD44" s="55">
        <f>AVERAGE($BD$445:$BD$574)</f>
        <v>93.122388971768899</v>
      </c>
      <c r="BE44" s="55">
        <f>AVERAGE($BE$445:$BE$574)</f>
        <v>89.401850553659287</v>
      </c>
      <c r="BF44" s="55">
        <f>AVERAGE($BF$445:$BF$574)</f>
        <v>86.019225105872522</v>
      </c>
      <c r="BG44" s="55">
        <f>AVERAGE($BG$445:$BG$574)</f>
        <v>83.075749654036301</v>
      </c>
      <c r="BH44" s="55">
        <f>AVERAGE($BH$445:$BH$574)</f>
        <v>80.527023814274713</v>
      </c>
      <c r="BI44" s="55">
        <f>AVERAGE($BI$445:$BI$574)</f>
        <v>78.163678932189939</v>
      </c>
      <c r="BJ44" s="55">
        <f>AVERAGE($BJ$445:$BJ$574)</f>
        <v>76.014202609428992</v>
      </c>
      <c r="BK44" s="55">
        <f>AVERAGE($BK$445:$BK$574)</f>
        <v>74.016891552851746</v>
      </c>
      <c r="BL44" s="55">
        <f>AVERAGE($BL$445:$BL$574)</f>
        <v>71.992406771733215</v>
      </c>
      <c r="BM44" s="55">
        <f>AVERAGE($BM$445:$BM$574)</f>
        <v>78.212073208735546</v>
      </c>
      <c r="BN44" s="55">
        <f>AVERAGE($BN$445:$BN$574)</f>
        <v>85.22691549154429</v>
      </c>
      <c r="BO44" s="55">
        <f>AVERAGE($BO$445:$BO$574)</f>
        <v>85.483721380967367</v>
      </c>
      <c r="BP44" s="55">
        <f>AVERAGE($BP$445:$BP$574)</f>
        <v>84.275692235506497</v>
      </c>
      <c r="BQ44" s="55">
        <f>AVERAGE($BQ$445:$BQ$574)</f>
        <v>89.966701610271741</v>
      </c>
      <c r="BR44" s="55">
        <f>AVERAGE($BR$445:$BR$574)</f>
        <v>96.955541742764993</v>
      </c>
      <c r="BS44" s="55">
        <f>AVERAGE($BS$445:$BS$574)</f>
        <v>101.75814832540659</v>
      </c>
      <c r="BT44" s="55">
        <f>AVERAGE($BT$445:$BT$574)</f>
        <v>108.09952878218431</v>
      </c>
      <c r="BU44" s="55">
        <f>AVERAGE($BU$445:$BU$574)</f>
        <v>113.60077636425312</v>
      </c>
      <c r="BV44" s="55">
        <f>AVERAGE($BV$445:$BV$574)</f>
        <v>115.23133068084717</v>
      </c>
      <c r="BW44" s="55">
        <f>AVERAGE($BW$445:$BW$574)</f>
        <v>113.55366687774658</v>
      </c>
      <c r="BX44" s="55">
        <f>AVERAGE($BX$445:$BX$574)</f>
        <v>110.03116761721097</v>
      </c>
      <c r="BY44" s="55">
        <f>AVERAGE($BY$445:$BY$574)</f>
        <v>106.07192812699537</v>
      </c>
      <c r="BZ44" s="55">
        <f>AVERAGE($BZ$445:$BZ$574)</f>
        <v>102.38376890329214</v>
      </c>
      <c r="CA44" s="55">
        <f>AVERAGE($CA$445:$CA$574)</f>
        <v>99.071698849017807</v>
      </c>
      <c r="CB44" s="55">
        <f>AVERAGE($CB$445:$CB$574)</f>
        <v>96.11401999546932</v>
      </c>
      <c r="CC44" s="55">
        <f>AVERAGE($CC$445:$CC$574)</f>
        <v>93.308694502023556</v>
      </c>
      <c r="CD44" s="55">
        <f>AVERAGE($CD$445:$CD$574)</f>
        <v>90.679194310995243</v>
      </c>
      <c r="CE44" s="55">
        <f>AVERAGE($CE$445:$CE$574)</f>
        <v>88.192014166025018</v>
      </c>
      <c r="CF44" s="55">
        <f>AVERAGE($CF$445:$CF$574)</f>
        <v>85.749905054385849</v>
      </c>
      <c r="CG44" s="55">
        <f>AVERAGE($CG$445:$CG$574)</f>
        <v>89.168970210735608</v>
      </c>
      <c r="CH44" s="55">
        <f>AVERAGE($CH$445:$CH$574)</f>
        <v>95.803269914480353</v>
      </c>
      <c r="CI44" s="55">
        <f>AVERAGE($CI$445:$CI$574)</f>
        <v>96.972949805626499</v>
      </c>
      <c r="CJ44" s="55">
        <f>AVERAGE($CJ$445:$CJ$574)</f>
        <v>96.315702658433182</v>
      </c>
      <c r="CK44" s="55">
        <f>AVERAGE($CK$445:$CK$574)</f>
        <v>101.89529633155236</v>
      </c>
      <c r="CL44" s="55">
        <f>AVERAGE($CL$445:$CL$574)</f>
        <v>108.87524711902324</v>
      </c>
      <c r="CM44" s="55">
        <f>AVERAGE($CM$445:$CM$574)</f>
        <v>113.59306146181547</v>
      </c>
      <c r="CN44" s="55">
        <f>AVERAGE($CN$445:$CN$574)</f>
        <v>119.5962256211501</v>
      </c>
      <c r="CO44" s="55">
        <f>AVERAGE($CO$445:$CO$574)</f>
        <v>124.71648914630596</v>
      </c>
      <c r="CP44" s="55">
        <f>AVERAGE($CP$445:$CP$574)</f>
        <v>125.97018486903264</v>
      </c>
      <c r="CQ44" s="55">
        <f>AVERAGE($CQ$445:$CQ$574)</f>
        <v>124.03993274982159</v>
      </c>
      <c r="CR44" s="55">
        <f>AVERAGE($CR$445:$CR$574)</f>
        <v>120.35766306657058</v>
      </c>
      <c r="CS44" s="55">
        <f>AVERAGE($CS$445:$CS$574)</f>
        <v>116.21135107187125</v>
      </c>
      <c r="CT44" s="55">
        <f>AVERAGE($CT$445:$CT$574)</f>
        <v>112.27041769761306</v>
      </c>
      <c r="CU44" s="55">
        <f>AVERAGE($CU$445:$CU$574)</f>
        <v>108.66613523043119</v>
      </c>
      <c r="CV44" s="55">
        <f>AVERAGE($CV$445:$CV$574)</f>
        <v>105.42365455627441</v>
      </c>
      <c r="CW44" s="55">
        <f>AVERAGE($CW$445:$CW$574)</f>
        <v>102.44380370653593</v>
      </c>
      <c r="CX44" s="55">
        <f>AVERAGE($CX$445:$CX$574)</f>
        <v>99.689083341451791</v>
      </c>
      <c r="CY44" s="55">
        <f>AVERAGE($CY$445:$CY$574)</f>
        <v>97.07338733673096</v>
      </c>
      <c r="CZ44" s="55">
        <f>AVERAGE($CZ$445:$CZ$574)</f>
        <v>98.189204788208002</v>
      </c>
      <c r="DA44" s="55">
        <f>AVERAGE($DA$445:$DA$574)</f>
        <v>104.54431856595554</v>
      </c>
      <c r="DB44" s="55">
        <f>AVERAGE($DB$445:$DB$574)</f>
        <v>105.16484847435585</v>
      </c>
      <c r="DC44" s="55">
        <f>AVERAGE($DC$445:$DC$574)</f>
        <v>103.96502044384296</v>
      </c>
      <c r="DD44" s="55">
        <f>AVERAGE($DD$445:$DD$574)</f>
        <v>108.79774036407471</v>
      </c>
      <c r="DE44" s="55">
        <f>AVERAGE($DE$445:$DE$574)</f>
        <v>115.11465429159311</v>
      </c>
      <c r="DF44" s="55">
        <f>AVERAGE($DF$445:$DF$574)</f>
        <v>119.56421281374418</v>
      </c>
      <c r="DG44" s="55">
        <f>AVERAGE($DG$445:$DG$574)</f>
        <v>125.44842934241662</v>
      </c>
      <c r="DH44" s="55">
        <f>AVERAGE($DH$445:$DH$574)</f>
        <v>130.61979264479416</v>
      </c>
      <c r="DI44" s="55">
        <f>AVERAGE($DI$445:$DI$574)</f>
        <v>132.03918278033916</v>
      </c>
      <c r="DJ44" s="55">
        <f>AVERAGE($DJ$445:$DJ$574)</f>
        <v>130.23917793860801</v>
      </c>
      <c r="DK44" s="55">
        <f>AVERAGE($DK$445:$DK$574)</f>
        <v>126.5422648209792</v>
      </c>
      <c r="DL44" s="55">
        <f>AVERAGE($DL$445:$DL$574)</f>
        <v>122.2946885915903</v>
      </c>
      <c r="DM44" s="55">
        <f>AVERAGE($DM$445:$DM$574)</f>
        <v>118.19235003544735</v>
      </c>
      <c r="DN44" s="55">
        <f>AVERAGE($DN$445:$DN$574)</f>
        <v>114.44443991734431</v>
      </c>
      <c r="DO44" s="55">
        <f>AVERAGE($DO$445:$DO$574)</f>
        <v>111.06888100550725</v>
      </c>
      <c r="DP44" s="55">
        <f>AVERAGE($DP$445:$DP$574)</f>
        <v>107.95351391572218</v>
      </c>
      <c r="DQ44" s="55">
        <f>AVERAGE($DQ$445:$DQ$574)</f>
        <v>105.09615341333243</v>
      </c>
      <c r="DR44" s="55">
        <f>AVERAGE($DR$445:$DR$574)</f>
        <v>102.40451323435856</v>
      </c>
      <c r="DS44" s="55">
        <f>AVERAGE($DS$445:$DS$574)</f>
        <v>99.757110749758212</v>
      </c>
      <c r="DT44" s="55">
        <f>AVERAGE($DT$445:$DT$574)</f>
        <v>103.70945679591252</v>
      </c>
      <c r="DU44" s="55">
        <f>AVERAGE($DU$445:$DU$574)</f>
        <v>109.65961335989145</v>
      </c>
      <c r="DV44" s="55">
        <f>AVERAGE($DV$445:$DV$574)</f>
        <v>110.1552222765409</v>
      </c>
      <c r="DW44" s="55">
        <f>AVERAGE($DW$445:$DW$574)</f>
        <v>108.99438470693735</v>
      </c>
      <c r="DX44" s="55">
        <f>AVERAGE($DX$445:$DX$574)</f>
        <v>114.11513343224159</v>
      </c>
      <c r="DY44" s="55">
        <f>AVERAGE($DY$445:$DY$574)</f>
        <v>120.47046881455641</v>
      </c>
      <c r="DZ44" s="55">
        <f>AVERAGE($DZ$445:$DZ$574)</f>
        <v>124.74534567319429</v>
      </c>
      <c r="EA44" s="55">
        <f>AVERAGE($EA$445:$EA$574)</f>
        <v>130.4649331312913</v>
      </c>
      <c r="EB44" s="55">
        <f>AVERAGE($EB$445:$EB$574)</f>
        <v>135.30316283886251</v>
      </c>
      <c r="EC44" s="55">
        <f>AVERAGE($EC$445:$EC$574)</f>
        <v>136.29714180872992</v>
      </c>
      <c r="ED44" s="55">
        <f>AVERAGE($ED$445:$ED$574)</f>
        <v>134.09339791811431</v>
      </c>
      <c r="EE44" s="55">
        <f>AVERAGE($EE$445:$EE$574)</f>
        <v>130.12723327049844</v>
      </c>
      <c r="EF44" s="55">
        <f>AVERAGE($EF$445:$EF$574)</f>
        <v>125.7581282542302</v>
      </c>
      <c r="EG44" s="55">
        <f>AVERAGE($EG$445:$EG$574)</f>
        <v>121.64289764991173</v>
      </c>
      <c r="EH44" s="55">
        <f>AVERAGE($EH$445:$EH$574)</f>
        <v>117.95127836374137</v>
      </c>
      <c r="EI44" s="55">
        <f>AVERAGE($EI$445:$EI$574)</f>
        <v>114.64517526626587</v>
      </c>
      <c r="EJ44" s="55">
        <f>AVERAGE($EJ$445:$EJ$574)</f>
        <v>111.5114780646104</v>
      </c>
      <c r="EK44" s="55">
        <f>AVERAGE($EK$445:$EK$574)</f>
        <v>108.54928695972148</v>
      </c>
      <c r="EL44" s="55">
        <f>AVERAGE($EL$445:$EL$574)</f>
        <v>105.74004867993868</v>
      </c>
      <c r="EM44" s="55">
        <f>AVERAGE($EM$445:$EM$574)</f>
        <v>102.95417592708881</v>
      </c>
      <c r="EN44" s="55">
        <f>AVERAGE($EN$445:$EN$574)</f>
        <v>108.31945843329797</v>
      </c>
      <c r="EO44" s="55">
        <f>AVERAGE($EO$445:$EO$574)</f>
        <v>113.79457720243013</v>
      </c>
      <c r="EP44" s="55">
        <f>AVERAGE($EP$445:$EP$574)</f>
        <v>113.2081567470844</v>
      </c>
      <c r="EQ44" s="55">
        <f>AVERAGE($EQ$445:$EQ$574)</f>
        <v>111.58501121814434</v>
      </c>
      <c r="ER44" s="55">
        <f>AVERAGE($ER$445:$ER$574)</f>
        <v>116.30822211045485</v>
      </c>
      <c r="ES44" s="55">
        <f>AVERAGE($ES$445:$ES$574)</f>
        <v>122.56636974628155</v>
      </c>
      <c r="ET44" s="55">
        <f>AVERAGE($ET$445:$ET$574)</f>
        <v>127.02054962745079</v>
      </c>
      <c r="EU44" s="55">
        <f>AVERAGE($EU$445:$EU$574)</f>
        <v>132.84180902334359</v>
      </c>
      <c r="EV44" s="55">
        <f>AVERAGE($EV$445:$EV$574)</f>
        <v>137.7491283416748</v>
      </c>
      <c r="EW44" s="55">
        <f>AVERAGE($EW$445:$EW$574)</f>
        <v>138.8478108039269</v>
      </c>
      <c r="EX44" s="55">
        <f>AVERAGE($EX$445:$EX$574)</f>
        <v>136.78210447751559</v>
      </c>
      <c r="EY44" s="55">
        <f>AVERAGE($EY$445:$EY$574)</f>
        <v>132.98417553534875</v>
      </c>
      <c r="EZ44" s="55">
        <f>AVERAGE($EZ$445:$EZ$574)</f>
        <v>128.71462114774263</v>
      </c>
      <c r="FA44" s="55">
        <f>AVERAGE($FA$445:$FA$574)</f>
        <v>124.56573025630071</v>
      </c>
      <c r="FB44" s="55">
        <f>AVERAGE($FB$445:$FB$574)</f>
        <v>120.78115130204421</v>
      </c>
      <c r="FC44" s="55">
        <f>AVERAGE($FC$445:$FC$574)</f>
        <v>117.40021775319026</v>
      </c>
      <c r="FD44" s="55">
        <f>AVERAGE($FD$445:$FD$574)</f>
        <v>114.27623593257023</v>
      </c>
      <c r="FE44" s="55">
        <f>AVERAGE($FE$445:$FE$574)</f>
        <v>111.32780879827646</v>
      </c>
      <c r="FF44" s="55">
        <f>AVERAGE($FF$445:$FF$574)</f>
        <v>108.51622923337496</v>
      </c>
      <c r="FG44" s="55">
        <f>AVERAGE($FG$445:$FG$574)</f>
        <v>105.73527424885677</v>
      </c>
      <c r="FH44" s="55">
        <f>AVERAGE($FH$445:$FH$574)</f>
        <v>110.54671588310829</v>
      </c>
      <c r="FI44" s="55">
        <f>AVERAGE($FI$445:$FI$574)</f>
        <v>116.20751282618596</v>
      </c>
      <c r="FJ44" s="55">
        <f>AVERAGE($FJ$445:$FJ$574)</f>
        <v>115.91594091562125</v>
      </c>
      <c r="FK44" s="55">
        <f>AVERAGE($FK$445:$FK$574)</f>
        <v>114.24069458888127</v>
      </c>
      <c r="FL44" s="55">
        <f>AVERAGE($FL$445:$FL$574)</f>
        <v>118.99365388430081</v>
      </c>
      <c r="FM44" s="55">
        <f>AVERAGE($FM$445:$FM$574)</f>
        <v>125.06626155559833</v>
      </c>
      <c r="FN44" s="55">
        <f>AVERAGE($FN$445:$FN$574)</f>
        <v>129.15442179166354</v>
      </c>
      <c r="FO44" s="55">
        <f>AVERAGE($FO$445:$FO$574)</f>
        <v>134.74898608281063</v>
      </c>
      <c r="FP44" s="55">
        <f>AVERAGE($FP$445:$FP$574)</f>
        <v>139.5088744530311</v>
      </c>
      <c r="FQ44" s="55">
        <f>AVERAGE($FQ$445:$FQ$574)</f>
        <v>140.43279269291804</v>
      </c>
      <c r="FR44" s="55">
        <f>AVERAGE($FR$445:$FR$574)</f>
        <v>138.19239339094895</v>
      </c>
      <c r="FS44" s="55">
        <f>AVERAGE($FS$445:$FS$574)</f>
        <v>134.20595992161677</v>
      </c>
      <c r="FT44" s="55">
        <f>AVERAGE($FT$445:$FT$574)</f>
        <v>129.81893058189979</v>
      </c>
      <c r="FU44" s="55">
        <f>AVERAGE($FU$445:$FU$574)</f>
        <v>125.67711209517259</v>
      </c>
      <c r="FV44" s="55">
        <f>AVERAGE($FV$445:$FV$574)</f>
        <v>121.93554573059082</v>
      </c>
      <c r="FW44" s="55">
        <f>AVERAGE($FW$445:$FW$574)</f>
        <v>118.57743520003099</v>
      </c>
      <c r="FX44" s="55">
        <f>AVERAGE($FX$445:$FX$574)</f>
        <v>115.39690832724938</v>
      </c>
      <c r="FY44" s="55">
        <f>AVERAGE($FY$445:$FY$574)</f>
        <v>112.34515589200534</v>
      </c>
      <c r="FZ44" s="55">
        <f>AVERAGE($FZ$445:$FZ$574)</f>
        <v>109.43588867921096</v>
      </c>
      <c r="GA44" s="55">
        <f>AVERAGE($GA$445:$GA$574)</f>
        <v>106.56582941642175</v>
      </c>
      <c r="GB44" s="55">
        <f>AVERAGE($GB$445:$GB$574)</f>
        <v>110.4040538421044</v>
      </c>
      <c r="GC44" s="55">
        <f>AVERAGE($GC$445:$GC$574)</f>
        <v>116.41011251302866</v>
      </c>
      <c r="GD44" s="55">
        <f>AVERAGE($GD$445:$GD$574)</f>
        <v>116.5204481124878</v>
      </c>
      <c r="GE44" s="55">
        <f>AVERAGE($GE$445:$GE$574)</f>
        <v>114.98042521843543</v>
      </c>
      <c r="GF44" s="55">
        <f>AVERAGE($GF$445:$GF$574)</f>
        <v>119.67686952444224</v>
      </c>
      <c r="GG44" s="55">
        <f>AVERAGE($GG$445:$GG$574)</f>
        <v>125.81159351055439</v>
      </c>
      <c r="GH44" s="55">
        <f>AVERAGE($GH$445:$GH$574)</f>
        <v>129.96605215806227</v>
      </c>
      <c r="GI44" s="55">
        <f>AVERAGE($GI$445:$GI$574)</f>
        <v>135.611131301293</v>
      </c>
      <c r="GJ44" s="55">
        <f>AVERAGE($GJ$445:$GJ$574)</f>
        <v>140.42743860391471</v>
      </c>
      <c r="GK44" s="55">
        <f>AVERAGE($GK$445:$GK$574)</f>
        <v>141.45852490938626</v>
      </c>
      <c r="GL44" s="55">
        <f>AVERAGE($GL$445:$GL$574)</f>
        <v>139.33442064431998</v>
      </c>
      <c r="GM44" s="55">
        <f>AVERAGE($GM$445:$GM$574)</f>
        <v>135.46014206226056</v>
      </c>
      <c r="GN44" s="55">
        <f>AVERAGE($GN$445:$GN$574)</f>
        <v>131.13114921863263</v>
      </c>
      <c r="GO44" s="55">
        <f>AVERAGE($GO$445:$GO$574)</f>
        <v>126.99832926530104</v>
      </c>
      <c r="GP44" s="55">
        <f>AVERAGE($GP$445:$GP$574)</f>
        <v>123.20942124586838</v>
      </c>
      <c r="GQ44" s="55">
        <f>AVERAGE($GQ$445:$GQ$574)</f>
        <v>119.7724645614624</v>
      </c>
      <c r="GR44" s="55">
        <f>AVERAGE($GR$445:$GR$574)</f>
        <v>116.53724816395686</v>
      </c>
      <c r="GS44" s="55">
        <f>AVERAGE($GS$445:$GS$574)</f>
        <v>113.47651012860811</v>
      </c>
      <c r="GT44" s="55">
        <f>AVERAGE($GT$445:$GT$574)</f>
        <v>110.59567829278799</v>
      </c>
      <c r="GU44" s="55">
        <f>AVERAGE($GU$445:$GU$574)</f>
        <v>107.72546042662401</v>
      </c>
    </row>
    <row r="45" spans="1:203" x14ac:dyDescent="0.45">
      <c r="A45" s="5" t="s">
        <v>3885</v>
      </c>
      <c r="D45" s="55">
        <f>PERCENTILE($D$445:$D$574,0.95)</f>
        <v>0</v>
      </c>
      <c r="E45" s="55">
        <f>PERCENTILE($E$445:$E$574,0.95)</f>
        <v>4.2039485454559316</v>
      </c>
      <c r="F45" s="55">
        <f>PERCENTILE($F$445:$F$574,0.95)</f>
        <v>10.320695257186889</v>
      </c>
      <c r="G45" s="55">
        <f>PERCENTILE($G$445:$G$574,0.95)</f>
        <v>14.04629726409912</v>
      </c>
      <c r="H45" s="55">
        <f>PERCENTILE($H$445:$H$574,0.95)</f>
        <v>15.257958555221556</v>
      </c>
      <c r="I45" s="55">
        <f>PERCENTILE($I$445:$I$574,0.95)</f>
        <v>24.159693336486811</v>
      </c>
      <c r="J45" s="55">
        <f>PERCENTILE($J$445:$J$574,0.95)</f>
        <v>32.511989784240718</v>
      </c>
      <c r="K45" s="55">
        <f>PERCENTILE($K$445:$K$574,0.95)</f>
        <v>37.636845970153807</v>
      </c>
      <c r="L45" s="55">
        <f>PERCENTILE($L$445:$L$574,0.95)</f>
        <v>44.61476650238037</v>
      </c>
      <c r="M45" s="55">
        <f>PERCENTILE($M$445:$M$574,0.95)</f>
        <v>50.1277473449707</v>
      </c>
      <c r="N45" s="55">
        <f>PERCENTILE($N$445:$N$574,0.95)</f>
        <v>50.813727951049806</v>
      </c>
      <c r="O45" s="55">
        <f>PERCENTILE($O$445:$O$574,0.95)</f>
        <v>50.237876701354978</v>
      </c>
      <c r="P45" s="55">
        <f>PERCENTILE($P$445:$P$574,0.95)</f>
        <v>47.267042350769039</v>
      </c>
      <c r="Q45" s="55">
        <f>PERCENTILE($Q$445:$Q$574,0.95)</f>
        <v>44.175786781311032</v>
      </c>
      <c r="R45" s="55">
        <f>PERCENTILE($R$445:$R$574,0.95)</f>
        <v>42.433470916748043</v>
      </c>
      <c r="S45" s="55">
        <f>PERCENTILE($S$445:$S$574,0.95)</f>
        <v>41.443909645080566</v>
      </c>
      <c r="T45" s="55">
        <f>PERCENTILE($T$445:$T$574,0.95)</f>
        <v>40.269352149963375</v>
      </c>
      <c r="U45" s="55">
        <f>PERCENTILE($U$445:$U$574,0.95)</f>
        <v>39.17806339263916</v>
      </c>
      <c r="V45" s="55">
        <f>PERCENTILE($V$445:$V$574,0.95)</f>
        <v>38.235253143310544</v>
      </c>
      <c r="W45" s="55">
        <f>PERCENTILE($W$445:$W$574,0.95)</f>
        <v>37.405019950866695</v>
      </c>
      <c r="X45" s="55">
        <f>PERCENTILE($X$445:$X$574,0.95)</f>
        <v>36.677739715576173</v>
      </c>
      <c r="Y45" s="55">
        <f>PERCENTILE($Y$445:$Y$574,0.95)</f>
        <v>38.852241516113281</v>
      </c>
      <c r="Z45" s="55">
        <f>PERCENTILE($Z$445:$Z$574,0.95)</f>
        <v>49.190904045104979</v>
      </c>
      <c r="AA45" s="55">
        <f>PERCENTILE($AA$445:$AA$574,0.95)</f>
        <v>53.092354774475098</v>
      </c>
      <c r="AB45" s="55">
        <f>PERCENTILE($AB$445:$AB$574,0.95)</f>
        <v>55.0923469543457</v>
      </c>
      <c r="AC45" s="55">
        <f>PERCENTILE($AC$445:$AC$574,0.95)</f>
        <v>65.001244354248044</v>
      </c>
      <c r="AD45" s="55">
        <f>PERCENTILE($AD$445:$AD$574,0.95)</f>
        <v>74.527411651611331</v>
      </c>
      <c r="AE45" s="55">
        <f>PERCENTILE($AE$445:$AE$574,0.95)</f>
        <v>81.362161636352539</v>
      </c>
      <c r="AF45" s="55">
        <f>PERCENTILE($AF$445:$AF$574,0.95)</f>
        <v>89.568603515625</v>
      </c>
      <c r="AG45" s="55">
        <f>PERCENTILE($AG$445:$AG$574,0.95)</f>
        <v>97.80943031311034</v>
      </c>
      <c r="AH45" s="55">
        <f>PERCENTILE($AH$445:$AH$574,0.95)</f>
        <v>102.51724281311034</v>
      </c>
      <c r="AI45" s="55">
        <f>PERCENTILE($AI$445:$AI$574,0.95)</f>
        <v>103.02982139587402</v>
      </c>
      <c r="AJ45" s="55">
        <f>PERCENTILE($AJ$445:$AJ$574,0.95)</f>
        <v>100.04704818725585</v>
      </c>
      <c r="AK45" s="55">
        <f>PERCENTILE($AK$445:$AK$574,0.95)</f>
        <v>95.848385238647452</v>
      </c>
      <c r="AL45" s="55">
        <f>PERCENTILE($AL$445:$AL$574,0.95)</f>
        <v>92.828881835937494</v>
      </c>
      <c r="AM45" s="55">
        <f>PERCENTILE($AM$445:$AM$574,0.95)</f>
        <v>90.343625640869135</v>
      </c>
      <c r="AN45" s="55">
        <f>PERCENTILE($AN$445:$AN$574,0.95)</f>
        <v>89.399193954467776</v>
      </c>
      <c r="AO45" s="55">
        <f>PERCENTILE($AO$445:$AO$574,0.95)</f>
        <v>88.389093399047852</v>
      </c>
      <c r="AP45" s="55">
        <f>PERCENTILE($AP$445:$AP$574,0.95)</f>
        <v>86.066637802124021</v>
      </c>
      <c r="AQ45" s="55">
        <f>PERCENTILE($AQ$445:$AQ$574,0.95)</f>
        <v>84.146809387207028</v>
      </c>
      <c r="AR45" s="55">
        <f>PERCENTILE($AR$445:$AR$574,0.95)</f>
        <v>82.45174942016601</v>
      </c>
      <c r="AS45" s="55">
        <f>PERCENTILE($AS$445:$AS$574,0.95)</f>
        <v>85.707479476928711</v>
      </c>
      <c r="AT45" s="55">
        <f>PERCENTILE($AT$445:$AT$574,0.95)</f>
        <v>98.775942993164051</v>
      </c>
      <c r="AU45" s="55">
        <f>PERCENTILE($AU$445:$AU$574,0.95)</f>
        <v>104.43014373779297</v>
      </c>
      <c r="AV45" s="55">
        <f>PERCENTILE($AV$445:$AV$574,0.95)</f>
        <v>106.58868522644042</v>
      </c>
      <c r="AW45" s="55">
        <f>PERCENTILE($AW$445:$AW$574,0.95)</f>
        <v>113.88086357116698</v>
      </c>
      <c r="AX45" s="55">
        <f>PERCENTILE($AX$445:$AX$574,0.95)</f>
        <v>130.89775466918945</v>
      </c>
      <c r="AY45" s="55">
        <f>PERCENTILE($AY$445:$AY$574,0.95)</f>
        <v>141.45456008911134</v>
      </c>
      <c r="AZ45" s="55">
        <f>PERCENTILE($AZ$445:$AZ$574,0.95)</f>
        <v>153.31033477783203</v>
      </c>
      <c r="BA45" s="55">
        <f>PERCENTILE($BA$445:$BA$574,0.95)</f>
        <v>162.40633010864258</v>
      </c>
      <c r="BB45" s="55">
        <f>PERCENTILE($BB$445:$BB$574,0.95)</f>
        <v>165.34103317260741</v>
      </c>
      <c r="BC45" s="55">
        <f>PERCENTILE($BC$445:$BC$574,0.95)</f>
        <v>166.13354263305663</v>
      </c>
      <c r="BD45" s="55">
        <f>PERCENTILE($BD$445:$BD$574,0.95)</f>
        <v>164.46260604858395</v>
      </c>
      <c r="BE45" s="55">
        <f>PERCENTILE($BE$445:$BE$574,0.95)</f>
        <v>162.58678894042964</v>
      </c>
      <c r="BF45" s="55">
        <f>PERCENTILE($BF$445:$BF$574,0.95)</f>
        <v>161.11367568969723</v>
      </c>
      <c r="BG45" s="55">
        <f>PERCENTILE($BG$445:$BG$574,0.95)</f>
        <v>156.13716659545895</v>
      </c>
      <c r="BH45" s="55">
        <f>PERCENTILE($BH$445:$BH$574,0.95)</f>
        <v>151.17216262817382</v>
      </c>
      <c r="BI45" s="55">
        <f>PERCENTILE($BI$445:$BI$574,0.95)</f>
        <v>146.71361541748047</v>
      </c>
      <c r="BJ45" s="55">
        <f>PERCENTILE($BJ$445:$BJ$574,0.95)</f>
        <v>144.45954895019531</v>
      </c>
      <c r="BK45" s="55">
        <f>PERCENTILE($BK$445:$BK$574,0.95)</f>
        <v>143.45484313964843</v>
      </c>
      <c r="BL45" s="55">
        <f>PERCENTILE($BL$445:$BL$574,0.95)</f>
        <v>142.44153213500974</v>
      </c>
      <c r="BM45" s="55">
        <f>PERCENTILE($BM$445:$BM$574,0.95)</f>
        <v>147.41789779663085</v>
      </c>
      <c r="BN45" s="55">
        <f>PERCENTILE($BN$445:$BN$574,0.95)</f>
        <v>156.8054359436035</v>
      </c>
      <c r="BO45" s="55">
        <f>PERCENTILE($BO$445:$BO$574,0.95)</f>
        <v>156.22899017333984</v>
      </c>
      <c r="BP45" s="55">
        <f>PERCENTILE($BP$445:$BP$574,0.95)</f>
        <v>156.07772369384764</v>
      </c>
      <c r="BQ45" s="55">
        <f>PERCENTILE($BQ$445:$BQ$574,0.95)</f>
        <v>161.38436965942381</v>
      </c>
      <c r="BR45" s="55">
        <f>PERCENTILE($BR$445:$BR$574,0.95)</f>
        <v>172.64446334838863</v>
      </c>
      <c r="BS45" s="55">
        <f>PERCENTILE($BS$445:$BS$574,0.95)</f>
        <v>180.98742675781244</v>
      </c>
      <c r="BT45" s="55">
        <f>PERCENTILE($BT$445:$BT$574,0.95)</f>
        <v>191.26447753906243</v>
      </c>
      <c r="BU45" s="55">
        <f>PERCENTILE($BU$445:$BU$574,0.95)</f>
        <v>200.42560882568353</v>
      </c>
      <c r="BV45" s="55">
        <f>PERCENTILE($BV$445:$BV$574,0.95)</f>
        <v>204.22030181884759</v>
      </c>
      <c r="BW45" s="55">
        <f>PERCENTILE($BW$445:$BW$574,0.95)</f>
        <v>205.22053375244133</v>
      </c>
      <c r="BX45" s="55">
        <f>PERCENTILE($BX$445:$BX$574,0.95)</f>
        <v>204.16461410522453</v>
      </c>
      <c r="BY45" s="55">
        <f>PERCENTILE($BY$445:$BY$574,0.95)</f>
        <v>200.59259796142572</v>
      </c>
      <c r="BZ45" s="55">
        <f>PERCENTILE($BZ$445:$BZ$574,0.95)</f>
        <v>196.75217361450194</v>
      </c>
      <c r="CA45" s="55">
        <f>PERCENTILE($CA$445:$CA$574,0.95)</f>
        <v>191.31467361450194</v>
      </c>
      <c r="CB45" s="55">
        <f>PERCENTILE($CB$445:$CB$574,0.95)</f>
        <v>186.64630432128905</v>
      </c>
      <c r="CC45" s="55">
        <f>PERCENTILE($CC$445:$CC$574,0.95)</f>
        <v>184.65394592285153</v>
      </c>
      <c r="CD45" s="55">
        <f>PERCENTILE($CD$445:$CD$574,0.95)</f>
        <v>183.16992187499997</v>
      </c>
      <c r="CE45" s="55">
        <f>PERCENTILE($CE$445:$CE$574,0.95)</f>
        <v>181.56000442504879</v>
      </c>
      <c r="CF45" s="55">
        <f>PERCENTILE($CF$445:$CF$574,0.95)</f>
        <v>179.90479888916011</v>
      </c>
      <c r="CG45" s="55">
        <f>PERCENTILE($CG$445:$CG$574,0.95)</f>
        <v>180.8235084533691</v>
      </c>
      <c r="CH45" s="55">
        <f>PERCENTILE($CH$445:$CH$574,0.95)</f>
        <v>187.14032592773435</v>
      </c>
      <c r="CI45" s="55">
        <f>PERCENTILE($CI$445:$CI$574,0.95)</f>
        <v>187.0305282592773</v>
      </c>
      <c r="CJ45" s="55">
        <f>PERCENTILE($CJ$445:$CJ$574,0.95)</f>
        <v>189.06320495605468</v>
      </c>
      <c r="CK45" s="55">
        <f>PERCENTILE($CK$445:$CK$574,0.95)</f>
        <v>196.66049194335938</v>
      </c>
      <c r="CL45" s="55">
        <f>PERCENTILE($CL$445:$CL$574,0.95)</f>
        <v>201.73032836914061</v>
      </c>
      <c r="CM45" s="55">
        <f>PERCENTILE($CM$445:$CM$574,0.95)</f>
        <v>207.2948013305664</v>
      </c>
      <c r="CN45" s="55">
        <f>PERCENTILE($CN$445:$CN$574,0.95)</f>
        <v>216.91607894897459</v>
      </c>
      <c r="CO45" s="55">
        <f>PERCENTILE($CO$445:$CO$574,0.95)</f>
        <v>226.19941635131829</v>
      </c>
      <c r="CP45" s="55">
        <f>PERCENTILE($CP$445:$CP$574,0.95)</f>
        <v>230.61485061645502</v>
      </c>
      <c r="CQ45" s="55">
        <f>PERCENTILE($CQ$445:$CQ$574,0.95)</f>
        <v>230.50816116333004</v>
      </c>
      <c r="CR45" s="55">
        <f>PERCENTILE($CR$445:$CR$574,0.95)</f>
        <v>227.33554992675778</v>
      </c>
      <c r="CS45" s="55">
        <f>PERCENTILE($CS$445:$CS$574,0.95)</f>
        <v>222.90444259643553</v>
      </c>
      <c r="CT45" s="55">
        <f>PERCENTILE($CT$445:$CT$574,0.95)</f>
        <v>220.38872451782225</v>
      </c>
      <c r="CU45" s="55">
        <f>PERCENTILE($CU$445:$CU$574,0.95)</f>
        <v>216.26621398925778</v>
      </c>
      <c r="CV45" s="55">
        <f>PERCENTILE($CV$445:$CV$574,0.95)</f>
        <v>214.13314208984372</v>
      </c>
      <c r="CW45" s="55">
        <f>PERCENTILE($CW$445:$CW$574,0.95)</f>
        <v>212.13887252807612</v>
      </c>
      <c r="CX45" s="55">
        <f>PERCENTILE($CX$445:$CX$574,0.95)</f>
        <v>210.10096511840814</v>
      </c>
      <c r="CY45" s="55">
        <f>PERCENTILE($CY$445:$CY$574,0.95)</f>
        <v>208.03475112915032</v>
      </c>
      <c r="CZ45" s="55">
        <f>PERCENTILE($CZ$445:$CZ$574,0.95)</f>
        <v>206.76468048095697</v>
      </c>
      <c r="DA45" s="55">
        <f>PERCENTILE($DA$445:$DA$574,0.95)</f>
        <v>211.7595581054687</v>
      </c>
      <c r="DB45" s="55">
        <f>PERCENTILE($DB$445:$DB$574,0.95)</f>
        <v>212.99261550903316</v>
      </c>
      <c r="DC45" s="55">
        <f>PERCENTILE($DC$445:$DC$574,0.95)</f>
        <v>211.8039916992187</v>
      </c>
      <c r="DD45" s="55">
        <f>PERCENTILE($DD$445:$DD$574,0.95)</f>
        <v>219.02213821411129</v>
      </c>
      <c r="DE45" s="55">
        <f>PERCENTILE($DE$445:$DE$574,0.95)</f>
        <v>229.154052734375</v>
      </c>
      <c r="DF45" s="55">
        <f>PERCENTILE($DF$445:$DF$574,0.95)</f>
        <v>232.76667404174805</v>
      </c>
      <c r="DG45" s="55">
        <f>PERCENTILE($DG$445:$DG$574,0.95)</f>
        <v>236.99110107421873</v>
      </c>
      <c r="DH45" s="55">
        <f>PERCENTILE($DH$445:$DH$574,0.95)</f>
        <v>242.60336685180664</v>
      </c>
      <c r="DI45" s="55">
        <f>PERCENTILE($DI$445:$DI$574,0.95)</f>
        <v>246.40685272216797</v>
      </c>
      <c r="DJ45" s="55">
        <f>PERCENTILE($DJ$445:$DJ$574,0.95)</f>
        <v>246.16154174804689</v>
      </c>
      <c r="DK45" s="55">
        <f>PERCENTILE($DK$445:$DK$574,0.95)</f>
        <v>246.50284500122069</v>
      </c>
      <c r="DL45" s="55">
        <f>PERCENTILE($DL$445:$DL$574,0.95)</f>
        <v>244.24931030273436</v>
      </c>
      <c r="DM45" s="55">
        <f>PERCENTILE($DM$445:$DM$574,0.95)</f>
        <v>239.24888153076168</v>
      </c>
      <c r="DN45" s="55">
        <f>PERCENTILE($DN$445:$DN$574,0.95)</f>
        <v>236.25513687133784</v>
      </c>
      <c r="DO45" s="55">
        <f>PERCENTILE($DO$445:$DO$574,0.95)</f>
        <v>233.58827285766594</v>
      </c>
      <c r="DP45" s="55">
        <f>PERCENTILE($DP$445:$DP$574,0.95)</f>
        <v>230.80362319946283</v>
      </c>
      <c r="DQ45" s="55">
        <f>PERCENTILE($DQ$445:$DQ$574,0.95)</f>
        <v>226.52803497314446</v>
      </c>
      <c r="DR45" s="55">
        <f>PERCENTILE($DR$445:$DR$574,0.95)</f>
        <v>222.45398559570305</v>
      </c>
      <c r="DS45" s="55">
        <f>PERCENTILE($DS$445:$DS$574,0.95)</f>
        <v>219.15087966918941</v>
      </c>
      <c r="DT45" s="55">
        <f>PERCENTILE($DT$445:$DT$574,0.95)</f>
        <v>218.23988494873041</v>
      </c>
      <c r="DU45" s="55">
        <f>PERCENTILE($DU$445:$DU$574,0.95)</f>
        <v>221.92550964355465</v>
      </c>
      <c r="DV45" s="55">
        <f>PERCENTILE($DV$445:$DV$574,0.95)</f>
        <v>223.09130783081051</v>
      </c>
      <c r="DW45" s="55">
        <f>PERCENTILE($DW$445:$DW$574,0.95)</f>
        <v>222.3850364685058</v>
      </c>
      <c r="DX45" s="55">
        <f>PERCENTILE($DX$445:$DX$574,0.95)</f>
        <v>228.73644790649411</v>
      </c>
      <c r="DY45" s="55">
        <f>PERCENTILE($DY$445:$DY$574,0.95)</f>
        <v>241.64101943969726</v>
      </c>
      <c r="DZ45" s="55">
        <f>PERCENTILE($DZ$445:$DZ$574,0.95)</f>
        <v>251.02409057617186</v>
      </c>
      <c r="EA45" s="55">
        <f>PERCENTILE($EA$445:$EA$574,0.95)</f>
        <v>257.3740234375</v>
      </c>
      <c r="EB45" s="55">
        <f>PERCENTILE($EB$445:$EB$574,0.95)</f>
        <v>261.80854644775388</v>
      </c>
      <c r="EC45" s="55">
        <f>PERCENTILE($EC$445:$EC$574,0.95)</f>
        <v>264.55752716064455</v>
      </c>
      <c r="ED45" s="55">
        <f>PERCENTILE($ED$445:$ED$574,0.95)</f>
        <v>265.65788574218749</v>
      </c>
      <c r="EE45" s="55">
        <f>PERCENTILE($EE$445:$EE$574,0.95)</f>
        <v>263.25605163574215</v>
      </c>
      <c r="EF45" s="55">
        <f>PERCENTILE($EF$445:$EF$574,0.95)</f>
        <v>257.65222320556637</v>
      </c>
      <c r="EG45" s="55">
        <f>PERCENTILE($EG$445:$EG$574,0.95)</f>
        <v>253.10752944946282</v>
      </c>
      <c r="EH45" s="55">
        <f>PERCENTILE($EH$445:$EH$574,0.95)</f>
        <v>249.77595214843743</v>
      </c>
      <c r="EI45" s="55">
        <f>PERCENTILE($EI$445:$EI$574,0.95)</f>
        <v>244.74203872680658</v>
      </c>
      <c r="EJ45" s="55">
        <f>PERCENTILE($EJ$445:$EJ$574,0.95)</f>
        <v>240.7175674438476</v>
      </c>
      <c r="EK45" s="55">
        <f>PERCENTILE($EK$445:$EK$574,0.95)</f>
        <v>237.31606063842767</v>
      </c>
      <c r="EL45" s="55">
        <f>PERCENTILE($EL$445:$EL$574,0.95)</f>
        <v>234.00951995849604</v>
      </c>
      <c r="EM45" s="55">
        <f>PERCENTILE($EM$445:$EM$574,0.95)</f>
        <v>230.72887115478511</v>
      </c>
      <c r="EN45" s="55">
        <f>PERCENTILE($EN$445:$EN$574,0.95)</f>
        <v>230.24527740478513</v>
      </c>
      <c r="EO45" s="55">
        <f>PERCENTILE($EO$445:$EO$574,0.95)</f>
        <v>233.31521835327143</v>
      </c>
      <c r="EP45" s="55">
        <f>PERCENTILE($EP$445:$EP$574,0.95)</f>
        <v>233.41154098510739</v>
      </c>
      <c r="EQ45" s="55">
        <f>PERCENTILE($EQ$445:$EQ$574,0.95)</f>
        <v>232.04363479614253</v>
      </c>
      <c r="ER45" s="55">
        <f>PERCENTILE($ER$445:$ER$574,0.95)</f>
        <v>235.1631195068359</v>
      </c>
      <c r="ES45" s="55">
        <f>PERCENTILE($ES$445:$ES$574,0.95)</f>
        <v>247.24421844482421</v>
      </c>
      <c r="ET45" s="55">
        <f>PERCENTILE($ET$445:$ET$574,0.95)</f>
        <v>255.74001693725586</v>
      </c>
      <c r="EU45" s="55">
        <f>PERCENTILE($EU$445:$EU$574,0.95)</f>
        <v>264.94736175537105</v>
      </c>
      <c r="EV45" s="55">
        <f>PERCENTILE($EV$445:$EV$574,0.95)</f>
        <v>270.13655090332031</v>
      </c>
      <c r="EW45" s="55">
        <f>PERCENTILE($EW$445:$EW$574,0.95)</f>
        <v>274.09931030273435</v>
      </c>
      <c r="EX45" s="55">
        <f>PERCENTILE($EX$445:$EX$574,0.95)</f>
        <v>276.06514129638668</v>
      </c>
      <c r="EY45" s="55">
        <f>PERCENTILE($EY$445:$EY$574,0.95)</f>
        <v>271.06550750732418</v>
      </c>
      <c r="EZ45" s="55">
        <f>PERCENTILE($EZ$445:$EZ$574,0.95)</f>
        <v>265.10401458740228</v>
      </c>
      <c r="FA45" s="55">
        <f>PERCENTILE($FA$445:$FA$574,0.95)</f>
        <v>260.36604843139639</v>
      </c>
      <c r="FB45" s="55">
        <f>PERCENTILE($FB$445:$FB$574,0.95)</f>
        <v>255.47413406372064</v>
      </c>
      <c r="FC45" s="55">
        <f>PERCENTILE($FC$445:$FC$574,0.95)</f>
        <v>251.91820602416988</v>
      </c>
      <c r="FD45" s="55">
        <f>PERCENTILE($FD$445:$FD$574,0.95)</f>
        <v>248.44080200195307</v>
      </c>
      <c r="FE45" s="55">
        <f>PERCENTILE($FE$445:$FE$574,0.95)</f>
        <v>244.9779388427734</v>
      </c>
      <c r="FF45" s="55">
        <f>PERCENTILE($FF$445:$FF$574,0.95)</f>
        <v>241.55474319458006</v>
      </c>
      <c r="FG45" s="55">
        <f>PERCENTILE($FG$445:$FG$574,0.95)</f>
        <v>238.13802108764645</v>
      </c>
      <c r="FH45" s="55">
        <f>PERCENTILE($FH$445:$FH$574,0.95)</f>
        <v>237.74710998535153</v>
      </c>
      <c r="FI45" s="55">
        <f>PERCENTILE($FI$445:$FI$574,0.95)</f>
        <v>240.65817108154295</v>
      </c>
      <c r="FJ45" s="55">
        <f>PERCENTILE($FJ$445:$FJ$574,0.95)</f>
        <v>241.15447463989256</v>
      </c>
      <c r="FK45" s="55">
        <f>PERCENTILE($FK$445:$FK$574,0.95)</f>
        <v>240.14985351562498</v>
      </c>
      <c r="FL45" s="55">
        <f>PERCENTILE($FL$445:$FL$574,0.95)</f>
        <v>242.50535125732418</v>
      </c>
      <c r="FM45" s="55">
        <f>PERCENTILE($FM$445:$FM$574,0.95)</f>
        <v>253.18419418334958</v>
      </c>
      <c r="FN45" s="55">
        <f>PERCENTILE($FN$445:$FN$574,0.95)</f>
        <v>262.3161911010742</v>
      </c>
      <c r="FO45" s="55">
        <f>PERCENTILE($FO$445:$FO$574,0.95)</f>
        <v>272.06646881103518</v>
      </c>
      <c r="FP45" s="55">
        <f>PERCENTILE($FP$445:$FP$574,0.95)</f>
        <v>281.35074615478516</v>
      </c>
      <c r="FQ45" s="55">
        <f>PERCENTILE($FQ$445:$FQ$574,0.95)</f>
        <v>284.3740325927734</v>
      </c>
      <c r="FR45" s="55">
        <f>PERCENTILE($FR$445:$FR$574,0.95)</f>
        <v>281.8402099609375</v>
      </c>
      <c r="FS45" s="55">
        <f>PERCENTILE($FS$445:$FS$574,0.95)</f>
        <v>276.55116271972651</v>
      </c>
      <c r="FT45" s="55">
        <f>PERCENTILE($FT$445:$FT$574,0.95)</f>
        <v>270.02832183837882</v>
      </c>
      <c r="FU45" s="55">
        <f>PERCENTILE($FU$445:$FU$574,0.95)</f>
        <v>264.5961021423339</v>
      </c>
      <c r="FV45" s="55">
        <f>PERCENTILE($FV$445:$FV$574,0.95)</f>
        <v>260.79868316650385</v>
      </c>
      <c r="FW45" s="55">
        <f>PERCENTILE($FW$445:$FW$574,0.95)</f>
        <v>257.02178573608393</v>
      </c>
      <c r="FX45" s="55">
        <f>PERCENTILE($FX$445:$FX$574,0.95)</f>
        <v>253.30797805786131</v>
      </c>
      <c r="FY45" s="55">
        <f>PERCENTILE($FY$445:$FY$574,0.95)</f>
        <v>249.67510375976559</v>
      </c>
      <c r="FZ45" s="55">
        <f>PERCENTILE($FZ$445:$FZ$574,0.95)</f>
        <v>246.13132781982421</v>
      </c>
      <c r="GA45" s="55">
        <f>PERCENTILE($GA$445:$GA$574,0.95)</f>
        <v>242.616837310791</v>
      </c>
      <c r="GB45" s="55">
        <f>PERCENTILE($GB$445:$GB$574,0.95)</f>
        <v>241.90449295043945</v>
      </c>
      <c r="GC45" s="55">
        <f>PERCENTILE($GC$445:$GC$574,0.95)</f>
        <v>243.95215530395504</v>
      </c>
      <c r="GD45" s="55">
        <f>PERCENTILE($GD$445:$GD$574,0.95)</f>
        <v>244.27663803100583</v>
      </c>
      <c r="GE45" s="55">
        <f>PERCENTILE($GE$445:$GE$574,0.95)</f>
        <v>243.46816940307616</v>
      </c>
      <c r="GF45" s="55">
        <f>PERCENTILE($GF$445:$GF$574,0.95)</f>
        <v>246.55692749023436</v>
      </c>
      <c r="GG45" s="55">
        <f>PERCENTILE($GG$445:$GG$574,0.95)</f>
        <v>255.07976303100583</v>
      </c>
      <c r="GH45" s="55">
        <f>PERCENTILE($GH$445:$GH$574,0.95)</f>
        <v>263.95437316894527</v>
      </c>
      <c r="GI45" s="55">
        <f>PERCENTILE($GI$445:$GI$574,0.95)</f>
        <v>274.36045684814451</v>
      </c>
      <c r="GJ45" s="55">
        <f>PERCENTILE($GJ$445:$GJ$574,0.95)</f>
        <v>283.67725982666013</v>
      </c>
      <c r="GK45" s="55">
        <f>PERCENTILE($GK$445:$GK$574,0.95)</f>
        <v>286.48655853271487</v>
      </c>
      <c r="GL45" s="55">
        <f>PERCENTILE($GL$445:$GL$574,0.95)</f>
        <v>284.09457244873045</v>
      </c>
      <c r="GM45" s="55">
        <f>PERCENTILE($GM$445:$GM$574,0.95)</f>
        <v>278.78741912841792</v>
      </c>
      <c r="GN45" s="55">
        <f>PERCENTILE($GN$445:$GN$574,0.95)</f>
        <v>272.39402923583981</v>
      </c>
      <c r="GO45" s="55">
        <f>PERCENTILE($GO$445:$GO$574,0.95)</f>
        <v>268.33180236816401</v>
      </c>
      <c r="GP45" s="55">
        <f>PERCENTILE($GP$445:$GP$574,0.95)</f>
        <v>264.29014892578118</v>
      </c>
      <c r="GQ45" s="55">
        <f>PERCENTILE($GQ$445:$GQ$574,0.95)</f>
        <v>260.34661483764643</v>
      </c>
      <c r="GR45" s="55">
        <f>PERCENTILE($GR$445:$GR$574,0.95)</f>
        <v>256.51284866333003</v>
      </c>
      <c r="GS45" s="55">
        <f>PERCENTILE($GS$445:$GS$574,0.95)</f>
        <v>252.78658905029295</v>
      </c>
      <c r="GT45" s="55">
        <f>PERCENTILE($GT$445:$GT$574,0.95)</f>
        <v>249.16418075561523</v>
      </c>
      <c r="GU45" s="55">
        <f>PERCENTILE($GU$445:$GU$574,0.95)</f>
        <v>245.57360763549804</v>
      </c>
    </row>
    <row r="46" spans="1:203" x14ac:dyDescent="0.45">
      <c r="A46" s="5" t="s">
        <v>3886</v>
      </c>
      <c r="D46" s="55">
        <f>PERCENTILE($D$445:$D$574,0.05)</f>
        <v>0</v>
      </c>
      <c r="E46" s="55">
        <f>PERCENTILE($E$445:$E$574,0.05)</f>
        <v>0.39162269979715347</v>
      </c>
      <c r="F46" s="55">
        <f>PERCENTILE($F$445:$F$574,0.05)</f>
        <v>2.0973568916320802</v>
      </c>
      <c r="G46" s="55">
        <f>PERCENTILE($G$445:$G$574,0.05)</f>
        <v>3.8387754201889037</v>
      </c>
      <c r="H46" s="55">
        <f>PERCENTILE($H$445:$H$574,0.05)</f>
        <v>5.0610860347747799</v>
      </c>
      <c r="I46" s="55">
        <f>PERCENTILE($I$445:$I$574,0.05)</f>
        <v>8.0464765548706048</v>
      </c>
      <c r="J46" s="55">
        <f>PERCENTILE($J$445:$J$574,0.05)</f>
        <v>10.555829954147338</v>
      </c>
      <c r="K46" s="55">
        <f>PERCENTILE($K$445:$K$574,0.05)</f>
        <v>12.250841760635376</v>
      </c>
      <c r="L46" s="55">
        <f>PERCENTILE($L$445:$L$574,0.05)</f>
        <v>12.539675235748291</v>
      </c>
      <c r="M46" s="55">
        <f>PERCENTILE($M$445:$M$574,0.05)</f>
        <v>12.640383243560791</v>
      </c>
      <c r="N46" s="55">
        <f>PERCENTILE($N$445:$N$574,0.05)</f>
        <v>12.326568412780762</v>
      </c>
      <c r="O46" s="55">
        <f>PERCENTILE($O$445:$O$574,0.05)</f>
        <v>12.157210922241211</v>
      </c>
      <c r="P46" s="55">
        <f>PERCENTILE($P$445:$P$574,0.05)</f>
        <v>10.198023843765259</v>
      </c>
      <c r="Q46" s="55">
        <f>PERCENTILE($Q$445:$Q$574,0.05)</f>
        <v>8.3185574054718021</v>
      </c>
      <c r="R46" s="55">
        <f>PERCENTILE($R$445:$R$574,0.05)</f>
        <v>7.4981090068817142</v>
      </c>
      <c r="S46" s="55">
        <f>PERCENTILE($S$445:$S$574,0.05)</f>
        <v>6.8766652584075931</v>
      </c>
      <c r="T46" s="55">
        <f>PERCENTILE($T$445:$T$574,0.05)</f>
        <v>6.430009818077087</v>
      </c>
      <c r="U46" s="55">
        <f>PERCENTILE($U$445:$U$574,0.05)</f>
        <v>6.0990711927413939</v>
      </c>
      <c r="V46" s="55">
        <f>PERCENTILE($V$445:$V$574,0.05)</f>
        <v>5.8462642908096312</v>
      </c>
      <c r="W46" s="55">
        <f>PERCENTILE($W$445:$W$574,0.05)</f>
        <v>5.2544418811798099</v>
      </c>
      <c r="X46" s="55">
        <f>PERCENTILE($X$445:$X$574,0.05)</f>
        <v>4.6912936449050902</v>
      </c>
      <c r="Y46" s="55">
        <f>PERCENTILE($Y$445:$Y$574,0.05)</f>
        <v>8.3672065734863281</v>
      </c>
      <c r="Z46" s="55">
        <f>PERCENTILE($Z$445:$Z$574,0.05)</f>
        <v>13.57266731262207</v>
      </c>
      <c r="AA46" s="55">
        <f>PERCENTILE($AA$445:$AA$574,0.05)</f>
        <v>15.702776956558228</v>
      </c>
      <c r="AB46" s="55">
        <f>PERCENTILE($AB$445:$AB$574,0.05)</f>
        <v>16.399158287048341</v>
      </c>
      <c r="AC46" s="55">
        <f>PERCENTILE($AC$445:$AC$574,0.05)</f>
        <v>22.184349060058594</v>
      </c>
      <c r="AD46" s="55">
        <f>PERCENTILE($AD$445:$AD$574,0.05)</f>
        <v>26.104480361938478</v>
      </c>
      <c r="AE46" s="55">
        <f>PERCENTILE($AE$445:$AE$574,0.05)</f>
        <v>28.013793563842775</v>
      </c>
      <c r="AF46" s="55">
        <f>PERCENTILE($AF$445:$AF$574,0.05)</f>
        <v>28.009869003295897</v>
      </c>
      <c r="AG46" s="55">
        <f>PERCENTILE($AG$445:$AG$574,0.05)</f>
        <v>27.395927333831789</v>
      </c>
      <c r="AH46" s="55">
        <f>PERCENTILE($AH$445:$AH$574,0.05)</f>
        <v>25.547500133514404</v>
      </c>
      <c r="AI46" s="55">
        <f>PERCENTILE($AI$445:$AI$574,0.05)</f>
        <v>22.3768292427063</v>
      </c>
      <c r="AJ46" s="55">
        <f>PERCENTILE($AJ$445:$AJ$574,0.05)</f>
        <v>21.549321079254149</v>
      </c>
      <c r="AK46" s="55">
        <f>PERCENTILE($AK$445:$AK$574,0.05)</f>
        <v>19.464886569976805</v>
      </c>
      <c r="AL46" s="55">
        <f>PERCENTILE($AL$445:$AL$574,0.05)</f>
        <v>17.435298156738281</v>
      </c>
      <c r="AM46" s="55">
        <f>PERCENTILE($AM$445:$AM$574,0.05)</f>
        <v>16.349624824523925</v>
      </c>
      <c r="AN46" s="55">
        <f>PERCENTILE($AN$445:$AN$574,0.05)</f>
        <v>15.218563175201416</v>
      </c>
      <c r="AO46" s="55">
        <f>PERCENTILE($AO$445:$AO$574,0.05)</f>
        <v>14.364174079895019</v>
      </c>
      <c r="AP46" s="55">
        <f>PERCENTILE($AP$445:$AP$574,0.05)</f>
        <v>13.689828681945801</v>
      </c>
      <c r="AQ46" s="55">
        <f>PERCENTILE($AQ$445:$AQ$574,0.05)</f>
        <v>12.893636178970336</v>
      </c>
      <c r="AR46" s="55">
        <f>PERCENTILE($AR$445:$AR$574,0.05)</f>
        <v>12.101189565658569</v>
      </c>
      <c r="AS46" s="55">
        <f>PERCENTILE($AS$445:$AS$574,0.05)</f>
        <v>16.692516613006593</v>
      </c>
      <c r="AT46" s="55">
        <f>PERCENTILE($AT$445:$AT$574,0.05)</f>
        <v>25.044569778442384</v>
      </c>
      <c r="AU46" s="55">
        <f>PERCENTILE($AU$445:$AU$574,0.05)</f>
        <v>28.254182910919191</v>
      </c>
      <c r="AV46" s="55">
        <f>PERCENTILE($AV$445:$AV$574,0.05)</f>
        <v>29.304484558105468</v>
      </c>
      <c r="AW46" s="55">
        <f>PERCENTILE($AW$445:$AW$574,0.05)</f>
        <v>36.235084533691406</v>
      </c>
      <c r="AX46" s="55">
        <f>PERCENTILE($AX$445:$AX$574,0.05)</f>
        <v>42.690926551818848</v>
      </c>
      <c r="AY46" s="55">
        <f>PERCENTILE($AY$445:$AY$574,0.05)</f>
        <v>44.583651542663574</v>
      </c>
      <c r="AZ46" s="55">
        <f>PERCENTILE($AZ$445:$AZ$574,0.05)</f>
        <v>46.556416320800778</v>
      </c>
      <c r="BA46" s="55">
        <f>PERCENTILE($BA$445:$BA$574,0.05)</f>
        <v>43.894730567932129</v>
      </c>
      <c r="BB46" s="55">
        <f>PERCENTILE($BB$445:$BB$574,0.05)</f>
        <v>40.905190467834473</v>
      </c>
      <c r="BC46" s="55">
        <f>PERCENTILE($BC$445:$BC$574,0.05)</f>
        <v>36.534541511535643</v>
      </c>
      <c r="BD46" s="55">
        <f>PERCENTILE($BD$445:$BD$574,0.05)</f>
        <v>34.024531936645509</v>
      </c>
      <c r="BE46" s="55">
        <f>PERCENTILE($BE$445:$BE$574,0.05)</f>
        <v>31.62630386352539</v>
      </c>
      <c r="BF46" s="55">
        <f>PERCENTILE($BF$445:$BF$574,0.05)</f>
        <v>28.61900806427002</v>
      </c>
      <c r="BG46" s="55">
        <f>PERCENTILE($BG$445:$BG$574,0.05)</f>
        <v>26.009337520599367</v>
      </c>
      <c r="BH46" s="55">
        <f>PERCENTILE($BH$445:$BH$574,0.05)</f>
        <v>24.84414358139038</v>
      </c>
      <c r="BI46" s="55">
        <f>PERCENTILE($BI$445:$BI$574,0.05)</f>
        <v>23.663519001007081</v>
      </c>
      <c r="BJ46" s="55">
        <f>PERCENTILE($BJ$445:$BJ$574,0.05)</f>
        <v>22.754064941406249</v>
      </c>
      <c r="BK46" s="55">
        <f>PERCENTILE($BK$445:$BK$574,0.05)</f>
        <v>21.950812911987306</v>
      </c>
      <c r="BL46" s="55">
        <f>PERCENTILE($BL$445:$BL$574,0.05)</f>
        <v>20.15857286453247</v>
      </c>
      <c r="BM46" s="55">
        <f>PERCENTILE($BM$445:$BM$574,0.05)</f>
        <v>29.297900867462157</v>
      </c>
      <c r="BN46" s="55">
        <f>PERCENTILE($BN$445:$BN$574,0.05)</f>
        <v>34.529771614074704</v>
      </c>
      <c r="BO46" s="55">
        <f>PERCENTILE($BO$445:$BO$574,0.05)</f>
        <v>34.937181091308595</v>
      </c>
      <c r="BP46" s="55">
        <f>PERCENTILE($BP$445:$BP$574,0.05)</f>
        <v>33.205451202392581</v>
      </c>
      <c r="BQ46" s="55">
        <f>PERCENTILE($BQ$445:$BQ$574,0.05)</f>
        <v>39.664607429504393</v>
      </c>
      <c r="BR46" s="55">
        <f>PERCENTILE($BR$445:$BR$574,0.05)</f>
        <v>45.084855461120604</v>
      </c>
      <c r="BS46" s="55">
        <f>PERCENTILE($BS$445:$BS$574,0.05)</f>
        <v>44.477599906921384</v>
      </c>
      <c r="BT46" s="55">
        <f>PERCENTILE($BT$445:$BT$574,0.05)</f>
        <v>44.282461166381836</v>
      </c>
      <c r="BU46" s="55">
        <f>PERCENTILE($BU$445:$BU$574,0.05)</f>
        <v>41.488888359069826</v>
      </c>
      <c r="BV46" s="55">
        <f>PERCENTILE($BV$445:$BV$574,0.05)</f>
        <v>39.260922622680667</v>
      </c>
      <c r="BW46" s="55">
        <f>PERCENTILE($BW$445:$BW$574,0.05)</f>
        <v>35.322163009643553</v>
      </c>
      <c r="BX46" s="55">
        <f>PERCENTILE($BX$445:$BX$574,0.05)</f>
        <v>34.667383956909177</v>
      </c>
      <c r="BY46" s="55">
        <f>PERCENTILE($BY$445:$BY$574,0.05)</f>
        <v>32.488132572174074</v>
      </c>
      <c r="BZ46" s="55">
        <f>PERCENTILE($BZ$445:$BZ$574,0.05)</f>
        <v>30.333426475524902</v>
      </c>
      <c r="CA46" s="55">
        <f>PERCENTILE($CA$445:$CA$574,0.05)</f>
        <v>28.067707157135011</v>
      </c>
      <c r="CB46" s="55">
        <f>PERCENTILE($CB$445:$CB$574,0.05)</f>
        <v>26.584150123596192</v>
      </c>
      <c r="CC46" s="55">
        <f>PERCENTILE($CC$445:$CC$574,0.05)</f>
        <v>25.476052474975585</v>
      </c>
      <c r="CD46" s="55">
        <f>PERCENTILE($CD$445:$CD$574,0.05)</f>
        <v>23.439693355560301</v>
      </c>
      <c r="CE46" s="55">
        <f>PERCENTILE($CE$445:$CE$574,0.05)</f>
        <v>21.075025367736817</v>
      </c>
      <c r="CF46" s="55">
        <f>PERCENTILE($CF$445:$CF$574,0.05)</f>
        <v>18.953229713439942</v>
      </c>
      <c r="CG46" s="55">
        <f>PERCENTILE($CG$445:$CG$574,0.05)</f>
        <v>25.3581524848938</v>
      </c>
      <c r="CH46" s="55">
        <f>PERCENTILE($CH$445:$CH$574,0.05)</f>
        <v>33.624428749084473</v>
      </c>
      <c r="CI46" s="55">
        <f>PERCENTILE($CI$445:$CI$574,0.05)</f>
        <v>35.509669113159177</v>
      </c>
      <c r="CJ46" s="55">
        <f>PERCENTILE($CJ$445:$CJ$574,0.05)</f>
        <v>36.026593971252439</v>
      </c>
      <c r="CK46" s="55">
        <f>PERCENTILE($CK$445:$CK$574,0.05)</f>
        <v>42.203412055969238</v>
      </c>
      <c r="CL46" s="55">
        <f>PERCENTILE($CL$445:$CL$574,0.05)</f>
        <v>49.787796020507813</v>
      </c>
      <c r="CM46" s="55">
        <f>PERCENTILE($CM$445:$CM$574,0.05)</f>
        <v>50.365332412719724</v>
      </c>
      <c r="CN46" s="55">
        <f>PERCENTILE($CN$445:$CN$574,0.05)</f>
        <v>51.491745185852054</v>
      </c>
      <c r="CO46" s="55">
        <f>PERCENTILE($CO$445:$CO$574,0.05)</f>
        <v>50.218227577209475</v>
      </c>
      <c r="CP46" s="55">
        <f>PERCENTILE($CP$445:$CP$574,0.05)</f>
        <v>44.983095741271974</v>
      </c>
      <c r="CQ46" s="55">
        <f>PERCENTILE($CQ$445:$CQ$574,0.05)</f>
        <v>40.704919242858885</v>
      </c>
      <c r="CR46" s="55">
        <f>PERCENTILE($CR$445:$CR$574,0.05)</f>
        <v>37.544105529785156</v>
      </c>
      <c r="CS46" s="55">
        <f>PERCENTILE($CS$445:$CS$574,0.05)</f>
        <v>34.569581413269042</v>
      </c>
      <c r="CT46" s="55">
        <f>PERCENTILE($CT$445:$CT$574,0.05)</f>
        <v>32.789601707458495</v>
      </c>
      <c r="CU46" s="55">
        <f>PERCENTILE($CU$445:$CU$574,0.05)</f>
        <v>29.053847312927246</v>
      </c>
      <c r="CV46" s="55">
        <f>PERCENTILE($CV$445:$CV$574,0.05)</f>
        <v>27.291985797882081</v>
      </c>
      <c r="CW46" s="55">
        <f>PERCENTILE($CW$445:$CW$574,0.05)</f>
        <v>26.4711895942688</v>
      </c>
      <c r="CX46" s="55">
        <f>PERCENTILE($CX$445:$CX$574,0.05)</f>
        <v>24.785640430450439</v>
      </c>
      <c r="CY46" s="55">
        <f>PERCENTILE($CY$445:$CY$574,0.05)</f>
        <v>22.934370803833009</v>
      </c>
      <c r="CZ46" s="55">
        <f>PERCENTILE($CZ$445:$CZ$574,0.05)</f>
        <v>27.917571544647217</v>
      </c>
      <c r="DA46" s="55">
        <f>PERCENTILE($DA$445:$DA$574,0.05)</f>
        <v>35.353557586669922</v>
      </c>
      <c r="DB46" s="55">
        <f>PERCENTILE($DB$445:$DB$574,0.05)</f>
        <v>36.975256729125974</v>
      </c>
      <c r="DC46" s="55">
        <f>PERCENTILE($DC$445:$DC$574,0.05)</f>
        <v>35.831296730041501</v>
      </c>
      <c r="DD46" s="55">
        <f>PERCENTILE($DD$445:$DD$574,0.05)</f>
        <v>42.855946350097653</v>
      </c>
      <c r="DE46" s="55">
        <f>PERCENTILE($DE$445:$DE$574,0.05)</f>
        <v>48.569555664062499</v>
      </c>
      <c r="DF46" s="55">
        <f>PERCENTILE($DF$445:$DF$574,0.05)</f>
        <v>47.230764579772952</v>
      </c>
      <c r="DG46" s="55">
        <f>PERCENTILE($DG$445:$DG$574,0.05)</f>
        <v>48.933825111389162</v>
      </c>
      <c r="DH46" s="55">
        <f>PERCENTILE($DH$445:$DH$574,0.05)</f>
        <v>45.731687164306642</v>
      </c>
      <c r="DI46" s="55">
        <f>PERCENTILE($DI$445:$DI$574,0.05)</f>
        <v>42.956726264953616</v>
      </c>
      <c r="DJ46" s="55">
        <f>PERCENTILE($DJ$445:$DJ$574,0.05)</f>
        <v>38.364821052551271</v>
      </c>
      <c r="DK46" s="55">
        <f>PERCENTILE($DK$445:$DK$574,0.05)</f>
        <v>36.583921623229983</v>
      </c>
      <c r="DL46" s="55">
        <f>PERCENTILE($DL$445:$DL$574,0.05)</f>
        <v>34.278182601928712</v>
      </c>
      <c r="DM46" s="55">
        <f>PERCENTILE($DM$445:$DM$574,0.05)</f>
        <v>32.260386943817139</v>
      </c>
      <c r="DN46" s="55">
        <f>PERCENTILE($DN$445:$DN$574,0.05)</f>
        <v>29.522318935394289</v>
      </c>
      <c r="DO46" s="55">
        <f>PERCENTILE($DO$445:$DO$574,0.05)</f>
        <v>27.624776458740236</v>
      </c>
      <c r="DP46" s="55">
        <f>PERCENTILE($DP$445:$DP$574,0.05)</f>
        <v>26.807800865173341</v>
      </c>
      <c r="DQ46" s="55">
        <f>PERCENTILE($DQ$445:$DQ$574,0.05)</f>
        <v>25.884138202667238</v>
      </c>
      <c r="DR46" s="55">
        <f>PERCENTILE($DR$445:$DR$574,0.05)</f>
        <v>23.562877559661864</v>
      </c>
      <c r="DS46" s="55">
        <f>PERCENTILE($DS$445:$DS$574,0.05)</f>
        <v>21.129963874816895</v>
      </c>
      <c r="DT46" s="55">
        <f>PERCENTILE($DT$445:$DT$574,0.05)</f>
        <v>29.641618251800537</v>
      </c>
      <c r="DU46" s="55">
        <f>PERCENTILE($DU$445:$DU$574,0.05)</f>
        <v>37.165808486938474</v>
      </c>
      <c r="DV46" s="55">
        <f>PERCENTILE($DV$445:$DV$574,0.05)</f>
        <v>36.901774406433105</v>
      </c>
      <c r="DW46" s="55">
        <f>PERCENTILE($DW$445:$DW$574,0.05)</f>
        <v>36.277340888977051</v>
      </c>
      <c r="DX46" s="55">
        <f>PERCENTILE($DX$445:$DX$574,0.05)</f>
        <v>43.672007369995114</v>
      </c>
      <c r="DY46" s="55">
        <f>PERCENTILE($DY$445:$DY$574,0.05)</f>
        <v>49.821081924438474</v>
      </c>
      <c r="DZ46" s="55">
        <f>PERCENTILE($DZ$445:$DZ$574,0.05)</f>
        <v>48.086766624450682</v>
      </c>
      <c r="EA46" s="55">
        <f>PERCENTILE($EA$445:$EA$574,0.05)</f>
        <v>50.946150970458987</v>
      </c>
      <c r="EB46" s="55">
        <f>PERCENTILE($EB$445:$EB$574,0.05)</f>
        <v>49.619584846496586</v>
      </c>
      <c r="EC46" s="55">
        <f>PERCENTILE($EC$445:$EC$574,0.05)</f>
        <v>43.50374774932861</v>
      </c>
      <c r="ED46" s="55">
        <f>PERCENTILE($ED$445:$ED$574,0.05)</f>
        <v>38.832688713073729</v>
      </c>
      <c r="EE46" s="55">
        <f>PERCENTILE($EE$445:$EE$574,0.05)</f>
        <v>36.006416511535647</v>
      </c>
      <c r="EF46" s="55">
        <f>PERCENTILE($EF$445:$EF$574,0.05)</f>
        <v>34.648475265502931</v>
      </c>
      <c r="EG46" s="55">
        <f>PERCENTILE($EG$445:$EG$574,0.05)</f>
        <v>32.195121955871585</v>
      </c>
      <c r="EH46" s="55">
        <f>PERCENTILE($EH$445:$EH$574,0.05)</f>
        <v>29.664121913909913</v>
      </c>
      <c r="EI46" s="55">
        <f>PERCENTILE($EI$445:$EI$574,0.05)</f>
        <v>27.682458209991456</v>
      </c>
      <c r="EJ46" s="55">
        <f>PERCENTILE($EJ$445:$EJ$574,0.05)</f>
        <v>26.867413520812988</v>
      </c>
      <c r="EK46" s="55">
        <f>PERCENTILE($EK$445:$EK$574,0.05)</f>
        <v>25.194088554382326</v>
      </c>
      <c r="EL46" s="55">
        <f>PERCENTILE($EL$445:$EL$574,0.05)</f>
        <v>22.204011154174804</v>
      </c>
      <c r="EM46" s="55">
        <f>PERCENTILE($EM$445:$EM$574,0.05)</f>
        <v>19.785481071472169</v>
      </c>
      <c r="EN46" s="55">
        <f>PERCENTILE($EN$445:$EN$574,0.05)</f>
        <v>31.52962694168091</v>
      </c>
      <c r="EO46" s="55">
        <f>PERCENTILE($EO$445:$EO$574,0.05)</f>
        <v>40.490559577941895</v>
      </c>
      <c r="EP46" s="55">
        <f>PERCENTILE($EP$445:$EP$574,0.05)</f>
        <v>40.024934387207033</v>
      </c>
      <c r="EQ46" s="55">
        <f>PERCENTILE($EQ$445:$EQ$574,0.05)</f>
        <v>38.240907478332517</v>
      </c>
      <c r="ER46" s="55">
        <f>PERCENTILE($ER$445:$ER$574,0.05)</f>
        <v>44.161171722412107</v>
      </c>
      <c r="ES46" s="55">
        <f>PERCENTILE($ES$445:$ES$574,0.05)</f>
        <v>48.107111740112302</v>
      </c>
      <c r="ET46" s="55">
        <f>PERCENTILE($ET$445:$ET$574,0.05)</f>
        <v>51.468335723876955</v>
      </c>
      <c r="EU46" s="55">
        <f>PERCENTILE($EU$445:$EU$574,0.05)</f>
        <v>55.435547828674316</v>
      </c>
      <c r="EV46" s="55">
        <f>PERCENTILE($EV$445:$EV$574,0.05)</f>
        <v>55.438345909118652</v>
      </c>
      <c r="EW46" s="55">
        <f>PERCENTILE($EW$445:$EW$574,0.05)</f>
        <v>49.4919469833374</v>
      </c>
      <c r="EX46" s="55">
        <f>PERCENTILE($EX$445:$EX$574,0.05)</f>
        <v>44.145812797546384</v>
      </c>
      <c r="EY46" s="55">
        <f>PERCENTILE($EY$445:$EY$574,0.05)</f>
        <v>39.502005958557127</v>
      </c>
      <c r="EZ46" s="55">
        <f>PERCENTILE($EZ$445:$EZ$574,0.05)</f>
        <v>36.348541069030759</v>
      </c>
      <c r="FA46" s="55">
        <f>PERCENTILE($FA$445:$FA$574,0.05)</f>
        <v>33.674931430816649</v>
      </c>
      <c r="FB46" s="55">
        <f>PERCENTILE($FB$445:$FB$574,0.05)</f>
        <v>32.432585144042967</v>
      </c>
      <c r="FC46" s="55">
        <f>PERCENTILE($FC$445:$FC$574,0.05)</f>
        <v>30.131377124786376</v>
      </c>
      <c r="FD46" s="55">
        <f>PERCENTILE($FD$445:$FD$574,0.05)</f>
        <v>27.951343250274657</v>
      </c>
      <c r="FE46" s="55">
        <f>PERCENTILE($FE$445:$FE$574,0.05)</f>
        <v>26.633947658538819</v>
      </c>
      <c r="FF46" s="55">
        <f>PERCENTILE($FF$445:$FF$574,0.05)</f>
        <v>25.363680744171145</v>
      </c>
      <c r="FG46" s="55">
        <f>PERCENTILE($FG$445:$FG$574,0.05)</f>
        <v>23.868323707580569</v>
      </c>
      <c r="FH46" s="55">
        <f>PERCENTILE($FH$445:$FH$574,0.05)</f>
        <v>33.117817687988278</v>
      </c>
      <c r="FI46" s="55">
        <f>PERCENTILE($FI$445:$FI$574,0.05)</f>
        <v>38.427159500122073</v>
      </c>
      <c r="FJ46" s="55">
        <f>PERCENTILE($FJ$445:$FJ$574,0.05)</f>
        <v>39.761818504333498</v>
      </c>
      <c r="FK46" s="55">
        <f>PERCENTILE($FK$445:$FK$574,0.05)</f>
        <v>37.555797767639163</v>
      </c>
      <c r="FL46" s="55">
        <f>PERCENTILE($FL$445:$FL$574,0.05)</f>
        <v>43.561880111694336</v>
      </c>
      <c r="FM46" s="55">
        <f>PERCENTILE($FM$445:$FM$574,0.05)</f>
        <v>47.9885217666626</v>
      </c>
      <c r="FN46" s="55">
        <f>PERCENTILE($FN$445:$FN$574,0.05)</f>
        <v>47.714252281188962</v>
      </c>
      <c r="FO46" s="55">
        <f>PERCENTILE($FO$445:$FO$574,0.05)</f>
        <v>51.271044158935545</v>
      </c>
      <c r="FP46" s="55">
        <f>PERCENTILE($FP$445:$FP$574,0.05)</f>
        <v>50.803568077087405</v>
      </c>
      <c r="FQ46" s="55">
        <f>PERCENTILE($FQ$445:$FQ$574,0.05)</f>
        <v>47.371415901184079</v>
      </c>
      <c r="FR46" s="55">
        <f>PERCENTILE($FR$445:$FR$574,0.05)</f>
        <v>43.044626998901364</v>
      </c>
      <c r="FS46" s="55">
        <f>PERCENTILE($FS$445:$FS$574,0.05)</f>
        <v>37.779991531372069</v>
      </c>
      <c r="FT46" s="55">
        <f>PERCENTILE($FT$445:$FT$574,0.05)</f>
        <v>35.058333969116212</v>
      </c>
      <c r="FU46" s="55">
        <f>PERCENTILE($FU$445:$FU$574,0.05)</f>
        <v>32.296120357513431</v>
      </c>
      <c r="FV46" s="55">
        <f>PERCENTILE($FV$445:$FV$574,0.05)</f>
        <v>31.047654342651366</v>
      </c>
      <c r="FW46" s="55">
        <f>PERCENTILE($FW$445:$FW$574,0.05)</f>
        <v>29.094561672210695</v>
      </c>
      <c r="FX46" s="55">
        <f>PERCENTILE($FX$445:$FX$574,0.05)</f>
        <v>27.664644241333008</v>
      </c>
      <c r="FY46" s="55">
        <f>PERCENTILE($FY$445:$FY$574,0.05)</f>
        <v>26.2072603225708</v>
      </c>
      <c r="FZ46" s="55">
        <f>PERCENTILE($FZ$445:$FZ$574,0.05)</f>
        <v>24.702154159545898</v>
      </c>
      <c r="GA46" s="55">
        <f>PERCENTILE($GA$445:$GA$574,0.05)</f>
        <v>22.876965713500976</v>
      </c>
      <c r="GB46" s="55">
        <f>PERCENTILE($GB$445:$GB$574,0.05)</f>
        <v>30.223138141632081</v>
      </c>
      <c r="GC46" s="55">
        <f>PERCENTILE($GC$445:$GC$574,0.05)</f>
        <v>36.091631126403811</v>
      </c>
      <c r="GD46" s="55">
        <f>PERCENTILE($GD$445:$GD$574,0.05)</f>
        <v>39.024121093749997</v>
      </c>
      <c r="GE46" s="55">
        <f>PERCENTILE($GE$445:$GE$574,0.05)</f>
        <v>37.474655151367188</v>
      </c>
      <c r="GF46" s="55">
        <f>PERCENTILE($GF$445:$GF$574,0.05)</f>
        <v>42.784265518188477</v>
      </c>
      <c r="GG46" s="55">
        <f>PERCENTILE($GG$445:$GG$574,0.05)</f>
        <v>45.747730636596678</v>
      </c>
      <c r="GH46" s="55">
        <f>PERCENTILE($GH$445:$GH$574,0.05)</f>
        <v>46.10004711151123</v>
      </c>
      <c r="GI46" s="55">
        <f>PERCENTILE($GI$445:$GI$574,0.05)</f>
        <v>52.275945281982423</v>
      </c>
      <c r="GJ46" s="55">
        <f>PERCENTILE($GJ$445:$GJ$574,0.05)</f>
        <v>52.472904777526857</v>
      </c>
      <c r="GK46" s="55">
        <f>PERCENTILE($GK$445:$GK$574,0.05)</f>
        <v>45.974543952941893</v>
      </c>
      <c r="GL46" s="55">
        <f>PERCENTILE($GL$445:$GL$574,0.05)</f>
        <v>38.873893165588377</v>
      </c>
      <c r="GM46" s="55">
        <f>PERCENTILE($GM$445:$GM$574,0.05)</f>
        <v>35.339278221130371</v>
      </c>
      <c r="GN46" s="55">
        <f>PERCENTILE($GN$445:$GN$574,0.05)</f>
        <v>33.995454406738283</v>
      </c>
      <c r="GO46" s="55">
        <f>PERCENTILE($GO$445:$GO$574,0.05)</f>
        <v>31.992383766174317</v>
      </c>
      <c r="GP46" s="55">
        <f>PERCENTILE($GP$445:$GP$574,0.05)</f>
        <v>29.256289958953857</v>
      </c>
      <c r="GQ46" s="55">
        <f>PERCENTILE($GQ$445:$GQ$574,0.05)</f>
        <v>28.049978160858153</v>
      </c>
      <c r="GR46" s="55">
        <f>PERCENTILE($GR$445:$GR$574,0.05)</f>
        <v>27.258162403106688</v>
      </c>
      <c r="GS46" s="55">
        <f>PERCENTILE($GS$445:$GS$574,0.05)</f>
        <v>26.061447715759279</v>
      </c>
      <c r="GT46" s="55">
        <f>PERCENTILE($GT$445:$GT$574,0.05)</f>
        <v>25.093054580688477</v>
      </c>
      <c r="GU46" s="55">
        <f>PERCENTILE($GU$445:$GU$574,0.05)</f>
        <v>22.365970706939699</v>
      </c>
    </row>
    <row r="49" spans="1:203" x14ac:dyDescent="0.45">
      <c r="A49" s="69" t="s">
        <v>3824</v>
      </c>
    </row>
    <row r="50" spans="1:203" x14ac:dyDescent="0.45">
      <c r="A50" s="88" t="s">
        <v>205</v>
      </c>
      <c r="B50" s="83" t="s">
        <v>3825</v>
      </c>
      <c r="C50" s="83" t="s">
        <v>3811</v>
      </c>
    </row>
    <row r="51" spans="1:203" x14ac:dyDescent="0.45">
      <c r="A51" s="5"/>
    </row>
    <row r="52" spans="1:203" x14ac:dyDescent="0.45">
      <c r="A52" s="5" t="s">
        <v>3931</v>
      </c>
      <c r="B52" s="89"/>
      <c r="C52" s="89"/>
      <c r="D52" s="85">
        <v>0</v>
      </c>
      <c r="E52" s="86">
        <v>1.2000000476837158</v>
      </c>
      <c r="F52" s="86">
        <v>2.4000000953674316</v>
      </c>
      <c r="G52" s="86">
        <v>3.6000001430511475</v>
      </c>
      <c r="H52" s="86">
        <v>4.8000001907348633</v>
      </c>
      <c r="I52" s="86">
        <v>6</v>
      </c>
      <c r="J52" s="86">
        <v>7.2000002861022949</v>
      </c>
      <c r="K52" s="86">
        <v>8.4000005722045898</v>
      </c>
      <c r="L52" s="86">
        <v>9.6000003814697266</v>
      </c>
      <c r="M52" s="86">
        <v>10.800000190734863</v>
      </c>
      <c r="N52" s="86">
        <v>12</v>
      </c>
      <c r="O52" s="86">
        <v>13.199999809265137</v>
      </c>
      <c r="P52" s="86">
        <v>14.40000057220459</v>
      </c>
      <c r="Q52" s="86">
        <v>15.600000381469727</v>
      </c>
      <c r="R52" s="86">
        <v>16.80000114440918</v>
      </c>
      <c r="S52" s="86">
        <v>18</v>
      </c>
      <c r="T52" s="86">
        <v>19.200000762939453</v>
      </c>
      <c r="U52" s="86">
        <v>20.399999618530273</v>
      </c>
      <c r="V52" s="86">
        <v>21.600000381469727</v>
      </c>
      <c r="W52" s="86">
        <v>22.80000114440918</v>
      </c>
      <c r="X52" s="86">
        <v>24</v>
      </c>
      <c r="Y52" s="86">
        <v>25.200000762939453</v>
      </c>
      <c r="Z52" s="86">
        <v>26.399999618530273</v>
      </c>
      <c r="AA52" s="86">
        <v>27.600000381469727</v>
      </c>
      <c r="AB52" s="86">
        <v>28.80000114440918</v>
      </c>
      <c r="AC52" s="86">
        <v>30</v>
      </c>
      <c r="AD52" s="86">
        <v>31.200000762939453</v>
      </c>
      <c r="AE52" s="86">
        <v>32.400001525878906</v>
      </c>
      <c r="AF52" s="86">
        <v>33.600002288818359</v>
      </c>
      <c r="AG52" s="86">
        <v>34.799999237060547</v>
      </c>
      <c r="AH52" s="86">
        <v>36</v>
      </c>
      <c r="AI52" s="86">
        <v>37.200000762939453</v>
      </c>
      <c r="AJ52" s="86">
        <v>38.400001525878906</v>
      </c>
      <c r="AK52" s="86">
        <v>39.600002288818359</v>
      </c>
      <c r="AL52" s="86">
        <v>40.799999237060547</v>
      </c>
      <c r="AM52" s="86">
        <v>42</v>
      </c>
      <c r="AN52" s="86">
        <v>43.200000762939453</v>
      </c>
      <c r="AO52" s="86">
        <v>44.400001525878906</v>
      </c>
      <c r="AP52" s="86">
        <v>45.600002288818359</v>
      </c>
      <c r="AQ52" s="86">
        <v>46.799999237060547</v>
      </c>
      <c r="AR52" s="86">
        <v>48</v>
      </c>
      <c r="AS52" s="86">
        <v>49.200000762939453</v>
      </c>
      <c r="AT52" s="86">
        <v>50.400001525878906</v>
      </c>
      <c r="AU52" s="86">
        <v>51.600002288818359</v>
      </c>
      <c r="AV52" s="86">
        <v>52.799999237060547</v>
      </c>
      <c r="AW52" s="86">
        <v>54</v>
      </c>
      <c r="AX52" s="86">
        <v>55.200000762939453</v>
      </c>
      <c r="AY52" s="86">
        <v>56.400001525878906</v>
      </c>
      <c r="AZ52" s="86">
        <v>57.600002288818359</v>
      </c>
      <c r="BA52" s="86">
        <v>58.799999237060547</v>
      </c>
      <c r="BB52" s="86">
        <v>60</v>
      </c>
      <c r="BC52" s="86">
        <v>61.200000762939453</v>
      </c>
      <c r="BD52" s="86">
        <v>62.400001525878906</v>
      </c>
      <c r="BE52" s="86">
        <v>63.600002288818359</v>
      </c>
      <c r="BF52" s="86">
        <v>64.800003051757813</v>
      </c>
      <c r="BG52" s="86">
        <v>66</v>
      </c>
      <c r="BH52" s="86">
        <v>67.200004577636719</v>
      </c>
      <c r="BI52" s="86">
        <v>68.400001525878906</v>
      </c>
      <c r="BJ52" s="86">
        <v>69.599998474121094</v>
      </c>
      <c r="BK52" s="86">
        <v>70.800003051757813</v>
      </c>
      <c r="BL52" s="86">
        <v>72</v>
      </c>
      <c r="BM52" s="86">
        <v>73.200004577636719</v>
      </c>
      <c r="BN52" s="86">
        <v>74.400001525878906</v>
      </c>
      <c r="BO52" s="86">
        <v>75.599998474121094</v>
      </c>
      <c r="BP52" s="86">
        <v>76.800003051757813</v>
      </c>
      <c r="BQ52" s="86">
        <v>78</v>
      </c>
      <c r="BR52" s="86">
        <v>79.200004577636719</v>
      </c>
      <c r="BS52" s="86">
        <v>80.400001525878906</v>
      </c>
      <c r="BT52" s="86">
        <v>81.599998474121094</v>
      </c>
      <c r="BU52" s="86">
        <v>82.800003051757813</v>
      </c>
      <c r="BV52" s="86">
        <v>84</v>
      </c>
      <c r="BW52" s="86">
        <v>85.200004577636719</v>
      </c>
      <c r="BX52" s="86">
        <v>86.400001525878906</v>
      </c>
      <c r="BY52" s="86">
        <v>87.599998474121094</v>
      </c>
      <c r="BZ52" s="86">
        <v>88.800003051757813</v>
      </c>
      <c r="CA52" s="86">
        <v>90</v>
      </c>
      <c r="CB52" s="86">
        <v>91.200004577636719</v>
      </c>
      <c r="CC52" s="86">
        <v>92.400001525878906</v>
      </c>
      <c r="CD52" s="86">
        <v>93.599998474121094</v>
      </c>
      <c r="CE52" s="86">
        <v>94.800003051757813</v>
      </c>
      <c r="CF52" s="86">
        <v>96</v>
      </c>
      <c r="CG52" s="86">
        <v>97.200004577636719</v>
      </c>
      <c r="CH52" s="86">
        <v>98.400001525878906</v>
      </c>
      <c r="CI52" s="86">
        <v>99.599998474121094</v>
      </c>
      <c r="CJ52" s="86">
        <v>100.80000305175781</v>
      </c>
      <c r="CK52" s="86">
        <v>102</v>
      </c>
      <c r="CL52" s="86">
        <v>103.20000457763672</v>
      </c>
      <c r="CM52" s="86">
        <v>104.40000152587891</v>
      </c>
      <c r="CN52" s="86">
        <v>105.59999847412109</v>
      </c>
      <c r="CO52" s="86">
        <v>106.80000305175781</v>
      </c>
      <c r="CP52" s="86">
        <v>108</v>
      </c>
      <c r="CQ52" s="86">
        <v>109.20000457763672</v>
      </c>
      <c r="CR52" s="86">
        <v>110.40000152587891</v>
      </c>
      <c r="CS52" s="86">
        <v>111.59999847412109</v>
      </c>
      <c r="CT52" s="86">
        <v>112.80000305175781</v>
      </c>
      <c r="CU52" s="86">
        <v>114</v>
      </c>
      <c r="CV52" s="86">
        <v>115.20000457763672</v>
      </c>
      <c r="CW52" s="86">
        <v>116.40000152587891</v>
      </c>
      <c r="CX52" s="86">
        <v>117.59999847412109</v>
      </c>
      <c r="CY52" s="86">
        <v>118.80000305175781</v>
      </c>
      <c r="CZ52" s="86">
        <v>121.20000457763672</v>
      </c>
      <c r="DA52" s="86">
        <v>122.40000152587891</v>
      </c>
      <c r="DB52" s="86">
        <v>123.59999847412109</v>
      </c>
      <c r="DC52" s="86">
        <v>124.80000305175781</v>
      </c>
      <c r="DD52" s="86">
        <v>126</v>
      </c>
      <c r="DE52" s="86">
        <v>127.20000457763672</v>
      </c>
      <c r="DF52" s="86">
        <v>128.40000915527344</v>
      </c>
      <c r="DG52" s="86">
        <v>129.60000610351563</v>
      </c>
      <c r="DH52" s="86">
        <v>130.80000305175781</v>
      </c>
      <c r="DI52" s="86">
        <v>132</v>
      </c>
      <c r="DJ52" s="86">
        <v>133.19999694824219</v>
      </c>
      <c r="DK52" s="86">
        <v>134.40000915527344</v>
      </c>
      <c r="DL52" s="86">
        <v>135.60000610351563</v>
      </c>
      <c r="DM52" s="86">
        <v>136.80000305175781</v>
      </c>
      <c r="DN52" s="86">
        <v>138</v>
      </c>
      <c r="DO52" s="86">
        <v>139.19999694824219</v>
      </c>
      <c r="DP52" s="86">
        <v>140.40000915527344</v>
      </c>
      <c r="DQ52" s="86">
        <v>141.60000610351563</v>
      </c>
      <c r="DR52" s="86">
        <v>142.80000305175781</v>
      </c>
      <c r="DS52" s="86">
        <v>144</v>
      </c>
      <c r="DT52" s="86">
        <v>145.19999694824219</v>
      </c>
      <c r="DU52" s="86">
        <v>146.40000915527344</v>
      </c>
      <c r="DV52" s="86">
        <v>147.60000610351563</v>
      </c>
      <c r="DW52" s="86">
        <v>148.80000305175781</v>
      </c>
      <c r="DX52" s="86">
        <v>150</v>
      </c>
      <c r="DY52" s="86">
        <v>151.19999694824219</v>
      </c>
      <c r="DZ52" s="86">
        <v>152.40000915527344</v>
      </c>
      <c r="EA52" s="86">
        <v>153.60000610351563</v>
      </c>
      <c r="EB52" s="86">
        <v>154.80000305175781</v>
      </c>
      <c r="EC52" s="86">
        <v>156</v>
      </c>
      <c r="ED52" s="86">
        <v>157.19999694824219</v>
      </c>
      <c r="EE52" s="86">
        <v>158.40000915527344</v>
      </c>
      <c r="EF52" s="86">
        <v>159.60000610351563</v>
      </c>
      <c r="EG52" s="86">
        <v>160.80000305175781</v>
      </c>
      <c r="EH52" s="86">
        <v>162</v>
      </c>
      <c r="EI52" s="86">
        <v>163.19999694824219</v>
      </c>
      <c r="EJ52" s="86">
        <v>164.40000915527344</v>
      </c>
      <c r="EK52" s="86">
        <v>165.60000610351563</v>
      </c>
      <c r="EL52" s="86">
        <v>166.80000305175781</v>
      </c>
      <c r="EM52" s="86">
        <v>168</v>
      </c>
      <c r="EN52" s="86">
        <v>169.20094299316406</v>
      </c>
      <c r="EO52" s="86">
        <v>170.40016174316406</v>
      </c>
      <c r="EP52" s="86">
        <v>171.60072326660156</v>
      </c>
      <c r="EQ52" s="86">
        <v>172.80058288574219</v>
      </c>
      <c r="ER52" s="86">
        <v>174.00057983398438</v>
      </c>
      <c r="ES52" s="86">
        <v>175.20057678222656</v>
      </c>
      <c r="ET52" s="86">
        <v>176.40058898925781</v>
      </c>
      <c r="EU52" s="86">
        <v>177.6005859375</v>
      </c>
      <c r="EV52" s="86">
        <v>178.80058288574219</v>
      </c>
      <c r="EW52" s="86">
        <v>180.00057983398438</v>
      </c>
      <c r="EX52" s="86">
        <v>181.20059204101563</v>
      </c>
      <c r="EY52" s="86">
        <v>182.40058898925781</v>
      </c>
      <c r="EZ52" s="86">
        <v>183.6005859375</v>
      </c>
      <c r="FA52" s="86">
        <v>184.80058288574219</v>
      </c>
      <c r="FB52" s="86">
        <v>186.00057983398438</v>
      </c>
      <c r="FC52" s="86">
        <v>187.20059204101563</v>
      </c>
      <c r="FD52" s="86">
        <v>188.40058898925781</v>
      </c>
      <c r="FE52" s="86">
        <v>189.6005859375</v>
      </c>
      <c r="FF52" s="86">
        <v>190.80058288574219</v>
      </c>
      <c r="FG52" s="86">
        <v>192.00057983398438</v>
      </c>
      <c r="FH52" s="86">
        <v>193.20059204101563</v>
      </c>
      <c r="FI52" s="86">
        <v>194.40042114257813</v>
      </c>
      <c r="FJ52" s="86">
        <v>195.60043334960938</v>
      </c>
      <c r="FK52" s="86">
        <v>196.80043029785156</v>
      </c>
      <c r="FL52" s="86">
        <v>198.00042724609375</v>
      </c>
      <c r="FM52" s="86">
        <v>199.20042419433594</v>
      </c>
      <c r="FN52" s="86">
        <v>200.40042114257813</v>
      </c>
      <c r="FO52" s="86">
        <v>201.60043334960938</v>
      </c>
      <c r="FP52" s="86">
        <v>202.80043029785156</v>
      </c>
      <c r="FQ52" s="86">
        <v>204.00042724609375</v>
      </c>
      <c r="FR52" s="86">
        <v>205.20042419433594</v>
      </c>
      <c r="FS52" s="86">
        <v>206.40042114257813</v>
      </c>
      <c r="FT52" s="86">
        <v>207.60043334960938</v>
      </c>
      <c r="FU52" s="86">
        <v>208.80043029785156</v>
      </c>
      <c r="FV52" s="86">
        <v>210.00042724609375</v>
      </c>
      <c r="FW52" s="86">
        <v>211.20042419433594</v>
      </c>
      <c r="FX52" s="86">
        <v>212.40042114257813</v>
      </c>
      <c r="FY52" s="86">
        <v>213.60043334960938</v>
      </c>
      <c r="FZ52" s="86">
        <v>214.80043029785156</v>
      </c>
      <c r="GA52" s="86">
        <v>216.00042724609375</v>
      </c>
      <c r="GB52" s="86">
        <v>217.20042419433594</v>
      </c>
      <c r="GC52" s="86">
        <v>218.40042114257813</v>
      </c>
      <c r="GD52" s="86">
        <v>219.60043334960938</v>
      </c>
      <c r="GE52" s="86">
        <v>220.80043029785156</v>
      </c>
      <c r="GF52" s="86">
        <v>222.00042724609375</v>
      </c>
      <c r="GG52" s="86">
        <v>223.20042419433594</v>
      </c>
      <c r="GH52" s="86">
        <v>224.40042114257813</v>
      </c>
      <c r="GI52" s="86">
        <v>225.60043334960938</v>
      </c>
      <c r="GJ52" s="86">
        <v>226.80043029785156</v>
      </c>
      <c r="GK52" s="86">
        <v>228.00042724609375</v>
      </c>
      <c r="GL52" s="86">
        <v>229.20042419433594</v>
      </c>
      <c r="GM52" s="86">
        <v>230.40042114257813</v>
      </c>
      <c r="GN52" s="86">
        <v>231.60043334960938</v>
      </c>
      <c r="GO52" s="86">
        <v>232.80043029785156</v>
      </c>
      <c r="GP52" s="86">
        <v>234.00042724609375</v>
      </c>
      <c r="GQ52" s="86">
        <v>235.20042419433594</v>
      </c>
      <c r="GR52" s="86">
        <v>236.40042114257813</v>
      </c>
      <c r="GS52" s="86">
        <v>237.60043334960938</v>
      </c>
      <c r="GT52" s="86">
        <v>238.80043029785156</v>
      </c>
      <c r="GU52" s="87">
        <v>240</v>
      </c>
    </row>
    <row r="53" spans="1:203" x14ac:dyDescent="0.45">
      <c r="A53" s="5" t="s">
        <v>3827</v>
      </c>
      <c r="B53" s="89">
        <v>1</v>
      </c>
      <c r="C53" s="89">
        <v>1</v>
      </c>
      <c r="D53" s="55">
        <v>0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B53" s="55">
        <v>0</v>
      </c>
      <c r="AC53" s="55">
        <v>0</v>
      </c>
      <c r="AD53" s="55">
        <v>0</v>
      </c>
      <c r="AE53" s="55">
        <v>0</v>
      </c>
      <c r="AF53" s="55">
        <v>0</v>
      </c>
      <c r="AG53" s="55">
        <v>0</v>
      </c>
      <c r="AH53" s="55">
        <v>0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55">
        <v>0</v>
      </c>
      <c r="AO53" s="5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55">
        <v>0</v>
      </c>
      <c r="BC53" s="5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55">
        <v>0</v>
      </c>
      <c r="BJ53" s="5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55">
        <v>0</v>
      </c>
      <c r="BQ53" s="55">
        <v>0</v>
      </c>
      <c r="BR53" s="55">
        <v>0</v>
      </c>
      <c r="BS53" s="55">
        <v>0</v>
      </c>
      <c r="BT53" s="55">
        <v>0</v>
      </c>
      <c r="BU53" s="55">
        <v>0</v>
      </c>
      <c r="BV53" s="55">
        <v>0</v>
      </c>
      <c r="BW53" s="55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55">
        <v>0</v>
      </c>
      <c r="CD53" s="5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0</v>
      </c>
      <c r="CJ53" s="55">
        <v>0</v>
      </c>
      <c r="CK53" s="5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55">
        <v>0</v>
      </c>
      <c r="CR53" s="55">
        <v>0</v>
      </c>
      <c r="CS53" s="55">
        <v>0</v>
      </c>
      <c r="CT53" s="55">
        <v>0</v>
      </c>
      <c r="CU53" s="55">
        <v>0</v>
      </c>
      <c r="CV53" s="55">
        <v>0</v>
      </c>
      <c r="CW53" s="55">
        <v>0</v>
      </c>
      <c r="CX53" s="55">
        <v>0</v>
      </c>
      <c r="CY53" s="5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55">
        <v>0</v>
      </c>
      <c r="DF53" s="55">
        <v>0</v>
      </c>
      <c r="DG53" s="55">
        <v>0</v>
      </c>
      <c r="DH53" s="55">
        <v>0</v>
      </c>
      <c r="DI53" s="55">
        <v>0</v>
      </c>
      <c r="DJ53" s="55">
        <v>0</v>
      </c>
      <c r="DK53" s="55">
        <v>0</v>
      </c>
      <c r="DL53" s="55">
        <v>0</v>
      </c>
      <c r="DM53" s="55">
        <v>0</v>
      </c>
      <c r="DN53" s="55">
        <v>0</v>
      </c>
      <c r="DO53" s="55">
        <v>0</v>
      </c>
      <c r="DP53" s="55">
        <v>0</v>
      </c>
      <c r="DQ53" s="55">
        <v>0</v>
      </c>
      <c r="DR53" s="55">
        <v>0</v>
      </c>
      <c r="DS53" s="55">
        <v>0</v>
      </c>
      <c r="DT53" s="55">
        <v>0</v>
      </c>
      <c r="DU53" s="55">
        <v>0</v>
      </c>
      <c r="DV53" s="55">
        <v>0</v>
      </c>
      <c r="DW53" s="55">
        <v>0</v>
      </c>
      <c r="DX53" s="55">
        <v>0</v>
      </c>
      <c r="DY53" s="55">
        <v>0</v>
      </c>
      <c r="DZ53" s="55">
        <v>0</v>
      </c>
      <c r="EA53" s="55">
        <v>0</v>
      </c>
      <c r="EB53" s="55">
        <v>0</v>
      </c>
      <c r="EC53" s="55">
        <v>0</v>
      </c>
      <c r="ED53" s="55">
        <v>0</v>
      </c>
      <c r="EE53" s="55">
        <v>0</v>
      </c>
      <c r="EF53" s="55">
        <v>0</v>
      </c>
      <c r="EG53" s="55">
        <v>0</v>
      </c>
      <c r="EH53" s="55">
        <v>0</v>
      </c>
      <c r="EI53" s="55">
        <v>0</v>
      </c>
      <c r="EJ53" s="55">
        <v>0</v>
      </c>
      <c r="EK53" s="55">
        <v>0</v>
      </c>
      <c r="EL53" s="55">
        <v>0</v>
      </c>
      <c r="EM53" s="55">
        <v>0</v>
      </c>
      <c r="EN53" s="55">
        <v>209.78244018554688</v>
      </c>
      <c r="EO53" s="55">
        <v>325.91204833984375</v>
      </c>
      <c r="EP53" s="55">
        <v>330.54489135742188</v>
      </c>
      <c r="EQ53" s="55">
        <v>294.2750244140625</v>
      </c>
      <c r="ER53" s="55">
        <v>246.68438720703125</v>
      </c>
      <c r="ES53" s="55">
        <v>200.01528930664063</v>
      </c>
      <c r="ET53" s="55">
        <v>159.05084228515625</v>
      </c>
      <c r="EU53" s="55">
        <v>125.16510772705078</v>
      </c>
      <c r="EV53" s="55">
        <v>98.836738586425781</v>
      </c>
      <c r="EW53" s="55">
        <v>78.500106811523438</v>
      </c>
      <c r="EX53" s="55">
        <v>62.811874389648438</v>
      </c>
      <c r="EY53" s="55">
        <v>50.719131469726563</v>
      </c>
      <c r="EZ53" s="55">
        <v>41.401271820068359</v>
      </c>
      <c r="FA53" s="55">
        <v>34.222545623779297</v>
      </c>
      <c r="FB53" s="55">
        <v>28.691944122314453</v>
      </c>
      <c r="FC53" s="55">
        <v>24.430744171142578</v>
      </c>
      <c r="FD53" s="55">
        <v>21.146984100341797</v>
      </c>
      <c r="FE53" s="55">
        <v>18.61553955078125</v>
      </c>
      <c r="FF53" s="55">
        <v>16.662580490112305</v>
      </c>
      <c r="FG53" s="55">
        <v>15.153094291687012</v>
      </c>
      <c r="FH53" s="55">
        <v>13.977817535400391</v>
      </c>
      <c r="FI53" s="55">
        <v>12.648874282836914</v>
      </c>
      <c r="FJ53" s="55">
        <v>10.639313697814941</v>
      </c>
      <c r="FK53" s="55">
        <v>8.6356220245361328</v>
      </c>
      <c r="FL53" s="55">
        <v>6.8697037696838379</v>
      </c>
      <c r="FM53" s="55">
        <v>5.3994283676147461</v>
      </c>
      <c r="FN53" s="55">
        <v>4.2123980522155762</v>
      </c>
      <c r="FO53" s="55">
        <v>3.2710525989532471</v>
      </c>
      <c r="FP53" s="55">
        <v>2.5325882434844971</v>
      </c>
      <c r="FQ53" s="55">
        <v>1.9571564197540283</v>
      </c>
      <c r="FR53" s="55">
        <v>1.5106523036956787</v>
      </c>
      <c r="FS53" s="55">
        <v>1.1651148796081543</v>
      </c>
      <c r="FT53" s="55">
        <v>0.89816892147064209</v>
      </c>
      <c r="FU53" s="55">
        <v>0.69216418266296387</v>
      </c>
      <c r="FV53" s="55">
        <v>0.53329962491989136</v>
      </c>
      <c r="FW53" s="55">
        <v>0.41084331274032593</v>
      </c>
      <c r="FX53" s="55">
        <v>0.31647858023643494</v>
      </c>
      <c r="FY53" s="55">
        <v>0.24377472698688507</v>
      </c>
      <c r="FZ53" s="55">
        <v>0.18776635825634003</v>
      </c>
      <c r="GA53" s="55">
        <v>0.14462290704250336</v>
      </c>
      <c r="GB53" s="55">
        <v>0.11139097064733505</v>
      </c>
      <c r="GC53" s="55">
        <v>8.5794374346733093E-2</v>
      </c>
      <c r="GD53" s="55">
        <v>6.6079236567020416E-2</v>
      </c>
      <c r="GE53" s="55">
        <v>5.0894349813461304E-2</v>
      </c>
      <c r="GF53" s="55">
        <v>3.9198819547891617E-2</v>
      </c>
      <c r="GG53" s="55">
        <v>3.0190875753760338E-2</v>
      </c>
      <c r="GH53" s="55">
        <v>2.3252945393323898E-2</v>
      </c>
      <c r="GI53" s="55">
        <v>1.7909355461597443E-2</v>
      </c>
      <c r="GJ53" s="55">
        <v>1.3793730176985264E-2</v>
      </c>
      <c r="GK53" s="55">
        <v>1.0623886249959469E-2</v>
      </c>
      <c r="GL53" s="55">
        <v>8.1824809312820435E-3</v>
      </c>
      <c r="GM53" s="55">
        <v>6.3021183013916016E-3</v>
      </c>
      <c r="GN53" s="55">
        <v>4.8538688570261002E-3</v>
      </c>
      <c r="GO53" s="55">
        <v>3.7384324241429567E-3</v>
      </c>
      <c r="GP53" s="55">
        <v>2.8793271631002426E-3</v>
      </c>
      <c r="GQ53" s="55">
        <v>2.2176473867148161E-3</v>
      </c>
      <c r="GR53" s="55">
        <v>1.7080239485949278E-3</v>
      </c>
      <c r="GS53" s="55">
        <v>1.3155138585716486E-3</v>
      </c>
      <c r="GT53" s="55">
        <v>1.0132038732990623E-3</v>
      </c>
      <c r="GU53" s="55">
        <v>7.8043853864073753E-4</v>
      </c>
    </row>
    <row r="54" spans="1:203" x14ac:dyDescent="0.45">
      <c r="A54" s="5" t="s">
        <v>3827</v>
      </c>
      <c r="B54" s="89">
        <v>2</v>
      </c>
      <c r="C54" s="89">
        <v>2</v>
      </c>
      <c r="D54" s="55">
        <v>0</v>
      </c>
      <c r="E54" s="55">
        <v>0</v>
      </c>
      <c r="F54" s="55">
        <v>0</v>
      </c>
      <c r="G54" s="55">
        <v>0</v>
      </c>
      <c r="H54" s="55">
        <v>0</v>
      </c>
      <c r="I54" s="55">
        <v>0</v>
      </c>
      <c r="J54" s="55">
        <v>0</v>
      </c>
      <c r="K54" s="55">
        <v>0</v>
      </c>
      <c r="L54" s="55">
        <v>0</v>
      </c>
      <c r="M54" s="55">
        <v>0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0</v>
      </c>
      <c r="U54" s="55">
        <v>0</v>
      </c>
      <c r="V54" s="55">
        <v>0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B54" s="55">
        <v>0</v>
      </c>
      <c r="AC54" s="55">
        <v>0</v>
      </c>
      <c r="AD54" s="55">
        <v>0</v>
      </c>
      <c r="AE54" s="55">
        <v>0</v>
      </c>
      <c r="AF54" s="55">
        <v>0</v>
      </c>
      <c r="AG54" s="55">
        <v>0</v>
      </c>
      <c r="AH54" s="55">
        <v>0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55">
        <v>0</v>
      </c>
      <c r="AO54" s="5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55">
        <v>0</v>
      </c>
      <c r="AV54" s="5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55">
        <v>0</v>
      </c>
      <c r="BC54" s="5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55">
        <v>0</v>
      </c>
      <c r="BJ54" s="5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55">
        <v>0</v>
      </c>
      <c r="BQ54" s="55">
        <v>0</v>
      </c>
      <c r="BR54" s="55">
        <v>0</v>
      </c>
      <c r="BS54" s="55">
        <v>0</v>
      </c>
      <c r="BT54" s="55">
        <v>0</v>
      </c>
      <c r="BU54" s="55">
        <v>0</v>
      </c>
      <c r="BV54" s="55">
        <v>0</v>
      </c>
      <c r="BW54" s="55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55">
        <v>0</v>
      </c>
      <c r="CD54" s="5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0</v>
      </c>
      <c r="CJ54" s="55">
        <v>0</v>
      </c>
      <c r="CK54" s="5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55">
        <v>0</v>
      </c>
      <c r="CR54" s="55">
        <v>0</v>
      </c>
      <c r="CS54" s="55">
        <v>0</v>
      </c>
      <c r="CT54" s="55">
        <v>0</v>
      </c>
      <c r="CU54" s="55">
        <v>0</v>
      </c>
      <c r="CV54" s="55">
        <v>0</v>
      </c>
      <c r="CW54" s="55">
        <v>0</v>
      </c>
      <c r="CX54" s="55">
        <v>0</v>
      </c>
      <c r="CY54" s="5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55">
        <v>0</v>
      </c>
      <c r="DF54" s="55">
        <v>0</v>
      </c>
      <c r="DG54" s="55">
        <v>0</v>
      </c>
      <c r="DH54" s="55">
        <v>0</v>
      </c>
      <c r="DI54" s="55">
        <v>0</v>
      </c>
      <c r="DJ54" s="55">
        <v>0</v>
      </c>
      <c r="DK54" s="55">
        <v>0</v>
      </c>
      <c r="DL54" s="55">
        <v>0</v>
      </c>
      <c r="DM54" s="55">
        <v>0</v>
      </c>
      <c r="DN54" s="55">
        <v>0</v>
      </c>
      <c r="DO54" s="55">
        <v>0</v>
      </c>
      <c r="DP54" s="55">
        <v>0</v>
      </c>
      <c r="DQ54" s="55">
        <v>0</v>
      </c>
      <c r="DR54" s="55">
        <v>0</v>
      </c>
      <c r="DS54" s="55">
        <v>0</v>
      </c>
      <c r="DT54" s="55">
        <v>0</v>
      </c>
      <c r="DU54" s="55">
        <v>0</v>
      </c>
      <c r="DV54" s="55">
        <v>0</v>
      </c>
      <c r="DW54" s="55">
        <v>0</v>
      </c>
      <c r="DX54" s="55">
        <v>0</v>
      </c>
      <c r="DY54" s="55">
        <v>0</v>
      </c>
      <c r="DZ54" s="55">
        <v>0</v>
      </c>
      <c r="EA54" s="55">
        <v>0</v>
      </c>
      <c r="EB54" s="55">
        <v>0</v>
      </c>
      <c r="EC54" s="55">
        <v>0</v>
      </c>
      <c r="ED54" s="55">
        <v>0</v>
      </c>
      <c r="EE54" s="55">
        <v>0</v>
      </c>
      <c r="EF54" s="55">
        <v>0</v>
      </c>
      <c r="EG54" s="55">
        <v>0</v>
      </c>
      <c r="EH54" s="55">
        <v>0</v>
      </c>
      <c r="EI54" s="55">
        <v>0</v>
      </c>
      <c r="EJ54" s="55">
        <v>0</v>
      </c>
      <c r="EK54" s="55">
        <v>0</v>
      </c>
      <c r="EL54" s="55">
        <v>0</v>
      </c>
      <c r="EM54" s="55">
        <v>0</v>
      </c>
      <c r="EN54" s="55">
        <v>143.93336486816406</v>
      </c>
      <c r="EO54" s="55">
        <v>230.29972839355469</v>
      </c>
      <c r="EP54" s="55">
        <v>246.76185607910156</v>
      </c>
      <c r="EQ54" s="55">
        <v>230.51651000976563</v>
      </c>
      <c r="ER54" s="55">
        <v>201.90524291992188</v>
      </c>
      <c r="ES54" s="55">
        <v>169.48716735839844</v>
      </c>
      <c r="ET54" s="55">
        <v>137.42823791503906</v>
      </c>
      <c r="EU54" s="55">
        <v>108.57968139648438</v>
      </c>
      <c r="EV54" s="55">
        <v>84.16455078125</v>
      </c>
      <c r="EW54" s="55">
        <v>64.319114685058594</v>
      </c>
      <c r="EX54" s="55">
        <v>48.818248748779297</v>
      </c>
      <c r="EY54" s="55">
        <v>37.489963531494141</v>
      </c>
      <c r="EZ54" s="55">
        <v>29.221414566040039</v>
      </c>
      <c r="FA54" s="55">
        <v>23.190046310424805</v>
      </c>
      <c r="FB54" s="55">
        <v>18.792270660400391</v>
      </c>
      <c r="FC54" s="55">
        <v>15.586215019226074</v>
      </c>
      <c r="FD54" s="55">
        <v>13.249059677124023</v>
      </c>
      <c r="FE54" s="55">
        <v>11.545233726501465</v>
      </c>
      <c r="FF54" s="55">
        <v>10.302937507629395</v>
      </c>
      <c r="FG54" s="55">
        <v>9.3969078063964844</v>
      </c>
      <c r="FH54" s="55">
        <v>8.7358169555664063</v>
      </c>
      <c r="FI54" s="55">
        <v>8.2530593872070313</v>
      </c>
      <c r="FJ54" s="55">
        <v>7.900026798248291</v>
      </c>
      <c r="FK54" s="55">
        <v>7.6411652565002441</v>
      </c>
      <c r="FL54" s="55">
        <v>7.4503026008605957</v>
      </c>
      <c r="FM54" s="55">
        <v>7.3076820373535156</v>
      </c>
      <c r="FN54" s="55">
        <v>7.1960649490356445</v>
      </c>
      <c r="FO54" s="55">
        <v>6.9228982925415039</v>
      </c>
      <c r="FP54" s="55">
        <v>6.027489185333252</v>
      </c>
      <c r="FQ54" s="55">
        <v>4.9641666412353516</v>
      </c>
      <c r="FR54" s="55">
        <v>3.9506819248199463</v>
      </c>
      <c r="FS54" s="55">
        <v>3.0731058120727539</v>
      </c>
      <c r="FT54" s="55">
        <v>2.3525817394256592</v>
      </c>
      <c r="FU54" s="55">
        <v>1.7803095579147339</v>
      </c>
      <c r="FV54" s="55">
        <v>1.335770845413208</v>
      </c>
      <c r="FW54" s="55">
        <v>0.99579381942749023</v>
      </c>
      <c r="FX54" s="55">
        <v>0.73870271444320679</v>
      </c>
      <c r="FY54" s="55">
        <v>0.54591077566146851</v>
      </c>
      <c r="FZ54" s="55">
        <v>0.40224665403366089</v>
      </c>
      <c r="GA54" s="55">
        <v>0.29570689797401428</v>
      </c>
      <c r="GB54" s="55">
        <v>0.21699188649654388</v>
      </c>
      <c r="GC54" s="55">
        <v>0.159002885222435</v>
      </c>
      <c r="GD54" s="55">
        <v>0.11637929826974869</v>
      </c>
      <c r="GE54" s="55">
        <v>8.5105486214160919E-2</v>
      </c>
      <c r="GF54" s="55">
        <v>6.2191430479288101E-2</v>
      </c>
      <c r="GG54" s="55">
        <v>4.542112722992897E-2</v>
      </c>
      <c r="GH54" s="55">
        <v>3.3158108592033386E-2</v>
      </c>
      <c r="GI54" s="55">
        <v>2.419724129140377E-2</v>
      </c>
      <c r="GJ54" s="55">
        <v>1.76529660820961E-2</v>
      </c>
      <c r="GK54" s="55">
        <v>1.2875687330961227E-2</v>
      </c>
      <c r="GL54" s="55">
        <v>9.389534592628479E-3</v>
      </c>
      <c r="GM54" s="55">
        <v>6.8462775088846684E-3</v>
      </c>
      <c r="GN54" s="55">
        <v>4.9913087859749794E-3</v>
      </c>
      <c r="GO54" s="55">
        <v>3.6385979037731886E-3</v>
      </c>
      <c r="GP54" s="55">
        <v>2.6522930711507797E-3</v>
      </c>
      <c r="GQ54" s="55">
        <v>1.9332285737618804E-3</v>
      </c>
      <c r="GR54" s="55">
        <v>1.4090430922806263E-3</v>
      </c>
      <c r="GS54" s="55">
        <v>1.0269490303471684E-3</v>
      </c>
      <c r="GT54" s="55">
        <v>7.4844580376520753E-4</v>
      </c>
      <c r="GU54" s="55">
        <v>5.4551934590563178E-4</v>
      </c>
    </row>
    <row r="55" spans="1:203" x14ac:dyDescent="0.45">
      <c r="A55" s="5" t="s">
        <v>3827</v>
      </c>
      <c r="B55" s="89">
        <v>3</v>
      </c>
      <c r="C55" s="89">
        <v>2</v>
      </c>
      <c r="D55" s="55">
        <v>0</v>
      </c>
      <c r="E55" s="55">
        <v>0</v>
      </c>
      <c r="F55" s="55">
        <v>0</v>
      </c>
      <c r="G55" s="55">
        <v>0</v>
      </c>
      <c r="H55" s="55">
        <v>0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0</v>
      </c>
      <c r="O55" s="55">
        <v>0</v>
      </c>
      <c r="P55" s="55">
        <v>0</v>
      </c>
      <c r="Q55" s="55">
        <v>0</v>
      </c>
      <c r="R55" s="55">
        <v>0</v>
      </c>
      <c r="S55" s="55">
        <v>0</v>
      </c>
      <c r="T55" s="55">
        <v>0</v>
      </c>
      <c r="U55" s="55">
        <v>0</v>
      </c>
      <c r="V55" s="55">
        <v>0</v>
      </c>
      <c r="W55" s="55">
        <v>0</v>
      </c>
      <c r="X55" s="55">
        <v>0</v>
      </c>
      <c r="Y55" s="55">
        <v>0</v>
      </c>
      <c r="Z55" s="55">
        <v>0</v>
      </c>
      <c r="AA55" s="55">
        <v>0</v>
      </c>
      <c r="AB55" s="55">
        <v>0</v>
      </c>
      <c r="AC55" s="55">
        <v>0</v>
      </c>
      <c r="AD55" s="55">
        <v>0</v>
      </c>
      <c r="AE55" s="55">
        <v>0</v>
      </c>
      <c r="AF55" s="55">
        <v>0</v>
      </c>
      <c r="AG55" s="55">
        <v>0</v>
      </c>
      <c r="AH55" s="55">
        <v>0</v>
      </c>
      <c r="AI55" s="55">
        <v>0</v>
      </c>
      <c r="AJ55" s="55">
        <v>0</v>
      </c>
      <c r="AK55" s="55">
        <v>0</v>
      </c>
      <c r="AL55" s="55">
        <v>0</v>
      </c>
      <c r="AM55" s="55">
        <v>0</v>
      </c>
      <c r="AN55" s="55">
        <v>0</v>
      </c>
      <c r="AO55" s="55">
        <v>0</v>
      </c>
      <c r="AP55" s="55">
        <v>0</v>
      </c>
      <c r="AQ55" s="55">
        <v>0</v>
      </c>
      <c r="AR55" s="55">
        <v>0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55">
        <v>0</v>
      </c>
      <c r="BB55" s="55">
        <v>0</v>
      </c>
      <c r="BC55" s="55">
        <v>0</v>
      </c>
      <c r="BD55" s="55">
        <v>0</v>
      </c>
      <c r="BE55" s="55">
        <v>0</v>
      </c>
      <c r="BF55" s="55">
        <v>0</v>
      </c>
      <c r="BG55" s="55">
        <v>0</v>
      </c>
      <c r="BH55" s="55">
        <v>0</v>
      </c>
      <c r="BI55" s="55">
        <v>0</v>
      </c>
      <c r="BJ55" s="55">
        <v>0</v>
      </c>
      <c r="BK55" s="55">
        <v>0</v>
      </c>
      <c r="BL55" s="55">
        <v>0</v>
      </c>
      <c r="BM55" s="55">
        <v>0</v>
      </c>
      <c r="BN55" s="55">
        <v>0</v>
      </c>
      <c r="BO55" s="55">
        <v>0</v>
      </c>
      <c r="BP55" s="55">
        <v>0</v>
      </c>
      <c r="BQ55" s="55">
        <v>0</v>
      </c>
      <c r="BR55" s="55">
        <v>0</v>
      </c>
      <c r="BS55" s="55">
        <v>0</v>
      </c>
      <c r="BT55" s="55">
        <v>0</v>
      </c>
      <c r="BU55" s="55">
        <v>0</v>
      </c>
      <c r="BV55" s="55">
        <v>0</v>
      </c>
      <c r="BW55" s="55">
        <v>0</v>
      </c>
      <c r="BX55" s="55">
        <v>0</v>
      </c>
      <c r="BY55" s="55">
        <v>0</v>
      </c>
      <c r="BZ55" s="55">
        <v>0</v>
      </c>
      <c r="CA55" s="55">
        <v>0</v>
      </c>
      <c r="CB55" s="55">
        <v>0</v>
      </c>
      <c r="CC55" s="55">
        <v>0</v>
      </c>
      <c r="CD55" s="55">
        <v>0</v>
      </c>
      <c r="CE55" s="55">
        <v>0</v>
      </c>
      <c r="CF55" s="55">
        <v>0</v>
      </c>
      <c r="CG55" s="55">
        <v>0</v>
      </c>
      <c r="CH55" s="55">
        <v>0</v>
      </c>
      <c r="CI55" s="55">
        <v>0</v>
      </c>
      <c r="CJ55" s="55">
        <v>0</v>
      </c>
      <c r="CK55" s="55">
        <v>0</v>
      </c>
      <c r="CL55" s="55">
        <v>0</v>
      </c>
      <c r="CM55" s="55">
        <v>0</v>
      </c>
      <c r="CN55" s="55">
        <v>0</v>
      </c>
      <c r="CO55" s="55">
        <v>0</v>
      </c>
      <c r="CP55" s="55">
        <v>0</v>
      </c>
      <c r="CQ55" s="55">
        <v>0</v>
      </c>
      <c r="CR55" s="55">
        <v>0</v>
      </c>
      <c r="CS55" s="55">
        <v>0</v>
      </c>
      <c r="CT55" s="55">
        <v>0</v>
      </c>
      <c r="CU55" s="55">
        <v>0</v>
      </c>
      <c r="CV55" s="55">
        <v>0</v>
      </c>
      <c r="CW55" s="55">
        <v>0</v>
      </c>
      <c r="CX55" s="55">
        <v>0</v>
      </c>
      <c r="CY55" s="55">
        <v>0</v>
      </c>
      <c r="CZ55" s="55">
        <v>0</v>
      </c>
      <c r="DA55" s="55">
        <v>0</v>
      </c>
      <c r="DB55" s="55">
        <v>0</v>
      </c>
      <c r="DC55" s="55">
        <v>0</v>
      </c>
      <c r="DD55" s="55">
        <v>0</v>
      </c>
      <c r="DE55" s="55">
        <v>0</v>
      </c>
      <c r="DF55" s="55">
        <v>0</v>
      </c>
      <c r="DG55" s="55">
        <v>0</v>
      </c>
      <c r="DH55" s="55">
        <v>0</v>
      </c>
      <c r="DI55" s="55">
        <v>0</v>
      </c>
      <c r="DJ55" s="55">
        <v>0</v>
      </c>
      <c r="DK55" s="55">
        <v>0</v>
      </c>
      <c r="DL55" s="55">
        <v>0</v>
      </c>
      <c r="DM55" s="55">
        <v>0</v>
      </c>
      <c r="DN55" s="55">
        <v>0</v>
      </c>
      <c r="DO55" s="55">
        <v>0</v>
      </c>
      <c r="DP55" s="55">
        <v>0</v>
      </c>
      <c r="DQ55" s="55">
        <v>0</v>
      </c>
      <c r="DR55" s="55">
        <v>0</v>
      </c>
      <c r="DS55" s="55">
        <v>0</v>
      </c>
      <c r="DT55" s="55">
        <v>0</v>
      </c>
      <c r="DU55" s="55">
        <v>0</v>
      </c>
      <c r="DV55" s="55">
        <v>0</v>
      </c>
      <c r="DW55" s="55">
        <v>0</v>
      </c>
      <c r="DX55" s="55">
        <v>0</v>
      </c>
      <c r="DY55" s="55">
        <v>0</v>
      </c>
      <c r="DZ55" s="55">
        <v>0</v>
      </c>
      <c r="EA55" s="55">
        <v>0</v>
      </c>
      <c r="EB55" s="55">
        <v>0</v>
      </c>
      <c r="EC55" s="55">
        <v>0</v>
      </c>
      <c r="ED55" s="55">
        <v>0</v>
      </c>
      <c r="EE55" s="55">
        <v>0</v>
      </c>
      <c r="EF55" s="55">
        <v>0</v>
      </c>
      <c r="EG55" s="55">
        <v>0</v>
      </c>
      <c r="EH55" s="55">
        <v>0</v>
      </c>
      <c r="EI55" s="55">
        <v>0</v>
      </c>
      <c r="EJ55" s="55">
        <v>0</v>
      </c>
      <c r="EK55" s="55">
        <v>0</v>
      </c>
      <c r="EL55" s="55">
        <v>0</v>
      </c>
      <c r="EM55" s="55">
        <v>0</v>
      </c>
      <c r="EN55" s="55">
        <v>248.34352111816406</v>
      </c>
      <c r="EO55" s="55">
        <v>403.75762939453125</v>
      </c>
      <c r="EP55" s="55">
        <v>417.73162841796875</v>
      </c>
      <c r="EQ55" s="55">
        <v>377.47607421875</v>
      </c>
      <c r="ER55" s="55">
        <v>321.72439575195313</v>
      </c>
      <c r="ES55" s="55">
        <v>261.00924682617188</v>
      </c>
      <c r="ET55" s="55">
        <v>205.16958618164063</v>
      </c>
      <c r="EU55" s="55">
        <v>159.87411499023438</v>
      </c>
      <c r="EV55" s="55">
        <v>124.80462646484375</v>
      </c>
      <c r="EW55" s="55">
        <v>97.931076049804688</v>
      </c>
      <c r="EX55" s="55">
        <v>76.995498657226563</v>
      </c>
      <c r="EY55" s="55">
        <v>59.737308502197266</v>
      </c>
      <c r="EZ55" s="55">
        <v>45.967838287353516</v>
      </c>
      <c r="FA55" s="55">
        <v>35.198024749755859</v>
      </c>
      <c r="FB55" s="55">
        <v>26.870718002319336</v>
      </c>
      <c r="FC55" s="55">
        <v>20.475889205932617</v>
      </c>
      <c r="FD55" s="55">
        <v>15.58534049987793</v>
      </c>
      <c r="FE55" s="55">
        <v>11.854628562927246</v>
      </c>
      <c r="FF55" s="55">
        <v>9.0130834579467773</v>
      </c>
      <c r="FG55" s="55">
        <v>6.8508405685424805</v>
      </c>
      <c r="FH55" s="55">
        <v>5.2064681053161621</v>
      </c>
      <c r="FI55" s="55">
        <v>3.9563853740692139</v>
      </c>
      <c r="FJ55" s="55">
        <v>3.0062618255615234</v>
      </c>
      <c r="FK55" s="55">
        <v>2.2842214107513428</v>
      </c>
      <c r="FL55" s="55">
        <v>1.7355582714080811</v>
      </c>
      <c r="FM55" s="55">
        <v>1.3186628818511963</v>
      </c>
      <c r="FN55" s="55">
        <v>1.0019000768661499</v>
      </c>
      <c r="FO55" s="55">
        <v>0.76122409105300903</v>
      </c>
      <c r="FP55" s="55">
        <v>0.5783611536026001</v>
      </c>
      <c r="FQ55" s="55">
        <v>0.4394250214099884</v>
      </c>
      <c r="FR55" s="55">
        <v>0.33386421203613281</v>
      </c>
      <c r="FS55" s="55">
        <v>0.25366154313087463</v>
      </c>
      <c r="FT55" s="55">
        <v>0.19272547960281372</v>
      </c>
      <c r="FU55" s="55">
        <v>0.14642779529094696</v>
      </c>
      <c r="FV55" s="55">
        <v>0.11125198006629944</v>
      </c>
      <c r="FW55" s="55">
        <v>8.4526330232620239E-2</v>
      </c>
      <c r="FX55" s="55">
        <v>6.4220868051052094E-2</v>
      </c>
      <c r="FY55" s="55">
        <v>4.879331961274147E-2</v>
      </c>
      <c r="FZ55" s="55">
        <v>3.7071872502565384E-2</v>
      </c>
      <c r="GA55" s="55">
        <v>2.8166228905320168E-2</v>
      </c>
      <c r="GB55" s="55">
        <v>2.1399954333901405E-2</v>
      </c>
      <c r="GC55" s="55">
        <v>1.6259118914604187E-2</v>
      </c>
      <c r="GD55" s="55">
        <v>1.2353247031569481E-2</v>
      </c>
      <c r="GE55" s="55">
        <v>9.3856696039438248E-3</v>
      </c>
      <c r="GF55" s="55">
        <v>7.1309832856059074E-3</v>
      </c>
      <c r="GG55" s="55">
        <v>5.417932290583849E-3</v>
      </c>
      <c r="GH55" s="55">
        <v>4.1164010763168335E-3</v>
      </c>
      <c r="GI55" s="55">
        <v>3.1275325454771519E-3</v>
      </c>
      <c r="GJ55" s="55">
        <v>2.3762164637446404E-3</v>
      </c>
      <c r="GK55" s="55">
        <v>1.8053862731903791E-3</v>
      </c>
      <c r="GL55" s="55">
        <v>1.371684717014432E-3</v>
      </c>
      <c r="GM55" s="55">
        <v>1.0421696351841092E-3</v>
      </c>
      <c r="GN55" s="55">
        <v>7.918128976598382E-4</v>
      </c>
      <c r="GO55" s="55">
        <v>6.0159846907481551E-4</v>
      </c>
      <c r="GP55" s="55">
        <v>4.5707856770604849E-4</v>
      </c>
      <c r="GQ55" s="55">
        <v>3.4727618913166225E-4</v>
      </c>
      <c r="GR55" s="55">
        <v>2.6385122328065336E-4</v>
      </c>
      <c r="GS55" s="55">
        <v>2.0046718418598175E-4</v>
      </c>
      <c r="GT55" s="55">
        <v>1.5230965800583363E-4</v>
      </c>
      <c r="GU55" s="55">
        <v>1.1574717063922435E-4</v>
      </c>
    </row>
    <row r="56" spans="1:203" x14ac:dyDescent="0.45">
      <c r="A56" s="5" t="s">
        <v>3827</v>
      </c>
      <c r="B56" s="89">
        <v>4</v>
      </c>
      <c r="C56" s="89">
        <v>10</v>
      </c>
      <c r="D56" s="55">
        <v>0</v>
      </c>
      <c r="E56" s="55">
        <v>0</v>
      </c>
      <c r="F56" s="55">
        <v>0</v>
      </c>
      <c r="G56" s="55">
        <v>0</v>
      </c>
      <c r="H56" s="55">
        <v>0</v>
      </c>
      <c r="I56" s="55">
        <v>0</v>
      </c>
      <c r="J56" s="55">
        <v>0</v>
      </c>
      <c r="K56" s="55">
        <v>0</v>
      </c>
      <c r="L56" s="55">
        <v>0</v>
      </c>
      <c r="M56" s="55">
        <v>0</v>
      </c>
      <c r="N56" s="55">
        <v>0</v>
      </c>
      <c r="O56" s="55">
        <v>0</v>
      </c>
      <c r="P56" s="55">
        <v>0</v>
      </c>
      <c r="Q56" s="55">
        <v>0</v>
      </c>
      <c r="R56" s="55">
        <v>0</v>
      </c>
      <c r="S56" s="55">
        <v>0</v>
      </c>
      <c r="T56" s="55">
        <v>0</v>
      </c>
      <c r="U56" s="55">
        <v>0</v>
      </c>
      <c r="V56" s="55">
        <v>0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B56" s="55">
        <v>0</v>
      </c>
      <c r="AC56" s="55">
        <v>0</v>
      </c>
      <c r="AD56" s="55">
        <v>0</v>
      </c>
      <c r="AE56" s="55">
        <v>0</v>
      </c>
      <c r="AF56" s="55">
        <v>0</v>
      </c>
      <c r="AG56" s="55">
        <v>0</v>
      </c>
      <c r="AH56" s="55">
        <v>0</v>
      </c>
      <c r="AI56" s="55">
        <v>0</v>
      </c>
      <c r="AJ56" s="55">
        <v>0</v>
      </c>
      <c r="AK56" s="55">
        <v>0</v>
      </c>
      <c r="AL56" s="55">
        <v>0</v>
      </c>
      <c r="AM56" s="55">
        <v>0</v>
      </c>
      <c r="AN56" s="55">
        <v>0</v>
      </c>
      <c r="AO56" s="55">
        <v>0</v>
      </c>
      <c r="AP56" s="55">
        <v>0</v>
      </c>
      <c r="AQ56" s="55">
        <v>0</v>
      </c>
      <c r="AR56" s="55">
        <v>0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55">
        <v>0</v>
      </c>
      <c r="BB56" s="55">
        <v>0</v>
      </c>
      <c r="BC56" s="55">
        <v>0</v>
      </c>
      <c r="BD56" s="55">
        <v>0</v>
      </c>
      <c r="BE56" s="55">
        <v>0</v>
      </c>
      <c r="BF56" s="55">
        <v>0</v>
      </c>
      <c r="BG56" s="55">
        <v>0</v>
      </c>
      <c r="BH56" s="55">
        <v>0</v>
      </c>
      <c r="BI56" s="55">
        <v>0</v>
      </c>
      <c r="BJ56" s="55">
        <v>0</v>
      </c>
      <c r="BK56" s="55">
        <v>0</v>
      </c>
      <c r="BL56" s="55">
        <v>0</v>
      </c>
      <c r="BM56" s="55">
        <v>0</v>
      </c>
      <c r="BN56" s="55">
        <v>0</v>
      </c>
      <c r="BO56" s="55">
        <v>0</v>
      </c>
      <c r="BP56" s="55">
        <v>0</v>
      </c>
      <c r="BQ56" s="55">
        <v>0</v>
      </c>
      <c r="BR56" s="55">
        <v>0</v>
      </c>
      <c r="BS56" s="55">
        <v>0</v>
      </c>
      <c r="BT56" s="55">
        <v>0</v>
      </c>
      <c r="BU56" s="55">
        <v>0</v>
      </c>
      <c r="BV56" s="55">
        <v>0</v>
      </c>
      <c r="BW56" s="55">
        <v>0</v>
      </c>
      <c r="BX56" s="55">
        <v>0</v>
      </c>
      <c r="BY56" s="55">
        <v>0</v>
      </c>
      <c r="BZ56" s="55">
        <v>0</v>
      </c>
      <c r="CA56" s="55">
        <v>0</v>
      </c>
      <c r="CB56" s="55">
        <v>0</v>
      </c>
      <c r="CC56" s="55">
        <v>0</v>
      </c>
      <c r="CD56" s="55">
        <v>0</v>
      </c>
      <c r="CE56" s="55">
        <v>0</v>
      </c>
      <c r="CF56" s="55">
        <v>0</v>
      </c>
      <c r="CG56" s="55">
        <v>0</v>
      </c>
      <c r="CH56" s="55">
        <v>0</v>
      </c>
      <c r="CI56" s="55">
        <v>0</v>
      </c>
      <c r="CJ56" s="55">
        <v>0</v>
      </c>
      <c r="CK56" s="55">
        <v>0</v>
      </c>
      <c r="CL56" s="55">
        <v>0</v>
      </c>
      <c r="CM56" s="55">
        <v>0</v>
      </c>
      <c r="CN56" s="55">
        <v>0</v>
      </c>
      <c r="CO56" s="55">
        <v>0</v>
      </c>
      <c r="CP56" s="55">
        <v>0</v>
      </c>
      <c r="CQ56" s="55">
        <v>0</v>
      </c>
      <c r="CR56" s="55">
        <v>0</v>
      </c>
      <c r="CS56" s="55">
        <v>0</v>
      </c>
      <c r="CT56" s="55">
        <v>0</v>
      </c>
      <c r="CU56" s="55">
        <v>0</v>
      </c>
      <c r="CV56" s="55">
        <v>0</v>
      </c>
      <c r="CW56" s="55">
        <v>0</v>
      </c>
      <c r="CX56" s="55">
        <v>0</v>
      </c>
      <c r="CY56" s="55">
        <v>0</v>
      </c>
      <c r="CZ56" s="55">
        <v>0</v>
      </c>
      <c r="DA56" s="55">
        <v>0</v>
      </c>
      <c r="DB56" s="55">
        <v>0</v>
      </c>
      <c r="DC56" s="55">
        <v>0</v>
      </c>
      <c r="DD56" s="55">
        <v>0</v>
      </c>
      <c r="DE56" s="55">
        <v>0</v>
      </c>
      <c r="DF56" s="55">
        <v>0</v>
      </c>
      <c r="DG56" s="55">
        <v>0</v>
      </c>
      <c r="DH56" s="55">
        <v>0</v>
      </c>
      <c r="DI56" s="55">
        <v>0</v>
      </c>
      <c r="DJ56" s="55">
        <v>0</v>
      </c>
      <c r="DK56" s="55">
        <v>0</v>
      </c>
      <c r="DL56" s="55">
        <v>0</v>
      </c>
      <c r="DM56" s="55">
        <v>0</v>
      </c>
      <c r="DN56" s="55">
        <v>0</v>
      </c>
      <c r="DO56" s="55">
        <v>0</v>
      </c>
      <c r="DP56" s="55">
        <v>0</v>
      </c>
      <c r="DQ56" s="55">
        <v>0</v>
      </c>
      <c r="DR56" s="55">
        <v>0</v>
      </c>
      <c r="DS56" s="55">
        <v>0</v>
      </c>
      <c r="DT56" s="55">
        <v>0</v>
      </c>
      <c r="DU56" s="55">
        <v>0</v>
      </c>
      <c r="DV56" s="55">
        <v>0</v>
      </c>
      <c r="DW56" s="55">
        <v>0</v>
      </c>
      <c r="DX56" s="55">
        <v>0</v>
      </c>
      <c r="DY56" s="55">
        <v>0</v>
      </c>
      <c r="DZ56" s="55">
        <v>0</v>
      </c>
      <c r="EA56" s="55">
        <v>0</v>
      </c>
      <c r="EB56" s="55">
        <v>0</v>
      </c>
      <c r="EC56" s="55">
        <v>0</v>
      </c>
      <c r="ED56" s="55">
        <v>0</v>
      </c>
      <c r="EE56" s="55">
        <v>0</v>
      </c>
      <c r="EF56" s="55">
        <v>0</v>
      </c>
      <c r="EG56" s="55">
        <v>0</v>
      </c>
      <c r="EH56" s="55">
        <v>0</v>
      </c>
      <c r="EI56" s="55">
        <v>0</v>
      </c>
      <c r="EJ56" s="55">
        <v>0</v>
      </c>
      <c r="EK56" s="55">
        <v>0</v>
      </c>
      <c r="EL56" s="55">
        <v>0</v>
      </c>
      <c r="EM56" s="55">
        <v>0</v>
      </c>
      <c r="EN56" s="55">
        <v>225.62333679199219</v>
      </c>
      <c r="EO56" s="55">
        <v>330.6448974609375</v>
      </c>
      <c r="EP56" s="55">
        <v>340.39743041992188</v>
      </c>
      <c r="EQ56" s="55">
        <v>319.90509033203125</v>
      </c>
      <c r="ER56" s="55">
        <v>288.37322998046875</v>
      </c>
      <c r="ES56" s="55">
        <v>247.36270141601563</v>
      </c>
      <c r="ET56" s="55">
        <v>205.65318298339844</v>
      </c>
      <c r="EU56" s="55">
        <v>168.09733581542969</v>
      </c>
      <c r="EV56" s="55">
        <v>136.95841979980469</v>
      </c>
      <c r="EW56" s="55">
        <v>112.10991668701172</v>
      </c>
      <c r="EX56" s="55">
        <v>91.666740417480469</v>
      </c>
      <c r="EY56" s="55">
        <v>74.14788818359375</v>
      </c>
      <c r="EZ56" s="55">
        <v>59.640705108642578</v>
      </c>
      <c r="FA56" s="55">
        <v>47.813793182373047</v>
      </c>
      <c r="FB56" s="55">
        <v>38.25665283203125</v>
      </c>
      <c r="FC56" s="55">
        <v>30.573566436767578</v>
      </c>
      <c r="FD56" s="55">
        <v>24.416040420532227</v>
      </c>
      <c r="FE56" s="55">
        <v>19.49024772644043</v>
      </c>
      <c r="FF56" s="55">
        <v>15.554159164428711</v>
      </c>
      <c r="FG56" s="55">
        <v>12.411020278930664</v>
      </c>
      <c r="FH56" s="55">
        <v>9.9020986557006836</v>
      </c>
      <c r="FI56" s="55">
        <v>7.8999075889587402</v>
      </c>
      <c r="FJ56" s="55">
        <v>6.3023390769958496</v>
      </c>
      <c r="FK56" s="55">
        <v>5.0277347564697266</v>
      </c>
      <c r="FL56" s="55">
        <v>4.0108599662780762</v>
      </c>
      <c r="FM56" s="55">
        <v>3.1996262073516846</v>
      </c>
      <c r="FN56" s="55">
        <v>2.5524604320526123</v>
      </c>
      <c r="FO56" s="55">
        <v>2.0361864566802979</v>
      </c>
      <c r="FP56" s="55">
        <v>1.6243339776992798</v>
      </c>
      <c r="FQ56" s="55">
        <v>1.2957842350006104</v>
      </c>
      <c r="FR56" s="55">
        <v>1.0336887836456299</v>
      </c>
      <c r="FS56" s="55">
        <v>0.82460647821426392</v>
      </c>
      <c r="FT56" s="55">
        <v>0.65781468152999878</v>
      </c>
      <c r="FU56" s="55">
        <v>0.52475953102111816</v>
      </c>
      <c r="FV56" s="55">
        <v>0.41861718893051147</v>
      </c>
      <c r="FW56" s="55">
        <v>0.33394411206245422</v>
      </c>
      <c r="FX56" s="55">
        <v>0.26639768481254578</v>
      </c>
      <c r="FY56" s="55">
        <v>0.21251381933689117</v>
      </c>
      <c r="FZ56" s="55">
        <v>0.16952894628047943</v>
      </c>
      <c r="GA56" s="55">
        <v>0.13523855805397034</v>
      </c>
      <c r="GB56" s="55">
        <v>0.10788403451442719</v>
      </c>
      <c r="GC56" s="55">
        <v>8.6062483489513397E-2</v>
      </c>
      <c r="GD56" s="55">
        <v>6.8654745817184448E-2</v>
      </c>
      <c r="GE56" s="55">
        <v>5.4768044501543045E-2</v>
      </c>
      <c r="GF56" s="55">
        <v>4.3690185993909836E-2</v>
      </c>
      <c r="GG56" s="55">
        <v>3.4853033721446991E-2</v>
      </c>
      <c r="GH56" s="55">
        <v>2.7803357690572739E-2</v>
      </c>
      <c r="GI56" s="55">
        <v>2.2179612889885902E-2</v>
      </c>
      <c r="GJ56" s="55">
        <v>1.7693372443318367E-2</v>
      </c>
      <c r="GK56" s="55">
        <v>1.4114558696746826E-2</v>
      </c>
      <c r="GL56" s="55">
        <v>1.1259626597166061E-2</v>
      </c>
      <c r="GM56" s="55">
        <v>8.9821573346853256E-3</v>
      </c>
      <c r="GN56" s="55">
        <v>7.1653490886092186E-3</v>
      </c>
      <c r="GO56" s="55">
        <v>5.716023501008749E-3</v>
      </c>
      <c r="GP56" s="55">
        <v>4.5598512515425682E-3</v>
      </c>
      <c r="GQ56" s="55">
        <v>3.6375366616994143E-3</v>
      </c>
      <c r="GR56" s="55">
        <v>2.901777159422636E-3</v>
      </c>
      <c r="GS56" s="55">
        <v>2.3148385807871819E-3</v>
      </c>
      <c r="GT56" s="55">
        <v>1.8466194160282612E-3</v>
      </c>
      <c r="GU56" s="55">
        <v>1.4733049320057034E-3</v>
      </c>
    </row>
    <row r="57" spans="1:203" x14ac:dyDescent="0.45">
      <c r="A57" s="5" t="s">
        <v>3827</v>
      </c>
      <c r="B57" s="89">
        <v>5</v>
      </c>
      <c r="C57" s="89">
        <v>10</v>
      </c>
      <c r="D57" s="55">
        <v>0</v>
      </c>
      <c r="E57" s="55">
        <v>0</v>
      </c>
      <c r="F57" s="55">
        <v>0</v>
      </c>
      <c r="G57" s="55">
        <v>0</v>
      </c>
      <c r="H57" s="55">
        <v>0</v>
      </c>
      <c r="I57" s="55">
        <v>0</v>
      </c>
      <c r="J57" s="55">
        <v>0</v>
      </c>
      <c r="K57" s="55">
        <v>0</v>
      </c>
      <c r="L57" s="55">
        <v>0</v>
      </c>
      <c r="M57" s="55">
        <v>0</v>
      </c>
      <c r="N57" s="55">
        <v>0</v>
      </c>
      <c r="O57" s="55">
        <v>0</v>
      </c>
      <c r="P57" s="55">
        <v>0</v>
      </c>
      <c r="Q57" s="55">
        <v>0</v>
      </c>
      <c r="R57" s="55">
        <v>0</v>
      </c>
      <c r="S57" s="55">
        <v>0</v>
      </c>
      <c r="T57" s="55">
        <v>0</v>
      </c>
      <c r="U57" s="55">
        <v>0</v>
      </c>
      <c r="V57" s="55">
        <v>0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B57" s="55">
        <v>0</v>
      </c>
      <c r="AC57" s="55">
        <v>0</v>
      </c>
      <c r="AD57" s="55">
        <v>0</v>
      </c>
      <c r="AE57" s="55">
        <v>0</v>
      </c>
      <c r="AF57" s="55">
        <v>0</v>
      </c>
      <c r="AG57" s="55">
        <v>0</v>
      </c>
      <c r="AH57" s="55">
        <v>0</v>
      </c>
      <c r="AI57" s="55">
        <v>0</v>
      </c>
      <c r="AJ57" s="55">
        <v>0</v>
      </c>
      <c r="AK57" s="55">
        <v>0</v>
      </c>
      <c r="AL57" s="55">
        <v>0</v>
      </c>
      <c r="AM57" s="55">
        <v>0</v>
      </c>
      <c r="AN57" s="55">
        <v>0</v>
      </c>
      <c r="AO57" s="55">
        <v>0</v>
      </c>
      <c r="AP57" s="55">
        <v>0</v>
      </c>
      <c r="AQ57" s="55">
        <v>0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55">
        <v>0</v>
      </c>
      <c r="BB57" s="55">
        <v>0</v>
      </c>
      <c r="BC57" s="55">
        <v>0</v>
      </c>
      <c r="BD57" s="55">
        <v>0</v>
      </c>
      <c r="BE57" s="55">
        <v>0</v>
      </c>
      <c r="BF57" s="55">
        <v>0</v>
      </c>
      <c r="BG57" s="55">
        <v>0</v>
      </c>
      <c r="BH57" s="55">
        <v>0</v>
      </c>
      <c r="BI57" s="55">
        <v>0</v>
      </c>
      <c r="BJ57" s="55">
        <v>0</v>
      </c>
      <c r="BK57" s="55">
        <v>0</v>
      </c>
      <c r="BL57" s="55">
        <v>0</v>
      </c>
      <c r="BM57" s="55">
        <v>0</v>
      </c>
      <c r="BN57" s="55">
        <v>0</v>
      </c>
      <c r="BO57" s="55">
        <v>0</v>
      </c>
      <c r="BP57" s="55">
        <v>0</v>
      </c>
      <c r="BQ57" s="55">
        <v>0</v>
      </c>
      <c r="BR57" s="55">
        <v>0</v>
      </c>
      <c r="BS57" s="55">
        <v>0</v>
      </c>
      <c r="BT57" s="55">
        <v>0</v>
      </c>
      <c r="BU57" s="55">
        <v>0</v>
      </c>
      <c r="BV57" s="55">
        <v>0</v>
      </c>
      <c r="BW57" s="55">
        <v>0</v>
      </c>
      <c r="BX57" s="55">
        <v>0</v>
      </c>
      <c r="BY57" s="55">
        <v>0</v>
      </c>
      <c r="BZ57" s="55">
        <v>0</v>
      </c>
      <c r="CA57" s="55">
        <v>0</v>
      </c>
      <c r="CB57" s="55">
        <v>0</v>
      </c>
      <c r="CC57" s="55">
        <v>0</v>
      </c>
      <c r="CD57" s="55">
        <v>0</v>
      </c>
      <c r="CE57" s="55">
        <v>0</v>
      </c>
      <c r="CF57" s="55">
        <v>0</v>
      </c>
      <c r="CG57" s="55">
        <v>0</v>
      </c>
      <c r="CH57" s="55">
        <v>0</v>
      </c>
      <c r="CI57" s="55">
        <v>0</v>
      </c>
      <c r="CJ57" s="55">
        <v>0</v>
      </c>
      <c r="CK57" s="55">
        <v>0</v>
      </c>
      <c r="CL57" s="55">
        <v>0</v>
      </c>
      <c r="CM57" s="55">
        <v>0</v>
      </c>
      <c r="CN57" s="55">
        <v>0</v>
      </c>
      <c r="CO57" s="55">
        <v>0</v>
      </c>
      <c r="CP57" s="55">
        <v>0</v>
      </c>
      <c r="CQ57" s="55">
        <v>0</v>
      </c>
      <c r="CR57" s="55">
        <v>0</v>
      </c>
      <c r="CS57" s="55">
        <v>0</v>
      </c>
      <c r="CT57" s="55">
        <v>0</v>
      </c>
      <c r="CU57" s="55">
        <v>0</v>
      </c>
      <c r="CV57" s="55">
        <v>0</v>
      </c>
      <c r="CW57" s="55">
        <v>0</v>
      </c>
      <c r="CX57" s="55">
        <v>0</v>
      </c>
      <c r="CY57" s="55">
        <v>0</v>
      </c>
      <c r="CZ57" s="55">
        <v>0</v>
      </c>
      <c r="DA57" s="55">
        <v>0</v>
      </c>
      <c r="DB57" s="55">
        <v>0</v>
      </c>
      <c r="DC57" s="55">
        <v>0</v>
      </c>
      <c r="DD57" s="55">
        <v>0</v>
      </c>
      <c r="DE57" s="55">
        <v>0</v>
      </c>
      <c r="DF57" s="55">
        <v>0</v>
      </c>
      <c r="DG57" s="55">
        <v>0</v>
      </c>
      <c r="DH57" s="55">
        <v>0</v>
      </c>
      <c r="DI57" s="55">
        <v>0</v>
      </c>
      <c r="DJ57" s="55">
        <v>0</v>
      </c>
      <c r="DK57" s="55">
        <v>0</v>
      </c>
      <c r="DL57" s="55">
        <v>0</v>
      </c>
      <c r="DM57" s="55">
        <v>0</v>
      </c>
      <c r="DN57" s="55">
        <v>0</v>
      </c>
      <c r="DO57" s="55">
        <v>0</v>
      </c>
      <c r="DP57" s="55">
        <v>0</v>
      </c>
      <c r="DQ57" s="55">
        <v>0</v>
      </c>
      <c r="DR57" s="55">
        <v>0</v>
      </c>
      <c r="DS57" s="55">
        <v>0</v>
      </c>
      <c r="DT57" s="55">
        <v>0</v>
      </c>
      <c r="DU57" s="55">
        <v>0</v>
      </c>
      <c r="DV57" s="55">
        <v>0</v>
      </c>
      <c r="DW57" s="55">
        <v>0</v>
      </c>
      <c r="DX57" s="55">
        <v>0</v>
      </c>
      <c r="DY57" s="55">
        <v>0</v>
      </c>
      <c r="DZ57" s="55">
        <v>0</v>
      </c>
      <c r="EA57" s="55">
        <v>0</v>
      </c>
      <c r="EB57" s="55">
        <v>0</v>
      </c>
      <c r="EC57" s="55">
        <v>0</v>
      </c>
      <c r="ED57" s="55">
        <v>0</v>
      </c>
      <c r="EE57" s="55">
        <v>0</v>
      </c>
      <c r="EF57" s="55">
        <v>0</v>
      </c>
      <c r="EG57" s="55">
        <v>0</v>
      </c>
      <c r="EH57" s="55">
        <v>0</v>
      </c>
      <c r="EI57" s="55">
        <v>0</v>
      </c>
      <c r="EJ57" s="55">
        <v>0</v>
      </c>
      <c r="EK57" s="55">
        <v>0</v>
      </c>
      <c r="EL57" s="55">
        <v>0</v>
      </c>
      <c r="EM57" s="55">
        <v>0</v>
      </c>
      <c r="EN57" s="55">
        <v>178.5853271484375</v>
      </c>
      <c r="EO57" s="55">
        <v>231.5552978515625</v>
      </c>
      <c r="EP57" s="55">
        <v>227.75448608398438</v>
      </c>
      <c r="EQ57" s="55">
        <v>216.42251586914063</v>
      </c>
      <c r="ER57" s="55">
        <v>200.99232482910156</v>
      </c>
      <c r="ES57" s="55">
        <v>182.95687866210938</v>
      </c>
      <c r="ET57" s="55">
        <v>163.00053405761719</v>
      </c>
      <c r="EU57" s="55">
        <v>142.85975646972656</v>
      </c>
      <c r="EV57" s="55">
        <v>123.85238647460938</v>
      </c>
      <c r="EW57" s="55">
        <v>106.63243865966797</v>
      </c>
      <c r="EX57" s="55">
        <v>91.4061279296875</v>
      </c>
      <c r="EY57" s="55">
        <v>78.471221923828125</v>
      </c>
      <c r="EZ57" s="55">
        <v>67.716293334960938</v>
      </c>
      <c r="FA57" s="55">
        <v>58.628913879394531</v>
      </c>
      <c r="FB57" s="55">
        <v>50.914237976074219</v>
      </c>
      <c r="FC57" s="55">
        <v>44.266284942626953</v>
      </c>
      <c r="FD57" s="55">
        <v>38.091636657714844</v>
      </c>
      <c r="FE57" s="55">
        <v>32.60040283203125</v>
      </c>
      <c r="FF57" s="55">
        <v>27.828460693359375</v>
      </c>
      <c r="FG57" s="55">
        <v>23.72102165222168</v>
      </c>
      <c r="FH57" s="55">
        <v>20.202201843261719</v>
      </c>
      <c r="FI57" s="55">
        <v>17.195690155029297</v>
      </c>
      <c r="FJ57" s="55">
        <v>14.631134986877441</v>
      </c>
      <c r="FK57" s="55">
        <v>12.445916175842285</v>
      </c>
      <c r="FL57" s="55">
        <v>10.585253715515137</v>
      </c>
      <c r="FM57" s="55">
        <v>9.0017099380493164</v>
      </c>
      <c r="FN57" s="55">
        <v>7.6544513702392578</v>
      </c>
      <c r="FO57" s="55">
        <v>6.5084786415100098</v>
      </c>
      <c r="FP57" s="55">
        <v>5.5338668823242188</v>
      </c>
      <c r="FQ57" s="55">
        <v>4.7050790786743164</v>
      </c>
      <c r="FR57" s="55">
        <v>4.0003457069396973</v>
      </c>
      <c r="FS57" s="55">
        <v>3.4011280536651611</v>
      </c>
      <c r="FT57" s="55">
        <v>2.8916447162628174</v>
      </c>
      <c r="FU57" s="55">
        <v>2.4584674835205078</v>
      </c>
      <c r="FV57" s="55">
        <v>2.0901732444763184</v>
      </c>
      <c r="FW57" s="55">
        <v>1.7770475149154663</v>
      </c>
      <c r="FX57" s="55">
        <v>1.510827898979187</v>
      </c>
      <c r="FY57" s="55">
        <v>1.2844890356063843</v>
      </c>
      <c r="FZ57" s="55">
        <v>1.092057466506958</v>
      </c>
      <c r="GA57" s="55">
        <v>0.92845386266708374</v>
      </c>
      <c r="GB57" s="55">
        <v>0.78935974836349487</v>
      </c>
      <c r="GC57" s="55">
        <v>0.67110353708267212</v>
      </c>
      <c r="GD57" s="55">
        <v>0.57056349515914917</v>
      </c>
      <c r="GE57" s="55">
        <v>0.48508560657501221</v>
      </c>
      <c r="GF57" s="55">
        <v>0.41241338849067688</v>
      </c>
      <c r="GG57" s="55">
        <v>0.35062843561172485</v>
      </c>
      <c r="GH57" s="55">
        <v>0.29809960722923279</v>
      </c>
      <c r="GI57" s="55">
        <v>0.25344035029411316</v>
      </c>
      <c r="GJ57" s="55">
        <v>0.21547161042690277</v>
      </c>
      <c r="GK57" s="55">
        <v>0.18319109082221985</v>
      </c>
      <c r="GL57" s="55">
        <v>0.15574662387371063</v>
      </c>
      <c r="GM57" s="55">
        <v>0.13241371512413025</v>
      </c>
      <c r="GN57" s="55">
        <v>0.11257637292146683</v>
      </c>
      <c r="GO57" s="55">
        <v>9.5710933208465576E-2</v>
      </c>
      <c r="GP57" s="55">
        <v>8.1372164189815521E-2</v>
      </c>
      <c r="GQ57" s="55">
        <v>6.9181531667709351E-2</v>
      </c>
      <c r="GR57" s="55">
        <v>5.8817211538553238E-2</v>
      </c>
      <c r="GS57" s="55">
        <v>5.0005607306957245E-2</v>
      </c>
      <c r="GT57" s="55">
        <v>4.2514100670814514E-2</v>
      </c>
      <c r="GU57" s="55">
        <v>3.6147858947515488E-2</v>
      </c>
    </row>
    <row r="58" spans="1:203" x14ac:dyDescent="0.45">
      <c r="A58" s="5" t="s">
        <v>3827</v>
      </c>
      <c r="B58" s="89">
        <v>6</v>
      </c>
      <c r="C58" s="89">
        <v>2</v>
      </c>
      <c r="D58" s="55">
        <v>0</v>
      </c>
      <c r="E58" s="55">
        <v>0</v>
      </c>
      <c r="F58" s="55">
        <v>0</v>
      </c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  <c r="M58" s="55">
        <v>0</v>
      </c>
      <c r="N58" s="55">
        <v>0</v>
      </c>
      <c r="O58" s="55">
        <v>0</v>
      </c>
      <c r="P58" s="55">
        <v>0</v>
      </c>
      <c r="Q58" s="55">
        <v>0</v>
      </c>
      <c r="R58" s="55">
        <v>0</v>
      </c>
      <c r="S58" s="55">
        <v>0</v>
      </c>
      <c r="T58" s="55">
        <v>0</v>
      </c>
      <c r="U58" s="55">
        <v>0</v>
      </c>
      <c r="V58" s="55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5">
        <v>0</v>
      </c>
      <c r="AE58" s="55">
        <v>0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>
        <v>0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0</v>
      </c>
      <c r="BH58" s="55">
        <v>0</v>
      </c>
      <c r="BI58" s="55">
        <v>0</v>
      </c>
      <c r="BJ58" s="55">
        <v>0</v>
      </c>
      <c r="BK58" s="55">
        <v>0</v>
      </c>
      <c r="BL58" s="55">
        <v>0</v>
      </c>
      <c r="BM58" s="55">
        <v>0</v>
      </c>
      <c r="BN58" s="55">
        <v>0</v>
      </c>
      <c r="BO58" s="55">
        <v>0</v>
      </c>
      <c r="BP58" s="55">
        <v>0</v>
      </c>
      <c r="BQ58" s="55">
        <v>0</v>
      </c>
      <c r="BR58" s="55">
        <v>0</v>
      </c>
      <c r="BS58" s="55">
        <v>0</v>
      </c>
      <c r="BT58" s="55">
        <v>0</v>
      </c>
      <c r="BU58" s="55">
        <v>0</v>
      </c>
      <c r="BV58" s="55">
        <v>0</v>
      </c>
      <c r="BW58" s="55">
        <v>0</v>
      </c>
      <c r="BX58" s="55">
        <v>0</v>
      </c>
      <c r="BY58" s="55">
        <v>0</v>
      </c>
      <c r="BZ58" s="55">
        <v>0</v>
      </c>
      <c r="CA58" s="55">
        <v>0</v>
      </c>
      <c r="CB58" s="55">
        <v>0</v>
      </c>
      <c r="CC58" s="55">
        <v>0</v>
      </c>
      <c r="CD58" s="55">
        <v>0</v>
      </c>
      <c r="CE58" s="55">
        <v>0</v>
      </c>
      <c r="CF58" s="55">
        <v>0</v>
      </c>
      <c r="CG58" s="55">
        <v>0</v>
      </c>
      <c r="CH58" s="55">
        <v>0</v>
      </c>
      <c r="CI58" s="55">
        <v>0</v>
      </c>
      <c r="CJ58" s="55">
        <v>0</v>
      </c>
      <c r="CK58" s="55">
        <v>0</v>
      </c>
      <c r="CL58" s="55">
        <v>0</v>
      </c>
      <c r="CM58" s="55">
        <v>0</v>
      </c>
      <c r="CN58" s="55">
        <v>0</v>
      </c>
      <c r="CO58" s="55">
        <v>0</v>
      </c>
      <c r="CP58" s="55">
        <v>0</v>
      </c>
      <c r="CQ58" s="55">
        <v>0</v>
      </c>
      <c r="CR58" s="55">
        <v>0</v>
      </c>
      <c r="CS58" s="55">
        <v>0</v>
      </c>
      <c r="CT58" s="55">
        <v>0</v>
      </c>
      <c r="CU58" s="55">
        <v>0</v>
      </c>
      <c r="CV58" s="55">
        <v>0</v>
      </c>
      <c r="CW58" s="55">
        <v>0</v>
      </c>
      <c r="CX58" s="55">
        <v>0</v>
      </c>
      <c r="CY58" s="55">
        <v>0</v>
      </c>
      <c r="CZ58" s="55">
        <v>0</v>
      </c>
      <c r="DA58" s="55">
        <v>0</v>
      </c>
      <c r="DB58" s="55">
        <v>0</v>
      </c>
      <c r="DC58" s="55">
        <v>0</v>
      </c>
      <c r="DD58" s="55">
        <v>0</v>
      </c>
      <c r="DE58" s="55">
        <v>0</v>
      </c>
      <c r="DF58" s="55">
        <v>0</v>
      </c>
      <c r="DG58" s="55">
        <v>0</v>
      </c>
      <c r="DH58" s="55">
        <v>0</v>
      </c>
      <c r="DI58" s="55">
        <v>0</v>
      </c>
      <c r="DJ58" s="55">
        <v>0</v>
      </c>
      <c r="DK58" s="55">
        <v>0</v>
      </c>
      <c r="DL58" s="55">
        <v>0</v>
      </c>
      <c r="DM58" s="55">
        <v>0</v>
      </c>
      <c r="DN58" s="55">
        <v>0</v>
      </c>
      <c r="DO58" s="55">
        <v>0</v>
      </c>
      <c r="DP58" s="55">
        <v>0</v>
      </c>
      <c r="DQ58" s="55">
        <v>0</v>
      </c>
      <c r="DR58" s="55">
        <v>0</v>
      </c>
      <c r="DS58" s="55">
        <v>0</v>
      </c>
      <c r="DT58" s="55">
        <v>0</v>
      </c>
      <c r="DU58" s="55">
        <v>0</v>
      </c>
      <c r="DV58" s="55">
        <v>0</v>
      </c>
      <c r="DW58" s="55">
        <v>0</v>
      </c>
      <c r="DX58" s="55">
        <v>0</v>
      </c>
      <c r="DY58" s="55">
        <v>0</v>
      </c>
      <c r="DZ58" s="55">
        <v>0</v>
      </c>
      <c r="EA58" s="55">
        <v>0</v>
      </c>
      <c r="EB58" s="55">
        <v>0</v>
      </c>
      <c r="EC58" s="55">
        <v>0</v>
      </c>
      <c r="ED58" s="55">
        <v>0</v>
      </c>
      <c r="EE58" s="55">
        <v>0</v>
      </c>
      <c r="EF58" s="55">
        <v>0</v>
      </c>
      <c r="EG58" s="55">
        <v>0</v>
      </c>
      <c r="EH58" s="55">
        <v>0</v>
      </c>
      <c r="EI58" s="55">
        <v>0</v>
      </c>
      <c r="EJ58" s="55">
        <v>0</v>
      </c>
      <c r="EK58" s="55">
        <v>0</v>
      </c>
      <c r="EL58" s="55">
        <v>0</v>
      </c>
      <c r="EM58" s="55">
        <v>0</v>
      </c>
      <c r="EN58" s="55">
        <v>140.71833801269531</v>
      </c>
      <c r="EO58" s="55">
        <v>263.587158203125</v>
      </c>
      <c r="EP58" s="55">
        <v>304.42037963867188</v>
      </c>
      <c r="EQ58" s="55">
        <v>298.90280151367188</v>
      </c>
      <c r="ER58" s="55">
        <v>272.91574096679688</v>
      </c>
      <c r="ES58" s="55">
        <v>239.91195678710938</v>
      </c>
      <c r="ET58" s="55">
        <v>204.94905090332031</v>
      </c>
      <c r="EU58" s="55">
        <v>169.97772216796875</v>
      </c>
      <c r="EV58" s="55">
        <v>138.39157104492188</v>
      </c>
      <c r="EW58" s="55">
        <v>111.55496978759766</v>
      </c>
      <c r="EX58" s="55">
        <v>90.056556701660156</v>
      </c>
      <c r="EY58" s="55">
        <v>72.957740783691406</v>
      </c>
      <c r="EZ58" s="55">
        <v>59.44744873046875</v>
      </c>
      <c r="FA58" s="55">
        <v>48.819004058837891</v>
      </c>
      <c r="FB58" s="55">
        <v>40.479293823242188</v>
      </c>
      <c r="FC58" s="55">
        <v>33.939781188964844</v>
      </c>
      <c r="FD58" s="55">
        <v>28.488931655883789</v>
      </c>
      <c r="FE58" s="55">
        <v>23.221834182739258</v>
      </c>
      <c r="FF58" s="55">
        <v>18.632833480834961</v>
      </c>
      <c r="FG58" s="55">
        <v>14.806314468383789</v>
      </c>
      <c r="FH58" s="55">
        <v>11.691858291625977</v>
      </c>
      <c r="FI58" s="55">
        <v>9.1943387985229492</v>
      </c>
      <c r="FJ58" s="55">
        <v>7.2104296684265137</v>
      </c>
      <c r="FK58" s="55">
        <v>5.6441946029663086</v>
      </c>
      <c r="FL58" s="55">
        <v>4.4127168655395508</v>
      </c>
      <c r="FM58" s="55">
        <v>3.4470605850219727</v>
      </c>
      <c r="FN58" s="55">
        <v>2.6912143230438232</v>
      </c>
      <c r="FO58" s="55">
        <v>2.1003100872039795</v>
      </c>
      <c r="FP58" s="55">
        <v>1.6387308835983276</v>
      </c>
      <c r="FQ58" s="55">
        <v>1.2783709764480591</v>
      </c>
      <c r="FR58" s="55">
        <v>0.99713855981826782</v>
      </c>
      <c r="FS58" s="55">
        <v>0.77771389484405518</v>
      </c>
      <c r="FT58" s="55">
        <v>0.60654228925704956</v>
      </c>
      <c r="FU58" s="55">
        <v>0.47302776575088501</v>
      </c>
      <c r="FV58" s="55">
        <v>0.36889401078224182</v>
      </c>
      <c r="FW58" s="55">
        <v>0.28767985105514526</v>
      </c>
      <c r="FX58" s="55">
        <v>0.224342942237854</v>
      </c>
      <c r="FY58" s="55">
        <v>0.17494925856590271</v>
      </c>
      <c r="FZ58" s="55">
        <v>0.13642992079257965</v>
      </c>
      <c r="GA58" s="55">
        <v>0.10639117658138275</v>
      </c>
      <c r="GB58" s="55">
        <v>8.2966089248657227E-2</v>
      </c>
      <c r="GC58" s="55">
        <v>6.4698599278926849E-2</v>
      </c>
      <c r="GD58" s="55">
        <v>5.0453204661607742E-2</v>
      </c>
      <c r="GE58" s="55">
        <v>3.9344340562820435E-2</v>
      </c>
      <c r="GF58" s="55">
        <v>3.06814294308424E-2</v>
      </c>
      <c r="GG58" s="55">
        <v>2.392592653632164E-2</v>
      </c>
      <c r="GH58" s="55">
        <v>1.8657859414815903E-2</v>
      </c>
      <c r="GI58" s="55">
        <v>1.4549726620316505E-2</v>
      </c>
      <c r="GJ58" s="55">
        <v>1.1346131563186646E-2</v>
      </c>
      <c r="GK58" s="55">
        <v>8.8479109108448029E-3</v>
      </c>
      <c r="GL58" s="55">
        <v>6.8997549824416637E-3</v>
      </c>
      <c r="GM58" s="55">
        <v>5.3805490024387836E-3</v>
      </c>
      <c r="GN58" s="55">
        <v>4.1958452202379704E-3</v>
      </c>
      <c r="GO58" s="55">
        <v>3.2719930168241262E-3</v>
      </c>
      <c r="GP58" s="55">
        <v>2.5515567976981401E-3</v>
      </c>
      <c r="GQ58" s="55">
        <v>1.9897480960935354E-3</v>
      </c>
      <c r="GR58" s="55">
        <v>1.5516401035711169E-3</v>
      </c>
      <c r="GS58" s="55">
        <v>1.2099958257749677E-3</v>
      </c>
      <c r="GT58" s="55">
        <v>9.435756946913898E-4</v>
      </c>
      <c r="GU58" s="55">
        <v>7.3586264625191689E-4</v>
      </c>
    </row>
    <row r="59" spans="1:203" x14ac:dyDescent="0.45">
      <c r="A59" s="5" t="s">
        <v>3827</v>
      </c>
      <c r="B59" s="89">
        <v>7</v>
      </c>
      <c r="C59" s="89">
        <v>9</v>
      </c>
      <c r="D59" s="55">
        <v>0</v>
      </c>
      <c r="E59" s="55">
        <v>0</v>
      </c>
      <c r="F59" s="55">
        <v>0</v>
      </c>
      <c r="G59" s="55">
        <v>0</v>
      </c>
      <c r="H59" s="55">
        <v>0</v>
      </c>
      <c r="I59" s="55">
        <v>0</v>
      </c>
      <c r="J59" s="55">
        <v>0</v>
      </c>
      <c r="K59" s="55">
        <v>0</v>
      </c>
      <c r="L59" s="55">
        <v>0</v>
      </c>
      <c r="M59" s="55">
        <v>0</v>
      </c>
      <c r="N59" s="55">
        <v>0</v>
      </c>
      <c r="O59" s="55">
        <v>0</v>
      </c>
      <c r="P59" s="55">
        <v>0</v>
      </c>
      <c r="Q59" s="55">
        <v>0</v>
      </c>
      <c r="R59" s="55">
        <v>0</v>
      </c>
      <c r="S59" s="55">
        <v>0</v>
      </c>
      <c r="T59" s="55">
        <v>0</v>
      </c>
      <c r="U59" s="55">
        <v>0</v>
      </c>
      <c r="V59" s="55">
        <v>0</v>
      </c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B59" s="55">
        <v>0</v>
      </c>
      <c r="AC59" s="55">
        <v>0</v>
      </c>
      <c r="AD59" s="55">
        <v>0</v>
      </c>
      <c r="AE59" s="55">
        <v>0</v>
      </c>
      <c r="AF59" s="55">
        <v>0</v>
      </c>
      <c r="AG59" s="55">
        <v>0</v>
      </c>
      <c r="AH59" s="55">
        <v>0</v>
      </c>
      <c r="AI59" s="55">
        <v>0</v>
      </c>
      <c r="AJ59" s="55">
        <v>0</v>
      </c>
      <c r="AK59" s="55">
        <v>0</v>
      </c>
      <c r="AL59" s="55">
        <v>0</v>
      </c>
      <c r="AM59" s="55">
        <v>0</v>
      </c>
      <c r="AN59" s="55">
        <v>0</v>
      </c>
      <c r="AO59" s="55">
        <v>0</v>
      </c>
      <c r="AP59" s="55">
        <v>0</v>
      </c>
      <c r="AQ59" s="55">
        <v>0</v>
      </c>
      <c r="AR59" s="55">
        <v>0</v>
      </c>
      <c r="AS59" s="55">
        <v>0</v>
      </c>
      <c r="AT59" s="55">
        <v>0</v>
      </c>
      <c r="AU59" s="55">
        <v>0</v>
      </c>
      <c r="AV59" s="55">
        <v>0</v>
      </c>
      <c r="AW59" s="55">
        <v>0</v>
      </c>
      <c r="AX59" s="55">
        <v>0</v>
      </c>
      <c r="AY59" s="55">
        <v>0</v>
      </c>
      <c r="AZ59" s="55">
        <v>0</v>
      </c>
      <c r="BA59" s="55">
        <v>0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5">
        <v>0</v>
      </c>
      <c r="BI59" s="55">
        <v>0</v>
      </c>
      <c r="BJ59" s="55">
        <v>0</v>
      </c>
      <c r="BK59" s="55">
        <v>0</v>
      </c>
      <c r="BL59" s="55">
        <v>0</v>
      </c>
      <c r="BM59" s="55">
        <v>0</v>
      </c>
      <c r="BN59" s="55">
        <v>0</v>
      </c>
      <c r="BO59" s="55">
        <v>0</v>
      </c>
      <c r="BP59" s="55">
        <v>0</v>
      </c>
      <c r="BQ59" s="55">
        <v>0</v>
      </c>
      <c r="BR59" s="55">
        <v>0</v>
      </c>
      <c r="BS59" s="55">
        <v>0</v>
      </c>
      <c r="BT59" s="55">
        <v>0</v>
      </c>
      <c r="BU59" s="55">
        <v>0</v>
      </c>
      <c r="BV59" s="55">
        <v>0</v>
      </c>
      <c r="BW59" s="55">
        <v>0</v>
      </c>
      <c r="BX59" s="55">
        <v>0</v>
      </c>
      <c r="BY59" s="55">
        <v>0</v>
      </c>
      <c r="BZ59" s="55">
        <v>0</v>
      </c>
      <c r="CA59" s="55">
        <v>0</v>
      </c>
      <c r="CB59" s="55">
        <v>0</v>
      </c>
      <c r="CC59" s="55">
        <v>0</v>
      </c>
      <c r="CD59" s="55">
        <v>0</v>
      </c>
      <c r="CE59" s="55">
        <v>0</v>
      </c>
      <c r="CF59" s="55">
        <v>0</v>
      </c>
      <c r="CG59" s="55">
        <v>0</v>
      </c>
      <c r="CH59" s="55">
        <v>0</v>
      </c>
      <c r="CI59" s="55">
        <v>0</v>
      </c>
      <c r="CJ59" s="55">
        <v>0</v>
      </c>
      <c r="CK59" s="55">
        <v>0</v>
      </c>
      <c r="CL59" s="55">
        <v>0</v>
      </c>
      <c r="CM59" s="55">
        <v>0</v>
      </c>
      <c r="CN59" s="55">
        <v>0</v>
      </c>
      <c r="CO59" s="55">
        <v>0</v>
      </c>
      <c r="CP59" s="55">
        <v>0</v>
      </c>
      <c r="CQ59" s="55">
        <v>0</v>
      </c>
      <c r="CR59" s="55">
        <v>0</v>
      </c>
      <c r="CS59" s="55">
        <v>0</v>
      </c>
      <c r="CT59" s="55">
        <v>0</v>
      </c>
      <c r="CU59" s="55">
        <v>0</v>
      </c>
      <c r="CV59" s="55">
        <v>0</v>
      </c>
      <c r="CW59" s="55">
        <v>0</v>
      </c>
      <c r="CX59" s="55">
        <v>0</v>
      </c>
      <c r="CY59" s="55">
        <v>0</v>
      </c>
      <c r="CZ59" s="55">
        <v>0</v>
      </c>
      <c r="DA59" s="55">
        <v>0</v>
      </c>
      <c r="DB59" s="55">
        <v>0</v>
      </c>
      <c r="DC59" s="55">
        <v>0</v>
      </c>
      <c r="DD59" s="55">
        <v>0</v>
      </c>
      <c r="DE59" s="55">
        <v>0</v>
      </c>
      <c r="DF59" s="55">
        <v>0</v>
      </c>
      <c r="DG59" s="55">
        <v>0</v>
      </c>
      <c r="DH59" s="55">
        <v>0</v>
      </c>
      <c r="DI59" s="55">
        <v>0</v>
      </c>
      <c r="DJ59" s="55">
        <v>0</v>
      </c>
      <c r="DK59" s="55">
        <v>0</v>
      </c>
      <c r="DL59" s="55">
        <v>0</v>
      </c>
      <c r="DM59" s="55">
        <v>0</v>
      </c>
      <c r="DN59" s="55">
        <v>0</v>
      </c>
      <c r="DO59" s="55">
        <v>0</v>
      </c>
      <c r="DP59" s="55">
        <v>0</v>
      </c>
      <c r="DQ59" s="55">
        <v>0</v>
      </c>
      <c r="DR59" s="55">
        <v>0</v>
      </c>
      <c r="DS59" s="55">
        <v>0</v>
      </c>
      <c r="DT59" s="55">
        <v>0</v>
      </c>
      <c r="DU59" s="55">
        <v>0</v>
      </c>
      <c r="DV59" s="55">
        <v>0</v>
      </c>
      <c r="DW59" s="55">
        <v>0</v>
      </c>
      <c r="DX59" s="55">
        <v>0</v>
      </c>
      <c r="DY59" s="55">
        <v>0</v>
      </c>
      <c r="DZ59" s="55">
        <v>0</v>
      </c>
      <c r="EA59" s="55">
        <v>0</v>
      </c>
      <c r="EB59" s="55">
        <v>0</v>
      </c>
      <c r="EC59" s="55">
        <v>0</v>
      </c>
      <c r="ED59" s="55">
        <v>0</v>
      </c>
      <c r="EE59" s="55">
        <v>0</v>
      </c>
      <c r="EF59" s="55">
        <v>0</v>
      </c>
      <c r="EG59" s="55">
        <v>0</v>
      </c>
      <c r="EH59" s="55">
        <v>0</v>
      </c>
      <c r="EI59" s="55">
        <v>0</v>
      </c>
      <c r="EJ59" s="55">
        <v>0</v>
      </c>
      <c r="EK59" s="55">
        <v>0</v>
      </c>
      <c r="EL59" s="55">
        <v>0</v>
      </c>
      <c r="EM59" s="55">
        <v>0</v>
      </c>
      <c r="EN59" s="55">
        <v>142.21482849121094</v>
      </c>
      <c r="EO59" s="55">
        <v>168.67575073242188</v>
      </c>
      <c r="EP59" s="55">
        <v>163.50059509277344</v>
      </c>
      <c r="EQ59" s="55">
        <v>156.16281127929688</v>
      </c>
      <c r="ER59" s="55">
        <v>146.70710754394531</v>
      </c>
      <c r="ES59" s="55">
        <v>133.50886535644531</v>
      </c>
      <c r="ET59" s="55">
        <v>116.84695434570313</v>
      </c>
      <c r="EU59" s="55">
        <v>100.05979919433594</v>
      </c>
      <c r="EV59" s="55">
        <v>85.1461181640625</v>
      </c>
      <c r="EW59" s="55">
        <v>73.111053466796875</v>
      </c>
      <c r="EX59" s="55">
        <v>63.188961029052734</v>
      </c>
      <c r="EY59" s="55">
        <v>54.829849243164063</v>
      </c>
      <c r="EZ59" s="55">
        <v>47.761276245117188</v>
      </c>
      <c r="FA59" s="55">
        <v>41.779594421386719</v>
      </c>
      <c r="FB59" s="55">
        <v>36.716766357421875</v>
      </c>
      <c r="FC59" s="55">
        <v>32.431282043457031</v>
      </c>
      <c r="FD59" s="55">
        <v>28.803445816040039</v>
      </c>
      <c r="FE59" s="55">
        <v>25.731882095336914</v>
      </c>
      <c r="FF59" s="55">
        <v>23.130615234375</v>
      </c>
      <c r="FG59" s="55">
        <v>20.92646598815918</v>
      </c>
      <c r="FH59" s="55">
        <v>19.056211471557617</v>
      </c>
      <c r="FI59" s="55">
        <v>17.457832336425781</v>
      </c>
      <c r="FJ59" s="55">
        <v>15.494932174682617</v>
      </c>
      <c r="FK59" s="55">
        <v>13.275498390197754</v>
      </c>
      <c r="FL59" s="55">
        <v>11.292003631591797</v>
      </c>
      <c r="FM59" s="55">
        <v>9.580963134765625</v>
      </c>
      <c r="FN59" s="55">
        <v>8.1197671890258789</v>
      </c>
      <c r="FO59" s="55">
        <v>6.877173900604248</v>
      </c>
      <c r="FP59" s="55">
        <v>5.8227376937866211</v>
      </c>
      <c r="FQ59" s="55">
        <v>4.9290175437927246</v>
      </c>
      <c r="FR59" s="55">
        <v>4.1720156669616699</v>
      </c>
      <c r="FS59" s="55">
        <v>3.5310547351837158</v>
      </c>
      <c r="FT59" s="55">
        <v>2.9884617328643799</v>
      </c>
      <c r="FU59" s="55">
        <v>2.5291945934295654</v>
      </c>
      <c r="FV59" s="55">
        <v>2.1404836177825928</v>
      </c>
      <c r="FW59" s="55">
        <v>1.8115017414093018</v>
      </c>
      <c r="FX59" s="55">
        <v>1.5330771207809448</v>
      </c>
      <c r="FY59" s="55">
        <v>1.2974432706832886</v>
      </c>
      <c r="FZ59" s="55">
        <v>1.0980249643325806</v>
      </c>
      <c r="GA59" s="55">
        <v>0.92925691604614258</v>
      </c>
      <c r="GB59" s="55">
        <v>0.78642839193344116</v>
      </c>
      <c r="GC59" s="55">
        <v>0.66555273532867432</v>
      </c>
      <c r="GD59" s="55">
        <v>0.5632559061050415</v>
      </c>
      <c r="GE59" s="55">
        <v>0.47668224573135376</v>
      </c>
      <c r="GF59" s="55">
        <v>0.40341511368751526</v>
      </c>
      <c r="GG59" s="55">
        <v>0.34140932559967041</v>
      </c>
      <c r="GH59" s="55">
        <v>0.28893396258354187</v>
      </c>
      <c r="GI59" s="55">
        <v>0.24452415108680725</v>
      </c>
      <c r="GJ59" s="55">
        <v>0.20694023370742798</v>
      </c>
      <c r="GK59" s="55">
        <v>0.17513304948806763</v>
      </c>
      <c r="GL59" s="55">
        <v>0.14821471273899078</v>
      </c>
      <c r="GM59" s="55">
        <v>0.12543377280235291</v>
      </c>
      <c r="GN59" s="55">
        <v>0.10615432262420654</v>
      </c>
      <c r="GO59" s="55">
        <v>8.9838162064552307E-2</v>
      </c>
      <c r="GP59" s="55">
        <v>7.6029837131500244E-2</v>
      </c>
      <c r="GQ59" s="55">
        <v>6.4343877136707306E-2</v>
      </c>
      <c r="GR59" s="55">
        <v>5.4454077035188675E-2</v>
      </c>
      <c r="GS59" s="55">
        <v>4.6084366738796234E-2</v>
      </c>
      <c r="GT59" s="55">
        <v>3.9001092314720154E-2</v>
      </c>
      <c r="GU59" s="55">
        <v>3.3010810613632202E-2</v>
      </c>
    </row>
    <row r="60" spans="1:203" x14ac:dyDescent="0.45">
      <c r="A60" s="5" t="s">
        <v>3827</v>
      </c>
      <c r="B60" s="89">
        <v>8</v>
      </c>
      <c r="C60" s="89">
        <v>1</v>
      </c>
      <c r="D60" s="55">
        <v>0</v>
      </c>
      <c r="E60" s="55">
        <v>0</v>
      </c>
      <c r="F60" s="55">
        <v>0</v>
      </c>
      <c r="G60" s="55">
        <v>0</v>
      </c>
      <c r="H60" s="55">
        <v>0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0</v>
      </c>
      <c r="O60" s="55">
        <v>0</v>
      </c>
      <c r="P60" s="55">
        <v>0</v>
      </c>
      <c r="Q60" s="55">
        <v>0</v>
      </c>
      <c r="R60" s="55">
        <v>0</v>
      </c>
      <c r="S60" s="55">
        <v>0</v>
      </c>
      <c r="T60" s="55">
        <v>0</v>
      </c>
      <c r="U60" s="55">
        <v>0</v>
      </c>
      <c r="V60" s="55">
        <v>0</v>
      </c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B60" s="55">
        <v>0</v>
      </c>
      <c r="AC60" s="55">
        <v>0</v>
      </c>
      <c r="AD60" s="55">
        <v>0</v>
      </c>
      <c r="AE60" s="55">
        <v>0</v>
      </c>
      <c r="AF60" s="55">
        <v>0</v>
      </c>
      <c r="AG60" s="55">
        <v>0</v>
      </c>
      <c r="AH60" s="55">
        <v>0</v>
      </c>
      <c r="AI60" s="55">
        <v>0</v>
      </c>
      <c r="AJ60" s="55">
        <v>0</v>
      </c>
      <c r="AK60" s="55">
        <v>0</v>
      </c>
      <c r="AL60" s="55">
        <v>0</v>
      </c>
      <c r="AM60" s="55">
        <v>0</v>
      </c>
      <c r="AN60" s="55">
        <v>0</v>
      </c>
      <c r="AO60" s="55">
        <v>0</v>
      </c>
      <c r="AP60" s="55">
        <v>0</v>
      </c>
      <c r="AQ60" s="55">
        <v>0</v>
      </c>
      <c r="AR60" s="55">
        <v>0</v>
      </c>
      <c r="AS60" s="55">
        <v>0</v>
      </c>
      <c r="AT60" s="55">
        <v>0</v>
      </c>
      <c r="AU60" s="55">
        <v>0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55">
        <v>0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5">
        <v>0</v>
      </c>
      <c r="BI60" s="55">
        <v>0</v>
      </c>
      <c r="BJ60" s="55">
        <v>0</v>
      </c>
      <c r="BK60" s="55">
        <v>0</v>
      </c>
      <c r="BL60" s="55">
        <v>0</v>
      </c>
      <c r="BM60" s="55">
        <v>0</v>
      </c>
      <c r="BN60" s="55">
        <v>0</v>
      </c>
      <c r="BO60" s="55">
        <v>0</v>
      </c>
      <c r="BP60" s="55">
        <v>0</v>
      </c>
      <c r="BQ60" s="55">
        <v>0</v>
      </c>
      <c r="BR60" s="55">
        <v>0</v>
      </c>
      <c r="BS60" s="55">
        <v>0</v>
      </c>
      <c r="BT60" s="55">
        <v>0</v>
      </c>
      <c r="BU60" s="55">
        <v>0</v>
      </c>
      <c r="BV60" s="55">
        <v>0</v>
      </c>
      <c r="BW60" s="55">
        <v>0</v>
      </c>
      <c r="BX60" s="55">
        <v>0</v>
      </c>
      <c r="BY60" s="55">
        <v>0</v>
      </c>
      <c r="BZ60" s="55">
        <v>0</v>
      </c>
      <c r="CA60" s="55">
        <v>0</v>
      </c>
      <c r="CB60" s="55">
        <v>0</v>
      </c>
      <c r="CC60" s="55">
        <v>0</v>
      </c>
      <c r="CD60" s="55">
        <v>0</v>
      </c>
      <c r="CE60" s="55">
        <v>0</v>
      </c>
      <c r="CF60" s="55">
        <v>0</v>
      </c>
      <c r="CG60" s="55">
        <v>0</v>
      </c>
      <c r="CH60" s="55">
        <v>0</v>
      </c>
      <c r="CI60" s="55">
        <v>0</v>
      </c>
      <c r="CJ60" s="55">
        <v>0</v>
      </c>
      <c r="CK60" s="55">
        <v>0</v>
      </c>
      <c r="CL60" s="55">
        <v>0</v>
      </c>
      <c r="CM60" s="55">
        <v>0</v>
      </c>
      <c r="CN60" s="55">
        <v>0</v>
      </c>
      <c r="CO60" s="55">
        <v>0</v>
      </c>
      <c r="CP60" s="55">
        <v>0</v>
      </c>
      <c r="CQ60" s="55">
        <v>0</v>
      </c>
      <c r="CR60" s="55">
        <v>0</v>
      </c>
      <c r="CS60" s="55">
        <v>0</v>
      </c>
      <c r="CT60" s="55">
        <v>0</v>
      </c>
      <c r="CU60" s="55">
        <v>0</v>
      </c>
      <c r="CV60" s="55">
        <v>0</v>
      </c>
      <c r="CW60" s="55">
        <v>0</v>
      </c>
      <c r="CX60" s="55">
        <v>0</v>
      </c>
      <c r="CY60" s="55">
        <v>0</v>
      </c>
      <c r="CZ60" s="55">
        <v>0</v>
      </c>
      <c r="DA60" s="55">
        <v>0</v>
      </c>
      <c r="DB60" s="55">
        <v>0</v>
      </c>
      <c r="DC60" s="55">
        <v>0</v>
      </c>
      <c r="DD60" s="55">
        <v>0</v>
      </c>
      <c r="DE60" s="55">
        <v>0</v>
      </c>
      <c r="DF60" s="55">
        <v>0</v>
      </c>
      <c r="DG60" s="55">
        <v>0</v>
      </c>
      <c r="DH60" s="55">
        <v>0</v>
      </c>
      <c r="DI60" s="55">
        <v>0</v>
      </c>
      <c r="DJ60" s="55">
        <v>0</v>
      </c>
      <c r="DK60" s="55">
        <v>0</v>
      </c>
      <c r="DL60" s="55">
        <v>0</v>
      </c>
      <c r="DM60" s="55">
        <v>0</v>
      </c>
      <c r="DN60" s="55">
        <v>0</v>
      </c>
      <c r="DO60" s="55">
        <v>0</v>
      </c>
      <c r="DP60" s="55">
        <v>0</v>
      </c>
      <c r="DQ60" s="55">
        <v>0</v>
      </c>
      <c r="DR60" s="55">
        <v>0</v>
      </c>
      <c r="DS60" s="55">
        <v>0</v>
      </c>
      <c r="DT60" s="55">
        <v>0</v>
      </c>
      <c r="DU60" s="55">
        <v>0</v>
      </c>
      <c r="DV60" s="55">
        <v>0</v>
      </c>
      <c r="DW60" s="55">
        <v>0</v>
      </c>
      <c r="DX60" s="55">
        <v>0</v>
      </c>
      <c r="DY60" s="55">
        <v>0</v>
      </c>
      <c r="DZ60" s="55">
        <v>0</v>
      </c>
      <c r="EA60" s="55">
        <v>0</v>
      </c>
      <c r="EB60" s="55">
        <v>0</v>
      </c>
      <c r="EC60" s="55">
        <v>0</v>
      </c>
      <c r="ED60" s="55">
        <v>0</v>
      </c>
      <c r="EE60" s="55">
        <v>0</v>
      </c>
      <c r="EF60" s="55">
        <v>0</v>
      </c>
      <c r="EG60" s="55">
        <v>0</v>
      </c>
      <c r="EH60" s="55">
        <v>0</v>
      </c>
      <c r="EI60" s="55">
        <v>0</v>
      </c>
      <c r="EJ60" s="55">
        <v>0</v>
      </c>
      <c r="EK60" s="55">
        <v>0</v>
      </c>
      <c r="EL60" s="55">
        <v>0</v>
      </c>
      <c r="EM60" s="55">
        <v>0</v>
      </c>
      <c r="EN60" s="55">
        <v>101.55394744873047</v>
      </c>
      <c r="EO60" s="55">
        <v>193.37066650390625</v>
      </c>
      <c r="EP60" s="55">
        <v>237.45451354980469</v>
      </c>
      <c r="EQ60" s="55">
        <v>242.3397216796875</v>
      </c>
      <c r="ER60" s="55">
        <v>231.81695556640625</v>
      </c>
      <c r="ES60" s="55">
        <v>203.27963256835938</v>
      </c>
      <c r="ET60" s="55">
        <v>165.2232666015625</v>
      </c>
      <c r="EU60" s="55">
        <v>129.5689697265625</v>
      </c>
      <c r="EV60" s="55">
        <v>99.800468444824219</v>
      </c>
      <c r="EW60" s="55">
        <v>76.990463256835938</v>
      </c>
      <c r="EX60" s="55">
        <v>59.738960266113281</v>
      </c>
      <c r="EY60" s="55">
        <v>46.801506042480469</v>
      </c>
      <c r="EZ60" s="55">
        <v>37.15509033203125</v>
      </c>
      <c r="FA60" s="55">
        <v>29.989965438842773</v>
      </c>
      <c r="FB60" s="55">
        <v>24.681112289428711</v>
      </c>
      <c r="FC60" s="55">
        <v>20.753650665283203</v>
      </c>
      <c r="FD60" s="55">
        <v>17.850263595581055</v>
      </c>
      <c r="FE60" s="55">
        <v>15.703432083129883</v>
      </c>
      <c r="FF60" s="55">
        <v>14.112195014953613</v>
      </c>
      <c r="FG60" s="55">
        <v>12.911843299865723</v>
      </c>
      <c r="FH60" s="55">
        <v>11.125263214111328</v>
      </c>
      <c r="FI60" s="55">
        <v>8.9251899719238281</v>
      </c>
      <c r="FJ60" s="55">
        <v>6.9204516410827637</v>
      </c>
      <c r="FK60" s="55">
        <v>5.2622299194335938</v>
      </c>
      <c r="FL60" s="55">
        <v>3.9544970989227295</v>
      </c>
      <c r="FM60" s="55">
        <v>2.9501667022705078</v>
      </c>
      <c r="FN60" s="55">
        <v>2.1908400058746338</v>
      </c>
      <c r="FO60" s="55">
        <v>1.622221827507019</v>
      </c>
      <c r="FP60" s="55">
        <v>1.1989519596099854</v>
      </c>
      <c r="FQ60" s="55">
        <v>0.88506478071212769</v>
      </c>
      <c r="FR60" s="55">
        <v>0.65285241603851318</v>
      </c>
      <c r="FS60" s="55">
        <v>0.48132699728012085</v>
      </c>
      <c r="FT60" s="55">
        <v>0.35475379228591919</v>
      </c>
      <c r="FU60" s="55">
        <v>0.2614113986492157</v>
      </c>
      <c r="FV60" s="55">
        <v>0.19260355830192566</v>
      </c>
      <c r="FW60" s="55">
        <v>0.14189493656158447</v>
      </c>
      <c r="FX60" s="55">
        <v>0.10453108698129654</v>
      </c>
      <c r="FY60" s="55">
        <v>7.7003143727779388E-2</v>
      </c>
      <c r="FZ60" s="55">
        <v>5.6723292917013168E-2</v>
      </c>
      <c r="GA60" s="55">
        <v>4.1783798485994339E-2</v>
      </c>
      <c r="GB60" s="55">
        <v>3.0778698623180389E-2</v>
      </c>
      <c r="GC60" s="55">
        <v>2.2672001272439957E-2</v>
      </c>
      <c r="GD60" s="55">
        <v>1.6700431704521179E-2</v>
      </c>
      <c r="GE60" s="55">
        <v>1.2301679700613022E-2</v>
      </c>
      <c r="GF60" s="55">
        <v>9.061506949365139E-3</v>
      </c>
      <c r="GG60" s="55">
        <v>6.6747642122209072E-3</v>
      </c>
      <c r="GH60" s="55">
        <v>4.916671197861433E-3</v>
      </c>
      <c r="GI60" s="55">
        <v>3.6216473672538996E-3</v>
      </c>
      <c r="GJ60" s="55">
        <v>2.6677250862121582E-3</v>
      </c>
      <c r="GK60" s="55">
        <v>1.9650603644549847E-3</v>
      </c>
      <c r="GL60" s="55">
        <v>1.4474735362455249E-3</v>
      </c>
      <c r="GM60" s="55">
        <v>1.0662163840606809E-3</v>
      </c>
      <c r="GN60" s="55">
        <v>7.8538036905229092E-4</v>
      </c>
      <c r="GO60" s="55">
        <v>5.7851517340168357E-4</v>
      </c>
      <c r="GP60" s="55">
        <v>4.2613720870576799E-4</v>
      </c>
      <c r="GQ60" s="55">
        <v>3.1389479408971965E-4</v>
      </c>
      <c r="GR60" s="55">
        <v>2.3121647245716304E-4</v>
      </c>
      <c r="GS60" s="55">
        <v>1.7031522293109447E-4</v>
      </c>
      <c r="GT60" s="55">
        <v>1.2545504432637244E-4</v>
      </c>
      <c r="GU60" s="55">
        <v>9.2426940682344139E-5</v>
      </c>
    </row>
    <row r="61" spans="1:203" x14ac:dyDescent="0.45">
      <c r="A61" s="5" t="s">
        <v>3827</v>
      </c>
      <c r="B61" s="89">
        <v>9</v>
      </c>
      <c r="C61" s="89">
        <v>7</v>
      </c>
      <c r="D61" s="55">
        <v>0</v>
      </c>
      <c r="E61" s="55">
        <v>0</v>
      </c>
      <c r="F61" s="55">
        <v>0</v>
      </c>
      <c r="G61" s="55">
        <v>0</v>
      </c>
      <c r="H61" s="55">
        <v>0</v>
      </c>
      <c r="I61" s="55">
        <v>0</v>
      </c>
      <c r="J61" s="55">
        <v>0</v>
      </c>
      <c r="K61" s="55">
        <v>0</v>
      </c>
      <c r="L61" s="55">
        <v>0</v>
      </c>
      <c r="M61" s="55">
        <v>0</v>
      </c>
      <c r="N61" s="55">
        <v>0</v>
      </c>
      <c r="O61" s="55">
        <v>0</v>
      </c>
      <c r="P61" s="55">
        <v>0</v>
      </c>
      <c r="Q61" s="55">
        <v>0</v>
      </c>
      <c r="R61" s="55">
        <v>0</v>
      </c>
      <c r="S61" s="55">
        <v>0</v>
      </c>
      <c r="T61" s="55">
        <v>0</v>
      </c>
      <c r="U61" s="55">
        <v>0</v>
      </c>
      <c r="V61" s="55">
        <v>0</v>
      </c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B61" s="55">
        <v>0</v>
      </c>
      <c r="AC61" s="55">
        <v>0</v>
      </c>
      <c r="AD61" s="55">
        <v>0</v>
      </c>
      <c r="AE61" s="55">
        <v>0</v>
      </c>
      <c r="AF61" s="55">
        <v>0</v>
      </c>
      <c r="AG61" s="55">
        <v>0</v>
      </c>
      <c r="AH61" s="55">
        <v>0</v>
      </c>
      <c r="AI61" s="55">
        <v>0</v>
      </c>
      <c r="AJ61" s="55">
        <v>0</v>
      </c>
      <c r="AK61" s="55">
        <v>0</v>
      </c>
      <c r="AL61" s="55">
        <v>0</v>
      </c>
      <c r="AM61" s="55">
        <v>0</v>
      </c>
      <c r="AN61" s="55">
        <v>0</v>
      </c>
      <c r="AO61" s="55">
        <v>0</v>
      </c>
      <c r="AP61" s="55">
        <v>0</v>
      </c>
      <c r="AQ61" s="55">
        <v>0</v>
      </c>
      <c r="AR61" s="55">
        <v>0</v>
      </c>
      <c r="AS61" s="55">
        <v>0</v>
      </c>
      <c r="AT61" s="55">
        <v>0</v>
      </c>
      <c r="AU61" s="55">
        <v>0</v>
      </c>
      <c r="AV61" s="55">
        <v>0</v>
      </c>
      <c r="AW61" s="55">
        <v>0</v>
      </c>
      <c r="AX61" s="55">
        <v>0</v>
      </c>
      <c r="AY61" s="55">
        <v>0</v>
      </c>
      <c r="AZ61" s="55">
        <v>0</v>
      </c>
      <c r="BA61" s="55">
        <v>0</v>
      </c>
      <c r="BB61" s="55">
        <v>0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5">
        <v>0</v>
      </c>
      <c r="BI61" s="55">
        <v>0</v>
      </c>
      <c r="BJ61" s="55">
        <v>0</v>
      </c>
      <c r="BK61" s="55">
        <v>0</v>
      </c>
      <c r="BL61" s="55">
        <v>0</v>
      </c>
      <c r="BM61" s="55">
        <v>0</v>
      </c>
      <c r="BN61" s="55">
        <v>0</v>
      </c>
      <c r="BO61" s="55">
        <v>0</v>
      </c>
      <c r="BP61" s="55">
        <v>0</v>
      </c>
      <c r="BQ61" s="55">
        <v>0</v>
      </c>
      <c r="BR61" s="55">
        <v>0</v>
      </c>
      <c r="BS61" s="55">
        <v>0</v>
      </c>
      <c r="BT61" s="55">
        <v>0</v>
      </c>
      <c r="BU61" s="55">
        <v>0</v>
      </c>
      <c r="BV61" s="55">
        <v>0</v>
      </c>
      <c r="BW61" s="55">
        <v>0</v>
      </c>
      <c r="BX61" s="55">
        <v>0</v>
      </c>
      <c r="BY61" s="55">
        <v>0</v>
      </c>
      <c r="BZ61" s="55">
        <v>0</v>
      </c>
      <c r="CA61" s="55">
        <v>0</v>
      </c>
      <c r="CB61" s="55">
        <v>0</v>
      </c>
      <c r="CC61" s="55">
        <v>0</v>
      </c>
      <c r="CD61" s="55">
        <v>0</v>
      </c>
      <c r="CE61" s="55">
        <v>0</v>
      </c>
      <c r="CF61" s="55">
        <v>0</v>
      </c>
      <c r="CG61" s="55">
        <v>0</v>
      </c>
      <c r="CH61" s="55">
        <v>0</v>
      </c>
      <c r="CI61" s="55">
        <v>0</v>
      </c>
      <c r="CJ61" s="55">
        <v>0</v>
      </c>
      <c r="CK61" s="55">
        <v>0</v>
      </c>
      <c r="CL61" s="55">
        <v>0</v>
      </c>
      <c r="CM61" s="55">
        <v>0</v>
      </c>
      <c r="CN61" s="55">
        <v>0</v>
      </c>
      <c r="CO61" s="55">
        <v>0</v>
      </c>
      <c r="CP61" s="55">
        <v>0</v>
      </c>
      <c r="CQ61" s="55">
        <v>0</v>
      </c>
      <c r="CR61" s="55">
        <v>0</v>
      </c>
      <c r="CS61" s="55">
        <v>0</v>
      </c>
      <c r="CT61" s="55">
        <v>0</v>
      </c>
      <c r="CU61" s="55">
        <v>0</v>
      </c>
      <c r="CV61" s="55">
        <v>0</v>
      </c>
      <c r="CW61" s="55">
        <v>0</v>
      </c>
      <c r="CX61" s="55">
        <v>0</v>
      </c>
      <c r="CY61" s="55">
        <v>0</v>
      </c>
      <c r="CZ61" s="55">
        <v>0</v>
      </c>
      <c r="DA61" s="55">
        <v>0</v>
      </c>
      <c r="DB61" s="55">
        <v>0</v>
      </c>
      <c r="DC61" s="55">
        <v>0</v>
      </c>
      <c r="DD61" s="55">
        <v>0</v>
      </c>
      <c r="DE61" s="55">
        <v>0</v>
      </c>
      <c r="DF61" s="55">
        <v>0</v>
      </c>
      <c r="DG61" s="55">
        <v>0</v>
      </c>
      <c r="DH61" s="55">
        <v>0</v>
      </c>
      <c r="DI61" s="55">
        <v>0</v>
      </c>
      <c r="DJ61" s="55">
        <v>0</v>
      </c>
      <c r="DK61" s="55">
        <v>0</v>
      </c>
      <c r="DL61" s="55">
        <v>0</v>
      </c>
      <c r="DM61" s="55">
        <v>0</v>
      </c>
      <c r="DN61" s="55">
        <v>0</v>
      </c>
      <c r="DO61" s="55">
        <v>0</v>
      </c>
      <c r="DP61" s="55">
        <v>0</v>
      </c>
      <c r="DQ61" s="55">
        <v>0</v>
      </c>
      <c r="DR61" s="55">
        <v>0</v>
      </c>
      <c r="DS61" s="55">
        <v>0</v>
      </c>
      <c r="DT61" s="55">
        <v>0</v>
      </c>
      <c r="DU61" s="55">
        <v>0</v>
      </c>
      <c r="DV61" s="55">
        <v>0</v>
      </c>
      <c r="DW61" s="55">
        <v>0</v>
      </c>
      <c r="DX61" s="55">
        <v>0</v>
      </c>
      <c r="DY61" s="55">
        <v>0</v>
      </c>
      <c r="DZ61" s="55">
        <v>0</v>
      </c>
      <c r="EA61" s="55">
        <v>0</v>
      </c>
      <c r="EB61" s="55">
        <v>0</v>
      </c>
      <c r="EC61" s="55">
        <v>0</v>
      </c>
      <c r="ED61" s="55">
        <v>0</v>
      </c>
      <c r="EE61" s="55">
        <v>0</v>
      </c>
      <c r="EF61" s="55">
        <v>0</v>
      </c>
      <c r="EG61" s="55">
        <v>0</v>
      </c>
      <c r="EH61" s="55">
        <v>0</v>
      </c>
      <c r="EI61" s="55">
        <v>0</v>
      </c>
      <c r="EJ61" s="55">
        <v>0</v>
      </c>
      <c r="EK61" s="55">
        <v>0</v>
      </c>
      <c r="EL61" s="55">
        <v>0</v>
      </c>
      <c r="EM61" s="55">
        <v>0</v>
      </c>
      <c r="EN61" s="55">
        <v>195.066162109375</v>
      </c>
      <c r="EO61" s="55">
        <v>285.30181884765625</v>
      </c>
      <c r="EP61" s="55">
        <v>294.03445434570313</v>
      </c>
      <c r="EQ61" s="55">
        <v>276.3675537109375</v>
      </c>
      <c r="ER61" s="55">
        <v>241.99072265625</v>
      </c>
      <c r="ES61" s="55">
        <v>204.29434204101563</v>
      </c>
      <c r="ET61" s="55">
        <v>169.00790405273438</v>
      </c>
      <c r="EU61" s="55">
        <v>138.15280151367188</v>
      </c>
      <c r="EV61" s="55">
        <v>112.85322570800781</v>
      </c>
      <c r="EW61" s="55">
        <v>92.677574157714844</v>
      </c>
      <c r="EX61" s="55">
        <v>76.507621765136719</v>
      </c>
      <c r="EY61" s="55">
        <v>63.542560577392578</v>
      </c>
      <c r="EZ61" s="55">
        <v>53.146469116210938</v>
      </c>
      <c r="FA61" s="55">
        <v>44.810157775878906</v>
      </c>
      <c r="FB61" s="55">
        <v>38.125396728515625</v>
      </c>
      <c r="FC61" s="55">
        <v>32.764865875244141</v>
      </c>
      <c r="FD61" s="55">
        <v>28.466104507446289</v>
      </c>
      <c r="FE61" s="55">
        <v>25.018642425537109</v>
      </c>
      <c r="FF61" s="55">
        <v>22.253715515136719</v>
      </c>
      <c r="FG61" s="55">
        <v>20.035989761352539</v>
      </c>
      <c r="FH61" s="55">
        <v>18.256921768188477</v>
      </c>
      <c r="FI61" s="55">
        <v>16.829452514648438</v>
      </c>
      <c r="FJ61" s="55">
        <v>15.683727264404297</v>
      </c>
      <c r="FK61" s="55">
        <v>14.763657569885254</v>
      </c>
      <c r="FL61" s="55">
        <v>14.024147033691406</v>
      </c>
      <c r="FM61" s="55">
        <v>13.42878246307373</v>
      </c>
      <c r="FN61" s="55">
        <v>12.947792053222656</v>
      </c>
      <c r="FO61" s="55">
        <v>12.555456161499023</v>
      </c>
      <c r="FP61" s="55">
        <v>12.212189674377441</v>
      </c>
      <c r="FQ61" s="55">
        <v>11.076591491699219</v>
      </c>
      <c r="FR61" s="55">
        <v>9.4963111877441406</v>
      </c>
      <c r="FS61" s="55">
        <v>7.9231925010681152</v>
      </c>
      <c r="FT61" s="55">
        <v>6.5093193054199219</v>
      </c>
      <c r="FU61" s="55">
        <v>5.2986044883728027</v>
      </c>
      <c r="FV61" s="55">
        <v>4.2887778282165527</v>
      </c>
      <c r="FW61" s="55">
        <v>3.459266185760498</v>
      </c>
      <c r="FX61" s="55">
        <v>2.7840926647186279</v>
      </c>
      <c r="FY61" s="55">
        <v>2.2376210689544678</v>
      </c>
      <c r="FZ61" s="55">
        <v>1.7968573570251465</v>
      </c>
      <c r="GA61" s="55">
        <v>1.4421271085739136</v>
      </c>
      <c r="GB61" s="55">
        <v>1.1570279598236084</v>
      </c>
      <c r="GC61" s="55">
        <v>0.92808884382247925</v>
      </c>
      <c r="GD61" s="55">
        <v>0.7443469762802124</v>
      </c>
      <c r="GE61" s="55">
        <v>0.59693008661270142</v>
      </c>
      <c r="GF61" s="55">
        <v>0.47868254780769348</v>
      </c>
      <c r="GG61" s="55">
        <v>0.38384562730789185</v>
      </c>
      <c r="GH61" s="55">
        <v>0.30779105424880981</v>
      </c>
      <c r="GI61" s="55">
        <v>0.24680237472057343</v>
      </c>
      <c r="GJ61" s="55">
        <v>0.19789683818817139</v>
      </c>
      <c r="GK61" s="55">
        <v>0.15868136286735535</v>
      </c>
      <c r="GL61" s="55">
        <v>0.12723642587661743</v>
      </c>
      <c r="GM61" s="55">
        <v>0.10202251374721527</v>
      </c>
      <c r="GN61" s="55">
        <v>8.1805035471916199E-2</v>
      </c>
      <c r="GO61" s="55">
        <v>6.5593920648097992E-2</v>
      </c>
      <c r="GP61" s="55">
        <v>5.2595295011997223E-2</v>
      </c>
      <c r="GQ61" s="55">
        <v>4.2172569781541824E-2</v>
      </c>
      <c r="GR61" s="55">
        <v>3.3815294504165649E-2</v>
      </c>
      <c r="GS61" s="55">
        <v>2.7114162221550941E-2</v>
      </c>
      <c r="GT61" s="55">
        <v>2.1740982308983803E-2</v>
      </c>
      <c r="GU61" s="55">
        <v>1.743386872112751E-2</v>
      </c>
    </row>
    <row r="62" spans="1:203" x14ac:dyDescent="0.45">
      <c r="A62" s="5" t="s">
        <v>3827</v>
      </c>
      <c r="B62" s="89">
        <v>10</v>
      </c>
      <c r="C62" s="89">
        <v>8</v>
      </c>
      <c r="D62" s="55">
        <v>0</v>
      </c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0</v>
      </c>
      <c r="K62" s="55">
        <v>0</v>
      </c>
      <c r="L62" s="55">
        <v>0</v>
      </c>
      <c r="M62" s="55">
        <v>0</v>
      </c>
      <c r="N62" s="55">
        <v>0</v>
      </c>
      <c r="O62" s="55">
        <v>0</v>
      </c>
      <c r="P62" s="55">
        <v>0</v>
      </c>
      <c r="Q62" s="55">
        <v>0</v>
      </c>
      <c r="R62" s="55">
        <v>0</v>
      </c>
      <c r="S62" s="55">
        <v>0</v>
      </c>
      <c r="T62" s="55">
        <v>0</v>
      </c>
      <c r="U62" s="55">
        <v>0</v>
      </c>
      <c r="V62" s="55">
        <v>0</v>
      </c>
      <c r="W62" s="55">
        <v>0</v>
      </c>
      <c r="X62" s="55">
        <v>0</v>
      </c>
      <c r="Y62" s="55">
        <v>0</v>
      </c>
      <c r="Z62" s="55">
        <v>0</v>
      </c>
      <c r="AA62" s="55">
        <v>0</v>
      </c>
      <c r="AB62" s="55">
        <v>0</v>
      </c>
      <c r="AC62" s="55">
        <v>0</v>
      </c>
      <c r="AD62" s="55">
        <v>0</v>
      </c>
      <c r="AE62" s="55">
        <v>0</v>
      </c>
      <c r="AF62" s="55">
        <v>0</v>
      </c>
      <c r="AG62" s="55">
        <v>0</v>
      </c>
      <c r="AH62" s="55">
        <v>0</v>
      </c>
      <c r="AI62" s="55">
        <v>0</v>
      </c>
      <c r="AJ62" s="55">
        <v>0</v>
      </c>
      <c r="AK62" s="55">
        <v>0</v>
      </c>
      <c r="AL62" s="55">
        <v>0</v>
      </c>
      <c r="AM62" s="55">
        <v>0</v>
      </c>
      <c r="AN62" s="55">
        <v>0</v>
      </c>
      <c r="AO62" s="55">
        <v>0</v>
      </c>
      <c r="AP62" s="55">
        <v>0</v>
      </c>
      <c r="AQ62" s="55">
        <v>0</v>
      </c>
      <c r="AR62" s="55">
        <v>0</v>
      </c>
      <c r="AS62" s="55">
        <v>0</v>
      </c>
      <c r="AT62" s="55">
        <v>0</v>
      </c>
      <c r="AU62" s="55">
        <v>0</v>
      </c>
      <c r="AV62" s="55">
        <v>0</v>
      </c>
      <c r="AW62" s="55">
        <v>0</v>
      </c>
      <c r="AX62" s="55">
        <v>0</v>
      </c>
      <c r="AY62" s="55">
        <v>0</v>
      </c>
      <c r="AZ62" s="55">
        <v>0</v>
      </c>
      <c r="BA62" s="55">
        <v>0</v>
      </c>
      <c r="BB62" s="55">
        <v>0</v>
      </c>
      <c r="BC62" s="55">
        <v>0</v>
      </c>
      <c r="BD62" s="55">
        <v>0</v>
      </c>
      <c r="BE62" s="55">
        <v>0</v>
      </c>
      <c r="BF62" s="55">
        <v>0</v>
      </c>
      <c r="BG62" s="55">
        <v>0</v>
      </c>
      <c r="BH62" s="55">
        <v>0</v>
      </c>
      <c r="BI62" s="55">
        <v>0</v>
      </c>
      <c r="BJ62" s="55">
        <v>0</v>
      </c>
      <c r="BK62" s="55">
        <v>0</v>
      </c>
      <c r="BL62" s="55">
        <v>0</v>
      </c>
      <c r="BM62" s="55">
        <v>0</v>
      </c>
      <c r="BN62" s="55">
        <v>0</v>
      </c>
      <c r="BO62" s="55">
        <v>0</v>
      </c>
      <c r="BP62" s="55">
        <v>0</v>
      </c>
      <c r="BQ62" s="55">
        <v>0</v>
      </c>
      <c r="BR62" s="55">
        <v>0</v>
      </c>
      <c r="BS62" s="55">
        <v>0</v>
      </c>
      <c r="BT62" s="55">
        <v>0</v>
      </c>
      <c r="BU62" s="55">
        <v>0</v>
      </c>
      <c r="BV62" s="55">
        <v>0</v>
      </c>
      <c r="BW62" s="55">
        <v>0</v>
      </c>
      <c r="BX62" s="55">
        <v>0</v>
      </c>
      <c r="BY62" s="55">
        <v>0</v>
      </c>
      <c r="BZ62" s="55">
        <v>0</v>
      </c>
      <c r="CA62" s="55">
        <v>0</v>
      </c>
      <c r="CB62" s="55">
        <v>0</v>
      </c>
      <c r="CC62" s="55">
        <v>0</v>
      </c>
      <c r="CD62" s="55">
        <v>0</v>
      </c>
      <c r="CE62" s="55">
        <v>0</v>
      </c>
      <c r="CF62" s="55">
        <v>0</v>
      </c>
      <c r="CG62" s="55">
        <v>0</v>
      </c>
      <c r="CH62" s="55">
        <v>0</v>
      </c>
      <c r="CI62" s="55">
        <v>0</v>
      </c>
      <c r="CJ62" s="55">
        <v>0</v>
      </c>
      <c r="CK62" s="55">
        <v>0</v>
      </c>
      <c r="CL62" s="55">
        <v>0</v>
      </c>
      <c r="CM62" s="55">
        <v>0</v>
      </c>
      <c r="CN62" s="55">
        <v>0</v>
      </c>
      <c r="CO62" s="55">
        <v>0</v>
      </c>
      <c r="CP62" s="55">
        <v>0</v>
      </c>
      <c r="CQ62" s="55">
        <v>0</v>
      </c>
      <c r="CR62" s="55">
        <v>0</v>
      </c>
      <c r="CS62" s="55">
        <v>0</v>
      </c>
      <c r="CT62" s="55">
        <v>0</v>
      </c>
      <c r="CU62" s="55">
        <v>0</v>
      </c>
      <c r="CV62" s="55">
        <v>0</v>
      </c>
      <c r="CW62" s="55">
        <v>0</v>
      </c>
      <c r="CX62" s="55">
        <v>0</v>
      </c>
      <c r="CY62" s="55">
        <v>0</v>
      </c>
      <c r="CZ62" s="55">
        <v>0</v>
      </c>
      <c r="DA62" s="55">
        <v>0</v>
      </c>
      <c r="DB62" s="55">
        <v>0</v>
      </c>
      <c r="DC62" s="55">
        <v>0</v>
      </c>
      <c r="DD62" s="55">
        <v>0</v>
      </c>
      <c r="DE62" s="55">
        <v>0</v>
      </c>
      <c r="DF62" s="55">
        <v>0</v>
      </c>
      <c r="DG62" s="55">
        <v>0</v>
      </c>
      <c r="DH62" s="55">
        <v>0</v>
      </c>
      <c r="DI62" s="55">
        <v>0</v>
      </c>
      <c r="DJ62" s="55">
        <v>0</v>
      </c>
      <c r="DK62" s="55">
        <v>0</v>
      </c>
      <c r="DL62" s="55">
        <v>0</v>
      </c>
      <c r="DM62" s="55">
        <v>0</v>
      </c>
      <c r="DN62" s="55">
        <v>0</v>
      </c>
      <c r="DO62" s="55">
        <v>0</v>
      </c>
      <c r="DP62" s="55">
        <v>0</v>
      </c>
      <c r="DQ62" s="55">
        <v>0</v>
      </c>
      <c r="DR62" s="55">
        <v>0</v>
      </c>
      <c r="DS62" s="55">
        <v>0</v>
      </c>
      <c r="DT62" s="55">
        <v>0</v>
      </c>
      <c r="DU62" s="55">
        <v>0</v>
      </c>
      <c r="DV62" s="55">
        <v>0</v>
      </c>
      <c r="DW62" s="55">
        <v>0</v>
      </c>
      <c r="DX62" s="55">
        <v>0</v>
      </c>
      <c r="DY62" s="55">
        <v>0</v>
      </c>
      <c r="DZ62" s="55">
        <v>0</v>
      </c>
      <c r="EA62" s="55">
        <v>0</v>
      </c>
      <c r="EB62" s="55">
        <v>0</v>
      </c>
      <c r="EC62" s="55">
        <v>0</v>
      </c>
      <c r="ED62" s="55">
        <v>0</v>
      </c>
      <c r="EE62" s="55">
        <v>0</v>
      </c>
      <c r="EF62" s="55">
        <v>0</v>
      </c>
      <c r="EG62" s="55">
        <v>0</v>
      </c>
      <c r="EH62" s="55">
        <v>0</v>
      </c>
      <c r="EI62" s="55">
        <v>0</v>
      </c>
      <c r="EJ62" s="55">
        <v>0</v>
      </c>
      <c r="EK62" s="55">
        <v>0</v>
      </c>
      <c r="EL62" s="55">
        <v>0</v>
      </c>
      <c r="EM62" s="55">
        <v>0</v>
      </c>
      <c r="EN62" s="55">
        <v>307.67697143554688</v>
      </c>
      <c r="EO62" s="55">
        <v>400.5888671875</v>
      </c>
      <c r="EP62" s="55">
        <v>370.69308471679688</v>
      </c>
      <c r="EQ62" s="55">
        <v>321.548828125</v>
      </c>
      <c r="ER62" s="55">
        <v>274.06939697265625</v>
      </c>
      <c r="ES62" s="55">
        <v>226.17143249511719</v>
      </c>
      <c r="ET62" s="55">
        <v>179.75013732910156</v>
      </c>
      <c r="EU62" s="55">
        <v>140.89460754394531</v>
      </c>
      <c r="EV62" s="55">
        <v>111.07949066162109</v>
      </c>
      <c r="EW62" s="55">
        <v>88.289031982421875</v>
      </c>
      <c r="EX62" s="55">
        <v>70.832656860351563</v>
      </c>
      <c r="EY62" s="55">
        <v>57.457904815673828</v>
      </c>
      <c r="EZ62" s="55">
        <v>47.209819793701172</v>
      </c>
      <c r="FA62" s="55">
        <v>39.357254028320313</v>
      </c>
      <c r="FB62" s="55">
        <v>33.340049743652344</v>
      </c>
      <c r="FC62" s="55">
        <v>28.729028701782227</v>
      </c>
      <c r="FD62" s="55">
        <v>25.195350646972656</v>
      </c>
      <c r="FE62" s="55">
        <v>22.487043380737305</v>
      </c>
      <c r="FF62" s="55">
        <v>20.411033630371094</v>
      </c>
      <c r="FG62" s="55">
        <v>18.819372177124023</v>
      </c>
      <c r="FH62" s="55">
        <v>17.598665237426758</v>
      </c>
      <c r="FI62" s="55">
        <v>16.661991119384766</v>
      </c>
      <c r="FJ62" s="55">
        <v>15.942690849304199</v>
      </c>
      <c r="FK62" s="55">
        <v>15.389586448669434</v>
      </c>
      <c r="FL62" s="55">
        <v>14.963299751281738</v>
      </c>
      <c r="FM62" s="55">
        <v>14.633345603942871</v>
      </c>
      <c r="FN62" s="55">
        <v>14.375673294067383</v>
      </c>
      <c r="FO62" s="55">
        <v>14.169896125793457</v>
      </c>
      <c r="FP62" s="55">
        <v>13.989189147949219</v>
      </c>
      <c r="FQ62" s="55">
        <v>13.011875152587891</v>
      </c>
      <c r="FR62" s="55">
        <v>11.001864433288574</v>
      </c>
      <c r="FS62" s="55">
        <v>8.9280595779418945</v>
      </c>
      <c r="FT62" s="55">
        <v>7.0846495628356934</v>
      </c>
      <c r="FU62" s="55">
        <v>5.5479698181152344</v>
      </c>
      <c r="FV62" s="55">
        <v>4.3096146583557129</v>
      </c>
      <c r="FW62" s="55">
        <v>3.3308665752410889</v>
      </c>
      <c r="FX62" s="55">
        <v>2.5662612915039063</v>
      </c>
      <c r="FY62" s="55">
        <v>1.9732100963592529</v>
      </c>
      <c r="FZ62" s="55">
        <v>1.5152754783630371</v>
      </c>
      <c r="GA62" s="55">
        <v>1.1626696586608887</v>
      </c>
      <c r="GB62" s="55">
        <v>0.89165163040161133</v>
      </c>
      <c r="GC62" s="55">
        <v>0.68358033895492554</v>
      </c>
      <c r="GD62" s="55">
        <v>0.5239519476890564</v>
      </c>
      <c r="GE62" s="55">
        <v>0.40154489874839783</v>
      </c>
      <c r="GF62" s="55">
        <v>0.30770805478096008</v>
      </c>
      <c r="GG62" s="55">
        <v>0.23578667640686035</v>
      </c>
      <c r="GH62" s="55">
        <v>0.18066918849945068</v>
      </c>
      <c r="GI62" s="55">
        <v>0.13843277096748352</v>
      </c>
      <c r="GJ62" s="55">
        <v>0.10606873780488968</v>
      </c>
      <c r="GK62" s="55">
        <v>8.1270277500152588E-2</v>
      </c>
      <c r="GL62" s="55">
        <v>6.2269225716590881E-2</v>
      </c>
      <c r="GM62" s="55">
        <v>4.7710448503494263E-2</v>
      </c>
      <c r="GN62" s="55">
        <v>3.6555476486682892E-2</v>
      </c>
      <c r="GO62" s="55">
        <v>2.8008555993437767E-2</v>
      </c>
      <c r="GP62" s="55">
        <v>2.1459942683577538E-2</v>
      </c>
      <c r="GQ62" s="55">
        <v>1.644243486225605E-2</v>
      </c>
      <c r="GR62" s="55">
        <v>1.2598054483532906E-2</v>
      </c>
      <c r="GS62" s="55">
        <v>9.6525195986032486E-3</v>
      </c>
      <c r="GT62" s="55">
        <v>7.3956763371825218E-3</v>
      </c>
      <c r="GU62" s="55">
        <v>5.6677339598536491E-3</v>
      </c>
    </row>
    <row r="63" spans="1:203" x14ac:dyDescent="0.45">
      <c r="A63" s="5" t="s">
        <v>3827</v>
      </c>
      <c r="B63" s="89">
        <v>11</v>
      </c>
      <c r="C63" s="89">
        <v>5</v>
      </c>
      <c r="D63" s="55">
        <v>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0</v>
      </c>
      <c r="L63" s="55">
        <v>0</v>
      </c>
      <c r="M63" s="55">
        <v>0</v>
      </c>
      <c r="N63" s="55">
        <v>0</v>
      </c>
      <c r="O63" s="55">
        <v>0</v>
      </c>
      <c r="P63" s="55">
        <v>0</v>
      </c>
      <c r="Q63" s="55">
        <v>0</v>
      </c>
      <c r="R63" s="55">
        <v>0</v>
      </c>
      <c r="S63" s="55">
        <v>0</v>
      </c>
      <c r="T63" s="55">
        <v>0</v>
      </c>
      <c r="U63" s="55">
        <v>0</v>
      </c>
      <c r="V63" s="55">
        <v>0</v>
      </c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B63" s="55">
        <v>0</v>
      </c>
      <c r="AC63" s="55">
        <v>0</v>
      </c>
      <c r="AD63" s="55">
        <v>0</v>
      </c>
      <c r="AE63" s="55">
        <v>0</v>
      </c>
      <c r="AF63" s="55">
        <v>0</v>
      </c>
      <c r="AG63" s="55">
        <v>0</v>
      </c>
      <c r="AH63" s="55">
        <v>0</v>
      </c>
      <c r="AI63" s="55">
        <v>0</v>
      </c>
      <c r="AJ63" s="55">
        <v>0</v>
      </c>
      <c r="AK63" s="55">
        <v>0</v>
      </c>
      <c r="AL63" s="55">
        <v>0</v>
      </c>
      <c r="AM63" s="55">
        <v>0</v>
      </c>
      <c r="AN63" s="55">
        <v>0</v>
      </c>
      <c r="AO63" s="55">
        <v>0</v>
      </c>
      <c r="AP63" s="55">
        <v>0</v>
      </c>
      <c r="AQ63" s="55">
        <v>0</v>
      </c>
      <c r="AR63" s="55">
        <v>0</v>
      </c>
      <c r="AS63" s="55">
        <v>0</v>
      </c>
      <c r="AT63" s="55">
        <v>0</v>
      </c>
      <c r="AU63" s="55">
        <v>0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55">
        <v>0</v>
      </c>
      <c r="BB63" s="55">
        <v>0</v>
      </c>
      <c r="BC63" s="55">
        <v>0</v>
      </c>
      <c r="BD63" s="55">
        <v>0</v>
      </c>
      <c r="BE63" s="55">
        <v>0</v>
      </c>
      <c r="BF63" s="55">
        <v>0</v>
      </c>
      <c r="BG63" s="55">
        <v>0</v>
      </c>
      <c r="BH63" s="55">
        <v>0</v>
      </c>
      <c r="BI63" s="55">
        <v>0</v>
      </c>
      <c r="BJ63" s="55">
        <v>0</v>
      </c>
      <c r="BK63" s="55">
        <v>0</v>
      </c>
      <c r="BL63" s="55">
        <v>0</v>
      </c>
      <c r="BM63" s="55">
        <v>0</v>
      </c>
      <c r="BN63" s="55">
        <v>0</v>
      </c>
      <c r="BO63" s="55">
        <v>0</v>
      </c>
      <c r="BP63" s="55">
        <v>0</v>
      </c>
      <c r="BQ63" s="55">
        <v>0</v>
      </c>
      <c r="BR63" s="55">
        <v>0</v>
      </c>
      <c r="BS63" s="55">
        <v>0</v>
      </c>
      <c r="BT63" s="55">
        <v>0</v>
      </c>
      <c r="BU63" s="55">
        <v>0</v>
      </c>
      <c r="BV63" s="55">
        <v>0</v>
      </c>
      <c r="BW63" s="55">
        <v>0</v>
      </c>
      <c r="BX63" s="55">
        <v>0</v>
      </c>
      <c r="BY63" s="55">
        <v>0</v>
      </c>
      <c r="BZ63" s="55">
        <v>0</v>
      </c>
      <c r="CA63" s="55">
        <v>0</v>
      </c>
      <c r="CB63" s="55">
        <v>0</v>
      </c>
      <c r="CC63" s="55">
        <v>0</v>
      </c>
      <c r="CD63" s="55">
        <v>0</v>
      </c>
      <c r="CE63" s="55">
        <v>0</v>
      </c>
      <c r="CF63" s="55">
        <v>0</v>
      </c>
      <c r="CG63" s="55">
        <v>0</v>
      </c>
      <c r="CH63" s="55">
        <v>0</v>
      </c>
      <c r="CI63" s="55">
        <v>0</v>
      </c>
      <c r="CJ63" s="55">
        <v>0</v>
      </c>
      <c r="CK63" s="55">
        <v>0</v>
      </c>
      <c r="CL63" s="55">
        <v>0</v>
      </c>
      <c r="CM63" s="55">
        <v>0</v>
      </c>
      <c r="CN63" s="55">
        <v>0</v>
      </c>
      <c r="CO63" s="55">
        <v>0</v>
      </c>
      <c r="CP63" s="55">
        <v>0</v>
      </c>
      <c r="CQ63" s="55">
        <v>0</v>
      </c>
      <c r="CR63" s="55">
        <v>0</v>
      </c>
      <c r="CS63" s="55">
        <v>0</v>
      </c>
      <c r="CT63" s="55">
        <v>0</v>
      </c>
      <c r="CU63" s="55">
        <v>0</v>
      </c>
      <c r="CV63" s="55">
        <v>0</v>
      </c>
      <c r="CW63" s="55">
        <v>0</v>
      </c>
      <c r="CX63" s="55">
        <v>0</v>
      </c>
      <c r="CY63" s="55">
        <v>0</v>
      </c>
      <c r="CZ63" s="55">
        <v>0</v>
      </c>
      <c r="DA63" s="55">
        <v>0</v>
      </c>
      <c r="DB63" s="55">
        <v>0</v>
      </c>
      <c r="DC63" s="55">
        <v>0</v>
      </c>
      <c r="DD63" s="55">
        <v>0</v>
      </c>
      <c r="DE63" s="55">
        <v>0</v>
      </c>
      <c r="DF63" s="55">
        <v>0</v>
      </c>
      <c r="DG63" s="55">
        <v>0</v>
      </c>
      <c r="DH63" s="55">
        <v>0</v>
      </c>
      <c r="DI63" s="55">
        <v>0</v>
      </c>
      <c r="DJ63" s="55">
        <v>0</v>
      </c>
      <c r="DK63" s="55">
        <v>0</v>
      </c>
      <c r="DL63" s="55">
        <v>0</v>
      </c>
      <c r="DM63" s="55">
        <v>0</v>
      </c>
      <c r="DN63" s="55">
        <v>0</v>
      </c>
      <c r="DO63" s="55">
        <v>0</v>
      </c>
      <c r="DP63" s="55">
        <v>0</v>
      </c>
      <c r="DQ63" s="55">
        <v>0</v>
      </c>
      <c r="DR63" s="55">
        <v>0</v>
      </c>
      <c r="DS63" s="55">
        <v>0</v>
      </c>
      <c r="DT63" s="55">
        <v>0</v>
      </c>
      <c r="DU63" s="55">
        <v>0</v>
      </c>
      <c r="DV63" s="55">
        <v>0</v>
      </c>
      <c r="DW63" s="55">
        <v>0</v>
      </c>
      <c r="DX63" s="55">
        <v>0</v>
      </c>
      <c r="DY63" s="55">
        <v>0</v>
      </c>
      <c r="DZ63" s="55">
        <v>0</v>
      </c>
      <c r="EA63" s="55">
        <v>0</v>
      </c>
      <c r="EB63" s="55">
        <v>0</v>
      </c>
      <c r="EC63" s="55">
        <v>0</v>
      </c>
      <c r="ED63" s="55">
        <v>0</v>
      </c>
      <c r="EE63" s="55">
        <v>0</v>
      </c>
      <c r="EF63" s="55">
        <v>0</v>
      </c>
      <c r="EG63" s="55">
        <v>0</v>
      </c>
      <c r="EH63" s="55">
        <v>0</v>
      </c>
      <c r="EI63" s="55">
        <v>0</v>
      </c>
      <c r="EJ63" s="55">
        <v>0</v>
      </c>
      <c r="EK63" s="55">
        <v>0</v>
      </c>
      <c r="EL63" s="55">
        <v>0</v>
      </c>
      <c r="EM63" s="55">
        <v>0</v>
      </c>
      <c r="EN63" s="55">
        <v>192.753662109375</v>
      </c>
      <c r="EO63" s="55">
        <v>265.69467163085938</v>
      </c>
      <c r="EP63" s="55">
        <v>256.49325561523438</v>
      </c>
      <c r="EQ63" s="55">
        <v>221.29621887207031</v>
      </c>
      <c r="ER63" s="55">
        <v>178.17303466796875</v>
      </c>
      <c r="ES63" s="55">
        <v>137.77565002441406</v>
      </c>
      <c r="ET63" s="55">
        <v>103.95353698730469</v>
      </c>
      <c r="EU63" s="55">
        <v>78.067436218261719</v>
      </c>
      <c r="EV63" s="55">
        <v>59.472667694091797</v>
      </c>
      <c r="EW63" s="55">
        <v>46.078727722167969</v>
      </c>
      <c r="EX63" s="55">
        <v>36.432079315185547</v>
      </c>
      <c r="EY63" s="55">
        <v>29.48448371887207</v>
      </c>
      <c r="EZ63" s="55">
        <v>24.480674743652344</v>
      </c>
      <c r="FA63" s="55">
        <v>20.876672744750977</v>
      </c>
      <c r="FB63" s="55">
        <v>18.280712127685547</v>
      </c>
      <c r="FC63" s="55">
        <v>16.410659790039063</v>
      </c>
      <c r="FD63" s="55">
        <v>15.06333065032959</v>
      </c>
      <c r="FE63" s="55">
        <v>14.09239673614502</v>
      </c>
      <c r="FF63" s="55">
        <v>13.392476081848145</v>
      </c>
      <c r="FG63" s="55">
        <v>12.887669563293457</v>
      </c>
      <c r="FH63" s="55">
        <v>12.523309707641602</v>
      </c>
      <c r="FI63" s="55">
        <v>12.260016441345215</v>
      </c>
      <c r="FJ63" s="55">
        <v>12.069413185119629</v>
      </c>
      <c r="FK63" s="55">
        <v>11.931048393249512</v>
      </c>
      <c r="FL63" s="55">
        <v>11.830163955688477</v>
      </c>
      <c r="FM63" s="55">
        <v>11.756094932556152</v>
      </c>
      <c r="FN63" s="55">
        <v>11.701106071472168</v>
      </c>
      <c r="FO63" s="55">
        <v>11.659541130065918</v>
      </c>
      <c r="FP63" s="55">
        <v>11.627192497253418</v>
      </c>
      <c r="FQ63" s="55">
        <v>11.600786209106445</v>
      </c>
      <c r="FR63" s="55">
        <v>11.577469825744629</v>
      </c>
      <c r="FS63" s="55">
        <v>11.553970336914063</v>
      </c>
      <c r="FT63" s="55">
        <v>11.523247718811035</v>
      </c>
      <c r="FU63" s="55">
        <v>11.2330322265625</v>
      </c>
      <c r="FV63" s="55">
        <v>9.644831657409668</v>
      </c>
      <c r="FW63" s="55">
        <v>7.7189679145812988</v>
      </c>
      <c r="FX63" s="55">
        <v>5.9438424110412598</v>
      </c>
      <c r="FY63" s="55">
        <v>4.4721860885620117</v>
      </c>
      <c r="FZ63" s="55">
        <v>3.3161170482635498</v>
      </c>
      <c r="GA63" s="55">
        <v>2.4356415271759033</v>
      </c>
      <c r="GB63" s="55">
        <v>1.7776989936828613</v>
      </c>
      <c r="GC63" s="55">
        <v>1.2919962406158447</v>
      </c>
      <c r="GD63" s="55">
        <v>0.93629926443099976</v>
      </c>
      <c r="GE63" s="55">
        <v>0.67719727754592896</v>
      </c>
      <c r="GF63" s="55">
        <v>0.48913776874542236</v>
      </c>
      <c r="GG63" s="55">
        <v>0.35297626256942749</v>
      </c>
      <c r="GH63" s="55">
        <v>0.25455591082572937</v>
      </c>
      <c r="GI63" s="55">
        <v>0.18349750339984894</v>
      </c>
      <c r="GJ63" s="55">
        <v>0.13223472237586975</v>
      </c>
      <c r="GK63" s="55">
        <v>9.5273040235042572E-2</v>
      </c>
      <c r="GL63" s="55">
        <v>6.8632796406745911E-2</v>
      </c>
      <c r="GM63" s="55">
        <v>4.9436766654253006E-2</v>
      </c>
      <c r="GN63" s="55">
        <v>3.5607244819402695E-2</v>
      </c>
      <c r="GO63" s="55">
        <v>2.5645194575190544E-2</v>
      </c>
      <c r="GP63" s="55">
        <v>1.846967451274395E-2</v>
      </c>
      <c r="GQ63" s="55">
        <v>1.3301561586558819E-2</v>
      </c>
      <c r="GR63" s="55">
        <v>9.5794182270765305E-3</v>
      </c>
      <c r="GS63" s="55">
        <v>6.8987584672868252E-3</v>
      </c>
      <c r="GT63" s="55">
        <v>4.9682040698826313E-3</v>
      </c>
      <c r="GU63" s="55">
        <v>3.5787855740636587E-3</v>
      </c>
    </row>
    <row r="64" spans="1:203" x14ac:dyDescent="0.45">
      <c r="A64" s="5" t="s">
        <v>3827</v>
      </c>
      <c r="B64" s="89">
        <v>12</v>
      </c>
      <c r="C64" s="89">
        <v>1</v>
      </c>
      <c r="D64" s="55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0</v>
      </c>
      <c r="P64" s="55">
        <v>0</v>
      </c>
      <c r="Q64" s="55">
        <v>0</v>
      </c>
      <c r="R64" s="55">
        <v>0</v>
      </c>
      <c r="S64" s="55">
        <v>0</v>
      </c>
      <c r="T64" s="55">
        <v>0</v>
      </c>
      <c r="U64" s="55">
        <v>0</v>
      </c>
      <c r="V64" s="55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5">
        <v>0</v>
      </c>
      <c r="AE64" s="55">
        <v>0</v>
      </c>
      <c r="AF64" s="55">
        <v>0</v>
      </c>
      <c r="AG64" s="55">
        <v>0</v>
      </c>
      <c r="AH64" s="55">
        <v>0</v>
      </c>
      <c r="AI64" s="55">
        <v>0</v>
      </c>
      <c r="AJ64" s="55">
        <v>0</v>
      </c>
      <c r="AK64" s="55">
        <v>0</v>
      </c>
      <c r="AL64" s="55">
        <v>0</v>
      </c>
      <c r="AM64" s="55">
        <v>0</v>
      </c>
      <c r="AN64" s="55">
        <v>0</v>
      </c>
      <c r="AO64" s="55">
        <v>0</v>
      </c>
      <c r="AP64" s="55">
        <v>0</v>
      </c>
      <c r="AQ64" s="55">
        <v>0</v>
      </c>
      <c r="AR64" s="55">
        <v>0</v>
      </c>
      <c r="AS64" s="55">
        <v>0</v>
      </c>
      <c r="AT64" s="55">
        <v>0</v>
      </c>
      <c r="AU64" s="55">
        <v>0</v>
      </c>
      <c r="AV64" s="55">
        <v>0</v>
      </c>
      <c r="AW64" s="55">
        <v>0</v>
      </c>
      <c r="AX64" s="55">
        <v>0</v>
      </c>
      <c r="AY64" s="55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0</v>
      </c>
      <c r="BH64" s="55">
        <v>0</v>
      </c>
      <c r="BI64" s="55">
        <v>0</v>
      </c>
      <c r="BJ64" s="55">
        <v>0</v>
      </c>
      <c r="BK64" s="55">
        <v>0</v>
      </c>
      <c r="BL64" s="55">
        <v>0</v>
      </c>
      <c r="BM64" s="55">
        <v>0</v>
      </c>
      <c r="BN64" s="55">
        <v>0</v>
      </c>
      <c r="BO64" s="55">
        <v>0</v>
      </c>
      <c r="BP64" s="55">
        <v>0</v>
      </c>
      <c r="BQ64" s="55">
        <v>0</v>
      </c>
      <c r="BR64" s="55">
        <v>0</v>
      </c>
      <c r="BS64" s="55">
        <v>0</v>
      </c>
      <c r="BT64" s="55">
        <v>0</v>
      </c>
      <c r="BU64" s="55">
        <v>0</v>
      </c>
      <c r="BV64" s="55">
        <v>0</v>
      </c>
      <c r="BW64" s="55">
        <v>0</v>
      </c>
      <c r="BX64" s="55">
        <v>0</v>
      </c>
      <c r="BY64" s="55">
        <v>0</v>
      </c>
      <c r="BZ64" s="55">
        <v>0</v>
      </c>
      <c r="CA64" s="55">
        <v>0</v>
      </c>
      <c r="CB64" s="55">
        <v>0</v>
      </c>
      <c r="CC64" s="55">
        <v>0</v>
      </c>
      <c r="CD64" s="55">
        <v>0</v>
      </c>
      <c r="CE64" s="55">
        <v>0</v>
      </c>
      <c r="CF64" s="55">
        <v>0</v>
      </c>
      <c r="CG64" s="55">
        <v>0</v>
      </c>
      <c r="CH64" s="55">
        <v>0</v>
      </c>
      <c r="CI64" s="55">
        <v>0</v>
      </c>
      <c r="CJ64" s="55">
        <v>0</v>
      </c>
      <c r="CK64" s="55">
        <v>0</v>
      </c>
      <c r="CL64" s="55">
        <v>0</v>
      </c>
      <c r="CM64" s="55">
        <v>0</v>
      </c>
      <c r="CN64" s="55">
        <v>0</v>
      </c>
      <c r="CO64" s="55">
        <v>0</v>
      </c>
      <c r="CP64" s="55">
        <v>0</v>
      </c>
      <c r="CQ64" s="55">
        <v>0</v>
      </c>
      <c r="CR64" s="55">
        <v>0</v>
      </c>
      <c r="CS64" s="55">
        <v>0</v>
      </c>
      <c r="CT64" s="55">
        <v>0</v>
      </c>
      <c r="CU64" s="55">
        <v>0</v>
      </c>
      <c r="CV64" s="55">
        <v>0</v>
      </c>
      <c r="CW64" s="55">
        <v>0</v>
      </c>
      <c r="CX64" s="55">
        <v>0</v>
      </c>
      <c r="CY64" s="55">
        <v>0</v>
      </c>
      <c r="CZ64" s="55">
        <v>0</v>
      </c>
      <c r="DA64" s="55">
        <v>0</v>
      </c>
      <c r="DB64" s="55">
        <v>0</v>
      </c>
      <c r="DC64" s="55">
        <v>0</v>
      </c>
      <c r="DD64" s="55">
        <v>0</v>
      </c>
      <c r="DE64" s="55">
        <v>0</v>
      </c>
      <c r="DF64" s="55">
        <v>0</v>
      </c>
      <c r="DG64" s="55">
        <v>0</v>
      </c>
      <c r="DH64" s="55">
        <v>0</v>
      </c>
      <c r="DI64" s="55">
        <v>0</v>
      </c>
      <c r="DJ64" s="55">
        <v>0</v>
      </c>
      <c r="DK64" s="55">
        <v>0</v>
      </c>
      <c r="DL64" s="55">
        <v>0</v>
      </c>
      <c r="DM64" s="55">
        <v>0</v>
      </c>
      <c r="DN64" s="55">
        <v>0</v>
      </c>
      <c r="DO64" s="55">
        <v>0</v>
      </c>
      <c r="DP64" s="55">
        <v>0</v>
      </c>
      <c r="DQ64" s="55">
        <v>0</v>
      </c>
      <c r="DR64" s="55">
        <v>0</v>
      </c>
      <c r="DS64" s="55">
        <v>0</v>
      </c>
      <c r="DT64" s="55">
        <v>0</v>
      </c>
      <c r="DU64" s="55">
        <v>0</v>
      </c>
      <c r="DV64" s="55">
        <v>0</v>
      </c>
      <c r="DW64" s="55">
        <v>0</v>
      </c>
      <c r="DX64" s="55">
        <v>0</v>
      </c>
      <c r="DY64" s="55">
        <v>0</v>
      </c>
      <c r="DZ64" s="55">
        <v>0</v>
      </c>
      <c r="EA64" s="55">
        <v>0</v>
      </c>
      <c r="EB64" s="55">
        <v>0</v>
      </c>
      <c r="EC64" s="55">
        <v>0</v>
      </c>
      <c r="ED64" s="55">
        <v>0</v>
      </c>
      <c r="EE64" s="55">
        <v>0</v>
      </c>
      <c r="EF64" s="55">
        <v>0</v>
      </c>
      <c r="EG64" s="55">
        <v>0</v>
      </c>
      <c r="EH64" s="55">
        <v>0</v>
      </c>
      <c r="EI64" s="55">
        <v>0</v>
      </c>
      <c r="EJ64" s="55">
        <v>0</v>
      </c>
      <c r="EK64" s="55">
        <v>0</v>
      </c>
      <c r="EL64" s="55">
        <v>0</v>
      </c>
      <c r="EM64" s="55">
        <v>0</v>
      </c>
      <c r="EN64" s="55">
        <v>201.87210083007813</v>
      </c>
      <c r="EO64" s="55">
        <v>348.27664184570313</v>
      </c>
      <c r="EP64" s="55">
        <v>382.65887451171875</v>
      </c>
      <c r="EQ64" s="55">
        <v>363.42483520507813</v>
      </c>
      <c r="ER64" s="55">
        <v>325.12539672851563</v>
      </c>
      <c r="ES64" s="55">
        <v>278.69009399414063</v>
      </c>
      <c r="ET64" s="55">
        <v>232.68016052246094</v>
      </c>
      <c r="EU64" s="55">
        <v>191.09678649902344</v>
      </c>
      <c r="EV64" s="55">
        <v>155.38807678222656</v>
      </c>
      <c r="EW64" s="55">
        <v>126.46588897705078</v>
      </c>
      <c r="EX64" s="55">
        <v>103.32802581787109</v>
      </c>
      <c r="EY64" s="55">
        <v>84.863739013671875</v>
      </c>
      <c r="EZ64" s="55">
        <v>70.146827697753906</v>
      </c>
      <c r="FA64" s="55">
        <v>58.42138671875</v>
      </c>
      <c r="FB64" s="55">
        <v>49.073280334472656</v>
      </c>
      <c r="FC64" s="55">
        <v>41.230537414550781</v>
      </c>
      <c r="FD64" s="55">
        <v>33.981403350830078</v>
      </c>
      <c r="FE64" s="55">
        <v>27.671960830688477</v>
      </c>
      <c r="FF64" s="55">
        <v>22.360336303710938</v>
      </c>
      <c r="FG64" s="55">
        <v>17.976982116699219</v>
      </c>
      <c r="FH64" s="55">
        <v>14.404544830322266</v>
      </c>
      <c r="FI64" s="55">
        <v>11.516280174255371</v>
      </c>
      <c r="FJ64" s="55">
        <v>9.1933860778808594</v>
      </c>
      <c r="FK64" s="55">
        <v>7.3316655158996582</v>
      </c>
      <c r="FL64" s="55">
        <v>5.8430051803588867</v>
      </c>
      <c r="FM64" s="55">
        <v>4.6544899940490723</v>
      </c>
      <c r="FN64" s="55">
        <v>3.7065894603729248</v>
      </c>
      <c r="FO64" s="55">
        <v>2.9511198997497559</v>
      </c>
      <c r="FP64" s="55">
        <v>2.349299430847168</v>
      </c>
      <c r="FQ64" s="55">
        <v>1.8700309991836548</v>
      </c>
      <c r="FR64" s="55">
        <v>1.4884403944015503</v>
      </c>
      <c r="FS64" s="55">
        <v>1.1846646070480347</v>
      </c>
      <c r="FT64" s="55">
        <v>0.94285875558853149</v>
      </c>
      <c r="FU64" s="55">
        <v>0.75039392709732056</v>
      </c>
      <c r="FV64" s="55">
        <v>0.59720885753631592</v>
      </c>
      <c r="FW64" s="55">
        <v>0.47529056668281555</v>
      </c>
      <c r="FX64" s="55">
        <v>0.37825924158096313</v>
      </c>
      <c r="FY64" s="55">
        <v>0.30103576183319092</v>
      </c>
      <c r="FZ64" s="55">
        <v>0.23957717418670654</v>
      </c>
      <c r="GA64" s="55">
        <v>0.19066543877124786</v>
      </c>
      <c r="GB64" s="55">
        <v>0.15173925459384918</v>
      </c>
      <c r="GC64" s="55">
        <v>0.12076012045145035</v>
      </c>
      <c r="GD64" s="55">
        <v>9.610564261674881E-2</v>
      </c>
      <c r="GE64" s="55">
        <v>7.6484613120555878E-2</v>
      </c>
      <c r="GF64" s="55">
        <v>6.0869418084621429E-2</v>
      </c>
      <c r="GG64" s="55">
        <v>4.8442229628562927E-2</v>
      </c>
      <c r="GH64" s="55">
        <v>3.8552191108465195E-2</v>
      </c>
      <c r="GI64" s="55">
        <v>3.0681315809488297E-2</v>
      </c>
      <c r="GJ64" s="55">
        <v>2.4417368695139885E-2</v>
      </c>
      <c r="GK64" s="55">
        <v>1.9432276487350464E-2</v>
      </c>
      <c r="GL64" s="55">
        <v>1.5464951284229755E-2</v>
      </c>
      <c r="GM64" s="55">
        <v>1.2307601049542427E-2</v>
      </c>
      <c r="GN64" s="55">
        <v>9.7948592156171799E-3</v>
      </c>
      <c r="GO64" s="55">
        <v>7.795124314725399E-3</v>
      </c>
      <c r="GP64" s="55">
        <v>6.2036588788032532E-3</v>
      </c>
      <c r="GQ64" s="55">
        <v>4.9371090717613697E-3</v>
      </c>
      <c r="GR64" s="55">
        <v>3.9291405119001865E-3</v>
      </c>
      <c r="GS64" s="55">
        <v>3.1269602477550507E-3</v>
      </c>
      <c r="GT64" s="55">
        <v>2.4885549210011959E-3</v>
      </c>
      <c r="GU64" s="55">
        <v>1.980495871976018E-3</v>
      </c>
    </row>
    <row r="65" spans="1:203" x14ac:dyDescent="0.45">
      <c r="A65" s="5" t="s">
        <v>3827</v>
      </c>
      <c r="B65" s="89">
        <v>13</v>
      </c>
      <c r="C65" s="89">
        <v>10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5">
        <v>0</v>
      </c>
      <c r="T65" s="55">
        <v>0</v>
      </c>
      <c r="U65" s="55">
        <v>0</v>
      </c>
      <c r="V65" s="55">
        <v>0</v>
      </c>
      <c r="W65" s="55">
        <v>0</v>
      </c>
      <c r="X65" s="55">
        <v>0</v>
      </c>
      <c r="Y65" s="55">
        <v>0</v>
      </c>
      <c r="Z65" s="55">
        <v>0</v>
      </c>
      <c r="AA65" s="55">
        <v>0</v>
      </c>
      <c r="AB65" s="55">
        <v>0</v>
      </c>
      <c r="AC65" s="55">
        <v>0</v>
      </c>
      <c r="AD65" s="55">
        <v>0</v>
      </c>
      <c r="AE65" s="55">
        <v>0</v>
      </c>
      <c r="AF65" s="55">
        <v>0</v>
      </c>
      <c r="AG65" s="55">
        <v>0</v>
      </c>
      <c r="AH65" s="55">
        <v>0</v>
      </c>
      <c r="AI65" s="55">
        <v>0</v>
      </c>
      <c r="AJ65" s="55">
        <v>0</v>
      </c>
      <c r="AK65" s="55">
        <v>0</v>
      </c>
      <c r="AL65" s="55">
        <v>0</v>
      </c>
      <c r="AM65" s="55">
        <v>0</v>
      </c>
      <c r="AN65" s="55">
        <v>0</v>
      </c>
      <c r="AO65" s="55">
        <v>0</v>
      </c>
      <c r="AP65" s="55">
        <v>0</v>
      </c>
      <c r="AQ65" s="55">
        <v>0</v>
      </c>
      <c r="AR65" s="55">
        <v>0</v>
      </c>
      <c r="AS65" s="55">
        <v>0</v>
      </c>
      <c r="AT65" s="55">
        <v>0</v>
      </c>
      <c r="AU65" s="55">
        <v>0</v>
      </c>
      <c r="AV65" s="55">
        <v>0</v>
      </c>
      <c r="AW65" s="55">
        <v>0</v>
      </c>
      <c r="AX65" s="55">
        <v>0</v>
      </c>
      <c r="AY65" s="55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0</v>
      </c>
      <c r="BG65" s="55">
        <v>0</v>
      </c>
      <c r="BH65" s="55">
        <v>0</v>
      </c>
      <c r="BI65" s="55">
        <v>0</v>
      </c>
      <c r="BJ65" s="55">
        <v>0</v>
      </c>
      <c r="BK65" s="55">
        <v>0</v>
      </c>
      <c r="BL65" s="55">
        <v>0</v>
      </c>
      <c r="BM65" s="55">
        <v>0</v>
      </c>
      <c r="BN65" s="55">
        <v>0</v>
      </c>
      <c r="BO65" s="55">
        <v>0</v>
      </c>
      <c r="BP65" s="55">
        <v>0</v>
      </c>
      <c r="BQ65" s="55">
        <v>0</v>
      </c>
      <c r="BR65" s="55">
        <v>0</v>
      </c>
      <c r="BS65" s="55">
        <v>0</v>
      </c>
      <c r="BT65" s="55">
        <v>0</v>
      </c>
      <c r="BU65" s="55">
        <v>0</v>
      </c>
      <c r="BV65" s="55">
        <v>0</v>
      </c>
      <c r="BW65" s="55">
        <v>0</v>
      </c>
      <c r="BX65" s="55">
        <v>0</v>
      </c>
      <c r="BY65" s="55">
        <v>0</v>
      </c>
      <c r="BZ65" s="55">
        <v>0</v>
      </c>
      <c r="CA65" s="55">
        <v>0</v>
      </c>
      <c r="CB65" s="55">
        <v>0</v>
      </c>
      <c r="CC65" s="55">
        <v>0</v>
      </c>
      <c r="CD65" s="55">
        <v>0</v>
      </c>
      <c r="CE65" s="55">
        <v>0</v>
      </c>
      <c r="CF65" s="55">
        <v>0</v>
      </c>
      <c r="CG65" s="55">
        <v>0</v>
      </c>
      <c r="CH65" s="55">
        <v>0</v>
      </c>
      <c r="CI65" s="55">
        <v>0</v>
      </c>
      <c r="CJ65" s="55">
        <v>0</v>
      </c>
      <c r="CK65" s="55">
        <v>0</v>
      </c>
      <c r="CL65" s="55">
        <v>0</v>
      </c>
      <c r="CM65" s="55">
        <v>0</v>
      </c>
      <c r="CN65" s="55">
        <v>0</v>
      </c>
      <c r="CO65" s="55">
        <v>0</v>
      </c>
      <c r="CP65" s="55">
        <v>0</v>
      </c>
      <c r="CQ65" s="55">
        <v>0</v>
      </c>
      <c r="CR65" s="55">
        <v>0</v>
      </c>
      <c r="CS65" s="55">
        <v>0</v>
      </c>
      <c r="CT65" s="55">
        <v>0</v>
      </c>
      <c r="CU65" s="55">
        <v>0</v>
      </c>
      <c r="CV65" s="55">
        <v>0</v>
      </c>
      <c r="CW65" s="55">
        <v>0</v>
      </c>
      <c r="CX65" s="55">
        <v>0</v>
      </c>
      <c r="CY65" s="55">
        <v>0</v>
      </c>
      <c r="CZ65" s="55">
        <v>0</v>
      </c>
      <c r="DA65" s="55">
        <v>0</v>
      </c>
      <c r="DB65" s="55">
        <v>0</v>
      </c>
      <c r="DC65" s="55">
        <v>0</v>
      </c>
      <c r="DD65" s="55">
        <v>0</v>
      </c>
      <c r="DE65" s="55">
        <v>0</v>
      </c>
      <c r="DF65" s="55">
        <v>0</v>
      </c>
      <c r="DG65" s="55">
        <v>0</v>
      </c>
      <c r="DH65" s="55">
        <v>0</v>
      </c>
      <c r="DI65" s="55">
        <v>0</v>
      </c>
      <c r="DJ65" s="55">
        <v>0</v>
      </c>
      <c r="DK65" s="55">
        <v>0</v>
      </c>
      <c r="DL65" s="55">
        <v>0</v>
      </c>
      <c r="DM65" s="55">
        <v>0</v>
      </c>
      <c r="DN65" s="55">
        <v>0</v>
      </c>
      <c r="DO65" s="55">
        <v>0</v>
      </c>
      <c r="DP65" s="55">
        <v>0</v>
      </c>
      <c r="DQ65" s="55">
        <v>0</v>
      </c>
      <c r="DR65" s="55">
        <v>0</v>
      </c>
      <c r="DS65" s="55">
        <v>0</v>
      </c>
      <c r="DT65" s="55">
        <v>0</v>
      </c>
      <c r="DU65" s="55">
        <v>0</v>
      </c>
      <c r="DV65" s="55">
        <v>0</v>
      </c>
      <c r="DW65" s="55">
        <v>0</v>
      </c>
      <c r="DX65" s="55">
        <v>0</v>
      </c>
      <c r="DY65" s="55">
        <v>0</v>
      </c>
      <c r="DZ65" s="55">
        <v>0</v>
      </c>
      <c r="EA65" s="55">
        <v>0</v>
      </c>
      <c r="EB65" s="55">
        <v>0</v>
      </c>
      <c r="EC65" s="55">
        <v>0</v>
      </c>
      <c r="ED65" s="55">
        <v>0</v>
      </c>
      <c r="EE65" s="55">
        <v>0</v>
      </c>
      <c r="EF65" s="55">
        <v>0</v>
      </c>
      <c r="EG65" s="55">
        <v>0</v>
      </c>
      <c r="EH65" s="55">
        <v>0</v>
      </c>
      <c r="EI65" s="55">
        <v>0</v>
      </c>
      <c r="EJ65" s="55">
        <v>0</v>
      </c>
      <c r="EK65" s="55">
        <v>0</v>
      </c>
      <c r="EL65" s="55">
        <v>0</v>
      </c>
      <c r="EM65" s="55">
        <v>0</v>
      </c>
      <c r="EN65" s="55">
        <v>174.25227355957031</v>
      </c>
      <c r="EO65" s="55">
        <v>203.08872985839844</v>
      </c>
      <c r="EP65" s="55">
        <v>205.9718017578125</v>
      </c>
      <c r="EQ65" s="55">
        <v>197.50389099121094</v>
      </c>
      <c r="ER65" s="55">
        <v>181.1937255859375</v>
      </c>
      <c r="ES65" s="55">
        <v>162.69819641113281</v>
      </c>
      <c r="ET65" s="55">
        <v>143.14027404785156</v>
      </c>
      <c r="EU65" s="55">
        <v>122.96172332763672</v>
      </c>
      <c r="EV65" s="55">
        <v>103.94615173339844</v>
      </c>
      <c r="EW65" s="55">
        <v>87.218490600585938</v>
      </c>
      <c r="EX65" s="55">
        <v>73.632469177246094</v>
      </c>
      <c r="EY65" s="55">
        <v>62.473613739013672</v>
      </c>
      <c r="EZ65" s="55">
        <v>53.286964416503906</v>
      </c>
      <c r="FA65" s="55">
        <v>45.721481323242188</v>
      </c>
      <c r="FB65" s="55">
        <v>39.490715026855469</v>
      </c>
      <c r="FC65" s="55">
        <v>34.359077453613281</v>
      </c>
      <c r="FD65" s="55">
        <v>30.132600784301758</v>
      </c>
      <c r="FE65" s="55">
        <v>26.651538848876953</v>
      </c>
      <c r="FF65" s="55">
        <v>23.784334182739258</v>
      </c>
      <c r="FG65" s="55">
        <v>21.422636032104492</v>
      </c>
      <c r="FH65" s="55">
        <v>19.477209091186523</v>
      </c>
      <c r="FI65" s="55">
        <v>17.874557495117188</v>
      </c>
      <c r="FJ65" s="55">
        <v>16.554140090942383</v>
      </c>
      <c r="FK65" s="55">
        <v>15.466089248657227</v>
      </c>
      <c r="FL65" s="55">
        <v>14.569314956665039</v>
      </c>
      <c r="FM65" s="55">
        <v>13.8299560546875</v>
      </c>
      <c r="FN65" s="55">
        <v>13.22008228302002</v>
      </c>
      <c r="FO65" s="55">
        <v>12.716631889343262</v>
      </c>
      <c r="FP65" s="55">
        <v>12.300503730773926</v>
      </c>
      <c r="FQ65" s="55">
        <v>11.955754280090332</v>
      </c>
      <c r="FR65" s="55">
        <v>11.668770790100098</v>
      </c>
      <c r="FS65" s="55">
        <v>11.426799774169922</v>
      </c>
      <c r="FT65" s="55">
        <v>11.205958366394043</v>
      </c>
      <c r="FU65" s="55">
        <v>10.307623863220215</v>
      </c>
      <c r="FV65" s="55">
        <v>8.9967098236083984</v>
      </c>
      <c r="FW65" s="55">
        <v>7.6729135513305664</v>
      </c>
      <c r="FX65" s="55">
        <v>6.4576973915100098</v>
      </c>
      <c r="FY65" s="55">
        <v>5.3913650512695313</v>
      </c>
      <c r="FZ65" s="55">
        <v>4.4786434173583984</v>
      </c>
      <c r="GA65" s="55">
        <v>3.7087464332580566</v>
      </c>
      <c r="GB65" s="55">
        <v>3.0650796890258789</v>
      </c>
      <c r="GC65" s="55">
        <v>2.5299124717712402</v>
      </c>
      <c r="GD65" s="55">
        <v>2.0864970684051514</v>
      </c>
      <c r="GE65" s="55">
        <v>1.7199094295501709</v>
      </c>
      <c r="GF65" s="55">
        <v>1.4172605276107788</v>
      </c>
      <c r="GG65" s="55">
        <v>1.1676208972930908</v>
      </c>
      <c r="GH65" s="55">
        <v>0.96182304620742798</v>
      </c>
      <c r="GI65" s="55">
        <v>0.7922290563583374</v>
      </c>
      <c r="GJ65" s="55">
        <v>0.65250253677368164</v>
      </c>
      <c r="GK65" s="55">
        <v>0.53740060329437256</v>
      </c>
      <c r="GL65" s="55">
        <v>0.44259265065193176</v>
      </c>
      <c r="GM65" s="55">
        <v>0.36450532078742981</v>
      </c>
      <c r="GN65" s="55">
        <v>0.30019223690032959</v>
      </c>
      <c r="GO65" s="55">
        <v>0.24722504615783691</v>
      </c>
      <c r="GP65" s="55">
        <v>0.20360282063484192</v>
      </c>
      <c r="GQ65" s="55">
        <v>0.16767719388008118</v>
      </c>
      <c r="GR65" s="55">
        <v>0.13809043169021606</v>
      </c>
      <c r="GS65" s="55">
        <v>0.11372414976358414</v>
      </c>
      <c r="GT65" s="55">
        <v>9.3657277524471283E-2</v>
      </c>
      <c r="GU65" s="55">
        <v>7.7143006026744843E-2</v>
      </c>
    </row>
    <row r="66" spans="1:203" x14ac:dyDescent="0.45">
      <c r="A66" s="5" t="s">
        <v>3827</v>
      </c>
      <c r="B66" s="89">
        <v>14</v>
      </c>
      <c r="C66" s="89">
        <v>4</v>
      </c>
      <c r="D66" s="55">
        <v>0</v>
      </c>
      <c r="E66" s="55">
        <v>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5">
        <v>0</v>
      </c>
      <c r="T66" s="55">
        <v>0</v>
      </c>
      <c r="U66" s="55">
        <v>0</v>
      </c>
      <c r="V66" s="55">
        <v>0</v>
      </c>
      <c r="W66" s="55">
        <v>0</v>
      </c>
      <c r="X66" s="55">
        <v>0</v>
      </c>
      <c r="Y66" s="55">
        <v>0</v>
      </c>
      <c r="Z66" s="55">
        <v>0</v>
      </c>
      <c r="AA66" s="55">
        <v>0</v>
      </c>
      <c r="AB66" s="55">
        <v>0</v>
      </c>
      <c r="AC66" s="55">
        <v>0</v>
      </c>
      <c r="AD66" s="55">
        <v>0</v>
      </c>
      <c r="AE66" s="55">
        <v>0</v>
      </c>
      <c r="AF66" s="55">
        <v>0</v>
      </c>
      <c r="AG66" s="55">
        <v>0</v>
      </c>
      <c r="AH66" s="55">
        <v>0</v>
      </c>
      <c r="AI66" s="55">
        <v>0</v>
      </c>
      <c r="AJ66" s="55">
        <v>0</v>
      </c>
      <c r="AK66" s="55">
        <v>0</v>
      </c>
      <c r="AL66" s="55">
        <v>0</v>
      </c>
      <c r="AM66" s="55">
        <v>0</v>
      </c>
      <c r="AN66" s="55">
        <v>0</v>
      </c>
      <c r="AO66" s="55">
        <v>0</v>
      </c>
      <c r="AP66" s="55">
        <v>0</v>
      </c>
      <c r="AQ66" s="55">
        <v>0</v>
      </c>
      <c r="AR66" s="55">
        <v>0</v>
      </c>
      <c r="AS66" s="55">
        <v>0</v>
      </c>
      <c r="AT66" s="55">
        <v>0</v>
      </c>
      <c r="AU66" s="55">
        <v>0</v>
      </c>
      <c r="AV66" s="55">
        <v>0</v>
      </c>
      <c r="AW66" s="55">
        <v>0</v>
      </c>
      <c r="AX66" s="55">
        <v>0</v>
      </c>
      <c r="AY66" s="55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5">
        <v>0</v>
      </c>
      <c r="BI66" s="55">
        <v>0</v>
      </c>
      <c r="BJ66" s="55">
        <v>0</v>
      </c>
      <c r="BK66" s="55">
        <v>0</v>
      </c>
      <c r="BL66" s="55">
        <v>0</v>
      </c>
      <c r="BM66" s="55">
        <v>0</v>
      </c>
      <c r="BN66" s="55">
        <v>0</v>
      </c>
      <c r="BO66" s="55">
        <v>0</v>
      </c>
      <c r="BP66" s="55">
        <v>0</v>
      </c>
      <c r="BQ66" s="55">
        <v>0</v>
      </c>
      <c r="BR66" s="55">
        <v>0</v>
      </c>
      <c r="BS66" s="55">
        <v>0</v>
      </c>
      <c r="BT66" s="55">
        <v>0</v>
      </c>
      <c r="BU66" s="55">
        <v>0</v>
      </c>
      <c r="BV66" s="55">
        <v>0</v>
      </c>
      <c r="BW66" s="55">
        <v>0</v>
      </c>
      <c r="BX66" s="55">
        <v>0</v>
      </c>
      <c r="BY66" s="55">
        <v>0</v>
      </c>
      <c r="BZ66" s="55">
        <v>0</v>
      </c>
      <c r="CA66" s="55">
        <v>0</v>
      </c>
      <c r="CB66" s="55">
        <v>0</v>
      </c>
      <c r="CC66" s="55">
        <v>0</v>
      </c>
      <c r="CD66" s="55">
        <v>0</v>
      </c>
      <c r="CE66" s="55">
        <v>0</v>
      </c>
      <c r="CF66" s="55">
        <v>0</v>
      </c>
      <c r="CG66" s="55">
        <v>0</v>
      </c>
      <c r="CH66" s="55">
        <v>0</v>
      </c>
      <c r="CI66" s="55">
        <v>0</v>
      </c>
      <c r="CJ66" s="55">
        <v>0</v>
      </c>
      <c r="CK66" s="55">
        <v>0</v>
      </c>
      <c r="CL66" s="55">
        <v>0</v>
      </c>
      <c r="CM66" s="55">
        <v>0</v>
      </c>
      <c r="CN66" s="55">
        <v>0</v>
      </c>
      <c r="CO66" s="55">
        <v>0</v>
      </c>
      <c r="CP66" s="55">
        <v>0</v>
      </c>
      <c r="CQ66" s="55">
        <v>0</v>
      </c>
      <c r="CR66" s="55">
        <v>0</v>
      </c>
      <c r="CS66" s="55">
        <v>0</v>
      </c>
      <c r="CT66" s="55">
        <v>0</v>
      </c>
      <c r="CU66" s="55">
        <v>0</v>
      </c>
      <c r="CV66" s="55">
        <v>0</v>
      </c>
      <c r="CW66" s="55">
        <v>0</v>
      </c>
      <c r="CX66" s="55">
        <v>0</v>
      </c>
      <c r="CY66" s="55">
        <v>0</v>
      </c>
      <c r="CZ66" s="55">
        <v>0</v>
      </c>
      <c r="DA66" s="55">
        <v>0</v>
      </c>
      <c r="DB66" s="55">
        <v>0</v>
      </c>
      <c r="DC66" s="55">
        <v>0</v>
      </c>
      <c r="DD66" s="55">
        <v>0</v>
      </c>
      <c r="DE66" s="55">
        <v>0</v>
      </c>
      <c r="DF66" s="55">
        <v>0</v>
      </c>
      <c r="DG66" s="55">
        <v>0</v>
      </c>
      <c r="DH66" s="55">
        <v>0</v>
      </c>
      <c r="DI66" s="55">
        <v>0</v>
      </c>
      <c r="DJ66" s="55">
        <v>0</v>
      </c>
      <c r="DK66" s="55">
        <v>0</v>
      </c>
      <c r="DL66" s="55">
        <v>0</v>
      </c>
      <c r="DM66" s="55">
        <v>0</v>
      </c>
      <c r="DN66" s="55">
        <v>0</v>
      </c>
      <c r="DO66" s="55">
        <v>0</v>
      </c>
      <c r="DP66" s="55">
        <v>0</v>
      </c>
      <c r="DQ66" s="55">
        <v>0</v>
      </c>
      <c r="DR66" s="55">
        <v>0</v>
      </c>
      <c r="DS66" s="55">
        <v>0</v>
      </c>
      <c r="DT66" s="55">
        <v>0</v>
      </c>
      <c r="DU66" s="55">
        <v>0</v>
      </c>
      <c r="DV66" s="55">
        <v>0</v>
      </c>
      <c r="DW66" s="55">
        <v>0</v>
      </c>
      <c r="DX66" s="55">
        <v>0</v>
      </c>
      <c r="DY66" s="55">
        <v>0</v>
      </c>
      <c r="DZ66" s="55">
        <v>0</v>
      </c>
      <c r="EA66" s="55">
        <v>0</v>
      </c>
      <c r="EB66" s="55">
        <v>0</v>
      </c>
      <c r="EC66" s="55">
        <v>0</v>
      </c>
      <c r="ED66" s="55">
        <v>0</v>
      </c>
      <c r="EE66" s="55">
        <v>0</v>
      </c>
      <c r="EF66" s="55">
        <v>0</v>
      </c>
      <c r="EG66" s="55">
        <v>0</v>
      </c>
      <c r="EH66" s="55">
        <v>0</v>
      </c>
      <c r="EI66" s="55">
        <v>0</v>
      </c>
      <c r="EJ66" s="55">
        <v>0</v>
      </c>
      <c r="EK66" s="55">
        <v>0</v>
      </c>
      <c r="EL66" s="55">
        <v>0</v>
      </c>
      <c r="EM66" s="55">
        <v>0</v>
      </c>
      <c r="EN66" s="55">
        <v>119.34331512451172</v>
      </c>
      <c r="EO66" s="55">
        <v>184.80863952636719</v>
      </c>
      <c r="EP66" s="55">
        <v>179.16305541992188</v>
      </c>
      <c r="EQ66" s="55">
        <v>143.2545166015625</v>
      </c>
      <c r="ER66" s="55">
        <v>107.05727386474609</v>
      </c>
      <c r="ES66" s="55">
        <v>75.243995666503906</v>
      </c>
      <c r="ET66" s="55">
        <v>50.514579772949219</v>
      </c>
      <c r="EU66" s="55">
        <v>33.523899078369141</v>
      </c>
      <c r="EV66" s="55">
        <v>22.961824417114258</v>
      </c>
      <c r="EW66" s="55">
        <v>16.455659866333008</v>
      </c>
      <c r="EX66" s="55">
        <v>12.473626136779785</v>
      </c>
      <c r="EY66" s="55">
        <v>10.045102119445801</v>
      </c>
      <c r="EZ66" s="55">
        <v>8.5668020248413086</v>
      </c>
      <c r="FA66" s="55">
        <v>7.6676740646362305</v>
      </c>
      <c r="FB66" s="55">
        <v>7.1208271980285645</v>
      </c>
      <c r="FC66" s="55">
        <v>6.7879753112792969</v>
      </c>
      <c r="FD66" s="55">
        <v>6.5849833488464355</v>
      </c>
      <c r="FE66" s="55">
        <v>6.4607038497924805</v>
      </c>
      <c r="FF66" s="55">
        <v>6.3840441703796387</v>
      </c>
      <c r="FG66" s="55">
        <v>6.3360776901245117</v>
      </c>
      <c r="FH66" s="55">
        <v>6.3052420616149902</v>
      </c>
      <c r="FI66" s="55">
        <v>6.2843914031982422</v>
      </c>
      <c r="FJ66" s="55">
        <v>6.2689571380615234</v>
      </c>
      <c r="FK66" s="55">
        <v>6.2556700706481934</v>
      </c>
      <c r="FL66" s="55">
        <v>6.2412109375</v>
      </c>
      <c r="FM66" s="55">
        <v>6.217137336730957</v>
      </c>
      <c r="FN66" s="55">
        <v>5.7180805206298828</v>
      </c>
      <c r="FO66" s="55">
        <v>4.3958268165588379</v>
      </c>
      <c r="FP66" s="55">
        <v>3.1083924770355225</v>
      </c>
      <c r="FQ66" s="55">
        <v>2.0961968898773193</v>
      </c>
      <c r="FR66" s="55">
        <v>1.371990442276001</v>
      </c>
      <c r="FS66" s="55">
        <v>0.88015180826187134</v>
      </c>
      <c r="FT66" s="55">
        <v>0.55675452947616577</v>
      </c>
      <c r="FU66" s="55">
        <v>0.34863606095314026</v>
      </c>
      <c r="FV66" s="55">
        <v>0.21669244766235352</v>
      </c>
      <c r="FW66" s="55">
        <v>0.13393551111221313</v>
      </c>
      <c r="FX66" s="55">
        <v>8.2436293363571167E-2</v>
      </c>
      <c r="FY66" s="55">
        <v>5.0576217472553253E-2</v>
      </c>
      <c r="FZ66" s="55">
        <v>3.095305897295475E-2</v>
      </c>
      <c r="GA66" s="55">
        <v>1.8907535821199417E-2</v>
      </c>
      <c r="GB66" s="55">
        <v>1.1532585136592388E-2</v>
      </c>
      <c r="GC66" s="55">
        <v>7.0262174122035503E-3</v>
      </c>
      <c r="GD66" s="55">
        <v>4.2769061401486397E-3</v>
      </c>
      <c r="GE66" s="55">
        <v>2.6015739422291517E-3</v>
      </c>
      <c r="GF66" s="55">
        <v>1.5816375380381942E-3</v>
      </c>
      <c r="GG66" s="55">
        <v>9.6115522319450974E-4</v>
      </c>
      <c r="GH66" s="55">
        <v>5.8389664627611637E-4</v>
      </c>
      <c r="GI66" s="55">
        <v>3.5462179221212864E-4</v>
      </c>
      <c r="GJ66" s="55">
        <v>2.153309469576925E-4</v>
      </c>
      <c r="GK66" s="55">
        <v>1.3073085574433208E-4</v>
      </c>
      <c r="GL66" s="55">
        <v>7.9358847870025784E-5</v>
      </c>
      <c r="GM66" s="55">
        <v>4.8169258661800995E-5</v>
      </c>
      <c r="GN66" s="55">
        <v>2.9235539841465652E-5</v>
      </c>
      <c r="GO66" s="55">
        <v>1.774295924406033E-5</v>
      </c>
      <c r="GP66" s="55">
        <v>1.0767636013042647E-5</v>
      </c>
      <c r="GQ66" s="55">
        <v>0</v>
      </c>
      <c r="GR66" s="55">
        <v>0</v>
      </c>
      <c r="GS66" s="55">
        <v>0</v>
      </c>
      <c r="GT66" s="55">
        <v>0</v>
      </c>
      <c r="GU66" s="55">
        <v>0</v>
      </c>
    </row>
    <row r="67" spans="1:203" x14ac:dyDescent="0.45">
      <c r="A67" s="5" t="s">
        <v>3827</v>
      </c>
      <c r="B67" s="89">
        <v>15</v>
      </c>
      <c r="C67" s="89">
        <v>3</v>
      </c>
      <c r="D67" s="55">
        <v>0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0</v>
      </c>
      <c r="K67" s="55">
        <v>0</v>
      </c>
      <c r="L67" s="55">
        <v>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5">
        <v>0</v>
      </c>
      <c r="T67" s="55">
        <v>0</v>
      </c>
      <c r="U67" s="55">
        <v>0</v>
      </c>
      <c r="V67" s="55">
        <v>0</v>
      </c>
      <c r="W67" s="55">
        <v>0</v>
      </c>
      <c r="X67" s="55">
        <v>0</v>
      </c>
      <c r="Y67" s="55">
        <v>0</v>
      </c>
      <c r="Z67" s="55">
        <v>0</v>
      </c>
      <c r="AA67" s="55">
        <v>0</v>
      </c>
      <c r="AB67" s="55">
        <v>0</v>
      </c>
      <c r="AC67" s="55">
        <v>0</v>
      </c>
      <c r="AD67" s="55">
        <v>0</v>
      </c>
      <c r="AE67" s="55">
        <v>0</v>
      </c>
      <c r="AF67" s="55">
        <v>0</v>
      </c>
      <c r="AG67" s="55">
        <v>0</v>
      </c>
      <c r="AH67" s="55">
        <v>0</v>
      </c>
      <c r="AI67" s="55">
        <v>0</v>
      </c>
      <c r="AJ67" s="55">
        <v>0</v>
      </c>
      <c r="AK67" s="55">
        <v>0</v>
      </c>
      <c r="AL67" s="55">
        <v>0</v>
      </c>
      <c r="AM67" s="55">
        <v>0</v>
      </c>
      <c r="AN67" s="55">
        <v>0</v>
      </c>
      <c r="AO67" s="55">
        <v>0</v>
      </c>
      <c r="AP67" s="55">
        <v>0</v>
      </c>
      <c r="AQ67" s="55">
        <v>0</v>
      </c>
      <c r="AR67" s="55">
        <v>0</v>
      </c>
      <c r="AS67" s="55">
        <v>0</v>
      </c>
      <c r="AT67" s="55">
        <v>0</v>
      </c>
      <c r="AU67" s="55">
        <v>0</v>
      </c>
      <c r="AV67" s="55">
        <v>0</v>
      </c>
      <c r="AW67" s="55">
        <v>0</v>
      </c>
      <c r="AX67" s="55">
        <v>0</v>
      </c>
      <c r="AY67" s="55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0</v>
      </c>
      <c r="BE67" s="55">
        <v>0</v>
      </c>
      <c r="BF67" s="55">
        <v>0</v>
      </c>
      <c r="BG67" s="55">
        <v>0</v>
      </c>
      <c r="BH67" s="55">
        <v>0</v>
      </c>
      <c r="BI67" s="55">
        <v>0</v>
      </c>
      <c r="BJ67" s="55">
        <v>0</v>
      </c>
      <c r="BK67" s="55">
        <v>0</v>
      </c>
      <c r="BL67" s="55">
        <v>0</v>
      </c>
      <c r="BM67" s="55">
        <v>0</v>
      </c>
      <c r="BN67" s="55">
        <v>0</v>
      </c>
      <c r="BO67" s="55">
        <v>0</v>
      </c>
      <c r="BP67" s="55">
        <v>0</v>
      </c>
      <c r="BQ67" s="55">
        <v>0</v>
      </c>
      <c r="BR67" s="55">
        <v>0</v>
      </c>
      <c r="BS67" s="55">
        <v>0</v>
      </c>
      <c r="BT67" s="55">
        <v>0</v>
      </c>
      <c r="BU67" s="55">
        <v>0</v>
      </c>
      <c r="BV67" s="55">
        <v>0</v>
      </c>
      <c r="BW67" s="55">
        <v>0</v>
      </c>
      <c r="BX67" s="55">
        <v>0</v>
      </c>
      <c r="BY67" s="55">
        <v>0</v>
      </c>
      <c r="BZ67" s="55">
        <v>0</v>
      </c>
      <c r="CA67" s="55">
        <v>0</v>
      </c>
      <c r="CB67" s="55">
        <v>0</v>
      </c>
      <c r="CC67" s="55">
        <v>0</v>
      </c>
      <c r="CD67" s="55">
        <v>0</v>
      </c>
      <c r="CE67" s="55">
        <v>0</v>
      </c>
      <c r="CF67" s="55">
        <v>0</v>
      </c>
      <c r="CG67" s="55">
        <v>0</v>
      </c>
      <c r="CH67" s="55">
        <v>0</v>
      </c>
      <c r="CI67" s="55">
        <v>0</v>
      </c>
      <c r="CJ67" s="55">
        <v>0</v>
      </c>
      <c r="CK67" s="55">
        <v>0</v>
      </c>
      <c r="CL67" s="55">
        <v>0</v>
      </c>
      <c r="CM67" s="55">
        <v>0</v>
      </c>
      <c r="CN67" s="55">
        <v>0</v>
      </c>
      <c r="CO67" s="55">
        <v>0</v>
      </c>
      <c r="CP67" s="55">
        <v>0</v>
      </c>
      <c r="CQ67" s="55">
        <v>0</v>
      </c>
      <c r="CR67" s="55">
        <v>0</v>
      </c>
      <c r="CS67" s="55">
        <v>0</v>
      </c>
      <c r="CT67" s="55">
        <v>0</v>
      </c>
      <c r="CU67" s="55">
        <v>0</v>
      </c>
      <c r="CV67" s="55">
        <v>0</v>
      </c>
      <c r="CW67" s="55">
        <v>0</v>
      </c>
      <c r="CX67" s="55">
        <v>0</v>
      </c>
      <c r="CY67" s="55">
        <v>0</v>
      </c>
      <c r="CZ67" s="55">
        <v>0</v>
      </c>
      <c r="DA67" s="55">
        <v>0</v>
      </c>
      <c r="DB67" s="55">
        <v>0</v>
      </c>
      <c r="DC67" s="55">
        <v>0</v>
      </c>
      <c r="DD67" s="55">
        <v>0</v>
      </c>
      <c r="DE67" s="55">
        <v>0</v>
      </c>
      <c r="DF67" s="55">
        <v>0</v>
      </c>
      <c r="DG67" s="55">
        <v>0</v>
      </c>
      <c r="DH67" s="55">
        <v>0</v>
      </c>
      <c r="DI67" s="55">
        <v>0</v>
      </c>
      <c r="DJ67" s="55">
        <v>0</v>
      </c>
      <c r="DK67" s="55">
        <v>0</v>
      </c>
      <c r="DL67" s="55">
        <v>0</v>
      </c>
      <c r="DM67" s="55">
        <v>0</v>
      </c>
      <c r="DN67" s="55">
        <v>0</v>
      </c>
      <c r="DO67" s="55">
        <v>0</v>
      </c>
      <c r="DP67" s="55">
        <v>0</v>
      </c>
      <c r="DQ67" s="55">
        <v>0</v>
      </c>
      <c r="DR67" s="55">
        <v>0</v>
      </c>
      <c r="DS67" s="55">
        <v>0</v>
      </c>
      <c r="DT67" s="55">
        <v>0</v>
      </c>
      <c r="DU67" s="55">
        <v>0</v>
      </c>
      <c r="DV67" s="55">
        <v>0</v>
      </c>
      <c r="DW67" s="55">
        <v>0</v>
      </c>
      <c r="DX67" s="55">
        <v>0</v>
      </c>
      <c r="DY67" s="55">
        <v>0</v>
      </c>
      <c r="DZ67" s="55">
        <v>0</v>
      </c>
      <c r="EA67" s="55">
        <v>0</v>
      </c>
      <c r="EB67" s="55">
        <v>0</v>
      </c>
      <c r="EC67" s="55">
        <v>0</v>
      </c>
      <c r="ED67" s="55">
        <v>0</v>
      </c>
      <c r="EE67" s="55">
        <v>0</v>
      </c>
      <c r="EF67" s="55">
        <v>0</v>
      </c>
      <c r="EG67" s="55">
        <v>0</v>
      </c>
      <c r="EH67" s="55">
        <v>0</v>
      </c>
      <c r="EI67" s="55">
        <v>0</v>
      </c>
      <c r="EJ67" s="55">
        <v>0</v>
      </c>
      <c r="EK67" s="55">
        <v>0</v>
      </c>
      <c r="EL67" s="55">
        <v>0</v>
      </c>
      <c r="EM67" s="55">
        <v>0</v>
      </c>
      <c r="EN67" s="55">
        <v>328.05374145507813</v>
      </c>
      <c r="EO67" s="55">
        <v>394.11154174804688</v>
      </c>
      <c r="EP67" s="55">
        <v>373.56277465820313</v>
      </c>
      <c r="EQ67" s="55">
        <v>328.77371215820313</v>
      </c>
      <c r="ER67" s="55">
        <v>278.55606079101563</v>
      </c>
      <c r="ES67" s="55">
        <v>231.54547119140625</v>
      </c>
      <c r="ET67" s="55">
        <v>190.48193359375</v>
      </c>
      <c r="EU67" s="55">
        <v>156.70075988769531</v>
      </c>
      <c r="EV67" s="55">
        <v>129.45883178710938</v>
      </c>
      <c r="EW67" s="55">
        <v>106.43415069580078</v>
      </c>
      <c r="EX67" s="55">
        <v>86.937049865722656</v>
      </c>
      <c r="EY67" s="55">
        <v>70.796287536621094</v>
      </c>
      <c r="EZ67" s="55">
        <v>57.554725646972656</v>
      </c>
      <c r="FA67" s="55">
        <v>46.743949890136719</v>
      </c>
      <c r="FB67" s="55">
        <v>37.941993713378906</v>
      </c>
      <c r="FC67" s="55">
        <v>30.787031173706055</v>
      </c>
      <c r="FD67" s="55">
        <v>24.976343154907227</v>
      </c>
      <c r="FE67" s="55">
        <v>20.259973526000977</v>
      </c>
      <c r="FF67" s="55">
        <v>16.433069229125977</v>
      </c>
      <c r="FG67" s="55">
        <v>13.328484535217285</v>
      </c>
      <c r="FH67" s="55">
        <v>10.810165405273438</v>
      </c>
      <c r="FI67" s="55">
        <v>8.7675399780273438</v>
      </c>
      <c r="FJ67" s="55">
        <v>7.1108169555664063</v>
      </c>
      <c r="FK67" s="55">
        <v>5.7671213150024414</v>
      </c>
      <c r="FL67" s="55">
        <v>4.6773238182067871</v>
      </c>
      <c r="FM67" s="55">
        <v>3.7934553623199463</v>
      </c>
      <c r="FN67" s="55">
        <v>3.0766077041625977</v>
      </c>
      <c r="FO67" s="55">
        <v>2.4952208995819092</v>
      </c>
      <c r="FP67" s="55">
        <v>2.0236978530883789</v>
      </c>
      <c r="FQ67" s="55">
        <v>1.6412786245346069</v>
      </c>
      <c r="FR67" s="55">
        <v>1.3311251401901245</v>
      </c>
      <c r="FS67" s="55">
        <v>1.0795814990997314</v>
      </c>
      <c r="FT67" s="55">
        <v>0.87557214498519897</v>
      </c>
      <c r="FU67" s="55">
        <v>0.71011459827423096</v>
      </c>
      <c r="FV67" s="55">
        <v>0.57592368125915527</v>
      </c>
      <c r="FW67" s="55">
        <v>0.46709093451499939</v>
      </c>
      <c r="FX67" s="55">
        <v>0.378824383020401</v>
      </c>
      <c r="FY67" s="55">
        <v>0.3072376549243927</v>
      </c>
      <c r="FZ67" s="55">
        <v>0.24917870759963989</v>
      </c>
      <c r="GA67" s="55">
        <v>0.20209120213985443</v>
      </c>
      <c r="GB67" s="55">
        <v>0.16390188038349152</v>
      </c>
      <c r="GC67" s="55">
        <v>0.13292920589447021</v>
      </c>
      <c r="GD67" s="55">
        <v>0.10780946165323257</v>
      </c>
      <c r="GE67" s="55">
        <v>8.7436623871326447E-2</v>
      </c>
      <c r="GF67" s="55">
        <v>7.0913650095462799E-2</v>
      </c>
      <c r="GG67" s="55">
        <v>5.7513043284416199E-2</v>
      </c>
      <c r="GH67" s="55">
        <v>4.6644754707813263E-2</v>
      </c>
      <c r="GI67" s="55">
        <v>3.7830259650945663E-2</v>
      </c>
      <c r="GJ67" s="55">
        <v>3.0681448057293892E-2</v>
      </c>
      <c r="GK67" s="55">
        <v>2.488354966044426E-2</v>
      </c>
      <c r="GL67" s="55">
        <v>2.0181285217404366E-2</v>
      </c>
      <c r="GM67" s="55">
        <v>1.6367610543966293E-2</v>
      </c>
      <c r="GN67" s="55">
        <v>1.3274610973894596E-2</v>
      </c>
      <c r="GO67" s="55">
        <v>1.0766097344458103E-2</v>
      </c>
      <c r="GP67" s="55">
        <v>8.7316194549202919E-3</v>
      </c>
      <c r="GQ67" s="55">
        <v>7.0815975777804852E-3</v>
      </c>
      <c r="GR67" s="55">
        <v>5.7433824986219406E-3</v>
      </c>
      <c r="GS67" s="55">
        <v>4.6580513007938862E-3</v>
      </c>
      <c r="GT67" s="55">
        <v>3.7778154946863651E-3</v>
      </c>
      <c r="GU67" s="55">
        <v>3.0642105266451836E-3</v>
      </c>
    </row>
    <row r="68" spans="1:203" x14ac:dyDescent="0.45">
      <c r="A68" s="5" t="s">
        <v>3827</v>
      </c>
      <c r="B68" s="89">
        <v>16</v>
      </c>
      <c r="C68" s="89">
        <v>5</v>
      </c>
      <c r="D68" s="55"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5">
        <v>0</v>
      </c>
      <c r="T68" s="55">
        <v>0</v>
      </c>
      <c r="U68" s="55">
        <v>0</v>
      </c>
      <c r="V68" s="55">
        <v>0</v>
      </c>
      <c r="W68" s="55">
        <v>0</v>
      </c>
      <c r="X68" s="55">
        <v>0</v>
      </c>
      <c r="Y68" s="55">
        <v>0</v>
      </c>
      <c r="Z68" s="55">
        <v>0</v>
      </c>
      <c r="AA68" s="55">
        <v>0</v>
      </c>
      <c r="AB68" s="55">
        <v>0</v>
      </c>
      <c r="AC68" s="55">
        <v>0</v>
      </c>
      <c r="AD68" s="55">
        <v>0</v>
      </c>
      <c r="AE68" s="55">
        <v>0</v>
      </c>
      <c r="AF68" s="55">
        <v>0</v>
      </c>
      <c r="AG68" s="55">
        <v>0</v>
      </c>
      <c r="AH68" s="55">
        <v>0</v>
      </c>
      <c r="AI68" s="55">
        <v>0</v>
      </c>
      <c r="AJ68" s="55">
        <v>0</v>
      </c>
      <c r="AK68" s="55">
        <v>0</v>
      </c>
      <c r="AL68" s="55">
        <v>0</v>
      </c>
      <c r="AM68" s="55">
        <v>0</v>
      </c>
      <c r="AN68" s="55">
        <v>0</v>
      </c>
      <c r="AO68" s="55">
        <v>0</v>
      </c>
      <c r="AP68" s="55">
        <v>0</v>
      </c>
      <c r="AQ68" s="55">
        <v>0</v>
      </c>
      <c r="AR68" s="55">
        <v>0</v>
      </c>
      <c r="AS68" s="55">
        <v>0</v>
      </c>
      <c r="AT68" s="55">
        <v>0</v>
      </c>
      <c r="AU68" s="55">
        <v>0</v>
      </c>
      <c r="AV68" s="55">
        <v>0</v>
      </c>
      <c r="AW68" s="55">
        <v>0</v>
      </c>
      <c r="AX68" s="55">
        <v>0</v>
      </c>
      <c r="AY68" s="55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0</v>
      </c>
      <c r="BE68" s="55">
        <v>0</v>
      </c>
      <c r="BF68" s="55">
        <v>0</v>
      </c>
      <c r="BG68" s="55">
        <v>0</v>
      </c>
      <c r="BH68" s="55">
        <v>0</v>
      </c>
      <c r="BI68" s="55">
        <v>0</v>
      </c>
      <c r="BJ68" s="55">
        <v>0</v>
      </c>
      <c r="BK68" s="55">
        <v>0</v>
      </c>
      <c r="BL68" s="55">
        <v>0</v>
      </c>
      <c r="BM68" s="55">
        <v>0</v>
      </c>
      <c r="BN68" s="55">
        <v>0</v>
      </c>
      <c r="BO68" s="55">
        <v>0</v>
      </c>
      <c r="BP68" s="55">
        <v>0</v>
      </c>
      <c r="BQ68" s="55">
        <v>0</v>
      </c>
      <c r="BR68" s="55">
        <v>0</v>
      </c>
      <c r="BS68" s="55">
        <v>0</v>
      </c>
      <c r="BT68" s="55">
        <v>0</v>
      </c>
      <c r="BU68" s="55">
        <v>0</v>
      </c>
      <c r="BV68" s="55">
        <v>0</v>
      </c>
      <c r="BW68" s="55">
        <v>0</v>
      </c>
      <c r="BX68" s="55">
        <v>0</v>
      </c>
      <c r="BY68" s="55">
        <v>0</v>
      </c>
      <c r="BZ68" s="55">
        <v>0</v>
      </c>
      <c r="CA68" s="55">
        <v>0</v>
      </c>
      <c r="CB68" s="55">
        <v>0</v>
      </c>
      <c r="CC68" s="55">
        <v>0</v>
      </c>
      <c r="CD68" s="55">
        <v>0</v>
      </c>
      <c r="CE68" s="55">
        <v>0</v>
      </c>
      <c r="CF68" s="55">
        <v>0</v>
      </c>
      <c r="CG68" s="55">
        <v>0</v>
      </c>
      <c r="CH68" s="55">
        <v>0</v>
      </c>
      <c r="CI68" s="55">
        <v>0</v>
      </c>
      <c r="CJ68" s="55">
        <v>0</v>
      </c>
      <c r="CK68" s="55">
        <v>0</v>
      </c>
      <c r="CL68" s="55">
        <v>0</v>
      </c>
      <c r="CM68" s="55">
        <v>0</v>
      </c>
      <c r="CN68" s="55">
        <v>0</v>
      </c>
      <c r="CO68" s="55">
        <v>0</v>
      </c>
      <c r="CP68" s="55">
        <v>0</v>
      </c>
      <c r="CQ68" s="55">
        <v>0</v>
      </c>
      <c r="CR68" s="55">
        <v>0</v>
      </c>
      <c r="CS68" s="55">
        <v>0</v>
      </c>
      <c r="CT68" s="55">
        <v>0</v>
      </c>
      <c r="CU68" s="55">
        <v>0</v>
      </c>
      <c r="CV68" s="55">
        <v>0</v>
      </c>
      <c r="CW68" s="55">
        <v>0</v>
      </c>
      <c r="CX68" s="55">
        <v>0</v>
      </c>
      <c r="CY68" s="55">
        <v>0</v>
      </c>
      <c r="CZ68" s="55">
        <v>0</v>
      </c>
      <c r="DA68" s="55">
        <v>0</v>
      </c>
      <c r="DB68" s="55">
        <v>0</v>
      </c>
      <c r="DC68" s="55">
        <v>0</v>
      </c>
      <c r="DD68" s="55">
        <v>0</v>
      </c>
      <c r="DE68" s="55">
        <v>0</v>
      </c>
      <c r="DF68" s="55">
        <v>0</v>
      </c>
      <c r="DG68" s="55">
        <v>0</v>
      </c>
      <c r="DH68" s="55">
        <v>0</v>
      </c>
      <c r="DI68" s="55">
        <v>0</v>
      </c>
      <c r="DJ68" s="55">
        <v>0</v>
      </c>
      <c r="DK68" s="55">
        <v>0</v>
      </c>
      <c r="DL68" s="55">
        <v>0</v>
      </c>
      <c r="DM68" s="55">
        <v>0</v>
      </c>
      <c r="DN68" s="55">
        <v>0</v>
      </c>
      <c r="DO68" s="55">
        <v>0</v>
      </c>
      <c r="DP68" s="55">
        <v>0</v>
      </c>
      <c r="DQ68" s="55">
        <v>0</v>
      </c>
      <c r="DR68" s="55">
        <v>0</v>
      </c>
      <c r="DS68" s="55">
        <v>0</v>
      </c>
      <c r="DT68" s="55">
        <v>0</v>
      </c>
      <c r="DU68" s="55">
        <v>0</v>
      </c>
      <c r="DV68" s="55">
        <v>0</v>
      </c>
      <c r="DW68" s="55">
        <v>0</v>
      </c>
      <c r="DX68" s="55">
        <v>0</v>
      </c>
      <c r="DY68" s="55">
        <v>0</v>
      </c>
      <c r="DZ68" s="55">
        <v>0</v>
      </c>
      <c r="EA68" s="55">
        <v>0</v>
      </c>
      <c r="EB68" s="55">
        <v>0</v>
      </c>
      <c r="EC68" s="55">
        <v>0</v>
      </c>
      <c r="ED68" s="55">
        <v>0</v>
      </c>
      <c r="EE68" s="55">
        <v>0</v>
      </c>
      <c r="EF68" s="55">
        <v>0</v>
      </c>
      <c r="EG68" s="55">
        <v>0</v>
      </c>
      <c r="EH68" s="55">
        <v>0</v>
      </c>
      <c r="EI68" s="55">
        <v>0</v>
      </c>
      <c r="EJ68" s="55">
        <v>0</v>
      </c>
      <c r="EK68" s="55">
        <v>0</v>
      </c>
      <c r="EL68" s="55">
        <v>0</v>
      </c>
      <c r="EM68" s="55">
        <v>0</v>
      </c>
      <c r="EN68" s="55">
        <v>95.503555297851563</v>
      </c>
      <c r="EO68" s="55">
        <v>146.39389038085938</v>
      </c>
      <c r="EP68" s="55">
        <v>147.72689819335938</v>
      </c>
      <c r="EQ68" s="55">
        <v>133.69944763183594</v>
      </c>
      <c r="ER68" s="55">
        <v>117.48393249511719</v>
      </c>
      <c r="ES68" s="55">
        <v>101.26236724853516</v>
      </c>
      <c r="ET68" s="55">
        <v>85.030540466308594</v>
      </c>
      <c r="EU68" s="55">
        <v>69.318862915039063</v>
      </c>
      <c r="EV68" s="55">
        <v>55.016746520996094</v>
      </c>
      <c r="EW68" s="55">
        <v>42.731510162353516</v>
      </c>
      <c r="EX68" s="55">
        <v>32.622215270996094</v>
      </c>
      <c r="EY68" s="55">
        <v>24.567802429199219</v>
      </c>
      <c r="EZ68" s="55">
        <v>18.497673034667969</v>
      </c>
      <c r="FA68" s="55">
        <v>14.264117240905762</v>
      </c>
      <c r="FB68" s="55">
        <v>11.248408317565918</v>
      </c>
      <c r="FC68" s="55">
        <v>9.0901813507080078</v>
      </c>
      <c r="FD68" s="55">
        <v>7.5433907508850098</v>
      </c>
      <c r="FE68" s="55">
        <v>6.4304490089416504</v>
      </c>
      <c r="FF68" s="55">
        <v>5.4157567024230957</v>
      </c>
      <c r="FG68" s="55">
        <v>4.2707371711730957</v>
      </c>
      <c r="FH68" s="55">
        <v>3.2722444534301758</v>
      </c>
      <c r="FI68" s="55">
        <v>2.4646906852722168</v>
      </c>
      <c r="FJ68" s="55">
        <v>1.8345776796340942</v>
      </c>
      <c r="FK68" s="55">
        <v>1.3536984920501709</v>
      </c>
      <c r="FL68" s="55">
        <v>0.99228787422180176</v>
      </c>
      <c r="FM68" s="55">
        <v>0.72367388010025024</v>
      </c>
      <c r="FN68" s="55">
        <v>0.52568614482879639</v>
      </c>
      <c r="FO68" s="55">
        <v>0.38067826628684998</v>
      </c>
      <c r="FP68" s="55">
        <v>0.27499270439147949</v>
      </c>
      <c r="FQ68" s="55">
        <v>0.19826020300388336</v>
      </c>
      <c r="FR68" s="55">
        <v>0.1427161693572998</v>
      </c>
      <c r="FS68" s="55">
        <v>0.10260520875453949</v>
      </c>
      <c r="FT68" s="55">
        <v>7.3693878948688507E-2</v>
      </c>
      <c r="FU68" s="55">
        <v>5.2886471152305603E-2</v>
      </c>
      <c r="FV68" s="55">
        <v>3.79294753074646E-2</v>
      </c>
      <c r="FW68" s="55">
        <v>2.7188347652554512E-2</v>
      </c>
      <c r="FX68" s="55">
        <v>1.9480770453810692E-2</v>
      </c>
      <c r="FY68" s="55">
        <v>1.3953463174402714E-2</v>
      </c>
      <c r="FZ68" s="55">
        <v>9.9916839972138405E-3</v>
      </c>
      <c r="GA68" s="55">
        <v>7.1531785652041435E-3</v>
      </c>
      <c r="GB68" s="55">
        <v>5.120136309415102E-3</v>
      </c>
      <c r="GC68" s="55">
        <v>3.6643831990659237E-3</v>
      </c>
      <c r="GD68" s="55">
        <v>2.6222208980470896E-3</v>
      </c>
      <c r="GE68" s="55">
        <v>1.8762740073725581E-3</v>
      </c>
      <c r="GF68" s="55">
        <v>1.3424244243651628E-3</v>
      </c>
      <c r="GG68" s="55">
        <v>9.6040911739692092E-4</v>
      </c>
      <c r="GH68" s="55">
        <v>6.8706978345289826E-4</v>
      </c>
      <c r="GI68" s="55">
        <v>4.9150455743074417E-4</v>
      </c>
      <c r="GJ68" s="55">
        <v>3.5159275284968317E-4</v>
      </c>
      <c r="GK68" s="55">
        <v>2.5150147848762572E-4</v>
      </c>
      <c r="GL68" s="55">
        <v>1.7990026390179992E-4</v>
      </c>
      <c r="GM68" s="55">
        <v>1.2868127669207752E-4</v>
      </c>
      <c r="GN68" s="55">
        <v>9.2043417680542916E-5</v>
      </c>
      <c r="GO68" s="55">
        <v>6.5836240537464619E-5</v>
      </c>
      <c r="GP68" s="55">
        <v>4.7090496082091704E-5</v>
      </c>
      <c r="GQ68" s="55">
        <v>3.3682026696624234E-5</v>
      </c>
      <c r="GR68" s="55">
        <v>2.4091314116958529E-5</v>
      </c>
      <c r="GS68" s="55">
        <v>1.7231399397132918E-5</v>
      </c>
      <c r="GT68" s="55">
        <v>1.2324771887506358E-5</v>
      </c>
      <c r="GU68" s="55">
        <v>0</v>
      </c>
    </row>
    <row r="69" spans="1:203" x14ac:dyDescent="0.45">
      <c r="A69" s="5" t="s">
        <v>3827</v>
      </c>
      <c r="B69" s="89">
        <v>17</v>
      </c>
      <c r="C69" s="89">
        <v>3</v>
      </c>
      <c r="D69" s="55">
        <v>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5">
        <v>0</v>
      </c>
      <c r="T69" s="55">
        <v>0</v>
      </c>
      <c r="U69" s="55">
        <v>0</v>
      </c>
      <c r="V69" s="55">
        <v>0</v>
      </c>
      <c r="W69" s="55">
        <v>0</v>
      </c>
      <c r="X69" s="55">
        <v>0</v>
      </c>
      <c r="Y69" s="55">
        <v>0</v>
      </c>
      <c r="Z69" s="55">
        <v>0</v>
      </c>
      <c r="AA69" s="55">
        <v>0</v>
      </c>
      <c r="AB69" s="55">
        <v>0</v>
      </c>
      <c r="AC69" s="55">
        <v>0</v>
      </c>
      <c r="AD69" s="55">
        <v>0</v>
      </c>
      <c r="AE69" s="55">
        <v>0</v>
      </c>
      <c r="AF69" s="55">
        <v>0</v>
      </c>
      <c r="AG69" s="55">
        <v>0</v>
      </c>
      <c r="AH69" s="55">
        <v>0</v>
      </c>
      <c r="AI69" s="55">
        <v>0</v>
      </c>
      <c r="AJ69" s="55">
        <v>0</v>
      </c>
      <c r="AK69" s="55">
        <v>0</v>
      </c>
      <c r="AL69" s="55">
        <v>0</v>
      </c>
      <c r="AM69" s="55">
        <v>0</v>
      </c>
      <c r="AN69" s="55">
        <v>0</v>
      </c>
      <c r="AO69" s="55">
        <v>0</v>
      </c>
      <c r="AP69" s="55">
        <v>0</v>
      </c>
      <c r="AQ69" s="55">
        <v>0</v>
      </c>
      <c r="AR69" s="55">
        <v>0</v>
      </c>
      <c r="AS69" s="55">
        <v>0</v>
      </c>
      <c r="AT69" s="55">
        <v>0</v>
      </c>
      <c r="AU69" s="55">
        <v>0</v>
      </c>
      <c r="AV69" s="55">
        <v>0</v>
      </c>
      <c r="AW69" s="55">
        <v>0</v>
      </c>
      <c r="AX69" s="55">
        <v>0</v>
      </c>
      <c r="AY69" s="55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5">
        <v>0</v>
      </c>
      <c r="BI69" s="55">
        <v>0</v>
      </c>
      <c r="BJ69" s="55">
        <v>0</v>
      </c>
      <c r="BK69" s="55">
        <v>0</v>
      </c>
      <c r="BL69" s="55">
        <v>0</v>
      </c>
      <c r="BM69" s="55">
        <v>0</v>
      </c>
      <c r="BN69" s="55">
        <v>0</v>
      </c>
      <c r="BO69" s="55">
        <v>0</v>
      </c>
      <c r="BP69" s="55">
        <v>0</v>
      </c>
      <c r="BQ69" s="55">
        <v>0</v>
      </c>
      <c r="BR69" s="55">
        <v>0</v>
      </c>
      <c r="BS69" s="55">
        <v>0</v>
      </c>
      <c r="BT69" s="55">
        <v>0</v>
      </c>
      <c r="BU69" s="55">
        <v>0</v>
      </c>
      <c r="BV69" s="55">
        <v>0</v>
      </c>
      <c r="BW69" s="55">
        <v>0</v>
      </c>
      <c r="BX69" s="55">
        <v>0</v>
      </c>
      <c r="BY69" s="55">
        <v>0</v>
      </c>
      <c r="BZ69" s="55">
        <v>0</v>
      </c>
      <c r="CA69" s="55">
        <v>0</v>
      </c>
      <c r="CB69" s="55">
        <v>0</v>
      </c>
      <c r="CC69" s="55">
        <v>0</v>
      </c>
      <c r="CD69" s="55">
        <v>0</v>
      </c>
      <c r="CE69" s="55">
        <v>0</v>
      </c>
      <c r="CF69" s="55">
        <v>0</v>
      </c>
      <c r="CG69" s="55">
        <v>0</v>
      </c>
      <c r="CH69" s="55">
        <v>0</v>
      </c>
      <c r="CI69" s="55">
        <v>0</v>
      </c>
      <c r="CJ69" s="55">
        <v>0</v>
      </c>
      <c r="CK69" s="55">
        <v>0</v>
      </c>
      <c r="CL69" s="55">
        <v>0</v>
      </c>
      <c r="CM69" s="55">
        <v>0</v>
      </c>
      <c r="CN69" s="55">
        <v>0</v>
      </c>
      <c r="CO69" s="55">
        <v>0</v>
      </c>
      <c r="CP69" s="55">
        <v>0</v>
      </c>
      <c r="CQ69" s="55">
        <v>0</v>
      </c>
      <c r="CR69" s="55">
        <v>0</v>
      </c>
      <c r="CS69" s="55">
        <v>0</v>
      </c>
      <c r="CT69" s="55">
        <v>0</v>
      </c>
      <c r="CU69" s="55">
        <v>0</v>
      </c>
      <c r="CV69" s="55">
        <v>0</v>
      </c>
      <c r="CW69" s="55">
        <v>0</v>
      </c>
      <c r="CX69" s="55">
        <v>0</v>
      </c>
      <c r="CY69" s="55">
        <v>0</v>
      </c>
      <c r="CZ69" s="55">
        <v>0</v>
      </c>
      <c r="DA69" s="55">
        <v>0</v>
      </c>
      <c r="DB69" s="55">
        <v>0</v>
      </c>
      <c r="DC69" s="55">
        <v>0</v>
      </c>
      <c r="DD69" s="55">
        <v>0</v>
      </c>
      <c r="DE69" s="55">
        <v>0</v>
      </c>
      <c r="DF69" s="55">
        <v>0</v>
      </c>
      <c r="DG69" s="55">
        <v>0</v>
      </c>
      <c r="DH69" s="55">
        <v>0</v>
      </c>
      <c r="DI69" s="55">
        <v>0</v>
      </c>
      <c r="DJ69" s="55">
        <v>0</v>
      </c>
      <c r="DK69" s="55">
        <v>0</v>
      </c>
      <c r="DL69" s="55">
        <v>0</v>
      </c>
      <c r="DM69" s="55">
        <v>0</v>
      </c>
      <c r="DN69" s="55">
        <v>0</v>
      </c>
      <c r="DO69" s="55">
        <v>0</v>
      </c>
      <c r="DP69" s="55">
        <v>0</v>
      </c>
      <c r="DQ69" s="55">
        <v>0</v>
      </c>
      <c r="DR69" s="55">
        <v>0</v>
      </c>
      <c r="DS69" s="55">
        <v>0</v>
      </c>
      <c r="DT69" s="55">
        <v>0</v>
      </c>
      <c r="DU69" s="55">
        <v>0</v>
      </c>
      <c r="DV69" s="55">
        <v>0</v>
      </c>
      <c r="DW69" s="55">
        <v>0</v>
      </c>
      <c r="DX69" s="55">
        <v>0</v>
      </c>
      <c r="DY69" s="55">
        <v>0</v>
      </c>
      <c r="DZ69" s="55">
        <v>0</v>
      </c>
      <c r="EA69" s="55">
        <v>0</v>
      </c>
      <c r="EB69" s="55">
        <v>0</v>
      </c>
      <c r="EC69" s="55">
        <v>0</v>
      </c>
      <c r="ED69" s="55">
        <v>0</v>
      </c>
      <c r="EE69" s="55">
        <v>0</v>
      </c>
      <c r="EF69" s="55">
        <v>0</v>
      </c>
      <c r="EG69" s="55">
        <v>0</v>
      </c>
      <c r="EH69" s="55">
        <v>0</v>
      </c>
      <c r="EI69" s="55">
        <v>0</v>
      </c>
      <c r="EJ69" s="55">
        <v>0</v>
      </c>
      <c r="EK69" s="55">
        <v>0</v>
      </c>
      <c r="EL69" s="55">
        <v>0</v>
      </c>
      <c r="EM69" s="55">
        <v>0</v>
      </c>
      <c r="EN69" s="55">
        <v>144.266845703125</v>
      </c>
      <c r="EO69" s="55">
        <v>220.41911315917969</v>
      </c>
      <c r="EP69" s="55">
        <v>242.11187744140625</v>
      </c>
      <c r="EQ69" s="55">
        <v>239.38890075683594</v>
      </c>
      <c r="ER69" s="55">
        <v>221.21028137207031</v>
      </c>
      <c r="ES69" s="55">
        <v>195.17276000976563</v>
      </c>
      <c r="ET69" s="55">
        <v>167.11054992675781</v>
      </c>
      <c r="EU69" s="55">
        <v>140.44850158691406</v>
      </c>
      <c r="EV69" s="55">
        <v>116.67100524902344</v>
      </c>
      <c r="EW69" s="55">
        <v>96.672630310058594</v>
      </c>
      <c r="EX69" s="55">
        <v>80.541732788085938</v>
      </c>
      <c r="EY69" s="55">
        <v>67.434722900390625</v>
      </c>
      <c r="EZ69" s="55">
        <v>56.776134490966797</v>
      </c>
      <c r="FA69" s="55">
        <v>48.107257843017578</v>
      </c>
      <c r="FB69" s="55">
        <v>41.056282043457031</v>
      </c>
      <c r="FC69" s="55">
        <v>35.320972442626953</v>
      </c>
      <c r="FD69" s="55">
        <v>30.655506134033203</v>
      </c>
      <c r="FE69" s="55">
        <v>26.85991096496582</v>
      </c>
      <c r="FF69" s="55">
        <v>23.771446228027344</v>
      </c>
      <c r="FG69" s="55">
        <v>21.257564544677734</v>
      </c>
      <c r="FH69" s="55">
        <v>19.210039138793945</v>
      </c>
      <c r="FI69" s="55">
        <v>17.539571762084961</v>
      </c>
      <c r="FJ69" s="55">
        <v>16.165378570556641</v>
      </c>
      <c r="FK69" s="55">
        <v>14.49626636505127</v>
      </c>
      <c r="FL69" s="55">
        <v>12.453178405761719</v>
      </c>
      <c r="FM69" s="55">
        <v>10.478545188903809</v>
      </c>
      <c r="FN69" s="55">
        <v>8.7092800140380859</v>
      </c>
      <c r="FO69" s="55">
        <v>7.1834225654602051</v>
      </c>
      <c r="FP69" s="55">
        <v>5.895932674407959</v>
      </c>
      <c r="FQ69" s="55">
        <v>4.8238949775695801</v>
      </c>
      <c r="FR69" s="55">
        <v>3.9386498928070068</v>
      </c>
      <c r="FS69" s="55">
        <v>3.2115223407745361</v>
      </c>
      <c r="FT69" s="55">
        <v>2.6163160800933838</v>
      </c>
      <c r="FU69" s="55">
        <v>2.1301827430725098</v>
      </c>
      <c r="FV69" s="55">
        <v>1.7337136268615723</v>
      </c>
      <c r="FW69" s="55">
        <v>1.410679817199707</v>
      </c>
      <c r="FX69" s="55">
        <v>1.1476446390151978</v>
      </c>
      <c r="FY69" s="55">
        <v>0.93355280160903931</v>
      </c>
      <c r="FZ69" s="55">
        <v>0.75934481620788574</v>
      </c>
      <c r="GA69" s="55">
        <v>0.61761599779129028</v>
      </c>
      <c r="GB69" s="55">
        <v>0.50232452154159546</v>
      </c>
      <c r="GC69" s="55">
        <v>0.4085463285446167</v>
      </c>
      <c r="GD69" s="55">
        <v>0.33227089047431946</v>
      </c>
      <c r="GE69" s="55">
        <v>0.27023360133171082</v>
      </c>
      <c r="GF69" s="55">
        <v>0.21977780759334564</v>
      </c>
      <c r="GG69" s="55">
        <v>0.17874202132225037</v>
      </c>
      <c r="GH69" s="55">
        <v>0.14536784589290619</v>
      </c>
      <c r="GI69" s="55">
        <v>0.11822498589754105</v>
      </c>
      <c r="GJ69" s="55">
        <v>9.6150100231170654E-2</v>
      </c>
      <c r="GK69" s="55">
        <v>7.819695770740509E-2</v>
      </c>
      <c r="GL69" s="55">
        <v>6.3595995306968689E-2</v>
      </c>
      <c r="GM69" s="55">
        <v>5.1721315830945969E-2</v>
      </c>
      <c r="GN69" s="55">
        <v>4.2063873261213303E-2</v>
      </c>
      <c r="GO69" s="55">
        <v>3.4209668636322021E-2</v>
      </c>
      <c r="GP69" s="55">
        <v>2.7822006493806839E-2</v>
      </c>
      <c r="GQ69" s="55">
        <v>2.2627055644989014E-2</v>
      </c>
      <c r="GR69" s="55">
        <v>1.8402108922600746E-2</v>
      </c>
      <c r="GS69" s="55">
        <v>1.4966046437621117E-2</v>
      </c>
      <c r="GT69" s="55">
        <v>1.2171570211648941E-2</v>
      </c>
      <c r="GU69" s="55">
        <v>9.8992632701992989E-3</v>
      </c>
    </row>
    <row r="70" spans="1:203" x14ac:dyDescent="0.45">
      <c r="A70" s="5" t="s">
        <v>3827</v>
      </c>
      <c r="B70" s="89">
        <v>18</v>
      </c>
      <c r="C70" s="89">
        <v>2</v>
      </c>
      <c r="D70" s="55">
        <v>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K70" s="55">
        <v>0</v>
      </c>
      <c r="L70" s="55">
        <v>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5">
        <v>0</v>
      </c>
      <c r="T70" s="55">
        <v>0</v>
      </c>
      <c r="U70" s="55">
        <v>0</v>
      </c>
      <c r="V70" s="55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0</v>
      </c>
      <c r="AC70" s="55">
        <v>0</v>
      </c>
      <c r="AD70" s="55">
        <v>0</v>
      </c>
      <c r="AE70" s="55">
        <v>0</v>
      </c>
      <c r="AF70" s="55">
        <v>0</v>
      </c>
      <c r="AG70" s="55">
        <v>0</v>
      </c>
      <c r="AH70" s="55">
        <v>0</v>
      </c>
      <c r="AI70" s="55">
        <v>0</v>
      </c>
      <c r="AJ70" s="55">
        <v>0</v>
      </c>
      <c r="AK70" s="55">
        <v>0</v>
      </c>
      <c r="AL70" s="55">
        <v>0</v>
      </c>
      <c r="AM70" s="55">
        <v>0</v>
      </c>
      <c r="AN70" s="55">
        <v>0</v>
      </c>
      <c r="AO70" s="55">
        <v>0</v>
      </c>
      <c r="AP70" s="55">
        <v>0</v>
      </c>
      <c r="AQ70" s="55">
        <v>0</v>
      </c>
      <c r="AR70" s="55">
        <v>0</v>
      </c>
      <c r="AS70" s="55">
        <v>0</v>
      </c>
      <c r="AT70" s="55">
        <v>0</v>
      </c>
      <c r="AU70" s="55">
        <v>0</v>
      </c>
      <c r="AV70" s="55">
        <v>0</v>
      </c>
      <c r="AW70" s="55">
        <v>0</v>
      </c>
      <c r="AX70" s="55">
        <v>0</v>
      </c>
      <c r="AY70" s="55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5">
        <v>0</v>
      </c>
      <c r="BI70" s="55">
        <v>0</v>
      </c>
      <c r="BJ70" s="55">
        <v>0</v>
      </c>
      <c r="BK70" s="55">
        <v>0</v>
      </c>
      <c r="BL70" s="55">
        <v>0</v>
      </c>
      <c r="BM70" s="55">
        <v>0</v>
      </c>
      <c r="BN70" s="55">
        <v>0</v>
      </c>
      <c r="BO70" s="55">
        <v>0</v>
      </c>
      <c r="BP70" s="55">
        <v>0</v>
      </c>
      <c r="BQ70" s="55">
        <v>0</v>
      </c>
      <c r="BR70" s="55">
        <v>0</v>
      </c>
      <c r="BS70" s="55">
        <v>0</v>
      </c>
      <c r="BT70" s="55">
        <v>0</v>
      </c>
      <c r="BU70" s="55">
        <v>0</v>
      </c>
      <c r="BV70" s="55">
        <v>0</v>
      </c>
      <c r="BW70" s="55">
        <v>0</v>
      </c>
      <c r="BX70" s="55">
        <v>0</v>
      </c>
      <c r="BY70" s="55">
        <v>0</v>
      </c>
      <c r="BZ70" s="55">
        <v>0</v>
      </c>
      <c r="CA70" s="55">
        <v>0</v>
      </c>
      <c r="CB70" s="55">
        <v>0</v>
      </c>
      <c r="CC70" s="55">
        <v>0</v>
      </c>
      <c r="CD70" s="55">
        <v>0</v>
      </c>
      <c r="CE70" s="55">
        <v>0</v>
      </c>
      <c r="CF70" s="55">
        <v>0</v>
      </c>
      <c r="CG70" s="55">
        <v>0</v>
      </c>
      <c r="CH70" s="55">
        <v>0</v>
      </c>
      <c r="CI70" s="55">
        <v>0</v>
      </c>
      <c r="CJ70" s="55">
        <v>0</v>
      </c>
      <c r="CK70" s="55">
        <v>0</v>
      </c>
      <c r="CL70" s="55">
        <v>0</v>
      </c>
      <c r="CM70" s="55">
        <v>0</v>
      </c>
      <c r="CN70" s="55">
        <v>0</v>
      </c>
      <c r="CO70" s="55">
        <v>0</v>
      </c>
      <c r="CP70" s="55">
        <v>0</v>
      </c>
      <c r="CQ70" s="55">
        <v>0</v>
      </c>
      <c r="CR70" s="55">
        <v>0</v>
      </c>
      <c r="CS70" s="55">
        <v>0</v>
      </c>
      <c r="CT70" s="55">
        <v>0</v>
      </c>
      <c r="CU70" s="55">
        <v>0</v>
      </c>
      <c r="CV70" s="55">
        <v>0</v>
      </c>
      <c r="CW70" s="55">
        <v>0</v>
      </c>
      <c r="CX70" s="55">
        <v>0</v>
      </c>
      <c r="CY70" s="55">
        <v>0</v>
      </c>
      <c r="CZ70" s="55">
        <v>0</v>
      </c>
      <c r="DA70" s="55">
        <v>0</v>
      </c>
      <c r="DB70" s="55">
        <v>0</v>
      </c>
      <c r="DC70" s="55">
        <v>0</v>
      </c>
      <c r="DD70" s="55">
        <v>0</v>
      </c>
      <c r="DE70" s="55">
        <v>0</v>
      </c>
      <c r="DF70" s="55">
        <v>0</v>
      </c>
      <c r="DG70" s="55">
        <v>0</v>
      </c>
      <c r="DH70" s="55">
        <v>0</v>
      </c>
      <c r="DI70" s="55">
        <v>0</v>
      </c>
      <c r="DJ70" s="55">
        <v>0</v>
      </c>
      <c r="DK70" s="55">
        <v>0</v>
      </c>
      <c r="DL70" s="55">
        <v>0</v>
      </c>
      <c r="DM70" s="55">
        <v>0</v>
      </c>
      <c r="DN70" s="55">
        <v>0</v>
      </c>
      <c r="DO70" s="55">
        <v>0</v>
      </c>
      <c r="DP70" s="55">
        <v>0</v>
      </c>
      <c r="DQ70" s="55">
        <v>0</v>
      </c>
      <c r="DR70" s="55">
        <v>0</v>
      </c>
      <c r="DS70" s="55">
        <v>0</v>
      </c>
      <c r="DT70" s="55">
        <v>0</v>
      </c>
      <c r="DU70" s="55">
        <v>0</v>
      </c>
      <c r="DV70" s="55">
        <v>0</v>
      </c>
      <c r="DW70" s="55">
        <v>0</v>
      </c>
      <c r="DX70" s="55">
        <v>0</v>
      </c>
      <c r="DY70" s="55">
        <v>0</v>
      </c>
      <c r="DZ70" s="55">
        <v>0</v>
      </c>
      <c r="EA70" s="55">
        <v>0</v>
      </c>
      <c r="EB70" s="55">
        <v>0</v>
      </c>
      <c r="EC70" s="55">
        <v>0</v>
      </c>
      <c r="ED70" s="55">
        <v>0</v>
      </c>
      <c r="EE70" s="55">
        <v>0</v>
      </c>
      <c r="EF70" s="55">
        <v>0</v>
      </c>
      <c r="EG70" s="55">
        <v>0</v>
      </c>
      <c r="EH70" s="55">
        <v>0</v>
      </c>
      <c r="EI70" s="55">
        <v>0</v>
      </c>
      <c r="EJ70" s="55">
        <v>0</v>
      </c>
      <c r="EK70" s="55">
        <v>0</v>
      </c>
      <c r="EL70" s="55">
        <v>0</v>
      </c>
      <c r="EM70" s="55">
        <v>0</v>
      </c>
      <c r="EN70" s="55">
        <v>162.95272827148438</v>
      </c>
      <c r="EO70" s="55">
        <v>277.181640625</v>
      </c>
      <c r="EP70" s="55">
        <v>305.67703247070313</v>
      </c>
      <c r="EQ70" s="55">
        <v>292.46453857421875</v>
      </c>
      <c r="ER70" s="55">
        <v>262.015869140625</v>
      </c>
      <c r="ES70" s="55">
        <v>225.20889282226563</v>
      </c>
      <c r="ET70" s="55">
        <v>188.414306640625</v>
      </c>
      <c r="EU70" s="55">
        <v>154.87286376953125</v>
      </c>
      <c r="EV70" s="55">
        <v>126.05065155029297</v>
      </c>
      <c r="EW70" s="55">
        <v>102.90725708007813</v>
      </c>
      <c r="EX70" s="55">
        <v>84.35174560546875</v>
      </c>
      <c r="EY70" s="55">
        <v>69.520515441894531</v>
      </c>
      <c r="EZ70" s="55">
        <v>57.696357727050781</v>
      </c>
      <c r="FA70" s="55">
        <v>48.284290313720703</v>
      </c>
      <c r="FB70" s="55">
        <v>40.799152374267578</v>
      </c>
      <c r="FC70" s="55">
        <v>34.849586486816406</v>
      </c>
      <c r="FD70" s="55">
        <v>30.121906280517578</v>
      </c>
      <c r="FE70" s="55">
        <v>26.365598678588867</v>
      </c>
      <c r="FF70" s="55">
        <v>23.381034851074219</v>
      </c>
      <c r="FG70" s="55">
        <v>21.009313583374023</v>
      </c>
      <c r="FH70" s="55">
        <v>19.123970031738281</v>
      </c>
      <c r="FI70" s="55">
        <v>17.624288558959961</v>
      </c>
      <c r="FJ70" s="55">
        <v>16.429763793945313</v>
      </c>
      <c r="FK70" s="55">
        <v>15.475075721740723</v>
      </c>
      <c r="FL70" s="55">
        <v>14.701443672180176</v>
      </c>
      <c r="FM70" s="55">
        <v>13.520635604858398</v>
      </c>
      <c r="FN70" s="55">
        <v>11.514986991882324</v>
      </c>
      <c r="FO70" s="55">
        <v>9.5182456970214844</v>
      </c>
      <c r="FP70" s="55">
        <v>7.7421321868896484</v>
      </c>
      <c r="FQ70" s="55">
        <v>6.2383651733398438</v>
      </c>
      <c r="FR70" s="55">
        <v>4.9982900619506836</v>
      </c>
      <c r="FS70" s="55">
        <v>3.9909408092498779</v>
      </c>
      <c r="FT70" s="55">
        <v>3.1798856258392334</v>
      </c>
      <c r="FU70" s="55">
        <v>2.5303616523742676</v>
      </c>
      <c r="FV70" s="55">
        <v>2.011892557144165</v>
      </c>
      <c r="FW70" s="55">
        <v>1.5988622903823853</v>
      </c>
      <c r="FX70" s="55">
        <v>1.2702337503433228</v>
      </c>
      <c r="FY70" s="55">
        <v>1.0089588165283203</v>
      </c>
      <c r="FZ70" s="55">
        <v>0.80133092403411865</v>
      </c>
      <c r="GA70" s="55">
        <v>0.6363828182220459</v>
      </c>
      <c r="GB70" s="55">
        <v>0.50536519289016724</v>
      </c>
      <c r="GC70" s="55">
        <v>0.40130996704101563</v>
      </c>
      <c r="GD70" s="55">
        <v>0.318674236536026</v>
      </c>
      <c r="GE70" s="55">
        <v>0.25305169820785522</v>
      </c>
      <c r="GF70" s="55">
        <v>0.20094104111194611</v>
      </c>
      <c r="GG70" s="55">
        <v>0.15956079959869385</v>
      </c>
      <c r="GH70" s="55">
        <v>0.12670177221298218</v>
      </c>
      <c r="GI70" s="55">
        <v>0.10060936957597733</v>
      </c>
      <c r="GJ70" s="55">
        <v>7.9890243709087372E-2</v>
      </c>
      <c r="GK70" s="55">
        <v>6.3437893986701965E-2</v>
      </c>
      <c r="GL70" s="55">
        <v>5.0373677164316177E-2</v>
      </c>
      <c r="GM70" s="55">
        <v>3.9999857544898987E-2</v>
      </c>
      <c r="GN70" s="55">
        <v>3.1762387603521347E-2</v>
      </c>
      <c r="GO70" s="55">
        <v>2.5221321731805801E-2</v>
      </c>
      <c r="GP70" s="55">
        <v>2.0027304068207741E-2</v>
      </c>
      <c r="GQ70" s="55">
        <v>1.590292900800705E-2</v>
      </c>
      <c r="GR70" s="55">
        <v>1.2627918273210526E-2</v>
      </c>
      <c r="GS70" s="55">
        <v>1.0027354583144188E-2</v>
      </c>
      <c r="GT70" s="55">
        <v>7.9623451456427574E-3</v>
      </c>
      <c r="GU70" s="55">
        <v>6.3233431428670883E-3</v>
      </c>
    </row>
    <row r="71" spans="1:203" x14ac:dyDescent="0.45">
      <c r="A71" s="5" t="s">
        <v>3827</v>
      </c>
      <c r="B71" s="89">
        <v>19</v>
      </c>
      <c r="C71" s="89">
        <v>6</v>
      </c>
      <c r="D71" s="55">
        <v>0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5">
        <v>0</v>
      </c>
      <c r="T71" s="55">
        <v>0</v>
      </c>
      <c r="U71" s="55">
        <v>0</v>
      </c>
      <c r="V71" s="55">
        <v>0</v>
      </c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B71" s="55">
        <v>0</v>
      </c>
      <c r="AC71" s="55">
        <v>0</v>
      </c>
      <c r="AD71" s="55">
        <v>0</v>
      </c>
      <c r="AE71" s="55">
        <v>0</v>
      </c>
      <c r="AF71" s="55">
        <v>0</v>
      </c>
      <c r="AG71" s="55">
        <v>0</v>
      </c>
      <c r="AH71" s="55">
        <v>0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55">
        <v>0</v>
      </c>
      <c r="AO71" s="5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55">
        <v>0</v>
      </c>
      <c r="BJ71" s="5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55">
        <v>0</v>
      </c>
      <c r="BQ71" s="55">
        <v>0</v>
      </c>
      <c r="BR71" s="55">
        <v>0</v>
      </c>
      <c r="BS71" s="55">
        <v>0</v>
      </c>
      <c r="BT71" s="55">
        <v>0</v>
      </c>
      <c r="BU71" s="55">
        <v>0</v>
      </c>
      <c r="BV71" s="55">
        <v>0</v>
      </c>
      <c r="BW71" s="55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55">
        <v>0</v>
      </c>
      <c r="CD71" s="55">
        <v>0</v>
      </c>
      <c r="CE71" s="55">
        <v>0</v>
      </c>
      <c r="CF71" s="55">
        <v>0</v>
      </c>
      <c r="CG71" s="55">
        <v>0</v>
      </c>
      <c r="CH71" s="55">
        <v>0</v>
      </c>
      <c r="CI71" s="55">
        <v>0</v>
      </c>
      <c r="CJ71" s="55">
        <v>0</v>
      </c>
      <c r="CK71" s="5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55">
        <v>0</v>
      </c>
      <c r="CR71" s="55">
        <v>0</v>
      </c>
      <c r="CS71" s="55">
        <v>0</v>
      </c>
      <c r="CT71" s="55">
        <v>0</v>
      </c>
      <c r="CU71" s="55">
        <v>0</v>
      </c>
      <c r="CV71" s="55">
        <v>0</v>
      </c>
      <c r="CW71" s="55">
        <v>0</v>
      </c>
      <c r="CX71" s="55">
        <v>0</v>
      </c>
      <c r="CY71" s="5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55">
        <v>0</v>
      </c>
      <c r="DF71" s="55">
        <v>0</v>
      </c>
      <c r="DG71" s="55">
        <v>0</v>
      </c>
      <c r="DH71" s="55">
        <v>0</v>
      </c>
      <c r="DI71" s="55">
        <v>0</v>
      </c>
      <c r="DJ71" s="55">
        <v>0</v>
      </c>
      <c r="DK71" s="55">
        <v>0</v>
      </c>
      <c r="DL71" s="55">
        <v>0</v>
      </c>
      <c r="DM71" s="55">
        <v>0</v>
      </c>
      <c r="DN71" s="55">
        <v>0</v>
      </c>
      <c r="DO71" s="55">
        <v>0</v>
      </c>
      <c r="DP71" s="55">
        <v>0</v>
      </c>
      <c r="DQ71" s="55">
        <v>0</v>
      </c>
      <c r="DR71" s="55">
        <v>0</v>
      </c>
      <c r="DS71" s="55">
        <v>0</v>
      </c>
      <c r="DT71" s="55">
        <v>0</v>
      </c>
      <c r="DU71" s="55">
        <v>0</v>
      </c>
      <c r="DV71" s="55">
        <v>0</v>
      </c>
      <c r="DW71" s="55">
        <v>0</v>
      </c>
      <c r="DX71" s="55">
        <v>0</v>
      </c>
      <c r="DY71" s="55">
        <v>0</v>
      </c>
      <c r="DZ71" s="55">
        <v>0</v>
      </c>
      <c r="EA71" s="55">
        <v>0</v>
      </c>
      <c r="EB71" s="55">
        <v>0</v>
      </c>
      <c r="EC71" s="55">
        <v>0</v>
      </c>
      <c r="ED71" s="55">
        <v>0</v>
      </c>
      <c r="EE71" s="55">
        <v>0</v>
      </c>
      <c r="EF71" s="55">
        <v>0</v>
      </c>
      <c r="EG71" s="55">
        <v>0</v>
      </c>
      <c r="EH71" s="55">
        <v>0</v>
      </c>
      <c r="EI71" s="55">
        <v>0</v>
      </c>
      <c r="EJ71" s="55">
        <v>0</v>
      </c>
      <c r="EK71" s="55">
        <v>0</v>
      </c>
      <c r="EL71" s="55">
        <v>0</v>
      </c>
      <c r="EM71" s="55">
        <v>0</v>
      </c>
      <c r="EN71" s="55">
        <v>176.55828857421875</v>
      </c>
      <c r="EO71" s="55">
        <v>256.7464599609375</v>
      </c>
      <c r="EP71" s="55">
        <v>268.90982055664063</v>
      </c>
      <c r="EQ71" s="55">
        <v>256.11611938476563</v>
      </c>
      <c r="ER71" s="55">
        <v>230.91078186035156</v>
      </c>
      <c r="ES71" s="55">
        <v>201.87110900878906</v>
      </c>
      <c r="ET71" s="55">
        <v>173.53492736816406</v>
      </c>
      <c r="EU71" s="55">
        <v>147.90867614746094</v>
      </c>
      <c r="EV71" s="55">
        <v>126.47172546386719</v>
      </c>
      <c r="EW71" s="55">
        <v>108.49349212646484</v>
      </c>
      <c r="EX71" s="55">
        <v>93.397148132324219</v>
      </c>
      <c r="EY71" s="55">
        <v>80.719749450683594</v>
      </c>
      <c r="EZ71" s="55">
        <v>70.073616027832031</v>
      </c>
      <c r="FA71" s="55">
        <v>61.133132934570313</v>
      </c>
      <c r="FB71" s="55">
        <v>53.624797821044922</v>
      </c>
      <c r="FC71" s="55">
        <v>47.318923950195313</v>
      </c>
      <c r="FD71" s="55">
        <v>42.022586822509766</v>
      </c>
      <c r="FE71" s="55">
        <v>37.573726654052734</v>
      </c>
      <c r="FF71" s="55">
        <v>33.836151123046875</v>
      </c>
      <c r="FG71" s="55">
        <v>30.695335388183594</v>
      </c>
      <c r="FH71" s="55">
        <v>28.054729461669922</v>
      </c>
      <c r="FI71" s="55">
        <v>25.832357406616211</v>
      </c>
      <c r="FJ71" s="55">
        <v>23.956005096435547</v>
      </c>
      <c r="FK71" s="55">
        <v>22.213674545288086</v>
      </c>
      <c r="FL71" s="55">
        <v>19.677862167358398</v>
      </c>
      <c r="FM71" s="55">
        <v>17.022268295288086</v>
      </c>
      <c r="FN71" s="55">
        <v>14.542710304260254</v>
      </c>
      <c r="FO71" s="55">
        <v>12.336448669433594</v>
      </c>
      <c r="FP71" s="55">
        <v>10.421625137329102</v>
      </c>
      <c r="FQ71" s="55">
        <v>8.7825260162353516</v>
      </c>
      <c r="FR71" s="55">
        <v>7.3905029296875</v>
      </c>
      <c r="FS71" s="55">
        <v>6.2137546539306641</v>
      </c>
      <c r="FT71" s="55">
        <v>5.2216897010803223</v>
      </c>
      <c r="FU71" s="55">
        <v>4.3866686820983887</v>
      </c>
      <c r="FV71" s="55">
        <v>3.684504508972168</v>
      </c>
      <c r="FW71" s="55">
        <v>3.0943958759307861</v>
      </c>
      <c r="FX71" s="55">
        <v>2.5986287593841553</v>
      </c>
      <c r="FY71" s="55">
        <v>2.1822059154510498</v>
      </c>
      <c r="FZ71" s="55">
        <v>1.8324706554412842</v>
      </c>
      <c r="GA71" s="55">
        <v>1.5387650728225708</v>
      </c>
      <c r="GB71" s="55">
        <v>1.2921231985092163</v>
      </c>
      <c r="GC71" s="55">
        <v>1.0850092172622681</v>
      </c>
      <c r="GD71" s="55">
        <v>0.91109073162078857</v>
      </c>
      <c r="GE71" s="55">
        <v>0.76504868268966675</v>
      </c>
      <c r="GF71" s="55">
        <v>0.64241546392440796</v>
      </c>
      <c r="GG71" s="55">
        <v>0.53943943977355957</v>
      </c>
      <c r="GH71" s="55">
        <v>0.45296978950500488</v>
      </c>
      <c r="GI71" s="55">
        <v>0.38036069273948669</v>
      </c>
      <c r="GJ71" s="55">
        <v>0.31939050555229187</v>
      </c>
      <c r="GK71" s="55">
        <v>0.26819354295730591</v>
      </c>
      <c r="GL71" s="55">
        <v>0.2252032458782196</v>
      </c>
      <c r="GM71" s="55">
        <v>0.18910409510135651</v>
      </c>
      <c r="GN71" s="55">
        <v>0.15879148244857788</v>
      </c>
      <c r="GO71" s="55">
        <v>0.13333785533905029</v>
      </c>
      <c r="GP71" s="55">
        <v>0.11196435987949371</v>
      </c>
      <c r="GQ71" s="55">
        <v>9.4016924500465393E-2</v>
      </c>
      <c r="GR71" s="55">
        <v>7.8946404159069061E-2</v>
      </c>
      <c r="GS71" s="55">
        <v>6.629161536693573E-2</v>
      </c>
      <c r="GT71" s="55">
        <v>5.5665343999862671E-2</v>
      </c>
      <c r="GU71" s="55">
        <v>4.6742968261241913E-2</v>
      </c>
    </row>
    <row r="72" spans="1:203" x14ac:dyDescent="0.45">
      <c r="A72" s="5" t="s">
        <v>3827</v>
      </c>
      <c r="B72" s="89">
        <v>20</v>
      </c>
      <c r="C72" s="89">
        <v>10</v>
      </c>
      <c r="D72" s="55">
        <v>0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5">
        <v>0</v>
      </c>
      <c r="T72" s="55">
        <v>0</v>
      </c>
      <c r="U72" s="55">
        <v>0</v>
      </c>
      <c r="V72" s="55">
        <v>0</v>
      </c>
      <c r="W72" s="55">
        <v>0</v>
      </c>
      <c r="X72" s="55">
        <v>0</v>
      </c>
      <c r="Y72" s="55">
        <v>0</v>
      </c>
      <c r="Z72" s="55">
        <v>0</v>
      </c>
      <c r="AA72" s="55">
        <v>0</v>
      </c>
      <c r="AB72" s="55">
        <v>0</v>
      </c>
      <c r="AC72" s="55">
        <v>0</v>
      </c>
      <c r="AD72" s="55">
        <v>0</v>
      </c>
      <c r="AE72" s="55">
        <v>0</v>
      </c>
      <c r="AF72" s="55">
        <v>0</v>
      </c>
      <c r="AG72" s="55">
        <v>0</v>
      </c>
      <c r="AH72" s="55">
        <v>0</v>
      </c>
      <c r="AI72" s="55">
        <v>0</v>
      </c>
      <c r="AJ72" s="55">
        <v>0</v>
      </c>
      <c r="AK72" s="55">
        <v>0</v>
      </c>
      <c r="AL72" s="55">
        <v>0</v>
      </c>
      <c r="AM72" s="55">
        <v>0</v>
      </c>
      <c r="AN72" s="55">
        <v>0</v>
      </c>
      <c r="AO72" s="55">
        <v>0</v>
      </c>
      <c r="AP72" s="55">
        <v>0</v>
      </c>
      <c r="AQ72" s="55">
        <v>0</v>
      </c>
      <c r="AR72" s="55">
        <v>0</v>
      </c>
      <c r="AS72" s="55">
        <v>0</v>
      </c>
      <c r="AT72" s="55">
        <v>0</v>
      </c>
      <c r="AU72" s="55">
        <v>0</v>
      </c>
      <c r="AV72" s="55">
        <v>0</v>
      </c>
      <c r="AW72" s="55">
        <v>0</v>
      </c>
      <c r="AX72" s="55">
        <v>0</v>
      </c>
      <c r="AY72" s="55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5">
        <v>0</v>
      </c>
      <c r="BI72" s="55">
        <v>0</v>
      </c>
      <c r="BJ72" s="55">
        <v>0</v>
      </c>
      <c r="BK72" s="55">
        <v>0</v>
      </c>
      <c r="BL72" s="55">
        <v>0</v>
      </c>
      <c r="BM72" s="55">
        <v>0</v>
      </c>
      <c r="BN72" s="55">
        <v>0</v>
      </c>
      <c r="BO72" s="55">
        <v>0</v>
      </c>
      <c r="BP72" s="55">
        <v>0</v>
      </c>
      <c r="BQ72" s="55">
        <v>0</v>
      </c>
      <c r="BR72" s="55">
        <v>0</v>
      </c>
      <c r="BS72" s="55">
        <v>0</v>
      </c>
      <c r="BT72" s="55">
        <v>0</v>
      </c>
      <c r="BU72" s="55">
        <v>0</v>
      </c>
      <c r="BV72" s="55">
        <v>0</v>
      </c>
      <c r="BW72" s="55">
        <v>0</v>
      </c>
      <c r="BX72" s="55">
        <v>0</v>
      </c>
      <c r="BY72" s="55">
        <v>0</v>
      </c>
      <c r="BZ72" s="55">
        <v>0</v>
      </c>
      <c r="CA72" s="55">
        <v>0</v>
      </c>
      <c r="CB72" s="55">
        <v>0</v>
      </c>
      <c r="CC72" s="55">
        <v>0</v>
      </c>
      <c r="CD72" s="55">
        <v>0</v>
      </c>
      <c r="CE72" s="55">
        <v>0</v>
      </c>
      <c r="CF72" s="55">
        <v>0</v>
      </c>
      <c r="CG72" s="55">
        <v>0</v>
      </c>
      <c r="CH72" s="55">
        <v>0</v>
      </c>
      <c r="CI72" s="55">
        <v>0</v>
      </c>
      <c r="CJ72" s="55">
        <v>0</v>
      </c>
      <c r="CK72" s="55">
        <v>0</v>
      </c>
      <c r="CL72" s="55">
        <v>0</v>
      </c>
      <c r="CM72" s="55">
        <v>0</v>
      </c>
      <c r="CN72" s="55">
        <v>0</v>
      </c>
      <c r="CO72" s="55">
        <v>0</v>
      </c>
      <c r="CP72" s="55">
        <v>0</v>
      </c>
      <c r="CQ72" s="55">
        <v>0</v>
      </c>
      <c r="CR72" s="55">
        <v>0</v>
      </c>
      <c r="CS72" s="55">
        <v>0</v>
      </c>
      <c r="CT72" s="55">
        <v>0</v>
      </c>
      <c r="CU72" s="55">
        <v>0</v>
      </c>
      <c r="CV72" s="55">
        <v>0</v>
      </c>
      <c r="CW72" s="55">
        <v>0</v>
      </c>
      <c r="CX72" s="55">
        <v>0</v>
      </c>
      <c r="CY72" s="55">
        <v>0</v>
      </c>
      <c r="CZ72" s="55">
        <v>0</v>
      </c>
      <c r="DA72" s="55">
        <v>0</v>
      </c>
      <c r="DB72" s="55">
        <v>0</v>
      </c>
      <c r="DC72" s="55">
        <v>0</v>
      </c>
      <c r="DD72" s="55">
        <v>0</v>
      </c>
      <c r="DE72" s="55">
        <v>0</v>
      </c>
      <c r="DF72" s="55">
        <v>0</v>
      </c>
      <c r="DG72" s="55">
        <v>0</v>
      </c>
      <c r="DH72" s="55">
        <v>0</v>
      </c>
      <c r="DI72" s="55">
        <v>0</v>
      </c>
      <c r="DJ72" s="55">
        <v>0</v>
      </c>
      <c r="DK72" s="55">
        <v>0</v>
      </c>
      <c r="DL72" s="55">
        <v>0</v>
      </c>
      <c r="DM72" s="55">
        <v>0</v>
      </c>
      <c r="DN72" s="55">
        <v>0</v>
      </c>
      <c r="DO72" s="55">
        <v>0</v>
      </c>
      <c r="DP72" s="55">
        <v>0</v>
      </c>
      <c r="DQ72" s="55">
        <v>0</v>
      </c>
      <c r="DR72" s="55">
        <v>0</v>
      </c>
      <c r="DS72" s="55">
        <v>0</v>
      </c>
      <c r="DT72" s="55">
        <v>0</v>
      </c>
      <c r="DU72" s="55">
        <v>0</v>
      </c>
      <c r="DV72" s="55">
        <v>0</v>
      </c>
      <c r="DW72" s="55">
        <v>0</v>
      </c>
      <c r="DX72" s="55">
        <v>0</v>
      </c>
      <c r="DY72" s="55">
        <v>0</v>
      </c>
      <c r="DZ72" s="55">
        <v>0</v>
      </c>
      <c r="EA72" s="55">
        <v>0</v>
      </c>
      <c r="EB72" s="55">
        <v>0</v>
      </c>
      <c r="EC72" s="55">
        <v>0</v>
      </c>
      <c r="ED72" s="55">
        <v>0</v>
      </c>
      <c r="EE72" s="55">
        <v>0</v>
      </c>
      <c r="EF72" s="55">
        <v>0</v>
      </c>
      <c r="EG72" s="55">
        <v>0</v>
      </c>
      <c r="EH72" s="55">
        <v>0</v>
      </c>
      <c r="EI72" s="55">
        <v>0</v>
      </c>
      <c r="EJ72" s="55">
        <v>0</v>
      </c>
      <c r="EK72" s="55">
        <v>0</v>
      </c>
      <c r="EL72" s="55">
        <v>0</v>
      </c>
      <c r="EM72" s="55">
        <v>0</v>
      </c>
      <c r="EN72" s="55">
        <v>214.02922058105469</v>
      </c>
      <c r="EO72" s="55">
        <v>287.55258178710938</v>
      </c>
      <c r="EP72" s="55">
        <v>296.13583374023438</v>
      </c>
      <c r="EQ72" s="55">
        <v>273.8563232421875</v>
      </c>
      <c r="ER72" s="55">
        <v>236.60765075683594</v>
      </c>
      <c r="ES72" s="55">
        <v>195.65667724609375</v>
      </c>
      <c r="ET72" s="55">
        <v>157.18489074707031</v>
      </c>
      <c r="EU72" s="55">
        <v>123.80644226074219</v>
      </c>
      <c r="EV72" s="55">
        <v>96.160812377929688</v>
      </c>
      <c r="EW72" s="55">
        <v>73.931556701660156</v>
      </c>
      <c r="EX72" s="55">
        <v>56.750423431396484</v>
      </c>
      <c r="EY72" s="55">
        <v>43.991657257080078</v>
      </c>
      <c r="EZ72" s="55">
        <v>34.496730804443359</v>
      </c>
      <c r="FA72" s="55">
        <v>27.317485809326172</v>
      </c>
      <c r="FB72" s="55">
        <v>21.34416389465332</v>
      </c>
      <c r="FC72" s="55">
        <v>16.481428146362305</v>
      </c>
      <c r="FD72" s="55">
        <v>12.61677360534668</v>
      </c>
      <c r="FE72" s="55">
        <v>9.5957832336425781</v>
      </c>
      <c r="FF72" s="55">
        <v>7.2622027397155762</v>
      </c>
      <c r="FG72" s="55">
        <v>5.4753289222717285</v>
      </c>
      <c r="FH72" s="55">
        <v>4.1160292625427246</v>
      </c>
      <c r="FI72" s="55">
        <v>3.0871341228485107</v>
      </c>
      <c r="FJ72" s="55">
        <v>2.3113059997558594</v>
      </c>
      <c r="FK72" s="55">
        <v>1.728029727935791</v>
      </c>
      <c r="FL72" s="55">
        <v>1.2905243635177612</v>
      </c>
      <c r="FM72" s="55">
        <v>0.96294975280761719</v>
      </c>
      <c r="FN72" s="55">
        <v>0.71803015470504761</v>
      </c>
      <c r="FO72" s="55">
        <v>0.53511321544647217</v>
      </c>
      <c r="FP72" s="55">
        <v>0.39862233400344849</v>
      </c>
      <c r="FQ72" s="55">
        <v>0.2968447208404541</v>
      </c>
      <c r="FR72" s="55">
        <v>0.22099344432353973</v>
      </c>
      <c r="FS72" s="55">
        <v>0.16448870301246643</v>
      </c>
      <c r="FT72" s="55">
        <v>0.12241047620773315</v>
      </c>
      <c r="FU72" s="55">
        <v>9.1084025800228119E-2</v>
      </c>
      <c r="FV72" s="55">
        <v>6.7767120897769928E-2</v>
      </c>
      <c r="FW72" s="55">
        <v>5.0414863973855972E-2</v>
      </c>
      <c r="FX72" s="55">
        <v>3.7503223866224289E-2</v>
      </c>
      <c r="FY72" s="55">
        <v>2.789684385061264E-2</v>
      </c>
      <c r="FZ72" s="55">
        <v>2.0750226452946663E-2</v>
      </c>
      <c r="GA72" s="55">
        <v>1.5433902852237225E-2</v>
      </c>
      <c r="GB72" s="55">
        <v>1.1479337699711323E-2</v>
      </c>
      <c r="GC72" s="55">
        <v>8.5378494113683701E-3</v>
      </c>
      <c r="GD72" s="55">
        <v>6.3499845564365387E-3</v>
      </c>
      <c r="GE72" s="55">
        <v>4.7227060422301292E-3</v>
      </c>
      <c r="GF72" s="55">
        <v>3.5124034620821476E-3</v>
      </c>
      <c r="GG72" s="55">
        <v>2.6122464332729578E-3</v>
      </c>
      <c r="GH72" s="55">
        <v>1.9427675288170576E-3</v>
      </c>
      <c r="GI72" s="55">
        <v>1.444858149625361E-3</v>
      </c>
      <c r="GJ72" s="55">
        <v>1.0745525360107422E-3</v>
      </c>
      <c r="GK72" s="55">
        <v>7.9915061360225081E-4</v>
      </c>
      <c r="GL72" s="55">
        <v>5.9433095157146454E-4</v>
      </c>
      <c r="GM72" s="55">
        <v>4.4200499542057514E-4</v>
      </c>
      <c r="GN72" s="55">
        <v>3.2871929579414427E-4</v>
      </c>
      <c r="GO72" s="55">
        <v>2.4446833413094282E-4</v>
      </c>
      <c r="GP72" s="55">
        <v>1.8181075574830174E-4</v>
      </c>
      <c r="GQ72" s="55">
        <v>1.3521229266189039E-4</v>
      </c>
      <c r="GR72" s="55">
        <v>1.0055703023681417E-4</v>
      </c>
      <c r="GS72" s="55">
        <v>7.4783958552870899E-5</v>
      </c>
      <c r="GT72" s="55">
        <v>5.5616583267692477E-5</v>
      </c>
      <c r="GU72" s="55">
        <v>4.1365714423591271E-5</v>
      </c>
    </row>
    <row r="73" spans="1:203" x14ac:dyDescent="0.45">
      <c r="A73" s="5" t="s">
        <v>3827</v>
      </c>
      <c r="B73" s="89">
        <v>21</v>
      </c>
      <c r="C73" s="89">
        <v>10</v>
      </c>
      <c r="D73" s="55">
        <v>0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5">
        <v>0</v>
      </c>
      <c r="T73" s="55">
        <v>0</v>
      </c>
      <c r="U73" s="55">
        <v>0</v>
      </c>
      <c r="V73" s="55">
        <v>0</v>
      </c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B73" s="55">
        <v>0</v>
      </c>
      <c r="AC73" s="55">
        <v>0</v>
      </c>
      <c r="AD73" s="55">
        <v>0</v>
      </c>
      <c r="AE73" s="55">
        <v>0</v>
      </c>
      <c r="AF73" s="55">
        <v>0</v>
      </c>
      <c r="AG73" s="55">
        <v>0</v>
      </c>
      <c r="AH73" s="55">
        <v>0</v>
      </c>
      <c r="AI73" s="55">
        <v>0</v>
      </c>
      <c r="AJ73" s="55">
        <v>0</v>
      </c>
      <c r="AK73" s="55">
        <v>0</v>
      </c>
      <c r="AL73" s="55">
        <v>0</v>
      </c>
      <c r="AM73" s="55">
        <v>0</v>
      </c>
      <c r="AN73" s="55">
        <v>0</v>
      </c>
      <c r="AO73" s="55">
        <v>0</v>
      </c>
      <c r="AP73" s="55">
        <v>0</v>
      </c>
      <c r="AQ73" s="55">
        <v>0</v>
      </c>
      <c r="AR73" s="55">
        <v>0</v>
      </c>
      <c r="AS73" s="55">
        <v>0</v>
      </c>
      <c r="AT73" s="55">
        <v>0</v>
      </c>
      <c r="AU73" s="55">
        <v>0</v>
      </c>
      <c r="AV73" s="55">
        <v>0</v>
      </c>
      <c r="AW73" s="55">
        <v>0</v>
      </c>
      <c r="AX73" s="55">
        <v>0</v>
      </c>
      <c r="AY73" s="55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5">
        <v>0</v>
      </c>
      <c r="BI73" s="55">
        <v>0</v>
      </c>
      <c r="BJ73" s="55">
        <v>0</v>
      </c>
      <c r="BK73" s="55">
        <v>0</v>
      </c>
      <c r="BL73" s="55">
        <v>0</v>
      </c>
      <c r="BM73" s="55">
        <v>0</v>
      </c>
      <c r="BN73" s="55">
        <v>0</v>
      </c>
      <c r="BO73" s="55">
        <v>0</v>
      </c>
      <c r="BP73" s="55">
        <v>0</v>
      </c>
      <c r="BQ73" s="55">
        <v>0</v>
      </c>
      <c r="BR73" s="55">
        <v>0</v>
      </c>
      <c r="BS73" s="55">
        <v>0</v>
      </c>
      <c r="BT73" s="55">
        <v>0</v>
      </c>
      <c r="BU73" s="55">
        <v>0</v>
      </c>
      <c r="BV73" s="55">
        <v>0</v>
      </c>
      <c r="BW73" s="55">
        <v>0</v>
      </c>
      <c r="BX73" s="55">
        <v>0</v>
      </c>
      <c r="BY73" s="55">
        <v>0</v>
      </c>
      <c r="BZ73" s="55">
        <v>0</v>
      </c>
      <c r="CA73" s="55">
        <v>0</v>
      </c>
      <c r="CB73" s="55">
        <v>0</v>
      </c>
      <c r="CC73" s="55">
        <v>0</v>
      </c>
      <c r="CD73" s="55">
        <v>0</v>
      </c>
      <c r="CE73" s="55">
        <v>0</v>
      </c>
      <c r="CF73" s="55">
        <v>0</v>
      </c>
      <c r="CG73" s="55">
        <v>0</v>
      </c>
      <c r="CH73" s="55">
        <v>0</v>
      </c>
      <c r="CI73" s="55">
        <v>0</v>
      </c>
      <c r="CJ73" s="55">
        <v>0</v>
      </c>
      <c r="CK73" s="55">
        <v>0</v>
      </c>
      <c r="CL73" s="55">
        <v>0</v>
      </c>
      <c r="CM73" s="55">
        <v>0</v>
      </c>
      <c r="CN73" s="55">
        <v>0</v>
      </c>
      <c r="CO73" s="55">
        <v>0</v>
      </c>
      <c r="CP73" s="55">
        <v>0</v>
      </c>
      <c r="CQ73" s="55">
        <v>0</v>
      </c>
      <c r="CR73" s="55">
        <v>0</v>
      </c>
      <c r="CS73" s="55">
        <v>0</v>
      </c>
      <c r="CT73" s="55">
        <v>0</v>
      </c>
      <c r="CU73" s="55">
        <v>0</v>
      </c>
      <c r="CV73" s="55">
        <v>0</v>
      </c>
      <c r="CW73" s="55">
        <v>0</v>
      </c>
      <c r="CX73" s="55">
        <v>0</v>
      </c>
      <c r="CY73" s="55">
        <v>0</v>
      </c>
      <c r="CZ73" s="55">
        <v>0</v>
      </c>
      <c r="DA73" s="55">
        <v>0</v>
      </c>
      <c r="DB73" s="55">
        <v>0</v>
      </c>
      <c r="DC73" s="55">
        <v>0</v>
      </c>
      <c r="DD73" s="55">
        <v>0</v>
      </c>
      <c r="DE73" s="55">
        <v>0</v>
      </c>
      <c r="DF73" s="55">
        <v>0</v>
      </c>
      <c r="DG73" s="55">
        <v>0</v>
      </c>
      <c r="DH73" s="55">
        <v>0</v>
      </c>
      <c r="DI73" s="55">
        <v>0</v>
      </c>
      <c r="DJ73" s="55">
        <v>0</v>
      </c>
      <c r="DK73" s="55">
        <v>0</v>
      </c>
      <c r="DL73" s="55">
        <v>0</v>
      </c>
      <c r="DM73" s="55">
        <v>0</v>
      </c>
      <c r="DN73" s="55">
        <v>0</v>
      </c>
      <c r="DO73" s="55">
        <v>0</v>
      </c>
      <c r="DP73" s="55">
        <v>0</v>
      </c>
      <c r="DQ73" s="55">
        <v>0</v>
      </c>
      <c r="DR73" s="55">
        <v>0</v>
      </c>
      <c r="DS73" s="55">
        <v>0</v>
      </c>
      <c r="DT73" s="55">
        <v>0</v>
      </c>
      <c r="DU73" s="55">
        <v>0</v>
      </c>
      <c r="DV73" s="55">
        <v>0</v>
      </c>
      <c r="DW73" s="55">
        <v>0</v>
      </c>
      <c r="DX73" s="55">
        <v>0</v>
      </c>
      <c r="DY73" s="55">
        <v>0</v>
      </c>
      <c r="DZ73" s="55">
        <v>0</v>
      </c>
      <c r="EA73" s="55">
        <v>0</v>
      </c>
      <c r="EB73" s="55">
        <v>0</v>
      </c>
      <c r="EC73" s="55">
        <v>0</v>
      </c>
      <c r="ED73" s="55">
        <v>0</v>
      </c>
      <c r="EE73" s="55">
        <v>0</v>
      </c>
      <c r="EF73" s="55">
        <v>0</v>
      </c>
      <c r="EG73" s="55">
        <v>0</v>
      </c>
      <c r="EH73" s="55">
        <v>0</v>
      </c>
      <c r="EI73" s="55">
        <v>0</v>
      </c>
      <c r="EJ73" s="55">
        <v>0</v>
      </c>
      <c r="EK73" s="55">
        <v>0</v>
      </c>
      <c r="EL73" s="55">
        <v>0</v>
      </c>
      <c r="EM73" s="55">
        <v>0</v>
      </c>
      <c r="EN73" s="55">
        <v>138.70576477050781</v>
      </c>
      <c r="EO73" s="55">
        <v>202.37403869628906</v>
      </c>
      <c r="EP73" s="55">
        <v>203.89231872558594</v>
      </c>
      <c r="EQ73" s="55">
        <v>186.09281921386719</v>
      </c>
      <c r="ER73" s="55">
        <v>162.35469055175781</v>
      </c>
      <c r="ES73" s="55">
        <v>138.35592651367188</v>
      </c>
      <c r="ET73" s="55">
        <v>114.78342437744141</v>
      </c>
      <c r="EU73" s="55">
        <v>92.963615417480469</v>
      </c>
      <c r="EV73" s="55">
        <v>74.121543884277344</v>
      </c>
      <c r="EW73" s="55">
        <v>58.431652069091797</v>
      </c>
      <c r="EX73" s="55">
        <v>45.671573638916016</v>
      </c>
      <c r="EY73" s="55">
        <v>35.947547912597656</v>
      </c>
      <c r="EZ73" s="55">
        <v>28.658205032348633</v>
      </c>
      <c r="FA73" s="55">
        <v>23.152746200561523</v>
      </c>
      <c r="FB73" s="55">
        <v>18.989635467529297</v>
      </c>
      <c r="FC73" s="55">
        <v>15.840888023376465</v>
      </c>
      <c r="FD73" s="55">
        <v>13.459222793579102</v>
      </c>
      <c r="FE73" s="55">
        <v>11.65771484375</v>
      </c>
      <c r="FF73" s="55">
        <v>10.294998168945313</v>
      </c>
      <c r="FG73" s="55">
        <v>9.2641515731811523</v>
      </c>
      <c r="FH73" s="55">
        <v>8.4843053817749023</v>
      </c>
      <c r="FI73" s="55">
        <v>7.8942914009094238</v>
      </c>
      <c r="FJ73" s="55">
        <v>7.4478473663330078</v>
      </c>
      <c r="FK73" s="55">
        <v>7.1099786758422852</v>
      </c>
      <c r="FL73" s="55">
        <v>6.8542170524597168</v>
      </c>
      <c r="FM73" s="55">
        <v>6.6605405807495117</v>
      </c>
      <c r="FN73" s="55">
        <v>6.5138049125671387</v>
      </c>
      <c r="FO73" s="55">
        <v>6.4025511741638184</v>
      </c>
      <c r="FP73" s="55">
        <v>6.3181085586547852</v>
      </c>
      <c r="FQ73" s="55">
        <v>6.2539143562316895</v>
      </c>
      <c r="FR73" s="55">
        <v>6.2049989700317383</v>
      </c>
      <c r="FS73" s="55">
        <v>6.1675944328308105</v>
      </c>
      <c r="FT73" s="55">
        <v>6.1388368606567383</v>
      </c>
      <c r="FU73" s="55">
        <v>6.1165447235107422</v>
      </c>
      <c r="FV73" s="55">
        <v>6.0990390777587891</v>
      </c>
      <c r="FW73" s="55">
        <v>6.0850067138671875</v>
      </c>
      <c r="FX73" s="55">
        <v>6.0733761787414551</v>
      </c>
      <c r="FY73" s="55">
        <v>6.0631847381591797</v>
      </c>
      <c r="FZ73" s="55">
        <v>6.0533361434936523</v>
      </c>
      <c r="GA73" s="55">
        <v>6.0417299270629883</v>
      </c>
      <c r="GB73" s="55">
        <v>5.9974732398986816</v>
      </c>
      <c r="GC73" s="55">
        <v>5.4432435035705566</v>
      </c>
      <c r="GD73" s="55">
        <v>4.6546897888183594</v>
      </c>
      <c r="GE73" s="55">
        <v>3.852114200592041</v>
      </c>
      <c r="GF73" s="55">
        <v>3.1196656227111816</v>
      </c>
      <c r="GG73" s="55">
        <v>2.4879298210144043</v>
      </c>
      <c r="GH73" s="55">
        <v>1.9617246389389038</v>
      </c>
      <c r="GI73" s="55">
        <v>1.533583402633667</v>
      </c>
      <c r="GJ73" s="55">
        <v>1.1909760236740112</v>
      </c>
      <c r="GK73" s="55">
        <v>0.92014157772064209</v>
      </c>
      <c r="GL73" s="55">
        <v>0.70800364017486572</v>
      </c>
      <c r="GM73" s="55">
        <v>0.54300945997238159</v>
      </c>
      <c r="GN73" s="55">
        <v>0.4153849184513092</v>
      </c>
      <c r="GO73" s="55">
        <v>0.31709209084510803</v>
      </c>
      <c r="GP73" s="55">
        <v>0.24164921045303345</v>
      </c>
      <c r="GQ73" s="55">
        <v>0.18390315771102905</v>
      </c>
      <c r="GR73" s="55">
        <v>0.13980025053024292</v>
      </c>
      <c r="GS73" s="55">
        <v>0.10617718100547791</v>
      </c>
      <c r="GT73" s="55">
        <v>8.0580756068229675E-2</v>
      </c>
      <c r="GU73" s="55">
        <v>6.1129271984100342E-2</v>
      </c>
    </row>
    <row r="74" spans="1:203" x14ac:dyDescent="0.45">
      <c r="A74" s="5" t="s">
        <v>3827</v>
      </c>
      <c r="B74" s="89">
        <v>22</v>
      </c>
      <c r="C74" s="89">
        <v>2</v>
      </c>
      <c r="D74" s="55">
        <v>0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5">
        <v>0</v>
      </c>
      <c r="T74" s="55">
        <v>0</v>
      </c>
      <c r="U74" s="55">
        <v>0</v>
      </c>
      <c r="V74" s="55">
        <v>0</v>
      </c>
      <c r="W74" s="55">
        <v>0</v>
      </c>
      <c r="X74" s="55">
        <v>0</v>
      </c>
      <c r="Y74" s="55">
        <v>0</v>
      </c>
      <c r="Z74" s="55">
        <v>0</v>
      </c>
      <c r="AA74" s="55">
        <v>0</v>
      </c>
      <c r="AB74" s="55">
        <v>0</v>
      </c>
      <c r="AC74" s="55">
        <v>0</v>
      </c>
      <c r="AD74" s="55">
        <v>0</v>
      </c>
      <c r="AE74" s="55">
        <v>0</v>
      </c>
      <c r="AF74" s="55">
        <v>0</v>
      </c>
      <c r="AG74" s="55">
        <v>0</v>
      </c>
      <c r="AH74" s="55">
        <v>0</v>
      </c>
      <c r="AI74" s="55">
        <v>0</v>
      </c>
      <c r="AJ74" s="55">
        <v>0</v>
      </c>
      <c r="AK74" s="55">
        <v>0</v>
      </c>
      <c r="AL74" s="55">
        <v>0</v>
      </c>
      <c r="AM74" s="55">
        <v>0</v>
      </c>
      <c r="AN74" s="55">
        <v>0</v>
      </c>
      <c r="AO74" s="55">
        <v>0</v>
      </c>
      <c r="AP74" s="55">
        <v>0</v>
      </c>
      <c r="AQ74" s="55">
        <v>0</v>
      </c>
      <c r="AR74" s="55">
        <v>0</v>
      </c>
      <c r="AS74" s="55">
        <v>0</v>
      </c>
      <c r="AT74" s="55">
        <v>0</v>
      </c>
      <c r="AU74" s="55">
        <v>0</v>
      </c>
      <c r="AV74" s="55">
        <v>0</v>
      </c>
      <c r="AW74" s="55">
        <v>0</v>
      </c>
      <c r="AX74" s="55">
        <v>0</v>
      </c>
      <c r="AY74" s="55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5">
        <v>0</v>
      </c>
      <c r="BI74" s="55">
        <v>0</v>
      </c>
      <c r="BJ74" s="55">
        <v>0</v>
      </c>
      <c r="BK74" s="55">
        <v>0</v>
      </c>
      <c r="BL74" s="55">
        <v>0</v>
      </c>
      <c r="BM74" s="55">
        <v>0</v>
      </c>
      <c r="BN74" s="55">
        <v>0</v>
      </c>
      <c r="BO74" s="55">
        <v>0</v>
      </c>
      <c r="BP74" s="55">
        <v>0</v>
      </c>
      <c r="BQ74" s="55">
        <v>0</v>
      </c>
      <c r="BR74" s="55">
        <v>0</v>
      </c>
      <c r="BS74" s="55">
        <v>0</v>
      </c>
      <c r="BT74" s="55">
        <v>0</v>
      </c>
      <c r="BU74" s="55">
        <v>0</v>
      </c>
      <c r="BV74" s="55">
        <v>0</v>
      </c>
      <c r="BW74" s="55">
        <v>0</v>
      </c>
      <c r="BX74" s="55">
        <v>0</v>
      </c>
      <c r="BY74" s="55">
        <v>0</v>
      </c>
      <c r="BZ74" s="55">
        <v>0</v>
      </c>
      <c r="CA74" s="55">
        <v>0</v>
      </c>
      <c r="CB74" s="55">
        <v>0</v>
      </c>
      <c r="CC74" s="55">
        <v>0</v>
      </c>
      <c r="CD74" s="55">
        <v>0</v>
      </c>
      <c r="CE74" s="55">
        <v>0</v>
      </c>
      <c r="CF74" s="55">
        <v>0</v>
      </c>
      <c r="CG74" s="55">
        <v>0</v>
      </c>
      <c r="CH74" s="55">
        <v>0</v>
      </c>
      <c r="CI74" s="55">
        <v>0</v>
      </c>
      <c r="CJ74" s="55">
        <v>0</v>
      </c>
      <c r="CK74" s="55">
        <v>0</v>
      </c>
      <c r="CL74" s="55">
        <v>0</v>
      </c>
      <c r="CM74" s="55">
        <v>0</v>
      </c>
      <c r="CN74" s="55">
        <v>0</v>
      </c>
      <c r="CO74" s="55">
        <v>0</v>
      </c>
      <c r="CP74" s="55">
        <v>0</v>
      </c>
      <c r="CQ74" s="55">
        <v>0</v>
      </c>
      <c r="CR74" s="55">
        <v>0</v>
      </c>
      <c r="CS74" s="55">
        <v>0</v>
      </c>
      <c r="CT74" s="55">
        <v>0</v>
      </c>
      <c r="CU74" s="55">
        <v>0</v>
      </c>
      <c r="CV74" s="55">
        <v>0</v>
      </c>
      <c r="CW74" s="55">
        <v>0</v>
      </c>
      <c r="CX74" s="55">
        <v>0</v>
      </c>
      <c r="CY74" s="55">
        <v>0</v>
      </c>
      <c r="CZ74" s="55">
        <v>0</v>
      </c>
      <c r="DA74" s="55">
        <v>0</v>
      </c>
      <c r="DB74" s="55">
        <v>0</v>
      </c>
      <c r="DC74" s="55">
        <v>0</v>
      </c>
      <c r="DD74" s="55">
        <v>0</v>
      </c>
      <c r="DE74" s="55">
        <v>0</v>
      </c>
      <c r="DF74" s="55">
        <v>0</v>
      </c>
      <c r="DG74" s="55">
        <v>0</v>
      </c>
      <c r="DH74" s="55">
        <v>0</v>
      </c>
      <c r="DI74" s="55">
        <v>0</v>
      </c>
      <c r="DJ74" s="55">
        <v>0</v>
      </c>
      <c r="DK74" s="55">
        <v>0</v>
      </c>
      <c r="DL74" s="55">
        <v>0</v>
      </c>
      <c r="DM74" s="55">
        <v>0</v>
      </c>
      <c r="DN74" s="55">
        <v>0</v>
      </c>
      <c r="DO74" s="55">
        <v>0</v>
      </c>
      <c r="DP74" s="55">
        <v>0</v>
      </c>
      <c r="DQ74" s="55">
        <v>0</v>
      </c>
      <c r="DR74" s="55">
        <v>0</v>
      </c>
      <c r="DS74" s="55">
        <v>0</v>
      </c>
      <c r="DT74" s="55">
        <v>0</v>
      </c>
      <c r="DU74" s="55">
        <v>0</v>
      </c>
      <c r="DV74" s="55">
        <v>0</v>
      </c>
      <c r="DW74" s="55">
        <v>0</v>
      </c>
      <c r="DX74" s="55">
        <v>0</v>
      </c>
      <c r="DY74" s="55">
        <v>0</v>
      </c>
      <c r="DZ74" s="55">
        <v>0</v>
      </c>
      <c r="EA74" s="55">
        <v>0</v>
      </c>
      <c r="EB74" s="55">
        <v>0</v>
      </c>
      <c r="EC74" s="55">
        <v>0</v>
      </c>
      <c r="ED74" s="55">
        <v>0</v>
      </c>
      <c r="EE74" s="55">
        <v>0</v>
      </c>
      <c r="EF74" s="55">
        <v>0</v>
      </c>
      <c r="EG74" s="55">
        <v>0</v>
      </c>
      <c r="EH74" s="55">
        <v>0</v>
      </c>
      <c r="EI74" s="55">
        <v>0</v>
      </c>
      <c r="EJ74" s="55">
        <v>0</v>
      </c>
      <c r="EK74" s="55">
        <v>0</v>
      </c>
      <c r="EL74" s="55">
        <v>0</v>
      </c>
      <c r="EM74" s="55">
        <v>0</v>
      </c>
      <c r="EN74" s="55">
        <v>271.43124389648438</v>
      </c>
      <c r="EO74" s="55">
        <v>359.26455688476563</v>
      </c>
      <c r="EP74" s="55">
        <v>336.428955078125</v>
      </c>
      <c r="EQ74" s="55">
        <v>300.09817504882813</v>
      </c>
      <c r="ER74" s="55">
        <v>248.50234985351563</v>
      </c>
      <c r="ES74" s="55">
        <v>196.46585083007813</v>
      </c>
      <c r="ET74" s="55">
        <v>152.62132263183594</v>
      </c>
      <c r="EU74" s="55">
        <v>119.33391571044922</v>
      </c>
      <c r="EV74" s="55">
        <v>94.061347961425781</v>
      </c>
      <c r="EW74" s="55">
        <v>74.869659423828125</v>
      </c>
      <c r="EX74" s="55">
        <v>60.295261383056641</v>
      </c>
      <c r="EY74" s="55">
        <v>49.226810455322266</v>
      </c>
      <c r="EZ74" s="55">
        <v>40.820358276367188</v>
      </c>
      <c r="FA74" s="55">
        <v>34.435005187988281</v>
      </c>
      <c r="FB74" s="55">
        <v>29.583980560302734</v>
      </c>
      <c r="FC74" s="55">
        <v>25.897516250610352</v>
      </c>
      <c r="FD74" s="55">
        <v>23.094549179077148</v>
      </c>
      <c r="FE74" s="55">
        <v>20.961128234863281</v>
      </c>
      <c r="FF74" s="55">
        <v>19.33349609375</v>
      </c>
      <c r="FG74" s="55">
        <v>18.082767486572266</v>
      </c>
      <c r="FH74" s="55">
        <v>16.964038848876953</v>
      </c>
      <c r="FI74" s="55">
        <v>14.45057487487793</v>
      </c>
      <c r="FJ74" s="55">
        <v>11.65178108215332</v>
      </c>
      <c r="FK74" s="55">
        <v>9.1460084915161133</v>
      </c>
      <c r="FL74" s="55">
        <v>7.0761771202087402</v>
      </c>
      <c r="FM74" s="55">
        <v>5.4309663772583008</v>
      </c>
      <c r="FN74" s="55">
        <v>4.1493535041809082</v>
      </c>
      <c r="FO74" s="55">
        <v>3.1619462966918945</v>
      </c>
      <c r="FP74" s="55">
        <v>2.4059088230133057</v>
      </c>
      <c r="FQ74" s="55">
        <v>1.8290656805038452</v>
      </c>
      <c r="FR74" s="55">
        <v>1.3898340463638306</v>
      </c>
      <c r="FS74" s="55">
        <v>1.0557750463485718</v>
      </c>
      <c r="FT74" s="55">
        <v>0.80187618732452393</v>
      </c>
      <c r="FU74" s="55">
        <v>0.60897749662399292</v>
      </c>
      <c r="FV74" s="55">
        <v>0.46245649456977844</v>
      </c>
      <c r="FW74" s="55">
        <v>0.35117727518081665</v>
      </c>
      <c r="FX74" s="55">
        <v>0.26666975021362305</v>
      </c>
      <c r="FY74" s="55">
        <v>0.20249596238136292</v>
      </c>
      <c r="FZ74" s="55">
        <v>0.15376457571983337</v>
      </c>
      <c r="GA74" s="55">
        <v>0.11676013469696045</v>
      </c>
      <c r="GB74" s="55">
        <v>8.8660866022109985E-2</v>
      </c>
      <c r="GC74" s="55">
        <v>6.7323833703994751E-2</v>
      </c>
      <c r="GD74" s="55">
        <v>5.1121711730957031E-2</v>
      </c>
      <c r="GE74" s="55">
        <v>3.8818769156932831E-2</v>
      </c>
      <c r="GF74" s="55">
        <v>2.9476640745997429E-2</v>
      </c>
      <c r="GG74" s="55">
        <v>2.2382790222764015E-2</v>
      </c>
      <c r="GH74" s="55">
        <v>1.6996143385767937E-2</v>
      </c>
      <c r="GI74" s="55">
        <v>1.2905847281217575E-2</v>
      </c>
      <c r="GJ74" s="55">
        <v>9.7999228164553642E-3</v>
      </c>
      <c r="GK74" s="55">
        <v>7.4414713308215141E-3</v>
      </c>
      <c r="GL74" s="55">
        <v>5.650604609400034E-3</v>
      </c>
      <c r="GM74" s="55">
        <v>4.2907288298010826E-3</v>
      </c>
      <c r="GN74" s="55">
        <v>3.2581205014139414E-3</v>
      </c>
      <c r="GO74" s="55">
        <v>2.4740204680711031E-3</v>
      </c>
      <c r="GP74" s="55">
        <v>1.8786219879984856E-3</v>
      </c>
      <c r="GQ74" s="55">
        <v>1.4265122590586543E-3</v>
      </c>
      <c r="GR74" s="55">
        <v>1.0832075495272875E-3</v>
      </c>
      <c r="GS74" s="55">
        <v>8.2252250285819173E-4</v>
      </c>
      <c r="GT74" s="55">
        <v>6.2457402236759663E-4</v>
      </c>
      <c r="GU74" s="55">
        <v>4.7437002649530768E-4</v>
      </c>
    </row>
    <row r="75" spans="1:203" x14ac:dyDescent="0.45">
      <c r="A75" s="5" t="s">
        <v>3827</v>
      </c>
      <c r="B75" s="89">
        <v>23</v>
      </c>
      <c r="C75" s="89">
        <v>3</v>
      </c>
      <c r="D75" s="55">
        <v>0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B75" s="55">
        <v>0</v>
      </c>
      <c r="AC75" s="55">
        <v>0</v>
      </c>
      <c r="AD75" s="55">
        <v>0</v>
      </c>
      <c r="AE75" s="55">
        <v>0</v>
      </c>
      <c r="AF75" s="55">
        <v>0</v>
      </c>
      <c r="AG75" s="55">
        <v>0</v>
      </c>
      <c r="AH75" s="55">
        <v>0</v>
      </c>
      <c r="AI75" s="55">
        <v>0</v>
      </c>
      <c r="AJ75" s="55">
        <v>0</v>
      </c>
      <c r="AK75" s="55">
        <v>0</v>
      </c>
      <c r="AL75" s="55">
        <v>0</v>
      </c>
      <c r="AM75" s="55">
        <v>0</v>
      </c>
      <c r="AN75" s="55">
        <v>0</v>
      </c>
      <c r="AO75" s="55">
        <v>0</v>
      </c>
      <c r="AP75" s="55">
        <v>0</v>
      </c>
      <c r="AQ75" s="55">
        <v>0</v>
      </c>
      <c r="AR75" s="55">
        <v>0</v>
      </c>
      <c r="AS75" s="55">
        <v>0</v>
      </c>
      <c r="AT75" s="55">
        <v>0</v>
      </c>
      <c r="AU75" s="55">
        <v>0</v>
      </c>
      <c r="AV75" s="55">
        <v>0</v>
      </c>
      <c r="AW75" s="55">
        <v>0</v>
      </c>
      <c r="AX75" s="55">
        <v>0</v>
      </c>
      <c r="AY75" s="55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5">
        <v>0</v>
      </c>
      <c r="BI75" s="55">
        <v>0</v>
      </c>
      <c r="BJ75" s="55">
        <v>0</v>
      </c>
      <c r="BK75" s="55">
        <v>0</v>
      </c>
      <c r="BL75" s="55">
        <v>0</v>
      </c>
      <c r="BM75" s="55">
        <v>0</v>
      </c>
      <c r="BN75" s="55">
        <v>0</v>
      </c>
      <c r="BO75" s="55">
        <v>0</v>
      </c>
      <c r="BP75" s="55">
        <v>0</v>
      </c>
      <c r="BQ75" s="55">
        <v>0</v>
      </c>
      <c r="BR75" s="55">
        <v>0</v>
      </c>
      <c r="BS75" s="55">
        <v>0</v>
      </c>
      <c r="BT75" s="55">
        <v>0</v>
      </c>
      <c r="BU75" s="55">
        <v>0</v>
      </c>
      <c r="BV75" s="55">
        <v>0</v>
      </c>
      <c r="BW75" s="55">
        <v>0</v>
      </c>
      <c r="BX75" s="55">
        <v>0</v>
      </c>
      <c r="BY75" s="55">
        <v>0</v>
      </c>
      <c r="BZ75" s="55">
        <v>0</v>
      </c>
      <c r="CA75" s="55">
        <v>0</v>
      </c>
      <c r="CB75" s="55">
        <v>0</v>
      </c>
      <c r="CC75" s="55">
        <v>0</v>
      </c>
      <c r="CD75" s="55">
        <v>0</v>
      </c>
      <c r="CE75" s="55">
        <v>0</v>
      </c>
      <c r="CF75" s="55">
        <v>0</v>
      </c>
      <c r="CG75" s="55">
        <v>0</v>
      </c>
      <c r="CH75" s="55">
        <v>0</v>
      </c>
      <c r="CI75" s="55">
        <v>0</v>
      </c>
      <c r="CJ75" s="55">
        <v>0</v>
      </c>
      <c r="CK75" s="55">
        <v>0</v>
      </c>
      <c r="CL75" s="55">
        <v>0</v>
      </c>
      <c r="CM75" s="55">
        <v>0</v>
      </c>
      <c r="CN75" s="55">
        <v>0</v>
      </c>
      <c r="CO75" s="55">
        <v>0</v>
      </c>
      <c r="CP75" s="55">
        <v>0</v>
      </c>
      <c r="CQ75" s="55">
        <v>0</v>
      </c>
      <c r="CR75" s="55">
        <v>0</v>
      </c>
      <c r="CS75" s="55">
        <v>0</v>
      </c>
      <c r="CT75" s="55">
        <v>0</v>
      </c>
      <c r="CU75" s="55">
        <v>0</v>
      </c>
      <c r="CV75" s="55">
        <v>0</v>
      </c>
      <c r="CW75" s="55">
        <v>0</v>
      </c>
      <c r="CX75" s="55">
        <v>0</v>
      </c>
      <c r="CY75" s="55">
        <v>0</v>
      </c>
      <c r="CZ75" s="55">
        <v>0</v>
      </c>
      <c r="DA75" s="55">
        <v>0</v>
      </c>
      <c r="DB75" s="55">
        <v>0</v>
      </c>
      <c r="DC75" s="55">
        <v>0</v>
      </c>
      <c r="DD75" s="55">
        <v>0</v>
      </c>
      <c r="DE75" s="55">
        <v>0</v>
      </c>
      <c r="DF75" s="55">
        <v>0</v>
      </c>
      <c r="DG75" s="55">
        <v>0</v>
      </c>
      <c r="DH75" s="55">
        <v>0</v>
      </c>
      <c r="DI75" s="55">
        <v>0</v>
      </c>
      <c r="DJ75" s="55">
        <v>0</v>
      </c>
      <c r="DK75" s="55">
        <v>0</v>
      </c>
      <c r="DL75" s="55">
        <v>0</v>
      </c>
      <c r="DM75" s="55">
        <v>0</v>
      </c>
      <c r="DN75" s="55">
        <v>0</v>
      </c>
      <c r="DO75" s="55">
        <v>0</v>
      </c>
      <c r="DP75" s="55">
        <v>0</v>
      </c>
      <c r="DQ75" s="55">
        <v>0</v>
      </c>
      <c r="DR75" s="55">
        <v>0</v>
      </c>
      <c r="DS75" s="55">
        <v>0</v>
      </c>
      <c r="DT75" s="55">
        <v>0</v>
      </c>
      <c r="DU75" s="55">
        <v>0</v>
      </c>
      <c r="DV75" s="55">
        <v>0</v>
      </c>
      <c r="DW75" s="55">
        <v>0</v>
      </c>
      <c r="DX75" s="55">
        <v>0</v>
      </c>
      <c r="DY75" s="55">
        <v>0</v>
      </c>
      <c r="DZ75" s="55">
        <v>0</v>
      </c>
      <c r="EA75" s="55">
        <v>0</v>
      </c>
      <c r="EB75" s="55">
        <v>0</v>
      </c>
      <c r="EC75" s="55">
        <v>0</v>
      </c>
      <c r="ED75" s="55">
        <v>0</v>
      </c>
      <c r="EE75" s="55">
        <v>0</v>
      </c>
      <c r="EF75" s="55">
        <v>0</v>
      </c>
      <c r="EG75" s="55">
        <v>0</v>
      </c>
      <c r="EH75" s="55">
        <v>0</v>
      </c>
      <c r="EI75" s="55">
        <v>0</v>
      </c>
      <c r="EJ75" s="55">
        <v>0</v>
      </c>
      <c r="EK75" s="55">
        <v>0</v>
      </c>
      <c r="EL75" s="55">
        <v>0</v>
      </c>
      <c r="EM75" s="55">
        <v>0</v>
      </c>
      <c r="EN75" s="55">
        <v>251.16754150390625</v>
      </c>
      <c r="EO75" s="55">
        <v>396.87252807617188</v>
      </c>
      <c r="EP75" s="55">
        <v>412.62640380859375</v>
      </c>
      <c r="EQ75" s="55">
        <v>397.22531127929688</v>
      </c>
      <c r="ER75" s="55">
        <v>359.64703369140625</v>
      </c>
      <c r="ES75" s="55">
        <v>306.13720703125</v>
      </c>
      <c r="ET75" s="55">
        <v>253.02410888671875</v>
      </c>
      <c r="EU75" s="55">
        <v>207.3336181640625</v>
      </c>
      <c r="EV75" s="55">
        <v>170.58531188964844</v>
      </c>
      <c r="EW75" s="55">
        <v>140.94192504882813</v>
      </c>
      <c r="EX75" s="55">
        <v>117.02584838867188</v>
      </c>
      <c r="EY75" s="55">
        <v>97.731826782226563</v>
      </c>
      <c r="EZ75" s="55">
        <v>82.166351318359375</v>
      </c>
      <c r="FA75" s="55">
        <v>69.607757568359375</v>
      </c>
      <c r="FB75" s="55">
        <v>59.473148345947266</v>
      </c>
      <c r="FC75" s="55">
        <v>51.290828704833984</v>
      </c>
      <c r="FD75" s="55">
        <v>44.674106597900391</v>
      </c>
      <c r="FE75" s="55">
        <v>38.914470672607422</v>
      </c>
      <c r="FF75" s="55">
        <v>32.663536071777344</v>
      </c>
      <c r="FG75" s="55">
        <v>26.92974853515625</v>
      </c>
      <c r="FH75" s="55">
        <v>21.993461608886719</v>
      </c>
      <c r="FI75" s="55">
        <v>17.866983413696289</v>
      </c>
      <c r="FJ75" s="55">
        <v>14.470877647399902</v>
      </c>
      <c r="FK75" s="55">
        <v>11.699935913085938</v>
      </c>
      <c r="FL75" s="55">
        <v>9.4501047134399414</v>
      </c>
      <c r="FM75" s="55">
        <v>7.6284799575805664</v>
      </c>
      <c r="FN75" s="55">
        <v>6.1559305191040039</v>
      </c>
      <c r="FO75" s="55">
        <v>4.9666662216186523</v>
      </c>
      <c r="FP75" s="55">
        <v>4.0067048072814941</v>
      </c>
      <c r="FQ75" s="55">
        <v>3.2320747375488281</v>
      </c>
      <c r="FR75" s="55">
        <v>2.6071076393127441</v>
      </c>
      <c r="FS75" s="55">
        <v>2.1029407978057861</v>
      </c>
      <c r="FT75" s="55">
        <v>1.6962488889694214</v>
      </c>
      <c r="FU75" s="55">
        <v>1.3681979179382324</v>
      </c>
      <c r="FV75" s="55">
        <v>1.1035866737365723</v>
      </c>
      <c r="FW75" s="55">
        <v>0.89014929533004761</v>
      </c>
      <c r="FX75" s="55">
        <v>0.71799039840698242</v>
      </c>
      <c r="FY75" s="55">
        <v>0.57912737131118774</v>
      </c>
      <c r="FZ75" s="55">
        <v>0.46712088584899902</v>
      </c>
      <c r="GA75" s="55">
        <v>0.37677699327468872</v>
      </c>
      <c r="GB75" s="55">
        <v>0.30390608310699463</v>
      </c>
      <c r="GC75" s="55">
        <v>0.2451288104057312</v>
      </c>
      <c r="GD75" s="55">
        <v>0.19771943986415863</v>
      </c>
      <c r="GE75" s="55">
        <v>0.15947930514812469</v>
      </c>
      <c r="GF75" s="55">
        <v>0.12863503396511078</v>
      </c>
      <c r="GG75" s="55">
        <v>0.10375623404979706</v>
      </c>
      <c r="GH75" s="55">
        <v>8.3689138293266296E-2</v>
      </c>
      <c r="GI75" s="55">
        <v>6.7503146827220917E-2</v>
      </c>
      <c r="GJ75" s="55">
        <v>5.4447628557682037E-2</v>
      </c>
      <c r="GK75" s="55">
        <v>4.3917123228311539E-2</v>
      </c>
      <c r="GL75" s="55">
        <v>3.5423282533884048E-2</v>
      </c>
      <c r="GM75" s="55">
        <v>2.8572205454111099E-2</v>
      </c>
      <c r="GN75" s="55">
        <v>2.3046165704727173E-2</v>
      </c>
      <c r="GO75" s="55">
        <v>1.8588896840810776E-2</v>
      </c>
      <c r="GP75" s="55">
        <v>1.4993691816926003E-2</v>
      </c>
      <c r="GQ75" s="55">
        <v>1.2093819677829742E-2</v>
      </c>
      <c r="GR75" s="55">
        <v>9.7548011690378189E-3</v>
      </c>
      <c r="GS75" s="55">
        <v>7.8681632876396179E-3</v>
      </c>
      <c r="GT75" s="55">
        <v>6.3464120030403137E-3</v>
      </c>
      <c r="GU75" s="55">
        <v>5.1193763501942158E-3</v>
      </c>
    </row>
    <row r="76" spans="1:203" x14ac:dyDescent="0.45">
      <c r="A76" s="5" t="s">
        <v>3827</v>
      </c>
      <c r="B76" s="89">
        <v>24</v>
      </c>
      <c r="C76" s="89">
        <v>2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0</v>
      </c>
      <c r="L76" s="55">
        <v>0</v>
      </c>
      <c r="M76" s="55">
        <v>0</v>
      </c>
      <c r="N76" s="55">
        <v>0</v>
      </c>
      <c r="O76" s="55">
        <v>0</v>
      </c>
      <c r="P76" s="55">
        <v>0</v>
      </c>
      <c r="Q76" s="55">
        <v>0</v>
      </c>
      <c r="R76" s="55">
        <v>0</v>
      </c>
      <c r="S76" s="55">
        <v>0</v>
      </c>
      <c r="T76" s="55">
        <v>0</v>
      </c>
      <c r="U76" s="55">
        <v>0</v>
      </c>
      <c r="V76" s="55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5">
        <v>0</v>
      </c>
      <c r="AC76" s="55">
        <v>0</v>
      </c>
      <c r="AD76" s="55">
        <v>0</v>
      </c>
      <c r="AE76" s="55">
        <v>0</v>
      </c>
      <c r="AF76" s="55">
        <v>0</v>
      </c>
      <c r="AG76" s="55">
        <v>0</v>
      </c>
      <c r="AH76" s="55">
        <v>0</v>
      </c>
      <c r="AI76" s="55">
        <v>0</v>
      </c>
      <c r="AJ76" s="55">
        <v>0</v>
      </c>
      <c r="AK76" s="55">
        <v>0</v>
      </c>
      <c r="AL76" s="55">
        <v>0</v>
      </c>
      <c r="AM76" s="55">
        <v>0</v>
      </c>
      <c r="AN76" s="55">
        <v>0</v>
      </c>
      <c r="AO76" s="55">
        <v>0</v>
      </c>
      <c r="AP76" s="55">
        <v>0</v>
      </c>
      <c r="AQ76" s="55">
        <v>0</v>
      </c>
      <c r="AR76" s="55">
        <v>0</v>
      </c>
      <c r="AS76" s="55">
        <v>0</v>
      </c>
      <c r="AT76" s="55">
        <v>0</v>
      </c>
      <c r="AU76" s="55">
        <v>0</v>
      </c>
      <c r="AV76" s="55">
        <v>0</v>
      </c>
      <c r="AW76" s="55">
        <v>0</v>
      </c>
      <c r="AX76" s="55">
        <v>0</v>
      </c>
      <c r="AY76" s="55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5">
        <v>0</v>
      </c>
      <c r="BI76" s="55">
        <v>0</v>
      </c>
      <c r="BJ76" s="55">
        <v>0</v>
      </c>
      <c r="BK76" s="55">
        <v>0</v>
      </c>
      <c r="BL76" s="55">
        <v>0</v>
      </c>
      <c r="BM76" s="55">
        <v>0</v>
      </c>
      <c r="BN76" s="55">
        <v>0</v>
      </c>
      <c r="BO76" s="55">
        <v>0</v>
      </c>
      <c r="BP76" s="55">
        <v>0</v>
      </c>
      <c r="BQ76" s="55">
        <v>0</v>
      </c>
      <c r="BR76" s="55">
        <v>0</v>
      </c>
      <c r="BS76" s="55">
        <v>0</v>
      </c>
      <c r="BT76" s="55">
        <v>0</v>
      </c>
      <c r="BU76" s="55">
        <v>0</v>
      </c>
      <c r="BV76" s="55">
        <v>0</v>
      </c>
      <c r="BW76" s="55">
        <v>0</v>
      </c>
      <c r="BX76" s="55">
        <v>0</v>
      </c>
      <c r="BY76" s="55">
        <v>0</v>
      </c>
      <c r="BZ76" s="55">
        <v>0</v>
      </c>
      <c r="CA76" s="55">
        <v>0</v>
      </c>
      <c r="CB76" s="55">
        <v>0</v>
      </c>
      <c r="CC76" s="55">
        <v>0</v>
      </c>
      <c r="CD76" s="55">
        <v>0</v>
      </c>
      <c r="CE76" s="55">
        <v>0</v>
      </c>
      <c r="CF76" s="55">
        <v>0</v>
      </c>
      <c r="CG76" s="55">
        <v>0</v>
      </c>
      <c r="CH76" s="55">
        <v>0</v>
      </c>
      <c r="CI76" s="55">
        <v>0</v>
      </c>
      <c r="CJ76" s="55">
        <v>0</v>
      </c>
      <c r="CK76" s="55">
        <v>0</v>
      </c>
      <c r="CL76" s="55">
        <v>0</v>
      </c>
      <c r="CM76" s="55">
        <v>0</v>
      </c>
      <c r="CN76" s="55">
        <v>0</v>
      </c>
      <c r="CO76" s="55">
        <v>0</v>
      </c>
      <c r="CP76" s="55">
        <v>0</v>
      </c>
      <c r="CQ76" s="55">
        <v>0</v>
      </c>
      <c r="CR76" s="55">
        <v>0</v>
      </c>
      <c r="CS76" s="55">
        <v>0</v>
      </c>
      <c r="CT76" s="55">
        <v>0</v>
      </c>
      <c r="CU76" s="55">
        <v>0</v>
      </c>
      <c r="CV76" s="55">
        <v>0</v>
      </c>
      <c r="CW76" s="55">
        <v>0</v>
      </c>
      <c r="CX76" s="55">
        <v>0</v>
      </c>
      <c r="CY76" s="55">
        <v>0</v>
      </c>
      <c r="CZ76" s="55">
        <v>0</v>
      </c>
      <c r="DA76" s="55">
        <v>0</v>
      </c>
      <c r="DB76" s="55">
        <v>0</v>
      </c>
      <c r="DC76" s="55">
        <v>0</v>
      </c>
      <c r="DD76" s="55">
        <v>0</v>
      </c>
      <c r="DE76" s="55">
        <v>0</v>
      </c>
      <c r="DF76" s="55">
        <v>0</v>
      </c>
      <c r="DG76" s="55">
        <v>0</v>
      </c>
      <c r="DH76" s="55">
        <v>0</v>
      </c>
      <c r="DI76" s="55">
        <v>0</v>
      </c>
      <c r="DJ76" s="55">
        <v>0</v>
      </c>
      <c r="DK76" s="55">
        <v>0</v>
      </c>
      <c r="DL76" s="55">
        <v>0</v>
      </c>
      <c r="DM76" s="55">
        <v>0</v>
      </c>
      <c r="DN76" s="55">
        <v>0</v>
      </c>
      <c r="DO76" s="55">
        <v>0</v>
      </c>
      <c r="DP76" s="55">
        <v>0</v>
      </c>
      <c r="DQ76" s="55">
        <v>0</v>
      </c>
      <c r="DR76" s="55">
        <v>0</v>
      </c>
      <c r="DS76" s="55">
        <v>0</v>
      </c>
      <c r="DT76" s="55">
        <v>0</v>
      </c>
      <c r="DU76" s="55">
        <v>0</v>
      </c>
      <c r="DV76" s="55">
        <v>0</v>
      </c>
      <c r="DW76" s="55">
        <v>0</v>
      </c>
      <c r="DX76" s="55">
        <v>0</v>
      </c>
      <c r="DY76" s="55">
        <v>0</v>
      </c>
      <c r="DZ76" s="55">
        <v>0</v>
      </c>
      <c r="EA76" s="55">
        <v>0</v>
      </c>
      <c r="EB76" s="55">
        <v>0</v>
      </c>
      <c r="EC76" s="55">
        <v>0</v>
      </c>
      <c r="ED76" s="55">
        <v>0</v>
      </c>
      <c r="EE76" s="55">
        <v>0</v>
      </c>
      <c r="EF76" s="55">
        <v>0</v>
      </c>
      <c r="EG76" s="55">
        <v>0</v>
      </c>
      <c r="EH76" s="55">
        <v>0</v>
      </c>
      <c r="EI76" s="55">
        <v>0</v>
      </c>
      <c r="EJ76" s="55">
        <v>0</v>
      </c>
      <c r="EK76" s="55">
        <v>0</v>
      </c>
      <c r="EL76" s="55">
        <v>0</v>
      </c>
      <c r="EM76" s="55">
        <v>0</v>
      </c>
      <c r="EN76" s="55">
        <v>120.59276580810547</v>
      </c>
      <c r="EO76" s="55">
        <v>164.37033081054688</v>
      </c>
      <c r="EP76" s="55">
        <v>153.36714172363281</v>
      </c>
      <c r="EQ76" s="55">
        <v>124.25628662109375</v>
      </c>
      <c r="ER76" s="55">
        <v>94.303756713867188</v>
      </c>
      <c r="ES76" s="55">
        <v>69.130393981933594</v>
      </c>
      <c r="ET76" s="55">
        <v>49.910541534423828</v>
      </c>
      <c r="EU76" s="55">
        <v>36.631130218505859</v>
      </c>
      <c r="EV76" s="55">
        <v>27.4285888671875</v>
      </c>
      <c r="EW76" s="55">
        <v>21.044490814208984</v>
      </c>
      <c r="EX76" s="55">
        <v>16.616090774536133</v>
      </c>
      <c r="EY76" s="55">
        <v>13.544619560241699</v>
      </c>
      <c r="EZ76" s="55">
        <v>11.414358139038086</v>
      </c>
      <c r="FA76" s="55">
        <v>9.9368371963500977</v>
      </c>
      <c r="FB76" s="55">
        <v>8.9119653701782227</v>
      </c>
      <c r="FC76" s="55">
        <v>8.2009706497192383</v>
      </c>
      <c r="FD76" s="55">
        <v>7.7076148986816406</v>
      </c>
      <c r="FE76" s="55">
        <v>7.3651623725891113</v>
      </c>
      <c r="FF76" s="55">
        <v>7.1273307800292969</v>
      </c>
      <c r="FG76" s="55">
        <v>6.9620237350463867</v>
      </c>
      <c r="FH76" s="55">
        <v>6.8469805717468262</v>
      </c>
      <c r="FI76" s="55">
        <v>6.766761302947998</v>
      </c>
      <c r="FJ76" s="55">
        <v>6.7106533050537109</v>
      </c>
      <c r="FK76" s="55">
        <v>6.6712217330932617</v>
      </c>
      <c r="FL76" s="55">
        <v>6.6433038711547852</v>
      </c>
      <c r="FM76" s="55">
        <v>6.6233067512512207</v>
      </c>
      <c r="FN76" s="55">
        <v>6.6087274551391602</v>
      </c>
      <c r="FO76" s="55">
        <v>6.597808837890625</v>
      </c>
      <c r="FP76" s="55">
        <v>6.5893063545227051</v>
      </c>
      <c r="FQ76" s="55">
        <v>6.5823168754577637</v>
      </c>
      <c r="FR76" s="55">
        <v>6.5761508941650391</v>
      </c>
      <c r="FS76" s="55">
        <v>6.5702285766601563</v>
      </c>
      <c r="FT76" s="55">
        <v>6.5639581680297852</v>
      </c>
      <c r="FU76" s="55">
        <v>6.5565342903137207</v>
      </c>
      <c r="FV76" s="55">
        <v>6.5463428497314453</v>
      </c>
      <c r="FW76" s="55">
        <v>6.5274996757507324</v>
      </c>
      <c r="FX76" s="55">
        <v>6.138451099395752</v>
      </c>
      <c r="FY76" s="55">
        <v>4.9351062774658203</v>
      </c>
      <c r="FZ76" s="55">
        <v>3.7240803241729736</v>
      </c>
      <c r="GA76" s="55">
        <v>2.719721794128418</v>
      </c>
      <c r="GB76" s="55">
        <v>1.948756217956543</v>
      </c>
      <c r="GC76" s="55">
        <v>1.3801047801971436</v>
      </c>
      <c r="GD76" s="55">
        <v>0.97019708156585693</v>
      </c>
      <c r="GE76" s="55">
        <v>0.67881184816360474</v>
      </c>
      <c r="GF76" s="55">
        <v>0.47348257899284363</v>
      </c>
      <c r="GG76" s="55">
        <v>0.32960012555122375</v>
      </c>
      <c r="GH76" s="55">
        <v>0.22913931310176849</v>
      </c>
      <c r="GI76" s="55">
        <v>0.15916094183921814</v>
      </c>
      <c r="GJ76" s="55">
        <v>0.1104908287525177</v>
      </c>
      <c r="GK76" s="55">
        <v>7.6674863696098328E-2</v>
      </c>
      <c r="GL76" s="55">
        <v>5.3195182234048843E-2</v>
      </c>
      <c r="GM76" s="55">
        <v>3.6899510771036148E-2</v>
      </c>
      <c r="GN76" s="55">
        <v>2.5593049824237823E-2</v>
      </c>
      <c r="GO76" s="55">
        <v>1.7749762162566185E-2</v>
      </c>
      <c r="GP76" s="55">
        <v>1.2309562414884567E-2</v>
      </c>
      <c r="GQ76" s="55">
        <v>8.536485955119133E-3</v>
      </c>
      <c r="GR76" s="55">
        <v>5.9197964146733284E-3</v>
      </c>
      <c r="GS76" s="55">
        <v>4.1051451116800308E-3</v>
      </c>
      <c r="GT76" s="55">
        <v>2.8467304073274136E-3</v>
      </c>
      <c r="GU76" s="55">
        <v>1.9743356388062239E-3</v>
      </c>
    </row>
    <row r="77" spans="1:203" x14ac:dyDescent="0.45">
      <c r="A77" s="5" t="s">
        <v>3827</v>
      </c>
      <c r="B77" s="89">
        <v>25</v>
      </c>
      <c r="C77" s="89">
        <v>1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K77" s="55">
        <v>0</v>
      </c>
      <c r="L77" s="55">
        <v>0</v>
      </c>
      <c r="M77" s="55">
        <v>0</v>
      </c>
      <c r="N77" s="55">
        <v>0</v>
      </c>
      <c r="O77" s="55">
        <v>0</v>
      </c>
      <c r="P77" s="55">
        <v>0</v>
      </c>
      <c r="Q77" s="55">
        <v>0</v>
      </c>
      <c r="R77" s="55">
        <v>0</v>
      </c>
      <c r="S77" s="55">
        <v>0</v>
      </c>
      <c r="T77" s="55">
        <v>0</v>
      </c>
      <c r="U77" s="55">
        <v>0</v>
      </c>
      <c r="V77" s="55">
        <v>0</v>
      </c>
      <c r="W77" s="55">
        <v>0</v>
      </c>
      <c r="X77" s="55">
        <v>0</v>
      </c>
      <c r="Y77" s="55">
        <v>0</v>
      </c>
      <c r="Z77" s="55">
        <v>0</v>
      </c>
      <c r="AA77" s="55">
        <v>0</v>
      </c>
      <c r="AB77" s="55">
        <v>0</v>
      </c>
      <c r="AC77" s="55">
        <v>0</v>
      </c>
      <c r="AD77" s="55">
        <v>0</v>
      </c>
      <c r="AE77" s="55">
        <v>0</v>
      </c>
      <c r="AF77" s="55">
        <v>0</v>
      </c>
      <c r="AG77" s="55">
        <v>0</v>
      </c>
      <c r="AH77" s="55">
        <v>0</v>
      </c>
      <c r="AI77" s="55">
        <v>0</v>
      </c>
      <c r="AJ77" s="55">
        <v>0</v>
      </c>
      <c r="AK77" s="55">
        <v>0</v>
      </c>
      <c r="AL77" s="55">
        <v>0</v>
      </c>
      <c r="AM77" s="55">
        <v>0</v>
      </c>
      <c r="AN77" s="55">
        <v>0</v>
      </c>
      <c r="AO77" s="55">
        <v>0</v>
      </c>
      <c r="AP77" s="55">
        <v>0</v>
      </c>
      <c r="AQ77" s="55">
        <v>0</v>
      </c>
      <c r="AR77" s="55">
        <v>0</v>
      </c>
      <c r="AS77" s="55">
        <v>0</v>
      </c>
      <c r="AT77" s="55">
        <v>0</v>
      </c>
      <c r="AU77" s="55">
        <v>0</v>
      </c>
      <c r="AV77" s="55">
        <v>0</v>
      </c>
      <c r="AW77" s="55">
        <v>0</v>
      </c>
      <c r="AX77" s="55">
        <v>0</v>
      </c>
      <c r="AY77" s="55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5">
        <v>0</v>
      </c>
      <c r="BI77" s="55">
        <v>0</v>
      </c>
      <c r="BJ77" s="55">
        <v>0</v>
      </c>
      <c r="BK77" s="55">
        <v>0</v>
      </c>
      <c r="BL77" s="55">
        <v>0</v>
      </c>
      <c r="BM77" s="55">
        <v>0</v>
      </c>
      <c r="BN77" s="55">
        <v>0</v>
      </c>
      <c r="BO77" s="55">
        <v>0</v>
      </c>
      <c r="BP77" s="55">
        <v>0</v>
      </c>
      <c r="BQ77" s="55">
        <v>0</v>
      </c>
      <c r="BR77" s="55">
        <v>0</v>
      </c>
      <c r="BS77" s="55">
        <v>0</v>
      </c>
      <c r="BT77" s="55">
        <v>0</v>
      </c>
      <c r="BU77" s="55">
        <v>0</v>
      </c>
      <c r="BV77" s="55">
        <v>0</v>
      </c>
      <c r="BW77" s="55">
        <v>0</v>
      </c>
      <c r="BX77" s="55">
        <v>0</v>
      </c>
      <c r="BY77" s="55">
        <v>0</v>
      </c>
      <c r="BZ77" s="55">
        <v>0</v>
      </c>
      <c r="CA77" s="55">
        <v>0</v>
      </c>
      <c r="CB77" s="55">
        <v>0</v>
      </c>
      <c r="CC77" s="55">
        <v>0</v>
      </c>
      <c r="CD77" s="55">
        <v>0</v>
      </c>
      <c r="CE77" s="55">
        <v>0</v>
      </c>
      <c r="CF77" s="55">
        <v>0</v>
      </c>
      <c r="CG77" s="55">
        <v>0</v>
      </c>
      <c r="CH77" s="55">
        <v>0</v>
      </c>
      <c r="CI77" s="55">
        <v>0</v>
      </c>
      <c r="CJ77" s="55">
        <v>0</v>
      </c>
      <c r="CK77" s="55">
        <v>0</v>
      </c>
      <c r="CL77" s="55">
        <v>0</v>
      </c>
      <c r="CM77" s="55">
        <v>0</v>
      </c>
      <c r="CN77" s="55">
        <v>0</v>
      </c>
      <c r="CO77" s="55">
        <v>0</v>
      </c>
      <c r="CP77" s="55">
        <v>0</v>
      </c>
      <c r="CQ77" s="55">
        <v>0</v>
      </c>
      <c r="CR77" s="55">
        <v>0</v>
      </c>
      <c r="CS77" s="55">
        <v>0</v>
      </c>
      <c r="CT77" s="55">
        <v>0</v>
      </c>
      <c r="CU77" s="55">
        <v>0</v>
      </c>
      <c r="CV77" s="55">
        <v>0</v>
      </c>
      <c r="CW77" s="55">
        <v>0</v>
      </c>
      <c r="CX77" s="55">
        <v>0</v>
      </c>
      <c r="CY77" s="55">
        <v>0</v>
      </c>
      <c r="CZ77" s="55">
        <v>0</v>
      </c>
      <c r="DA77" s="55">
        <v>0</v>
      </c>
      <c r="DB77" s="55">
        <v>0</v>
      </c>
      <c r="DC77" s="55">
        <v>0</v>
      </c>
      <c r="DD77" s="55">
        <v>0</v>
      </c>
      <c r="DE77" s="55">
        <v>0</v>
      </c>
      <c r="DF77" s="55">
        <v>0</v>
      </c>
      <c r="DG77" s="55">
        <v>0</v>
      </c>
      <c r="DH77" s="55">
        <v>0</v>
      </c>
      <c r="DI77" s="55">
        <v>0</v>
      </c>
      <c r="DJ77" s="55">
        <v>0</v>
      </c>
      <c r="DK77" s="55">
        <v>0</v>
      </c>
      <c r="DL77" s="55">
        <v>0</v>
      </c>
      <c r="DM77" s="55">
        <v>0</v>
      </c>
      <c r="DN77" s="55">
        <v>0</v>
      </c>
      <c r="DO77" s="55">
        <v>0</v>
      </c>
      <c r="DP77" s="55">
        <v>0</v>
      </c>
      <c r="DQ77" s="55">
        <v>0</v>
      </c>
      <c r="DR77" s="55">
        <v>0</v>
      </c>
      <c r="DS77" s="55">
        <v>0</v>
      </c>
      <c r="DT77" s="55">
        <v>0</v>
      </c>
      <c r="DU77" s="55">
        <v>0</v>
      </c>
      <c r="DV77" s="55">
        <v>0</v>
      </c>
      <c r="DW77" s="55">
        <v>0</v>
      </c>
      <c r="DX77" s="55">
        <v>0</v>
      </c>
      <c r="DY77" s="55">
        <v>0</v>
      </c>
      <c r="DZ77" s="55">
        <v>0</v>
      </c>
      <c r="EA77" s="55">
        <v>0</v>
      </c>
      <c r="EB77" s="55">
        <v>0</v>
      </c>
      <c r="EC77" s="55">
        <v>0</v>
      </c>
      <c r="ED77" s="55">
        <v>0</v>
      </c>
      <c r="EE77" s="55">
        <v>0</v>
      </c>
      <c r="EF77" s="55">
        <v>0</v>
      </c>
      <c r="EG77" s="55">
        <v>0</v>
      </c>
      <c r="EH77" s="55">
        <v>0</v>
      </c>
      <c r="EI77" s="55">
        <v>0</v>
      </c>
      <c r="EJ77" s="55">
        <v>0</v>
      </c>
      <c r="EK77" s="55">
        <v>0</v>
      </c>
      <c r="EL77" s="55">
        <v>0</v>
      </c>
      <c r="EM77" s="55">
        <v>0</v>
      </c>
      <c r="EN77" s="55">
        <v>181.52244567871094</v>
      </c>
      <c r="EO77" s="55">
        <v>266.3787841796875</v>
      </c>
      <c r="EP77" s="55">
        <v>259.02557373046875</v>
      </c>
      <c r="EQ77" s="55">
        <v>230.12336730957031</v>
      </c>
      <c r="ER77" s="55">
        <v>199.54721069335938</v>
      </c>
      <c r="ES77" s="55">
        <v>170.37162780761719</v>
      </c>
      <c r="ET77" s="55">
        <v>144.20491027832031</v>
      </c>
      <c r="EU77" s="55">
        <v>120.27462005615234</v>
      </c>
      <c r="EV77" s="55">
        <v>99.436592102050781</v>
      </c>
      <c r="EW77" s="55">
        <v>82.350479125976563</v>
      </c>
      <c r="EX77" s="55">
        <v>68.706375122070313</v>
      </c>
      <c r="EY77" s="55">
        <v>57.633094787597656</v>
      </c>
      <c r="EZ77" s="55">
        <v>48.609210968017578</v>
      </c>
      <c r="FA77" s="55">
        <v>41.246650695800781</v>
      </c>
      <c r="FB77" s="55">
        <v>35.237209320068359</v>
      </c>
      <c r="FC77" s="55">
        <v>30.331382751464844</v>
      </c>
      <c r="FD77" s="55">
        <v>26.326053619384766</v>
      </c>
      <c r="FE77" s="55">
        <v>23.055513381958008</v>
      </c>
      <c r="FF77" s="55">
        <v>20.38444709777832</v>
      </c>
      <c r="FG77" s="55">
        <v>18.202188491821289</v>
      </c>
      <c r="FH77" s="55">
        <v>16.417900085449219</v>
      </c>
      <c r="FI77" s="55">
        <v>14.955639839172363</v>
      </c>
      <c r="FJ77" s="55">
        <v>13.720457077026367</v>
      </c>
      <c r="FK77" s="55">
        <v>11.93019962310791</v>
      </c>
      <c r="FL77" s="55">
        <v>10.026724815368652</v>
      </c>
      <c r="FM77" s="55">
        <v>8.3199062347412109</v>
      </c>
      <c r="FN77" s="55">
        <v>6.8601851463317871</v>
      </c>
      <c r="FO77" s="55">
        <v>5.6359848976135254</v>
      </c>
      <c r="FP77" s="55">
        <v>4.6197719573974609</v>
      </c>
      <c r="FQ77" s="55">
        <v>3.7813084125518799</v>
      </c>
      <c r="FR77" s="55">
        <v>3.0921173095703125</v>
      </c>
      <c r="FS77" s="55">
        <v>2.5269947052001953</v>
      </c>
      <c r="FT77" s="55">
        <v>2.0643310546875</v>
      </c>
      <c r="FU77" s="55">
        <v>1.6859354972839355</v>
      </c>
      <c r="FV77" s="55">
        <v>1.3766655921936035</v>
      </c>
      <c r="FW77" s="55">
        <v>1.1240028142929077</v>
      </c>
      <c r="FX77" s="55">
        <v>0.91764479875564575</v>
      </c>
      <c r="FY77" s="55">
        <v>0.74913662672042847</v>
      </c>
      <c r="FZ77" s="55">
        <v>0.61155253648757935</v>
      </c>
      <c r="GA77" s="55">
        <v>0.49922657012939453</v>
      </c>
      <c r="GB77" s="55">
        <v>0.40752634406089783</v>
      </c>
      <c r="GC77" s="55">
        <v>0.33266714215278625</v>
      </c>
      <c r="GD77" s="55">
        <v>0.27155736088752747</v>
      </c>
      <c r="GE77" s="55">
        <v>0.2216724306344986</v>
      </c>
      <c r="GF77" s="55">
        <v>0.18095085024833679</v>
      </c>
      <c r="GG77" s="55">
        <v>0.14770966768264771</v>
      </c>
      <c r="GH77" s="55">
        <v>0.12057485431432724</v>
      </c>
      <c r="GI77" s="55">
        <v>9.8424740135669708E-2</v>
      </c>
      <c r="GJ77" s="55">
        <v>8.0343656241893768E-2</v>
      </c>
      <c r="GK77" s="55">
        <v>6.5584130585193634E-2</v>
      </c>
      <c r="GL77" s="55">
        <v>5.353599414229393E-2</v>
      </c>
      <c r="GM77" s="55">
        <v>4.3701153248548508E-2</v>
      </c>
      <c r="GN77" s="55">
        <v>3.5673022270202637E-2</v>
      </c>
      <c r="GO77" s="55">
        <v>2.9119702056050301E-2</v>
      </c>
      <c r="GP77" s="55">
        <v>2.3770259693264961E-2</v>
      </c>
      <c r="GQ77" s="55">
        <v>1.9403534010052681E-2</v>
      </c>
      <c r="GR77" s="55">
        <v>1.5839001163840294E-2</v>
      </c>
      <c r="GS77" s="55">
        <v>1.292929332703352E-2</v>
      </c>
      <c r="GT77" s="55">
        <v>1.0554112493991852E-2</v>
      </c>
      <c r="GU77" s="55">
        <v>8.6160730570554733E-3</v>
      </c>
    </row>
    <row r="78" spans="1:203" x14ac:dyDescent="0.45">
      <c r="A78" s="5" t="s">
        <v>3827</v>
      </c>
      <c r="B78" s="89">
        <v>26</v>
      </c>
      <c r="C78" s="89">
        <v>9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0</v>
      </c>
      <c r="P78" s="55">
        <v>0</v>
      </c>
      <c r="Q78" s="55">
        <v>0</v>
      </c>
      <c r="R78" s="55">
        <v>0</v>
      </c>
      <c r="S78" s="55">
        <v>0</v>
      </c>
      <c r="T78" s="55">
        <v>0</v>
      </c>
      <c r="U78" s="55">
        <v>0</v>
      </c>
      <c r="V78" s="55">
        <v>0</v>
      </c>
      <c r="W78" s="55">
        <v>0</v>
      </c>
      <c r="X78" s="55">
        <v>0</v>
      </c>
      <c r="Y78" s="55">
        <v>0</v>
      </c>
      <c r="Z78" s="55">
        <v>0</v>
      </c>
      <c r="AA78" s="55">
        <v>0</v>
      </c>
      <c r="AB78" s="55">
        <v>0</v>
      </c>
      <c r="AC78" s="55">
        <v>0</v>
      </c>
      <c r="AD78" s="55">
        <v>0</v>
      </c>
      <c r="AE78" s="55">
        <v>0</v>
      </c>
      <c r="AF78" s="55">
        <v>0</v>
      </c>
      <c r="AG78" s="55">
        <v>0</v>
      </c>
      <c r="AH78" s="55">
        <v>0</v>
      </c>
      <c r="AI78" s="55">
        <v>0</v>
      </c>
      <c r="AJ78" s="55">
        <v>0</v>
      </c>
      <c r="AK78" s="55">
        <v>0</v>
      </c>
      <c r="AL78" s="55">
        <v>0</v>
      </c>
      <c r="AM78" s="55">
        <v>0</v>
      </c>
      <c r="AN78" s="55">
        <v>0</v>
      </c>
      <c r="AO78" s="55">
        <v>0</v>
      </c>
      <c r="AP78" s="55">
        <v>0</v>
      </c>
      <c r="AQ78" s="55">
        <v>0</v>
      </c>
      <c r="AR78" s="55">
        <v>0</v>
      </c>
      <c r="AS78" s="55">
        <v>0</v>
      </c>
      <c r="AT78" s="55">
        <v>0</v>
      </c>
      <c r="AU78" s="55">
        <v>0</v>
      </c>
      <c r="AV78" s="55">
        <v>0</v>
      </c>
      <c r="AW78" s="55">
        <v>0</v>
      </c>
      <c r="AX78" s="55">
        <v>0</v>
      </c>
      <c r="AY78" s="55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5">
        <v>0</v>
      </c>
      <c r="BI78" s="55">
        <v>0</v>
      </c>
      <c r="BJ78" s="55">
        <v>0</v>
      </c>
      <c r="BK78" s="55">
        <v>0</v>
      </c>
      <c r="BL78" s="55">
        <v>0</v>
      </c>
      <c r="BM78" s="55">
        <v>0</v>
      </c>
      <c r="BN78" s="55">
        <v>0</v>
      </c>
      <c r="BO78" s="55">
        <v>0</v>
      </c>
      <c r="BP78" s="55">
        <v>0</v>
      </c>
      <c r="BQ78" s="55">
        <v>0</v>
      </c>
      <c r="BR78" s="55">
        <v>0</v>
      </c>
      <c r="BS78" s="55">
        <v>0</v>
      </c>
      <c r="BT78" s="55">
        <v>0</v>
      </c>
      <c r="BU78" s="55">
        <v>0</v>
      </c>
      <c r="BV78" s="55">
        <v>0</v>
      </c>
      <c r="BW78" s="55">
        <v>0</v>
      </c>
      <c r="BX78" s="55">
        <v>0</v>
      </c>
      <c r="BY78" s="55">
        <v>0</v>
      </c>
      <c r="BZ78" s="55">
        <v>0</v>
      </c>
      <c r="CA78" s="55">
        <v>0</v>
      </c>
      <c r="CB78" s="55">
        <v>0</v>
      </c>
      <c r="CC78" s="55">
        <v>0</v>
      </c>
      <c r="CD78" s="55">
        <v>0</v>
      </c>
      <c r="CE78" s="55">
        <v>0</v>
      </c>
      <c r="CF78" s="55">
        <v>0</v>
      </c>
      <c r="CG78" s="55">
        <v>0</v>
      </c>
      <c r="CH78" s="55">
        <v>0</v>
      </c>
      <c r="CI78" s="55">
        <v>0</v>
      </c>
      <c r="CJ78" s="55">
        <v>0</v>
      </c>
      <c r="CK78" s="55">
        <v>0</v>
      </c>
      <c r="CL78" s="55">
        <v>0</v>
      </c>
      <c r="CM78" s="55">
        <v>0</v>
      </c>
      <c r="CN78" s="55">
        <v>0</v>
      </c>
      <c r="CO78" s="55">
        <v>0</v>
      </c>
      <c r="CP78" s="55">
        <v>0</v>
      </c>
      <c r="CQ78" s="55">
        <v>0</v>
      </c>
      <c r="CR78" s="55">
        <v>0</v>
      </c>
      <c r="CS78" s="55">
        <v>0</v>
      </c>
      <c r="CT78" s="55">
        <v>0</v>
      </c>
      <c r="CU78" s="55">
        <v>0</v>
      </c>
      <c r="CV78" s="55">
        <v>0</v>
      </c>
      <c r="CW78" s="55">
        <v>0</v>
      </c>
      <c r="CX78" s="55">
        <v>0</v>
      </c>
      <c r="CY78" s="55">
        <v>0</v>
      </c>
      <c r="CZ78" s="55">
        <v>0</v>
      </c>
      <c r="DA78" s="55">
        <v>0</v>
      </c>
      <c r="DB78" s="55">
        <v>0</v>
      </c>
      <c r="DC78" s="55">
        <v>0</v>
      </c>
      <c r="DD78" s="55">
        <v>0</v>
      </c>
      <c r="DE78" s="55">
        <v>0</v>
      </c>
      <c r="DF78" s="55">
        <v>0</v>
      </c>
      <c r="DG78" s="55">
        <v>0</v>
      </c>
      <c r="DH78" s="55">
        <v>0</v>
      </c>
      <c r="DI78" s="55">
        <v>0</v>
      </c>
      <c r="DJ78" s="55">
        <v>0</v>
      </c>
      <c r="DK78" s="55">
        <v>0</v>
      </c>
      <c r="DL78" s="55">
        <v>0</v>
      </c>
      <c r="DM78" s="55">
        <v>0</v>
      </c>
      <c r="DN78" s="55">
        <v>0</v>
      </c>
      <c r="DO78" s="55">
        <v>0</v>
      </c>
      <c r="DP78" s="55">
        <v>0</v>
      </c>
      <c r="DQ78" s="55">
        <v>0</v>
      </c>
      <c r="DR78" s="55">
        <v>0</v>
      </c>
      <c r="DS78" s="55">
        <v>0</v>
      </c>
      <c r="DT78" s="55">
        <v>0</v>
      </c>
      <c r="DU78" s="55">
        <v>0</v>
      </c>
      <c r="DV78" s="55">
        <v>0</v>
      </c>
      <c r="DW78" s="55">
        <v>0</v>
      </c>
      <c r="DX78" s="55">
        <v>0</v>
      </c>
      <c r="DY78" s="55">
        <v>0</v>
      </c>
      <c r="DZ78" s="55">
        <v>0</v>
      </c>
      <c r="EA78" s="55">
        <v>0</v>
      </c>
      <c r="EB78" s="55">
        <v>0</v>
      </c>
      <c r="EC78" s="55">
        <v>0</v>
      </c>
      <c r="ED78" s="55">
        <v>0</v>
      </c>
      <c r="EE78" s="55">
        <v>0</v>
      </c>
      <c r="EF78" s="55">
        <v>0</v>
      </c>
      <c r="EG78" s="55">
        <v>0</v>
      </c>
      <c r="EH78" s="55">
        <v>0</v>
      </c>
      <c r="EI78" s="55">
        <v>0</v>
      </c>
      <c r="EJ78" s="55">
        <v>0</v>
      </c>
      <c r="EK78" s="55">
        <v>0</v>
      </c>
      <c r="EL78" s="55">
        <v>0</v>
      </c>
      <c r="EM78" s="55">
        <v>0</v>
      </c>
      <c r="EN78" s="55">
        <v>244.87109375</v>
      </c>
      <c r="EO78" s="55">
        <v>315.58734130859375</v>
      </c>
      <c r="EP78" s="55">
        <v>292.13504028320313</v>
      </c>
      <c r="EQ78" s="55">
        <v>253.64553833007813</v>
      </c>
      <c r="ER78" s="55">
        <v>217.44607543945313</v>
      </c>
      <c r="ES78" s="55">
        <v>182.93710327148438</v>
      </c>
      <c r="ET78" s="55">
        <v>147.13435363769531</v>
      </c>
      <c r="EU78" s="55">
        <v>115.67343902587891</v>
      </c>
      <c r="EV78" s="55">
        <v>91.268280029296875</v>
      </c>
      <c r="EW78" s="55">
        <v>72.618911743164063</v>
      </c>
      <c r="EX78" s="55">
        <v>58.332309722900391</v>
      </c>
      <c r="EY78" s="55">
        <v>47.385623931884766</v>
      </c>
      <c r="EZ78" s="55">
        <v>38.997699737548828</v>
      </c>
      <c r="FA78" s="55">
        <v>32.570217132568359</v>
      </c>
      <c r="FB78" s="55">
        <v>27.644758224487305</v>
      </c>
      <c r="FC78" s="55">
        <v>23.870082855224609</v>
      </c>
      <c r="FD78" s="55">
        <v>20.97703742980957</v>
      </c>
      <c r="FE78" s="55">
        <v>18.759384155273438</v>
      </c>
      <c r="FF78" s="55">
        <v>17.05906867980957</v>
      </c>
      <c r="FG78" s="55">
        <v>15.754940032958984</v>
      </c>
      <c r="FH78" s="55">
        <v>14.75410270690918</v>
      </c>
      <c r="FI78" s="55">
        <v>13.985256195068359</v>
      </c>
      <c r="FJ78" s="55">
        <v>13.393567085266113</v>
      </c>
      <c r="FK78" s="55">
        <v>12.936588287353516</v>
      </c>
      <c r="FL78" s="55">
        <v>12.58073902130127</v>
      </c>
      <c r="FM78" s="55">
        <v>12.29627513885498</v>
      </c>
      <c r="FN78" s="55">
        <v>11.860933303833008</v>
      </c>
      <c r="FO78" s="55">
        <v>10.230822563171387</v>
      </c>
      <c r="FP78" s="55">
        <v>8.3693323135375977</v>
      </c>
      <c r="FQ78" s="55">
        <v>6.6649789810180664</v>
      </c>
      <c r="FR78" s="55">
        <v>5.2271733283996582</v>
      </c>
      <c r="FS78" s="55">
        <v>4.0625824928283691</v>
      </c>
      <c r="FT78" s="55">
        <v>3.1402196884155273</v>
      </c>
      <c r="FU78" s="55">
        <v>2.4191546440124512</v>
      </c>
      <c r="FV78" s="55">
        <v>1.8598212003707886</v>
      </c>
      <c r="FW78" s="55">
        <v>1.4279873371124268</v>
      </c>
      <c r="FX78" s="55">
        <v>1.0955532789230347</v>
      </c>
      <c r="FY78" s="55">
        <v>0.84009593725204468</v>
      </c>
      <c r="FZ78" s="55">
        <v>0.64400792121887207</v>
      </c>
      <c r="GA78" s="55">
        <v>0.49359497427940369</v>
      </c>
      <c r="GB78" s="55">
        <v>0.37826722860336304</v>
      </c>
      <c r="GC78" s="55">
        <v>0.289864182472229</v>
      </c>
      <c r="GD78" s="55">
        <v>0.22211113572120667</v>
      </c>
      <c r="GE78" s="55">
        <v>0.17018985748291016</v>
      </c>
      <c r="GF78" s="55">
        <v>0.13040348887443542</v>
      </c>
      <c r="GG78" s="55">
        <v>9.9917128682136536E-2</v>
      </c>
      <c r="GH78" s="55">
        <v>7.6557479798793793E-2</v>
      </c>
      <c r="GI78" s="55">
        <v>5.8658838272094727E-2</v>
      </c>
      <c r="GJ78" s="55">
        <v>4.4944658875465393E-2</v>
      </c>
      <c r="GK78" s="55">
        <v>3.4436739981174469E-2</v>
      </c>
      <c r="GL78" s="55">
        <v>2.6385508477687836E-2</v>
      </c>
      <c r="GM78" s="55">
        <v>2.0216625183820724E-2</v>
      </c>
      <c r="GN78" s="55">
        <v>1.5490008518099785E-2</v>
      </c>
      <c r="GO78" s="55">
        <v>1.1868464760482311E-2</v>
      </c>
      <c r="GP78" s="55">
        <v>9.0936319902539253E-3</v>
      </c>
      <c r="GQ78" s="55">
        <v>6.9675506092607975E-3</v>
      </c>
      <c r="GR78" s="55">
        <v>5.3385449573397636E-3</v>
      </c>
      <c r="GS78" s="55">
        <v>4.090398084372282E-3</v>
      </c>
      <c r="GT78" s="55">
        <v>3.134067403152585E-3</v>
      </c>
      <c r="GU78" s="55">
        <v>2.4014727678149939E-3</v>
      </c>
    </row>
    <row r="79" spans="1:203" x14ac:dyDescent="0.45">
      <c r="A79" s="5" t="s">
        <v>3827</v>
      </c>
      <c r="B79" s="89">
        <v>27</v>
      </c>
      <c r="C79" s="89">
        <v>6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K79" s="55">
        <v>0</v>
      </c>
      <c r="L79" s="55">
        <v>0</v>
      </c>
      <c r="M79" s="55">
        <v>0</v>
      </c>
      <c r="N79" s="55">
        <v>0</v>
      </c>
      <c r="O79" s="55">
        <v>0</v>
      </c>
      <c r="P79" s="55">
        <v>0</v>
      </c>
      <c r="Q79" s="55">
        <v>0</v>
      </c>
      <c r="R79" s="55">
        <v>0</v>
      </c>
      <c r="S79" s="55">
        <v>0</v>
      </c>
      <c r="T79" s="55">
        <v>0</v>
      </c>
      <c r="U79" s="55">
        <v>0</v>
      </c>
      <c r="V79" s="55">
        <v>0</v>
      </c>
      <c r="W79" s="55">
        <v>0</v>
      </c>
      <c r="X79" s="55">
        <v>0</v>
      </c>
      <c r="Y79" s="55">
        <v>0</v>
      </c>
      <c r="Z79" s="55">
        <v>0</v>
      </c>
      <c r="AA79" s="55">
        <v>0</v>
      </c>
      <c r="AB79" s="55">
        <v>0</v>
      </c>
      <c r="AC79" s="55">
        <v>0</v>
      </c>
      <c r="AD79" s="55">
        <v>0</v>
      </c>
      <c r="AE79" s="55">
        <v>0</v>
      </c>
      <c r="AF79" s="55">
        <v>0</v>
      </c>
      <c r="AG79" s="55">
        <v>0</v>
      </c>
      <c r="AH79" s="55">
        <v>0</v>
      </c>
      <c r="AI79" s="55">
        <v>0</v>
      </c>
      <c r="AJ79" s="55">
        <v>0</v>
      </c>
      <c r="AK79" s="55">
        <v>0</v>
      </c>
      <c r="AL79" s="55">
        <v>0</v>
      </c>
      <c r="AM79" s="55">
        <v>0</v>
      </c>
      <c r="AN79" s="55">
        <v>0</v>
      </c>
      <c r="AO79" s="55">
        <v>0</v>
      </c>
      <c r="AP79" s="55">
        <v>0</v>
      </c>
      <c r="AQ79" s="55">
        <v>0</v>
      </c>
      <c r="AR79" s="55">
        <v>0</v>
      </c>
      <c r="AS79" s="55">
        <v>0</v>
      </c>
      <c r="AT79" s="55">
        <v>0</v>
      </c>
      <c r="AU79" s="55">
        <v>0</v>
      </c>
      <c r="AV79" s="55">
        <v>0</v>
      </c>
      <c r="AW79" s="55">
        <v>0</v>
      </c>
      <c r="AX79" s="55">
        <v>0</v>
      </c>
      <c r="AY79" s="55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5">
        <v>0</v>
      </c>
      <c r="BI79" s="55">
        <v>0</v>
      </c>
      <c r="BJ79" s="55">
        <v>0</v>
      </c>
      <c r="BK79" s="55">
        <v>0</v>
      </c>
      <c r="BL79" s="55">
        <v>0</v>
      </c>
      <c r="BM79" s="55">
        <v>0</v>
      </c>
      <c r="BN79" s="55">
        <v>0</v>
      </c>
      <c r="BO79" s="55">
        <v>0</v>
      </c>
      <c r="BP79" s="55">
        <v>0</v>
      </c>
      <c r="BQ79" s="55">
        <v>0</v>
      </c>
      <c r="BR79" s="55">
        <v>0</v>
      </c>
      <c r="BS79" s="55">
        <v>0</v>
      </c>
      <c r="BT79" s="55">
        <v>0</v>
      </c>
      <c r="BU79" s="55">
        <v>0</v>
      </c>
      <c r="BV79" s="55">
        <v>0</v>
      </c>
      <c r="BW79" s="55">
        <v>0</v>
      </c>
      <c r="BX79" s="55">
        <v>0</v>
      </c>
      <c r="BY79" s="55">
        <v>0</v>
      </c>
      <c r="BZ79" s="55">
        <v>0</v>
      </c>
      <c r="CA79" s="55">
        <v>0</v>
      </c>
      <c r="CB79" s="55">
        <v>0</v>
      </c>
      <c r="CC79" s="55">
        <v>0</v>
      </c>
      <c r="CD79" s="55">
        <v>0</v>
      </c>
      <c r="CE79" s="55">
        <v>0</v>
      </c>
      <c r="CF79" s="55">
        <v>0</v>
      </c>
      <c r="CG79" s="55">
        <v>0</v>
      </c>
      <c r="CH79" s="55">
        <v>0</v>
      </c>
      <c r="CI79" s="55">
        <v>0</v>
      </c>
      <c r="CJ79" s="55">
        <v>0</v>
      </c>
      <c r="CK79" s="55">
        <v>0</v>
      </c>
      <c r="CL79" s="55">
        <v>0</v>
      </c>
      <c r="CM79" s="55">
        <v>0</v>
      </c>
      <c r="CN79" s="55">
        <v>0</v>
      </c>
      <c r="CO79" s="55">
        <v>0</v>
      </c>
      <c r="CP79" s="55">
        <v>0</v>
      </c>
      <c r="CQ79" s="55">
        <v>0</v>
      </c>
      <c r="CR79" s="55">
        <v>0</v>
      </c>
      <c r="CS79" s="55">
        <v>0</v>
      </c>
      <c r="CT79" s="55">
        <v>0</v>
      </c>
      <c r="CU79" s="55">
        <v>0</v>
      </c>
      <c r="CV79" s="55">
        <v>0</v>
      </c>
      <c r="CW79" s="55">
        <v>0</v>
      </c>
      <c r="CX79" s="55">
        <v>0</v>
      </c>
      <c r="CY79" s="55">
        <v>0</v>
      </c>
      <c r="CZ79" s="55">
        <v>0</v>
      </c>
      <c r="DA79" s="55">
        <v>0</v>
      </c>
      <c r="DB79" s="55">
        <v>0</v>
      </c>
      <c r="DC79" s="55">
        <v>0</v>
      </c>
      <c r="DD79" s="55">
        <v>0</v>
      </c>
      <c r="DE79" s="55">
        <v>0</v>
      </c>
      <c r="DF79" s="55">
        <v>0</v>
      </c>
      <c r="DG79" s="55">
        <v>0</v>
      </c>
      <c r="DH79" s="55">
        <v>0</v>
      </c>
      <c r="DI79" s="55">
        <v>0</v>
      </c>
      <c r="DJ79" s="55">
        <v>0</v>
      </c>
      <c r="DK79" s="55">
        <v>0</v>
      </c>
      <c r="DL79" s="55">
        <v>0</v>
      </c>
      <c r="DM79" s="55">
        <v>0</v>
      </c>
      <c r="DN79" s="55">
        <v>0</v>
      </c>
      <c r="DO79" s="55">
        <v>0</v>
      </c>
      <c r="DP79" s="55">
        <v>0</v>
      </c>
      <c r="DQ79" s="55">
        <v>0</v>
      </c>
      <c r="DR79" s="55">
        <v>0</v>
      </c>
      <c r="DS79" s="55">
        <v>0</v>
      </c>
      <c r="DT79" s="55">
        <v>0</v>
      </c>
      <c r="DU79" s="55">
        <v>0</v>
      </c>
      <c r="DV79" s="55">
        <v>0</v>
      </c>
      <c r="DW79" s="55">
        <v>0</v>
      </c>
      <c r="DX79" s="55">
        <v>0</v>
      </c>
      <c r="DY79" s="55">
        <v>0</v>
      </c>
      <c r="DZ79" s="55">
        <v>0</v>
      </c>
      <c r="EA79" s="55">
        <v>0</v>
      </c>
      <c r="EB79" s="55">
        <v>0</v>
      </c>
      <c r="EC79" s="55">
        <v>0</v>
      </c>
      <c r="ED79" s="55">
        <v>0</v>
      </c>
      <c r="EE79" s="55">
        <v>0</v>
      </c>
      <c r="EF79" s="55">
        <v>0</v>
      </c>
      <c r="EG79" s="55">
        <v>0</v>
      </c>
      <c r="EH79" s="55">
        <v>0</v>
      </c>
      <c r="EI79" s="55">
        <v>0</v>
      </c>
      <c r="EJ79" s="55">
        <v>0</v>
      </c>
      <c r="EK79" s="55">
        <v>0</v>
      </c>
      <c r="EL79" s="55">
        <v>0</v>
      </c>
      <c r="EM79" s="55">
        <v>0</v>
      </c>
      <c r="EN79" s="55">
        <v>136.82997131347656</v>
      </c>
      <c r="EO79" s="55">
        <v>191.04029846191406</v>
      </c>
      <c r="EP79" s="55">
        <v>180.56660461425781</v>
      </c>
      <c r="EQ79" s="55">
        <v>161.7432861328125</v>
      </c>
      <c r="ER79" s="55">
        <v>138.15074157714844</v>
      </c>
      <c r="ES79" s="55">
        <v>112.05299377441406</v>
      </c>
      <c r="ET79" s="55">
        <v>89.599617004394531</v>
      </c>
      <c r="EU79" s="55">
        <v>71.455337524414063</v>
      </c>
      <c r="EV79" s="55">
        <v>57.799392700195313</v>
      </c>
      <c r="EW79" s="55">
        <v>47.225746154785156</v>
      </c>
      <c r="EX79" s="55">
        <v>38.898574829101563</v>
      </c>
      <c r="EY79" s="55">
        <v>32.308658599853516</v>
      </c>
      <c r="EZ79" s="55">
        <v>27.086147308349609</v>
      </c>
      <c r="FA79" s="55">
        <v>22.94549560546875</v>
      </c>
      <c r="FB79" s="55">
        <v>19.662055969238281</v>
      </c>
      <c r="FC79" s="55">
        <v>17.058122634887695</v>
      </c>
      <c r="FD79" s="55">
        <v>14.992885589599609</v>
      </c>
      <c r="FE79" s="55">
        <v>13.354693412780762</v>
      </c>
      <c r="FF79" s="55">
        <v>12.055004119873047</v>
      </c>
      <c r="FG79" s="55">
        <v>11.02357006072998</v>
      </c>
      <c r="FH79" s="55">
        <v>10.204627990722656</v>
      </c>
      <c r="FI79" s="55">
        <v>9.5538501739501953</v>
      </c>
      <c r="FJ79" s="55">
        <v>9.0358676910400391</v>
      </c>
      <c r="FK79" s="55">
        <v>8.6221017837524414</v>
      </c>
      <c r="FL79" s="55">
        <v>8.2881078720092773</v>
      </c>
      <c r="FM79" s="55">
        <v>7.9926915168762207</v>
      </c>
      <c r="FN79" s="55">
        <v>6.9267377853393555</v>
      </c>
      <c r="FO79" s="55">
        <v>5.6514968872070313</v>
      </c>
      <c r="FP79" s="55">
        <v>4.5338273048400879</v>
      </c>
      <c r="FQ79" s="55">
        <v>3.6153454780578613</v>
      </c>
      <c r="FR79" s="55">
        <v>2.8754281997680664</v>
      </c>
      <c r="FS79" s="55">
        <v>2.2839491367340088</v>
      </c>
      <c r="FT79" s="55">
        <v>1.8128311634063721</v>
      </c>
      <c r="FU79" s="55">
        <v>1.4382946491241455</v>
      </c>
      <c r="FV79" s="55">
        <v>1.1408594846725464</v>
      </c>
      <c r="FW79" s="55">
        <v>0.90480124950408936</v>
      </c>
      <c r="FX79" s="55">
        <v>0.71752423048019409</v>
      </c>
      <c r="FY79" s="55">
        <v>0.56898039579391479</v>
      </c>
      <c r="FZ79" s="55">
        <v>0.4511745274066925</v>
      </c>
      <c r="GA79" s="55">
        <v>0.35775339603424072</v>
      </c>
      <c r="GB79" s="55">
        <v>0.28367301821708679</v>
      </c>
      <c r="GC79" s="55">
        <v>0.22493107616901398</v>
      </c>
      <c r="GD79" s="55">
        <v>0.17835246026515961</v>
      </c>
      <c r="GE79" s="55">
        <v>0.14141899347305298</v>
      </c>
      <c r="GF79" s="55">
        <v>0.11213359236717224</v>
      </c>
      <c r="GG79" s="55">
        <v>8.8912606239318848E-2</v>
      </c>
      <c r="GH79" s="55">
        <v>7.0500269532203674E-2</v>
      </c>
      <c r="GI79" s="55">
        <v>5.5900797247886658E-2</v>
      </c>
      <c r="GJ79" s="55">
        <v>4.4324636459350586E-2</v>
      </c>
      <c r="GK79" s="55">
        <v>3.5145707428455353E-2</v>
      </c>
      <c r="GL79" s="55">
        <v>2.7867591008543968E-2</v>
      </c>
      <c r="GM79" s="55">
        <v>2.2096654400229454E-2</v>
      </c>
      <c r="GN79" s="55">
        <v>1.7520785331726074E-2</v>
      </c>
      <c r="GO79" s="55">
        <v>1.3892508111894131E-2</v>
      </c>
      <c r="GP79" s="55">
        <v>1.1015588417649269E-2</v>
      </c>
      <c r="GQ79" s="55">
        <v>8.7344339117407799E-3</v>
      </c>
      <c r="GR79" s="55">
        <v>6.9256708957254887E-3</v>
      </c>
      <c r="GS79" s="55">
        <v>5.4914737120270729E-3</v>
      </c>
      <c r="GT79" s="55">
        <v>4.3542757630348206E-3</v>
      </c>
      <c r="GU79" s="55">
        <v>3.4530237317085266E-3</v>
      </c>
    </row>
    <row r="80" spans="1:203" x14ac:dyDescent="0.45">
      <c r="A80" s="5" t="s">
        <v>3827</v>
      </c>
      <c r="B80" s="89">
        <v>28</v>
      </c>
      <c r="C80" s="89">
        <v>6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0</v>
      </c>
      <c r="P80" s="55">
        <v>0</v>
      </c>
      <c r="Q80" s="55">
        <v>0</v>
      </c>
      <c r="R80" s="55">
        <v>0</v>
      </c>
      <c r="S80" s="55">
        <v>0</v>
      </c>
      <c r="T80" s="55">
        <v>0</v>
      </c>
      <c r="U80" s="55">
        <v>0</v>
      </c>
      <c r="V80" s="55">
        <v>0</v>
      </c>
      <c r="W80" s="55">
        <v>0</v>
      </c>
      <c r="X80" s="55">
        <v>0</v>
      </c>
      <c r="Y80" s="55">
        <v>0</v>
      </c>
      <c r="Z80" s="55">
        <v>0</v>
      </c>
      <c r="AA80" s="55">
        <v>0</v>
      </c>
      <c r="AB80" s="55">
        <v>0</v>
      </c>
      <c r="AC80" s="55">
        <v>0</v>
      </c>
      <c r="AD80" s="55">
        <v>0</v>
      </c>
      <c r="AE80" s="55">
        <v>0</v>
      </c>
      <c r="AF80" s="55">
        <v>0</v>
      </c>
      <c r="AG80" s="55">
        <v>0</v>
      </c>
      <c r="AH80" s="55">
        <v>0</v>
      </c>
      <c r="AI80" s="55">
        <v>0</v>
      </c>
      <c r="AJ80" s="55">
        <v>0</v>
      </c>
      <c r="AK80" s="55">
        <v>0</v>
      </c>
      <c r="AL80" s="55">
        <v>0</v>
      </c>
      <c r="AM80" s="55">
        <v>0</v>
      </c>
      <c r="AN80" s="55">
        <v>0</v>
      </c>
      <c r="AO80" s="55">
        <v>0</v>
      </c>
      <c r="AP80" s="55">
        <v>0</v>
      </c>
      <c r="AQ80" s="55">
        <v>0</v>
      </c>
      <c r="AR80" s="55">
        <v>0</v>
      </c>
      <c r="AS80" s="55">
        <v>0</v>
      </c>
      <c r="AT80" s="55">
        <v>0</v>
      </c>
      <c r="AU80" s="55">
        <v>0</v>
      </c>
      <c r="AV80" s="55">
        <v>0</v>
      </c>
      <c r="AW80" s="55">
        <v>0</v>
      </c>
      <c r="AX80" s="55">
        <v>0</v>
      </c>
      <c r="AY80" s="55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5">
        <v>0</v>
      </c>
      <c r="BI80" s="55">
        <v>0</v>
      </c>
      <c r="BJ80" s="55">
        <v>0</v>
      </c>
      <c r="BK80" s="55">
        <v>0</v>
      </c>
      <c r="BL80" s="55">
        <v>0</v>
      </c>
      <c r="BM80" s="55">
        <v>0</v>
      </c>
      <c r="BN80" s="55">
        <v>0</v>
      </c>
      <c r="BO80" s="55">
        <v>0</v>
      </c>
      <c r="BP80" s="55">
        <v>0</v>
      </c>
      <c r="BQ80" s="55">
        <v>0</v>
      </c>
      <c r="BR80" s="55">
        <v>0</v>
      </c>
      <c r="BS80" s="55">
        <v>0</v>
      </c>
      <c r="BT80" s="55">
        <v>0</v>
      </c>
      <c r="BU80" s="55">
        <v>0</v>
      </c>
      <c r="BV80" s="55">
        <v>0</v>
      </c>
      <c r="BW80" s="55">
        <v>0</v>
      </c>
      <c r="BX80" s="55">
        <v>0</v>
      </c>
      <c r="BY80" s="55">
        <v>0</v>
      </c>
      <c r="BZ80" s="55">
        <v>0</v>
      </c>
      <c r="CA80" s="55">
        <v>0</v>
      </c>
      <c r="CB80" s="55">
        <v>0</v>
      </c>
      <c r="CC80" s="55">
        <v>0</v>
      </c>
      <c r="CD80" s="55">
        <v>0</v>
      </c>
      <c r="CE80" s="55">
        <v>0</v>
      </c>
      <c r="CF80" s="55">
        <v>0</v>
      </c>
      <c r="CG80" s="55">
        <v>0</v>
      </c>
      <c r="CH80" s="55">
        <v>0</v>
      </c>
      <c r="CI80" s="55">
        <v>0</v>
      </c>
      <c r="CJ80" s="55">
        <v>0</v>
      </c>
      <c r="CK80" s="55">
        <v>0</v>
      </c>
      <c r="CL80" s="55">
        <v>0</v>
      </c>
      <c r="CM80" s="55">
        <v>0</v>
      </c>
      <c r="CN80" s="55">
        <v>0</v>
      </c>
      <c r="CO80" s="55">
        <v>0</v>
      </c>
      <c r="CP80" s="55">
        <v>0</v>
      </c>
      <c r="CQ80" s="55">
        <v>0</v>
      </c>
      <c r="CR80" s="55">
        <v>0</v>
      </c>
      <c r="CS80" s="55">
        <v>0</v>
      </c>
      <c r="CT80" s="55">
        <v>0</v>
      </c>
      <c r="CU80" s="55">
        <v>0</v>
      </c>
      <c r="CV80" s="55">
        <v>0</v>
      </c>
      <c r="CW80" s="55">
        <v>0</v>
      </c>
      <c r="CX80" s="55">
        <v>0</v>
      </c>
      <c r="CY80" s="55">
        <v>0</v>
      </c>
      <c r="CZ80" s="55">
        <v>0</v>
      </c>
      <c r="DA80" s="55">
        <v>0</v>
      </c>
      <c r="DB80" s="55">
        <v>0</v>
      </c>
      <c r="DC80" s="55">
        <v>0</v>
      </c>
      <c r="DD80" s="55">
        <v>0</v>
      </c>
      <c r="DE80" s="55">
        <v>0</v>
      </c>
      <c r="DF80" s="55">
        <v>0</v>
      </c>
      <c r="DG80" s="55">
        <v>0</v>
      </c>
      <c r="DH80" s="55">
        <v>0</v>
      </c>
      <c r="DI80" s="55">
        <v>0</v>
      </c>
      <c r="DJ80" s="55">
        <v>0</v>
      </c>
      <c r="DK80" s="55">
        <v>0</v>
      </c>
      <c r="DL80" s="55">
        <v>0</v>
      </c>
      <c r="DM80" s="55">
        <v>0</v>
      </c>
      <c r="DN80" s="55">
        <v>0</v>
      </c>
      <c r="DO80" s="55">
        <v>0</v>
      </c>
      <c r="DP80" s="55">
        <v>0</v>
      </c>
      <c r="DQ80" s="55">
        <v>0</v>
      </c>
      <c r="DR80" s="55">
        <v>0</v>
      </c>
      <c r="DS80" s="55">
        <v>0</v>
      </c>
      <c r="DT80" s="55">
        <v>0</v>
      </c>
      <c r="DU80" s="55">
        <v>0</v>
      </c>
      <c r="DV80" s="55">
        <v>0</v>
      </c>
      <c r="DW80" s="55">
        <v>0</v>
      </c>
      <c r="DX80" s="55">
        <v>0</v>
      </c>
      <c r="DY80" s="55">
        <v>0</v>
      </c>
      <c r="DZ80" s="55">
        <v>0</v>
      </c>
      <c r="EA80" s="55">
        <v>0</v>
      </c>
      <c r="EB80" s="55">
        <v>0</v>
      </c>
      <c r="EC80" s="55">
        <v>0</v>
      </c>
      <c r="ED80" s="55">
        <v>0</v>
      </c>
      <c r="EE80" s="55">
        <v>0</v>
      </c>
      <c r="EF80" s="55">
        <v>0</v>
      </c>
      <c r="EG80" s="55">
        <v>0</v>
      </c>
      <c r="EH80" s="55">
        <v>0</v>
      </c>
      <c r="EI80" s="55">
        <v>0</v>
      </c>
      <c r="EJ80" s="55">
        <v>0</v>
      </c>
      <c r="EK80" s="55">
        <v>0</v>
      </c>
      <c r="EL80" s="55">
        <v>0</v>
      </c>
      <c r="EM80" s="55">
        <v>0</v>
      </c>
      <c r="EN80" s="55">
        <v>133.44770812988281</v>
      </c>
      <c r="EO80" s="55">
        <v>264.62481689453125</v>
      </c>
      <c r="EP80" s="55">
        <v>310.85311889648438</v>
      </c>
      <c r="EQ80" s="55">
        <v>303.77264404296875</v>
      </c>
      <c r="ER80" s="55">
        <v>271.94906616210938</v>
      </c>
      <c r="ES80" s="55">
        <v>231.22013854980469</v>
      </c>
      <c r="ET80" s="55">
        <v>189.85366821289063</v>
      </c>
      <c r="EU80" s="55">
        <v>152.21821594238281</v>
      </c>
      <c r="EV80" s="55">
        <v>119.83609771728516</v>
      </c>
      <c r="EW80" s="55">
        <v>93.194267272949219</v>
      </c>
      <c r="EX80" s="55">
        <v>72.687835693359375</v>
      </c>
      <c r="EY80" s="55">
        <v>57.116897583007813</v>
      </c>
      <c r="EZ80" s="55">
        <v>45.374248504638672</v>
      </c>
      <c r="FA80" s="55">
        <v>36.563846588134766</v>
      </c>
      <c r="FB80" s="55">
        <v>29.976995468139648</v>
      </c>
      <c r="FC80" s="55">
        <v>25.057811737060547</v>
      </c>
      <c r="FD80" s="55">
        <v>20.963768005371094</v>
      </c>
      <c r="FE80" s="55">
        <v>16.672309875488281</v>
      </c>
      <c r="FF80" s="55">
        <v>12.873614311218262</v>
      </c>
      <c r="FG80" s="55">
        <v>9.7673883438110352</v>
      </c>
      <c r="FH80" s="55">
        <v>7.3304572105407715</v>
      </c>
      <c r="FI80" s="55">
        <v>5.4636216163635254</v>
      </c>
      <c r="FJ80" s="55">
        <v>4.0540423393249512</v>
      </c>
      <c r="FK80" s="55">
        <v>2.9993302822113037</v>
      </c>
      <c r="FL80" s="55">
        <v>2.2147207260131836</v>
      </c>
      <c r="FM80" s="55">
        <v>1.6332484483718872</v>
      </c>
      <c r="FN80" s="55">
        <v>1.2033940553665161</v>
      </c>
      <c r="FO80" s="55">
        <v>0.88615024089813232</v>
      </c>
      <c r="FP80" s="55">
        <v>0.65227651596069336</v>
      </c>
      <c r="FQ80" s="55">
        <v>0.47999340295791626</v>
      </c>
      <c r="FR80" s="55">
        <v>0.35314634442329407</v>
      </c>
      <c r="FS80" s="55">
        <v>0.25978556275367737</v>
      </c>
      <c r="FT80" s="55">
        <v>0.19108796119689941</v>
      </c>
      <c r="FU80" s="55">
        <v>0.14054696261882782</v>
      </c>
      <c r="FV80" s="55">
        <v>0.10336838662624359</v>
      </c>
      <c r="FW80" s="55">
        <v>7.6021775603294373E-2</v>
      </c>
      <c r="FX80" s="55">
        <v>5.5908303707838058E-2</v>
      </c>
      <c r="FY80" s="55">
        <v>4.1115518659353256E-2</v>
      </c>
      <c r="FZ80" s="55">
        <v>3.0236288905143738E-2</v>
      </c>
      <c r="GA80" s="55">
        <v>2.2235456854104996E-2</v>
      </c>
      <c r="GB80" s="55">
        <v>1.6351580619812012E-2</v>
      </c>
      <c r="GC80" s="55">
        <v>1.2024593539535999E-2</v>
      </c>
      <c r="GD80" s="55">
        <v>8.8425735011696815E-3</v>
      </c>
      <c r="GE80" s="55">
        <v>6.5025701187551022E-3</v>
      </c>
      <c r="GF80" s="55">
        <v>4.7817849554121494E-3</v>
      </c>
      <c r="GG80" s="55">
        <v>3.5163641441613436E-3</v>
      </c>
      <c r="GH80" s="55">
        <v>2.5858108419924974E-3</v>
      </c>
      <c r="GI80" s="55">
        <v>1.9015114521607757E-3</v>
      </c>
      <c r="GJ80" s="55">
        <v>1.3983007520437241E-3</v>
      </c>
      <c r="GK80" s="55">
        <v>1.0282571893185377E-3</v>
      </c>
      <c r="GL80" s="55">
        <v>7.5614056549966335E-4</v>
      </c>
      <c r="GM80" s="55">
        <v>5.5603618966415524E-4</v>
      </c>
      <c r="GN80" s="55">
        <v>4.088870482519269E-4</v>
      </c>
      <c r="GO80" s="55">
        <v>3.0067923944443464E-4</v>
      </c>
      <c r="GP80" s="55">
        <v>2.2110746067482978E-4</v>
      </c>
      <c r="GQ80" s="55">
        <v>1.6259352560155094E-4</v>
      </c>
      <c r="GR80" s="55">
        <v>1.1956469097640365E-4</v>
      </c>
      <c r="GS80" s="55">
        <v>8.7923028331715614E-5</v>
      </c>
      <c r="GT80" s="55">
        <v>6.4655010646674782E-5</v>
      </c>
      <c r="GU80" s="55">
        <v>4.7546134737785906E-5</v>
      </c>
    </row>
    <row r="81" spans="1:203" x14ac:dyDescent="0.45">
      <c r="A81" s="5" t="s">
        <v>3827</v>
      </c>
      <c r="B81" s="89">
        <v>29</v>
      </c>
      <c r="C81" s="89">
        <v>5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0</v>
      </c>
      <c r="P81" s="55">
        <v>0</v>
      </c>
      <c r="Q81" s="55">
        <v>0</v>
      </c>
      <c r="R81" s="55">
        <v>0</v>
      </c>
      <c r="S81" s="55">
        <v>0</v>
      </c>
      <c r="T81" s="55">
        <v>0</v>
      </c>
      <c r="U81" s="55">
        <v>0</v>
      </c>
      <c r="V81" s="55">
        <v>0</v>
      </c>
      <c r="W81" s="55">
        <v>0</v>
      </c>
      <c r="X81" s="55">
        <v>0</v>
      </c>
      <c r="Y81" s="55">
        <v>0</v>
      </c>
      <c r="Z81" s="55">
        <v>0</v>
      </c>
      <c r="AA81" s="55">
        <v>0</v>
      </c>
      <c r="AB81" s="55">
        <v>0</v>
      </c>
      <c r="AC81" s="55">
        <v>0</v>
      </c>
      <c r="AD81" s="55">
        <v>0</v>
      </c>
      <c r="AE81" s="55">
        <v>0</v>
      </c>
      <c r="AF81" s="55">
        <v>0</v>
      </c>
      <c r="AG81" s="55">
        <v>0</v>
      </c>
      <c r="AH81" s="55">
        <v>0</v>
      </c>
      <c r="AI81" s="55">
        <v>0</v>
      </c>
      <c r="AJ81" s="55">
        <v>0</v>
      </c>
      <c r="AK81" s="55">
        <v>0</v>
      </c>
      <c r="AL81" s="55">
        <v>0</v>
      </c>
      <c r="AM81" s="55">
        <v>0</v>
      </c>
      <c r="AN81" s="55">
        <v>0</v>
      </c>
      <c r="AO81" s="55">
        <v>0</v>
      </c>
      <c r="AP81" s="55">
        <v>0</v>
      </c>
      <c r="AQ81" s="55">
        <v>0</v>
      </c>
      <c r="AR81" s="55">
        <v>0</v>
      </c>
      <c r="AS81" s="55">
        <v>0</v>
      </c>
      <c r="AT81" s="55">
        <v>0</v>
      </c>
      <c r="AU81" s="55">
        <v>0</v>
      </c>
      <c r="AV81" s="55">
        <v>0</v>
      </c>
      <c r="AW81" s="55">
        <v>0</v>
      </c>
      <c r="AX81" s="55">
        <v>0</v>
      </c>
      <c r="AY81" s="55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5">
        <v>0</v>
      </c>
      <c r="BI81" s="55">
        <v>0</v>
      </c>
      <c r="BJ81" s="55">
        <v>0</v>
      </c>
      <c r="BK81" s="55">
        <v>0</v>
      </c>
      <c r="BL81" s="55">
        <v>0</v>
      </c>
      <c r="BM81" s="55">
        <v>0</v>
      </c>
      <c r="BN81" s="55">
        <v>0</v>
      </c>
      <c r="BO81" s="55">
        <v>0</v>
      </c>
      <c r="BP81" s="55">
        <v>0</v>
      </c>
      <c r="BQ81" s="55">
        <v>0</v>
      </c>
      <c r="BR81" s="55">
        <v>0</v>
      </c>
      <c r="BS81" s="55">
        <v>0</v>
      </c>
      <c r="BT81" s="55">
        <v>0</v>
      </c>
      <c r="BU81" s="55">
        <v>0</v>
      </c>
      <c r="BV81" s="55">
        <v>0</v>
      </c>
      <c r="BW81" s="55">
        <v>0</v>
      </c>
      <c r="BX81" s="55">
        <v>0</v>
      </c>
      <c r="BY81" s="55">
        <v>0</v>
      </c>
      <c r="BZ81" s="55">
        <v>0</v>
      </c>
      <c r="CA81" s="55">
        <v>0</v>
      </c>
      <c r="CB81" s="55">
        <v>0</v>
      </c>
      <c r="CC81" s="55">
        <v>0</v>
      </c>
      <c r="CD81" s="55">
        <v>0</v>
      </c>
      <c r="CE81" s="55">
        <v>0</v>
      </c>
      <c r="CF81" s="55">
        <v>0</v>
      </c>
      <c r="CG81" s="55">
        <v>0</v>
      </c>
      <c r="CH81" s="55">
        <v>0</v>
      </c>
      <c r="CI81" s="55">
        <v>0</v>
      </c>
      <c r="CJ81" s="55">
        <v>0</v>
      </c>
      <c r="CK81" s="55">
        <v>0</v>
      </c>
      <c r="CL81" s="55">
        <v>0</v>
      </c>
      <c r="CM81" s="55">
        <v>0</v>
      </c>
      <c r="CN81" s="55">
        <v>0</v>
      </c>
      <c r="CO81" s="55">
        <v>0</v>
      </c>
      <c r="CP81" s="55">
        <v>0</v>
      </c>
      <c r="CQ81" s="55">
        <v>0</v>
      </c>
      <c r="CR81" s="55">
        <v>0</v>
      </c>
      <c r="CS81" s="55">
        <v>0</v>
      </c>
      <c r="CT81" s="55">
        <v>0</v>
      </c>
      <c r="CU81" s="55">
        <v>0</v>
      </c>
      <c r="CV81" s="55">
        <v>0</v>
      </c>
      <c r="CW81" s="55">
        <v>0</v>
      </c>
      <c r="CX81" s="55">
        <v>0</v>
      </c>
      <c r="CY81" s="55">
        <v>0</v>
      </c>
      <c r="CZ81" s="55">
        <v>0</v>
      </c>
      <c r="DA81" s="55">
        <v>0</v>
      </c>
      <c r="DB81" s="55">
        <v>0</v>
      </c>
      <c r="DC81" s="55">
        <v>0</v>
      </c>
      <c r="DD81" s="55">
        <v>0</v>
      </c>
      <c r="DE81" s="55">
        <v>0</v>
      </c>
      <c r="DF81" s="55">
        <v>0</v>
      </c>
      <c r="DG81" s="55">
        <v>0</v>
      </c>
      <c r="DH81" s="55">
        <v>0</v>
      </c>
      <c r="DI81" s="55">
        <v>0</v>
      </c>
      <c r="DJ81" s="55">
        <v>0</v>
      </c>
      <c r="DK81" s="55">
        <v>0</v>
      </c>
      <c r="DL81" s="55">
        <v>0</v>
      </c>
      <c r="DM81" s="55">
        <v>0</v>
      </c>
      <c r="DN81" s="55">
        <v>0</v>
      </c>
      <c r="DO81" s="55">
        <v>0</v>
      </c>
      <c r="DP81" s="55">
        <v>0</v>
      </c>
      <c r="DQ81" s="55">
        <v>0</v>
      </c>
      <c r="DR81" s="55">
        <v>0</v>
      </c>
      <c r="DS81" s="55">
        <v>0</v>
      </c>
      <c r="DT81" s="55">
        <v>0</v>
      </c>
      <c r="DU81" s="55">
        <v>0</v>
      </c>
      <c r="DV81" s="55">
        <v>0</v>
      </c>
      <c r="DW81" s="55">
        <v>0</v>
      </c>
      <c r="DX81" s="55">
        <v>0</v>
      </c>
      <c r="DY81" s="55">
        <v>0</v>
      </c>
      <c r="DZ81" s="55">
        <v>0</v>
      </c>
      <c r="EA81" s="55">
        <v>0</v>
      </c>
      <c r="EB81" s="55">
        <v>0</v>
      </c>
      <c r="EC81" s="55">
        <v>0</v>
      </c>
      <c r="ED81" s="55">
        <v>0</v>
      </c>
      <c r="EE81" s="55">
        <v>0</v>
      </c>
      <c r="EF81" s="55">
        <v>0</v>
      </c>
      <c r="EG81" s="55">
        <v>0</v>
      </c>
      <c r="EH81" s="55">
        <v>0</v>
      </c>
      <c r="EI81" s="55">
        <v>0</v>
      </c>
      <c r="EJ81" s="55">
        <v>0</v>
      </c>
      <c r="EK81" s="55">
        <v>0</v>
      </c>
      <c r="EL81" s="55">
        <v>0</v>
      </c>
      <c r="EM81" s="55">
        <v>0</v>
      </c>
      <c r="EN81" s="55">
        <v>155.56986999511719</v>
      </c>
      <c r="EO81" s="55">
        <v>247.8155517578125</v>
      </c>
      <c r="EP81" s="55">
        <v>269.9949951171875</v>
      </c>
      <c r="EQ81" s="55">
        <v>260.68609619140625</v>
      </c>
      <c r="ER81" s="55">
        <v>237.67431640625</v>
      </c>
      <c r="ES81" s="55">
        <v>208.10295104980469</v>
      </c>
      <c r="ET81" s="55">
        <v>176.21292114257813</v>
      </c>
      <c r="EU81" s="55">
        <v>145.75341796875</v>
      </c>
      <c r="EV81" s="55">
        <v>118.59573364257813</v>
      </c>
      <c r="EW81" s="55">
        <v>95.390975952148438</v>
      </c>
      <c r="EX81" s="55">
        <v>76.532630920410156</v>
      </c>
      <c r="EY81" s="55">
        <v>61.822048187255859</v>
      </c>
      <c r="EZ81" s="55">
        <v>50.32476806640625</v>
      </c>
      <c r="FA81" s="55">
        <v>41.340595245361328</v>
      </c>
      <c r="FB81" s="55">
        <v>34.320350646972656</v>
      </c>
      <c r="FC81" s="55">
        <v>28.834104537963867</v>
      </c>
      <c r="FD81" s="55">
        <v>24.545356750488281</v>
      </c>
      <c r="FE81" s="55">
        <v>21.189899444580078</v>
      </c>
      <c r="FF81" s="55">
        <v>18.55327033996582</v>
      </c>
      <c r="FG81" s="55">
        <v>16.006317138671875</v>
      </c>
      <c r="FH81" s="55">
        <v>13.352093696594238</v>
      </c>
      <c r="FI81" s="55">
        <v>10.917083740234375</v>
      </c>
      <c r="FJ81" s="55">
        <v>8.8074874877929688</v>
      </c>
      <c r="FK81" s="55">
        <v>7.0404930114746094</v>
      </c>
      <c r="FL81" s="55">
        <v>5.5918545722961426</v>
      </c>
      <c r="FM81" s="55">
        <v>4.4210152626037598</v>
      </c>
      <c r="FN81" s="55">
        <v>3.4838888645172119</v>
      </c>
      <c r="FO81" s="55">
        <v>2.7389192581176758</v>
      </c>
      <c r="FP81" s="55">
        <v>2.1495585441589355</v>
      </c>
      <c r="FQ81" s="55">
        <v>1.6849122047424316</v>
      </c>
      <c r="FR81" s="55">
        <v>1.3195013999938965</v>
      </c>
      <c r="FS81" s="55">
        <v>1.0326508283615112</v>
      </c>
      <c r="FT81" s="55">
        <v>0.80776602029800415</v>
      </c>
      <c r="FU81" s="55">
        <v>0.63163000345230103</v>
      </c>
      <c r="FV81" s="55">
        <v>0.49377185106277466</v>
      </c>
      <c r="FW81" s="55">
        <v>0.38592827320098877</v>
      </c>
      <c r="FX81" s="55">
        <v>0.30159610509872437</v>
      </c>
      <c r="FY81" s="55">
        <v>0.2356676310300827</v>
      </c>
      <c r="FZ81" s="55">
        <v>0.18413706123828888</v>
      </c>
      <c r="GA81" s="55">
        <v>0.14386604726314545</v>
      </c>
      <c r="GB81" s="55">
        <v>0.11239775270223618</v>
      </c>
      <c r="GC81" s="55">
        <v>8.7809979915618896E-2</v>
      </c>
      <c r="GD81" s="55">
        <v>6.859944760799408E-2</v>
      </c>
      <c r="GE81" s="55">
        <v>5.3590800613164902E-2</v>
      </c>
      <c r="GF81" s="55">
        <v>4.1865348815917969E-2</v>
      </c>
      <c r="GG81" s="55">
        <v>3.2705094665288925E-2</v>
      </c>
      <c r="GH81" s="55">
        <v>2.5548962876200676E-2</v>
      </c>
      <c r="GI81" s="55">
        <v>1.9958555698394775E-2</v>
      </c>
      <c r="GJ81" s="55">
        <v>1.5591340139508247E-2</v>
      </c>
      <c r="GK81" s="55">
        <v>1.2179701589047909E-2</v>
      </c>
      <c r="GL81" s="55">
        <v>9.5145674422383308E-3</v>
      </c>
      <c r="GM81" s="55">
        <v>7.4326028116047382E-3</v>
      </c>
      <c r="GN81" s="55">
        <v>5.8062039315700531E-3</v>
      </c>
      <c r="GO81" s="55">
        <v>4.5356894843280315E-3</v>
      </c>
      <c r="GP81" s="55">
        <v>3.5431876312941313E-3</v>
      </c>
      <c r="GQ81" s="55">
        <v>2.7678643818944693E-3</v>
      </c>
      <c r="GR81" s="55">
        <v>2.1621971391141415E-3</v>
      </c>
      <c r="GS81" s="55">
        <v>1.689062686637044E-3</v>
      </c>
      <c r="GT81" s="55">
        <v>1.3194596394896507E-3</v>
      </c>
      <c r="GU81" s="55">
        <v>1.0308669880032539E-3</v>
      </c>
    </row>
    <row r="82" spans="1:203" x14ac:dyDescent="0.45">
      <c r="A82" s="5" t="s">
        <v>3827</v>
      </c>
      <c r="B82" s="89">
        <v>30</v>
      </c>
      <c r="C82" s="89">
        <v>10</v>
      </c>
      <c r="D82" s="55">
        <v>0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5">
        <v>0</v>
      </c>
      <c r="T82" s="55">
        <v>0</v>
      </c>
      <c r="U82" s="55">
        <v>0</v>
      </c>
      <c r="V82" s="55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5">
        <v>0</v>
      </c>
      <c r="AC82" s="55">
        <v>0</v>
      </c>
      <c r="AD82" s="55">
        <v>0</v>
      </c>
      <c r="AE82" s="55">
        <v>0</v>
      </c>
      <c r="AF82" s="55">
        <v>0</v>
      </c>
      <c r="AG82" s="55">
        <v>0</v>
      </c>
      <c r="AH82" s="55">
        <v>0</v>
      </c>
      <c r="AI82" s="55">
        <v>0</v>
      </c>
      <c r="AJ82" s="55">
        <v>0</v>
      </c>
      <c r="AK82" s="55">
        <v>0</v>
      </c>
      <c r="AL82" s="55">
        <v>0</v>
      </c>
      <c r="AM82" s="55">
        <v>0</v>
      </c>
      <c r="AN82" s="55">
        <v>0</v>
      </c>
      <c r="AO82" s="55">
        <v>0</v>
      </c>
      <c r="AP82" s="55">
        <v>0</v>
      </c>
      <c r="AQ82" s="55">
        <v>0</v>
      </c>
      <c r="AR82" s="55">
        <v>0</v>
      </c>
      <c r="AS82" s="55">
        <v>0</v>
      </c>
      <c r="AT82" s="55">
        <v>0</v>
      </c>
      <c r="AU82" s="55">
        <v>0</v>
      </c>
      <c r="AV82" s="55">
        <v>0</v>
      </c>
      <c r="AW82" s="55">
        <v>0</v>
      </c>
      <c r="AX82" s="55">
        <v>0</v>
      </c>
      <c r="AY82" s="55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5">
        <v>0</v>
      </c>
      <c r="BI82" s="55">
        <v>0</v>
      </c>
      <c r="BJ82" s="55">
        <v>0</v>
      </c>
      <c r="BK82" s="55">
        <v>0</v>
      </c>
      <c r="BL82" s="55">
        <v>0</v>
      </c>
      <c r="BM82" s="55">
        <v>0</v>
      </c>
      <c r="BN82" s="55">
        <v>0</v>
      </c>
      <c r="BO82" s="55">
        <v>0</v>
      </c>
      <c r="BP82" s="55">
        <v>0</v>
      </c>
      <c r="BQ82" s="55">
        <v>0</v>
      </c>
      <c r="BR82" s="55">
        <v>0</v>
      </c>
      <c r="BS82" s="55">
        <v>0</v>
      </c>
      <c r="BT82" s="55">
        <v>0</v>
      </c>
      <c r="BU82" s="55">
        <v>0</v>
      </c>
      <c r="BV82" s="55">
        <v>0</v>
      </c>
      <c r="BW82" s="55">
        <v>0</v>
      </c>
      <c r="BX82" s="55">
        <v>0</v>
      </c>
      <c r="BY82" s="55">
        <v>0</v>
      </c>
      <c r="BZ82" s="55">
        <v>0</v>
      </c>
      <c r="CA82" s="55">
        <v>0</v>
      </c>
      <c r="CB82" s="55">
        <v>0</v>
      </c>
      <c r="CC82" s="55">
        <v>0</v>
      </c>
      <c r="CD82" s="55">
        <v>0</v>
      </c>
      <c r="CE82" s="55">
        <v>0</v>
      </c>
      <c r="CF82" s="55">
        <v>0</v>
      </c>
      <c r="CG82" s="55">
        <v>0</v>
      </c>
      <c r="CH82" s="55">
        <v>0</v>
      </c>
      <c r="CI82" s="55">
        <v>0</v>
      </c>
      <c r="CJ82" s="55">
        <v>0</v>
      </c>
      <c r="CK82" s="55">
        <v>0</v>
      </c>
      <c r="CL82" s="55">
        <v>0</v>
      </c>
      <c r="CM82" s="55">
        <v>0</v>
      </c>
      <c r="CN82" s="55">
        <v>0</v>
      </c>
      <c r="CO82" s="55">
        <v>0</v>
      </c>
      <c r="CP82" s="55">
        <v>0</v>
      </c>
      <c r="CQ82" s="55">
        <v>0</v>
      </c>
      <c r="CR82" s="55">
        <v>0</v>
      </c>
      <c r="CS82" s="55">
        <v>0</v>
      </c>
      <c r="CT82" s="55">
        <v>0</v>
      </c>
      <c r="CU82" s="55">
        <v>0</v>
      </c>
      <c r="CV82" s="55">
        <v>0</v>
      </c>
      <c r="CW82" s="55">
        <v>0</v>
      </c>
      <c r="CX82" s="55">
        <v>0</v>
      </c>
      <c r="CY82" s="55">
        <v>0</v>
      </c>
      <c r="CZ82" s="55">
        <v>0</v>
      </c>
      <c r="DA82" s="55">
        <v>0</v>
      </c>
      <c r="DB82" s="55">
        <v>0</v>
      </c>
      <c r="DC82" s="55">
        <v>0</v>
      </c>
      <c r="DD82" s="55">
        <v>0</v>
      </c>
      <c r="DE82" s="55">
        <v>0</v>
      </c>
      <c r="DF82" s="55">
        <v>0</v>
      </c>
      <c r="DG82" s="55">
        <v>0</v>
      </c>
      <c r="DH82" s="55">
        <v>0</v>
      </c>
      <c r="DI82" s="55">
        <v>0</v>
      </c>
      <c r="DJ82" s="55">
        <v>0</v>
      </c>
      <c r="DK82" s="55">
        <v>0</v>
      </c>
      <c r="DL82" s="55">
        <v>0</v>
      </c>
      <c r="DM82" s="55">
        <v>0</v>
      </c>
      <c r="DN82" s="55">
        <v>0</v>
      </c>
      <c r="DO82" s="55">
        <v>0</v>
      </c>
      <c r="DP82" s="55">
        <v>0</v>
      </c>
      <c r="DQ82" s="55">
        <v>0</v>
      </c>
      <c r="DR82" s="55">
        <v>0</v>
      </c>
      <c r="DS82" s="55">
        <v>0</v>
      </c>
      <c r="DT82" s="55">
        <v>0</v>
      </c>
      <c r="DU82" s="55">
        <v>0</v>
      </c>
      <c r="DV82" s="55">
        <v>0</v>
      </c>
      <c r="DW82" s="55">
        <v>0</v>
      </c>
      <c r="DX82" s="55">
        <v>0</v>
      </c>
      <c r="DY82" s="55">
        <v>0</v>
      </c>
      <c r="DZ82" s="55">
        <v>0</v>
      </c>
      <c r="EA82" s="55">
        <v>0</v>
      </c>
      <c r="EB82" s="55">
        <v>0</v>
      </c>
      <c r="EC82" s="55">
        <v>0</v>
      </c>
      <c r="ED82" s="55">
        <v>0</v>
      </c>
      <c r="EE82" s="55">
        <v>0</v>
      </c>
      <c r="EF82" s="55">
        <v>0</v>
      </c>
      <c r="EG82" s="55">
        <v>0</v>
      </c>
      <c r="EH82" s="55">
        <v>0</v>
      </c>
      <c r="EI82" s="55">
        <v>0</v>
      </c>
      <c r="EJ82" s="55">
        <v>0</v>
      </c>
      <c r="EK82" s="55">
        <v>0</v>
      </c>
      <c r="EL82" s="55">
        <v>0</v>
      </c>
      <c r="EM82" s="55">
        <v>0</v>
      </c>
      <c r="EN82" s="55">
        <v>209.04241943359375</v>
      </c>
      <c r="EO82" s="55">
        <v>311.21917724609375</v>
      </c>
      <c r="EP82" s="55">
        <v>323.876708984375</v>
      </c>
      <c r="EQ82" s="55">
        <v>311.18930053710938</v>
      </c>
      <c r="ER82" s="55">
        <v>281.375732421875</v>
      </c>
      <c r="ES82" s="55">
        <v>244.23138427734375</v>
      </c>
      <c r="ET82" s="55">
        <v>206.92538452148438</v>
      </c>
      <c r="EU82" s="55">
        <v>172.64854431152344</v>
      </c>
      <c r="EV82" s="55">
        <v>142.60939025878906</v>
      </c>
      <c r="EW82" s="55">
        <v>117.28185272216797</v>
      </c>
      <c r="EX82" s="55">
        <v>97.020736694335938</v>
      </c>
      <c r="EY82" s="55">
        <v>80.659446716308594</v>
      </c>
      <c r="EZ82" s="55">
        <v>67.428977966308594</v>
      </c>
      <c r="FA82" s="55">
        <v>56.729270935058594</v>
      </c>
      <c r="FB82" s="55">
        <v>48.076156616210938</v>
      </c>
      <c r="FC82" s="55">
        <v>41.078090667724609</v>
      </c>
      <c r="FD82" s="55">
        <v>35.418418884277344</v>
      </c>
      <c r="FE82" s="55">
        <v>30.841054916381836</v>
      </c>
      <c r="FF82" s="55">
        <v>27.138896942138672</v>
      </c>
      <c r="FG82" s="55">
        <v>24.144454956054688</v>
      </c>
      <c r="FH82" s="55">
        <v>21.722274780273438</v>
      </c>
      <c r="FI82" s="55">
        <v>19.762792587280273</v>
      </c>
      <c r="FJ82" s="55">
        <v>18.177387237548828</v>
      </c>
      <c r="FK82" s="55">
        <v>16.894357681274414</v>
      </c>
      <c r="FL82" s="55">
        <v>15.855671882629395</v>
      </c>
      <c r="FM82" s="55">
        <v>15.01431941986084</v>
      </c>
      <c r="FN82" s="55">
        <v>14.332138061523438</v>
      </c>
      <c r="FO82" s="55">
        <v>13.777976989746094</v>
      </c>
      <c r="FP82" s="55">
        <v>13.325924873352051</v>
      </c>
      <c r="FQ82" s="55">
        <v>12.952377319335938</v>
      </c>
      <c r="FR82" s="55">
        <v>12.529942512512207</v>
      </c>
      <c r="FS82" s="55">
        <v>11.23011589050293</v>
      </c>
      <c r="FT82" s="55">
        <v>9.6718950271606445</v>
      </c>
      <c r="FU82" s="55">
        <v>8.1519451141357422</v>
      </c>
      <c r="FV82" s="55">
        <v>6.7780771255493164</v>
      </c>
      <c r="FW82" s="55">
        <v>5.5857625007629395</v>
      </c>
      <c r="FX82" s="55">
        <v>4.5758509635925293</v>
      </c>
      <c r="FY82" s="55">
        <v>3.7334494590759277</v>
      </c>
      <c r="FZ82" s="55">
        <v>3.03775954246521</v>
      </c>
      <c r="GA82" s="55">
        <v>2.467038631439209</v>
      </c>
      <c r="GB82" s="55">
        <v>2.000934362411499</v>
      </c>
      <c r="GC82" s="55">
        <v>1.6214325428009033</v>
      </c>
      <c r="GD82" s="55">
        <v>1.31308913230896</v>
      </c>
      <c r="GE82" s="55">
        <v>1.0629231929779053</v>
      </c>
      <c r="GF82" s="55">
        <v>0.86016035079956055</v>
      </c>
      <c r="GG82" s="55">
        <v>0.69593149423599243</v>
      </c>
      <c r="GH82" s="55">
        <v>0.562977135181427</v>
      </c>
      <c r="GI82" s="55">
        <v>0.45537734031677246</v>
      </c>
      <c r="GJ82" s="55">
        <v>0.36831694841384888</v>
      </c>
      <c r="GK82" s="55">
        <v>0.29788658022880554</v>
      </c>
      <c r="GL82" s="55">
        <v>0.2409159243106842</v>
      </c>
      <c r="GM82" s="55">
        <v>0.19483630359172821</v>
      </c>
      <c r="GN82" s="55">
        <v>0.15756769478321075</v>
      </c>
      <c r="GO82" s="55">
        <v>0.12742644548416138</v>
      </c>
      <c r="GP82" s="55">
        <v>0.1030501201748848</v>
      </c>
      <c r="GQ82" s="55">
        <v>8.3336465060710907E-2</v>
      </c>
      <c r="GR82" s="55">
        <v>6.739380955696106E-2</v>
      </c>
      <c r="GS82" s="55">
        <v>5.4500911384820938E-2</v>
      </c>
      <c r="GT82" s="55">
        <v>4.4074434787034988E-2</v>
      </c>
      <c r="GU82" s="55">
        <v>3.564823791384697E-2</v>
      </c>
    </row>
    <row r="83" spans="1:203" x14ac:dyDescent="0.45">
      <c r="A83" s="5" t="s">
        <v>3827</v>
      </c>
      <c r="B83" s="89">
        <v>31</v>
      </c>
      <c r="C83" s="89">
        <v>5</v>
      </c>
      <c r="D83" s="55">
        <v>0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55">
        <v>0</v>
      </c>
      <c r="T83" s="55">
        <v>0</v>
      </c>
      <c r="U83" s="55">
        <v>0</v>
      </c>
      <c r="V83" s="55">
        <v>0</v>
      </c>
      <c r="W83" s="55">
        <v>0</v>
      </c>
      <c r="X83" s="55">
        <v>0</v>
      </c>
      <c r="Y83" s="55">
        <v>0</v>
      </c>
      <c r="Z83" s="55">
        <v>0</v>
      </c>
      <c r="AA83" s="55">
        <v>0</v>
      </c>
      <c r="AB83" s="55">
        <v>0</v>
      </c>
      <c r="AC83" s="55">
        <v>0</v>
      </c>
      <c r="AD83" s="55">
        <v>0</v>
      </c>
      <c r="AE83" s="55">
        <v>0</v>
      </c>
      <c r="AF83" s="55">
        <v>0</v>
      </c>
      <c r="AG83" s="55">
        <v>0</v>
      </c>
      <c r="AH83" s="55">
        <v>0</v>
      </c>
      <c r="AI83" s="55">
        <v>0</v>
      </c>
      <c r="AJ83" s="55">
        <v>0</v>
      </c>
      <c r="AK83" s="55">
        <v>0</v>
      </c>
      <c r="AL83" s="55">
        <v>0</v>
      </c>
      <c r="AM83" s="55">
        <v>0</v>
      </c>
      <c r="AN83" s="55">
        <v>0</v>
      </c>
      <c r="AO83" s="55">
        <v>0</v>
      </c>
      <c r="AP83" s="55">
        <v>0</v>
      </c>
      <c r="AQ83" s="55">
        <v>0</v>
      </c>
      <c r="AR83" s="55">
        <v>0</v>
      </c>
      <c r="AS83" s="55">
        <v>0</v>
      </c>
      <c r="AT83" s="55">
        <v>0</v>
      </c>
      <c r="AU83" s="55">
        <v>0</v>
      </c>
      <c r="AV83" s="55">
        <v>0</v>
      </c>
      <c r="AW83" s="55">
        <v>0</v>
      </c>
      <c r="AX83" s="55">
        <v>0</v>
      </c>
      <c r="AY83" s="55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5">
        <v>0</v>
      </c>
      <c r="BI83" s="55">
        <v>0</v>
      </c>
      <c r="BJ83" s="55">
        <v>0</v>
      </c>
      <c r="BK83" s="55">
        <v>0</v>
      </c>
      <c r="BL83" s="55">
        <v>0</v>
      </c>
      <c r="BM83" s="55">
        <v>0</v>
      </c>
      <c r="BN83" s="55">
        <v>0</v>
      </c>
      <c r="BO83" s="55">
        <v>0</v>
      </c>
      <c r="BP83" s="55">
        <v>0</v>
      </c>
      <c r="BQ83" s="55">
        <v>0</v>
      </c>
      <c r="BR83" s="55">
        <v>0</v>
      </c>
      <c r="BS83" s="55">
        <v>0</v>
      </c>
      <c r="BT83" s="55">
        <v>0</v>
      </c>
      <c r="BU83" s="55">
        <v>0</v>
      </c>
      <c r="BV83" s="55">
        <v>0</v>
      </c>
      <c r="BW83" s="55">
        <v>0</v>
      </c>
      <c r="BX83" s="55">
        <v>0</v>
      </c>
      <c r="BY83" s="55">
        <v>0</v>
      </c>
      <c r="BZ83" s="55">
        <v>0</v>
      </c>
      <c r="CA83" s="55">
        <v>0</v>
      </c>
      <c r="CB83" s="55">
        <v>0</v>
      </c>
      <c r="CC83" s="55">
        <v>0</v>
      </c>
      <c r="CD83" s="55">
        <v>0</v>
      </c>
      <c r="CE83" s="55">
        <v>0</v>
      </c>
      <c r="CF83" s="55">
        <v>0</v>
      </c>
      <c r="CG83" s="55">
        <v>0</v>
      </c>
      <c r="CH83" s="55">
        <v>0</v>
      </c>
      <c r="CI83" s="55">
        <v>0</v>
      </c>
      <c r="CJ83" s="55">
        <v>0</v>
      </c>
      <c r="CK83" s="55">
        <v>0</v>
      </c>
      <c r="CL83" s="55">
        <v>0</v>
      </c>
      <c r="CM83" s="55">
        <v>0</v>
      </c>
      <c r="CN83" s="55">
        <v>0</v>
      </c>
      <c r="CO83" s="55">
        <v>0</v>
      </c>
      <c r="CP83" s="55">
        <v>0</v>
      </c>
      <c r="CQ83" s="55">
        <v>0</v>
      </c>
      <c r="CR83" s="55">
        <v>0</v>
      </c>
      <c r="CS83" s="55">
        <v>0</v>
      </c>
      <c r="CT83" s="55">
        <v>0</v>
      </c>
      <c r="CU83" s="55">
        <v>0</v>
      </c>
      <c r="CV83" s="55">
        <v>0</v>
      </c>
      <c r="CW83" s="55">
        <v>0</v>
      </c>
      <c r="CX83" s="55">
        <v>0</v>
      </c>
      <c r="CY83" s="55">
        <v>0</v>
      </c>
      <c r="CZ83" s="55">
        <v>0</v>
      </c>
      <c r="DA83" s="55">
        <v>0</v>
      </c>
      <c r="DB83" s="55">
        <v>0</v>
      </c>
      <c r="DC83" s="55">
        <v>0</v>
      </c>
      <c r="DD83" s="55">
        <v>0</v>
      </c>
      <c r="DE83" s="55">
        <v>0</v>
      </c>
      <c r="DF83" s="55">
        <v>0</v>
      </c>
      <c r="DG83" s="55">
        <v>0</v>
      </c>
      <c r="DH83" s="55">
        <v>0</v>
      </c>
      <c r="DI83" s="55">
        <v>0</v>
      </c>
      <c r="DJ83" s="55">
        <v>0</v>
      </c>
      <c r="DK83" s="55">
        <v>0</v>
      </c>
      <c r="DL83" s="55">
        <v>0</v>
      </c>
      <c r="DM83" s="55">
        <v>0</v>
      </c>
      <c r="DN83" s="55">
        <v>0</v>
      </c>
      <c r="DO83" s="55">
        <v>0</v>
      </c>
      <c r="DP83" s="55">
        <v>0</v>
      </c>
      <c r="DQ83" s="55">
        <v>0</v>
      </c>
      <c r="DR83" s="55">
        <v>0</v>
      </c>
      <c r="DS83" s="55">
        <v>0</v>
      </c>
      <c r="DT83" s="55">
        <v>0</v>
      </c>
      <c r="DU83" s="55">
        <v>0</v>
      </c>
      <c r="DV83" s="55">
        <v>0</v>
      </c>
      <c r="DW83" s="55">
        <v>0</v>
      </c>
      <c r="DX83" s="55">
        <v>0</v>
      </c>
      <c r="DY83" s="55">
        <v>0</v>
      </c>
      <c r="DZ83" s="55">
        <v>0</v>
      </c>
      <c r="EA83" s="55">
        <v>0</v>
      </c>
      <c r="EB83" s="55">
        <v>0</v>
      </c>
      <c r="EC83" s="55">
        <v>0</v>
      </c>
      <c r="ED83" s="55">
        <v>0</v>
      </c>
      <c r="EE83" s="55">
        <v>0</v>
      </c>
      <c r="EF83" s="55">
        <v>0</v>
      </c>
      <c r="EG83" s="55">
        <v>0</v>
      </c>
      <c r="EH83" s="55">
        <v>0</v>
      </c>
      <c r="EI83" s="55">
        <v>0</v>
      </c>
      <c r="EJ83" s="55">
        <v>0</v>
      </c>
      <c r="EK83" s="55">
        <v>0</v>
      </c>
      <c r="EL83" s="55">
        <v>0</v>
      </c>
      <c r="EM83" s="55">
        <v>0</v>
      </c>
      <c r="EN83" s="55">
        <v>111.12271881103516</v>
      </c>
      <c r="EO83" s="55">
        <v>136.19630432128906</v>
      </c>
      <c r="EP83" s="55">
        <v>110.93627166748047</v>
      </c>
      <c r="EQ83" s="55">
        <v>82.002578735351563</v>
      </c>
      <c r="ER83" s="55">
        <v>59.365245819091797</v>
      </c>
      <c r="ES83" s="55">
        <v>42.564598083496094</v>
      </c>
      <c r="ET83" s="55">
        <v>29.748991012573242</v>
      </c>
      <c r="EU83" s="55">
        <v>20.252059936523438</v>
      </c>
      <c r="EV83" s="55">
        <v>13.746602058410645</v>
      </c>
      <c r="EW83" s="55">
        <v>9.7730312347412109</v>
      </c>
      <c r="EX83" s="55">
        <v>7.2515978813171387</v>
      </c>
      <c r="EY83" s="55">
        <v>5.6241402626037598</v>
      </c>
      <c r="EZ83" s="55">
        <v>4.5686464309692383</v>
      </c>
      <c r="FA83" s="55">
        <v>3.8829913139343262</v>
      </c>
      <c r="FB83" s="55">
        <v>3.4372272491455078</v>
      </c>
      <c r="FC83" s="55">
        <v>3.1472175121307373</v>
      </c>
      <c r="FD83" s="55">
        <v>2.9583530426025391</v>
      </c>
      <c r="FE83" s="55">
        <v>2.8351500034332275</v>
      </c>
      <c r="FF83" s="55">
        <v>2.7545254230499268</v>
      </c>
      <c r="FG83" s="55">
        <v>2.7014341354370117</v>
      </c>
      <c r="FH83" s="55">
        <v>2.6660137176513672</v>
      </c>
      <c r="FI83" s="55">
        <v>2.6416778564453125</v>
      </c>
      <c r="FJ83" s="55">
        <v>2.6236653327941895</v>
      </c>
      <c r="FK83" s="55">
        <v>2.6067116260528564</v>
      </c>
      <c r="FL83" s="55">
        <v>2.4205782413482666</v>
      </c>
      <c r="FM83" s="55">
        <v>1.8334754705429077</v>
      </c>
      <c r="FN83" s="55">
        <v>1.3050559759140015</v>
      </c>
      <c r="FO83" s="55">
        <v>0.90447413921356201</v>
      </c>
      <c r="FP83" s="55">
        <v>0.61697381734848022</v>
      </c>
      <c r="FQ83" s="55">
        <v>0.4162537157535553</v>
      </c>
      <c r="FR83" s="55">
        <v>0.2785627543926239</v>
      </c>
      <c r="FS83" s="55">
        <v>0.18527211248874664</v>
      </c>
      <c r="FT83" s="55">
        <v>0.12263958156108856</v>
      </c>
      <c r="FU83" s="55">
        <v>8.0879703164100647E-2</v>
      </c>
      <c r="FV83" s="55">
        <v>5.3184065967798233E-2</v>
      </c>
      <c r="FW83" s="55">
        <v>3.4891657531261444E-2</v>
      </c>
      <c r="FX83" s="55">
        <v>2.2848919034004211E-2</v>
      </c>
      <c r="FY83" s="55">
        <v>1.4940835535526276E-2</v>
      </c>
      <c r="FZ83" s="55">
        <v>9.7583476454019547E-3</v>
      </c>
      <c r="GA83" s="55">
        <v>6.3675236888229847E-3</v>
      </c>
      <c r="GB83" s="55">
        <v>4.1518136858940125E-3</v>
      </c>
      <c r="GC83" s="55">
        <v>2.7054655365645885E-3</v>
      </c>
      <c r="GD83" s="55">
        <v>1.7621148144826293E-3</v>
      </c>
      <c r="GE83" s="55">
        <v>1.1472433106973767E-3</v>
      </c>
      <c r="GF83" s="55">
        <v>7.4668769957497716E-4</v>
      </c>
      <c r="GG83" s="55">
        <v>4.8585992772132158E-4</v>
      </c>
      <c r="GH83" s="55">
        <v>3.1607726123183966E-4</v>
      </c>
      <c r="GI83" s="55">
        <v>2.0559034601319581E-4</v>
      </c>
      <c r="GJ83" s="55">
        <v>1.3370676606427878E-4</v>
      </c>
      <c r="GK83" s="55">
        <v>8.694738062331453E-5</v>
      </c>
      <c r="GL83" s="55">
        <v>5.6535496696596965E-5</v>
      </c>
      <c r="GM83" s="55">
        <v>3.675824700621888E-5</v>
      </c>
      <c r="GN83" s="55">
        <v>2.389809196756687E-5</v>
      </c>
      <c r="GO83" s="55">
        <v>1.5536430510110222E-5</v>
      </c>
      <c r="GP83" s="55">
        <v>1.0100033250637352E-5</v>
      </c>
      <c r="GQ83" s="55">
        <v>0</v>
      </c>
      <c r="GR83" s="55">
        <v>0</v>
      </c>
      <c r="GS83" s="55">
        <v>0</v>
      </c>
      <c r="GT83" s="55">
        <v>0</v>
      </c>
      <c r="GU83" s="55">
        <v>0</v>
      </c>
    </row>
    <row r="84" spans="1:203" x14ac:dyDescent="0.45">
      <c r="A84" s="5" t="s">
        <v>3827</v>
      </c>
      <c r="B84" s="89">
        <v>32</v>
      </c>
      <c r="C84" s="89">
        <v>5</v>
      </c>
      <c r="D84" s="55"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5">
        <v>0</v>
      </c>
      <c r="T84" s="55">
        <v>0</v>
      </c>
      <c r="U84" s="55">
        <v>0</v>
      </c>
      <c r="V84" s="55">
        <v>0</v>
      </c>
      <c r="W84" s="55">
        <v>0</v>
      </c>
      <c r="X84" s="55">
        <v>0</v>
      </c>
      <c r="Y84" s="55">
        <v>0</v>
      </c>
      <c r="Z84" s="55">
        <v>0</v>
      </c>
      <c r="AA84" s="55">
        <v>0</v>
      </c>
      <c r="AB84" s="55">
        <v>0</v>
      </c>
      <c r="AC84" s="55">
        <v>0</v>
      </c>
      <c r="AD84" s="55">
        <v>0</v>
      </c>
      <c r="AE84" s="55">
        <v>0</v>
      </c>
      <c r="AF84" s="55">
        <v>0</v>
      </c>
      <c r="AG84" s="55">
        <v>0</v>
      </c>
      <c r="AH84" s="55">
        <v>0</v>
      </c>
      <c r="AI84" s="55">
        <v>0</v>
      </c>
      <c r="AJ84" s="55">
        <v>0</v>
      </c>
      <c r="AK84" s="55">
        <v>0</v>
      </c>
      <c r="AL84" s="55">
        <v>0</v>
      </c>
      <c r="AM84" s="55">
        <v>0</v>
      </c>
      <c r="AN84" s="55">
        <v>0</v>
      </c>
      <c r="AO84" s="55">
        <v>0</v>
      </c>
      <c r="AP84" s="55">
        <v>0</v>
      </c>
      <c r="AQ84" s="55">
        <v>0</v>
      </c>
      <c r="AR84" s="55">
        <v>0</v>
      </c>
      <c r="AS84" s="55">
        <v>0</v>
      </c>
      <c r="AT84" s="55">
        <v>0</v>
      </c>
      <c r="AU84" s="55">
        <v>0</v>
      </c>
      <c r="AV84" s="55">
        <v>0</v>
      </c>
      <c r="AW84" s="55">
        <v>0</v>
      </c>
      <c r="AX84" s="55">
        <v>0</v>
      </c>
      <c r="AY84" s="55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5">
        <v>0</v>
      </c>
      <c r="BI84" s="55">
        <v>0</v>
      </c>
      <c r="BJ84" s="55">
        <v>0</v>
      </c>
      <c r="BK84" s="55">
        <v>0</v>
      </c>
      <c r="BL84" s="55">
        <v>0</v>
      </c>
      <c r="BM84" s="55">
        <v>0</v>
      </c>
      <c r="BN84" s="55">
        <v>0</v>
      </c>
      <c r="BO84" s="55">
        <v>0</v>
      </c>
      <c r="BP84" s="55">
        <v>0</v>
      </c>
      <c r="BQ84" s="55">
        <v>0</v>
      </c>
      <c r="BR84" s="55">
        <v>0</v>
      </c>
      <c r="BS84" s="55">
        <v>0</v>
      </c>
      <c r="BT84" s="55">
        <v>0</v>
      </c>
      <c r="BU84" s="55">
        <v>0</v>
      </c>
      <c r="BV84" s="55">
        <v>0</v>
      </c>
      <c r="BW84" s="55">
        <v>0</v>
      </c>
      <c r="BX84" s="55">
        <v>0</v>
      </c>
      <c r="BY84" s="55">
        <v>0</v>
      </c>
      <c r="BZ84" s="55">
        <v>0</v>
      </c>
      <c r="CA84" s="55">
        <v>0</v>
      </c>
      <c r="CB84" s="55">
        <v>0</v>
      </c>
      <c r="CC84" s="55">
        <v>0</v>
      </c>
      <c r="CD84" s="55">
        <v>0</v>
      </c>
      <c r="CE84" s="55">
        <v>0</v>
      </c>
      <c r="CF84" s="55">
        <v>0</v>
      </c>
      <c r="CG84" s="55">
        <v>0</v>
      </c>
      <c r="CH84" s="55">
        <v>0</v>
      </c>
      <c r="CI84" s="55">
        <v>0</v>
      </c>
      <c r="CJ84" s="55">
        <v>0</v>
      </c>
      <c r="CK84" s="55">
        <v>0</v>
      </c>
      <c r="CL84" s="55">
        <v>0</v>
      </c>
      <c r="CM84" s="55">
        <v>0</v>
      </c>
      <c r="CN84" s="55">
        <v>0</v>
      </c>
      <c r="CO84" s="55">
        <v>0</v>
      </c>
      <c r="CP84" s="55">
        <v>0</v>
      </c>
      <c r="CQ84" s="55">
        <v>0</v>
      </c>
      <c r="CR84" s="55">
        <v>0</v>
      </c>
      <c r="CS84" s="55">
        <v>0</v>
      </c>
      <c r="CT84" s="55">
        <v>0</v>
      </c>
      <c r="CU84" s="55">
        <v>0</v>
      </c>
      <c r="CV84" s="55">
        <v>0</v>
      </c>
      <c r="CW84" s="55">
        <v>0</v>
      </c>
      <c r="CX84" s="55">
        <v>0</v>
      </c>
      <c r="CY84" s="55">
        <v>0</v>
      </c>
      <c r="CZ84" s="55">
        <v>0</v>
      </c>
      <c r="DA84" s="55">
        <v>0</v>
      </c>
      <c r="DB84" s="55">
        <v>0</v>
      </c>
      <c r="DC84" s="55">
        <v>0</v>
      </c>
      <c r="DD84" s="55">
        <v>0</v>
      </c>
      <c r="DE84" s="55">
        <v>0</v>
      </c>
      <c r="DF84" s="55">
        <v>0</v>
      </c>
      <c r="DG84" s="55">
        <v>0</v>
      </c>
      <c r="DH84" s="55">
        <v>0</v>
      </c>
      <c r="DI84" s="55">
        <v>0</v>
      </c>
      <c r="DJ84" s="55">
        <v>0</v>
      </c>
      <c r="DK84" s="55">
        <v>0</v>
      </c>
      <c r="DL84" s="55">
        <v>0</v>
      </c>
      <c r="DM84" s="55">
        <v>0</v>
      </c>
      <c r="DN84" s="55">
        <v>0</v>
      </c>
      <c r="DO84" s="55">
        <v>0</v>
      </c>
      <c r="DP84" s="55">
        <v>0</v>
      </c>
      <c r="DQ84" s="55">
        <v>0</v>
      </c>
      <c r="DR84" s="55">
        <v>0</v>
      </c>
      <c r="DS84" s="55">
        <v>0</v>
      </c>
      <c r="DT84" s="55">
        <v>0</v>
      </c>
      <c r="DU84" s="55">
        <v>0</v>
      </c>
      <c r="DV84" s="55">
        <v>0</v>
      </c>
      <c r="DW84" s="55">
        <v>0</v>
      </c>
      <c r="DX84" s="55">
        <v>0</v>
      </c>
      <c r="DY84" s="55">
        <v>0</v>
      </c>
      <c r="DZ84" s="55">
        <v>0</v>
      </c>
      <c r="EA84" s="55">
        <v>0</v>
      </c>
      <c r="EB84" s="55">
        <v>0</v>
      </c>
      <c r="EC84" s="55">
        <v>0</v>
      </c>
      <c r="ED84" s="55">
        <v>0</v>
      </c>
      <c r="EE84" s="55">
        <v>0</v>
      </c>
      <c r="EF84" s="55">
        <v>0</v>
      </c>
      <c r="EG84" s="55">
        <v>0</v>
      </c>
      <c r="EH84" s="55">
        <v>0</v>
      </c>
      <c r="EI84" s="55">
        <v>0</v>
      </c>
      <c r="EJ84" s="55">
        <v>0</v>
      </c>
      <c r="EK84" s="55">
        <v>0</v>
      </c>
      <c r="EL84" s="55">
        <v>0</v>
      </c>
      <c r="EM84" s="55">
        <v>0</v>
      </c>
      <c r="EN84" s="55">
        <v>100.89308929443359</v>
      </c>
      <c r="EO84" s="55">
        <v>181.32376098632813</v>
      </c>
      <c r="EP84" s="55">
        <v>207.010986328125</v>
      </c>
      <c r="EQ84" s="55">
        <v>200.62681579589844</v>
      </c>
      <c r="ER84" s="55">
        <v>180.218505859375</v>
      </c>
      <c r="ES84" s="55">
        <v>155.09756469726563</v>
      </c>
      <c r="ET84" s="55">
        <v>129.59120178222656</v>
      </c>
      <c r="EU84" s="55">
        <v>106.16782379150391</v>
      </c>
      <c r="EV84" s="55">
        <v>85.845413208007813</v>
      </c>
      <c r="EW84" s="55">
        <v>69.548431396484375</v>
      </c>
      <c r="EX84" s="55">
        <v>56.711174011230469</v>
      </c>
      <c r="EY84" s="55">
        <v>46.585353851318359</v>
      </c>
      <c r="EZ84" s="55">
        <v>38.605777740478516</v>
      </c>
      <c r="FA84" s="55">
        <v>32.322315216064453</v>
      </c>
      <c r="FB84" s="55">
        <v>27.376693725585938</v>
      </c>
      <c r="FC84" s="55">
        <v>23.485044479370117</v>
      </c>
      <c r="FD84" s="55">
        <v>20.423133850097656</v>
      </c>
      <c r="FE84" s="55">
        <v>18.014162063598633</v>
      </c>
      <c r="FF84" s="55">
        <v>16.118888854980469</v>
      </c>
      <c r="FG84" s="55">
        <v>14.627703666687012</v>
      </c>
      <c r="FH84" s="55">
        <v>13.454344749450684</v>
      </c>
      <c r="FI84" s="55">
        <v>12.530950546264648</v>
      </c>
      <c r="FJ84" s="55">
        <v>11.804123878479004</v>
      </c>
      <c r="FK84" s="55">
        <v>11.231851577758789</v>
      </c>
      <c r="FL84" s="55">
        <v>10.78107738494873</v>
      </c>
      <c r="FM84" s="55">
        <v>10.425777435302734</v>
      </c>
      <c r="FN84" s="55">
        <v>10.145456314086914</v>
      </c>
      <c r="FO84" s="55">
        <v>9.923954963684082</v>
      </c>
      <c r="FP84" s="55">
        <v>9.748499870300293</v>
      </c>
      <c r="FQ84" s="55">
        <v>9.6089363098144531</v>
      </c>
      <c r="FR84" s="55">
        <v>9.4970722198486328</v>
      </c>
      <c r="FS84" s="55">
        <v>9.4060134887695313</v>
      </c>
      <c r="FT84" s="55">
        <v>9.328974723815918</v>
      </c>
      <c r="FU84" s="55">
        <v>9.2515649795532227</v>
      </c>
      <c r="FV84" s="55">
        <v>8.5930023193359375</v>
      </c>
      <c r="FW84" s="55">
        <v>7.376762866973877</v>
      </c>
      <c r="FX84" s="55">
        <v>6.1172375679016113</v>
      </c>
      <c r="FY84" s="55">
        <v>4.9746975898742676</v>
      </c>
      <c r="FZ84" s="55">
        <v>3.9977138042449951</v>
      </c>
      <c r="GA84" s="55">
        <v>3.1885831356048584</v>
      </c>
      <c r="GB84" s="55">
        <v>2.5309877395629883</v>
      </c>
      <c r="GC84" s="55">
        <v>2.0027320384979248</v>
      </c>
      <c r="GD84" s="55">
        <v>1.5814915895462036</v>
      </c>
      <c r="GE84" s="55">
        <v>1.247174859046936</v>
      </c>
      <c r="GF84" s="55">
        <v>0.98266071081161499</v>
      </c>
      <c r="GG84" s="55">
        <v>0.77379578351974487</v>
      </c>
      <c r="GH84" s="55">
        <v>0.60909038782119751</v>
      </c>
      <c r="GI84" s="55">
        <v>0.47932106256484985</v>
      </c>
      <c r="GJ84" s="55">
        <v>0.37713611125946045</v>
      </c>
      <c r="GK84" s="55">
        <v>0.29670256376266479</v>
      </c>
      <c r="GL84" s="55">
        <v>0.23340623080730438</v>
      </c>
      <c r="GM84" s="55">
        <v>0.18360412120819092</v>
      </c>
      <c r="GN84" s="55">
        <v>0.14442364871501923</v>
      </c>
      <c r="GO84" s="55">
        <v>0.11360173672437668</v>
      </c>
      <c r="GP84" s="55">
        <v>8.9356355369091034E-2</v>
      </c>
      <c r="GQ84" s="55">
        <v>7.0284880697727203E-2</v>
      </c>
      <c r="GR84" s="55">
        <v>5.5283509194850922E-2</v>
      </c>
      <c r="GS84" s="55">
        <v>4.3483804911375046E-2</v>
      </c>
      <c r="GT84" s="55">
        <v>3.4202534705400467E-2</v>
      </c>
      <c r="GU84" s="55">
        <v>2.6902424171566963E-2</v>
      </c>
    </row>
    <row r="85" spans="1:203" x14ac:dyDescent="0.45">
      <c r="A85" s="5" t="s">
        <v>3827</v>
      </c>
      <c r="B85" s="89">
        <v>33</v>
      </c>
      <c r="C85" s="89">
        <v>2</v>
      </c>
      <c r="D85" s="55">
        <v>0</v>
      </c>
      <c r="E85" s="55">
        <v>0</v>
      </c>
      <c r="F85" s="55">
        <v>0</v>
      </c>
      <c r="G85" s="55">
        <v>0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  <c r="M85" s="55">
        <v>0</v>
      </c>
      <c r="N85" s="55">
        <v>0</v>
      </c>
      <c r="O85" s="55">
        <v>0</v>
      </c>
      <c r="P85" s="55">
        <v>0</v>
      </c>
      <c r="Q85" s="55">
        <v>0</v>
      </c>
      <c r="R85" s="55">
        <v>0</v>
      </c>
      <c r="S85" s="55">
        <v>0</v>
      </c>
      <c r="T85" s="55">
        <v>0</v>
      </c>
      <c r="U85" s="55">
        <v>0</v>
      </c>
      <c r="V85" s="55">
        <v>0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B85" s="55">
        <v>0</v>
      </c>
      <c r="AC85" s="55">
        <v>0</v>
      </c>
      <c r="AD85" s="55">
        <v>0</v>
      </c>
      <c r="AE85" s="55">
        <v>0</v>
      </c>
      <c r="AF85" s="55">
        <v>0</v>
      </c>
      <c r="AG85" s="55">
        <v>0</v>
      </c>
      <c r="AH85" s="55">
        <v>0</v>
      </c>
      <c r="AI85" s="55">
        <v>0</v>
      </c>
      <c r="AJ85" s="55">
        <v>0</v>
      </c>
      <c r="AK85" s="55">
        <v>0</v>
      </c>
      <c r="AL85" s="55">
        <v>0</v>
      </c>
      <c r="AM85" s="55">
        <v>0</v>
      </c>
      <c r="AN85" s="55">
        <v>0</v>
      </c>
      <c r="AO85" s="55">
        <v>0</v>
      </c>
      <c r="AP85" s="55">
        <v>0</v>
      </c>
      <c r="AQ85" s="55">
        <v>0</v>
      </c>
      <c r="AR85" s="55">
        <v>0</v>
      </c>
      <c r="AS85" s="55">
        <v>0</v>
      </c>
      <c r="AT85" s="55">
        <v>0</v>
      </c>
      <c r="AU85" s="55">
        <v>0</v>
      </c>
      <c r="AV85" s="55">
        <v>0</v>
      </c>
      <c r="AW85" s="55">
        <v>0</v>
      </c>
      <c r="AX85" s="55">
        <v>0</v>
      </c>
      <c r="AY85" s="55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5">
        <v>0</v>
      </c>
      <c r="BI85" s="55">
        <v>0</v>
      </c>
      <c r="BJ85" s="55">
        <v>0</v>
      </c>
      <c r="BK85" s="55">
        <v>0</v>
      </c>
      <c r="BL85" s="55">
        <v>0</v>
      </c>
      <c r="BM85" s="55">
        <v>0</v>
      </c>
      <c r="BN85" s="55">
        <v>0</v>
      </c>
      <c r="BO85" s="55">
        <v>0</v>
      </c>
      <c r="BP85" s="55">
        <v>0</v>
      </c>
      <c r="BQ85" s="55">
        <v>0</v>
      </c>
      <c r="BR85" s="55">
        <v>0</v>
      </c>
      <c r="BS85" s="55">
        <v>0</v>
      </c>
      <c r="BT85" s="55">
        <v>0</v>
      </c>
      <c r="BU85" s="55">
        <v>0</v>
      </c>
      <c r="BV85" s="55">
        <v>0</v>
      </c>
      <c r="BW85" s="55">
        <v>0</v>
      </c>
      <c r="BX85" s="55">
        <v>0</v>
      </c>
      <c r="BY85" s="55">
        <v>0</v>
      </c>
      <c r="BZ85" s="55">
        <v>0</v>
      </c>
      <c r="CA85" s="55">
        <v>0</v>
      </c>
      <c r="CB85" s="55">
        <v>0</v>
      </c>
      <c r="CC85" s="55">
        <v>0</v>
      </c>
      <c r="CD85" s="55">
        <v>0</v>
      </c>
      <c r="CE85" s="55">
        <v>0</v>
      </c>
      <c r="CF85" s="55">
        <v>0</v>
      </c>
      <c r="CG85" s="55">
        <v>0</v>
      </c>
      <c r="CH85" s="55">
        <v>0</v>
      </c>
      <c r="CI85" s="55">
        <v>0</v>
      </c>
      <c r="CJ85" s="55">
        <v>0</v>
      </c>
      <c r="CK85" s="55">
        <v>0</v>
      </c>
      <c r="CL85" s="55">
        <v>0</v>
      </c>
      <c r="CM85" s="55">
        <v>0</v>
      </c>
      <c r="CN85" s="55">
        <v>0</v>
      </c>
      <c r="CO85" s="55">
        <v>0</v>
      </c>
      <c r="CP85" s="55">
        <v>0</v>
      </c>
      <c r="CQ85" s="55">
        <v>0</v>
      </c>
      <c r="CR85" s="55">
        <v>0</v>
      </c>
      <c r="CS85" s="55">
        <v>0</v>
      </c>
      <c r="CT85" s="55">
        <v>0</v>
      </c>
      <c r="CU85" s="55">
        <v>0</v>
      </c>
      <c r="CV85" s="55">
        <v>0</v>
      </c>
      <c r="CW85" s="55">
        <v>0</v>
      </c>
      <c r="CX85" s="55">
        <v>0</v>
      </c>
      <c r="CY85" s="55">
        <v>0</v>
      </c>
      <c r="CZ85" s="55">
        <v>0</v>
      </c>
      <c r="DA85" s="55">
        <v>0</v>
      </c>
      <c r="DB85" s="55">
        <v>0</v>
      </c>
      <c r="DC85" s="55">
        <v>0</v>
      </c>
      <c r="DD85" s="55">
        <v>0</v>
      </c>
      <c r="DE85" s="55">
        <v>0</v>
      </c>
      <c r="DF85" s="55">
        <v>0</v>
      </c>
      <c r="DG85" s="55">
        <v>0</v>
      </c>
      <c r="DH85" s="55">
        <v>0</v>
      </c>
      <c r="DI85" s="55">
        <v>0</v>
      </c>
      <c r="DJ85" s="55">
        <v>0</v>
      </c>
      <c r="DK85" s="55">
        <v>0</v>
      </c>
      <c r="DL85" s="55">
        <v>0</v>
      </c>
      <c r="DM85" s="55">
        <v>0</v>
      </c>
      <c r="DN85" s="55">
        <v>0</v>
      </c>
      <c r="DO85" s="55">
        <v>0</v>
      </c>
      <c r="DP85" s="55">
        <v>0</v>
      </c>
      <c r="DQ85" s="55">
        <v>0</v>
      </c>
      <c r="DR85" s="55">
        <v>0</v>
      </c>
      <c r="DS85" s="55">
        <v>0</v>
      </c>
      <c r="DT85" s="55">
        <v>0</v>
      </c>
      <c r="DU85" s="55">
        <v>0</v>
      </c>
      <c r="DV85" s="55">
        <v>0</v>
      </c>
      <c r="DW85" s="55">
        <v>0</v>
      </c>
      <c r="DX85" s="55">
        <v>0</v>
      </c>
      <c r="DY85" s="55">
        <v>0</v>
      </c>
      <c r="DZ85" s="55">
        <v>0</v>
      </c>
      <c r="EA85" s="55">
        <v>0</v>
      </c>
      <c r="EB85" s="55">
        <v>0</v>
      </c>
      <c r="EC85" s="55">
        <v>0</v>
      </c>
      <c r="ED85" s="55">
        <v>0</v>
      </c>
      <c r="EE85" s="55">
        <v>0</v>
      </c>
      <c r="EF85" s="55">
        <v>0</v>
      </c>
      <c r="EG85" s="55">
        <v>0</v>
      </c>
      <c r="EH85" s="55">
        <v>0</v>
      </c>
      <c r="EI85" s="55">
        <v>0</v>
      </c>
      <c r="EJ85" s="55">
        <v>0</v>
      </c>
      <c r="EK85" s="55">
        <v>0</v>
      </c>
      <c r="EL85" s="55">
        <v>0</v>
      </c>
      <c r="EM85" s="55">
        <v>0</v>
      </c>
      <c r="EN85" s="55">
        <v>177.35723876953125</v>
      </c>
      <c r="EO85" s="55">
        <v>184.66134643554688</v>
      </c>
      <c r="EP85" s="55">
        <v>132.28469848632813</v>
      </c>
      <c r="EQ85" s="55">
        <v>89.261787414550781</v>
      </c>
      <c r="ER85" s="55">
        <v>56.451065063476563</v>
      </c>
      <c r="ES85" s="55">
        <v>33.907958984375</v>
      </c>
      <c r="ET85" s="55">
        <v>19.511070251464844</v>
      </c>
      <c r="EU85" s="55">
        <v>11.244596481323242</v>
      </c>
      <c r="EV85" s="55">
        <v>7.2099337577819824</v>
      </c>
      <c r="EW85" s="55">
        <v>5.2383522987365723</v>
      </c>
      <c r="EX85" s="55">
        <v>4.2766876220703125</v>
      </c>
      <c r="EY85" s="55">
        <v>3.8078632354736328</v>
      </c>
      <c r="EZ85" s="55">
        <v>3.5791521072387695</v>
      </c>
      <c r="FA85" s="55">
        <v>3.4673168659210205</v>
      </c>
      <c r="FB85" s="55">
        <v>3.4123201370239258</v>
      </c>
      <c r="FC85" s="55">
        <v>3.3849165439605713</v>
      </c>
      <c r="FD85" s="55">
        <v>3.3708515167236328</v>
      </c>
      <c r="FE85" s="55">
        <v>3.3631572723388672</v>
      </c>
      <c r="FF85" s="55">
        <v>3.3583977222442627</v>
      </c>
      <c r="FG85" s="55">
        <v>3.354827880859375</v>
      </c>
      <c r="FH85" s="55">
        <v>3.3514680862426758</v>
      </c>
      <c r="FI85" s="55">
        <v>3.3475747108459473</v>
      </c>
      <c r="FJ85" s="55">
        <v>3.3421108722686768</v>
      </c>
      <c r="FK85" s="55">
        <v>3.3319041728973389</v>
      </c>
      <c r="FL85" s="55">
        <v>3.1493582725524902</v>
      </c>
      <c r="FM85" s="55">
        <v>2.2996621131896973</v>
      </c>
      <c r="FN85" s="55">
        <v>1.4973611831665039</v>
      </c>
      <c r="FO85" s="55">
        <v>0.91560512781143188</v>
      </c>
      <c r="FP85" s="55">
        <v>0.53795719146728516</v>
      </c>
      <c r="FQ85" s="55">
        <v>0.30745294690132141</v>
      </c>
      <c r="FR85" s="55">
        <v>0.17218668758869171</v>
      </c>
      <c r="FS85" s="55">
        <v>9.4946853816509247E-2</v>
      </c>
      <c r="FT85" s="55">
        <v>5.1717661321163177E-2</v>
      </c>
      <c r="FU85" s="55">
        <v>2.7892494574189186E-2</v>
      </c>
      <c r="FV85" s="55">
        <v>1.492021419107914E-2</v>
      </c>
      <c r="FW85" s="55">
        <v>7.9263206571340561E-3</v>
      </c>
      <c r="FX85" s="55">
        <v>4.1862041689455509E-3</v>
      </c>
      <c r="FY85" s="55">
        <v>2.1997487638145685E-3</v>
      </c>
      <c r="FZ85" s="55">
        <v>1.1508358875289559E-3</v>
      </c>
      <c r="GA85" s="55">
        <v>5.9975479962304235E-4</v>
      </c>
      <c r="GB85" s="55">
        <v>3.1149177812039852E-4</v>
      </c>
      <c r="GC85" s="55">
        <v>1.6128478455357254E-4</v>
      </c>
      <c r="GD85" s="55">
        <v>8.3281913248356432E-5</v>
      </c>
      <c r="GE85" s="55">
        <v>4.2897809180431068E-5</v>
      </c>
      <c r="GF85" s="55">
        <v>2.2046875528758392E-5</v>
      </c>
      <c r="GG85" s="55">
        <v>1.1307682143524289E-5</v>
      </c>
      <c r="GH85" s="55">
        <v>0</v>
      </c>
      <c r="GI85" s="55">
        <v>0</v>
      </c>
      <c r="GJ85" s="55">
        <v>0</v>
      </c>
      <c r="GK85" s="55">
        <v>0</v>
      </c>
      <c r="GL85" s="55">
        <v>0</v>
      </c>
      <c r="GM85" s="55">
        <v>0</v>
      </c>
      <c r="GN85" s="55">
        <v>0</v>
      </c>
      <c r="GO85" s="55">
        <v>0</v>
      </c>
      <c r="GP85" s="55">
        <v>0</v>
      </c>
      <c r="GQ85" s="55">
        <v>0</v>
      </c>
      <c r="GR85" s="55">
        <v>0</v>
      </c>
      <c r="GS85" s="55">
        <v>0</v>
      </c>
      <c r="GT85" s="55">
        <v>0</v>
      </c>
      <c r="GU85" s="55">
        <v>0</v>
      </c>
    </row>
    <row r="86" spans="1:203" x14ac:dyDescent="0.45">
      <c r="A86" s="5" t="s">
        <v>3827</v>
      </c>
      <c r="B86" s="89">
        <v>34</v>
      </c>
      <c r="C86" s="89">
        <v>7</v>
      </c>
      <c r="D86" s="55">
        <v>0</v>
      </c>
      <c r="E86" s="55">
        <v>0</v>
      </c>
      <c r="F86" s="55">
        <v>0</v>
      </c>
      <c r="G86" s="55">
        <v>0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  <c r="M86" s="55">
        <v>0</v>
      </c>
      <c r="N86" s="55">
        <v>0</v>
      </c>
      <c r="O86" s="55">
        <v>0</v>
      </c>
      <c r="P86" s="55">
        <v>0</v>
      </c>
      <c r="Q86" s="55">
        <v>0</v>
      </c>
      <c r="R86" s="55">
        <v>0</v>
      </c>
      <c r="S86" s="55">
        <v>0</v>
      </c>
      <c r="T86" s="55">
        <v>0</v>
      </c>
      <c r="U86" s="55">
        <v>0</v>
      </c>
      <c r="V86" s="55">
        <v>0</v>
      </c>
      <c r="W86" s="55">
        <v>0</v>
      </c>
      <c r="X86" s="55">
        <v>0</v>
      </c>
      <c r="Y86" s="55">
        <v>0</v>
      </c>
      <c r="Z86" s="55">
        <v>0</v>
      </c>
      <c r="AA86" s="55">
        <v>0</v>
      </c>
      <c r="AB86" s="55">
        <v>0</v>
      </c>
      <c r="AC86" s="55">
        <v>0</v>
      </c>
      <c r="AD86" s="55">
        <v>0</v>
      </c>
      <c r="AE86" s="55">
        <v>0</v>
      </c>
      <c r="AF86" s="55">
        <v>0</v>
      </c>
      <c r="AG86" s="55">
        <v>0</v>
      </c>
      <c r="AH86" s="55">
        <v>0</v>
      </c>
      <c r="AI86" s="55">
        <v>0</v>
      </c>
      <c r="AJ86" s="55">
        <v>0</v>
      </c>
      <c r="AK86" s="55">
        <v>0</v>
      </c>
      <c r="AL86" s="55">
        <v>0</v>
      </c>
      <c r="AM86" s="55">
        <v>0</v>
      </c>
      <c r="AN86" s="55">
        <v>0</v>
      </c>
      <c r="AO86" s="55">
        <v>0</v>
      </c>
      <c r="AP86" s="55">
        <v>0</v>
      </c>
      <c r="AQ86" s="55">
        <v>0</v>
      </c>
      <c r="AR86" s="55">
        <v>0</v>
      </c>
      <c r="AS86" s="55">
        <v>0</v>
      </c>
      <c r="AT86" s="55">
        <v>0</v>
      </c>
      <c r="AU86" s="55">
        <v>0</v>
      </c>
      <c r="AV86" s="55">
        <v>0</v>
      </c>
      <c r="AW86" s="55">
        <v>0</v>
      </c>
      <c r="AX86" s="55">
        <v>0</v>
      </c>
      <c r="AY86" s="55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5">
        <v>0</v>
      </c>
      <c r="BI86" s="55">
        <v>0</v>
      </c>
      <c r="BJ86" s="55">
        <v>0</v>
      </c>
      <c r="BK86" s="55">
        <v>0</v>
      </c>
      <c r="BL86" s="55">
        <v>0</v>
      </c>
      <c r="BM86" s="55">
        <v>0</v>
      </c>
      <c r="BN86" s="55">
        <v>0</v>
      </c>
      <c r="BO86" s="55">
        <v>0</v>
      </c>
      <c r="BP86" s="55">
        <v>0</v>
      </c>
      <c r="BQ86" s="55">
        <v>0</v>
      </c>
      <c r="BR86" s="55">
        <v>0</v>
      </c>
      <c r="BS86" s="55">
        <v>0</v>
      </c>
      <c r="BT86" s="55">
        <v>0</v>
      </c>
      <c r="BU86" s="55">
        <v>0</v>
      </c>
      <c r="BV86" s="55">
        <v>0</v>
      </c>
      <c r="BW86" s="55">
        <v>0</v>
      </c>
      <c r="BX86" s="55">
        <v>0</v>
      </c>
      <c r="BY86" s="55">
        <v>0</v>
      </c>
      <c r="BZ86" s="55">
        <v>0</v>
      </c>
      <c r="CA86" s="55">
        <v>0</v>
      </c>
      <c r="CB86" s="55">
        <v>0</v>
      </c>
      <c r="CC86" s="55">
        <v>0</v>
      </c>
      <c r="CD86" s="55">
        <v>0</v>
      </c>
      <c r="CE86" s="55">
        <v>0</v>
      </c>
      <c r="CF86" s="55">
        <v>0</v>
      </c>
      <c r="CG86" s="55">
        <v>0</v>
      </c>
      <c r="CH86" s="55">
        <v>0</v>
      </c>
      <c r="CI86" s="55">
        <v>0</v>
      </c>
      <c r="CJ86" s="55">
        <v>0</v>
      </c>
      <c r="CK86" s="55">
        <v>0</v>
      </c>
      <c r="CL86" s="55">
        <v>0</v>
      </c>
      <c r="CM86" s="55">
        <v>0</v>
      </c>
      <c r="CN86" s="55">
        <v>0</v>
      </c>
      <c r="CO86" s="55">
        <v>0</v>
      </c>
      <c r="CP86" s="55">
        <v>0</v>
      </c>
      <c r="CQ86" s="55">
        <v>0</v>
      </c>
      <c r="CR86" s="55">
        <v>0</v>
      </c>
      <c r="CS86" s="55">
        <v>0</v>
      </c>
      <c r="CT86" s="55">
        <v>0</v>
      </c>
      <c r="CU86" s="55">
        <v>0</v>
      </c>
      <c r="CV86" s="55">
        <v>0</v>
      </c>
      <c r="CW86" s="55">
        <v>0</v>
      </c>
      <c r="CX86" s="55">
        <v>0</v>
      </c>
      <c r="CY86" s="55">
        <v>0</v>
      </c>
      <c r="CZ86" s="55">
        <v>0</v>
      </c>
      <c r="DA86" s="55">
        <v>0</v>
      </c>
      <c r="DB86" s="55">
        <v>0</v>
      </c>
      <c r="DC86" s="55">
        <v>0</v>
      </c>
      <c r="DD86" s="55">
        <v>0</v>
      </c>
      <c r="DE86" s="55">
        <v>0</v>
      </c>
      <c r="DF86" s="55">
        <v>0</v>
      </c>
      <c r="DG86" s="55">
        <v>0</v>
      </c>
      <c r="DH86" s="55">
        <v>0</v>
      </c>
      <c r="DI86" s="55">
        <v>0</v>
      </c>
      <c r="DJ86" s="55">
        <v>0</v>
      </c>
      <c r="DK86" s="55">
        <v>0</v>
      </c>
      <c r="DL86" s="55">
        <v>0</v>
      </c>
      <c r="DM86" s="55">
        <v>0</v>
      </c>
      <c r="DN86" s="55">
        <v>0</v>
      </c>
      <c r="DO86" s="55">
        <v>0</v>
      </c>
      <c r="DP86" s="55">
        <v>0</v>
      </c>
      <c r="DQ86" s="55">
        <v>0</v>
      </c>
      <c r="DR86" s="55">
        <v>0</v>
      </c>
      <c r="DS86" s="55">
        <v>0</v>
      </c>
      <c r="DT86" s="55">
        <v>0</v>
      </c>
      <c r="DU86" s="55">
        <v>0</v>
      </c>
      <c r="DV86" s="55">
        <v>0</v>
      </c>
      <c r="DW86" s="55">
        <v>0</v>
      </c>
      <c r="DX86" s="55">
        <v>0</v>
      </c>
      <c r="DY86" s="55">
        <v>0</v>
      </c>
      <c r="DZ86" s="55">
        <v>0</v>
      </c>
      <c r="EA86" s="55">
        <v>0</v>
      </c>
      <c r="EB86" s="55">
        <v>0</v>
      </c>
      <c r="EC86" s="55">
        <v>0</v>
      </c>
      <c r="ED86" s="55">
        <v>0</v>
      </c>
      <c r="EE86" s="55">
        <v>0</v>
      </c>
      <c r="EF86" s="55">
        <v>0</v>
      </c>
      <c r="EG86" s="55">
        <v>0</v>
      </c>
      <c r="EH86" s="55">
        <v>0</v>
      </c>
      <c r="EI86" s="55">
        <v>0</v>
      </c>
      <c r="EJ86" s="55">
        <v>0</v>
      </c>
      <c r="EK86" s="55">
        <v>0</v>
      </c>
      <c r="EL86" s="55">
        <v>0</v>
      </c>
      <c r="EM86" s="55">
        <v>0</v>
      </c>
      <c r="EN86" s="55">
        <v>140.0826416015625</v>
      </c>
      <c r="EO86" s="55">
        <v>218.42578125</v>
      </c>
      <c r="EP86" s="55">
        <v>237.6043701171875</v>
      </c>
      <c r="EQ86" s="55">
        <v>235.64152526855469</v>
      </c>
      <c r="ER86" s="55">
        <v>225.31166076660156</v>
      </c>
      <c r="ES86" s="55">
        <v>208.80369567871094</v>
      </c>
      <c r="ET86" s="55">
        <v>188.98985290527344</v>
      </c>
      <c r="EU86" s="55">
        <v>167.42576599121094</v>
      </c>
      <c r="EV86" s="55">
        <v>145.91996765136719</v>
      </c>
      <c r="EW86" s="55">
        <v>125.69895172119141</v>
      </c>
      <c r="EX86" s="55">
        <v>107.38100433349609</v>
      </c>
      <c r="EY86" s="55">
        <v>91.186233520507813</v>
      </c>
      <c r="EZ86" s="55">
        <v>77.517349243164063</v>
      </c>
      <c r="FA86" s="55">
        <v>66.162612915039063</v>
      </c>
      <c r="FB86" s="55">
        <v>56.680217742919922</v>
      </c>
      <c r="FC86" s="55">
        <v>48.755546569824219</v>
      </c>
      <c r="FD86" s="55">
        <v>42.131809234619141</v>
      </c>
      <c r="FE86" s="55">
        <v>36.595260620117188</v>
      </c>
      <c r="FF86" s="55">
        <v>31.967353820800781</v>
      </c>
      <c r="FG86" s="55">
        <v>28.098861694335938</v>
      </c>
      <c r="FH86" s="55">
        <v>24.865043640136719</v>
      </c>
      <c r="FI86" s="55">
        <v>22.161613464355469</v>
      </c>
      <c r="FJ86" s="55">
        <v>19.901388168334961</v>
      </c>
      <c r="FK86" s="55">
        <v>18.011440277099609</v>
      </c>
      <c r="FL86" s="55">
        <v>16.43073844909668</v>
      </c>
      <c r="FM86" s="55">
        <v>15.108098983764648</v>
      </c>
      <c r="FN86" s="55">
        <v>14.00030517578125</v>
      </c>
      <c r="FO86" s="55">
        <v>13.06954288482666</v>
      </c>
      <c r="FP86" s="55">
        <v>12.196084022521973</v>
      </c>
      <c r="FQ86" s="55">
        <v>10.945150375366211</v>
      </c>
      <c r="FR86" s="55">
        <v>9.5946493148803711</v>
      </c>
      <c r="FS86" s="55">
        <v>8.2919797897338867</v>
      </c>
      <c r="FT86" s="55">
        <v>7.0981645584106445</v>
      </c>
      <c r="FU86" s="55">
        <v>6.0359697341918945</v>
      </c>
      <c r="FV86" s="55">
        <v>5.1085467338562012</v>
      </c>
      <c r="FW86" s="55">
        <v>4.3089847564697266</v>
      </c>
      <c r="FX86" s="55">
        <v>3.6256592273712158</v>
      </c>
      <c r="FY86" s="55">
        <v>3.0452582836151123</v>
      </c>
      <c r="FZ86" s="55">
        <v>2.5544400215148926</v>
      </c>
      <c r="GA86" s="55">
        <v>2.1406879425048828</v>
      </c>
      <c r="GB86" s="55">
        <v>1.7926995754241943</v>
      </c>
      <c r="GC86" s="55">
        <v>1.5005096197128296</v>
      </c>
      <c r="GD86" s="55">
        <v>1.2554695606231689</v>
      </c>
      <c r="GE86" s="55">
        <v>1.0501542091369629</v>
      </c>
      <c r="GF86" s="55">
        <v>0.87823593616485596</v>
      </c>
      <c r="GG86" s="55">
        <v>0.73435157537460327</v>
      </c>
      <c r="GH86" s="55">
        <v>0.6139722466468811</v>
      </c>
      <c r="GI86" s="55">
        <v>0.51328426599502563</v>
      </c>
      <c r="GJ86" s="55">
        <v>0.42908275127410889</v>
      </c>
      <c r="GK86" s="55">
        <v>0.35867810249328613</v>
      </c>
      <c r="GL86" s="55">
        <v>0.29981580376625061</v>
      </c>
      <c r="GM86" s="55">
        <v>0.25060728192329407</v>
      </c>
      <c r="GN86" s="55">
        <v>0.20947159826755524</v>
      </c>
      <c r="GO86" s="55">
        <v>0.17508581280708313</v>
      </c>
      <c r="GP86" s="55">
        <v>0.14634318649768829</v>
      </c>
      <c r="GQ86" s="55">
        <v>0.12231817841529846</v>
      </c>
      <c r="GR86" s="55">
        <v>0.1022367924451828</v>
      </c>
      <c r="GS86" s="55">
        <v>8.545190840959549E-2</v>
      </c>
      <c r="GT86" s="55">
        <v>7.1422502398490906E-2</v>
      </c>
      <c r="GU86" s="55">
        <v>5.9701964259147644E-2</v>
      </c>
    </row>
    <row r="87" spans="1:203" x14ac:dyDescent="0.45">
      <c r="A87" s="5" t="s">
        <v>3827</v>
      </c>
      <c r="B87" s="89">
        <v>35</v>
      </c>
      <c r="C87" s="89">
        <v>6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5">
        <v>0</v>
      </c>
      <c r="P87" s="55">
        <v>0</v>
      </c>
      <c r="Q87" s="55">
        <v>0</v>
      </c>
      <c r="R87" s="55">
        <v>0</v>
      </c>
      <c r="S87" s="55">
        <v>0</v>
      </c>
      <c r="T87" s="55">
        <v>0</v>
      </c>
      <c r="U87" s="55">
        <v>0</v>
      </c>
      <c r="V87" s="55">
        <v>0</v>
      </c>
      <c r="W87" s="55">
        <v>0</v>
      </c>
      <c r="X87" s="55">
        <v>0</v>
      </c>
      <c r="Y87" s="55">
        <v>0</v>
      </c>
      <c r="Z87" s="55">
        <v>0</v>
      </c>
      <c r="AA87" s="55">
        <v>0</v>
      </c>
      <c r="AB87" s="55">
        <v>0</v>
      </c>
      <c r="AC87" s="55">
        <v>0</v>
      </c>
      <c r="AD87" s="55">
        <v>0</v>
      </c>
      <c r="AE87" s="55">
        <v>0</v>
      </c>
      <c r="AF87" s="55">
        <v>0</v>
      </c>
      <c r="AG87" s="55">
        <v>0</v>
      </c>
      <c r="AH87" s="55">
        <v>0</v>
      </c>
      <c r="AI87" s="55">
        <v>0</v>
      </c>
      <c r="AJ87" s="55">
        <v>0</v>
      </c>
      <c r="AK87" s="55">
        <v>0</v>
      </c>
      <c r="AL87" s="55">
        <v>0</v>
      </c>
      <c r="AM87" s="55">
        <v>0</v>
      </c>
      <c r="AN87" s="55">
        <v>0</v>
      </c>
      <c r="AO87" s="55">
        <v>0</v>
      </c>
      <c r="AP87" s="55">
        <v>0</v>
      </c>
      <c r="AQ87" s="55">
        <v>0</v>
      </c>
      <c r="AR87" s="55">
        <v>0</v>
      </c>
      <c r="AS87" s="55">
        <v>0</v>
      </c>
      <c r="AT87" s="55">
        <v>0</v>
      </c>
      <c r="AU87" s="55">
        <v>0</v>
      </c>
      <c r="AV87" s="55">
        <v>0</v>
      </c>
      <c r="AW87" s="55">
        <v>0</v>
      </c>
      <c r="AX87" s="55">
        <v>0</v>
      </c>
      <c r="AY87" s="55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5">
        <v>0</v>
      </c>
      <c r="BI87" s="55">
        <v>0</v>
      </c>
      <c r="BJ87" s="55">
        <v>0</v>
      </c>
      <c r="BK87" s="55">
        <v>0</v>
      </c>
      <c r="BL87" s="55">
        <v>0</v>
      </c>
      <c r="BM87" s="55">
        <v>0</v>
      </c>
      <c r="BN87" s="55">
        <v>0</v>
      </c>
      <c r="BO87" s="55">
        <v>0</v>
      </c>
      <c r="BP87" s="55">
        <v>0</v>
      </c>
      <c r="BQ87" s="55">
        <v>0</v>
      </c>
      <c r="BR87" s="55">
        <v>0</v>
      </c>
      <c r="BS87" s="55">
        <v>0</v>
      </c>
      <c r="BT87" s="55">
        <v>0</v>
      </c>
      <c r="BU87" s="55">
        <v>0</v>
      </c>
      <c r="BV87" s="55">
        <v>0</v>
      </c>
      <c r="BW87" s="55">
        <v>0</v>
      </c>
      <c r="BX87" s="55">
        <v>0</v>
      </c>
      <c r="BY87" s="55">
        <v>0</v>
      </c>
      <c r="BZ87" s="55">
        <v>0</v>
      </c>
      <c r="CA87" s="55">
        <v>0</v>
      </c>
      <c r="CB87" s="55">
        <v>0</v>
      </c>
      <c r="CC87" s="55">
        <v>0</v>
      </c>
      <c r="CD87" s="55">
        <v>0</v>
      </c>
      <c r="CE87" s="55">
        <v>0</v>
      </c>
      <c r="CF87" s="55">
        <v>0</v>
      </c>
      <c r="CG87" s="55">
        <v>0</v>
      </c>
      <c r="CH87" s="55">
        <v>0</v>
      </c>
      <c r="CI87" s="55">
        <v>0</v>
      </c>
      <c r="CJ87" s="55">
        <v>0</v>
      </c>
      <c r="CK87" s="55">
        <v>0</v>
      </c>
      <c r="CL87" s="55">
        <v>0</v>
      </c>
      <c r="CM87" s="55">
        <v>0</v>
      </c>
      <c r="CN87" s="55">
        <v>0</v>
      </c>
      <c r="CO87" s="55">
        <v>0</v>
      </c>
      <c r="CP87" s="55">
        <v>0</v>
      </c>
      <c r="CQ87" s="55">
        <v>0</v>
      </c>
      <c r="CR87" s="55">
        <v>0</v>
      </c>
      <c r="CS87" s="55">
        <v>0</v>
      </c>
      <c r="CT87" s="55">
        <v>0</v>
      </c>
      <c r="CU87" s="55">
        <v>0</v>
      </c>
      <c r="CV87" s="55">
        <v>0</v>
      </c>
      <c r="CW87" s="55">
        <v>0</v>
      </c>
      <c r="CX87" s="55">
        <v>0</v>
      </c>
      <c r="CY87" s="55">
        <v>0</v>
      </c>
      <c r="CZ87" s="55">
        <v>0</v>
      </c>
      <c r="DA87" s="55">
        <v>0</v>
      </c>
      <c r="DB87" s="55">
        <v>0</v>
      </c>
      <c r="DC87" s="55">
        <v>0</v>
      </c>
      <c r="DD87" s="55">
        <v>0</v>
      </c>
      <c r="DE87" s="55">
        <v>0</v>
      </c>
      <c r="DF87" s="55">
        <v>0</v>
      </c>
      <c r="DG87" s="55">
        <v>0</v>
      </c>
      <c r="DH87" s="55">
        <v>0</v>
      </c>
      <c r="DI87" s="55">
        <v>0</v>
      </c>
      <c r="DJ87" s="55">
        <v>0</v>
      </c>
      <c r="DK87" s="55">
        <v>0</v>
      </c>
      <c r="DL87" s="55">
        <v>0</v>
      </c>
      <c r="DM87" s="55">
        <v>0</v>
      </c>
      <c r="DN87" s="55">
        <v>0</v>
      </c>
      <c r="DO87" s="55">
        <v>0</v>
      </c>
      <c r="DP87" s="55">
        <v>0</v>
      </c>
      <c r="DQ87" s="55">
        <v>0</v>
      </c>
      <c r="DR87" s="55">
        <v>0</v>
      </c>
      <c r="DS87" s="55">
        <v>0</v>
      </c>
      <c r="DT87" s="55">
        <v>0</v>
      </c>
      <c r="DU87" s="55">
        <v>0</v>
      </c>
      <c r="DV87" s="55">
        <v>0</v>
      </c>
      <c r="DW87" s="55">
        <v>0</v>
      </c>
      <c r="DX87" s="55">
        <v>0</v>
      </c>
      <c r="DY87" s="55">
        <v>0</v>
      </c>
      <c r="DZ87" s="55">
        <v>0</v>
      </c>
      <c r="EA87" s="55">
        <v>0</v>
      </c>
      <c r="EB87" s="55">
        <v>0</v>
      </c>
      <c r="EC87" s="55">
        <v>0</v>
      </c>
      <c r="ED87" s="55">
        <v>0</v>
      </c>
      <c r="EE87" s="55">
        <v>0</v>
      </c>
      <c r="EF87" s="55">
        <v>0</v>
      </c>
      <c r="EG87" s="55">
        <v>0</v>
      </c>
      <c r="EH87" s="55">
        <v>0</v>
      </c>
      <c r="EI87" s="55">
        <v>0</v>
      </c>
      <c r="EJ87" s="55">
        <v>0</v>
      </c>
      <c r="EK87" s="55">
        <v>0</v>
      </c>
      <c r="EL87" s="55">
        <v>0</v>
      </c>
      <c r="EM87" s="55">
        <v>0</v>
      </c>
      <c r="EN87" s="55">
        <v>230.38400268554688</v>
      </c>
      <c r="EO87" s="55">
        <v>451.43374633789063</v>
      </c>
      <c r="EP87" s="55">
        <v>554.086669921875</v>
      </c>
      <c r="EQ87" s="55">
        <v>586.36077880859375</v>
      </c>
      <c r="ER87" s="55">
        <v>580.98333740234375</v>
      </c>
      <c r="ES87" s="55">
        <v>555.8951416015625</v>
      </c>
      <c r="ET87" s="55">
        <v>520.5286865234375</v>
      </c>
      <c r="EU87" s="55">
        <v>480.3533935546875</v>
      </c>
      <c r="EV87" s="55">
        <v>439.3514404296875</v>
      </c>
      <c r="EW87" s="55">
        <v>400.79327392578125</v>
      </c>
      <c r="EX87" s="55">
        <v>365.32791137695313</v>
      </c>
      <c r="EY87" s="55">
        <v>333.006591796875</v>
      </c>
      <c r="EZ87" s="55">
        <v>303.70162963867188</v>
      </c>
      <c r="FA87" s="55">
        <v>277.20626831054688</v>
      </c>
      <c r="FB87" s="55">
        <v>253.28739929199219</v>
      </c>
      <c r="FC87" s="55">
        <v>231.70982360839844</v>
      </c>
      <c r="FD87" s="55">
        <v>212.24118041992188</v>
      </c>
      <c r="FE87" s="55">
        <v>194.02650451660156</v>
      </c>
      <c r="FF87" s="55">
        <v>176.15415954589844</v>
      </c>
      <c r="FG87" s="55">
        <v>159.36155700683594</v>
      </c>
      <c r="FH87" s="55">
        <v>143.88992309570313</v>
      </c>
      <c r="FI87" s="55">
        <v>129.78097534179688</v>
      </c>
      <c r="FJ87" s="55">
        <v>116.98590850830078</v>
      </c>
      <c r="FK87" s="55">
        <v>105.41753387451172</v>
      </c>
      <c r="FL87" s="55">
        <v>94.975746154785156</v>
      </c>
      <c r="FM87" s="55">
        <v>85.559547424316406</v>
      </c>
      <c r="FN87" s="55">
        <v>77.072547912597656</v>
      </c>
      <c r="FO87" s="55">
        <v>69.42523193359375</v>
      </c>
      <c r="FP87" s="55">
        <v>62.535614013671875</v>
      </c>
      <c r="FQ87" s="55">
        <v>56.329158782958984</v>
      </c>
      <c r="FR87" s="55">
        <v>50.738407135009766</v>
      </c>
      <c r="FS87" s="55">
        <v>45.702404022216797</v>
      </c>
      <c r="FT87" s="55">
        <v>41.166179656982422</v>
      </c>
      <c r="FU87" s="55">
        <v>37.080169677734375</v>
      </c>
      <c r="FV87" s="55">
        <v>33.399700164794922</v>
      </c>
      <c r="FW87" s="55">
        <v>30.084539413452148</v>
      </c>
      <c r="FX87" s="55">
        <v>27.098424911499023</v>
      </c>
      <c r="FY87" s="55">
        <v>24.408702850341797</v>
      </c>
      <c r="FZ87" s="55">
        <v>21.985958099365234</v>
      </c>
      <c r="GA87" s="55">
        <v>19.803684234619141</v>
      </c>
      <c r="GB87" s="55">
        <v>17.838020324707031</v>
      </c>
      <c r="GC87" s="55">
        <v>16.067462921142578</v>
      </c>
      <c r="GD87" s="55">
        <v>14.472643852233887</v>
      </c>
      <c r="GE87" s="55">
        <v>13.036124229431152</v>
      </c>
      <c r="GF87" s="55">
        <v>11.742190361022949</v>
      </c>
      <c r="GG87" s="55">
        <v>10.576689720153809</v>
      </c>
      <c r="GH87" s="55">
        <v>9.5268726348876953</v>
      </c>
      <c r="GI87" s="55">
        <v>8.5812587738037109</v>
      </c>
      <c r="GJ87" s="55">
        <v>7.7295036315917969</v>
      </c>
      <c r="GK87" s="55">
        <v>6.9622917175292969</v>
      </c>
      <c r="GL87" s="55">
        <v>6.2712321281433105</v>
      </c>
      <c r="GM87" s="55">
        <v>5.6487641334533691</v>
      </c>
      <c r="GN87" s="55">
        <v>5.0880818367004395</v>
      </c>
      <c r="GO87" s="55">
        <v>4.5830507278442383</v>
      </c>
      <c r="GP87" s="55">
        <v>4.1281485557556152</v>
      </c>
      <c r="GQ87" s="55">
        <v>3.7183988094329834</v>
      </c>
      <c r="GR87" s="55">
        <v>3.3493192195892334</v>
      </c>
      <c r="GS87" s="55">
        <v>3.0168743133544922</v>
      </c>
      <c r="GT87" s="55">
        <v>2.7174265384674072</v>
      </c>
      <c r="GU87" s="55">
        <v>2.4478380680084229</v>
      </c>
    </row>
    <row r="88" spans="1:203" x14ac:dyDescent="0.45">
      <c r="A88" s="5" t="s">
        <v>3827</v>
      </c>
      <c r="B88" s="89">
        <v>36</v>
      </c>
      <c r="C88" s="89">
        <v>8</v>
      </c>
      <c r="D88" s="55">
        <v>0</v>
      </c>
      <c r="E88" s="55">
        <v>0</v>
      </c>
      <c r="F88" s="55">
        <v>0</v>
      </c>
      <c r="G88" s="55">
        <v>0</v>
      </c>
      <c r="H88" s="55">
        <v>0</v>
      </c>
      <c r="I88" s="55">
        <v>0</v>
      </c>
      <c r="J88" s="55">
        <v>0</v>
      </c>
      <c r="K88" s="55">
        <v>0</v>
      </c>
      <c r="L88" s="55">
        <v>0</v>
      </c>
      <c r="M88" s="55">
        <v>0</v>
      </c>
      <c r="N88" s="55">
        <v>0</v>
      </c>
      <c r="O88" s="55">
        <v>0</v>
      </c>
      <c r="P88" s="55">
        <v>0</v>
      </c>
      <c r="Q88" s="55">
        <v>0</v>
      </c>
      <c r="R88" s="55">
        <v>0</v>
      </c>
      <c r="S88" s="55">
        <v>0</v>
      </c>
      <c r="T88" s="55">
        <v>0</v>
      </c>
      <c r="U88" s="55">
        <v>0</v>
      </c>
      <c r="V88" s="55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5">
        <v>0</v>
      </c>
      <c r="AE88" s="55">
        <v>0</v>
      </c>
      <c r="AF88" s="55">
        <v>0</v>
      </c>
      <c r="AG88" s="55">
        <v>0</v>
      </c>
      <c r="AH88" s="55">
        <v>0</v>
      </c>
      <c r="AI88" s="55">
        <v>0</v>
      </c>
      <c r="AJ88" s="55">
        <v>0</v>
      </c>
      <c r="AK88" s="55">
        <v>0</v>
      </c>
      <c r="AL88" s="55">
        <v>0</v>
      </c>
      <c r="AM88" s="55">
        <v>0</v>
      </c>
      <c r="AN88" s="55">
        <v>0</v>
      </c>
      <c r="AO88" s="55">
        <v>0</v>
      </c>
      <c r="AP88" s="55">
        <v>0</v>
      </c>
      <c r="AQ88" s="55">
        <v>0</v>
      </c>
      <c r="AR88" s="55">
        <v>0</v>
      </c>
      <c r="AS88" s="55">
        <v>0</v>
      </c>
      <c r="AT88" s="55">
        <v>0</v>
      </c>
      <c r="AU88" s="55">
        <v>0</v>
      </c>
      <c r="AV88" s="55">
        <v>0</v>
      </c>
      <c r="AW88" s="55">
        <v>0</v>
      </c>
      <c r="AX88" s="55">
        <v>0</v>
      </c>
      <c r="AY88" s="55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5">
        <v>0</v>
      </c>
      <c r="BI88" s="55">
        <v>0</v>
      </c>
      <c r="BJ88" s="55">
        <v>0</v>
      </c>
      <c r="BK88" s="55">
        <v>0</v>
      </c>
      <c r="BL88" s="55">
        <v>0</v>
      </c>
      <c r="BM88" s="55">
        <v>0</v>
      </c>
      <c r="BN88" s="55">
        <v>0</v>
      </c>
      <c r="BO88" s="55">
        <v>0</v>
      </c>
      <c r="BP88" s="55">
        <v>0</v>
      </c>
      <c r="BQ88" s="55">
        <v>0</v>
      </c>
      <c r="BR88" s="55">
        <v>0</v>
      </c>
      <c r="BS88" s="55">
        <v>0</v>
      </c>
      <c r="BT88" s="55">
        <v>0</v>
      </c>
      <c r="BU88" s="55">
        <v>0</v>
      </c>
      <c r="BV88" s="55">
        <v>0</v>
      </c>
      <c r="BW88" s="55">
        <v>0</v>
      </c>
      <c r="BX88" s="55">
        <v>0</v>
      </c>
      <c r="BY88" s="55">
        <v>0</v>
      </c>
      <c r="BZ88" s="55">
        <v>0</v>
      </c>
      <c r="CA88" s="55">
        <v>0</v>
      </c>
      <c r="CB88" s="55">
        <v>0</v>
      </c>
      <c r="CC88" s="55">
        <v>0</v>
      </c>
      <c r="CD88" s="55">
        <v>0</v>
      </c>
      <c r="CE88" s="55">
        <v>0</v>
      </c>
      <c r="CF88" s="55">
        <v>0</v>
      </c>
      <c r="CG88" s="55">
        <v>0</v>
      </c>
      <c r="CH88" s="55">
        <v>0</v>
      </c>
      <c r="CI88" s="55">
        <v>0</v>
      </c>
      <c r="CJ88" s="55">
        <v>0</v>
      </c>
      <c r="CK88" s="55">
        <v>0</v>
      </c>
      <c r="CL88" s="55">
        <v>0</v>
      </c>
      <c r="CM88" s="55">
        <v>0</v>
      </c>
      <c r="CN88" s="55">
        <v>0</v>
      </c>
      <c r="CO88" s="55">
        <v>0</v>
      </c>
      <c r="CP88" s="55">
        <v>0</v>
      </c>
      <c r="CQ88" s="55">
        <v>0</v>
      </c>
      <c r="CR88" s="55">
        <v>0</v>
      </c>
      <c r="CS88" s="55">
        <v>0</v>
      </c>
      <c r="CT88" s="55">
        <v>0</v>
      </c>
      <c r="CU88" s="55">
        <v>0</v>
      </c>
      <c r="CV88" s="55">
        <v>0</v>
      </c>
      <c r="CW88" s="55">
        <v>0</v>
      </c>
      <c r="CX88" s="55">
        <v>0</v>
      </c>
      <c r="CY88" s="55">
        <v>0</v>
      </c>
      <c r="CZ88" s="55">
        <v>0</v>
      </c>
      <c r="DA88" s="55">
        <v>0</v>
      </c>
      <c r="DB88" s="55">
        <v>0</v>
      </c>
      <c r="DC88" s="55">
        <v>0</v>
      </c>
      <c r="DD88" s="55">
        <v>0</v>
      </c>
      <c r="DE88" s="55">
        <v>0</v>
      </c>
      <c r="DF88" s="55">
        <v>0</v>
      </c>
      <c r="DG88" s="55">
        <v>0</v>
      </c>
      <c r="DH88" s="55">
        <v>0</v>
      </c>
      <c r="DI88" s="55">
        <v>0</v>
      </c>
      <c r="DJ88" s="55">
        <v>0</v>
      </c>
      <c r="DK88" s="55">
        <v>0</v>
      </c>
      <c r="DL88" s="55">
        <v>0</v>
      </c>
      <c r="DM88" s="55">
        <v>0</v>
      </c>
      <c r="DN88" s="55">
        <v>0</v>
      </c>
      <c r="DO88" s="55">
        <v>0</v>
      </c>
      <c r="DP88" s="55">
        <v>0</v>
      </c>
      <c r="DQ88" s="55">
        <v>0</v>
      </c>
      <c r="DR88" s="55">
        <v>0</v>
      </c>
      <c r="DS88" s="55">
        <v>0</v>
      </c>
      <c r="DT88" s="55">
        <v>0</v>
      </c>
      <c r="DU88" s="55">
        <v>0</v>
      </c>
      <c r="DV88" s="55">
        <v>0</v>
      </c>
      <c r="DW88" s="55">
        <v>0</v>
      </c>
      <c r="DX88" s="55">
        <v>0</v>
      </c>
      <c r="DY88" s="55">
        <v>0</v>
      </c>
      <c r="DZ88" s="55">
        <v>0</v>
      </c>
      <c r="EA88" s="55">
        <v>0</v>
      </c>
      <c r="EB88" s="55">
        <v>0</v>
      </c>
      <c r="EC88" s="55">
        <v>0</v>
      </c>
      <c r="ED88" s="55">
        <v>0</v>
      </c>
      <c r="EE88" s="55">
        <v>0</v>
      </c>
      <c r="EF88" s="55">
        <v>0</v>
      </c>
      <c r="EG88" s="55">
        <v>0</v>
      </c>
      <c r="EH88" s="55">
        <v>0</v>
      </c>
      <c r="EI88" s="55">
        <v>0</v>
      </c>
      <c r="EJ88" s="55">
        <v>0</v>
      </c>
      <c r="EK88" s="55">
        <v>0</v>
      </c>
      <c r="EL88" s="55">
        <v>0</v>
      </c>
      <c r="EM88" s="55">
        <v>0</v>
      </c>
      <c r="EN88" s="55">
        <v>97.317802429199219</v>
      </c>
      <c r="EO88" s="55">
        <v>186.75502014160156</v>
      </c>
      <c r="EP88" s="55">
        <v>219.35639953613281</v>
      </c>
      <c r="EQ88" s="55">
        <v>221.49826049804688</v>
      </c>
      <c r="ER88" s="55">
        <v>210.68302917480469</v>
      </c>
      <c r="ES88" s="55">
        <v>191.38481140136719</v>
      </c>
      <c r="ET88" s="55">
        <v>168.27078247070313</v>
      </c>
      <c r="EU88" s="55">
        <v>144.55169677734375</v>
      </c>
      <c r="EV88" s="55">
        <v>122.15529632568359</v>
      </c>
      <c r="EW88" s="55">
        <v>102.04266357421875</v>
      </c>
      <c r="EX88" s="55">
        <v>84.835502624511719</v>
      </c>
      <c r="EY88" s="55">
        <v>70.832618713378906</v>
      </c>
      <c r="EZ88" s="55">
        <v>59.380153656005859</v>
      </c>
      <c r="FA88" s="55">
        <v>50.021778106689453</v>
      </c>
      <c r="FB88" s="55">
        <v>42.385391235351563</v>
      </c>
      <c r="FC88" s="55">
        <v>36.160224914550781</v>
      </c>
      <c r="FD88" s="55">
        <v>31.086971282958984</v>
      </c>
      <c r="FE88" s="55">
        <v>26.94450569152832</v>
      </c>
      <c r="FF88" s="55">
        <v>23.066656112670898</v>
      </c>
      <c r="FG88" s="55">
        <v>19.255756378173828</v>
      </c>
      <c r="FH88" s="55">
        <v>15.902284622192383</v>
      </c>
      <c r="FI88" s="55">
        <v>13.055278778076172</v>
      </c>
      <c r="FJ88" s="55">
        <v>10.679775238037109</v>
      </c>
      <c r="FK88" s="55">
        <v>8.7169952392578125</v>
      </c>
      <c r="FL88" s="55">
        <v>7.1048259735107422</v>
      </c>
      <c r="FM88" s="55">
        <v>5.7855429649353027</v>
      </c>
      <c r="FN88" s="55">
        <v>4.7084755897521973</v>
      </c>
      <c r="FO88" s="55">
        <v>3.8304746150970459</v>
      </c>
      <c r="FP88" s="55">
        <v>3.1154391765594482</v>
      </c>
      <c r="FQ88" s="55">
        <v>2.5334818363189697</v>
      </c>
      <c r="FR88" s="55">
        <v>2.0600247383117676</v>
      </c>
      <c r="FS88" s="55">
        <v>1.6749379634857178</v>
      </c>
      <c r="FT88" s="55">
        <v>1.3617793321609497</v>
      </c>
      <c r="FU88" s="55">
        <v>1.1071408987045288</v>
      </c>
      <c r="FV88" s="55">
        <v>0.9001014232635498</v>
      </c>
      <c r="FW88" s="55">
        <v>0.73177081346511841</v>
      </c>
      <c r="FX88" s="55">
        <v>0.59491586685180664</v>
      </c>
      <c r="FY88" s="55">
        <v>0.48365312814712524</v>
      </c>
      <c r="FZ88" s="55">
        <v>0.39319780468940735</v>
      </c>
      <c r="GA88" s="55">
        <v>0.31965929269790649</v>
      </c>
      <c r="GB88" s="55">
        <v>0.2598741352558136</v>
      </c>
      <c r="GC88" s="55">
        <v>0.21127025783061981</v>
      </c>
      <c r="GD88" s="55">
        <v>0.17175662517547607</v>
      </c>
      <c r="GE88" s="55">
        <v>0.13963311910629272</v>
      </c>
      <c r="GF88" s="55">
        <v>0.11351761966943741</v>
      </c>
      <c r="GG88" s="55">
        <v>9.2286482453346252E-2</v>
      </c>
      <c r="GH88" s="55">
        <v>7.5026184320449829E-2</v>
      </c>
      <c r="GI88" s="55">
        <v>6.0994066298007965E-2</v>
      </c>
      <c r="GJ88" s="55">
        <v>4.958636686205864E-2</v>
      </c>
      <c r="GK88" s="55">
        <v>4.0312245488166809E-2</v>
      </c>
      <c r="GL88" s="55">
        <v>3.2772663980722427E-2</v>
      </c>
      <c r="GM88" s="55">
        <v>2.664320170879364E-2</v>
      </c>
      <c r="GN88" s="55">
        <v>2.1660132333636284E-2</v>
      </c>
      <c r="GO88" s="55">
        <v>1.7609044909477234E-2</v>
      </c>
      <c r="GP88" s="55">
        <v>1.4315631240606308E-2</v>
      </c>
      <c r="GQ88" s="55">
        <v>1.1638183146715164E-2</v>
      </c>
      <c r="GR88" s="55">
        <v>9.461497887969017E-3</v>
      </c>
      <c r="GS88" s="55">
        <v>7.6919170096516609E-3</v>
      </c>
      <c r="GT88" s="55">
        <v>6.2532997690141201E-3</v>
      </c>
      <c r="GU88" s="55">
        <v>5.0843353383243084E-3</v>
      </c>
    </row>
    <row r="89" spans="1:203" x14ac:dyDescent="0.45">
      <c r="A89" s="5" t="s">
        <v>3827</v>
      </c>
      <c r="B89" s="89">
        <v>37</v>
      </c>
      <c r="C89" s="89">
        <v>6</v>
      </c>
      <c r="D89" s="55">
        <v>0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K89" s="55">
        <v>0</v>
      </c>
      <c r="L89" s="55">
        <v>0</v>
      </c>
      <c r="M89" s="55">
        <v>0</v>
      </c>
      <c r="N89" s="55">
        <v>0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>
        <v>0</v>
      </c>
      <c r="U89" s="55">
        <v>0</v>
      </c>
      <c r="V89" s="55">
        <v>0</v>
      </c>
      <c r="W89" s="55">
        <v>0</v>
      </c>
      <c r="X89" s="55">
        <v>0</v>
      </c>
      <c r="Y89" s="55">
        <v>0</v>
      </c>
      <c r="Z89" s="55">
        <v>0</v>
      </c>
      <c r="AA89" s="55">
        <v>0</v>
      </c>
      <c r="AB89" s="55">
        <v>0</v>
      </c>
      <c r="AC89" s="55">
        <v>0</v>
      </c>
      <c r="AD89" s="55">
        <v>0</v>
      </c>
      <c r="AE89" s="55">
        <v>0</v>
      </c>
      <c r="AF89" s="55">
        <v>0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0</v>
      </c>
      <c r="AN89" s="55">
        <v>0</v>
      </c>
      <c r="AO89" s="55">
        <v>0</v>
      </c>
      <c r="AP89" s="55">
        <v>0</v>
      </c>
      <c r="AQ89" s="55">
        <v>0</v>
      </c>
      <c r="AR89" s="55">
        <v>0</v>
      </c>
      <c r="AS89" s="55">
        <v>0</v>
      </c>
      <c r="AT89" s="55">
        <v>0</v>
      </c>
      <c r="AU89" s="55">
        <v>0</v>
      </c>
      <c r="AV89" s="55">
        <v>0</v>
      </c>
      <c r="AW89" s="55">
        <v>0</v>
      </c>
      <c r="AX89" s="55">
        <v>0</v>
      </c>
      <c r="AY89" s="55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5">
        <v>0</v>
      </c>
      <c r="BI89" s="55">
        <v>0</v>
      </c>
      <c r="BJ89" s="55">
        <v>0</v>
      </c>
      <c r="BK89" s="55">
        <v>0</v>
      </c>
      <c r="BL89" s="55">
        <v>0</v>
      </c>
      <c r="BM89" s="55">
        <v>0</v>
      </c>
      <c r="BN89" s="55">
        <v>0</v>
      </c>
      <c r="BO89" s="55">
        <v>0</v>
      </c>
      <c r="BP89" s="55">
        <v>0</v>
      </c>
      <c r="BQ89" s="55">
        <v>0</v>
      </c>
      <c r="BR89" s="55">
        <v>0</v>
      </c>
      <c r="BS89" s="55">
        <v>0</v>
      </c>
      <c r="BT89" s="55">
        <v>0</v>
      </c>
      <c r="BU89" s="55">
        <v>0</v>
      </c>
      <c r="BV89" s="55">
        <v>0</v>
      </c>
      <c r="BW89" s="55">
        <v>0</v>
      </c>
      <c r="BX89" s="55">
        <v>0</v>
      </c>
      <c r="BY89" s="55">
        <v>0</v>
      </c>
      <c r="BZ89" s="55">
        <v>0</v>
      </c>
      <c r="CA89" s="55">
        <v>0</v>
      </c>
      <c r="CB89" s="55">
        <v>0</v>
      </c>
      <c r="CC89" s="55">
        <v>0</v>
      </c>
      <c r="CD89" s="55">
        <v>0</v>
      </c>
      <c r="CE89" s="55">
        <v>0</v>
      </c>
      <c r="CF89" s="55">
        <v>0</v>
      </c>
      <c r="CG89" s="55">
        <v>0</v>
      </c>
      <c r="CH89" s="55">
        <v>0</v>
      </c>
      <c r="CI89" s="55">
        <v>0</v>
      </c>
      <c r="CJ89" s="55">
        <v>0</v>
      </c>
      <c r="CK89" s="55">
        <v>0</v>
      </c>
      <c r="CL89" s="55">
        <v>0</v>
      </c>
      <c r="CM89" s="55">
        <v>0</v>
      </c>
      <c r="CN89" s="55">
        <v>0</v>
      </c>
      <c r="CO89" s="55">
        <v>0</v>
      </c>
      <c r="CP89" s="55">
        <v>0</v>
      </c>
      <c r="CQ89" s="55">
        <v>0</v>
      </c>
      <c r="CR89" s="55">
        <v>0</v>
      </c>
      <c r="CS89" s="55">
        <v>0</v>
      </c>
      <c r="CT89" s="55">
        <v>0</v>
      </c>
      <c r="CU89" s="55">
        <v>0</v>
      </c>
      <c r="CV89" s="55">
        <v>0</v>
      </c>
      <c r="CW89" s="55">
        <v>0</v>
      </c>
      <c r="CX89" s="55">
        <v>0</v>
      </c>
      <c r="CY89" s="55">
        <v>0</v>
      </c>
      <c r="CZ89" s="55">
        <v>0</v>
      </c>
      <c r="DA89" s="55">
        <v>0</v>
      </c>
      <c r="DB89" s="55">
        <v>0</v>
      </c>
      <c r="DC89" s="55">
        <v>0</v>
      </c>
      <c r="DD89" s="55">
        <v>0</v>
      </c>
      <c r="DE89" s="55">
        <v>0</v>
      </c>
      <c r="DF89" s="55">
        <v>0</v>
      </c>
      <c r="DG89" s="55">
        <v>0</v>
      </c>
      <c r="DH89" s="55">
        <v>0</v>
      </c>
      <c r="DI89" s="55">
        <v>0</v>
      </c>
      <c r="DJ89" s="55">
        <v>0</v>
      </c>
      <c r="DK89" s="55">
        <v>0</v>
      </c>
      <c r="DL89" s="55">
        <v>0</v>
      </c>
      <c r="DM89" s="55">
        <v>0</v>
      </c>
      <c r="DN89" s="55">
        <v>0</v>
      </c>
      <c r="DO89" s="55">
        <v>0</v>
      </c>
      <c r="DP89" s="55">
        <v>0</v>
      </c>
      <c r="DQ89" s="55">
        <v>0</v>
      </c>
      <c r="DR89" s="55">
        <v>0</v>
      </c>
      <c r="DS89" s="55">
        <v>0</v>
      </c>
      <c r="DT89" s="55">
        <v>0</v>
      </c>
      <c r="DU89" s="55">
        <v>0</v>
      </c>
      <c r="DV89" s="55">
        <v>0</v>
      </c>
      <c r="DW89" s="55">
        <v>0</v>
      </c>
      <c r="DX89" s="55">
        <v>0</v>
      </c>
      <c r="DY89" s="55">
        <v>0</v>
      </c>
      <c r="DZ89" s="55">
        <v>0</v>
      </c>
      <c r="EA89" s="55">
        <v>0</v>
      </c>
      <c r="EB89" s="55">
        <v>0</v>
      </c>
      <c r="EC89" s="55">
        <v>0</v>
      </c>
      <c r="ED89" s="55">
        <v>0</v>
      </c>
      <c r="EE89" s="55">
        <v>0</v>
      </c>
      <c r="EF89" s="55">
        <v>0</v>
      </c>
      <c r="EG89" s="55">
        <v>0</v>
      </c>
      <c r="EH89" s="55">
        <v>0</v>
      </c>
      <c r="EI89" s="55">
        <v>0</v>
      </c>
      <c r="EJ89" s="55">
        <v>0</v>
      </c>
      <c r="EK89" s="55">
        <v>0</v>
      </c>
      <c r="EL89" s="55">
        <v>0</v>
      </c>
      <c r="EM89" s="55">
        <v>0</v>
      </c>
      <c r="EN89" s="55">
        <v>254.66227722167969</v>
      </c>
      <c r="EO89" s="55">
        <v>299.2369384765625</v>
      </c>
      <c r="EP89" s="55">
        <v>261.69775390625</v>
      </c>
      <c r="EQ89" s="55">
        <v>216.38888549804688</v>
      </c>
      <c r="ER89" s="55">
        <v>176.423828125</v>
      </c>
      <c r="ES89" s="55">
        <v>141.76866149902344</v>
      </c>
      <c r="ET89" s="55">
        <v>110.02861022949219</v>
      </c>
      <c r="EU89" s="55">
        <v>83.078643798828125</v>
      </c>
      <c r="EV89" s="55">
        <v>63.188632965087891</v>
      </c>
      <c r="EW89" s="55">
        <v>48.647159576416016</v>
      </c>
      <c r="EX89" s="55">
        <v>38.000545501708984</v>
      </c>
      <c r="EY89" s="55">
        <v>30.203786849975586</v>
      </c>
      <c r="EZ89" s="55">
        <v>24.493131637573242</v>
      </c>
      <c r="FA89" s="55">
        <v>20.309343338012695</v>
      </c>
      <c r="FB89" s="55">
        <v>17.242626190185547</v>
      </c>
      <c r="FC89" s="55">
        <v>14.992062568664551</v>
      </c>
      <c r="FD89" s="55">
        <v>13.334359169006348</v>
      </c>
      <c r="FE89" s="55">
        <v>12.027140617370605</v>
      </c>
      <c r="FF89" s="55">
        <v>9.8780126571655273</v>
      </c>
      <c r="FG89" s="55">
        <v>7.6982078552246094</v>
      </c>
      <c r="FH89" s="55">
        <v>5.8476595878601074</v>
      </c>
      <c r="FI89" s="55">
        <v>4.3778586387634277</v>
      </c>
      <c r="FJ89" s="55">
        <v>3.2493565082550049</v>
      </c>
      <c r="FK89" s="55">
        <v>2.3991982936859131</v>
      </c>
      <c r="FL89" s="55">
        <v>1.7658205032348633</v>
      </c>
      <c r="FM89" s="55">
        <v>1.2970923185348511</v>
      </c>
      <c r="FN89" s="55">
        <v>0.95162332057952881</v>
      </c>
      <c r="FO89" s="55">
        <v>0.69763803482055664</v>
      </c>
      <c r="FP89" s="55">
        <v>0.51119959354400635</v>
      </c>
      <c r="FQ89" s="55">
        <v>0.37447553873062134</v>
      </c>
      <c r="FR89" s="55">
        <v>0.27426925301551819</v>
      </c>
      <c r="FS89" s="55">
        <v>0.20085437595844269</v>
      </c>
      <c r="FT89" s="55">
        <v>0.14708036184310913</v>
      </c>
      <c r="FU89" s="55">
        <v>0.10769829899072647</v>
      </c>
      <c r="FV89" s="55">
        <v>7.8858964145183563E-2</v>
      </c>
      <c r="FW89" s="55">
        <v>5.7741191238164902E-2</v>
      </c>
      <c r="FX89" s="55">
        <v>4.227813333272934E-2</v>
      </c>
      <c r="FY89" s="55">
        <v>3.095586784183979E-2</v>
      </c>
      <c r="FZ89" s="55">
        <v>2.2665658965706825E-2</v>
      </c>
      <c r="GA89" s="55">
        <v>1.6595587134361267E-2</v>
      </c>
      <c r="GB89" s="55">
        <v>1.2151114642620087E-2</v>
      </c>
      <c r="GC89" s="55">
        <v>8.8969096541404724E-3</v>
      </c>
      <c r="GD89" s="55">
        <v>6.5142139792442322E-3</v>
      </c>
      <c r="GE89" s="55">
        <v>4.7696297988295555E-3</v>
      </c>
      <c r="GF89" s="55">
        <v>3.4922652412205935E-3</v>
      </c>
      <c r="GG89" s="55">
        <v>2.5569938588887453E-3</v>
      </c>
      <c r="GH89" s="55">
        <v>1.8721994711086154E-3</v>
      </c>
      <c r="GI89" s="55">
        <v>1.370801473967731E-3</v>
      </c>
      <c r="GJ89" s="55">
        <v>1.003683777526021E-3</v>
      </c>
      <c r="GK89" s="55">
        <v>7.3488493217155337E-4</v>
      </c>
      <c r="GL89" s="55">
        <v>5.3807359654456377E-4</v>
      </c>
      <c r="GM89" s="55">
        <v>3.9397081127390265E-4</v>
      </c>
      <c r="GN89" s="55">
        <v>2.8846057830378413E-4</v>
      </c>
      <c r="GO89" s="55">
        <v>2.1120723977219313E-4</v>
      </c>
      <c r="GP89" s="55">
        <v>1.5464331954717636E-4</v>
      </c>
      <c r="GQ89" s="55">
        <v>1.1322792124701664E-4</v>
      </c>
      <c r="GR89" s="55">
        <v>8.2904080045409501E-5</v>
      </c>
      <c r="GS89" s="55">
        <v>6.0701338952640072E-5</v>
      </c>
      <c r="GT89" s="55">
        <v>4.4444768718676642E-5</v>
      </c>
      <c r="GU89" s="55">
        <v>3.2547821319894865E-5</v>
      </c>
    </row>
    <row r="90" spans="1:203" x14ac:dyDescent="0.45">
      <c r="A90" s="5" t="s">
        <v>3827</v>
      </c>
      <c r="B90" s="89">
        <v>38</v>
      </c>
      <c r="C90" s="89">
        <v>7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5">
        <v>0</v>
      </c>
      <c r="T90" s="55">
        <v>0</v>
      </c>
      <c r="U90" s="55">
        <v>0</v>
      </c>
      <c r="V90" s="55">
        <v>0</v>
      </c>
      <c r="W90" s="55">
        <v>0</v>
      </c>
      <c r="X90" s="55">
        <v>0</v>
      </c>
      <c r="Y90" s="55">
        <v>0</v>
      </c>
      <c r="Z90" s="55">
        <v>0</v>
      </c>
      <c r="AA90" s="55">
        <v>0</v>
      </c>
      <c r="AB90" s="55">
        <v>0</v>
      </c>
      <c r="AC90" s="55">
        <v>0</v>
      </c>
      <c r="AD90" s="55">
        <v>0</v>
      </c>
      <c r="AE90" s="55">
        <v>0</v>
      </c>
      <c r="AF90" s="55">
        <v>0</v>
      </c>
      <c r="AG90" s="55">
        <v>0</v>
      </c>
      <c r="AH90" s="55">
        <v>0</v>
      </c>
      <c r="AI90" s="55">
        <v>0</v>
      </c>
      <c r="AJ90" s="55">
        <v>0</v>
      </c>
      <c r="AK90" s="55">
        <v>0</v>
      </c>
      <c r="AL90" s="55">
        <v>0</v>
      </c>
      <c r="AM90" s="55">
        <v>0</v>
      </c>
      <c r="AN90" s="55">
        <v>0</v>
      </c>
      <c r="AO90" s="55">
        <v>0</v>
      </c>
      <c r="AP90" s="55">
        <v>0</v>
      </c>
      <c r="AQ90" s="55">
        <v>0</v>
      </c>
      <c r="AR90" s="55">
        <v>0</v>
      </c>
      <c r="AS90" s="55">
        <v>0</v>
      </c>
      <c r="AT90" s="55">
        <v>0</v>
      </c>
      <c r="AU90" s="55">
        <v>0</v>
      </c>
      <c r="AV90" s="55">
        <v>0</v>
      </c>
      <c r="AW90" s="55">
        <v>0</v>
      </c>
      <c r="AX90" s="55">
        <v>0</v>
      </c>
      <c r="AY90" s="55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5">
        <v>0</v>
      </c>
      <c r="BI90" s="55">
        <v>0</v>
      </c>
      <c r="BJ90" s="55">
        <v>0</v>
      </c>
      <c r="BK90" s="55">
        <v>0</v>
      </c>
      <c r="BL90" s="55">
        <v>0</v>
      </c>
      <c r="BM90" s="55">
        <v>0</v>
      </c>
      <c r="BN90" s="55">
        <v>0</v>
      </c>
      <c r="BO90" s="55">
        <v>0</v>
      </c>
      <c r="BP90" s="55">
        <v>0</v>
      </c>
      <c r="BQ90" s="55">
        <v>0</v>
      </c>
      <c r="BR90" s="55">
        <v>0</v>
      </c>
      <c r="BS90" s="55">
        <v>0</v>
      </c>
      <c r="BT90" s="55">
        <v>0</v>
      </c>
      <c r="BU90" s="55">
        <v>0</v>
      </c>
      <c r="BV90" s="55">
        <v>0</v>
      </c>
      <c r="BW90" s="55">
        <v>0</v>
      </c>
      <c r="BX90" s="55">
        <v>0</v>
      </c>
      <c r="BY90" s="55">
        <v>0</v>
      </c>
      <c r="BZ90" s="55">
        <v>0</v>
      </c>
      <c r="CA90" s="55">
        <v>0</v>
      </c>
      <c r="CB90" s="55">
        <v>0</v>
      </c>
      <c r="CC90" s="55">
        <v>0</v>
      </c>
      <c r="CD90" s="55">
        <v>0</v>
      </c>
      <c r="CE90" s="55">
        <v>0</v>
      </c>
      <c r="CF90" s="55">
        <v>0</v>
      </c>
      <c r="CG90" s="55">
        <v>0</v>
      </c>
      <c r="CH90" s="55">
        <v>0</v>
      </c>
      <c r="CI90" s="55">
        <v>0</v>
      </c>
      <c r="CJ90" s="55">
        <v>0</v>
      </c>
      <c r="CK90" s="55">
        <v>0</v>
      </c>
      <c r="CL90" s="55">
        <v>0</v>
      </c>
      <c r="CM90" s="55">
        <v>0</v>
      </c>
      <c r="CN90" s="55">
        <v>0</v>
      </c>
      <c r="CO90" s="55">
        <v>0</v>
      </c>
      <c r="CP90" s="55">
        <v>0</v>
      </c>
      <c r="CQ90" s="55">
        <v>0</v>
      </c>
      <c r="CR90" s="55">
        <v>0</v>
      </c>
      <c r="CS90" s="55">
        <v>0</v>
      </c>
      <c r="CT90" s="55">
        <v>0</v>
      </c>
      <c r="CU90" s="55">
        <v>0</v>
      </c>
      <c r="CV90" s="55">
        <v>0</v>
      </c>
      <c r="CW90" s="55">
        <v>0</v>
      </c>
      <c r="CX90" s="55">
        <v>0</v>
      </c>
      <c r="CY90" s="55">
        <v>0</v>
      </c>
      <c r="CZ90" s="55">
        <v>0</v>
      </c>
      <c r="DA90" s="55">
        <v>0</v>
      </c>
      <c r="DB90" s="55">
        <v>0</v>
      </c>
      <c r="DC90" s="55">
        <v>0</v>
      </c>
      <c r="DD90" s="55">
        <v>0</v>
      </c>
      <c r="DE90" s="55">
        <v>0</v>
      </c>
      <c r="DF90" s="55">
        <v>0</v>
      </c>
      <c r="DG90" s="55">
        <v>0</v>
      </c>
      <c r="DH90" s="55">
        <v>0</v>
      </c>
      <c r="DI90" s="55">
        <v>0</v>
      </c>
      <c r="DJ90" s="55">
        <v>0</v>
      </c>
      <c r="DK90" s="55">
        <v>0</v>
      </c>
      <c r="DL90" s="55">
        <v>0</v>
      </c>
      <c r="DM90" s="55">
        <v>0</v>
      </c>
      <c r="DN90" s="55">
        <v>0</v>
      </c>
      <c r="DO90" s="55">
        <v>0</v>
      </c>
      <c r="DP90" s="55">
        <v>0</v>
      </c>
      <c r="DQ90" s="55">
        <v>0</v>
      </c>
      <c r="DR90" s="55">
        <v>0</v>
      </c>
      <c r="DS90" s="55">
        <v>0</v>
      </c>
      <c r="DT90" s="55">
        <v>0</v>
      </c>
      <c r="DU90" s="55">
        <v>0</v>
      </c>
      <c r="DV90" s="55">
        <v>0</v>
      </c>
      <c r="DW90" s="55">
        <v>0</v>
      </c>
      <c r="DX90" s="55">
        <v>0</v>
      </c>
      <c r="DY90" s="55">
        <v>0</v>
      </c>
      <c r="DZ90" s="55">
        <v>0</v>
      </c>
      <c r="EA90" s="55">
        <v>0</v>
      </c>
      <c r="EB90" s="55">
        <v>0</v>
      </c>
      <c r="EC90" s="55">
        <v>0</v>
      </c>
      <c r="ED90" s="55">
        <v>0</v>
      </c>
      <c r="EE90" s="55">
        <v>0</v>
      </c>
      <c r="EF90" s="55">
        <v>0</v>
      </c>
      <c r="EG90" s="55">
        <v>0</v>
      </c>
      <c r="EH90" s="55">
        <v>0</v>
      </c>
      <c r="EI90" s="55">
        <v>0</v>
      </c>
      <c r="EJ90" s="55">
        <v>0</v>
      </c>
      <c r="EK90" s="55">
        <v>0</v>
      </c>
      <c r="EL90" s="55">
        <v>0</v>
      </c>
      <c r="EM90" s="55">
        <v>0</v>
      </c>
      <c r="EN90" s="55">
        <v>135.86628723144531</v>
      </c>
      <c r="EO90" s="55">
        <v>234.22947692871094</v>
      </c>
      <c r="EP90" s="55">
        <v>260.66098022460938</v>
      </c>
      <c r="EQ90" s="55">
        <v>250.17449951171875</v>
      </c>
      <c r="ER90" s="55">
        <v>222.77560424804688</v>
      </c>
      <c r="ES90" s="55">
        <v>189.63188171386719</v>
      </c>
      <c r="ET90" s="55">
        <v>156.58035278320313</v>
      </c>
      <c r="EU90" s="55">
        <v>126.52991485595703</v>
      </c>
      <c r="EV90" s="55">
        <v>100.71268463134766</v>
      </c>
      <c r="EW90" s="55">
        <v>80.159439086914063</v>
      </c>
      <c r="EX90" s="55">
        <v>64.240570068359375</v>
      </c>
      <c r="EY90" s="55">
        <v>51.916515350341797</v>
      </c>
      <c r="EZ90" s="55">
        <v>42.398689270019531</v>
      </c>
      <c r="FA90" s="55">
        <v>35.059909820556641</v>
      </c>
      <c r="FB90" s="55">
        <v>29.407005310058594</v>
      </c>
      <c r="FC90" s="55">
        <v>25.055356979370117</v>
      </c>
      <c r="FD90" s="55">
        <v>21.706579208374023</v>
      </c>
      <c r="FE90" s="55">
        <v>19.129945755004883</v>
      </c>
      <c r="FF90" s="55">
        <v>17.147396087646484</v>
      </c>
      <c r="FG90" s="55">
        <v>15.621681213378906</v>
      </c>
      <c r="FH90" s="55">
        <v>14.447050094604492</v>
      </c>
      <c r="FI90" s="55">
        <v>13.542007446289063</v>
      </c>
      <c r="FJ90" s="55">
        <v>12.843630790710449</v>
      </c>
      <c r="FK90" s="55">
        <v>12.303038597106934</v>
      </c>
      <c r="FL90" s="55">
        <v>11.881298065185547</v>
      </c>
      <c r="FM90" s="55">
        <v>11.541960716247559</v>
      </c>
      <c r="FN90" s="55">
        <v>10.773473739624023</v>
      </c>
      <c r="FO90" s="55">
        <v>9.1435947418212891</v>
      </c>
      <c r="FP90" s="55">
        <v>7.4473729133605957</v>
      </c>
      <c r="FQ90" s="55">
        <v>5.9298129081726074</v>
      </c>
      <c r="FR90" s="55">
        <v>4.6588034629821777</v>
      </c>
      <c r="FS90" s="55">
        <v>3.6305999755859375</v>
      </c>
      <c r="FT90" s="55">
        <v>2.8151285648345947</v>
      </c>
      <c r="FU90" s="55">
        <v>2.1759641170501709</v>
      </c>
      <c r="FV90" s="55">
        <v>1.6785911321640015</v>
      </c>
      <c r="FW90" s="55">
        <v>1.2932842969894409</v>
      </c>
      <c r="FX90" s="55">
        <v>0.99563050270080566</v>
      </c>
      <c r="FY90" s="55">
        <v>0.76609611511230469</v>
      </c>
      <c r="FZ90" s="55">
        <v>0.58929002285003662</v>
      </c>
      <c r="GA90" s="55">
        <v>0.45319622755050659</v>
      </c>
      <c r="GB90" s="55">
        <v>0.34848743677139282</v>
      </c>
      <c r="GC90" s="55">
        <v>0.26794892549514771</v>
      </c>
      <c r="GD90" s="55">
        <v>0.20601272583007813</v>
      </c>
      <c r="GE90" s="55">
        <v>0.15838775038719177</v>
      </c>
      <c r="GF90" s="55">
        <v>0.12176985293626785</v>
      </c>
      <c r="GG90" s="55">
        <v>9.3616433441638947E-2</v>
      </c>
      <c r="GH90" s="55">
        <v>7.1971520781517029E-2</v>
      </c>
      <c r="GI90" s="55">
        <v>5.5330783128738403E-2</v>
      </c>
      <c r="GJ90" s="55">
        <v>4.2537450790405273E-2</v>
      </c>
      <c r="GK90" s="55">
        <v>3.2702062278985977E-2</v>
      </c>
      <c r="GL90" s="55">
        <v>2.5140745565295219E-2</v>
      </c>
      <c r="GM90" s="55">
        <v>1.9327728077769279E-2</v>
      </c>
      <c r="GN90" s="55">
        <v>1.4858782291412354E-2</v>
      </c>
      <c r="GO90" s="55">
        <v>1.1423138901591301E-2</v>
      </c>
      <c r="GP90" s="55">
        <v>8.7818820029497147E-3</v>
      </c>
      <c r="GQ90" s="55">
        <v>6.7513352259993553E-3</v>
      </c>
      <c r="GR90" s="55">
        <v>5.1902905106544495E-3</v>
      </c>
      <c r="GS90" s="55">
        <v>3.9901910349726677E-3</v>
      </c>
      <c r="GT90" s="55">
        <v>3.0675784219056368E-3</v>
      </c>
      <c r="GU90" s="55">
        <v>2.358416561037302E-3</v>
      </c>
    </row>
    <row r="91" spans="1:203" x14ac:dyDescent="0.45">
      <c r="A91" s="5" t="s">
        <v>3827</v>
      </c>
      <c r="B91" s="89">
        <v>39</v>
      </c>
      <c r="C91" s="89">
        <v>1</v>
      </c>
      <c r="D91" s="55">
        <v>0</v>
      </c>
      <c r="E91" s="55">
        <v>0</v>
      </c>
      <c r="F91" s="55">
        <v>0</v>
      </c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</v>
      </c>
      <c r="U91" s="55">
        <v>0</v>
      </c>
      <c r="V91" s="55">
        <v>0</v>
      </c>
      <c r="W91" s="55">
        <v>0</v>
      </c>
      <c r="X91" s="55">
        <v>0</v>
      </c>
      <c r="Y91" s="55">
        <v>0</v>
      </c>
      <c r="Z91" s="55">
        <v>0</v>
      </c>
      <c r="AA91" s="55">
        <v>0</v>
      </c>
      <c r="AB91" s="55">
        <v>0</v>
      </c>
      <c r="AC91" s="55">
        <v>0</v>
      </c>
      <c r="AD91" s="55">
        <v>0</v>
      </c>
      <c r="AE91" s="55">
        <v>0</v>
      </c>
      <c r="AF91" s="55">
        <v>0</v>
      </c>
      <c r="AG91" s="55">
        <v>0</v>
      </c>
      <c r="AH91" s="55">
        <v>0</v>
      </c>
      <c r="AI91" s="55">
        <v>0</v>
      </c>
      <c r="AJ91" s="55">
        <v>0</v>
      </c>
      <c r="AK91" s="55">
        <v>0</v>
      </c>
      <c r="AL91" s="55">
        <v>0</v>
      </c>
      <c r="AM91" s="55">
        <v>0</v>
      </c>
      <c r="AN91" s="55">
        <v>0</v>
      </c>
      <c r="AO91" s="55">
        <v>0</v>
      </c>
      <c r="AP91" s="55">
        <v>0</v>
      </c>
      <c r="AQ91" s="55">
        <v>0</v>
      </c>
      <c r="AR91" s="55">
        <v>0</v>
      </c>
      <c r="AS91" s="55">
        <v>0</v>
      </c>
      <c r="AT91" s="55">
        <v>0</v>
      </c>
      <c r="AU91" s="55">
        <v>0</v>
      </c>
      <c r="AV91" s="55">
        <v>0</v>
      </c>
      <c r="AW91" s="55">
        <v>0</v>
      </c>
      <c r="AX91" s="55">
        <v>0</v>
      </c>
      <c r="AY91" s="55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5">
        <v>0</v>
      </c>
      <c r="BI91" s="55">
        <v>0</v>
      </c>
      <c r="BJ91" s="55">
        <v>0</v>
      </c>
      <c r="BK91" s="55">
        <v>0</v>
      </c>
      <c r="BL91" s="55">
        <v>0</v>
      </c>
      <c r="BM91" s="55">
        <v>0</v>
      </c>
      <c r="BN91" s="55">
        <v>0</v>
      </c>
      <c r="BO91" s="55">
        <v>0</v>
      </c>
      <c r="BP91" s="55">
        <v>0</v>
      </c>
      <c r="BQ91" s="55">
        <v>0</v>
      </c>
      <c r="BR91" s="55">
        <v>0</v>
      </c>
      <c r="BS91" s="55">
        <v>0</v>
      </c>
      <c r="BT91" s="55">
        <v>0</v>
      </c>
      <c r="BU91" s="55">
        <v>0</v>
      </c>
      <c r="BV91" s="55">
        <v>0</v>
      </c>
      <c r="BW91" s="55">
        <v>0</v>
      </c>
      <c r="BX91" s="55">
        <v>0</v>
      </c>
      <c r="BY91" s="55">
        <v>0</v>
      </c>
      <c r="BZ91" s="55">
        <v>0</v>
      </c>
      <c r="CA91" s="55">
        <v>0</v>
      </c>
      <c r="CB91" s="55">
        <v>0</v>
      </c>
      <c r="CC91" s="55">
        <v>0</v>
      </c>
      <c r="CD91" s="55">
        <v>0</v>
      </c>
      <c r="CE91" s="55">
        <v>0</v>
      </c>
      <c r="CF91" s="55">
        <v>0</v>
      </c>
      <c r="CG91" s="55">
        <v>0</v>
      </c>
      <c r="CH91" s="55">
        <v>0</v>
      </c>
      <c r="CI91" s="55">
        <v>0</v>
      </c>
      <c r="CJ91" s="55">
        <v>0</v>
      </c>
      <c r="CK91" s="55">
        <v>0</v>
      </c>
      <c r="CL91" s="55">
        <v>0</v>
      </c>
      <c r="CM91" s="55">
        <v>0</v>
      </c>
      <c r="CN91" s="55">
        <v>0</v>
      </c>
      <c r="CO91" s="55">
        <v>0</v>
      </c>
      <c r="CP91" s="55">
        <v>0</v>
      </c>
      <c r="CQ91" s="55">
        <v>0</v>
      </c>
      <c r="CR91" s="55">
        <v>0</v>
      </c>
      <c r="CS91" s="55">
        <v>0</v>
      </c>
      <c r="CT91" s="55">
        <v>0</v>
      </c>
      <c r="CU91" s="55">
        <v>0</v>
      </c>
      <c r="CV91" s="55">
        <v>0</v>
      </c>
      <c r="CW91" s="55">
        <v>0</v>
      </c>
      <c r="CX91" s="55">
        <v>0</v>
      </c>
      <c r="CY91" s="55">
        <v>0</v>
      </c>
      <c r="CZ91" s="55">
        <v>0</v>
      </c>
      <c r="DA91" s="55">
        <v>0</v>
      </c>
      <c r="DB91" s="55">
        <v>0</v>
      </c>
      <c r="DC91" s="55">
        <v>0</v>
      </c>
      <c r="DD91" s="55">
        <v>0</v>
      </c>
      <c r="DE91" s="55">
        <v>0</v>
      </c>
      <c r="DF91" s="55">
        <v>0</v>
      </c>
      <c r="DG91" s="55">
        <v>0</v>
      </c>
      <c r="DH91" s="55">
        <v>0</v>
      </c>
      <c r="DI91" s="55">
        <v>0</v>
      </c>
      <c r="DJ91" s="55">
        <v>0</v>
      </c>
      <c r="DK91" s="55">
        <v>0</v>
      </c>
      <c r="DL91" s="55">
        <v>0</v>
      </c>
      <c r="DM91" s="55">
        <v>0</v>
      </c>
      <c r="DN91" s="55">
        <v>0</v>
      </c>
      <c r="DO91" s="55">
        <v>0</v>
      </c>
      <c r="DP91" s="55">
        <v>0</v>
      </c>
      <c r="DQ91" s="55">
        <v>0</v>
      </c>
      <c r="DR91" s="55">
        <v>0</v>
      </c>
      <c r="DS91" s="55">
        <v>0</v>
      </c>
      <c r="DT91" s="55">
        <v>0</v>
      </c>
      <c r="DU91" s="55">
        <v>0</v>
      </c>
      <c r="DV91" s="55">
        <v>0</v>
      </c>
      <c r="DW91" s="55">
        <v>0</v>
      </c>
      <c r="DX91" s="55">
        <v>0</v>
      </c>
      <c r="DY91" s="55">
        <v>0</v>
      </c>
      <c r="DZ91" s="55">
        <v>0</v>
      </c>
      <c r="EA91" s="55">
        <v>0</v>
      </c>
      <c r="EB91" s="55">
        <v>0</v>
      </c>
      <c r="EC91" s="55">
        <v>0</v>
      </c>
      <c r="ED91" s="55">
        <v>0</v>
      </c>
      <c r="EE91" s="55">
        <v>0</v>
      </c>
      <c r="EF91" s="55">
        <v>0</v>
      </c>
      <c r="EG91" s="55">
        <v>0</v>
      </c>
      <c r="EH91" s="55">
        <v>0</v>
      </c>
      <c r="EI91" s="55">
        <v>0</v>
      </c>
      <c r="EJ91" s="55">
        <v>0</v>
      </c>
      <c r="EK91" s="55">
        <v>0</v>
      </c>
      <c r="EL91" s="55">
        <v>0</v>
      </c>
      <c r="EM91" s="55">
        <v>0</v>
      </c>
      <c r="EN91" s="55">
        <v>161.17887878417969</v>
      </c>
      <c r="EO91" s="55">
        <v>251.83680725097656</v>
      </c>
      <c r="EP91" s="55">
        <v>248.24530029296875</v>
      </c>
      <c r="EQ91" s="55">
        <v>209.71466064453125</v>
      </c>
      <c r="ER91" s="55">
        <v>167.00279235839844</v>
      </c>
      <c r="ES91" s="55">
        <v>127.51335144042969</v>
      </c>
      <c r="ET91" s="55">
        <v>95.231781005859375</v>
      </c>
      <c r="EU91" s="55">
        <v>71.066459655761719</v>
      </c>
      <c r="EV91" s="55">
        <v>53.536712646484375</v>
      </c>
      <c r="EW91" s="55">
        <v>40.848056793212891</v>
      </c>
      <c r="EX91" s="55">
        <v>31.685844421386719</v>
      </c>
      <c r="EY91" s="55">
        <v>25.078542709350586</v>
      </c>
      <c r="EZ91" s="55">
        <v>20.316720962524414</v>
      </c>
      <c r="FA91" s="55">
        <v>16.885900497436523</v>
      </c>
      <c r="FB91" s="55">
        <v>14.414300918579102</v>
      </c>
      <c r="FC91" s="55">
        <v>12.633721351623535</v>
      </c>
      <c r="FD91" s="55">
        <v>11.350848197937012</v>
      </c>
      <c r="FE91" s="55">
        <v>10.426397323608398</v>
      </c>
      <c r="FF91" s="55">
        <v>9.7600364685058594</v>
      </c>
      <c r="FG91" s="55">
        <v>9.2794857025146484</v>
      </c>
      <c r="FH91" s="55">
        <v>8.9326801300048828</v>
      </c>
      <c r="FI91" s="55">
        <v>8.6821022033691406</v>
      </c>
      <c r="FJ91" s="55">
        <v>8.5007076263427734</v>
      </c>
      <c r="FK91" s="55">
        <v>8.3689813613891602</v>
      </c>
      <c r="FL91" s="55">
        <v>8.2728137969970703</v>
      </c>
      <c r="FM91" s="55">
        <v>8.2019500732421875</v>
      </c>
      <c r="FN91" s="55">
        <v>8.1488370895385742</v>
      </c>
      <c r="FO91" s="55">
        <v>8.1076993942260742</v>
      </c>
      <c r="FP91" s="55">
        <v>8.0735273361206055</v>
      </c>
      <c r="FQ91" s="55">
        <v>8.0394210815429688</v>
      </c>
      <c r="FR91" s="55">
        <v>7.8005695343017578</v>
      </c>
      <c r="FS91" s="55">
        <v>6.555626392364502</v>
      </c>
      <c r="FT91" s="55">
        <v>5.1488785743713379</v>
      </c>
      <c r="FU91" s="55">
        <v>3.9076776504516602</v>
      </c>
      <c r="FV91" s="55">
        <v>2.9078009128570557</v>
      </c>
      <c r="FW91" s="55">
        <v>2.1380569934844971</v>
      </c>
      <c r="FX91" s="55">
        <v>1.5604016780853271</v>
      </c>
      <c r="FY91" s="55">
        <v>1.1334471702575684</v>
      </c>
      <c r="FZ91" s="55">
        <v>0.82082784175872803</v>
      </c>
      <c r="GA91" s="55">
        <v>0.59327495098114014</v>
      </c>
      <c r="GB91" s="55">
        <v>0.42826443910598755</v>
      </c>
      <c r="GC91" s="55">
        <v>0.30889615416526794</v>
      </c>
      <c r="GD91" s="55">
        <v>0.22268037497997284</v>
      </c>
      <c r="GE91" s="55">
        <v>0.16047267615795135</v>
      </c>
      <c r="GF91" s="55">
        <v>0.11561717092990875</v>
      </c>
      <c r="GG91" s="55">
        <v>8.3287499845027924E-2</v>
      </c>
      <c r="GH91" s="55">
        <v>5.9992335736751556E-2</v>
      </c>
      <c r="GI91" s="55">
        <v>4.3210037052631378E-2</v>
      </c>
      <c r="GJ91" s="55">
        <v>3.1121166422963142E-2</v>
      </c>
      <c r="GK91" s="55">
        <v>2.241380512714386E-2</v>
      </c>
      <c r="GL91" s="55">
        <v>1.6142390668392181E-2</v>
      </c>
      <c r="GM91" s="55">
        <v>1.1625594459474087E-2</v>
      </c>
      <c r="GN91" s="55">
        <v>8.3725797012448311E-3</v>
      </c>
      <c r="GO91" s="55">
        <v>6.0297786258161068E-3</v>
      </c>
      <c r="GP91" s="55">
        <v>4.3425224721431732E-3</v>
      </c>
      <c r="GQ91" s="55">
        <v>3.1273891218006611E-3</v>
      </c>
      <c r="GR91" s="55">
        <v>2.2522734943777323E-3</v>
      </c>
      <c r="GS91" s="55">
        <v>1.6220343532040715E-3</v>
      </c>
      <c r="GT91" s="55">
        <v>1.1681502219289541E-3</v>
      </c>
      <c r="GU91" s="55">
        <v>8.4142986452206969E-4</v>
      </c>
    </row>
    <row r="92" spans="1:203" x14ac:dyDescent="0.45">
      <c r="A92" s="5" t="s">
        <v>3827</v>
      </c>
      <c r="B92" s="89">
        <v>40</v>
      </c>
      <c r="C92" s="89">
        <v>3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5">
        <v>0</v>
      </c>
      <c r="T92" s="55">
        <v>0</v>
      </c>
      <c r="U92" s="55">
        <v>0</v>
      </c>
      <c r="V92" s="55">
        <v>0</v>
      </c>
      <c r="W92" s="55">
        <v>0</v>
      </c>
      <c r="X92" s="55">
        <v>0</v>
      </c>
      <c r="Y92" s="55">
        <v>0</v>
      </c>
      <c r="Z92" s="55">
        <v>0</v>
      </c>
      <c r="AA92" s="55">
        <v>0</v>
      </c>
      <c r="AB92" s="55">
        <v>0</v>
      </c>
      <c r="AC92" s="55">
        <v>0</v>
      </c>
      <c r="AD92" s="55">
        <v>0</v>
      </c>
      <c r="AE92" s="55">
        <v>0</v>
      </c>
      <c r="AF92" s="55">
        <v>0</v>
      </c>
      <c r="AG92" s="55">
        <v>0</v>
      </c>
      <c r="AH92" s="55">
        <v>0</v>
      </c>
      <c r="AI92" s="55">
        <v>0</v>
      </c>
      <c r="AJ92" s="55">
        <v>0</v>
      </c>
      <c r="AK92" s="55">
        <v>0</v>
      </c>
      <c r="AL92" s="55">
        <v>0</v>
      </c>
      <c r="AM92" s="55">
        <v>0</v>
      </c>
      <c r="AN92" s="55">
        <v>0</v>
      </c>
      <c r="AO92" s="55">
        <v>0</v>
      </c>
      <c r="AP92" s="55">
        <v>0</v>
      </c>
      <c r="AQ92" s="55">
        <v>0</v>
      </c>
      <c r="AR92" s="55">
        <v>0</v>
      </c>
      <c r="AS92" s="55">
        <v>0</v>
      </c>
      <c r="AT92" s="55">
        <v>0</v>
      </c>
      <c r="AU92" s="55">
        <v>0</v>
      </c>
      <c r="AV92" s="55">
        <v>0</v>
      </c>
      <c r="AW92" s="55">
        <v>0</v>
      </c>
      <c r="AX92" s="55">
        <v>0</v>
      </c>
      <c r="AY92" s="55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5">
        <v>0</v>
      </c>
      <c r="BI92" s="55">
        <v>0</v>
      </c>
      <c r="BJ92" s="55">
        <v>0</v>
      </c>
      <c r="BK92" s="55">
        <v>0</v>
      </c>
      <c r="BL92" s="55">
        <v>0</v>
      </c>
      <c r="BM92" s="55">
        <v>0</v>
      </c>
      <c r="BN92" s="55">
        <v>0</v>
      </c>
      <c r="BO92" s="55">
        <v>0</v>
      </c>
      <c r="BP92" s="55">
        <v>0</v>
      </c>
      <c r="BQ92" s="55">
        <v>0</v>
      </c>
      <c r="BR92" s="55">
        <v>0</v>
      </c>
      <c r="BS92" s="55">
        <v>0</v>
      </c>
      <c r="BT92" s="55">
        <v>0</v>
      </c>
      <c r="BU92" s="55">
        <v>0</v>
      </c>
      <c r="BV92" s="55">
        <v>0</v>
      </c>
      <c r="BW92" s="55">
        <v>0</v>
      </c>
      <c r="BX92" s="55">
        <v>0</v>
      </c>
      <c r="BY92" s="55">
        <v>0</v>
      </c>
      <c r="BZ92" s="55">
        <v>0</v>
      </c>
      <c r="CA92" s="55">
        <v>0</v>
      </c>
      <c r="CB92" s="55">
        <v>0</v>
      </c>
      <c r="CC92" s="55">
        <v>0</v>
      </c>
      <c r="CD92" s="55">
        <v>0</v>
      </c>
      <c r="CE92" s="55">
        <v>0</v>
      </c>
      <c r="CF92" s="55">
        <v>0</v>
      </c>
      <c r="CG92" s="55">
        <v>0</v>
      </c>
      <c r="CH92" s="55">
        <v>0</v>
      </c>
      <c r="CI92" s="55">
        <v>0</v>
      </c>
      <c r="CJ92" s="55">
        <v>0</v>
      </c>
      <c r="CK92" s="55">
        <v>0</v>
      </c>
      <c r="CL92" s="55">
        <v>0</v>
      </c>
      <c r="CM92" s="55">
        <v>0</v>
      </c>
      <c r="CN92" s="55">
        <v>0</v>
      </c>
      <c r="CO92" s="55">
        <v>0</v>
      </c>
      <c r="CP92" s="55">
        <v>0</v>
      </c>
      <c r="CQ92" s="55">
        <v>0</v>
      </c>
      <c r="CR92" s="55">
        <v>0</v>
      </c>
      <c r="CS92" s="55">
        <v>0</v>
      </c>
      <c r="CT92" s="55">
        <v>0</v>
      </c>
      <c r="CU92" s="55">
        <v>0</v>
      </c>
      <c r="CV92" s="55">
        <v>0</v>
      </c>
      <c r="CW92" s="55">
        <v>0</v>
      </c>
      <c r="CX92" s="55">
        <v>0</v>
      </c>
      <c r="CY92" s="55">
        <v>0</v>
      </c>
      <c r="CZ92" s="55">
        <v>0</v>
      </c>
      <c r="DA92" s="55">
        <v>0</v>
      </c>
      <c r="DB92" s="55">
        <v>0</v>
      </c>
      <c r="DC92" s="55">
        <v>0</v>
      </c>
      <c r="DD92" s="55">
        <v>0</v>
      </c>
      <c r="DE92" s="55">
        <v>0</v>
      </c>
      <c r="DF92" s="55">
        <v>0</v>
      </c>
      <c r="DG92" s="55">
        <v>0</v>
      </c>
      <c r="DH92" s="55">
        <v>0</v>
      </c>
      <c r="DI92" s="55">
        <v>0</v>
      </c>
      <c r="DJ92" s="55">
        <v>0</v>
      </c>
      <c r="DK92" s="55">
        <v>0</v>
      </c>
      <c r="DL92" s="55">
        <v>0</v>
      </c>
      <c r="DM92" s="55">
        <v>0</v>
      </c>
      <c r="DN92" s="55">
        <v>0</v>
      </c>
      <c r="DO92" s="55">
        <v>0</v>
      </c>
      <c r="DP92" s="55">
        <v>0</v>
      </c>
      <c r="DQ92" s="55">
        <v>0</v>
      </c>
      <c r="DR92" s="55">
        <v>0</v>
      </c>
      <c r="DS92" s="55">
        <v>0</v>
      </c>
      <c r="DT92" s="55">
        <v>0</v>
      </c>
      <c r="DU92" s="55">
        <v>0</v>
      </c>
      <c r="DV92" s="55">
        <v>0</v>
      </c>
      <c r="DW92" s="55">
        <v>0</v>
      </c>
      <c r="DX92" s="55">
        <v>0</v>
      </c>
      <c r="DY92" s="55">
        <v>0</v>
      </c>
      <c r="DZ92" s="55">
        <v>0</v>
      </c>
      <c r="EA92" s="55">
        <v>0</v>
      </c>
      <c r="EB92" s="55">
        <v>0</v>
      </c>
      <c r="EC92" s="55">
        <v>0</v>
      </c>
      <c r="ED92" s="55">
        <v>0</v>
      </c>
      <c r="EE92" s="55">
        <v>0</v>
      </c>
      <c r="EF92" s="55">
        <v>0</v>
      </c>
      <c r="EG92" s="55">
        <v>0</v>
      </c>
      <c r="EH92" s="55">
        <v>0</v>
      </c>
      <c r="EI92" s="55">
        <v>0</v>
      </c>
      <c r="EJ92" s="55">
        <v>0</v>
      </c>
      <c r="EK92" s="55">
        <v>0</v>
      </c>
      <c r="EL92" s="55">
        <v>0</v>
      </c>
      <c r="EM92" s="55">
        <v>0</v>
      </c>
      <c r="EN92" s="55">
        <v>169.705078125</v>
      </c>
      <c r="EO92" s="55">
        <v>309.62777709960938</v>
      </c>
      <c r="EP92" s="55">
        <v>351.147705078125</v>
      </c>
      <c r="EQ92" s="55">
        <v>339.19723510742188</v>
      </c>
      <c r="ER92" s="55">
        <v>301.40921020507813</v>
      </c>
      <c r="ES92" s="55">
        <v>259.71044921875</v>
      </c>
      <c r="ET92" s="55">
        <v>219.50691223144531</v>
      </c>
      <c r="EU92" s="55">
        <v>183.26438903808594</v>
      </c>
      <c r="EV92" s="55">
        <v>151.4951171875</v>
      </c>
      <c r="EW92" s="55">
        <v>124.36605072021484</v>
      </c>
      <c r="EX92" s="55">
        <v>101.60517883300781</v>
      </c>
      <c r="EY92" s="55">
        <v>82.73284912109375</v>
      </c>
      <c r="EZ92" s="55">
        <v>67.209159851074219</v>
      </c>
      <c r="FA92" s="55">
        <v>54.509635925292969</v>
      </c>
      <c r="FB92" s="55">
        <v>44.159656524658203</v>
      </c>
      <c r="FC92" s="55">
        <v>35.746593475341797</v>
      </c>
      <c r="FD92" s="55">
        <v>28.920394897460938</v>
      </c>
      <c r="FE92" s="55">
        <v>23.388748168945313</v>
      </c>
      <c r="FF92" s="55">
        <v>18.910091400146484</v>
      </c>
      <c r="FG92" s="55">
        <v>15.286195755004883</v>
      </c>
      <c r="FH92" s="55">
        <v>12.355179786682129</v>
      </c>
      <c r="FI92" s="55">
        <v>9.9852657318115234</v>
      </c>
      <c r="FJ92" s="55">
        <v>8.0694332122802734</v>
      </c>
      <c r="FK92" s="55">
        <v>6.5209016799926758</v>
      </c>
      <c r="FL92" s="55">
        <v>5.2693758010864258</v>
      </c>
      <c r="FM92" s="55">
        <v>4.257960319519043</v>
      </c>
      <c r="FN92" s="55">
        <v>3.4406280517578125</v>
      </c>
      <c r="FO92" s="55">
        <v>2.7801580429077148</v>
      </c>
      <c r="FP92" s="55">
        <v>2.246457576751709</v>
      </c>
      <c r="FQ92" s="55">
        <v>1.8152016401290894</v>
      </c>
      <c r="FR92" s="55">
        <v>1.4667295217514038</v>
      </c>
      <c r="FS92" s="55">
        <v>1.1851524114608765</v>
      </c>
      <c r="FT92" s="55">
        <v>0.95762985944747925</v>
      </c>
      <c r="FU92" s="55">
        <v>0.77378565073013306</v>
      </c>
      <c r="FV92" s="55">
        <v>0.62523502111434937</v>
      </c>
      <c r="FW92" s="55">
        <v>0.5052027702331543</v>
      </c>
      <c r="FX92" s="55">
        <v>0.40821409225463867</v>
      </c>
      <c r="FY92" s="55">
        <v>0.32984519004821777</v>
      </c>
      <c r="FZ92" s="55">
        <v>0.26652148365974426</v>
      </c>
      <c r="GA92" s="55">
        <v>0.21535462141036987</v>
      </c>
      <c r="GB92" s="55">
        <v>0.17401078343391418</v>
      </c>
      <c r="GC92" s="55">
        <v>0.14060413837432861</v>
      </c>
      <c r="GD92" s="55">
        <v>0.11361091583967209</v>
      </c>
      <c r="GE92" s="55">
        <v>9.1799847781658173E-2</v>
      </c>
      <c r="GF92" s="55">
        <v>7.4176080524921417E-2</v>
      </c>
      <c r="GG92" s="55">
        <v>5.9935726225376129E-2</v>
      </c>
      <c r="GH92" s="55">
        <v>4.8429243266582489E-2</v>
      </c>
      <c r="GI92" s="55">
        <v>3.9131775498390198E-2</v>
      </c>
      <c r="GJ92" s="55">
        <v>3.1619243323802948E-2</v>
      </c>
      <c r="GK92" s="55">
        <v>2.5548968464136124E-2</v>
      </c>
      <c r="GL92" s="55">
        <v>2.0644066855311394E-2</v>
      </c>
      <c r="GM92" s="55">
        <v>1.6680808737874031E-2</v>
      </c>
      <c r="GN92" s="55">
        <v>1.3478421606123447E-2</v>
      </c>
      <c r="GO92" s="55">
        <v>1.089082844555378E-2</v>
      </c>
      <c r="GP92" s="55">
        <v>8.8000036776065826E-3</v>
      </c>
      <c r="GQ92" s="55">
        <v>7.1105747483670712E-3</v>
      </c>
      <c r="GR92" s="55">
        <v>5.7454835623502731E-3</v>
      </c>
      <c r="GS92" s="55">
        <v>4.6424632892012596E-3</v>
      </c>
      <c r="GT92" s="55">
        <v>3.7512013223022223E-3</v>
      </c>
      <c r="GU92" s="55">
        <v>3.0313762836158276E-3</v>
      </c>
    </row>
    <row r="93" spans="1:203" x14ac:dyDescent="0.45">
      <c r="A93" s="5" t="s">
        <v>3827</v>
      </c>
      <c r="B93" s="89">
        <v>41</v>
      </c>
      <c r="C93" s="89">
        <v>8</v>
      </c>
      <c r="D93" s="55"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0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5">
        <v>0</v>
      </c>
      <c r="T93" s="55">
        <v>0</v>
      </c>
      <c r="U93" s="55">
        <v>0</v>
      </c>
      <c r="V93" s="55">
        <v>0</v>
      </c>
      <c r="W93" s="55">
        <v>0</v>
      </c>
      <c r="X93" s="55">
        <v>0</v>
      </c>
      <c r="Y93" s="55">
        <v>0</v>
      </c>
      <c r="Z93" s="55">
        <v>0</v>
      </c>
      <c r="AA93" s="55">
        <v>0</v>
      </c>
      <c r="AB93" s="55">
        <v>0</v>
      </c>
      <c r="AC93" s="55">
        <v>0</v>
      </c>
      <c r="AD93" s="55">
        <v>0</v>
      </c>
      <c r="AE93" s="55">
        <v>0</v>
      </c>
      <c r="AF93" s="55">
        <v>0</v>
      </c>
      <c r="AG93" s="55">
        <v>0</v>
      </c>
      <c r="AH93" s="55">
        <v>0</v>
      </c>
      <c r="AI93" s="55">
        <v>0</v>
      </c>
      <c r="AJ93" s="55">
        <v>0</v>
      </c>
      <c r="AK93" s="55">
        <v>0</v>
      </c>
      <c r="AL93" s="55">
        <v>0</v>
      </c>
      <c r="AM93" s="55">
        <v>0</v>
      </c>
      <c r="AN93" s="55">
        <v>0</v>
      </c>
      <c r="AO93" s="55">
        <v>0</v>
      </c>
      <c r="AP93" s="55">
        <v>0</v>
      </c>
      <c r="AQ93" s="55">
        <v>0</v>
      </c>
      <c r="AR93" s="55">
        <v>0</v>
      </c>
      <c r="AS93" s="55">
        <v>0</v>
      </c>
      <c r="AT93" s="55">
        <v>0</v>
      </c>
      <c r="AU93" s="55">
        <v>0</v>
      </c>
      <c r="AV93" s="55">
        <v>0</v>
      </c>
      <c r="AW93" s="55">
        <v>0</v>
      </c>
      <c r="AX93" s="55">
        <v>0</v>
      </c>
      <c r="AY93" s="55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5">
        <v>0</v>
      </c>
      <c r="BI93" s="55">
        <v>0</v>
      </c>
      <c r="BJ93" s="55">
        <v>0</v>
      </c>
      <c r="BK93" s="55">
        <v>0</v>
      </c>
      <c r="BL93" s="55">
        <v>0</v>
      </c>
      <c r="BM93" s="55">
        <v>0</v>
      </c>
      <c r="BN93" s="55">
        <v>0</v>
      </c>
      <c r="BO93" s="55">
        <v>0</v>
      </c>
      <c r="BP93" s="55">
        <v>0</v>
      </c>
      <c r="BQ93" s="55">
        <v>0</v>
      </c>
      <c r="BR93" s="55">
        <v>0</v>
      </c>
      <c r="BS93" s="55">
        <v>0</v>
      </c>
      <c r="BT93" s="55">
        <v>0</v>
      </c>
      <c r="BU93" s="55">
        <v>0</v>
      </c>
      <c r="BV93" s="55">
        <v>0</v>
      </c>
      <c r="BW93" s="55">
        <v>0</v>
      </c>
      <c r="BX93" s="55">
        <v>0</v>
      </c>
      <c r="BY93" s="55">
        <v>0</v>
      </c>
      <c r="BZ93" s="55">
        <v>0</v>
      </c>
      <c r="CA93" s="55">
        <v>0</v>
      </c>
      <c r="CB93" s="55">
        <v>0</v>
      </c>
      <c r="CC93" s="55">
        <v>0</v>
      </c>
      <c r="CD93" s="55">
        <v>0</v>
      </c>
      <c r="CE93" s="55">
        <v>0</v>
      </c>
      <c r="CF93" s="55">
        <v>0</v>
      </c>
      <c r="CG93" s="55">
        <v>0</v>
      </c>
      <c r="CH93" s="55">
        <v>0</v>
      </c>
      <c r="CI93" s="55">
        <v>0</v>
      </c>
      <c r="CJ93" s="55">
        <v>0</v>
      </c>
      <c r="CK93" s="55">
        <v>0</v>
      </c>
      <c r="CL93" s="55">
        <v>0</v>
      </c>
      <c r="CM93" s="55">
        <v>0</v>
      </c>
      <c r="CN93" s="55">
        <v>0</v>
      </c>
      <c r="CO93" s="55">
        <v>0</v>
      </c>
      <c r="CP93" s="55">
        <v>0</v>
      </c>
      <c r="CQ93" s="55">
        <v>0</v>
      </c>
      <c r="CR93" s="55">
        <v>0</v>
      </c>
      <c r="CS93" s="55">
        <v>0</v>
      </c>
      <c r="CT93" s="55">
        <v>0</v>
      </c>
      <c r="CU93" s="55">
        <v>0</v>
      </c>
      <c r="CV93" s="55">
        <v>0</v>
      </c>
      <c r="CW93" s="55">
        <v>0</v>
      </c>
      <c r="CX93" s="55">
        <v>0</v>
      </c>
      <c r="CY93" s="55">
        <v>0</v>
      </c>
      <c r="CZ93" s="55">
        <v>0</v>
      </c>
      <c r="DA93" s="55">
        <v>0</v>
      </c>
      <c r="DB93" s="55">
        <v>0</v>
      </c>
      <c r="DC93" s="55">
        <v>0</v>
      </c>
      <c r="DD93" s="55">
        <v>0</v>
      </c>
      <c r="DE93" s="55">
        <v>0</v>
      </c>
      <c r="DF93" s="55">
        <v>0</v>
      </c>
      <c r="DG93" s="55">
        <v>0</v>
      </c>
      <c r="DH93" s="55">
        <v>0</v>
      </c>
      <c r="DI93" s="55">
        <v>0</v>
      </c>
      <c r="DJ93" s="55">
        <v>0</v>
      </c>
      <c r="DK93" s="55">
        <v>0</v>
      </c>
      <c r="DL93" s="55">
        <v>0</v>
      </c>
      <c r="DM93" s="55">
        <v>0</v>
      </c>
      <c r="DN93" s="55">
        <v>0</v>
      </c>
      <c r="DO93" s="55">
        <v>0</v>
      </c>
      <c r="DP93" s="55">
        <v>0</v>
      </c>
      <c r="DQ93" s="55">
        <v>0</v>
      </c>
      <c r="DR93" s="55">
        <v>0</v>
      </c>
      <c r="DS93" s="55">
        <v>0</v>
      </c>
      <c r="DT93" s="55">
        <v>0</v>
      </c>
      <c r="DU93" s="55">
        <v>0</v>
      </c>
      <c r="DV93" s="55">
        <v>0</v>
      </c>
      <c r="DW93" s="55">
        <v>0</v>
      </c>
      <c r="DX93" s="55">
        <v>0</v>
      </c>
      <c r="DY93" s="55">
        <v>0</v>
      </c>
      <c r="DZ93" s="55">
        <v>0</v>
      </c>
      <c r="EA93" s="55">
        <v>0</v>
      </c>
      <c r="EB93" s="55">
        <v>0</v>
      </c>
      <c r="EC93" s="55">
        <v>0</v>
      </c>
      <c r="ED93" s="55">
        <v>0</v>
      </c>
      <c r="EE93" s="55">
        <v>0</v>
      </c>
      <c r="EF93" s="55">
        <v>0</v>
      </c>
      <c r="EG93" s="55">
        <v>0</v>
      </c>
      <c r="EH93" s="55">
        <v>0</v>
      </c>
      <c r="EI93" s="55">
        <v>0</v>
      </c>
      <c r="EJ93" s="55">
        <v>0</v>
      </c>
      <c r="EK93" s="55">
        <v>0</v>
      </c>
      <c r="EL93" s="55">
        <v>0</v>
      </c>
      <c r="EM93" s="55">
        <v>0</v>
      </c>
      <c r="EN93" s="55">
        <v>170.19313049316406</v>
      </c>
      <c r="EO93" s="55">
        <v>257.0850830078125</v>
      </c>
      <c r="EP93" s="55">
        <v>255.62449645996094</v>
      </c>
      <c r="EQ93" s="55">
        <v>221.85472106933594</v>
      </c>
      <c r="ER93" s="55">
        <v>181.98600769042969</v>
      </c>
      <c r="ES93" s="55">
        <v>142.39422607421875</v>
      </c>
      <c r="ET93" s="55">
        <v>108.14469909667969</v>
      </c>
      <c r="EU93" s="55">
        <v>80.566215515136719</v>
      </c>
      <c r="EV93" s="55">
        <v>59.982391357421875</v>
      </c>
      <c r="EW93" s="55">
        <v>45.260517120361328</v>
      </c>
      <c r="EX93" s="55">
        <v>34.701084136962891</v>
      </c>
      <c r="EY93" s="55">
        <v>27.138385772705078</v>
      </c>
      <c r="EZ93" s="55">
        <v>21.726436614990234</v>
      </c>
      <c r="FA93" s="55">
        <v>17.855127334594727</v>
      </c>
      <c r="FB93" s="55">
        <v>15.086333274841309</v>
      </c>
      <c r="FC93" s="55">
        <v>13.10611629486084</v>
      </c>
      <c r="FD93" s="55">
        <v>11.689778327941895</v>
      </c>
      <c r="FE93" s="55">
        <v>10.676573753356934</v>
      </c>
      <c r="FF93" s="55">
        <v>9.9515390396118164</v>
      </c>
      <c r="FG93" s="55">
        <v>9.432459831237793</v>
      </c>
      <c r="FH93" s="55">
        <v>9.0605335235595703</v>
      </c>
      <c r="FI93" s="55">
        <v>8.7936944961547852</v>
      </c>
      <c r="FJ93" s="55">
        <v>8.6018333435058594</v>
      </c>
      <c r="FK93" s="55">
        <v>8.4633636474609375</v>
      </c>
      <c r="FL93" s="55">
        <v>8.362767219543457</v>
      </c>
      <c r="FM93" s="55">
        <v>8.2887840270996094</v>
      </c>
      <c r="FN93" s="55">
        <v>8.2330455780029297</v>
      </c>
      <c r="FO93" s="55">
        <v>8.1887750625610352</v>
      </c>
      <c r="FP93" s="55">
        <v>8.1482429504394531</v>
      </c>
      <c r="FQ93" s="55">
        <v>7.9831805229187012</v>
      </c>
      <c r="FR93" s="55">
        <v>6.8103313446044922</v>
      </c>
      <c r="FS93" s="55">
        <v>5.4100337028503418</v>
      </c>
      <c r="FT93" s="55">
        <v>4.1380596160888672</v>
      </c>
      <c r="FU93" s="55">
        <v>3.093625545501709</v>
      </c>
      <c r="FV93" s="55">
        <v>2.2793738842010498</v>
      </c>
      <c r="FW93" s="55">
        <v>1.6634408235549927</v>
      </c>
      <c r="FX93" s="55">
        <v>1.2061798572540283</v>
      </c>
      <c r="FY93" s="55">
        <v>0.87080824375152588</v>
      </c>
      <c r="FZ93" s="55">
        <v>0.62680703401565552</v>
      </c>
      <c r="GA93" s="55">
        <v>0.4502447247505188</v>
      </c>
      <c r="GB93" s="55">
        <v>0.32295498251914978</v>
      </c>
      <c r="GC93" s="55">
        <v>0.23142135143280029</v>
      </c>
      <c r="GD93" s="55">
        <v>0.16571582853794098</v>
      </c>
      <c r="GE93" s="55">
        <v>0.11860819160938263</v>
      </c>
      <c r="GF93" s="55">
        <v>8.4863089025020599E-2</v>
      </c>
      <c r="GG93" s="55">
        <v>6.0704458504915237E-2</v>
      </c>
      <c r="GH93" s="55">
        <v>4.3416094034910202E-2</v>
      </c>
      <c r="GI93" s="55">
        <v>3.1047802418470383E-2</v>
      </c>
      <c r="GJ93" s="55">
        <v>2.22011748701334E-2</v>
      </c>
      <c r="GK93" s="55">
        <v>1.587437279522419E-2</v>
      </c>
      <c r="GL93" s="55">
        <v>1.1350109241902828E-2</v>
      </c>
      <c r="GM93" s="55">
        <v>8.1150559708476067E-3</v>
      </c>
      <c r="GN93" s="55">
        <v>5.8019575662910938E-3</v>
      </c>
      <c r="GO93" s="55">
        <v>4.1481242515146732E-3</v>
      </c>
      <c r="GP93" s="55">
        <v>2.9656840488314629E-3</v>
      </c>
      <c r="GQ93" s="55">
        <v>2.1202890202403069E-3</v>
      </c>
      <c r="GR93" s="55">
        <v>1.5158746391534805E-3</v>
      </c>
      <c r="GS93" s="55">
        <v>1.0837523732334375E-3</v>
      </c>
      <c r="GT93" s="55">
        <v>7.7481119660660625E-4</v>
      </c>
      <c r="GU93" s="55">
        <v>5.5398815311491489E-4</v>
      </c>
    </row>
    <row r="94" spans="1:203" x14ac:dyDescent="0.45">
      <c r="A94" s="5" t="s">
        <v>3827</v>
      </c>
      <c r="B94" s="89">
        <v>42</v>
      </c>
      <c r="C94" s="89">
        <v>4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0</v>
      </c>
      <c r="R94" s="55">
        <v>0</v>
      </c>
      <c r="S94" s="55">
        <v>0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5">
        <v>0</v>
      </c>
      <c r="AE94" s="55">
        <v>0</v>
      </c>
      <c r="AF94" s="55">
        <v>0</v>
      </c>
      <c r="AG94" s="55">
        <v>0</v>
      </c>
      <c r="AH94" s="55">
        <v>0</v>
      </c>
      <c r="AI94" s="55">
        <v>0</v>
      </c>
      <c r="AJ94" s="55">
        <v>0</v>
      </c>
      <c r="AK94" s="55">
        <v>0</v>
      </c>
      <c r="AL94" s="55">
        <v>0</v>
      </c>
      <c r="AM94" s="55">
        <v>0</v>
      </c>
      <c r="AN94" s="55">
        <v>0</v>
      </c>
      <c r="AO94" s="55">
        <v>0</v>
      </c>
      <c r="AP94" s="55">
        <v>0</v>
      </c>
      <c r="AQ94" s="55">
        <v>0</v>
      </c>
      <c r="AR94" s="55">
        <v>0</v>
      </c>
      <c r="AS94" s="55">
        <v>0</v>
      </c>
      <c r="AT94" s="55">
        <v>0</v>
      </c>
      <c r="AU94" s="55">
        <v>0</v>
      </c>
      <c r="AV94" s="55">
        <v>0</v>
      </c>
      <c r="AW94" s="55">
        <v>0</v>
      </c>
      <c r="AX94" s="55">
        <v>0</v>
      </c>
      <c r="AY94" s="55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5">
        <v>0</v>
      </c>
      <c r="BI94" s="55">
        <v>0</v>
      </c>
      <c r="BJ94" s="55">
        <v>0</v>
      </c>
      <c r="BK94" s="55">
        <v>0</v>
      </c>
      <c r="BL94" s="55">
        <v>0</v>
      </c>
      <c r="BM94" s="55">
        <v>0</v>
      </c>
      <c r="BN94" s="55">
        <v>0</v>
      </c>
      <c r="BO94" s="55">
        <v>0</v>
      </c>
      <c r="BP94" s="55">
        <v>0</v>
      </c>
      <c r="BQ94" s="55">
        <v>0</v>
      </c>
      <c r="BR94" s="55">
        <v>0</v>
      </c>
      <c r="BS94" s="55">
        <v>0</v>
      </c>
      <c r="BT94" s="55">
        <v>0</v>
      </c>
      <c r="BU94" s="55">
        <v>0</v>
      </c>
      <c r="BV94" s="55">
        <v>0</v>
      </c>
      <c r="BW94" s="55">
        <v>0</v>
      </c>
      <c r="BX94" s="55">
        <v>0</v>
      </c>
      <c r="BY94" s="55">
        <v>0</v>
      </c>
      <c r="BZ94" s="55">
        <v>0</v>
      </c>
      <c r="CA94" s="55">
        <v>0</v>
      </c>
      <c r="CB94" s="55">
        <v>0</v>
      </c>
      <c r="CC94" s="55">
        <v>0</v>
      </c>
      <c r="CD94" s="55">
        <v>0</v>
      </c>
      <c r="CE94" s="55">
        <v>0</v>
      </c>
      <c r="CF94" s="55">
        <v>0</v>
      </c>
      <c r="CG94" s="55">
        <v>0</v>
      </c>
      <c r="CH94" s="55">
        <v>0</v>
      </c>
      <c r="CI94" s="55">
        <v>0</v>
      </c>
      <c r="CJ94" s="55">
        <v>0</v>
      </c>
      <c r="CK94" s="55">
        <v>0</v>
      </c>
      <c r="CL94" s="55">
        <v>0</v>
      </c>
      <c r="CM94" s="55">
        <v>0</v>
      </c>
      <c r="CN94" s="55">
        <v>0</v>
      </c>
      <c r="CO94" s="55">
        <v>0</v>
      </c>
      <c r="CP94" s="55">
        <v>0</v>
      </c>
      <c r="CQ94" s="55">
        <v>0</v>
      </c>
      <c r="CR94" s="55">
        <v>0</v>
      </c>
      <c r="CS94" s="55">
        <v>0</v>
      </c>
      <c r="CT94" s="55">
        <v>0</v>
      </c>
      <c r="CU94" s="55">
        <v>0</v>
      </c>
      <c r="CV94" s="55">
        <v>0</v>
      </c>
      <c r="CW94" s="55">
        <v>0</v>
      </c>
      <c r="CX94" s="55">
        <v>0</v>
      </c>
      <c r="CY94" s="55">
        <v>0</v>
      </c>
      <c r="CZ94" s="55">
        <v>0</v>
      </c>
      <c r="DA94" s="55">
        <v>0</v>
      </c>
      <c r="DB94" s="55">
        <v>0</v>
      </c>
      <c r="DC94" s="55">
        <v>0</v>
      </c>
      <c r="DD94" s="55">
        <v>0</v>
      </c>
      <c r="DE94" s="55">
        <v>0</v>
      </c>
      <c r="DF94" s="55">
        <v>0</v>
      </c>
      <c r="DG94" s="55">
        <v>0</v>
      </c>
      <c r="DH94" s="55">
        <v>0</v>
      </c>
      <c r="DI94" s="55">
        <v>0</v>
      </c>
      <c r="DJ94" s="55">
        <v>0</v>
      </c>
      <c r="DK94" s="55">
        <v>0</v>
      </c>
      <c r="DL94" s="55">
        <v>0</v>
      </c>
      <c r="DM94" s="55">
        <v>0</v>
      </c>
      <c r="DN94" s="55">
        <v>0</v>
      </c>
      <c r="DO94" s="55">
        <v>0</v>
      </c>
      <c r="DP94" s="55">
        <v>0</v>
      </c>
      <c r="DQ94" s="55">
        <v>0</v>
      </c>
      <c r="DR94" s="55">
        <v>0</v>
      </c>
      <c r="DS94" s="55">
        <v>0</v>
      </c>
      <c r="DT94" s="55">
        <v>0</v>
      </c>
      <c r="DU94" s="55">
        <v>0</v>
      </c>
      <c r="DV94" s="55">
        <v>0</v>
      </c>
      <c r="DW94" s="55">
        <v>0</v>
      </c>
      <c r="DX94" s="55">
        <v>0</v>
      </c>
      <c r="DY94" s="55">
        <v>0</v>
      </c>
      <c r="DZ94" s="55">
        <v>0</v>
      </c>
      <c r="EA94" s="55">
        <v>0</v>
      </c>
      <c r="EB94" s="55">
        <v>0</v>
      </c>
      <c r="EC94" s="55">
        <v>0</v>
      </c>
      <c r="ED94" s="55">
        <v>0</v>
      </c>
      <c r="EE94" s="55">
        <v>0</v>
      </c>
      <c r="EF94" s="55">
        <v>0</v>
      </c>
      <c r="EG94" s="55">
        <v>0</v>
      </c>
      <c r="EH94" s="55">
        <v>0</v>
      </c>
      <c r="EI94" s="55">
        <v>0</v>
      </c>
      <c r="EJ94" s="55">
        <v>0</v>
      </c>
      <c r="EK94" s="55">
        <v>0</v>
      </c>
      <c r="EL94" s="55">
        <v>0</v>
      </c>
      <c r="EM94" s="55">
        <v>0</v>
      </c>
      <c r="EN94" s="55">
        <v>153.53358459472656</v>
      </c>
      <c r="EO94" s="55">
        <v>283.16232299804688</v>
      </c>
      <c r="EP94" s="55">
        <v>327.99606323242188</v>
      </c>
      <c r="EQ94" s="55">
        <v>325.3876953125</v>
      </c>
      <c r="ER94" s="55">
        <v>305.8966064453125</v>
      </c>
      <c r="ES94" s="55">
        <v>268.51962280273438</v>
      </c>
      <c r="ET94" s="55">
        <v>228.07769775390625</v>
      </c>
      <c r="EU94" s="55">
        <v>191.00100708007813</v>
      </c>
      <c r="EV94" s="55">
        <v>159.43855285644531</v>
      </c>
      <c r="EW94" s="55">
        <v>132.95794677734375</v>
      </c>
      <c r="EX94" s="55">
        <v>111.02315521240234</v>
      </c>
      <c r="EY94" s="55">
        <v>93.000457763671875</v>
      </c>
      <c r="EZ94" s="55">
        <v>78.263763427734375</v>
      </c>
      <c r="FA94" s="55">
        <v>66.234420776367188</v>
      </c>
      <c r="FB94" s="55">
        <v>55.484466552734375</v>
      </c>
      <c r="FC94" s="55">
        <v>45.634895324707031</v>
      </c>
      <c r="FD94" s="55">
        <v>37.268829345703125</v>
      </c>
      <c r="FE94" s="55">
        <v>30.323104858398438</v>
      </c>
      <c r="FF94" s="55">
        <v>24.620925903320313</v>
      </c>
      <c r="FG94" s="55">
        <v>19.967914581298828</v>
      </c>
      <c r="FH94" s="55">
        <v>16.183731079101563</v>
      </c>
      <c r="FI94" s="55">
        <v>13.111886978149414</v>
      </c>
      <c r="FJ94" s="55">
        <v>10.620907783508301</v>
      </c>
      <c r="FK94" s="55">
        <v>8.6021518707275391</v>
      </c>
      <c r="FL94" s="55">
        <v>6.9666438102722168</v>
      </c>
      <c r="FM94" s="55">
        <v>5.6418771743774414</v>
      </c>
      <c r="FN94" s="55">
        <v>4.5689268112182617</v>
      </c>
      <c r="FO94" s="55">
        <v>3.6999807357788086</v>
      </c>
      <c r="FP94" s="55">
        <v>2.996274471282959</v>
      </c>
      <c r="FQ94" s="55">
        <v>2.4263975620269775</v>
      </c>
      <c r="FR94" s="55">
        <v>1.9649039506912231</v>
      </c>
      <c r="FS94" s="55">
        <v>1.5911827087402344</v>
      </c>
      <c r="FT94" s="55">
        <v>1.2885415554046631</v>
      </c>
      <c r="FU94" s="55">
        <v>1.0434619188308716</v>
      </c>
      <c r="FV94" s="55">
        <v>0.84499615430831909</v>
      </c>
      <c r="FW94" s="55">
        <v>0.68427824974060059</v>
      </c>
      <c r="FX94" s="55">
        <v>0.55412876605987549</v>
      </c>
      <c r="FY94" s="55">
        <v>0.44873365759849548</v>
      </c>
      <c r="FZ94" s="55">
        <v>0.36338463425636292</v>
      </c>
      <c r="GA94" s="55">
        <v>0.29426896572113037</v>
      </c>
      <c r="GB94" s="55">
        <v>0.23829910159111023</v>
      </c>
      <c r="GC94" s="55">
        <v>0.19297468662261963</v>
      </c>
      <c r="GD94" s="55">
        <v>0.15627093613147736</v>
      </c>
      <c r="GE94" s="55">
        <v>0.12654826045036316</v>
      </c>
      <c r="GF94" s="55">
        <v>0.10247880965471268</v>
      </c>
      <c r="GG94" s="55">
        <v>8.2987360656261444E-2</v>
      </c>
      <c r="GH94" s="55">
        <v>6.7203186452388763E-2</v>
      </c>
      <c r="GI94" s="55">
        <v>5.4421156644821167E-2</v>
      </c>
      <c r="GJ94" s="55">
        <v>4.407026618719101E-2</v>
      </c>
      <c r="GK94" s="55">
        <v>3.5688113421201706E-2</v>
      </c>
      <c r="GL94" s="55">
        <v>2.890024334192276E-2</v>
      </c>
      <c r="GM94" s="55">
        <v>2.340342290699482E-2</v>
      </c>
      <c r="GN94" s="55">
        <v>1.8952097743749619E-2</v>
      </c>
      <c r="GO94" s="55">
        <v>1.5347413718700409E-2</v>
      </c>
      <c r="GP94" s="55">
        <v>1.2428339570760727E-2</v>
      </c>
      <c r="GQ94" s="55">
        <v>1.0064473375678062E-2</v>
      </c>
      <c r="GR94" s="55">
        <v>8.1502124667167664E-3</v>
      </c>
      <c r="GS94" s="55">
        <v>6.6000442020595074E-3</v>
      </c>
      <c r="GT94" s="55">
        <v>5.3447172977030277E-3</v>
      </c>
      <c r="GU94" s="55">
        <v>4.3287756852805614E-3</v>
      </c>
    </row>
    <row r="95" spans="1:203" x14ac:dyDescent="0.45">
      <c r="A95" s="5" t="s">
        <v>3827</v>
      </c>
      <c r="B95" s="89">
        <v>43</v>
      </c>
      <c r="C95" s="89">
        <v>7</v>
      </c>
      <c r="D95" s="55">
        <v>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5">
        <v>0</v>
      </c>
      <c r="T95" s="55">
        <v>0</v>
      </c>
      <c r="U95" s="55">
        <v>0</v>
      </c>
      <c r="V95" s="55">
        <v>0</v>
      </c>
      <c r="W95" s="55">
        <v>0</v>
      </c>
      <c r="X95" s="55">
        <v>0</v>
      </c>
      <c r="Y95" s="55">
        <v>0</v>
      </c>
      <c r="Z95" s="55">
        <v>0</v>
      </c>
      <c r="AA95" s="55">
        <v>0</v>
      </c>
      <c r="AB95" s="55">
        <v>0</v>
      </c>
      <c r="AC95" s="55">
        <v>0</v>
      </c>
      <c r="AD95" s="55">
        <v>0</v>
      </c>
      <c r="AE95" s="55">
        <v>0</v>
      </c>
      <c r="AF95" s="55">
        <v>0</v>
      </c>
      <c r="AG95" s="55">
        <v>0</v>
      </c>
      <c r="AH95" s="55">
        <v>0</v>
      </c>
      <c r="AI95" s="55">
        <v>0</v>
      </c>
      <c r="AJ95" s="55">
        <v>0</v>
      </c>
      <c r="AK95" s="55">
        <v>0</v>
      </c>
      <c r="AL95" s="55">
        <v>0</v>
      </c>
      <c r="AM95" s="55">
        <v>0</v>
      </c>
      <c r="AN95" s="55">
        <v>0</v>
      </c>
      <c r="AO95" s="55">
        <v>0</v>
      </c>
      <c r="AP95" s="55">
        <v>0</v>
      </c>
      <c r="AQ95" s="55">
        <v>0</v>
      </c>
      <c r="AR95" s="55">
        <v>0</v>
      </c>
      <c r="AS95" s="55">
        <v>0</v>
      </c>
      <c r="AT95" s="55">
        <v>0</v>
      </c>
      <c r="AU95" s="55">
        <v>0</v>
      </c>
      <c r="AV95" s="55">
        <v>0</v>
      </c>
      <c r="AW95" s="55">
        <v>0</v>
      </c>
      <c r="AX95" s="55">
        <v>0</v>
      </c>
      <c r="AY95" s="55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5">
        <v>0</v>
      </c>
      <c r="BI95" s="55">
        <v>0</v>
      </c>
      <c r="BJ95" s="55">
        <v>0</v>
      </c>
      <c r="BK95" s="55">
        <v>0</v>
      </c>
      <c r="BL95" s="55">
        <v>0</v>
      </c>
      <c r="BM95" s="55">
        <v>0</v>
      </c>
      <c r="BN95" s="55">
        <v>0</v>
      </c>
      <c r="BO95" s="55">
        <v>0</v>
      </c>
      <c r="BP95" s="55">
        <v>0</v>
      </c>
      <c r="BQ95" s="55">
        <v>0</v>
      </c>
      <c r="BR95" s="55">
        <v>0</v>
      </c>
      <c r="BS95" s="55">
        <v>0</v>
      </c>
      <c r="BT95" s="55">
        <v>0</v>
      </c>
      <c r="BU95" s="55">
        <v>0</v>
      </c>
      <c r="BV95" s="55">
        <v>0</v>
      </c>
      <c r="BW95" s="55">
        <v>0</v>
      </c>
      <c r="BX95" s="55">
        <v>0</v>
      </c>
      <c r="BY95" s="55">
        <v>0</v>
      </c>
      <c r="BZ95" s="55">
        <v>0</v>
      </c>
      <c r="CA95" s="55">
        <v>0</v>
      </c>
      <c r="CB95" s="55">
        <v>0</v>
      </c>
      <c r="CC95" s="55">
        <v>0</v>
      </c>
      <c r="CD95" s="55">
        <v>0</v>
      </c>
      <c r="CE95" s="55">
        <v>0</v>
      </c>
      <c r="CF95" s="55">
        <v>0</v>
      </c>
      <c r="CG95" s="55">
        <v>0</v>
      </c>
      <c r="CH95" s="55">
        <v>0</v>
      </c>
      <c r="CI95" s="55">
        <v>0</v>
      </c>
      <c r="CJ95" s="55">
        <v>0</v>
      </c>
      <c r="CK95" s="55">
        <v>0</v>
      </c>
      <c r="CL95" s="55">
        <v>0</v>
      </c>
      <c r="CM95" s="55">
        <v>0</v>
      </c>
      <c r="CN95" s="55">
        <v>0</v>
      </c>
      <c r="CO95" s="55">
        <v>0</v>
      </c>
      <c r="CP95" s="55">
        <v>0</v>
      </c>
      <c r="CQ95" s="55">
        <v>0</v>
      </c>
      <c r="CR95" s="55">
        <v>0</v>
      </c>
      <c r="CS95" s="55">
        <v>0</v>
      </c>
      <c r="CT95" s="55">
        <v>0</v>
      </c>
      <c r="CU95" s="55">
        <v>0</v>
      </c>
      <c r="CV95" s="55">
        <v>0</v>
      </c>
      <c r="CW95" s="55">
        <v>0</v>
      </c>
      <c r="CX95" s="55">
        <v>0</v>
      </c>
      <c r="CY95" s="55">
        <v>0</v>
      </c>
      <c r="CZ95" s="55">
        <v>0</v>
      </c>
      <c r="DA95" s="55">
        <v>0</v>
      </c>
      <c r="DB95" s="55">
        <v>0</v>
      </c>
      <c r="DC95" s="55">
        <v>0</v>
      </c>
      <c r="DD95" s="55">
        <v>0</v>
      </c>
      <c r="DE95" s="55">
        <v>0</v>
      </c>
      <c r="DF95" s="55">
        <v>0</v>
      </c>
      <c r="DG95" s="55">
        <v>0</v>
      </c>
      <c r="DH95" s="55">
        <v>0</v>
      </c>
      <c r="DI95" s="55">
        <v>0</v>
      </c>
      <c r="DJ95" s="55">
        <v>0</v>
      </c>
      <c r="DK95" s="55">
        <v>0</v>
      </c>
      <c r="DL95" s="55">
        <v>0</v>
      </c>
      <c r="DM95" s="55">
        <v>0</v>
      </c>
      <c r="DN95" s="55">
        <v>0</v>
      </c>
      <c r="DO95" s="55">
        <v>0</v>
      </c>
      <c r="DP95" s="55">
        <v>0</v>
      </c>
      <c r="DQ95" s="55">
        <v>0</v>
      </c>
      <c r="DR95" s="55">
        <v>0</v>
      </c>
      <c r="DS95" s="55">
        <v>0</v>
      </c>
      <c r="DT95" s="55">
        <v>0</v>
      </c>
      <c r="DU95" s="55">
        <v>0</v>
      </c>
      <c r="DV95" s="55">
        <v>0</v>
      </c>
      <c r="DW95" s="55">
        <v>0</v>
      </c>
      <c r="DX95" s="55">
        <v>0</v>
      </c>
      <c r="DY95" s="55">
        <v>0</v>
      </c>
      <c r="DZ95" s="55">
        <v>0</v>
      </c>
      <c r="EA95" s="55">
        <v>0</v>
      </c>
      <c r="EB95" s="55">
        <v>0</v>
      </c>
      <c r="EC95" s="55">
        <v>0</v>
      </c>
      <c r="ED95" s="55">
        <v>0</v>
      </c>
      <c r="EE95" s="55">
        <v>0</v>
      </c>
      <c r="EF95" s="55">
        <v>0</v>
      </c>
      <c r="EG95" s="55">
        <v>0</v>
      </c>
      <c r="EH95" s="55">
        <v>0</v>
      </c>
      <c r="EI95" s="55">
        <v>0</v>
      </c>
      <c r="EJ95" s="55">
        <v>0</v>
      </c>
      <c r="EK95" s="55">
        <v>0</v>
      </c>
      <c r="EL95" s="55">
        <v>0</v>
      </c>
      <c r="EM95" s="55">
        <v>0</v>
      </c>
      <c r="EN95" s="55">
        <v>197.94477844238281</v>
      </c>
      <c r="EO95" s="55">
        <v>321.05352783203125</v>
      </c>
      <c r="EP95" s="55">
        <v>330.38311767578125</v>
      </c>
      <c r="EQ95" s="55">
        <v>299.44049072265625</v>
      </c>
      <c r="ER95" s="55">
        <v>243.23260498046875</v>
      </c>
      <c r="ES95" s="55">
        <v>189.37092590332031</v>
      </c>
      <c r="ET95" s="55">
        <v>144.56832885742188</v>
      </c>
      <c r="EU95" s="55">
        <v>110.63406372070313</v>
      </c>
      <c r="EV95" s="55">
        <v>85.346916198730469</v>
      </c>
      <c r="EW95" s="55">
        <v>66.550270080566406</v>
      </c>
      <c r="EX95" s="55">
        <v>52.591846466064453</v>
      </c>
      <c r="EY95" s="55">
        <v>42.229637145996094</v>
      </c>
      <c r="EZ95" s="55">
        <v>34.537406921386719</v>
      </c>
      <c r="FA95" s="55">
        <v>28.826374053955078</v>
      </c>
      <c r="FB95" s="55">
        <v>24.584732055664063</v>
      </c>
      <c r="FC95" s="55">
        <v>21.431886672973633</v>
      </c>
      <c r="FD95" s="55">
        <v>19.083459854125977</v>
      </c>
      <c r="FE95" s="55">
        <v>17.318796157836914</v>
      </c>
      <c r="FF95" s="55">
        <v>15.301938056945801</v>
      </c>
      <c r="FG95" s="55">
        <v>12.448870658874512</v>
      </c>
      <c r="FH95" s="55">
        <v>9.7347164154052734</v>
      </c>
      <c r="FI95" s="55">
        <v>7.4495429992675781</v>
      </c>
      <c r="FJ95" s="55">
        <v>5.6306023597717285</v>
      </c>
      <c r="FK95" s="55">
        <v>4.2248506546020508</v>
      </c>
      <c r="FL95" s="55">
        <v>3.1562583446502686</v>
      </c>
      <c r="FM95" s="55">
        <v>2.3517396450042725</v>
      </c>
      <c r="FN95" s="55">
        <v>1.7494887113571167</v>
      </c>
      <c r="FO95" s="55">
        <v>1.3001986742019653</v>
      </c>
      <c r="FP95" s="55">
        <v>0.96571707725524902</v>
      </c>
      <c r="FQ95" s="55">
        <v>0.71702128648757935</v>
      </c>
      <c r="FR95" s="55">
        <v>0.53225237131118774</v>
      </c>
      <c r="FS95" s="55">
        <v>0.39504265785217285</v>
      </c>
      <c r="FT95" s="55">
        <v>0.29317986965179443</v>
      </c>
      <c r="FU95" s="55">
        <v>0.21757155656814575</v>
      </c>
      <c r="FV95" s="55">
        <v>0.1614568829536438</v>
      </c>
      <c r="FW95" s="55">
        <v>0.11981263756752014</v>
      </c>
      <c r="FX95" s="55">
        <v>8.8908575475215912E-2</v>
      </c>
      <c r="FY95" s="55">
        <v>6.5975330770015717E-2</v>
      </c>
      <c r="FZ95" s="55">
        <v>4.8957306891679764E-2</v>
      </c>
      <c r="GA95" s="55">
        <v>3.6328908056020737E-2</v>
      </c>
      <c r="GB95" s="55">
        <v>2.69579216837883E-2</v>
      </c>
      <c r="GC95" s="55">
        <v>2.0004149526357651E-2</v>
      </c>
      <c r="GD95" s="55">
        <v>1.4844085089862347E-2</v>
      </c>
      <c r="GE95" s="55">
        <v>1.1015054769814014E-2</v>
      </c>
      <c r="GF95" s="55">
        <v>8.1737209111452103E-3</v>
      </c>
      <c r="GG95" s="55">
        <v>6.0653071850538254E-3</v>
      </c>
      <c r="GH95" s="55">
        <v>4.500760231167078E-3</v>
      </c>
      <c r="GI95" s="55">
        <v>3.3397874794900417E-3</v>
      </c>
      <c r="GJ95" s="55">
        <v>2.4782882537692785E-3</v>
      </c>
      <c r="GK95" s="55">
        <v>1.8390129553154111E-3</v>
      </c>
      <c r="GL95" s="55">
        <v>1.3646389124915004E-3</v>
      </c>
      <c r="GM95" s="55">
        <v>1.0126298293471336E-3</v>
      </c>
      <c r="GN95" s="55">
        <v>7.5142155401408672E-4</v>
      </c>
      <c r="GO95" s="55">
        <v>5.5759208044037223E-4</v>
      </c>
      <c r="GP95" s="55">
        <v>4.1376103763468564E-4</v>
      </c>
      <c r="GQ95" s="55">
        <v>3.0703123775310814E-4</v>
      </c>
      <c r="GR95" s="55">
        <v>2.2783239546697587E-4</v>
      </c>
      <c r="GS95" s="55">
        <v>1.6906295786611736E-4</v>
      </c>
      <c r="GT95" s="55">
        <v>1.2545309436973184E-4</v>
      </c>
      <c r="GU95" s="55">
        <v>9.3095040938351303E-5</v>
      </c>
    </row>
    <row r="96" spans="1:203" x14ac:dyDescent="0.45">
      <c r="A96" s="5" t="s">
        <v>3827</v>
      </c>
      <c r="B96" s="89">
        <v>44</v>
      </c>
      <c r="C96" s="89">
        <v>3</v>
      </c>
      <c r="D96" s="55">
        <v>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5">
        <v>0</v>
      </c>
      <c r="T96" s="55">
        <v>0</v>
      </c>
      <c r="U96" s="55">
        <v>0</v>
      </c>
      <c r="V96" s="55">
        <v>0</v>
      </c>
      <c r="W96" s="55">
        <v>0</v>
      </c>
      <c r="X96" s="55">
        <v>0</v>
      </c>
      <c r="Y96" s="55">
        <v>0</v>
      </c>
      <c r="Z96" s="55">
        <v>0</v>
      </c>
      <c r="AA96" s="55">
        <v>0</v>
      </c>
      <c r="AB96" s="55">
        <v>0</v>
      </c>
      <c r="AC96" s="55">
        <v>0</v>
      </c>
      <c r="AD96" s="55">
        <v>0</v>
      </c>
      <c r="AE96" s="55">
        <v>0</v>
      </c>
      <c r="AF96" s="55">
        <v>0</v>
      </c>
      <c r="AG96" s="55">
        <v>0</v>
      </c>
      <c r="AH96" s="55">
        <v>0</v>
      </c>
      <c r="AI96" s="55">
        <v>0</v>
      </c>
      <c r="AJ96" s="55">
        <v>0</v>
      </c>
      <c r="AK96" s="55">
        <v>0</v>
      </c>
      <c r="AL96" s="55">
        <v>0</v>
      </c>
      <c r="AM96" s="55">
        <v>0</v>
      </c>
      <c r="AN96" s="55">
        <v>0</v>
      </c>
      <c r="AO96" s="55">
        <v>0</v>
      </c>
      <c r="AP96" s="55">
        <v>0</v>
      </c>
      <c r="AQ96" s="55">
        <v>0</v>
      </c>
      <c r="AR96" s="55">
        <v>0</v>
      </c>
      <c r="AS96" s="55">
        <v>0</v>
      </c>
      <c r="AT96" s="55">
        <v>0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5">
        <v>0</v>
      </c>
      <c r="BI96" s="55">
        <v>0</v>
      </c>
      <c r="BJ96" s="55">
        <v>0</v>
      </c>
      <c r="BK96" s="55">
        <v>0</v>
      </c>
      <c r="BL96" s="55">
        <v>0</v>
      </c>
      <c r="BM96" s="55">
        <v>0</v>
      </c>
      <c r="BN96" s="55">
        <v>0</v>
      </c>
      <c r="BO96" s="55">
        <v>0</v>
      </c>
      <c r="BP96" s="55">
        <v>0</v>
      </c>
      <c r="BQ96" s="55">
        <v>0</v>
      </c>
      <c r="BR96" s="55">
        <v>0</v>
      </c>
      <c r="BS96" s="55">
        <v>0</v>
      </c>
      <c r="BT96" s="55">
        <v>0</v>
      </c>
      <c r="BU96" s="55">
        <v>0</v>
      </c>
      <c r="BV96" s="55">
        <v>0</v>
      </c>
      <c r="BW96" s="55">
        <v>0</v>
      </c>
      <c r="BX96" s="55">
        <v>0</v>
      </c>
      <c r="BY96" s="55">
        <v>0</v>
      </c>
      <c r="BZ96" s="55">
        <v>0</v>
      </c>
      <c r="CA96" s="55">
        <v>0</v>
      </c>
      <c r="CB96" s="55">
        <v>0</v>
      </c>
      <c r="CC96" s="55">
        <v>0</v>
      </c>
      <c r="CD96" s="55">
        <v>0</v>
      </c>
      <c r="CE96" s="55">
        <v>0</v>
      </c>
      <c r="CF96" s="55">
        <v>0</v>
      </c>
      <c r="CG96" s="55">
        <v>0</v>
      </c>
      <c r="CH96" s="55">
        <v>0</v>
      </c>
      <c r="CI96" s="55">
        <v>0</v>
      </c>
      <c r="CJ96" s="55">
        <v>0</v>
      </c>
      <c r="CK96" s="55">
        <v>0</v>
      </c>
      <c r="CL96" s="55">
        <v>0</v>
      </c>
      <c r="CM96" s="55">
        <v>0</v>
      </c>
      <c r="CN96" s="55">
        <v>0</v>
      </c>
      <c r="CO96" s="55">
        <v>0</v>
      </c>
      <c r="CP96" s="55">
        <v>0</v>
      </c>
      <c r="CQ96" s="55">
        <v>0</v>
      </c>
      <c r="CR96" s="55">
        <v>0</v>
      </c>
      <c r="CS96" s="55">
        <v>0</v>
      </c>
      <c r="CT96" s="55">
        <v>0</v>
      </c>
      <c r="CU96" s="55">
        <v>0</v>
      </c>
      <c r="CV96" s="55">
        <v>0</v>
      </c>
      <c r="CW96" s="55">
        <v>0</v>
      </c>
      <c r="CX96" s="55">
        <v>0</v>
      </c>
      <c r="CY96" s="55">
        <v>0</v>
      </c>
      <c r="CZ96" s="55">
        <v>0</v>
      </c>
      <c r="DA96" s="55">
        <v>0</v>
      </c>
      <c r="DB96" s="55">
        <v>0</v>
      </c>
      <c r="DC96" s="55">
        <v>0</v>
      </c>
      <c r="DD96" s="55">
        <v>0</v>
      </c>
      <c r="DE96" s="55">
        <v>0</v>
      </c>
      <c r="DF96" s="55">
        <v>0</v>
      </c>
      <c r="DG96" s="55">
        <v>0</v>
      </c>
      <c r="DH96" s="55">
        <v>0</v>
      </c>
      <c r="DI96" s="55">
        <v>0</v>
      </c>
      <c r="DJ96" s="55">
        <v>0</v>
      </c>
      <c r="DK96" s="55">
        <v>0</v>
      </c>
      <c r="DL96" s="55">
        <v>0</v>
      </c>
      <c r="DM96" s="55">
        <v>0</v>
      </c>
      <c r="DN96" s="55">
        <v>0</v>
      </c>
      <c r="DO96" s="55">
        <v>0</v>
      </c>
      <c r="DP96" s="55">
        <v>0</v>
      </c>
      <c r="DQ96" s="55">
        <v>0</v>
      </c>
      <c r="DR96" s="55">
        <v>0</v>
      </c>
      <c r="DS96" s="55">
        <v>0</v>
      </c>
      <c r="DT96" s="55">
        <v>0</v>
      </c>
      <c r="DU96" s="55">
        <v>0</v>
      </c>
      <c r="DV96" s="55">
        <v>0</v>
      </c>
      <c r="DW96" s="55">
        <v>0</v>
      </c>
      <c r="DX96" s="55">
        <v>0</v>
      </c>
      <c r="DY96" s="55">
        <v>0</v>
      </c>
      <c r="DZ96" s="55">
        <v>0</v>
      </c>
      <c r="EA96" s="55">
        <v>0</v>
      </c>
      <c r="EB96" s="55">
        <v>0</v>
      </c>
      <c r="EC96" s="55">
        <v>0</v>
      </c>
      <c r="ED96" s="55">
        <v>0</v>
      </c>
      <c r="EE96" s="55">
        <v>0</v>
      </c>
      <c r="EF96" s="55">
        <v>0</v>
      </c>
      <c r="EG96" s="55">
        <v>0</v>
      </c>
      <c r="EH96" s="55">
        <v>0</v>
      </c>
      <c r="EI96" s="55">
        <v>0</v>
      </c>
      <c r="EJ96" s="55">
        <v>0</v>
      </c>
      <c r="EK96" s="55">
        <v>0</v>
      </c>
      <c r="EL96" s="55">
        <v>0</v>
      </c>
      <c r="EM96" s="55">
        <v>0</v>
      </c>
      <c r="EN96" s="55">
        <v>214.42495727539063</v>
      </c>
      <c r="EO96" s="55">
        <v>306.12197875976563</v>
      </c>
      <c r="EP96" s="55">
        <v>281.21585083007813</v>
      </c>
      <c r="EQ96" s="55">
        <v>228.42605590820313</v>
      </c>
      <c r="ER96" s="55">
        <v>180.67959594726563</v>
      </c>
      <c r="ES96" s="55">
        <v>138.22607421875</v>
      </c>
      <c r="ET96" s="55">
        <v>102.97199249267578</v>
      </c>
      <c r="EU96" s="55">
        <v>77.033927917480469</v>
      </c>
      <c r="EV96" s="55">
        <v>58.384635925292969</v>
      </c>
      <c r="EW96" s="55">
        <v>44.983440399169922</v>
      </c>
      <c r="EX96" s="55">
        <v>35.354701995849609</v>
      </c>
      <c r="EY96" s="55">
        <v>28.436502456665039</v>
      </c>
      <c r="EZ96" s="55">
        <v>23.465621948242188</v>
      </c>
      <c r="FA96" s="55">
        <v>19.893701553344727</v>
      </c>
      <c r="FB96" s="55">
        <v>17.326770782470703</v>
      </c>
      <c r="FC96" s="55">
        <v>15.481776237487793</v>
      </c>
      <c r="FD96" s="55">
        <v>14.155360221862793</v>
      </c>
      <c r="FE96" s="55">
        <v>13.201403617858887</v>
      </c>
      <c r="FF96" s="55">
        <v>12.514913558959961</v>
      </c>
      <c r="FG96" s="55">
        <v>12.020429611206055</v>
      </c>
      <c r="FH96" s="55">
        <v>11.6636962890625</v>
      </c>
      <c r="FI96" s="55">
        <v>11.405673027038574</v>
      </c>
      <c r="FJ96" s="55">
        <v>11.218210220336914</v>
      </c>
      <c r="FK96" s="55">
        <v>11.080916404724121</v>
      </c>
      <c r="FL96" s="55">
        <v>10.978815078735352</v>
      </c>
      <c r="FM96" s="55">
        <v>10.900426864624023</v>
      </c>
      <c r="FN96" s="55">
        <v>10.835324287414551</v>
      </c>
      <c r="FO96" s="55">
        <v>10.759851455688477</v>
      </c>
      <c r="FP96" s="55">
        <v>9.7380247116088867</v>
      </c>
      <c r="FQ96" s="55">
        <v>7.9520344734191895</v>
      </c>
      <c r="FR96" s="55">
        <v>6.1770415306091309</v>
      </c>
      <c r="FS96" s="55">
        <v>4.6630573272705078</v>
      </c>
      <c r="FT96" s="55">
        <v>3.4594440460205078</v>
      </c>
      <c r="FU96" s="55">
        <v>2.5384552478790283</v>
      </c>
      <c r="FV96" s="55">
        <v>1.8494691848754883</v>
      </c>
      <c r="FW96" s="55">
        <v>1.3412185907363892</v>
      </c>
      <c r="FX96" s="55">
        <v>0.96963882446289063</v>
      </c>
      <c r="FY96" s="55">
        <v>0.69956040382385254</v>
      </c>
      <c r="FZ96" s="55">
        <v>0.50401186943054199</v>
      </c>
      <c r="GA96" s="55">
        <v>0.36278840899467468</v>
      </c>
      <c r="GB96" s="55">
        <v>0.26097258925437927</v>
      </c>
      <c r="GC96" s="55">
        <v>0.18765215575695038</v>
      </c>
      <c r="GD96" s="55">
        <v>0.13489286601543427</v>
      </c>
      <c r="GE96" s="55">
        <v>9.6948504447937012E-2</v>
      </c>
      <c r="GF96" s="55">
        <v>6.9668598473072052E-2</v>
      </c>
      <c r="GG96" s="55">
        <v>5.0060488283634186E-2</v>
      </c>
      <c r="GH96" s="55">
        <v>3.5968925803899765E-2</v>
      </c>
      <c r="GI96" s="55">
        <v>2.5842973962426186E-2</v>
      </c>
      <c r="GJ96" s="55">
        <v>1.8567174673080444E-2</v>
      </c>
      <c r="GK96" s="55">
        <v>1.3339552097022533E-2</v>
      </c>
      <c r="GL96" s="55">
        <v>9.5836585387587547E-3</v>
      </c>
      <c r="GM96" s="55">
        <v>6.8852193653583527E-3</v>
      </c>
      <c r="GN96" s="55">
        <v>4.9465433694422245E-3</v>
      </c>
      <c r="GO96" s="55">
        <v>3.5537281073629856E-3</v>
      </c>
      <c r="GP96" s="55">
        <v>2.5530860293656588E-3</v>
      </c>
      <c r="GQ96" s="55">
        <v>1.8341968534514308E-3</v>
      </c>
      <c r="GR96" s="55">
        <v>1.3177284272387624E-3</v>
      </c>
      <c r="GS96" s="55">
        <v>9.4668520614504814E-4</v>
      </c>
      <c r="GT96" s="55">
        <v>6.8011914845556021E-4</v>
      </c>
      <c r="GU96" s="55">
        <v>4.8863043775781989E-4</v>
      </c>
    </row>
    <row r="97" spans="1:203" x14ac:dyDescent="0.45">
      <c r="A97" s="5" t="s">
        <v>3827</v>
      </c>
      <c r="B97" s="89">
        <v>45</v>
      </c>
      <c r="C97" s="89">
        <v>2</v>
      </c>
      <c r="D97" s="55">
        <v>0</v>
      </c>
      <c r="E97" s="55">
        <v>0</v>
      </c>
      <c r="F97" s="55">
        <v>0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5">
        <v>0</v>
      </c>
      <c r="T97" s="55">
        <v>0</v>
      </c>
      <c r="U97" s="55">
        <v>0</v>
      </c>
      <c r="V97" s="55">
        <v>0</v>
      </c>
      <c r="W97" s="55">
        <v>0</v>
      </c>
      <c r="X97" s="55">
        <v>0</v>
      </c>
      <c r="Y97" s="55">
        <v>0</v>
      </c>
      <c r="Z97" s="55">
        <v>0</v>
      </c>
      <c r="AA97" s="55">
        <v>0</v>
      </c>
      <c r="AB97" s="55">
        <v>0</v>
      </c>
      <c r="AC97" s="55">
        <v>0</v>
      </c>
      <c r="AD97" s="55">
        <v>0</v>
      </c>
      <c r="AE97" s="55">
        <v>0</v>
      </c>
      <c r="AF97" s="55">
        <v>0</v>
      </c>
      <c r="AG97" s="55">
        <v>0</v>
      </c>
      <c r="AH97" s="55">
        <v>0</v>
      </c>
      <c r="AI97" s="55">
        <v>0</v>
      </c>
      <c r="AJ97" s="55">
        <v>0</v>
      </c>
      <c r="AK97" s="55">
        <v>0</v>
      </c>
      <c r="AL97" s="55">
        <v>0</v>
      </c>
      <c r="AM97" s="55">
        <v>0</v>
      </c>
      <c r="AN97" s="55">
        <v>0</v>
      </c>
      <c r="AO97" s="55">
        <v>0</v>
      </c>
      <c r="AP97" s="55">
        <v>0</v>
      </c>
      <c r="AQ97" s="55">
        <v>0</v>
      </c>
      <c r="AR97" s="55">
        <v>0</v>
      </c>
      <c r="AS97" s="55">
        <v>0</v>
      </c>
      <c r="AT97" s="55">
        <v>0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5">
        <v>0</v>
      </c>
      <c r="BI97" s="55">
        <v>0</v>
      </c>
      <c r="BJ97" s="55">
        <v>0</v>
      </c>
      <c r="BK97" s="55">
        <v>0</v>
      </c>
      <c r="BL97" s="55">
        <v>0</v>
      </c>
      <c r="BM97" s="55">
        <v>0</v>
      </c>
      <c r="BN97" s="55">
        <v>0</v>
      </c>
      <c r="BO97" s="55">
        <v>0</v>
      </c>
      <c r="BP97" s="55">
        <v>0</v>
      </c>
      <c r="BQ97" s="55">
        <v>0</v>
      </c>
      <c r="BR97" s="55">
        <v>0</v>
      </c>
      <c r="BS97" s="55">
        <v>0</v>
      </c>
      <c r="BT97" s="55">
        <v>0</v>
      </c>
      <c r="BU97" s="55">
        <v>0</v>
      </c>
      <c r="BV97" s="55">
        <v>0</v>
      </c>
      <c r="BW97" s="55">
        <v>0</v>
      </c>
      <c r="BX97" s="55">
        <v>0</v>
      </c>
      <c r="BY97" s="55">
        <v>0</v>
      </c>
      <c r="BZ97" s="55">
        <v>0</v>
      </c>
      <c r="CA97" s="55">
        <v>0</v>
      </c>
      <c r="CB97" s="55">
        <v>0</v>
      </c>
      <c r="CC97" s="55">
        <v>0</v>
      </c>
      <c r="CD97" s="55">
        <v>0</v>
      </c>
      <c r="CE97" s="55">
        <v>0</v>
      </c>
      <c r="CF97" s="55">
        <v>0</v>
      </c>
      <c r="CG97" s="55">
        <v>0</v>
      </c>
      <c r="CH97" s="55">
        <v>0</v>
      </c>
      <c r="CI97" s="55">
        <v>0</v>
      </c>
      <c r="CJ97" s="55">
        <v>0</v>
      </c>
      <c r="CK97" s="55">
        <v>0</v>
      </c>
      <c r="CL97" s="55">
        <v>0</v>
      </c>
      <c r="CM97" s="55">
        <v>0</v>
      </c>
      <c r="CN97" s="55">
        <v>0</v>
      </c>
      <c r="CO97" s="55">
        <v>0</v>
      </c>
      <c r="CP97" s="55">
        <v>0</v>
      </c>
      <c r="CQ97" s="55">
        <v>0</v>
      </c>
      <c r="CR97" s="55">
        <v>0</v>
      </c>
      <c r="CS97" s="55">
        <v>0</v>
      </c>
      <c r="CT97" s="55">
        <v>0</v>
      </c>
      <c r="CU97" s="55">
        <v>0</v>
      </c>
      <c r="CV97" s="55">
        <v>0</v>
      </c>
      <c r="CW97" s="55">
        <v>0</v>
      </c>
      <c r="CX97" s="55">
        <v>0</v>
      </c>
      <c r="CY97" s="55">
        <v>0</v>
      </c>
      <c r="CZ97" s="55">
        <v>0</v>
      </c>
      <c r="DA97" s="55">
        <v>0</v>
      </c>
      <c r="DB97" s="55">
        <v>0</v>
      </c>
      <c r="DC97" s="55">
        <v>0</v>
      </c>
      <c r="DD97" s="55">
        <v>0</v>
      </c>
      <c r="DE97" s="55">
        <v>0</v>
      </c>
      <c r="DF97" s="55">
        <v>0</v>
      </c>
      <c r="DG97" s="55">
        <v>0</v>
      </c>
      <c r="DH97" s="55">
        <v>0</v>
      </c>
      <c r="DI97" s="55">
        <v>0</v>
      </c>
      <c r="DJ97" s="55">
        <v>0</v>
      </c>
      <c r="DK97" s="55">
        <v>0</v>
      </c>
      <c r="DL97" s="55">
        <v>0</v>
      </c>
      <c r="DM97" s="55">
        <v>0</v>
      </c>
      <c r="DN97" s="55">
        <v>0</v>
      </c>
      <c r="DO97" s="55">
        <v>0</v>
      </c>
      <c r="DP97" s="55">
        <v>0</v>
      </c>
      <c r="DQ97" s="55">
        <v>0</v>
      </c>
      <c r="DR97" s="55">
        <v>0</v>
      </c>
      <c r="DS97" s="55">
        <v>0</v>
      </c>
      <c r="DT97" s="55">
        <v>0</v>
      </c>
      <c r="DU97" s="55">
        <v>0</v>
      </c>
      <c r="DV97" s="55">
        <v>0</v>
      </c>
      <c r="DW97" s="55">
        <v>0</v>
      </c>
      <c r="DX97" s="55">
        <v>0</v>
      </c>
      <c r="DY97" s="55">
        <v>0</v>
      </c>
      <c r="DZ97" s="55">
        <v>0</v>
      </c>
      <c r="EA97" s="55">
        <v>0</v>
      </c>
      <c r="EB97" s="55">
        <v>0</v>
      </c>
      <c r="EC97" s="55">
        <v>0</v>
      </c>
      <c r="ED97" s="55">
        <v>0</v>
      </c>
      <c r="EE97" s="55">
        <v>0</v>
      </c>
      <c r="EF97" s="55">
        <v>0</v>
      </c>
      <c r="EG97" s="55">
        <v>0</v>
      </c>
      <c r="EH97" s="55">
        <v>0</v>
      </c>
      <c r="EI97" s="55">
        <v>0</v>
      </c>
      <c r="EJ97" s="55">
        <v>0</v>
      </c>
      <c r="EK97" s="55">
        <v>0</v>
      </c>
      <c r="EL97" s="55">
        <v>0</v>
      </c>
      <c r="EM97" s="55">
        <v>0</v>
      </c>
      <c r="EN97" s="55">
        <v>176.43840026855469</v>
      </c>
      <c r="EO97" s="55">
        <v>249.42439270019531</v>
      </c>
      <c r="EP97" s="55">
        <v>242.42770385742188</v>
      </c>
      <c r="EQ97" s="55">
        <v>211.56683349609375</v>
      </c>
      <c r="ER97" s="55">
        <v>177.39622497558594</v>
      </c>
      <c r="ES97" s="55">
        <v>142.57266235351563</v>
      </c>
      <c r="ET97" s="55">
        <v>111.32469177246094</v>
      </c>
      <c r="EU97" s="55">
        <v>86.004814147949219</v>
      </c>
      <c r="EV97" s="55">
        <v>67.095359802246094</v>
      </c>
      <c r="EW97" s="55">
        <v>52.883926391601563</v>
      </c>
      <c r="EX97" s="55">
        <v>42.198600769042969</v>
      </c>
      <c r="EY97" s="55">
        <v>34.166652679443359</v>
      </c>
      <c r="EZ97" s="55">
        <v>28.129917144775391</v>
      </c>
      <c r="FA97" s="55">
        <v>23.592863082885742</v>
      </c>
      <c r="FB97" s="55">
        <v>20.182828903198242</v>
      </c>
      <c r="FC97" s="55">
        <v>17.619682312011719</v>
      </c>
      <c r="FD97" s="55">
        <v>15.692886352539063</v>
      </c>
      <c r="FE97" s="55">
        <v>14.244207382202148</v>
      </c>
      <c r="FF97" s="55">
        <v>13.154727935791016</v>
      </c>
      <c r="FG97" s="55">
        <v>12.335062980651855</v>
      </c>
      <c r="FH97" s="55">
        <v>11.718013763427734</v>
      </c>
      <c r="FI97" s="55">
        <v>11.25303840637207</v>
      </c>
      <c r="FJ97" s="55">
        <v>10.902095794677734</v>
      </c>
      <c r="FK97" s="55">
        <v>10.636486053466797</v>
      </c>
      <c r="FL97" s="55">
        <v>10.434456825256348</v>
      </c>
      <c r="FM97" s="55">
        <v>10.279275894165039</v>
      </c>
      <c r="FN97" s="55">
        <v>10.157416343688965</v>
      </c>
      <c r="FO97" s="55">
        <v>10.055182456970215</v>
      </c>
      <c r="FP97" s="55">
        <v>9.8046665191650391</v>
      </c>
      <c r="FQ97" s="55">
        <v>8.416041374206543</v>
      </c>
      <c r="FR97" s="55">
        <v>6.8104343414306641</v>
      </c>
      <c r="FS97" s="55">
        <v>5.3517446517944336</v>
      </c>
      <c r="FT97" s="55">
        <v>4.1347322463989258</v>
      </c>
      <c r="FU97" s="55">
        <v>3.1617934703826904</v>
      </c>
      <c r="FV97" s="55">
        <v>2.4024214744567871</v>
      </c>
      <c r="FW97" s="55">
        <v>1.8181198835372925</v>
      </c>
      <c r="FX97" s="55">
        <v>1.3724316358566284</v>
      </c>
      <c r="FY97" s="55">
        <v>1.034318208694458</v>
      </c>
      <c r="FZ97" s="55">
        <v>0.77869373559951782</v>
      </c>
      <c r="GA97" s="55">
        <v>0.58585488796234131</v>
      </c>
      <c r="GB97" s="55">
        <v>0.4405829906463623</v>
      </c>
      <c r="GC97" s="55">
        <v>0.33124247193336487</v>
      </c>
      <c r="GD97" s="55">
        <v>0.24899324774742126</v>
      </c>
      <c r="GE97" s="55">
        <v>0.1871456652879715</v>
      </c>
      <c r="GF97" s="55">
        <v>0.14065013825893402</v>
      </c>
      <c r="GG97" s="55">
        <v>0.1057012528181076</v>
      </c>
      <c r="GH97" s="55">
        <v>7.9434089362621307E-2</v>
      </c>
      <c r="GI97" s="55">
        <v>5.9693250805139542E-2</v>
      </c>
      <c r="GJ97" s="55">
        <v>4.4857814908027649E-2</v>
      </c>
      <c r="GK97" s="55">
        <v>3.3709123730659485E-2</v>
      </c>
      <c r="GL97" s="55">
        <v>2.5331128388643265E-2</v>
      </c>
      <c r="GM97" s="55">
        <v>1.9035320729017258E-2</v>
      </c>
      <c r="GN97" s="55">
        <v>1.4304242096841335E-2</v>
      </c>
      <c r="GO97" s="55">
        <v>1.0749022476375103E-2</v>
      </c>
      <c r="GP97" s="55">
        <v>8.0774193629622459E-3</v>
      </c>
      <c r="GQ97" s="55">
        <v>6.0698245652019978E-3</v>
      </c>
      <c r="GR97" s="55">
        <v>4.5612030662596226E-3</v>
      </c>
      <c r="GS97" s="55">
        <v>3.4275406505912542E-3</v>
      </c>
      <c r="GT97" s="55">
        <v>2.5756433606147766E-3</v>
      </c>
      <c r="GU97" s="55">
        <v>1.9358417484909296E-3</v>
      </c>
    </row>
    <row r="98" spans="1:203" x14ac:dyDescent="0.45">
      <c r="A98" s="5" t="s">
        <v>3827</v>
      </c>
      <c r="B98" s="89">
        <v>46</v>
      </c>
      <c r="C98" s="89">
        <v>4</v>
      </c>
      <c r="D98" s="55">
        <v>0</v>
      </c>
      <c r="E98" s="55">
        <v>0</v>
      </c>
      <c r="F98" s="55">
        <v>0</v>
      </c>
      <c r="G98" s="55">
        <v>0</v>
      </c>
      <c r="H98" s="55">
        <v>0</v>
      </c>
      <c r="I98" s="55">
        <v>0</v>
      </c>
      <c r="J98" s="55">
        <v>0</v>
      </c>
      <c r="K98" s="55">
        <v>0</v>
      </c>
      <c r="L98" s="55">
        <v>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5">
        <v>0</v>
      </c>
      <c r="T98" s="55">
        <v>0</v>
      </c>
      <c r="U98" s="55">
        <v>0</v>
      </c>
      <c r="V98" s="55">
        <v>0</v>
      </c>
      <c r="W98" s="55">
        <v>0</v>
      </c>
      <c r="X98" s="55">
        <v>0</v>
      </c>
      <c r="Y98" s="55">
        <v>0</v>
      </c>
      <c r="Z98" s="55">
        <v>0</v>
      </c>
      <c r="AA98" s="55">
        <v>0</v>
      </c>
      <c r="AB98" s="55">
        <v>0</v>
      </c>
      <c r="AC98" s="55">
        <v>0</v>
      </c>
      <c r="AD98" s="55">
        <v>0</v>
      </c>
      <c r="AE98" s="55">
        <v>0</v>
      </c>
      <c r="AF98" s="55">
        <v>0</v>
      </c>
      <c r="AG98" s="55">
        <v>0</v>
      </c>
      <c r="AH98" s="55">
        <v>0</v>
      </c>
      <c r="AI98" s="55">
        <v>0</v>
      </c>
      <c r="AJ98" s="55">
        <v>0</v>
      </c>
      <c r="AK98" s="55">
        <v>0</v>
      </c>
      <c r="AL98" s="55">
        <v>0</v>
      </c>
      <c r="AM98" s="55">
        <v>0</v>
      </c>
      <c r="AN98" s="55">
        <v>0</v>
      </c>
      <c r="AO98" s="55">
        <v>0</v>
      </c>
      <c r="AP98" s="55">
        <v>0</v>
      </c>
      <c r="AQ98" s="55">
        <v>0</v>
      </c>
      <c r="AR98" s="55">
        <v>0</v>
      </c>
      <c r="AS98" s="55">
        <v>0</v>
      </c>
      <c r="AT98" s="55">
        <v>0</v>
      </c>
      <c r="AU98" s="55">
        <v>0</v>
      </c>
      <c r="AV98" s="55">
        <v>0</v>
      </c>
      <c r="AW98" s="55">
        <v>0</v>
      </c>
      <c r="AX98" s="55">
        <v>0</v>
      </c>
      <c r="AY98" s="55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5">
        <v>0</v>
      </c>
      <c r="BI98" s="55">
        <v>0</v>
      </c>
      <c r="BJ98" s="55">
        <v>0</v>
      </c>
      <c r="BK98" s="55">
        <v>0</v>
      </c>
      <c r="BL98" s="55">
        <v>0</v>
      </c>
      <c r="BM98" s="55">
        <v>0</v>
      </c>
      <c r="BN98" s="55">
        <v>0</v>
      </c>
      <c r="BO98" s="55">
        <v>0</v>
      </c>
      <c r="BP98" s="55">
        <v>0</v>
      </c>
      <c r="BQ98" s="55">
        <v>0</v>
      </c>
      <c r="BR98" s="55">
        <v>0</v>
      </c>
      <c r="BS98" s="55">
        <v>0</v>
      </c>
      <c r="BT98" s="55">
        <v>0</v>
      </c>
      <c r="BU98" s="55">
        <v>0</v>
      </c>
      <c r="BV98" s="55">
        <v>0</v>
      </c>
      <c r="BW98" s="55">
        <v>0</v>
      </c>
      <c r="BX98" s="55">
        <v>0</v>
      </c>
      <c r="BY98" s="55">
        <v>0</v>
      </c>
      <c r="BZ98" s="55">
        <v>0</v>
      </c>
      <c r="CA98" s="55">
        <v>0</v>
      </c>
      <c r="CB98" s="55">
        <v>0</v>
      </c>
      <c r="CC98" s="55">
        <v>0</v>
      </c>
      <c r="CD98" s="55">
        <v>0</v>
      </c>
      <c r="CE98" s="55">
        <v>0</v>
      </c>
      <c r="CF98" s="55">
        <v>0</v>
      </c>
      <c r="CG98" s="55">
        <v>0</v>
      </c>
      <c r="CH98" s="55">
        <v>0</v>
      </c>
      <c r="CI98" s="55">
        <v>0</v>
      </c>
      <c r="CJ98" s="55">
        <v>0</v>
      </c>
      <c r="CK98" s="55">
        <v>0</v>
      </c>
      <c r="CL98" s="55">
        <v>0</v>
      </c>
      <c r="CM98" s="55">
        <v>0</v>
      </c>
      <c r="CN98" s="55">
        <v>0</v>
      </c>
      <c r="CO98" s="55">
        <v>0</v>
      </c>
      <c r="CP98" s="55">
        <v>0</v>
      </c>
      <c r="CQ98" s="55">
        <v>0</v>
      </c>
      <c r="CR98" s="55">
        <v>0</v>
      </c>
      <c r="CS98" s="55">
        <v>0</v>
      </c>
      <c r="CT98" s="55">
        <v>0</v>
      </c>
      <c r="CU98" s="55">
        <v>0</v>
      </c>
      <c r="CV98" s="55">
        <v>0</v>
      </c>
      <c r="CW98" s="55">
        <v>0</v>
      </c>
      <c r="CX98" s="55">
        <v>0</v>
      </c>
      <c r="CY98" s="55">
        <v>0</v>
      </c>
      <c r="CZ98" s="55">
        <v>0</v>
      </c>
      <c r="DA98" s="55">
        <v>0</v>
      </c>
      <c r="DB98" s="55">
        <v>0</v>
      </c>
      <c r="DC98" s="55">
        <v>0</v>
      </c>
      <c r="DD98" s="55">
        <v>0</v>
      </c>
      <c r="DE98" s="55">
        <v>0</v>
      </c>
      <c r="DF98" s="55">
        <v>0</v>
      </c>
      <c r="DG98" s="55">
        <v>0</v>
      </c>
      <c r="DH98" s="55">
        <v>0</v>
      </c>
      <c r="DI98" s="55">
        <v>0</v>
      </c>
      <c r="DJ98" s="55">
        <v>0</v>
      </c>
      <c r="DK98" s="55">
        <v>0</v>
      </c>
      <c r="DL98" s="55">
        <v>0</v>
      </c>
      <c r="DM98" s="55">
        <v>0</v>
      </c>
      <c r="DN98" s="55">
        <v>0</v>
      </c>
      <c r="DO98" s="55">
        <v>0</v>
      </c>
      <c r="DP98" s="55">
        <v>0</v>
      </c>
      <c r="DQ98" s="55">
        <v>0</v>
      </c>
      <c r="DR98" s="55">
        <v>0</v>
      </c>
      <c r="DS98" s="55">
        <v>0</v>
      </c>
      <c r="DT98" s="55">
        <v>0</v>
      </c>
      <c r="DU98" s="55">
        <v>0</v>
      </c>
      <c r="DV98" s="55">
        <v>0</v>
      </c>
      <c r="DW98" s="55">
        <v>0</v>
      </c>
      <c r="DX98" s="55">
        <v>0</v>
      </c>
      <c r="DY98" s="55">
        <v>0</v>
      </c>
      <c r="DZ98" s="55">
        <v>0</v>
      </c>
      <c r="EA98" s="55">
        <v>0</v>
      </c>
      <c r="EB98" s="55">
        <v>0</v>
      </c>
      <c r="EC98" s="55">
        <v>0</v>
      </c>
      <c r="ED98" s="55">
        <v>0</v>
      </c>
      <c r="EE98" s="55">
        <v>0</v>
      </c>
      <c r="EF98" s="55">
        <v>0</v>
      </c>
      <c r="EG98" s="55">
        <v>0</v>
      </c>
      <c r="EH98" s="55">
        <v>0</v>
      </c>
      <c r="EI98" s="55">
        <v>0</v>
      </c>
      <c r="EJ98" s="55">
        <v>0</v>
      </c>
      <c r="EK98" s="55">
        <v>0</v>
      </c>
      <c r="EL98" s="55">
        <v>0</v>
      </c>
      <c r="EM98" s="55">
        <v>0</v>
      </c>
      <c r="EN98" s="55">
        <v>222.11074829101563</v>
      </c>
      <c r="EO98" s="55">
        <v>270.26412963867188</v>
      </c>
      <c r="EP98" s="55">
        <v>253.87413024902344</v>
      </c>
      <c r="EQ98" s="55">
        <v>219.86891174316406</v>
      </c>
      <c r="ER98" s="55">
        <v>182.12718200683594</v>
      </c>
      <c r="ES98" s="55">
        <v>147.23251342773438</v>
      </c>
      <c r="ET98" s="55">
        <v>117.37528991699219</v>
      </c>
      <c r="EU98" s="55">
        <v>93.376388549804688</v>
      </c>
      <c r="EV98" s="55">
        <v>74.960029602050781</v>
      </c>
      <c r="EW98" s="55">
        <v>60.603809356689453</v>
      </c>
      <c r="EX98" s="55">
        <v>49.396408081054688</v>
      </c>
      <c r="EY98" s="55">
        <v>40.645412445068359</v>
      </c>
      <c r="EZ98" s="55">
        <v>33.811511993408203</v>
      </c>
      <c r="FA98" s="55">
        <v>28.473447799682617</v>
      </c>
      <c r="FB98" s="55">
        <v>24.301555633544922</v>
      </c>
      <c r="FC98" s="55">
        <v>21.035617828369141</v>
      </c>
      <c r="FD98" s="55">
        <v>18.389524459838867</v>
      </c>
      <c r="FE98" s="55">
        <v>15.240324974060059</v>
      </c>
      <c r="FF98" s="55">
        <v>12.285134315490723</v>
      </c>
      <c r="FG98" s="55">
        <v>9.7749128341674805</v>
      </c>
      <c r="FH98" s="55">
        <v>7.7197256088256836</v>
      </c>
      <c r="FI98" s="55">
        <v>6.0693955421447754</v>
      </c>
      <c r="FJ98" s="55">
        <v>4.7588949203491211</v>
      </c>
      <c r="FK98" s="55">
        <v>3.7251412868499756</v>
      </c>
      <c r="FL98" s="55">
        <v>2.9129610061645508</v>
      </c>
      <c r="FM98" s="55">
        <v>2.2764222621917725</v>
      </c>
      <c r="FN98" s="55">
        <v>1.7782883644104004</v>
      </c>
      <c r="FO98" s="55">
        <v>1.3888249397277832</v>
      </c>
      <c r="FP98" s="55">
        <v>1.084497332572937</v>
      </c>
      <c r="FQ98" s="55">
        <v>0.84677857160568237</v>
      </c>
      <c r="FR98" s="55">
        <v>0.66112971305847168</v>
      </c>
      <c r="FS98" s="55">
        <v>0.51616483926773071</v>
      </c>
      <c r="FT98" s="55">
        <v>0.40297746658325195</v>
      </c>
      <c r="FU98" s="55">
        <v>0.31460624933242798</v>
      </c>
      <c r="FV98" s="55">
        <v>0.24561242759227753</v>
      </c>
      <c r="FW98" s="55">
        <v>0.19174812734127045</v>
      </c>
      <c r="FX98" s="55">
        <v>0.14969614148139954</v>
      </c>
      <c r="FY98" s="55">
        <v>0.11686627566814423</v>
      </c>
      <c r="FZ98" s="55">
        <v>9.1236226260662079E-2</v>
      </c>
      <c r="GA98" s="55">
        <v>7.1227066218852997E-2</v>
      </c>
      <c r="GB98" s="55">
        <v>5.5606123059988022E-2</v>
      </c>
      <c r="GC98" s="55">
        <v>4.3411031365394592E-2</v>
      </c>
      <c r="GD98" s="55">
        <v>3.3890455961227417E-2</v>
      </c>
      <c r="GE98" s="55">
        <v>2.6457862928509712E-2</v>
      </c>
      <c r="GF98" s="55">
        <v>2.0655326545238495E-2</v>
      </c>
      <c r="GG98" s="55">
        <v>1.6125356778502464E-2</v>
      </c>
      <c r="GH98" s="55">
        <v>1.2588866055011749E-2</v>
      </c>
      <c r="GI98" s="55">
        <v>9.8279714584350586E-3</v>
      </c>
      <c r="GJ98" s="55">
        <v>7.6725748367607594E-3</v>
      </c>
      <c r="GK98" s="55">
        <v>5.9898835606873035E-3</v>
      </c>
      <c r="GL98" s="55">
        <v>4.6762274578213692E-3</v>
      </c>
      <c r="GM98" s="55">
        <v>3.6506727337837219E-3</v>
      </c>
      <c r="GN98" s="55">
        <v>2.8500347398221493E-3</v>
      </c>
      <c r="GO98" s="55">
        <v>2.2249864414334297E-3</v>
      </c>
      <c r="GP98" s="55">
        <v>1.7370192799717188E-3</v>
      </c>
      <c r="GQ98" s="55">
        <v>1.3560693478211761E-3</v>
      </c>
      <c r="GR98" s="55">
        <v>1.0586663847789168E-3</v>
      </c>
      <c r="GS98" s="55">
        <v>8.2648766692727804E-4</v>
      </c>
      <c r="GT98" s="55">
        <v>6.4522860338911414E-4</v>
      </c>
      <c r="GU98" s="55">
        <v>5.0382415065541863E-4</v>
      </c>
    </row>
    <row r="99" spans="1:203" x14ac:dyDescent="0.45">
      <c r="A99" s="5" t="s">
        <v>3827</v>
      </c>
      <c r="B99" s="89">
        <v>47</v>
      </c>
      <c r="C99" s="89">
        <v>7</v>
      </c>
      <c r="D99" s="55">
        <v>0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  <c r="O99" s="55">
        <v>0</v>
      </c>
      <c r="P99" s="55">
        <v>0</v>
      </c>
      <c r="Q99" s="55">
        <v>0</v>
      </c>
      <c r="R99" s="55">
        <v>0</v>
      </c>
      <c r="S99" s="55">
        <v>0</v>
      </c>
      <c r="T99" s="55">
        <v>0</v>
      </c>
      <c r="U99" s="55">
        <v>0</v>
      </c>
      <c r="V99" s="55">
        <v>0</v>
      </c>
      <c r="W99" s="55">
        <v>0</v>
      </c>
      <c r="X99" s="55">
        <v>0</v>
      </c>
      <c r="Y99" s="55">
        <v>0</v>
      </c>
      <c r="Z99" s="55">
        <v>0</v>
      </c>
      <c r="AA99" s="55">
        <v>0</v>
      </c>
      <c r="AB99" s="55">
        <v>0</v>
      </c>
      <c r="AC99" s="55">
        <v>0</v>
      </c>
      <c r="AD99" s="55">
        <v>0</v>
      </c>
      <c r="AE99" s="55">
        <v>0</v>
      </c>
      <c r="AF99" s="55">
        <v>0</v>
      </c>
      <c r="AG99" s="55">
        <v>0</v>
      </c>
      <c r="AH99" s="55">
        <v>0</v>
      </c>
      <c r="AI99" s="55">
        <v>0</v>
      </c>
      <c r="AJ99" s="55">
        <v>0</v>
      </c>
      <c r="AK99" s="55">
        <v>0</v>
      </c>
      <c r="AL99" s="55">
        <v>0</v>
      </c>
      <c r="AM99" s="55">
        <v>0</v>
      </c>
      <c r="AN99" s="55">
        <v>0</v>
      </c>
      <c r="AO99" s="55">
        <v>0</v>
      </c>
      <c r="AP99" s="55">
        <v>0</v>
      </c>
      <c r="AQ99" s="55">
        <v>0</v>
      </c>
      <c r="AR99" s="55">
        <v>0</v>
      </c>
      <c r="AS99" s="55">
        <v>0</v>
      </c>
      <c r="AT99" s="55">
        <v>0</v>
      </c>
      <c r="AU99" s="55">
        <v>0</v>
      </c>
      <c r="AV99" s="55">
        <v>0</v>
      </c>
      <c r="AW99" s="55">
        <v>0</v>
      </c>
      <c r="AX99" s="55">
        <v>0</v>
      </c>
      <c r="AY99" s="55">
        <v>0</v>
      </c>
      <c r="AZ99" s="55">
        <v>0</v>
      </c>
      <c r="BA99" s="55">
        <v>0</v>
      </c>
      <c r="BB99" s="55">
        <v>0</v>
      </c>
      <c r="BC99" s="55">
        <v>0</v>
      </c>
      <c r="BD99" s="55">
        <v>0</v>
      </c>
      <c r="BE99" s="55">
        <v>0</v>
      </c>
      <c r="BF99" s="55">
        <v>0</v>
      </c>
      <c r="BG99" s="55">
        <v>0</v>
      </c>
      <c r="BH99" s="55">
        <v>0</v>
      </c>
      <c r="BI99" s="55">
        <v>0</v>
      </c>
      <c r="BJ99" s="55">
        <v>0</v>
      </c>
      <c r="BK99" s="55">
        <v>0</v>
      </c>
      <c r="BL99" s="55">
        <v>0</v>
      </c>
      <c r="BM99" s="55">
        <v>0</v>
      </c>
      <c r="BN99" s="55">
        <v>0</v>
      </c>
      <c r="BO99" s="55">
        <v>0</v>
      </c>
      <c r="BP99" s="55">
        <v>0</v>
      </c>
      <c r="BQ99" s="55">
        <v>0</v>
      </c>
      <c r="BR99" s="55">
        <v>0</v>
      </c>
      <c r="BS99" s="55">
        <v>0</v>
      </c>
      <c r="BT99" s="55">
        <v>0</v>
      </c>
      <c r="BU99" s="55">
        <v>0</v>
      </c>
      <c r="BV99" s="55">
        <v>0</v>
      </c>
      <c r="BW99" s="55">
        <v>0</v>
      </c>
      <c r="BX99" s="55">
        <v>0</v>
      </c>
      <c r="BY99" s="55">
        <v>0</v>
      </c>
      <c r="BZ99" s="55">
        <v>0</v>
      </c>
      <c r="CA99" s="55">
        <v>0</v>
      </c>
      <c r="CB99" s="55">
        <v>0</v>
      </c>
      <c r="CC99" s="55">
        <v>0</v>
      </c>
      <c r="CD99" s="55">
        <v>0</v>
      </c>
      <c r="CE99" s="55">
        <v>0</v>
      </c>
      <c r="CF99" s="55">
        <v>0</v>
      </c>
      <c r="CG99" s="55">
        <v>0</v>
      </c>
      <c r="CH99" s="55">
        <v>0</v>
      </c>
      <c r="CI99" s="55">
        <v>0</v>
      </c>
      <c r="CJ99" s="55">
        <v>0</v>
      </c>
      <c r="CK99" s="55">
        <v>0</v>
      </c>
      <c r="CL99" s="55">
        <v>0</v>
      </c>
      <c r="CM99" s="55">
        <v>0</v>
      </c>
      <c r="CN99" s="55">
        <v>0</v>
      </c>
      <c r="CO99" s="55">
        <v>0</v>
      </c>
      <c r="CP99" s="55">
        <v>0</v>
      </c>
      <c r="CQ99" s="55">
        <v>0</v>
      </c>
      <c r="CR99" s="55">
        <v>0</v>
      </c>
      <c r="CS99" s="55">
        <v>0</v>
      </c>
      <c r="CT99" s="55">
        <v>0</v>
      </c>
      <c r="CU99" s="55">
        <v>0</v>
      </c>
      <c r="CV99" s="55">
        <v>0</v>
      </c>
      <c r="CW99" s="55">
        <v>0</v>
      </c>
      <c r="CX99" s="55">
        <v>0</v>
      </c>
      <c r="CY99" s="55">
        <v>0</v>
      </c>
      <c r="CZ99" s="55">
        <v>0</v>
      </c>
      <c r="DA99" s="55">
        <v>0</v>
      </c>
      <c r="DB99" s="55">
        <v>0</v>
      </c>
      <c r="DC99" s="55">
        <v>0</v>
      </c>
      <c r="DD99" s="55">
        <v>0</v>
      </c>
      <c r="DE99" s="55">
        <v>0</v>
      </c>
      <c r="DF99" s="55">
        <v>0</v>
      </c>
      <c r="DG99" s="55">
        <v>0</v>
      </c>
      <c r="DH99" s="55">
        <v>0</v>
      </c>
      <c r="DI99" s="55">
        <v>0</v>
      </c>
      <c r="DJ99" s="55">
        <v>0</v>
      </c>
      <c r="DK99" s="55">
        <v>0</v>
      </c>
      <c r="DL99" s="55">
        <v>0</v>
      </c>
      <c r="DM99" s="55">
        <v>0</v>
      </c>
      <c r="DN99" s="55">
        <v>0</v>
      </c>
      <c r="DO99" s="55">
        <v>0</v>
      </c>
      <c r="DP99" s="55">
        <v>0</v>
      </c>
      <c r="DQ99" s="55">
        <v>0</v>
      </c>
      <c r="DR99" s="55">
        <v>0</v>
      </c>
      <c r="DS99" s="55">
        <v>0</v>
      </c>
      <c r="DT99" s="55">
        <v>0</v>
      </c>
      <c r="DU99" s="55">
        <v>0</v>
      </c>
      <c r="DV99" s="55">
        <v>0</v>
      </c>
      <c r="DW99" s="55">
        <v>0</v>
      </c>
      <c r="DX99" s="55">
        <v>0</v>
      </c>
      <c r="DY99" s="55">
        <v>0</v>
      </c>
      <c r="DZ99" s="55">
        <v>0</v>
      </c>
      <c r="EA99" s="55">
        <v>0</v>
      </c>
      <c r="EB99" s="55">
        <v>0</v>
      </c>
      <c r="EC99" s="55">
        <v>0</v>
      </c>
      <c r="ED99" s="55">
        <v>0</v>
      </c>
      <c r="EE99" s="55">
        <v>0</v>
      </c>
      <c r="EF99" s="55">
        <v>0</v>
      </c>
      <c r="EG99" s="55">
        <v>0</v>
      </c>
      <c r="EH99" s="55">
        <v>0</v>
      </c>
      <c r="EI99" s="55">
        <v>0</v>
      </c>
      <c r="EJ99" s="55">
        <v>0</v>
      </c>
      <c r="EK99" s="55">
        <v>0</v>
      </c>
      <c r="EL99" s="55">
        <v>0</v>
      </c>
      <c r="EM99" s="55">
        <v>0</v>
      </c>
      <c r="EN99" s="55">
        <v>132.02323913574219</v>
      </c>
      <c r="EO99" s="55">
        <v>170.46617126464844</v>
      </c>
      <c r="EP99" s="55">
        <v>146.57832336425781</v>
      </c>
      <c r="EQ99" s="55">
        <v>114.98867034912109</v>
      </c>
      <c r="ER99" s="55">
        <v>89.025390625</v>
      </c>
      <c r="ES99" s="55">
        <v>62.949939727783203</v>
      </c>
      <c r="ET99" s="55">
        <v>42.913394927978516</v>
      </c>
      <c r="EU99" s="55">
        <v>29.182697296142578</v>
      </c>
      <c r="EV99" s="55">
        <v>20.361593246459961</v>
      </c>
      <c r="EW99" s="55">
        <v>14.590203285217285</v>
      </c>
      <c r="EX99" s="55">
        <v>10.824888229370117</v>
      </c>
      <c r="EY99" s="55">
        <v>8.3683004379272461</v>
      </c>
      <c r="EZ99" s="55">
        <v>6.3107233047485352</v>
      </c>
      <c r="FA99" s="55">
        <v>4.335698127746582</v>
      </c>
      <c r="FB99" s="55">
        <v>2.9088888168334961</v>
      </c>
      <c r="FC99" s="55">
        <v>1.9266564846038818</v>
      </c>
      <c r="FD99" s="55">
        <v>1.2654323577880859</v>
      </c>
      <c r="FE99" s="55">
        <v>0.82645565271377563</v>
      </c>
      <c r="FF99" s="55">
        <v>0.53768140077590942</v>
      </c>
      <c r="FG99" s="55">
        <v>0.34888127446174622</v>
      </c>
      <c r="FH99" s="55">
        <v>0.22596052289009094</v>
      </c>
      <c r="FI99" s="55">
        <v>0.14616164565086365</v>
      </c>
      <c r="FJ99" s="55">
        <v>9.446011483669281E-2</v>
      </c>
      <c r="FK99" s="55">
        <v>6.1009060591459274E-2</v>
      </c>
      <c r="FL99" s="55">
        <v>3.9386935532093048E-2</v>
      </c>
      <c r="FM99" s="55">
        <v>2.5420177727937698E-2</v>
      </c>
      <c r="FN99" s="55">
        <v>1.6402613371610641E-2</v>
      </c>
      <c r="FO99" s="55">
        <v>1.0582376271486282E-2</v>
      </c>
      <c r="FP99" s="55">
        <v>6.8266601301729679E-3</v>
      </c>
      <c r="FQ99" s="55">
        <v>4.4035385362803936E-3</v>
      </c>
      <c r="FR99" s="55">
        <v>2.8403594624251127E-3</v>
      </c>
      <c r="FS99" s="55">
        <v>1.8320161616429687E-3</v>
      </c>
      <c r="FT99" s="55">
        <v>1.1816108599305153E-3</v>
      </c>
      <c r="FU99" s="55">
        <v>7.6210015686228871E-4</v>
      </c>
      <c r="FV99" s="55">
        <v>4.9152359133586287E-4</v>
      </c>
      <c r="FW99" s="55">
        <v>3.1700998079031706E-4</v>
      </c>
      <c r="FX99" s="55">
        <v>2.0445552945602685E-4</v>
      </c>
      <c r="FY99" s="55">
        <v>1.3186302385292947E-4</v>
      </c>
      <c r="FZ99" s="55">
        <v>8.5044426668900996E-5</v>
      </c>
      <c r="GA99" s="55">
        <v>5.4848886065883562E-5</v>
      </c>
      <c r="GB99" s="55">
        <v>3.5374407161725685E-5</v>
      </c>
      <c r="GC99" s="55">
        <v>2.2814450858277269E-5</v>
      </c>
      <c r="GD99" s="55">
        <v>1.4713995369675104E-5</v>
      </c>
      <c r="GE99" s="55">
        <v>0</v>
      </c>
      <c r="GF99" s="55">
        <v>0</v>
      </c>
      <c r="GG99" s="55">
        <v>0</v>
      </c>
      <c r="GH99" s="55">
        <v>0</v>
      </c>
      <c r="GI99" s="55">
        <v>0</v>
      </c>
      <c r="GJ99" s="55">
        <v>0</v>
      </c>
      <c r="GK99" s="55">
        <v>0</v>
      </c>
      <c r="GL99" s="55">
        <v>0</v>
      </c>
      <c r="GM99" s="55">
        <v>0</v>
      </c>
      <c r="GN99" s="55">
        <v>0</v>
      </c>
      <c r="GO99" s="55">
        <v>0</v>
      </c>
      <c r="GP99" s="55">
        <v>0</v>
      </c>
      <c r="GQ99" s="55">
        <v>0</v>
      </c>
      <c r="GR99" s="55">
        <v>0</v>
      </c>
      <c r="GS99" s="55">
        <v>0</v>
      </c>
      <c r="GT99" s="55">
        <v>0</v>
      </c>
      <c r="GU99" s="55">
        <v>0</v>
      </c>
    </row>
    <row r="100" spans="1:203" x14ac:dyDescent="0.45">
      <c r="A100" s="5" t="s">
        <v>3827</v>
      </c>
      <c r="B100" s="89">
        <v>48</v>
      </c>
      <c r="C100" s="89">
        <v>9</v>
      </c>
      <c r="D100" s="55">
        <v>0</v>
      </c>
      <c r="E100" s="55">
        <v>0</v>
      </c>
      <c r="F100" s="55">
        <v>0</v>
      </c>
      <c r="G100" s="55">
        <v>0</v>
      </c>
      <c r="H100" s="55">
        <v>0</v>
      </c>
      <c r="I100" s="55">
        <v>0</v>
      </c>
      <c r="J100" s="55">
        <v>0</v>
      </c>
      <c r="K100" s="55">
        <v>0</v>
      </c>
      <c r="L100" s="55">
        <v>0</v>
      </c>
      <c r="M100" s="55">
        <v>0</v>
      </c>
      <c r="N100" s="55">
        <v>0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5">
        <v>0</v>
      </c>
      <c r="U100" s="55">
        <v>0</v>
      </c>
      <c r="V100" s="55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5">
        <v>0</v>
      </c>
      <c r="AC100" s="55">
        <v>0</v>
      </c>
      <c r="AD100" s="55">
        <v>0</v>
      </c>
      <c r="AE100" s="55">
        <v>0</v>
      </c>
      <c r="AF100" s="55">
        <v>0</v>
      </c>
      <c r="AG100" s="55">
        <v>0</v>
      </c>
      <c r="AH100" s="55">
        <v>0</v>
      </c>
      <c r="AI100" s="55">
        <v>0</v>
      </c>
      <c r="AJ100" s="55">
        <v>0</v>
      </c>
      <c r="AK100" s="55">
        <v>0</v>
      </c>
      <c r="AL100" s="55">
        <v>0</v>
      </c>
      <c r="AM100" s="55">
        <v>0</v>
      </c>
      <c r="AN100" s="55">
        <v>0</v>
      </c>
      <c r="AO100" s="55">
        <v>0</v>
      </c>
      <c r="AP100" s="55">
        <v>0</v>
      </c>
      <c r="AQ100" s="55">
        <v>0</v>
      </c>
      <c r="AR100" s="55">
        <v>0</v>
      </c>
      <c r="AS100" s="55">
        <v>0</v>
      </c>
      <c r="AT100" s="55">
        <v>0</v>
      </c>
      <c r="AU100" s="55">
        <v>0</v>
      </c>
      <c r="AV100" s="55">
        <v>0</v>
      </c>
      <c r="AW100" s="55">
        <v>0</v>
      </c>
      <c r="AX100" s="55">
        <v>0</v>
      </c>
      <c r="AY100" s="55">
        <v>0</v>
      </c>
      <c r="AZ100" s="55">
        <v>0</v>
      </c>
      <c r="BA100" s="55">
        <v>0</v>
      </c>
      <c r="BB100" s="55">
        <v>0</v>
      </c>
      <c r="BC100" s="55">
        <v>0</v>
      </c>
      <c r="BD100" s="55">
        <v>0</v>
      </c>
      <c r="BE100" s="55">
        <v>0</v>
      </c>
      <c r="BF100" s="55">
        <v>0</v>
      </c>
      <c r="BG100" s="55">
        <v>0</v>
      </c>
      <c r="BH100" s="55">
        <v>0</v>
      </c>
      <c r="BI100" s="55">
        <v>0</v>
      </c>
      <c r="BJ100" s="55">
        <v>0</v>
      </c>
      <c r="BK100" s="55">
        <v>0</v>
      </c>
      <c r="BL100" s="55">
        <v>0</v>
      </c>
      <c r="BM100" s="55">
        <v>0</v>
      </c>
      <c r="BN100" s="55">
        <v>0</v>
      </c>
      <c r="BO100" s="55">
        <v>0</v>
      </c>
      <c r="BP100" s="55">
        <v>0</v>
      </c>
      <c r="BQ100" s="55">
        <v>0</v>
      </c>
      <c r="BR100" s="55">
        <v>0</v>
      </c>
      <c r="BS100" s="55">
        <v>0</v>
      </c>
      <c r="BT100" s="55">
        <v>0</v>
      </c>
      <c r="BU100" s="55">
        <v>0</v>
      </c>
      <c r="BV100" s="55">
        <v>0</v>
      </c>
      <c r="BW100" s="55">
        <v>0</v>
      </c>
      <c r="BX100" s="55">
        <v>0</v>
      </c>
      <c r="BY100" s="55">
        <v>0</v>
      </c>
      <c r="BZ100" s="55">
        <v>0</v>
      </c>
      <c r="CA100" s="55">
        <v>0</v>
      </c>
      <c r="CB100" s="55">
        <v>0</v>
      </c>
      <c r="CC100" s="55">
        <v>0</v>
      </c>
      <c r="CD100" s="55">
        <v>0</v>
      </c>
      <c r="CE100" s="55">
        <v>0</v>
      </c>
      <c r="CF100" s="55">
        <v>0</v>
      </c>
      <c r="CG100" s="55">
        <v>0</v>
      </c>
      <c r="CH100" s="55">
        <v>0</v>
      </c>
      <c r="CI100" s="55">
        <v>0</v>
      </c>
      <c r="CJ100" s="55">
        <v>0</v>
      </c>
      <c r="CK100" s="55">
        <v>0</v>
      </c>
      <c r="CL100" s="55">
        <v>0</v>
      </c>
      <c r="CM100" s="55">
        <v>0</v>
      </c>
      <c r="CN100" s="55">
        <v>0</v>
      </c>
      <c r="CO100" s="55">
        <v>0</v>
      </c>
      <c r="CP100" s="55">
        <v>0</v>
      </c>
      <c r="CQ100" s="55">
        <v>0</v>
      </c>
      <c r="CR100" s="55">
        <v>0</v>
      </c>
      <c r="CS100" s="55">
        <v>0</v>
      </c>
      <c r="CT100" s="55">
        <v>0</v>
      </c>
      <c r="CU100" s="55">
        <v>0</v>
      </c>
      <c r="CV100" s="55">
        <v>0</v>
      </c>
      <c r="CW100" s="55">
        <v>0</v>
      </c>
      <c r="CX100" s="55">
        <v>0</v>
      </c>
      <c r="CY100" s="55">
        <v>0</v>
      </c>
      <c r="CZ100" s="55">
        <v>0</v>
      </c>
      <c r="DA100" s="55">
        <v>0</v>
      </c>
      <c r="DB100" s="55">
        <v>0</v>
      </c>
      <c r="DC100" s="55">
        <v>0</v>
      </c>
      <c r="DD100" s="55">
        <v>0</v>
      </c>
      <c r="DE100" s="55">
        <v>0</v>
      </c>
      <c r="DF100" s="55">
        <v>0</v>
      </c>
      <c r="DG100" s="55">
        <v>0</v>
      </c>
      <c r="DH100" s="55">
        <v>0</v>
      </c>
      <c r="DI100" s="55">
        <v>0</v>
      </c>
      <c r="DJ100" s="55">
        <v>0</v>
      </c>
      <c r="DK100" s="55">
        <v>0</v>
      </c>
      <c r="DL100" s="55">
        <v>0</v>
      </c>
      <c r="DM100" s="55">
        <v>0</v>
      </c>
      <c r="DN100" s="55">
        <v>0</v>
      </c>
      <c r="DO100" s="55">
        <v>0</v>
      </c>
      <c r="DP100" s="55">
        <v>0</v>
      </c>
      <c r="DQ100" s="55">
        <v>0</v>
      </c>
      <c r="DR100" s="55">
        <v>0</v>
      </c>
      <c r="DS100" s="55">
        <v>0</v>
      </c>
      <c r="DT100" s="55">
        <v>0</v>
      </c>
      <c r="DU100" s="55">
        <v>0</v>
      </c>
      <c r="DV100" s="55">
        <v>0</v>
      </c>
      <c r="DW100" s="55">
        <v>0</v>
      </c>
      <c r="DX100" s="55">
        <v>0</v>
      </c>
      <c r="DY100" s="55">
        <v>0</v>
      </c>
      <c r="DZ100" s="55">
        <v>0</v>
      </c>
      <c r="EA100" s="55">
        <v>0</v>
      </c>
      <c r="EB100" s="55">
        <v>0</v>
      </c>
      <c r="EC100" s="55">
        <v>0</v>
      </c>
      <c r="ED100" s="55">
        <v>0</v>
      </c>
      <c r="EE100" s="55">
        <v>0</v>
      </c>
      <c r="EF100" s="55">
        <v>0</v>
      </c>
      <c r="EG100" s="55">
        <v>0</v>
      </c>
      <c r="EH100" s="55">
        <v>0</v>
      </c>
      <c r="EI100" s="55">
        <v>0</v>
      </c>
      <c r="EJ100" s="55">
        <v>0</v>
      </c>
      <c r="EK100" s="55">
        <v>0</v>
      </c>
      <c r="EL100" s="55">
        <v>0</v>
      </c>
      <c r="EM100" s="55">
        <v>0</v>
      </c>
      <c r="EN100" s="55">
        <v>240.10189819335938</v>
      </c>
      <c r="EO100" s="55">
        <v>422.8109130859375</v>
      </c>
      <c r="EP100" s="55">
        <v>471.55929565429688</v>
      </c>
      <c r="EQ100" s="55">
        <v>458.47393798828125</v>
      </c>
      <c r="ER100" s="55">
        <v>427.28036499023438</v>
      </c>
      <c r="ES100" s="55">
        <v>380.81887817382813</v>
      </c>
      <c r="ET100" s="55">
        <v>331.65191650390625</v>
      </c>
      <c r="EU100" s="55">
        <v>286.75576782226563</v>
      </c>
      <c r="EV100" s="55">
        <v>247.99887084960938</v>
      </c>
      <c r="EW100" s="55">
        <v>214.73023986816406</v>
      </c>
      <c r="EX100" s="55">
        <v>186.28363037109375</v>
      </c>
      <c r="EY100" s="55">
        <v>162.00457763671875</v>
      </c>
      <c r="EZ100" s="55">
        <v>141.29954528808594</v>
      </c>
      <c r="FA100" s="55">
        <v>123.64875030517578</v>
      </c>
      <c r="FB100" s="55">
        <v>108.60372161865234</v>
      </c>
      <c r="FC100" s="55">
        <v>95.780120849609375</v>
      </c>
      <c r="FD100" s="55">
        <v>84.849395751953125</v>
      </c>
      <c r="FE100" s="55">
        <v>75.530891418457031</v>
      </c>
      <c r="FF100" s="55">
        <v>67.584396362304688</v>
      </c>
      <c r="FG100" s="55">
        <v>60.802211761474609</v>
      </c>
      <c r="FH100" s="55">
        <v>54.972824096679688</v>
      </c>
      <c r="FI100" s="55">
        <v>48.621513366699219</v>
      </c>
      <c r="FJ100" s="55">
        <v>42.224018096923828</v>
      </c>
      <c r="FK100" s="55">
        <v>36.347061157226563</v>
      </c>
      <c r="FL100" s="55">
        <v>31.143255233764648</v>
      </c>
      <c r="FM100" s="55">
        <v>26.617898941040039</v>
      </c>
      <c r="FN100" s="55">
        <v>22.719295501708984</v>
      </c>
      <c r="FO100" s="55">
        <v>19.377399444580078</v>
      </c>
      <c r="FP100" s="55">
        <v>16.520429611206055</v>
      </c>
      <c r="FQ100" s="55">
        <v>14.081591606140137</v>
      </c>
      <c r="FR100" s="55">
        <v>12.001348495483398</v>
      </c>
      <c r="FS100" s="55">
        <v>10.227744102478027</v>
      </c>
      <c r="FT100" s="55">
        <v>8.7159385681152344</v>
      </c>
      <c r="FU100" s="55">
        <v>7.4274535179138184</v>
      </c>
      <c r="FV100" s="55">
        <v>6.329378604888916</v>
      </c>
      <c r="FW100" s="55">
        <v>5.3936119079589844</v>
      </c>
      <c r="FX100" s="55">
        <v>4.5961785316467285</v>
      </c>
      <c r="FY100" s="55">
        <v>3.9166374206542969</v>
      </c>
      <c r="FZ100" s="55">
        <v>3.3375625610351563</v>
      </c>
      <c r="GA100" s="55">
        <v>2.8441023826599121</v>
      </c>
      <c r="GB100" s="55">
        <v>2.4235997200012207</v>
      </c>
      <c r="GC100" s="55">
        <v>2.0652685165405273</v>
      </c>
      <c r="GD100" s="55">
        <v>1.7599167823791504</v>
      </c>
      <c r="GE100" s="55">
        <v>1.4997113943099976</v>
      </c>
      <c r="GF100" s="55">
        <v>1.2779775857925415</v>
      </c>
      <c r="GG100" s="55">
        <v>1.0890274047851563</v>
      </c>
      <c r="GH100" s="55">
        <v>0.92801362276077271</v>
      </c>
      <c r="GI100" s="55">
        <v>0.7908058762550354</v>
      </c>
      <c r="GJ100" s="55">
        <v>0.67388445138931274</v>
      </c>
      <c r="GK100" s="55">
        <v>0.5742499828338623</v>
      </c>
      <c r="GL100" s="55">
        <v>0.48934656381607056</v>
      </c>
      <c r="GM100" s="55">
        <v>0.41699618101119995</v>
      </c>
      <c r="GN100" s="55">
        <v>0.35534289479255676</v>
      </c>
      <c r="GO100" s="55">
        <v>0.302805095911026</v>
      </c>
      <c r="GP100" s="55">
        <v>0.25803506374359131</v>
      </c>
      <c r="GQ100" s="55">
        <v>0.21988433599472046</v>
      </c>
      <c r="GR100" s="55">
        <v>0.18737421929836273</v>
      </c>
      <c r="GS100" s="55">
        <v>0.15967074036598206</v>
      </c>
      <c r="GT100" s="55">
        <v>0.13606327772140503</v>
      </c>
      <c r="GU100" s="55">
        <v>0.11595600843429565</v>
      </c>
    </row>
    <row r="101" spans="1:203" x14ac:dyDescent="0.45">
      <c r="A101" s="5" t="s">
        <v>3827</v>
      </c>
      <c r="B101" s="89">
        <v>49</v>
      </c>
      <c r="C101" s="89">
        <v>6</v>
      </c>
      <c r="D101" s="55">
        <v>0</v>
      </c>
      <c r="E101" s="55">
        <v>0</v>
      </c>
      <c r="F101" s="55">
        <v>0</v>
      </c>
      <c r="G101" s="55">
        <v>0</v>
      </c>
      <c r="H101" s="55">
        <v>0</v>
      </c>
      <c r="I101" s="55">
        <v>0</v>
      </c>
      <c r="J101" s="55">
        <v>0</v>
      </c>
      <c r="K101" s="55">
        <v>0</v>
      </c>
      <c r="L101" s="55">
        <v>0</v>
      </c>
      <c r="M101" s="55">
        <v>0</v>
      </c>
      <c r="N101" s="55">
        <v>0</v>
      </c>
      <c r="O101" s="55">
        <v>0</v>
      </c>
      <c r="P101" s="55">
        <v>0</v>
      </c>
      <c r="Q101" s="55">
        <v>0</v>
      </c>
      <c r="R101" s="55">
        <v>0</v>
      </c>
      <c r="S101" s="55">
        <v>0</v>
      </c>
      <c r="T101" s="55">
        <v>0</v>
      </c>
      <c r="U101" s="55">
        <v>0</v>
      </c>
      <c r="V101" s="55">
        <v>0</v>
      </c>
      <c r="W101" s="55">
        <v>0</v>
      </c>
      <c r="X101" s="55">
        <v>0</v>
      </c>
      <c r="Y101" s="55">
        <v>0</v>
      </c>
      <c r="Z101" s="55">
        <v>0</v>
      </c>
      <c r="AA101" s="55">
        <v>0</v>
      </c>
      <c r="AB101" s="55">
        <v>0</v>
      </c>
      <c r="AC101" s="55">
        <v>0</v>
      </c>
      <c r="AD101" s="55">
        <v>0</v>
      </c>
      <c r="AE101" s="55">
        <v>0</v>
      </c>
      <c r="AF101" s="55">
        <v>0</v>
      </c>
      <c r="AG101" s="55">
        <v>0</v>
      </c>
      <c r="AH101" s="55">
        <v>0</v>
      </c>
      <c r="AI101" s="55">
        <v>0</v>
      </c>
      <c r="AJ101" s="55">
        <v>0</v>
      </c>
      <c r="AK101" s="55">
        <v>0</v>
      </c>
      <c r="AL101" s="55">
        <v>0</v>
      </c>
      <c r="AM101" s="55">
        <v>0</v>
      </c>
      <c r="AN101" s="55">
        <v>0</v>
      </c>
      <c r="AO101" s="55">
        <v>0</v>
      </c>
      <c r="AP101" s="55">
        <v>0</v>
      </c>
      <c r="AQ101" s="55">
        <v>0</v>
      </c>
      <c r="AR101" s="55">
        <v>0</v>
      </c>
      <c r="AS101" s="55">
        <v>0</v>
      </c>
      <c r="AT101" s="55">
        <v>0</v>
      </c>
      <c r="AU101" s="55">
        <v>0</v>
      </c>
      <c r="AV101" s="55">
        <v>0</v>
      </c>
      <c r="AW101" s="55">
        <v>0</v>
      </c>
      <c r="AX101" s="55">
        <v>0</v>
      </c>
      <c r="AY101" s="55">
        <v>0</v>
      </c>
      <c r="AZ101" s="55">
        <v>0</v>
      </c>
      <c r="BA101" s="55">
        <v>0</v>
      </c>
      <c r="BB101" s="55">
        <v>0</v>
      </c>
      <c r="BC101" s="55">
        <v>0</v>
      </c>
      <c r="BD101" s="55">
        <v>0</v>
      </c>
      <c r="BE101" s="55">
        <v>0</v>
      </c>
      <c r="BF101" s="55">
        <v>0</v>
      </c>
      <c r="BG101" s="55">
        <v>0</v>
      </c>
      <c r="BH101" s="55">
        <v>0</v>
      </c>
      <c r="BI101" s="55">
        <v>0</v>
      </c>
      <c r="BJ101" s="55">
        <v>0</v>
      </c>
      <c r="BK101" s="55">
        <v>0</v>
      </c>
      <c r="BL101" s="55">
        <v>0</v>
      </c>
      <c r="BM101" s="55">
        <v>0</v>
      </c>
      <c r="BN101" s="55">
        <v>0</v>
      </c>
      <c r="BO101" s="55">
        <v>0</v>
      </c>
      <c r="BP101" s="55">
        <v>0</v>
      </c>
      <c r="BQ101" s="55">
        <v>0</v>
      </c>
      <c r="BR101" s="55">
        <v>0</v>
      </c>
      <c r="BS101" s="55">
        <v>0</v>
      </c>
      <c r="BT101" s="55">
        <v>0</v>
      </c>
      <c r="BU101" s="55">
        <v>0</v>
      </c>
      <c r="BV101" s="55">
        <v>0</v>
      </c>
      <c r="BW101" s="55">
        <v>0</v>
      </c>
      <c r="BX101" s="55">
        <v>0</v>
      </c>
      <c r="BY101" s="55">
        <v>0</v>
      </c>
      <c r="BZ101" s="55">
        <v>0</v>
      </c>
      <c r="CA101" s="55">
        <v>0</v>
      </c>
      <c r="CB101" s="55">
        <v>0</v>
      </c>
      <c r="CC101" s="55">
        <v>0</v>
      </c>
      <c r="CD101" s="55">
        <v>0</v>
      </c>
      <c r="CE101" s="55">
        <v>0</v>
      </c>
      <c r="CF101" s="55">
        <v>0</v>
      </c>
      <c r="CG101" s="55">
        <v>0</v>
      </c>
      <c r="CH101" s="55">
        <v>0</v>
      </c>
      <c r="CI101" s="55">
        <v>0</v>
      </c>
      <c r="CJ101" s="55">
        <v>0</v>
      </c>
      <c r="CK101" s="55">
        <v>0</v>
      </c>
      <c r="CL101" s="55">
        <v>0</v>
      </c>
      <c r="CM101" s="55">
        <v>0</v>
      </c>
      <c r="CN101" s="55">
        <v>0</v>
      </c>
      <c r="CO101" s="55">
        <v>0</v>
      </c>
      <c r="CP101" s="55">
        <v>0</v>
      </c>
      <c r="CQ101" s="55">
        <v>0</v>
      </c>
      <c r="CR101" s="55">
        <v>0</v>
      </c>
      <c r="CS101" s="55">
        <v>0</v>
      </c>
      <c r="CT101" s="55">
        <v>0</v>
      </c>
      <c r="CU101" s="55">
        <v>0</v>
      </c>
      <c r="CV101" s="55">
        <v>0</v>
      </c>
      <c r="CW101" s="55">
        <v>0</v>
      </c>
      <c r="CX101" s="55">
        <v>0</v>
      </c>
      <c r="CY101" s="55">
        <v>0</v>
      </c>
      <c r="CZ101" s="55">
        <v>0</v>
      </c>
      <c r="DA101" s="55">
        <v>0</v>
      </c>
      <c r="DB101" s="55">
        <v>0</v>
      </c>
      <c r="DC101" s="55">
        <v>0</v>
      </c>
      <c r="DD101" s="55">
        <v>0</v>
      </c>
      <c r="DE101" s="55">
        <v>0</v>
      </c>
      <c r="DF101" s="55">
        <v>0</v>
      </c>
      <c r="DG101" s="55">
        <v>0</v>
      </c>
      <c r="DH101" s="55">
        <v>0</v>
      </c>
      <c r="DI101" s="55">
        <v>0</v>
      </c>
      <c r="DJ101" s="55">
        <v>0</v>
      </c>
      <c r="DK101" s="55">
        <v>0</v>
      </c>
      <c r="DL101" s="55">
        <v>0</v>
      </c>
      <c r="DM101" s="55">
        <v>0</v>
      </c>
      <c r="DN101" s="55">
        <v>0</v>
      </c>
      <c r="DO101" s="55">
        <v>0</v>
      </c>
      <c r="DP101" s="55">
        <v>0</v>
      </c>
      <c r="DQ101" s="55">
        <v>0</v>
      </c>
      <c r="DR101" s="55">
        <v>0</v>
      </c>
      <c r="DS101" s="55">
        <v>0</v>
      </c>
      <c r="DT101" s="55">
        <v>0</v>
      </c>
      <c r="DU101" s="55">
        <v>0</v>
      </c>
      <c r="DV101" s="55">
        <v>0</v>
      </c>
      <c r="DW101" s="55">
        <v>0</v>
      </c>
      <c r="DX101" s="55">
        <v>0</v>
      </c>
      <c r="DY101" s="55">
        <v>0</v>
      </c>
      <c r="DZ101" s="55">
        <v>0</v>
      </c>
      <c r="EA101" s="55">
        <v>0</v>
      </c>
      <c r="EB101" s="55">
        <v>0</v>
      </c>
      <c r="EC101" s="55">
        <v>0</v>
      </c>
      <c r="ED101" s="55">
        <v>0</v>
      </c>
      <c r="EE101" s="55">
        <v>0</v>
      </c>
      <c r="EF101" s="55">
        <v>0</v>
      </c>
      <c r="EG101" s="55">
        <v>0</v>
      </c>
      <c r="EH101" s="55">
        <v>0</v>
      </c>
      <c r="EI101" s="55">
        <v>0</v>
      </c>
      <c r="EJ101" s="55">
        <v>0</v>
      </c>
      <c r="EK101" s="55">
        <v>0</v>
      </c>
      <c r="EL101" s="55">
        <v>0</v>
      </c>
      <c r="EM101" s="55">
        <v>0</v>
      </c>
      <c r="EN101" s="55">
        <v>171.49415588378906</v>
      </c>
      <c r="EO101" s="55">
        <v>241.23150634765625</v>
      </c>
      <c r="EP101" s="55">
        <v>241.94903564453125</v>
      </c>
      <c r="EQ101" s="55">
        <v>221.82516479492188</v>
      </c>
      <c r="ER101" s="55">
        <v>188.23805236816406</v>
      </c>
      <c r="ES101" s="55">
        <v>152.19407653808594</v>
      </c>
      <c r="ET101" s="55">
        <v>120.21696472167969</v>
      </c>
      <c r="EU101" s="55">
        <v>93.730880737304688</v>
      </c>
      <c r="EV101" s="55">
        <v>73.529006958007813</v>
      </c>
      <c r="EW101" s="55">
        <v>58.245033264160156</v>
      </c>
      <c r="EX101" s="55">
        <v>46.599029541015625</v>
      </c>
      <c r="EY101" s="55">
        <v>37.714286804199219</v>
      </c>
      <c r="EZ101" s="55">
        <v>30.934358596801758</v>
      </c>
      <c r="FA101" s="55">
        <v>25.759988784790039</v>
      </c>
      <c r="FB101" s="55">
        <v>21.810405731201172</v>
      </c>
      <c r="FC101" s="55">
        <v>18.794986724853516</v>
      </c>
      <c r="FD101" s="55">
        <v>16.491788864135742</v>
      </c>
      <c r="FE101" s="55">
        <v>14.731025695800781</v>
      </c>
      <c r="FF101" s="55">
        <v>13.381988525390625</v>
      </c>
      <c r="FG101" s="55">
        <v>12.339736938476563</v>
      </c>
      <c r="FH101" s="55">
        <v>11.160289764404297</v>
      </c>
      <c r="FI101" s="55">
        <v>9.2516441345214844</v>
      </c>
      <c r="FJ101" s="55">
        <v>7.3952884674072266</v>
      </c>
      <c r="FK101" s="55">
        <v>5.8035721778869629</v>
      </c>
      <c r="FL101" s="55">
        <v>4.5061898231506348</v>
      </c>
      <c r="FM101" s="55">
        <v>3.4762227535247803</v>
      </c>
      <c r="FN101" s="55">
        <v>2.6708800792694092</v>
      </c>
      <c r="FO101" s="55">
        <v>2.0469181537628174</v>
      </c>
      <c r="FP101" s="55">
        <v>1.5662122964859009</v>
      </c>
      <c r="FQ101" s="55">
        <v>1.1971794366836548</v>
      </c>
      <c r="FR101" s="55">
        <v>0.91450715065002441</v>
      </c>
      <c r="FS101" s="55">
        <v>0.69829058647155762</v>
      </c>
      <c r="FT101" s="55">
        <v>0.5330541729927063</v>
      </c>
      <c r="FU101" s="55">
        <v>0.40684956312179565</v>
      </c>
      <c r="FV101" s="55">
        <v>0.31049177050590515</v>
      </c>
      <c r="FW101" s="55">
        <v>0.23693908751010895</v>
      </c>
      <c r="FX101" s="55">
        <v>0.18080250918865204</v>
      </c>
      <c r="FY101" s="55">
        <v>0.1379622220993042</v>
      </c>
      <c r="FZ101" s="55">
        <v>0.10527088493108749</v>
      </c>
      <c r="GA101" s="55">
        <v>8.0325126647949219E-2</v>
      </c>
      <c r="GB101" s="55">
        <v>6.1290252953767776E-2</v>
      </c>
      <c r="GC101" s="55">
        <v>4.6765916049480438E-2</v>
      </c>
      <c r="GD101" s="55">
        <v>3.5683397203683853E-2</v>
      </c>
      <c r="GE101" s="55">
        <v>2.7227146551012993E-2</v>
      </c>
      <c r="GF101" s="55">
        <v>2.0774831995368004E-2</v>
      </c>
      <c r="GG101" s="55">
        <v>1.5851583331823349E-2</v>
      </c>
      <c r="GH101" s="55">
        <v>1.2095045298337936E-2</v>
      </c>
      <c r="GI101" s="55">
        <v>9.2287361621856689E-3</v>
      </c>
      <c r="GJ101" s="55">
        <v>7.0416894741356373E-3</v>
      </c>
      <c r="GK101" s="55">
        <v>5.3729335777461529E-3</v>
      </c>
      <c r="GL101" s="55">
        <v>4.0996428579092026E-3</v>
      </c>
      <c r="GM101" s="55">
        <v>3.1280997209250927E-3</v>
      </c>
      <c r="GN101" s="55">
        <v>2.3867948912084103E-3</v>
      </c>
      <c r="GO101" s="55">
        <v>1.8211663700640202E-3</v>
      </c>
      <c r="GP101" s="55">
        <v>1.3895818265154958E-3</v>
      </c>
      <c r="GQ101" s="55">
        <v>1.0602752445265651E-3</v>
      </c>
      <c r="GR101" s="55">
        <v>8.0900860484689474E-4</v>
      </c>
      <c r="GS101" s="55">
        <v>6.172877037897706E-4</v>
      </c>
      <c r="GT101" s="55">
        <v>4.7100131632760167E-4</v>
      </c>
      <c r="GU101" s="55">
        <v>3.5945576382800937E-4</v>
      </c>
    </row>
    <row r="102" spans="1:203" x14ac:dyDescent="0.45">
      <c r="A102" s="5" t="s">
        <v>3827</v>
      </c>
      <c r="B102" s="89">
        <v>50</v>
      </c>
      <c r="C102" s="89">
        <v>3</v>
      </c>
      <c r="D102" s="55">
        <v>0</v>
      </c>
      <c r="E102" s="55">
        <v>0</v>
      </c>
      <c r="F102" s="55">
        <v>0</v>
      </c>
      <c r="G102" s="55">
        <v>0</v>
      </c>
      <c r="H102" s="55">
        <v>0</v>
      </c>
      <c r="I102" s="55">
        <v>0</v>
      </c>
      <c r="J102" s="55">
        <v>0</v>
      </c>
      <c r="K102" s="55">
        <v>0</v>
      </c>
      <c r="L102" s="55">
        <v>0</v>
      </c>
      <c r="M102" s="55">
        <v>0</v>
      </c>
      <c r="N102" s="55">
        <v>0</v>
      </c>
      <c r="O102" s="55">
        <v>0</v>
      </c>
      <c r="P102" s="55">
        <v>0</v>
      </c>
      <c r="Q102" s="55">
        <v>0</v>
      </c>
      <c r="R102" s="55">
        <v>0</v>
      </c>
      <c r="S102" s="55">
        <v>0</v>
      </c>
      <c r="T102" s="55">
        <v>0</v>
      </c>
      <c r="U102" s="55">
        <v>0</v>
      </c>
      <c r="V102" s="55">
        <v>0</v>
      </c>
      <c r="W102" s="55">
        <v>0</v>
      </c>
      <c r="X102" s="55">
        <v>0</v>
      </c>
      <c r="Y102" s="55">
        <v>0</v>
      </c>
      <c r="Z102" s="55">
        <v>0</v>
      </c>
      <c r="AA102" s="55">
        <v>0</v>
      </c>
      <c r="AB102" s="55">
        <v>0</v>
      </c>
      <c r="AC102" s="55">
        <v>0</v>
      </c>
      <c r="AD102" s="55">
        <v>0</v>
      </c>
      <c r="AE102" s="55">
        <v>0</v>
      </c>
      <c r="AF102" s="55">
        <v>0</v>
      </c>
      <c r="AG102" s="55">
        <v>0</v>
      </c>
      <c r="AH102" s="55">
        <v>0</v>
      </c>
      <c r="AI102" s="55">
        <v>0</v>
      </c>
      <c r="AJ102" s="55">
        <v>0</v>
      </c>
      <c r="AK102" s="55">
        <v>0</v>
      </c>
      <c r="AL102" s="55">
        <v>0</v>
      </c>
      <c r="AM102" s="55">
        <v>0</v>
      </c>
      <c r="AN102" s="55">
        <v>0</v>
      </c>
      <c r="AO102" s="55">
        <v>0</v>
      </c>
      <c r="AP102" s="55">
        <v>0</v>
      </c>
      <c r="AQ102" s="55">
        <v>0</v>
      </c>
      <c r="AR102" s="55">
        <v>0</v>
      </c>
      <c r="AS102" s="55">
        <v>0</v>
      </c>
      <c r="AT102" s="55">
        <v>0</v>
      </c>
      <c r="AU102" s="55">
        <v>0</v>
      </c>
      <c r="AV102" s="55">
        <v>0</v>
      </c>
      <c r="AW102" s="55">
        <v>0</v>
      </c>
      <c r="AX102" s="55">
        <v>0</v>
      </c>
      <c r="AY102" s="55">
        <v>0</v>
      </c>
      <c r="AZ102" s="55">
        <v>0</v>
      </c>
      <c r="BA102" s="55">
        <v>0</v>
      </c>
      <c r="BB102" s="55">
        <v>0</v>
      </c>
      <c r="BC102" s="55">
        <v>0</v>
      </c>
      <c r="BD102" s="55">
        <v>0</v>
      </c>
      <c r="BE102" s="55">
        <v>0</v>
      </c>
      <c r="BF102" s="55">
        <v>0</v>
      </c>
      <c r="BG102" s="55">
        <v>0</v>
      </c>
      <c r="BH102" s="55">
        <v>0</v>
      </c>
      <c r="BI102" s="55">
        <v>0</v>
      </c>
      <c r="BJ102" s="55">
        <v>0</v>
      </c>
      <c r="BK102" s="55">
        <v>0</v>
      </c>
      <c r="BL102" s="55">
        <v>0</v>
      </c>
      <c r="BM102" s="55">
        <v>0</v>
      </c>
      <c r="BN102" s="55">
        <v>0</v>
      </c>
      <c r="BO102" s="55">
        <v>0</v>
      </c>
      <c r="BP102" s="55">
        <v>0</v>
      </c>
      <c r="BQ102" s="55">
        <v>0</v>
      </c>
      <c r="BR102" s="55">
        <v>0</v>
      </c>
      <c r="BS102" s="55">
        <v>0</v>
      </c>
      <c r="BT102" s="55">
        <v>0</v>
      </c>
      <c r="BU102" s="55">
        <v>0</v>
      </c>
      <c r="BV102" s="55">
        <v>0</v>
      </c>
      <c r="BW102" s="55">
        <v>0</v>
      </c>
      <c r="BX102" s="55">
        <v>0</v>
      </c>
      <c r="BY102" s="55">
        <v>0</v>
      </c>
      <c r="BZ102" s="55">
        <v>0</v>
      </c>
      <c r="CA102" s="55">
        <v>0</v>
      </c>
      <c r="CB102" s="55">
        <v>0</v>
      </c>
      <c r="CC102" s="55">
        <v>0</v>
      </c>
      <c r="CD102" s="55">
        <v>0</v>
      </c>
      <c r="CE102" s="55">
        <v>0</v>
      </c>
      <c r="CF102" s="55">
        <v>0</v>
      </c>
      <c r="CG102" s="55">
        <v>0</v>
      </c>
      <c r="CH102" s="55">
        <v>0</v>
      </c>
      <c r="CI102" s="55">
        <v>0</v>
      </c>
      <c r="CJ102" s="55">
        <v>0</v>
      </c>
      <c r="CK102" s="55">
        <v>0</v>
      </c>
      <c r="CL102" s="55">
        <v>0</v>
      </c>
      <c r="CM102" s="55">
        <v>0</v>
      </c>
      <c r="CN102" s="55">
        <v>0</v>
      </c>
      <c r="CO102" s="55">
        <v>0</v>
      </c>
      <c r="CP102" s="55">
        <v>0</v>
      </c>
      <c r="CQ102" s="55">
        <v>0</v>
      </c>
      <c r="CR102" s="55">
        <v>0</v>
      </c>
      <c r="CS102" s="55">
        <v>0</v>
      </c>
      <c r="CT102" s="55">
        <v>0</v>
      </c>
      <c r="CU102" s="55">
        <v>0</v>
      </c>
      <c r="CV102" s="55">
        <v>0</v>
      </c>
      <c r="CW102" s="55">
        <v>0</v>
      </c>
      <c r="CX102" s="55">
        <v>0</v>
      </c>
      <c r="CY102" s="55">
        <v>0</v>
      </c>
      <c r="CZ102" s="55">
        <v>0</v>
      </c>
      <c r="DA102" s="55">
        <v>0</v>
      </c>
      <c r="DB102" s="55">
        <v>0</v>
      </c>
      <c r="DC102" s="55">
        <v>0</v>
      </c>
      <c r="DD102" s="55">
        <v>0</v>
      </c>
      <c r="DE102" s="55">
        <v>0</v>
      </c>
      <c r="DF102" s="55">
        <v>0</v>
      </c>
      <c r="DG102" s="55">
        <v>0</v>
      </c>
      <c r="DH102" s="55">
        <v>0</v>
      </c>
      <c r="DI102" s="55">
        <v>0</v>
      </c>
      <c r="DJ102" s="55">
        <v>0</v>
      </c>
      <c r="DK102" s="55">
        <v>0</v>
      </c>
      <c r="DL102" s="55">
        <v>0</v>
      </c>
      <c r="DM102" s="55">
        <v>0</v>
      </c>
      <c r="DN102" s="55">
        <v>0</v>
      </c>
      <c r="DO102" s="55">
        <v>0</v>
      </c>
      <c r="DP102" s="55">
        <v>0</v>
      </c>
      <c r="DQ102" s="55">
        <v>0</v>
      </c>
      <c r="DR102" s="55">
        <v>0</v>
      </c>
      <c r="DS102" s="55">
        <v>0</v>
      </c>
      <c r="DT102" s="55">
        <v>0</v>
      </c>
      <c r="DU102" s="55">
        <v>0</v>
      </c>
      <c r="DV102" s="55">
        <v>0</v>
      </c>
      <c r="DW102" s="55">
        <v>0</v>
      </c>
      <c r="DX102" s="55">
        <v>0</v>
      </c>
      <c r="DY102" s="55">
        <v>0</v>
      </c>
      <c r="DZ102" s="55">
        <v>0</v>
      </c>
      <c r="EA102" s="55">
        <v>0</v>
      </c>
      <c r="EB102" s="55">
        <v>0</v>
      </c>
      <c r="EC102" s="55">
        <v>0</v>
      </c>
      <c r="ED102" s="55">
        <v>0</v>
      </c>
      <c r="EE102" s="55">
        <v>0</v>
      </c>
      <c r="EF102" s="55">
        <v>0</v>
      </c>
      <c r="EG102" s="55">
        <v>0</v>
      </c>
      <c r="EH102" s="55">
        <v>0</v>
      </c>
      <c r="EI102" s="55">
        <v>0</v>
      </c>
      <c r="EJ102" s="55">
        <v>0</v>
      </c>
      <c r="EK102" s="55">
        <v>0</v>
      </c>
      <c r="EL102" s="55">
        <v>0</v>
      </c>
      <c r="EM102" s="55">
        <v>0</v>
      </c>
      <c r="EN102" s="55">
        <v>149.38557434082031</v>
      </c>
      <c r="EO102" s="55">
        <v>214.79753112792969</v>
      </c>
      <c r="EP102" s="55">
        <v>201.05020141601563</v>
      </c>
      <c r="EQ102" s="55">
        <v>173.15121459960938</v>
      </c>
      <c r="ER102" s="55">
        <v>144.45002746582031</v>
      </c>
      <c r="ES102" s="55">
        <v>115.23477172851563</v>
      </c>
      <c r="ET102" s="55">
        <v>89.769989013671875</v>
      </c>
      <c r="EU102" s="55">
        <v>69.029930114746094</v>
      </c>
      <c r="EV102" s="55">
        <v>53.368087768554688</v>
      </c>
      <c r="EW102" s="55">
        <v>41.721988677978516</v>
      </c>
      <c r="EX102" s="55">
        <v>33.0009765625</v>
      </c>
      <c r="EY102" s="55">
        <v>26.462259292602539</v>
      </c>
      <c r="EZ102" s="55">
        <v>21.558404922485352</v>
      </c>
      <c r="FA102" s="55">
        <v>17.880350112915039</v>
      </c>
      <c r="FB102" s="55">
        <v>15.121535301208496</v>
      </c>
      <c r="FC102" s="55">
        <v>13.052081108093262</v>
      </c>
      <c r="FD102" s="55">
        <v>11.499581336975098</v>
      </c>
      <c r="FE102" s="55">
        <v>10.334731101989746</v>
      </c>
      <c r="FF102" s="55">
        <v>9.4605445861816406</v>
      </c>
      <c r="FG102" s="55">
        <v>8.8042669296264648</v>
      </c>
      <c r="FH102" s="55">
        <v>8.3113164901733398</v>
      </c>
      <c r="FI102" s="55">
        <v>7.9407205581665039</v>
      </c>
      <c r="FJ102" s="55">
        <v>7.6617021560668945</v>
      </c>
      <c r="FK102" s="55">
        <v>7.4510889053344727</v>
      </c>
      <c r="FL102" s="55">
        <v>7.2913422584533691</v>
      </c>
      <c r="FM102" s="55">
        <v>7.1689562797546387</v>
      </c>
      <c r="FN102" s="55">
        <v>7.0728273391723633</v>
      </c>
      <c r="FO102" s="55">
        <v>6.989652156829834</v>
      </c>
      <c r="FP102" s="55">
        <v>6.5395631790161133</v>
      </c>
      <c r="FQ102" s="55">
        <v>5.4831819534301758</v>
      </c>
      <c r="FR102" s="55">
        <v>4.3969898223876953</v>
      </c>
      <c r="FS102" s="55">
        <v>3.4422836303710938</v>
      </c>
      <c r="FT102" s="55">
        <v>2.6558480262756348</v>
      </c>
      <c r="FU102" s="55">
        <v>2.0300178527832031</v>
      </c>
      <c r="FV102" s="55">
        <v>1.5421385765075684</v>
      </c>
      <c r="FW102" s="55">
        <v>1.1667022705078125</v>
      </c>
      <c r="FX102" s="55">
        <v>0.88021969795227051</v>
      </c>
      <c r="FY102" s="55">
        <v>0.66283243894577026</v>
      </c>
      <c r="FZ102" s="55">
        <v>0.49849274754524231</v>
      </c>
      <c r="GA102" s="55">
        <v>0.37456986308097839</v>
      </c>
      <c r="GB102" s="55">
        <v>0.28128466010093689</v>
      </c>
      <c r="GC102" s="55">
        <v>0.21114481985569</v>
      </c>
      <c r="GD102" s="55">
        <v>0.15844999253749847</v>
      </c>
      <c r="GE102" s="55">
        <v>0.11888302117586136</v>
      </c>
      <c r="GF102" s="55">
        <v>8.918454498052597E-2</v>
      </c>
      <c r="GG102" s="55">
        <v>6.6899016499519348E-2</v>
      </c>
      <c r="GH102" s="55">
        <v>5.0179064273834229E-2</v>
      </c>
      <c r="GI102" s="55">
        <v>3.7636276334524155E-2</v>
      </c>
      <c r="GJ102" s="55">
        <v>2.8227852657437325E-2</v>
      </c>
      <c r="GK102" s="55">
        <v>2.1170942112803459E-2</v>
      </c>
      <c r="GL102" s="55">
        <v>1.5878025442361832E-2</v>
      </c>
      <c r="GM102" s="55">
        <v>1.1908267624676228E-2</v>
      </c>
      <c r="GN102" s="55">
        <v>8.9309541508555412E-3</v>
      </c>
      <c r="GO102" s="55">
        <v>6.6979997791349888E-3</v>
      </c>
      <c r="GP102" s="55">
        <v>5.0233220681548119E-3</v>
      </c>
      <c r="GQ102" s="55">
        <v>3.767350222915411E-3</v>
      </c>
      <c r="GR102" s="55">
        <v>2.8254026547074318E-3</v>
      </c>
      <c r="GS102" s="55">
        <v>2.1189672406762838E-3</v>
      </c>
      <c r="GT102" s="55">
        <v>1.5891606453806162E-3</v>
      </c>
      <c r="GU102" s="55">
        <v>1.1919174576178193E-3</v>
      </c>
    </row>
    <row r="103" spans="1:203" x14ac:dyDescent="0.45">
      <c r="A103" s="5" t="s">
        <v>3827</v>
      </c>
      <c r="B103" s="89">
        <v>51</v>
      </c>
      <c r="C103" s="89">
        <v>6</v>
      </c>
      <c r="D103" s="55">
        <v>0</v>
      </c>
      <c r="E103" s="55">
        <v>0</v>
      </c>
      <c r="F103" s="55">
        <v>0</v>
      </c>
      <c r="G103" s="55">
        <v>0</v>
      </c>
      <c r="H103" s="55">
        <v>0</v>
      </c>
      <c r="I103" s="55">
        <v>0</v>
      </c>
      <c r="J103" s="55">
        <v>0</v>
      </c>
      <c r="K103" s="55">
        <v>0</v>
      </c>
      <c r="L103" s="55">
        <v>0</v>
      </c>
      <c r="M103" s="55">
        <v>0</v>
      </c>
      <c r="N103" s="55">
        <v>0</v>
      </c>
      <c r="O103" s="55">
        <v>0</v>
      </c>
      <c r="P103" s="55">
        <v>0</v>
      </c>
      <c r="Q103" s="55">
        <v>0</v>
      </c>
      <c r="R103" s="55">
        <v>0</v>
      </c>
      <c r="S103" s="55">
        <v>0</v>
      </c>
      <c r="T103" s="55">
        <v>0</v>
      </c>
      <c r="U103" s="55">
        <v>0</v>
      </c>
      <c r="V103" s="55">
        <v>0</v>
      </c>
      <c r="W103" s="55">
        <v>0</v>
      </c>
      <c r="X103" s="55">
        <v>0</v>
      </c>
      <c r="Y103" s="55">
        <v>0</v>
      </c>
      <c r="Z103" s="55">
        <v>0</v>
      </c>
      <c r="AA103" s="55">
        <v>0</v>
      </c>
      <c r="AB103" s="55">
        <v>0</v>
      </c>
      <c r="AC103" s="55">
        <v>0</v>
      </c>
      <c r="AD103" s="55">
        <v>0</v>
      </c>
      <c r="AE103" s="55">
        <v>0</v>
      </c>
      <c r="AF103" s="55">
        <v>0</v>
      </c>
      <c r="AG103" s="55">
        <v>0</v>
      </c>
      <c r="AH103" s="55">
        <v>0</v>
      </c>
      <c r="AI103" s="55">
        <v>0</v>
      </c>
      <c r="AJ103" s="55">
        <v>0</v>
      </c>
      <c r="AK103" s="55">
        <v>0</v>
      </c>
      <c r="AL103" s="55">
        <v>0</v>
      </c>
      <c r="AM103" s="55">
        <v>0</v>
      </c>
      <c r="AN103" s="55">
        <v>0</v>
      </c>
      <c r="AO103" s="55">
        <v>0</v>
      </c>
      <c r="AP103" s="55">
        <v>0</v>
      </c>
      <c r="AQ103" s="55">
        <v>0</v>
      </c>
      <c r="AR103" s="55">
        <v>0</v>
      </c>
      <c r="AS103" s="55">
        <v>0</v>
      </c>
      <c r="AT103" s="55">
        <v>0</v>
      </c>
      <c r="AU103" s="55">
        <v>0</v>
      </c>
      <c r="AV103" s="55">
        <v>0</v>
      </c>
      <c r="AW103" s="55">
        <v>0</v>
      </c>
      <c r="AX103" s="55">
        <v>0</v>
      </c>
      <c r="AY103" s="55">
        <v>0</v>
      </c>
      <c r="AZ103" s="55">
        <v>0</v>
      </c>
      <c r="BA103" s="55">
        <v>0</v>
      </c>
      <c r="BB103" s="55">
        <v>0</v>
      </c>
      <c r="BC103" s="55">
        <v>0</v>
      </c>
      <c r="BD103" s="55">
        <v>0</v>
      </c>
      <c r="BE103" s="55">
        <v>0</v>
      </c>
      <c r="BF103" s="55">
        <v>0</v>
      </c>
      <c r="BG103" s="55">
        <v>0</v>
      </c>
      <c r="BH103" s="55">
        <v>0</v>
      </c>
      <c r="BI103" s="55">
        <v>0</v>
      </c>
      <c r="BJ103" s="55">
        <v>0</v>
      </c>
      <c r="BK103" s="55">
        <v>0</v>
      </c>
      <c r="BL103" s="55">
        <v>0</v>
      </c>
      <c r="BM103" s="55">
        <v>0</v>
      </c>
      <c r="BN103" s="55">
        <v>0</v>
      </c>
      <c r="BO103" s="55">
        <v>0</v>
      </c>
      <c r="BP103" s="55">
        <v>0</v>
      </c>
      <c r="BQ103" s="55">
        <v>0</v>
      </c>
      <c r="BR103" s="55">
        <v>0</v>
      </c>
      <c r="BS103" s="55">
        <v>0</v>
      </c>
      <c r="BT103" s="55">
        <v>0</v>
      </c>
      <c r="BU103" s="55">
        <v>0</v>
      </c>
      <c r="BV103" s="55">
        <v>0</v>
      </c>
      <c r="BW103" s="55">
        <v>0</v>
      </c>
      <c r="BX103" s="55">
        <v>0</v>
      </c>
      <c r="BY103" s="55">
        <v>0</v>
      </c>
      <c r="BZ103" s="55">
        <v>0</v>
      </c>
      <c r="CA103" s="55">
        <v>0</v>
      </c>
      <c r="CB103" s="55">
        <v>0</v>
      </c>
      <c r="CC103" s="55">
        <v>0</v>
      </c>
      <c r="CD103" s="55">
        <v>0</v>
      </c>
      <c r="CE103" s="55">
        <v>0</v>
      </c>
      <c r="CF103" s="55">
        <v>0</v>
      </c>
      <c r="CG103" s="55">
        <v>0</v>
      </c>
      <c r="CH103" s="55">
        <v>0</v>
      </c>
      <c r="CI103" s="55">
        <v>0</v>
      </c>
      <c r="CJ103" s="55">
        <v>0</v>
      </c>
      <c r="CK103" s="55">
        <v>0</v>
      </c>
      <c r="CL103" s="55">
        <v>0</v>
      </c>
      <c r="CM103" s="55">
        <v>0</v>
      </c>
      <c r="CN103" s="55">
        <v>0</v>
      </c>
      <c r="CO103" s="55">
        <v>0</v>
      </c>
      <c r="CP103" s="55">
        <v>0</v>
      </c>
      <c r="CQ103" s="55">
        <v>0</v>
      </c>
      <c r="CR103" s="55">
        <v>0</v>
      </c>
      <c r="CS103" s="55">
        <v>0</v>
      </c>
      <c r="CT103" s="55">
        <v>0</v>
      </c>
      <c r="CU103" s="55">
        <v>0</v>
      </c>
      <c r="CV103" s="55">
        <v>0</v>
      </c>
      <c r="CW103" s="55">
        <v>0</v>
      </c>
      <c r="CX103" s="55">
        <v>0</v>
      </c>
      <c r="CY103" s="55">
        <v>0</v>
      </c>
      <c r="CZ103" s="55">
        <v>0</v>
      </c>
      <c r="DA103" s="55">
        <v>0</v>
      </c>
      <c r="DB103" s="55">
        <v>0</v>
      </c>
      <c r="DC103" s="55">
        <v>0</v>
      </c>
      <c r="DD103" s="55">
        <v>0</v>
      </c>
      <c r="DE103" s="55">
        <v>0</v>
      </c>
      <c r="DF103" s="55">
        <v>0</v>
      </c>
      <c r="DG103" s="55">
        <v>0</v>
      </c>
      <c r="DH103" s="55">
        <v>0</v>
      </c>
      <c r="DI103" s="55">
        <v>0</v>
      </c>
      <c r="DJ103" s="55">
        <v>0</v>
      </c>
      <c r="DK103" s="55">
        <v>0</v>
      </c>
      <c r="DL103" s="55">
        <v>0</v>
      </c>
      <c r="DM103" s="55">
        <v>0</v>
      </c>
      <c r="DN103" s="55">
        <v>0</v>
      </c>
      <c r="DO103" s="55">
        <v>0</v>
      </c>
      <c r="DP103" s="55">
        <v>0</v>
      </c>
      <c r="DQ103" s="55">
        <v>0</v>
      </c>
      <c r="DR103" s="55">
        <v>0</v>
      </c>
      <c r="DS103" s="55">
        <v>0</v>
      </c>
      <c r="DT103" s="55">
        <v>0</v>
      </c>
      <c r="DU103" s="55">
        <v>0</v>
      </c>
      <c r="DV103" s="55">
        <v>0</v>
      </c>
      <c r="DW103" s="55">
        <v>0</v>
      </c>
      <c r="DX103" s="55">
        <v>0</v>
      </c>
      <c r="DY103" s="55">
        <v>0</v>
      </c>
      <c r="DZ103" s="55">
        <v>0</v>
      </c>
      <c r="EA103" s="55">
        <v>0</v>
      </c>
      <c r="EB103" s="55">
        <v>0</v>
      </c>
      <c r="EC103" s="55">
        <v>0</v>
      </c>
      <c r="ED103" s="55">
        <v>0</v>
      </c>
      <c r="EE103" s="55">
        <v>0</v>
      </c>
      <c r="EF103" s="55">
        <v>0</v>
      </c>
      <c r="EG103" s="55">
        <v>0</v>
      </c>
      <c r="EH103" s="55">
        <v>0</v>
      </c>
      <c r="EI103" s="55">
        <v>0</v>
      </c>
      <c r="EJ103" s="55">
        <v>0</v>
      </c>
      <c r="EK103" s="55">
        <v>0</v>
      </c>
      <c r="EL103" s="55">
        <v>0</v>
      </c>
      <c r="EM103" s="55">
        <v>0</v>
      </c>
      <c r="EN103" s="55">
        <v>153.23895263671875</v>
      </c>
      <c r="EO103" s="55">
        <v>273.74758911132813</v>
      </c>
      <c r="EP103" s="55">
        <v>316.04684448242188</v>
      </c>
      <c r="EQ103" s="55">
        <v>313.75360107421875</v>
      </c>
      <c r="ER103" s="55">
        <v>294.9051513671875</v>
      </c>
      <c r="ES103" s="55">
        <v>271.173828125</v>
      </c>
      <c r="ET103" s="55">
        <v>245.07949829101563</v>
      </c>
      <c r="EU103" s="55">
        <v>216.37098693847656</v>
      </c>
      <c r="EV103" s="55">
        <v>187.03828430175781</v>
      </c>
      <c r="EW103" s="55">
        <v>159.55587768554688</v>
      </c>
      <c r="EX103" s="55">
        <v>135.05047607421875</v>
      </c>
      <c r="EY103" s="55">
        <v>114.49684143066406</v>
      </c>
      <c r="EZ103" s="55">
        <v>97.381416320800781</v>
      </c>
      <c r="FA103" s="55">
        <v>83.144721984863281</v>
      </c>
      <c r="FB103" s="55">
        <v>71.308700561523438</v>
      </c>
      <c r="FC103" s="55">
        <v>61.470729827880859</v>
      </c>
      <c r="FD103" s="55">
        <v>53.294261932373047</v>
      </c>
      <c r="FE103" s="55">
        <v>46.498916625976563</v>
      </c>
      <c r="FF103" s="55">
        <v>40.851409912109375</v>
      </c>
      <c r="FG103" s="55">
        <v>36.157779693603516</v>
      </c>
      <c r="FH103" s="55">
        <v>32.256790161132813</v>
      </c>
      <c r="FI103" s="55">
        <v>29.014434814453125</v>
      </c>
      <c r="FJ103" s="55">
        <v>26.319332122802734</v>
      </c>
      <c r="FK103" s="55">
        <v>24.078895568847656</v>
      </c>
      <c r="FL103" s="55">
        <v>22.216154098510742</v>
      </c>
      <c r="FM103" s="55">
        <v>20.667095184326172</v>
      </c>
      <c r="FN103" s="55">
        <v>19.378437042236328</v>
      </c>
      <c r="FO103" s="55">
        <v>18.305761337280273</v>
      </c>
      <c r="FP103" s="55">
        <v>17.411859512329102</v>
      </c>
      <c r="FQ103" s="55">
        <v>16.665065765380859</v>
      </c>
      <c r="FR103" s="55">
        <v>16.036169052124023</v>
      </c>
      <c r="FS103" s="55">
        <v>15.343881607055664</v>
      </c>
      <c r="FT103" s="55">
        <v>13.926352500915527</v>
      </c>
      <c r="FU103" s="55">
        <v>12.235122680664063</v>
      </c>
      <c r="FV103" s="55">
        <v>10.541103363037109</v>
      </c>
      <c r="FW103" s="55">
        <v>8.9705410003662109</v>
      </c>
      <c r="FX103" s="55">
        <v>7.573523998260498</v>
      </c>
      <c r="FY103" s="55">
        <v>6.3607583045959473</v>
      </c>
      <c r="FZ103" s="55">
        <v>5.3236947059631348</v>
      </c>
      <c r="GA103" s="55">
        <v>4.4453859329223633</v>
      </c>
      <c r="GB103" s="55">
        <v>3.7061948776245117</v>
      </c>
      <c r="GC103" s="55">
        <v>3.0866694450378418</v>
      </c>
      <c r="GD103" s="55">
        <v>2.568875789642334</v>
      </c>
      <c r="GE103" s="55">
        <v>2.1369137763977051</v>
      </c>
      <c r="GF103" s="55">
        <v>1.7770074605941772</v>
      </c>
      <c r="GG103" s="55">
        <v>1.4773910045623779</v>
      </c>
      <c r="GH103" s="55">
        <v>1.2281079292297363</v>
      </c>
      <c r="GI103" s="55">
        <v>1.0207828283309937</v>
      </c>
      <c r="GJ103" s="55">
        <v>0.84839910268783569</v>
      </c>
      <c r="GK103" s="55">
        <v>0.70509350299835205</v>
      </c>
      <c r="GL103" s="55">
        <v>0.58597534894943237</v>
      </c>
      <c r="GM103" s="55">
        <v>0.48697048425674438</v>
      </c>
      <c r="GN103" s="55">
        <v>0.40468725562095642</v>
      </c>
      <c r="GO103" s="55">
        <v>0.33630403876304626</v>
      </c>
      <c r="GP103" s="55">
        <v>0.27947419881820679</v>
      </c>
      <c r="GQ103" s="55">
        <v>0.23224659264087677</v>
      </c>
      <c r="GR103" s="55">
        <v>0.19299924373626709</v>
      </c>
      <c r="GS103" s="55">
        <v>0.16038398444652557</v>
      </c>
      <c r="GT103" s="55">
        <v>0.13328021764755249</v>
      </c>
      <c r="GU103" s="55">
        <v>0.11077007651329041</v>
      </c>
    </row>
    <row r="104" spans="1:203" x14ac:dyDescent="0.45">
      <c r="A104" s="5" t="s">
        <v>3827</v>
      </c>
      <c r="B104" s="89">
        <v>52</v>
      </c>
      <c r="C104" s="89">
        <v>9</v>
      </c>
      <c r="D104" s="55">
        <v>0</v>
      </c>
      <c r="E104" s="55">
        <v>0</v>
      </c>
      <c r="F104" s="55">
        <v>0</v>
      </c>
      <c r="G104" s="55">
        <v>0</v>
      </c>
      <c r="H104" s="55">
        <v>0</v>
      </c>
      <c r="I104" s="55">
        <v>0</v>
      </c>
      <c r="J104" s="55">
        <v>0</v>
      </c>
      <c r="K104" s="55">
        <v>0</v>
      </c>
      <c r="L104" s="55">
        <v>0</v>
      </c>
      <c r="M104" s="55">
        <v>0</v>
      </c>
      <c r="N104" s="55">
        <v>0</v>
      </c>
      <c r="O104" s="55">
        <v>0</v>
      </c>
      <c r="P104" s="55">
        <v>0</v>
      </c>
      <c r="Q104" s="55">
        <v>0</v>
      </c>
      <c r="R104" s="55">
        <v>0</v>
      </c>
      <c r="S104" s="55">
        <v>0</v>
      </c>
      <c r="T104" s="55">
        <v>0</v>
      </c>
      <c r="U104" s="55">
        <v>0</v>
      </c>
      <c r="V104" s="55">
        <v>0</v>
      </c>
      <c r="W104" s="55">
        <v>0</v>
      </c>
      <c r="X104" s="55">
        <v>0</v>
      </c>
      <c r="Y104" s="55">
        <v>0</v>
      </c>
      <c r="Z104" s="55">
        <v>0</v>
      </c>
      <c r="AA104" s="55">
        <v>0</v>
      </c>
      <c r="AB104" s="55">
        <v>0</v>
      </c>
      <c r="AC104" s="55">
        <v>0</v>
      </c>
      <c r="AD104" s="55">
        <v>0</v>
      </c>
      <c r="AE104" s="55">
        <v>0</v>
      </c>
      <c r="AF104" s="55">
        <v>0</v>
      </c>
      <c r="AG104" s="55">
        <v>0</v>
      </c>
      <c r="AH104" s="55">
        <v>0</v>
      </c>
      <c r="AI104" s="55">
        <v>0</v>
      </c>
      <c r="AJ104" s="55">
        <v>0</v>
      </c>
      <c r="AK104" s="55">
        <v>0</v>
      </c>
      <c r="AL104" s="55">
        <v>0</v>
      </c>
      <c r="AM104" s="55">
        <v>0</v>
      </c>
      <c r="AN104" s="55">
        <v>0</v>
      </c>
      <c r="AO104" s="55">
        <v>0</v>
      </c>
      <c r="AP104" s="55">
        <v>0</v>
      </c>
      <c r="AQ104" s="55">
        <v>0</v>
      </c>
      <c r="AR104" s="55">
        <v>0</v>
      </c>
      <c r="AS104" s="55">
        <v>0</v>
      </c>
      <c r="AT104" s="55">
        <v>0</v>
      </c>
      <c r="AU104" s="55">
        <v>0</v>
      </c>
      <c r="AV104" s="55">
        <v>0</v>
      </c>
      <c r="AW104" s="55">
        <v>0</v>
      </c>
      <c r="AX104" s="55">
        <v>0</v>
      </c>
      <c r="AY104" s="55">
        <v>0</v>
      </c>
      <c r="AZ104" s="55">
        <v>0</v>
      </c>
      <c r="BA104" s="55">
        <v>0</v>
      </c>
      <c r="BB104" s="55">
        <v>0</v>
      </c>
      <c r="BC104" s="55">
        <v>0</v>
      </c>
      <c r="BD104" s="55">
        <v>0</v>
      </c>
      <c r="BE104" s="55">
        <v>0</v>
      </c>
      <c r="BF104" s="55">
        <v>0</v>
      </c>
      <c r="BG104" s="55">
        <v>0</v>
      </c>
      <c r="BH104" s="55">
        <v>0</v>
      </c>
      <c r="BI104" s="55">
        <v>0</v>
      </c>
      <c r="BJ104" s="55">
        <v>0</v>
      </c>
      <c r="BK104" s="55">
        <v>0</v>
      </c>
      <c r="BL104" s="55">
        <v>0</v>
      </c>
      <c r="BM104" s="55">
        <v>0</v>
      </c>
      <c r="BN104" s="55">
        <v>0</v>
      </c>
      <c r="BO104" s="55">
        <v>0</v>
      </c>
      <c r="BP104" s="55">
        <v>0</v>
      </c>
      <c r="BQ104" s="55">
        <v>0</v>
      </c>
      <c r="BR104" s="55">
        <v>0</v>
      </c>
      <c r="BS104" s="55">
        <v>0</v>
      </c>
      <c r="BT104" s="55">
        <v>0</v>
      </c>
      <c r="BU104" s="55">
        <v>0</v>
      </c>
      <c r="BV104" s="55">
        <v>0</v>
      </c>
      <c r="BW104" s="55">
        <v>0</v>
      </c>
      <c r="BX104" s="55">
        <v>0</v>
      </c>
      <c r="BY104" s="55">
        <v>0</v>
      </c>
      <c r="BZ104" s="55">
        <v>0</v>
      </c>
      <c r="CA104" s="55">
        <v>0</v>
      </c>
      <c r="CB104" s="55">
        <v>0</v>
      </c>
      <c r="CC104" s="55">
        <v>0</v>
      </c>
      <c r="CD104" s="55">
        <v>0</v>
      </c>
      <c r="CE104" s="55">
        <v>0</v>
      </c>
      <c r="CF104" s="55">
        <v>0</v>
      </c>
      <c r="CG104" s="55">
        <v>0</v>
      </c>
      <c r="CH104" s="55">
        <v>0</v>
      </c>
      <c r="CI104" s="55">
        <v>0</v>
      </c>
      <c r="CJ104" s="55">
        <v>0</v>
      </c>
      <c r="CK104" s="55">
        <v>0</v>
      </c>
      <c r="CL104" s="55">
        <v>0</v>
      </c>
      <c r="CM104" s="55">
        <v>0</v>
      </c>
      <c r="CN104" s="55">
        <v>0</v>
      </c>
      <c r="CO104" s="55">
        <v>0</v>
      </c>
      <c r="CP104" s="55">
        <v>0</v>
      </c>
      <c r="CQ104" s="55">
        <v>0</v>
      </c>
      <c r="CR104" s="55">
        <v>0</v>
      </c>
      <c r="CS104" s="55">
        <v>0</v>
      </c>
      <c r="CT104" s="55">
        <v>0</v>
      </c>
      <c r="CU104" s="55">
        <v>0</v>
      </c>
      <c r="CV104" s="55">
        <v>0</v>
      </c>
      <c r="CW104" s="55">
        <v>0</v>
      </c>
      <c r="CX104" s="55">
        <v>0</v>
      </c>
      <c r="CY104" s="55">
        <v>0</v>
      </c>
      <c r="CZ104" s="55">
        <v>0</v>
      </c>
      <c r="DA104" s="55">
        <v>0</v>
      </c>
      <c r="DB104" s="55">
        <v>0</v>
      </c>
      <c r="DC104" s="55">
        <v>0</v>
      </c>
      <c r="DD104" s="55">
        <v>0</v>
      </c>
      <c r="DE104" s="55">
        <v>0</v>
      </c>
      <c r="DF104" s="55">
        <v>0</v>
      </c>
      <c r="DG104" s="55">
        <v>0</v>
      </c>
      <c r="DH104" s="55">
        <v>0</v>
      </c>
      <c r="DI104" s="55">
        <v>0</v>
      </c>
      <c r="DJ104" s="55">
        <v>0</v>
      </c>
      <c r="DK104" s="55">
        <v>0</v>
      </c>
      <c r="DL104" s="55">
        <v>0</v>
      </c>
      <c r="DM104" s="55">
        <v>0</v>
      </c>
      <c r="DN104" s="55">
        <v>0</v>
      </c>
      <c r="DO104" s="55">
        <v>0</v>
      </c>
      <c r="DP104" s="55">
        <v>0</v>
      </c>
      <c r="DQ104" s="55">
        <v>0</v>
      </c>
      <c r="DR104" s="55">
        <v>0</v>
      </c>
      <c r="DS104" s="55">
        <v>0</v>
      </c>
      <c r="DT104" s="55">
        <v>0</v>
      </c>
      <c r="DU104" s="55">
        <v>0</v>
      </c>
      <c r="DV104" s="55">
        <v>0</v>
      </c>
      <c r="DW104" s="55">
        <v>0</v>
      </c>
      <c r="DX104" s="55">
        <v>0</v>
      </c>
      <c r="DY104" s="55">
        <v>0</v>
      </c>
      <c r="DZ104" s="55">
        <v>0</v>
      </c>
      <c r="EA104" s="55">
        <v>0</v>
      </c>
      <c r="EB104" s="55">
        <v>0</v>
      </c>
      <c r="EC104" s="55">
        <v>0</v>
      </c>
      <c r="ED104" s="55">
        <v>0</v>
      </c>
      <c r="EE104" s="55">
        <v>0</v>
      </c>
      <c r="EF104" s="55">
        <v>0</v>
      </c>
      <c r="EG104" s="55">
        <v>0</v>
      </c>
      <c r="EH104" s="55">
        <v>0</v>
      </c>
      <c r="EI104" s="55">
        <v>0</v>
      </c>
      <c r="EJ104" s="55">
        <v>0</v>
      </c>
      <c r="EK104" s="55">
        <v>0</v>
      </c>
      <c r="EL104" s="55">
        <v>0</v>
      </c>
      <c r="EM104" s="55">
        <v>0</v>
      </c>
      <c r="EN104" s="55">
        <v>116.89685821533203</v>
      </c>
      <c r="EO104" s="55">
        <v>136.49081420898438</v>
      </c>
      <c r="EP104" s="55">
        <v>130.49089050292969</v>
      </c>
      <c r="EQ104" s="55">
        <v>115.79039001464844</v>
      </c>
      <c r="ER104" s="55">
        <v>99.111259460449219</v>
      </c>
      <c r="ES104" s="55">
        <v>82.34326171875</v>
      </c>
      <c r="ET104" s="55">
        <v>67.496597290039063</v>
      </c>
      <c r="EU104" s="55">
        <v>54.979820251464844</v>
      </c>
      <c r="EV104" s="55">
        <v>44.829479217529297</v>
      </c>
      <c r="EW104" s="55">
        <v>37.090660095214844</v>
      </c>
      <c r="EX104" s="55">
        <v>30.954099655151367</v>
      </c>
      <c r="EY104" s="55">
        <v>26.022686004638672</v>
      </c>
      <c r="EZ104" s="55">
        <v>22.046100616455078</v>
      </c>
      <c r="FA104" s="55">
        <v>18.836620330810547</v>
      </c>
      <c r="FB104" s="55">
        <v>16.245635986328125</v>
      </c>
      <c r="FC104" s="55">
        <v>14.153765678405762</v>
      </c>
      <c r="FD104" s="55">
        <v>12.46475887298584</v>
      </c>
      <c r="FE104" s="55">
        <v>11.100934028625488</v>
      </c>
      <c r="FF104" s="55">
        <v>9.9995765686035156</v>
      </c>
      <c r="FG104" s="55">
        <v>9.1100492477416992</v>
      </c>
      <c r="FH104" s="55">
        <v>8.3914594650268555</v>
      </c>
      <c r="FI104" s="55">
        <v>7.8107719421386719</v>
      </c>
      <c r="FJ104" s="55">
        <v>7.3412799835205078</v>
      </c>
      <c r="FK104" s="55">
        <v>6.9613609313964844</v>
      </c>
      <c r="FL104" s="55">
        <v>6.6534380912780762</v>
      </c>
      <c r="FM104" s="55">
        <v>6.403052806854248</v>
      </c>
      <c r="FN104" s="55">
        <v>6.1977362632751465</v>
      </c>
      <c r="FO104" s="55">
        <v>6.022796630859375</v>
      </c>
      <c r="FP104" s="55">
        <v>5.5360264778137207</v>
      </c>
      <c r="FQ104" s="55">
        <v>4.6733436584472656</v>
      </c>
      <c r="FR104" s="55">
        <v>3.85024094581604</v>
      </c>
      <c r="FS104" s="55">
        <v>3.1431479454040527</v>
      </c>
      <c r="FT104" s="55">
        <v>2.5546982288360596</v>
      </c>
      <c r="FU104" s="55">
        <v>2.0713002681732178</v>
      </c>
      <c r="FV104" s="55">
        <v>1.6768249273300171</v>
      </c>
      <c r="FW104" s="55">
        <v>1.356158971786499</v>
      </c>
      <c r="FX104" s="55">
        <v>1.0961220264434814</v>
      </c>
      <c r="FY104" s="55">
        <v>0.885578453540802</v>
      </c>
      <c r="FZ104" s="55">
        <v>0.71528106927871704</v>
      </c>
      <c r="GA104" s="55">
        <v>0.57762813568115234</v>
      </c>
      <c r="GB104" s="55">
        <v>0.46641066670417786</v>
      </c>
      <c r="GC104" s="55">
        <v>0.37657776474952698</v>
      </c>
      <c r="GD104" s="55">
        <v>0.30403140187263489</v>
      </c>
      <c r="GE104" s="55">
        <v>0.24545247852802277</v>
      </c>
      <c r="GF104" s="55">
        <v>0.19815576076507568</v>
      </c>
      <c r="GG104" s="55">
        <v>0.15997035801410675</v>
      </c>
      <c r="GH104" s="55">
        <v>0.12914218008518219</v>
      </c>
      <c r="GI104" s="55">
        <v>0.10425426810979843</v>
      </c>
      <c r="GJ104" s="55">
        <v>8.4162339568138123E-2</v>
      </c>
      <c r="GK104" s="55">
        <v>6.7942336201667786E-2</v>
      </c>
      <c r="GL104" s="55">
        <v>5.4848197847604752E-2</v>
      </c>
      <c r="GM104" s="55">
        <v>4.427756741642952E-2</v>
      </c>
      <c r="GN104" s="55">
        <v>3.5744130611419678E-2</v>
      </c>
      <c r="GO104" s="55">
        <v>2.8855295851826668E-2</v>
      </c>
      <c r="GP104" s="55">
        <v>2.3294113576412201E-2</v>
      </c>
      <c r="GQ104" s="55">
        <v>1.8804712221026421E-2</v>
      </c>
      <c r="GR104" s="55">
        <v>1.5180538408458233E-2</v>
      </c>
      <c r="GS104" s="55">
        <v>1.2254837900400162E-2</v>
      </c>
      <c r="GT104" s="55">
        <v>9.8929982632398605E-3</v>
      </c>
      <c r="GU104" s="55">
        <v>7.986847311258316E-3</v>
      </c>
    </row>
    <row r="105" spans="1:203" x14ac:dyDescent="0.45">
      <c r="A105" s="5" t="s">
        <v>3827</v>
      </c>
      <c r="B105" s="89">
        <v>53</v>
      </c>
      <c r="C105" s="89">
        <v>1</v>
      </c>
      <c r="D105" s="55">
        <v>0</v>
      </c>
      <c r="E105" s="55">
        <v>0</v>
      </c>
      <c r="F105" s="55">
        <v>0</v>
      </c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  <c r="M105" s="55">
        <v>0</v>
      </c>
      <c r="N105" s="55">
        <v>0</v>
      </c>
      <c r="O105" s="55">
        <v>0</v>
      </c>
      <c r="P105" s="55">
        <v>0</v>
      </c>
      <c r="Q105" s="55">
        <v>0</v>
      </c>
      <c r="R105" s="55">
        <v>0</v>
      </c>
      <c r="S105" s="55">
        <v>0</v>
      </c>
      <c r="T105" s="55">
        <v>0</v>
      </c>
      <c r="U105" s="55">
        <v>0</v>
      </c>
      <c r="V105" s="55">
        <v>0</v>
      </c>
      <c r="W105" s="55">
        <v>0</v>
      </c>
      <c r="X105" s="55">
        <v>0</v>
      </c>
      <c r="Y105" s="55">
        <v>0</v>
      </c>
      <c r="Z105" s="55">
        <v>0</v>
      </c>
      <c r="AA105" s="55">
        <v>0</v>
      </c>
      <c r="AB105" s="55">
        <v>0</v>
      </c>
      <c r="AC105" s="55">
        <v>0</v>
      </c>
      <c r="AD105" s="55">
        <v>0</v>
      </c>
      <c r="AE105" s="55">
        <v>0</v>
      </c>
      <c r="AF105" s="55">
        <v>0</v>
      </c>
      <c r="AG105" s="55">
        <v>0</v>
      </c>
      <c r="AH105" s="55">
        <v>0</v>
      </c>
      <c r="AI105" s="55">
        <v>0</v>
      </c>
      <c r="AJ105" s="55">
        <v>0</v>
      </c>
      <c r="AK105" s="55">
        <v>0</v>
      </c>
      <c r="AL105" s="55">
        <v>0</v>
      </c>
      <c r="AM105" s="55">
        <v>0</v>
      </c>
      <c r="AN105" s="55">
        <v>0</v>
      </c>
      <c r="AO105" s="55">
        <v>0</v>
      </c>
      <c r="AP105" s="55">
        <v>0</v>
      </c>
      <c r="AQ105" s="55">
        <v>0</v>
      </c>
      <c r="AR105" s="55">
        <v>0</v>
      </c>
      <c r="AS105" s="55">
        <v>0</v>
      </c>
      <c r="AT105" s="55">
        <v>0</v>
      </c>
      <c r="AU105" s="55">
        <v>0</v>
      </c>
      <c r="AV105" s="55">
        <v>0</v>
      </c>
      <c r="AW105" s="55">
        <v>0</v>
      </c>
      <c r="AX105" s="55">
        <v>0</v>
      </c>
      <c r="AY105" s="55">
        <v>0</v>
      </c>
      <c r="AZ105" s="55">
        <v>0</v>
      </c>
      <c r="BA105" s="55">
        <v>0</v>
      </c>
      <c r="BB105" s="55">
        <v>0</v>
      </c>
      <c r="BC105" s="55">
        <v>0</v>
      </c>
      <c r="BD105" s="55">
        <v>0</v>
      </c>
      <c r="BE105" s="55">
        <v>0</v>
      </c>
      <c r="BF105" s="55">
        <v>0</v>
      </c>
      <c r="BG105" s="55">
        <v>0</v>
      </c>
      <c r="BH105" s="55">
        <v>0</v>
      </c>
      <c r="BI105" s="55">
        <v>0</v>
      </c>
      <c r="BJ105" s="55">
        <v>0</v>
      </c>
      <c r="BK105" s="55">
        <v>0</v>
      </c>
      <c r="BL105" s="55">
        <v>0</v>
      </c>
      <c r="BM105" s="55">
        <v>0</v>
      </c>
      <c r="BN105" s="55">
        <v>0</v>
      </c>
      <c r="BO105" s="55">
        <v>0</v>
      </c>
      <c r="BP105" s="55">
        <v>0</v>
      </c>
      <c r="BQ105" s="55">
        <v>0</v>
      </c>
      <c r="BR105" s="55">
        <v>0</v>
      </c>
      <c r="BS105" s="55">
        <v>0</v>
      </c>
      <c r="BT105" s="55">
        <v>0</v>
      </c>
      <c r="BU105" s="55">
        <v>0</v>
      </c>
      <c r="BV105" s="55">
        <v>0</v>
      </c>
      <c r="BW105" s="55">
        <v>0</v>
      </c>
      <c r="BX105" s="55">
        <v>0</v>
      </c>
      <c r="BY105" s="55">
        <v>0</v>
      </c>
      <c r="BZ105" s="55">
        <v>0</v>
      </c>
      <c r="CA105" s="55">
        <v>0</v>
      </c>
      <c r="CB105" s="55">
        <v>0</v>
      </c>
      <c r="CC105" s="55">
        <v>0</v>
      </c>
      <c r="CD105" s="55">
        <v>0</v>
      </c>
      <c r="CE105" s="55">
        <v>0</v>
      </c>
      <c r="CF105" s="55">
        <v>0</v>
      </c>
      <c r="CG105" s="55">
        <v>0</v>
      </c>
      <c r="CH105" s="55">
        <v>0</v>
      </c>
      <c r="CI105" s="55">
        <v>0</v>
      </c>
      <c r="CJ105" s="55">
        <v>0</v>
      </c>
      <c r="CK105" s="55">
        <v>0</v>
      </c>
      <c r="CL105" s="55">
        <v>0</v>
      </c>
      <c r="CM105" s="55">
        <v>0</v>
      </c>
      <c r="CN105" s="55">
        <v>0</v>
      </c>
      <c r="CO105" s="55">
        <v>0</v>
      </c>
      <c r="CP105" s="55">
        <v>0</v>
      </c>
      <c r="CQ105" s="55">
        <v>0</v>
      </c>
      <c r="CR105" s="55">
        <v>0</v>
      </c>
      <c r="CS105" s="55">
        <v>0</v>
      </c>
      <c r="CT105" s="55">
        <v>0</v>
      </c>
      <c r="CU105" s="55">
        <v>0</v>
      </c>
      <c r="CV105" s="55">
        <v>0</v>
      </c>
      <c r="CW105" s="55">
        <v>0</v>
      </c>
      <c r="CX105" s="55">
        <v>0</v>
      </c>
      <c r="CY105" s="55">
        <v>0</v>
      </c>
      <c r="CZ105" s="55">
        <v>0</v>
      </c>
      <c r="DA105" s="55">
        <v>0</v>
      </c>
      <c r="DB105" s="55">
        <v>0</v>
      </c>
      <c r="DC105" s="55">
        <v>0</v>
      </c>
      <c r="DD105" s="55">
        <v>0</v>
      </c>
      <c r="DE105" s="55">
        <v>0</v>
      </c>
      <c r="DF105" s="55">
        <v>0</v>
      </c>
      <c r="DG105" s="55">
        <v>0</v>
      </c>
      <c r="DH105" s="55">
        <v>0</v>
      </c>
      <c r="DI105" s="55">
        <v>0</v>
      </c>
      <c r="DJ105" s="55">
        <v>0</v>
      </c>
      <c r="DK105" s="55">
        <v>0</v>
      </c>
      <c r="DL105" s="55">
        <v>0</v>
      </c>
      <c r="DM105" s="55">
        <v>0</v>
      </c>
      <c r="DN105" s="55">
        <v>0</v>
      </c>
      <c r="DO105" s="55">
        <v>0</v>
      </c>
      <c r="DP105" s="55">
        <v>0</v>
      </c>
      <c r="DQ105" s="55">
        <v>0</v>
      </c>
      <c r="DR105" s="55">
        <v>0</v>
      </c>
      <c r="DS105" s="55">
        <v>0</v>
      </c>
      <c r="DT105" s="55">
        <v>0</v>
      </c>
      <c r="DU105" s="55">
        <v>0</v>
      </c>
      <c r="DV105" s="55">
        <v>0</v>
      </c>
      <c r="DW105" s="55">
        <v>0</v>
      </c>
      <c r="DX105" s="55">
        <v>0</v>
      </c>
      <c r="DY105" s="55">
        <v>0</v>
      </c>
      <c r="DZ105" s="55">
        <v>0</v>
      </c>
      <c r="EA105" s="55">
        <v>0</v>
      </c>
      <c r="EB105" s="55">
        <v>0</v>
      </c>
      <c r="EC105" s="55">
        <v>0</v>
      </c>
      <c r="ED105" s="55">
        <v>0</v>
      </c>
      <c r="EE105" s="55">
        <v>0</v>
      </c>
      <c r="EF105" s="55">
        <v>0</v>
      </c>
      <c r="EG105" s="55">
        <v>0</v>
      </c>
      <c r="EH105" s="55">
        <v>0</v>
      </c>
      <c r="EI105" s="55">
        <v>0</v>
      </c>
      <c r="EJ105" s="55">
        <v>0</v>
      </c>
      <c r="EK105" s="55">
        <v>0</v>
      </c>
      <c r="EL105" s="55">
        <v>0</v>
      </c>
      <c r="EM105" s="55">
        <v>0</v>
      </c>
      <c r="EN105" s="55">
        <v>98.089973449707031</v>
      </c>
      <c r="EO105" s="55">
        <v>207.10069274902344</v>
      </c>
      <c r="EP105" s="55">
        <v>260.05731201171875</v>
      </c>
      <c r="EQ105" s="55">
        <v>277.42691040039063</v>
      </c>
      <c r="ER105" s="55">
        <v>275.6153564453125</v>
      </c>
      <c r="ES105" s="55">
        <v>264.24209594726563</v>
      </c>
      <c r="ET105" s="55">
        <v>245.06535339355469</v>
      </c>
      <c r="EU105" s="55">
        <v>222.30879211425781</v>
      </c>
      <c r="EV105" s="55">
        <v>198.88565063476563</v>
      </c>
      <c r="EW105" s="55">
        <v>176.09861755371094</v>
      </c>
      <c r="EX105" s="55">
        <v>155.26234436035156</v>
      </c>
      <c r="EY105" s="55">
        <v>136.69160461425781</v>
      </c>
      <c r="EZ105" s="55">
        <v>119.88632202148438</v>
      </c>
      <c r="FA105" s="55">
        <v>104.44596862792969</v>
      </c>
      <c r="FB105" s="55">
        <v>90.668975830078125</v>
      </c>
      <c r="FC105" s="55">
        <v>78.532394409179688</v>
      </c>
      <c r="FD105" s="55">
        <v>67.919456481933594</v>
      </c>
      <c r="FE105" s="55">
        <v>58.682079315185547</v>
      </c>
      <c r="FF105" s="55">
        <v>50.666603088378906</v>
      </c>
      <c r="FG105" s="55">
        <v>43.725677490234375</v>
      </c>
      <c r="FH105" s="55">
        <v>37.723590850830078</v>
      </c>
      <c r="FI105" s="55">
        <v>32.538261413574219</v>
      </c>
      <c r="FJ105" s="55">
        <v>28.061445236206055</v>
      </c>
      <c r="FK105" s="55">
        <v>24.198049545288086</v>
      </c>
      <c r="FL105" s="55">
        <v>20.865041732788086</v>
      </c>
      <c r="FM105" s="55">
        <v>17.990215301513672</v>
      </c>
      <c r="FN105" s="55">
        <v>15.510946273803711</v>
      </c>
      <c r="FO105" s="55">
        <v>13.373026847839355</v>
      </c>
      <c r="FP105" s="55">
        <v>11.529587745666504</v>
      </c>
      <c r="FQ105" s="55">
        <v>9.9401454925537109</v>
      </c>
      <c r="FR105" s="55">
        <v>8.5697498321533203</v>
      </c>
      <c r="FS105" s="55">
        <v>7.3882417678833008</v>
      </c>
      <c r="FT105" s="55">
        <v>6.3696012496948242</v>
      </c>
      <c r="FU105" s="55">
        <v>5.491389274597168</v>
      </c>
      <c r="FV105" s="55">
        <v>4.7342514991760254</v>
      </c>
      <c r="FW105" s="55">
        <v>4.0815005302429199</v>
      </c>
      <c r="FX105" s="55">
        <v>3.5187466144561768</v>
      </c>
      <c r="FY105" s="55">
        <v>3.0335826873779297</v>
      </c>
      <c r="FZ105" s="55">
        <v>2.6153116226196289</v>
      </c>
      <c r="GA105" s="55">
        <v>2.2547111511230469</v>
      </c>
      <c r="GB105" s="55">
        <v>1.943830132484436</v>
      </c>
      <c r="GC105" s="55">
        <v>1.6758131980895996</v>
      </c>
      <c r="GD105" s="55">
        <v>1.4447505474090576</v>
      </c>
      <c r="GE105" s="55">
        <v>1.2455469369888306</v>
      </c>
      <c r="GF105" s="55">
        <v>1.0738097429275513</v>
      </c>
      <c r="GG105" s="55">
        <v>0.92575168609619141</v>
      </c>
      <c r="GH105" s="55">
        <v>0.79810804128646851</v>
      </c>
      <c r="GI105" s="55">
        <v>0.68806403875350952</v>
      </c>
      <c r="GJ105" s="55">
        <v>0.59319299459457397</v>
      </c>
      <c r="GK105" s="55">
        <v>0.51140290498733521</v>
      </c>
      <c r="GL105" s="55">
        <v>0.44089007377624512</v>
      </c>
      <c r="GM105" s="55">
        <v>0.38009965419769287</v>
      </c>
      <c r="GN105" s="55">
        <v>0.32769107818603516</v>
      </c>
      <c r="GO105" s="55">
        <v>0.28250867128372192</v>
      </c>
      <c r="GP105" s="55">
        <v>0.24355606734752655</v>
      </c>
      <c r="GQ105" s="55">
        <v>0.20997427403926849</v>
      </c>
      <c r="GR105" s="55">
        <v>0.18102277815341949</v>
      </c>
      <c r="GS105" s="55">
        <v>0.15606315433979034</v>
      </c>
      <c r="GT105" s="55">
        <v>0.1345449835062027</v>
      </c>
      <c r="GU105" s="55">
        <v>0.11599467694759369</v>
      </c>
    </row>
    <row r="106" spans="1:203" x14ac:dyDescent="0.45">
      <c r="A106" s="5" t="s">
        <v>3827</v>
      </c>
      <c r="B106" s="89">
        <v>54</v>
      </c>
      <c r="C106" s="89">
        <v>8</v>
      </c>
      <c r="D106" s="55">
        <v>0</v>
      </c>
      <c r="E106" s="55">
        <v>0</v>
      </c>
      <c r="F106" s="55">
        <v>0</v>
      </c>
      <c r="G106" s="55">
        <v>0</v>
      </c>
      <c r="H106" s="55">
        <v>0</v>
      </c>
      <c r="I106" s="55">
        <v>0</v>
      </c>
      <c r="J106" s="55">
        <v>0</v>
      </c>
      <c r="K106" s="55">
        <v>0</v>
      </c>
      <c r="L106" s="55">
        <v>0</v>
      </c>
      <c r="M106" s="55">
        <v>0</v>
      </c>
      <c r="N106" s="55">
        <v>0</v>
      </c>
      <c r="O106" s="55">
        <v>0</v>
      </c>
      <c r="P106" s="55">
        <v>0</v>
      </c>
      <c r="Q106" s="55">
        <v>0</v>
      </c>
      <c r="R106" s="55">
        <v>0</v>
      </c>
      <c r="S106" s="55">
        <v>0</v>
      </c>
      <c r="T106" s="55">
        <v>0</v>
      </c>
      <c r="U106" s="55">
        <v>0</v>
      </c>
      <c r="V106" s="55">
        <v>0</v>
      </c>
      <c r="W106" s="55">
        <v>0</v>
      </c>
      <c r="X106" s="55">
        <v>0</v>
      </c>
      <c r="Y106" s="55">
        <v>0</v>
      </c>
      <c r="Z106" s="55">
        <v>0</v>
      </c>
      <c r="AA106" s="55">
        <v>0</v>
      </c>
      <c r="AB106" s="55">
        <v>0</v>
      </c>
      <c r="AC106" s="55">
        <v>0</v>
      </c>
      <c r="AD106" s="55">
        <v>0</v>
      </c>
      <c r="AE106" s="55">
        <v>0</v>
      </c>
      <c r="AF106" s="55">
        <v>0</v>
      </c>
      <c r="AG106" s="55">
        <v>0</v>
      </c>
      <c r="AH106" s="55">
        <v>0</v>
      </c>
      <c r="AI106" s="55">
        <v>0</v>
      </c>
      <c r="AJ106" s="55">
        <v>0</v>
      </c>
      <c r="AK106" s="55">
        <v>0</v>
      </c>
      <c r="AL106" s="55">
        <v>0</v>
      </c>
      <c r="AM106" s="55">
        <v>0</v>
      </c>
      <c r="AN106" s="55">
        <v>0</v>
      </c>
      <c r="AO106" s="55">
        <v>0</v>
      </c>
      <c r="AP106" s="55">
        <v>0</v>
      </c>
      <c r="AQ106" s="55">
        <v>0</v>
      </c>
      <c r="AR106" s="55">
        <v>0</v>
      </c>
      <c r="AS106" s="55">
        <v>0</v>
      </c>
      <c r="AT106" s="55">
        <v>0</v>
      </c>
      <c r="AU106" s="55">
        <v>0</v>
      </c>
      <c r="AV106" s="55">
        <v>0</v>
      </c>
      <c r="AW106" s="55">
        <v>0</v>
      </c>
      <c r="AX106" s="55">
        <v>0</v>
      </c>
      <c r="AY106" s="55">
        <v>0</v>
      </c>
      <c r="AZ106" s="55">
        <v>0</v>
      </c>
      <c r="BA106" s="55">
        <v>0</v>
      </c>
      <c r="BB106" s="55">
        <v>0</v>
      </c>
      <c r="BC106" s="55">
        <v>0</v>
      </c>
      <c r="BD106" s="55">
        <v>0</v>
      </c>
      <c r="BE106" s="55">
        <v>0</v>
      </c>
      <c r="BF106" s="55">
        <v>0</v>
      </c>
      <c r="BG106" s="55">
        <v>0</v>
      </c>
      <c r="BH106" s="55">
        <v>0</v>
      </c>
      <c r="BI106" s="55">
        <v>0</v>
      </c>
      <c r="BJ106" s="55">
        <v>0</v>
      </c>
      <c r="BK106" s="55">
        <v>0</v>
      </c>
      <c r="BL106" s="55">
        <v>0</v>
      </c>
      <c r="BM106" s="55">
        <v>0</v>
      </c>
      <c r="BN106" s="55">
        <v>0</v>
      </c>
      <c r="BO106" s="55">
        <v>0</v>
      </c>
      <c r="BP106" s="55">
        <v>0</v>
      </c>
      <c r="BQ106" s="55">
        <v>0</v>
      </c>
      <c r="BR106" s="55">
        <v>0</v>
      </c>
      <c r="BS106" s="55">
        <v>0</v>
      </c>
      <c r="BT106" s="55">
        <v>0</v>
      </c>
      <c r="BU106" s="55">
        <v>0</v>
      </c>
      <c r="BV106" s="55">
        <v>0</v>
      </c>
      <c r="BW106" s="55">
        <v>0</v>
      </c>
      <c r="BX106" s="55">
        <v>0</v>
      </c>
      <c r="BY106" s="55">
        <v>0</v>
      </c>
      <c r="BZ106" s="55">
        <v>0</v>
      </c>
      <c r="CA106" s="55">
        <v>0</v>
      </c>
      <c r="CB106" s="55">
        <v>0</v>
      </c>
      <c r="CC106" s="55">
        <v>0</v>
      </c>
      <c r="CD106" s="55">
        <v>0</v>
      </c>
      <c r="CE106" s="55">
        <v>0</v>
      </c>
      <c r="CF106" s="55">
        <v>0</v>
      </c>
      <c r="CG106" s="55">
        <v>0</v>
      </c>
      <c r="CH106" s="55">
        <v>0</v>
      </c>
      <c r="CI106" s="55">
        <v>0</v>
      </c>
      <c r="CJ106" s="55">
        <v>0</v>
      </c>
      <c r="CK106" s="55">
        <v>0</v>
      </c>
      <c r="CL106" s="55">
        <v>0</v>
      </c>
      <c r="CM106" s="55">
        <v>0</v>
      </c>
      <c r="CN106" s="55">
        <v>0</v>
      </c>
      <c r="CO106" s="55">
        <v>0</v>
      </c>
      <c r="CP106" s="55">
        <v>0</v>
      </c>
      <c r="CQ106" s="55">
        <v>0</v>
      </c>
      <c r="CR106" s="55">
        <v>0</v>
      </c>
      <c r="CS106" s="55">
        <v>0</v>
      </c>
      <c r="CT106" s="55">
        <v>0</v>
      </c>
      <c r="CU106" s="55">
        <v>0</v>
      </c>
      <c r="CV106" s="55">
        <v>0</v>
      </c>
      <c r="CW106" s="55">
        <v>0</v>
      </c>
      <c r="CX106" s="55">
        <v>0</v>
      </c>
      <c r="CY106" s="55">
        <v>0</v>
      </c>
      <c r="CZ106" s="55">
        <v>0</v>
      </c>
      <c r="DA106" s="55">
        <v>0</v>
      </c>
      <c r="DB106" s="55">
        <v>0</v>
      </c>
      <c r="DC106" s="55">
        <v>0</v>
      </c>
      <c r="DD106" s="55">
        <v>0</v>
      </c>
      <c r="DE106" s="55">
        <v>0</v>
      </c>
      <c r="DF106" s="55">
        <v>0</v>
      </c>
      <c r="DG106" s="55">
        <v>0</v>
      </c>
      <c r="DH106" s="55">
        <v>0</v>
      </c>
      <c r="DI106" s="55">
        <v>0</v>
      </c>
      <c r="DJ106" s="55">
        <v>0</v>
      </c>
      <c r="DK106" s="55">
        <v>0</v>
      </c>
      <c r="DL106" s="55">
        <v>0</v>
      </c>
      <c r="DM106" s="55">
        <v>0</v>
      </c>
      <c r="DN106" s="55">
        <v>0</v>
      </c>
      <c r="DO106" s="55">
        <v>0</v>
      </c>
      <c r="DP106" s="55">
        <v>0</v>
      </c>
      <c r="DQ106" s="55">
        <v>0</v>
      </c>
      <c r="DR106" s="55">
        <v>0</v>
      </c>
      <c r="DS106" s="55">
        <v>0</v>
      </c>
      <c r="DT106" s="55">
        <v>0</v>
      </c>
      <c r="DU106" s="55">
        <v>0</v>
      </c>
      <c r="DV106" s="55">
        <v>0</v>
      </c>
      <c r="DW106" s="55">
        <v>0</v>
      </c>
      <c r="DX106" s="55">
        <v>0</v>
      </c>
      <c r="DY106" s="55">
        <v>0</v>
      </c>
      <c r="DZ106" s="55">
        <v>0</v>
      </c>
      <c r="EA106" s="55">
        <v>0</v>
      </c>
      <c r="EB106" s="55">
        <v>0</v>
      </c>
      <c r="EC106" s="55">
        <v>0</v>
      </c>
      <c r="ED106" s="55">
        <v>0</v>
      </c>
      <c r="EE106" s="55">
        <v>0</v>
      </c>
      <c r="EF106" s="55">
        <v>0</v>
      </c>
      <c r="EG106" s="55">
        <v>0</v>
      </c>
      <c r="EH106" s="55">
        <v>0</v>
      </c>
      <c r="EI106" s="55">
        <v>0</v>
      </c>
      <c r="EJ106" s="55">
        <v>0</v>
      </c>
      <c r="EK106" s="55">
        <v>0</v>
      </c>
      <c r="EL106" s="55">
        <v>0</v>
      </c>
      <c r="EM106" s="55">
        <v>0</v>
      </c>
      <c r="EN106" s="55">
        <v>204.492919921875</v>
      </c>
      <c r="EO106" s="55">
        <v>244.9061279296875</v>
      </c>
      <c r="EP106" s="55">
        <v>201.94798278808594</v>
      </c>
      <c r="EQ106" s="55">
        <v>156.02383422851563</v>
      </c>
      <c r="ER106" s="55">
        <v>113.01016235351563</v>
      </c>
      <c r="ES106" s="55">
        <v>79.153915405273438</v>
      </c>
      <c r="ET106" s="55">
        <v>55.885799407958984</v>
      </c>
      <c r="EU106" s="55">
        <v>40.272178649902344</v>
      </c>
      <c r="EV106" s="55">
        <v>29.784528732299805</v>
      </c>
      <c r="EW106" s="55">
        <v>22.740575790405273</v>
      </c>
      <c r="EX106" s="55">
        <v>18.009540557861328</v>
      </c>
      <c r="EY106" s="55">
        <v>14.831825256347656</v>
      </c>
      <c r="EZ106" s="55">
        <v>12.697278022766113</v>
      </c>
      <c r="FA106" s="55">
        <v>11.263276100158691</v>
      </c>
      <c r="FB106" s="55">
        <v>10.299721717834473</v>
      </c>
      <c r="FC106" s="55">
        <v>9.6520767211914063</v>
      </c>
      <c r="FD106" s="55">
        <v>9.2165508270263672</v>
      </c>
      <c r="FE106" s="55">
        <v>8.923436164855957</v>
      </c>
      <c r="FF106" s="55">
        <v>8.7259111404418945</v>
      </c>
      <c r="FG106" s="55">
        <v>8.5925197601318359</v>
      </c>
      <c r="FH106" s="55">
        <v>8.5021257400512695</v>
      </c>
      <c r="FI106" s="55">
        <v>8.4405183792114258</v>
      </c>
      <c r="FJ106" s="55">
        <v>8.3981351852416992</v>
      </c>
      <c r="FK106" s="55">
        <v>8.3685207366943359</v>
      </c>
      <c r="FL106" s="55">
        <v>8.3473043441772461</v>
      </c>
      <c r="FM106" s="55">
        <v>8.331486701965332</v>
      </c>
      <c r="FN106" s="55">
        <v>8.3189592361450195</v>
      </c>
      <c r="FO106" s="55">
        <v>8.3081436157226563</v>
      </c>
      <c r="FP106" s="55">
        <v>8.2976770401000977</v>
      </c>
      <c r="FQ106" s="55">
        <v>8.2859792709350586</v>
      </c>
      <c r="FR106" s="55">
        <v>8.2700605392456055</v>
      </c>
      <c r="FS106" s="55">
        <v>8.2363901138305664</v>
      </c>
      <c r="FT106" s="55">
        <v>7.3735065460205078</v>
      </c>
      <c r="FU106" s="55">
        <v>5.7385258674621582</v>
      </c>
      <c r="FV106" s="55">
        <v>4.2093572616577148</v>
      </c>
      <c r="FW106" s="55">
        <v>2.9877016544342041</v>
      </c>
      <c r="FX106" s="55">
        <v>2.0792083740234375</v>
      </c>
      <c r="FY106" s="55">
        <v>1.4292535781860352</v>
      </c>
      <c r="FZ106" s="55">
        <v>0.97474062442779541</v>
      </c>
      <c r="GA106" s="55">
        <v>0.66134911775588989</v>
      </c>
      <c r="GB106" s="55">
        <v>0.44719496369361877</v>
      </c>
      <c r="GC106" s="55">
        <v>0.30170556902885437</v>
      </c>
      <c r="GD106" s="55">
        <v>0.20324322581291199</v>
      </c>
      <c r="GE106" s="55">
        <v>0.13677647709846497</v>
      </c>
      <c r="GF106" s="55">
        <v>9.1984227299690247E-2</v>
      </c>
      <c r="GG106" s="55">
        <v>6.1832718551158905E-2</v>
      </c>
      <c r="GH106" s="55">
        <v>4.1551902890205383E-2</v>
      </c>
      <c r="GI106" s="55">
        <v>2.7917362749576569E-2</v>
      </c>
      <c r="GJ106" s="55">
        <v>1.8754171207547188E-2</v>
      </c>
      <c r="GK106" s="55">
        <v>1.2597403489053249E-2</v>
      </c>
      <c r="GL106" s="55">
        <v>8.4612993523478508E-3</v>
      </c>
      <c r="GM106" s="55">
        <v>5.6829624809324741E-3</v>
      </c>
      <c r="GN106" s="55">
        <v>3.8168069440871477E-3</v>
      </c>
      <c r="GO106" s="55">
        <v>2.5634055491536856E-3</v>
      </c>
      <c r="GP106" s="55">
        <v>1.7215864500030875E-3</v>
      </c>
      <c r="GQ106" s="55">
        <v>1.1562097351998091E-3</v>
      </c>
      <c r="GR106" s="55">
        <v>7.7650067396461964E-4</v>
      </c>
      <c r="GS106" s="55">
        <v>5.2148924442008138E-4</v>
      </c>
      <c r="GT106" s="55">
        <v>3.5022545489482582E-4</v>
      </c>
      <c r="GU106" s="55">
        <v>2.3523409618064761E-4</v>
      </c>
    </row>
    <row r="107" spans="1:203" x14ac:dyDescent="0.45">
      <c r="A107" s="5" t="s">
        <v>3827</v>
      </c>
      <c r="B107" s="89">
        <v>55</v>
      </c>
      <c r="C107" s="89">
        <v>8</v>
      </c>
      <c r="D107" s="55">
        <v>0</v>
      </c>
      <c r="E107" s="55">
        <v>0</v>
      </c>
      <c r="F107" s="55">
        <v>0</v>
      </c>
      <c r="G107" s="55">
        <v>0</v>
      </c>
      <c r="H107" s="55">
        <v>0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0</v>
      </c>
      <c r="O107" s="55">
        <v>0</v>
      </c>
      <c r="P107" s="55">
        <v>0</v>
      </c>
      <c r="Q107" s="55">
        <v>0</v>
      </c>
      <c r="R107" s="55">
        <v>0</v>
      </c>
      <c r="S107" s="55">
        <v>0</v>
      </c>
      <c r="T107" s="55">
        <v>0</v>
      </c>
      <c r="U107" s="55">
        <v>0</v>
      </c>
      <c r="V107" s="55">
        <v>0</v>
      </c>
      <c r="W107" s="55">
        <v>0</v>
      </c>
      <c r="X107" s="55">
        <v>0</v>
      </c>
      <c r="Y107" s="55">
        <v>0</v>
      </c>
      <c r="Z107" s="55">
        <v>0</v>
      </c>
      <c r="AA107" s="55">
        <v>0</v>
      </c>
      <c r="AB107" s="55">
        <v>0</v>
      </c>
      <c r="AC107" s="55">
        <v>0</v>
      </c>
      <c r="AD107" s="55">
        <v>0</v>
      </c>
      <c r="AE107" s="55">
        <v>0</v>
      </c>
      <c r="AF107" s="55">
        <v>0</v>
      </c>
      <c r="AG107" s="55">
        <v>0</v>
      </c>
      <c r="AH107" s="55">
        <v>0</v>
      </c>
      <c r="AI107" s="55">
        <v>0</v>
      </c>
      <c r="AJ107" s="55">
        <v>0</v>
      </c>
      <c r="AK107" s="55">
        <v>0</v>
      </c>
      <c r="AL107" s="55">
        <v>0</v>
      </c>
      <c r="AM107" s="55">
        <v>0</v>
      </c>
      <c r="AN107" s="55">
        <v>0</v>
      </c>
      <c r="AO107" s="55">
        <v>0</v>
      </c>
      <c r="AP107" s="55">
        <v>0</v>
      </c>
      <c r="AQ107" s="55">
        <v>0</v>
      </c>
      <c r="AR107" s="55">
        <v>0</v>
      </c>
      <c r="AS107" s="55">
        <v>0</v>
      </c>
      <c r="AT107" s="55">
        <v>0</v>
      </c>
      <c r="AU107" s="55">
        <v>0</v>
      </c>
      <c r="AV107" s="55">
        <v>0</v>
      </c>
      <c r="AW107" s="55">
        <v>0</v>
      </c>
      <c r="AX107" s="55">
        <v>0</v>
      </c>
      <c r="AY107" s="55">
        <v>0</v>
      </c>
      <c r="AZ107" s="55">
        <v>0</v>
      </c>
      <c r="BA107" s="55">
        <v>0</v>
      </c>
      <c r="BB107" s="55">
        <v>0</v>
      </c>
      <c r="BC107" s="55">
        <v>0</v>
      </c>
      <c r="BD107" s="55">
        <v>0</v>
      </c>
      <c r="BE107" s="55">
        <v>0</v>
      </c>
      <c r="BF107" s="55">
        <v>0</v>
      </c>
      <c r="BG107" s="55">
        <v>0</v>
      </c>
      <c r="BH107" s="55">
        <v>0</v>
      </c>
      <c r="BI107" s="55">
        <v>0</v>
      </c>
      <c r="BJ107" s="55">
        <v>0</v>
      </c>
      <c r="BK107" s="55">
        <v>0</v>
      </c>
      <c r="BL107" s="55">
        <v>0</v>
      </c>
      <c r="BM107" s="55">
        <v>0</v>
      </c>
      <c r="BN107" s="55">
        <v>0</v>
      </c>
      <c r="BO107" s="55">
        <v>0</v>
      </c>
      <c r="BP107" s="55">
        <v>0</v>
      </c>
      <c r="BQ107" s="55">
        <v>0</v>
      </c>
      <c r="BR107" s="55">
        <v>0</v>
      </c>
      <c r="BS107" s="55">
        <v>0</v>
      </c>
      <c r="BT107" s="55">
        <v>0</v>
      </c>
      <c r="BU107" s="55">
        <v>0</v>
      </c>
      <c r="BV107" s="55">
        <v>0</v>
      </c>
      <c r="BW107" s="55">
        <v>0</v>
      </c>
      <c r="BX107" s="55">
        <v>0</v>
      </c>
      <c r="BY107" s="55">
        <v>0</v>
      </c>
      <c r="BZ107" s="55">
        <v>0</v>
      </c>
      <c r="CA107" s="55">
        <v>0</v>
      </c>
      <c r="CB107" s="55">
        <v>0</v>
      </c>
      <c r="CC107" s="55">
        <v>0</v>
      </c>
      <c r="CD107" s="55">
        <v>0</v>
      </c>
      <c r="CE107" s="55">
        <v>0</v>
      </c>
      <c r="CF107" s="55">
        <v>0</v>
      </c>
      <c r="CG107" s="55">
        <v>0</v>
      </c>
      <c r="CH107" s="55">
        <v>0</v>
      </c>
      <c r="CI107" s="55">
        <v>0</v>
      </c>
      <c r="CJ107" s="55">
        <v>0</v>
      </c>
      <c r="CK107" s="55">
        <v>0</v>
      </c>
      <c r="CL107" s="55">
        <v>0</v>
      </c>
      <c r="CM107" s="55">
        <v>0</v>
      </c>
      <c r="CN107" s="55">
        <v>0</v>
      </c>
      <c r="CO107" s="55">
        <v>0</v>
      </c>
      <c r="CP107" s="55">
        <v>0</v>
      </c>
      <c r="CQ107" s="55">
        <v>0</v>
      </c>
      <c r="CR107" s="55">
        <v>0</v>
      </c>
      <c r="CS107" s="55">
        <v>0</v>
      </c>
      <c r="CT107" s="55">
        <v>0</v>
      </c>
      <c r="CU107" s="55">
        <v>0</v>
      </c>
      <c r="CV107" s="55">
        <v>0</v>
      </c>
      <c r="CW107" s="55">
        <v>0</v>
      </c>
      <c r="CX107" s="55">
        <v>0</v>
      </c>
      <c r="CY107" s="55">
        <v>0</v>
      </c>
      <c r="CZ107" s="55">
        <v>0</v>
      </c>
      <c r="DA107" s="55">
        <v>0</v>
      </c>
      <c r="DB107" s="55">
        <v>0</v>
      </c>
      <c r="DC107" s="55">
        <v>0</v>
      </c>
      <c r="DD107" s="55">
        <v>0</v>
      </c>
      <c r="DE107" s="55">
        <v>0</v>
      </c>
      <c r="DF107" s="55">
        <v>0</v>
      </c>
      <c r="DG107" s="55">
        <v>0</v>
      </c>
      <c r="DH107" s="55">
        <v>0</v>
      </c>
      <c r="DI107" s="55">
        <v>0</v>
      </c>
      <c r="DJ107" s="55">
        <v>0</v>
      </c>
      <c r="DK107" s="55">
        <v>0</v>
      </c>
      <c r="DL107" s="55">
        <v>0</v>
      </c>
      <c r="DM107" s="55">
        <v>0</v>
      </c>
      <c r="DN107" s="55">
        <v>0</v>
      </c>
      <c r="DO107" s="55">
        <v>0</v>
      </c>
      <c r="DP107" s="55">
        <v>0</v>
      </c>
      <c r="DQ107" s="55">
        <v>0</v>
      </c>
      <c r="DR107" s="55">
        <v>0</v>
      </c>
      <c r="DS107" s="55">
        <v>0</v>
      </c>
      <c r="DT107" s="55">
        <v>0</v>
      </c>
      <c r="DU107" s="55">
        <v>0</v>
      </c>
      <c r="DV107" s="55">
        <v>0</v>
      </c>
      <c r="DW107" s="55">
        <v>0</v>
      </c>
      <c r="DX107" s="55">
        <v>0</v>
      </c>
      <c r="DY107" s="55">
        <v>0</v>
      </c>
      <c r="DZ107" s="55">
        <v>0</v>
      </c>
      <c r="EA107" s="55">
        <v>0</v>
      </c>
      <c r="EB107" s="55">
        <v>0</v>
      </c>
      <c r="EC107" s="55">
        <v>0</v>
      </c>
      <c r="ED107" s="55">
        <v>0</v>
      </c>
      <c r="EE107" s="55">
        <v>0</v>
      </c>
      <c r="EF107" s="55">
        <v>0</v>
      </c>
      <c r="EG107" s="55">
        <v>0</v>
      </c>
      <c r="EH107" s="55">
        <v>0</v>
      </c>
      <c r="EI107" s="55">
        <v>0</v>
      </c>
      <c r="EJ107" s="55">
        <v>0</v>
      </c>
      <c r="EK107" s="55">
        <v>0</v>
      </c>
      <c r="EL107" s="55">
        <v>0</v>
      </c>
      <c r="EM107" s="55">
        <v>0</v>
      </c>
      <c r="EN107" s="55">
        <v>240.92938232421875</v>
      </c>
      <c r="EO107" s="55">
        <v>315.05520629882813</v>
      </c>
      <c r="EP107" s="55">
        <v>306.25070190429688</v>
      </c>
      <c r="EQ107" s="55">
        <v>275.42291259765625</v>
      </c>
      <c r="ER107" s="55">
        <v>238.47032165527344</v>
      </c>
      <c r="ES107" s="55">
        <v>197.22909545898438</v>
      </c>
      <c r="ET107" s="55">
        <v>158.79965209960938</v>
      </c>
      <c r="EU107" s="55">
        <v>125.87120819091797</v>
      </c>
      <c r="EV107" s="55">
        <v>99.125099182128906</v>
      </c>
      <c r="EW107" s="55">
        <v>78.625091552734375</v>
      </c>
      <c r="EX107" s="55">
        <v>62.871059417724609</v>
      </c>
      <c r="EY107" s="55">
        <v>50.757556915283203</v>
      </c>
      <c r="EZ107" s="55">
        <v>41.442653656005859</v>
      </c>
      <c r="FA107" s="55">
        <v>34.279567718505859</v>
      </c>
      <c r="FB107" s="55">
        <v>28.770965576171875</v>
      </c>
      <c r="FC107" s="55">
        <v>24.534446716308594</v>
      </c>
      <c r="FD107" s="55">
        <v>21.275934219360352</v>
      </c>
      <c r="FE107" s="55">
        <v>18.769260406494141</v>
      </c>
      <c r="FF107" s="55">
        <v>16.840459823608398</v>
      </c>
      <c r="FG107" s="55">
        <v>15.355659484863281</v>
      </c>
      <c r="FH107" s="55">
        <v>14.211726188659668</v>
      </c>
      <c r="FI107" s="55">
        <v>13.328956604003906</v>
      </c>
      <c r="FJ107" s="55">
        <v>12.645009994506836</v>
      </c>
      <c r="FK107" s="55">
        <v>12.107392311096191</v>
      </c>
      <c r="FL107" s="55">
        <v>11.374943733215332</v>
      </c>
      <c r="FM107" s="55">
        <v>9.8201913833618164</v>
      </c>
      <c r="FN107" s="55">
        <v>8.1144809722900391</v>
      </c>
      <c r="FO107" s="55">
        <v>6.5377440452575684</v>
      </c>
      <c r="FP107" s="55">
        <v>5.1851601600646973</v>
      </c>
      <c r="FQ107" s="55">
        <v>4.0708293914794922</v>
      </c>
      <c r="FR107" s="55">
        <v>3.1746058464050293</v>
      </c>
      <c r="FS107" s="55">
        <v>2.4645955562591553</v>
      </c>
      <c r="FT107" s="55">
        <v>1.9075802564620972</v>
      </c>
      <c r="FU107" s="55">
        <v>1.4734081029891968</v>
      </c>
      <c r="FV107" s="55">
        <v>1.1364505290985107</v>
      </c>
      <c r="FW107" s="55">
        <v>0.87570595741271973</v>
      </c>
      <c r="FX107" s="55">
        <v>0.67433840036392212</v>
      </c>
      <c r="FY107" s="55">
        <v>0.51903831958770752</v>
      </c>
      <c r="FZ107" s="55">
        <v>0.3993784487247467</v>
      </c>
      <c r="GA107" s="55">
        <v>0.30723875761032104</v>
      </c>
      <c r="GB107" s="55">
        <v>0.23632122576236725</v>
      </c>
      <c r="GC107" s="55">
        <v>0.18175439536571503</v>
      </c>
      <c r="GD107" s="55">
        <v>0.13977722823619843</v>
      </c>
      <c r="GE107" s="55">
        <v>0.10748967528343201</v>
      </c>
      <c r="GF107" s="55">
        <v>8.265753835439682E-2</v>
      </c>
      <c r="GG107" s="55">
        <v>6.3560627400875092E-2</v>
      </c>
      <c r="GH107" s="55">
        <v>4.8875018954277039E-2</v>
      </c>
      <c r="GI107" s="55">
        <v>3.7582088261842728E-2</v>
      </c>
      <c r="GJ107" s="55">
        <v>2.8898254036903381E-2</v>
      </c>
      <c r="GK107" s="55">
        <v>2.222081646323204E-2</v>
      </c>
      <c r="GL107" s="55">
        <v>1.7086252570152283E-2</v>
      </c>
      <c r="GM107" s="55">
        <v>1.3138101436197758E-2</v>
      </c>
      <c r="GN107" s="55">
        <v>1.010223850607872E-2</v>
      </c>
      <c r="GO107" s="55">
        <v>7.7678733505308628E-3</v>
      </c>
      <c r="GP107" s="55">
        <v>5.9729143977165222E-3</v>
      </c>
      <c r="GQ107" s="55">
        <v>4.5927227474749088E-3</v>
      </c>
      <c r="GR107" s="55">
        <v>3.531457157805562E-3</v>
      </c>
      <c r="GS107" s="55">
        <v>2.7154234703630209E-3</v>
      </c>
      <c r="GT107" s="55">
        <v>2.0879548974335194E-3</v>
      </c>
      <c r="GU107" s="55">
        <v>1.6056102467700839E-3</v>
      </c>
    </row>
    <row r="108" spans="1:203" x14ac:dyDescent="0.45">
      <c r="A108" s="5" t="s">
        <v>3827</v>
      </c>
      <c r="B108" s="89">
        <v>56</v>
      </c>
      <c r="C108" s="89">
        <v>9</v>
      </c>
      <c r="D108" s="55">
        <v>0</v>
      </c>
      <c r="E108" s="55">
        <v>0</v>
      </c>
      <c r="F108" s="55">
        <v>0</v>
      </c>
      <c r="G108" s="55">
        <v>0</v>
      </c>
      <c r="H108" s="55">
        <v>0</v>
      </c>
      <c r="I108" s="55">
        <v>0</v>
      </c>
      <c r="J108" s="55">
        <v>0</v>
      </c>
      <c r="K108" s="55">
        <v>0</v>
      </c>
      <c r="L108" s="55">
        <v>0</v>
      </c>
      <c r="M108" s="55">
        <v>0</v>
      </c>
      <c r="N108" s="55">
        <v>0</v>
      </c>
      <c r="O108" s="55">
        <v>0</v>
      </c>
      <c r="P108" s="55">
        <v>0</v>
      </c>
      <c r="Q108" s="55">
        <v>0</v>
      </c>
      <c r="R108" s="55">
        <v>0</v>
      </c>
      <c r="S108" s="55">
        <v>0</v>
      </c>
      <c r="T108" s="55">
        <v>0</v>
      </c>
      <c r="U108" s="55">
        <v>0</v>
      </c>
      <c r="V108" s="55">
        <v>0</v>
      </c>
      <c r="W108" s="55">
        <v>0</v>
      </c>
      <c r="X108" s="55">
        <v>0</v>
      </c>
      <c r="Y108" s="55">
        <v>0</v>
      </c>
      <c r="Z108" s="55">
        <v>0</v>
      </c>
      <c r="AA108" s="55">
        <v>0</v>
      </c>
      <c r="AB108" s="55">
        <v>0</v>
      </c>
      <c r="AC108" s="55">
        <v>0</v>
      </c>
      <c r="AD108" s="55">
        <v>0</v>
      </c>
      <c r="AE108" s="55">
        <v>0</v>
      </c>
      <c r="AF108" s="55">
        <v>0</v>
      </c>
      <c r="AG108" s="55">
        <v>0</v>
      </c>
      <c r="AH108" s="55">
        <v>0</v>
      </c>
      <c r="AI108" s="55">
        <v>0</v>
      </c>
      <c r="AJ108" s="55">
        <v>0</v>
      </c>
      <c r="AK108" s="55">
        <v>0</v>
      </c>
      <c r="AL108" s="55">
        <v>0</v>
      </c>
      <c r="AM108" s="55">
        <v>0</v>
      </c>
      <c r="AN108" s="55">
        <v>0</v>
      </c>
      <c r="AO108" s="55">
        <v>0</v>
      </c>
      <c r="AP108" s="55">
        <v>0</v>
      </c>
      <c r="AQ108" s="55">
        <v>0</v>
      </c>
      <c r="AR108" s="55">
        <v>0</v>
      </c>
      <c r="AS108" s="55">
        <v>0</v>
      </c>
      <c r="AT108" s="55">
        <v>0</v>
      </c>
      <c r="AU108" s="55">
        <v>0</v>
      </c>
      <c r="AV108" s="55">
        <v>0</v>
      </c>
      <c r="AW108" s="55">
        <v>0</v>
      </c>
      <c r="AX108" s="55">
        <v>0</v>
      </c>
      <c r="AY108" s="55">
        <v>0</v>
      </c>
      <c r="AZ108" s="55">
        <v>0</v>
      </c>
      <c r="BA108" s="55">
        <v>0</v>
      </c>
      <c r="BB108" s="55">
        <v>0</v>
      </c>
      <c r="BC108" s="55">
        <v>0</v>
      </c>
      <c r="BD108" s="55">
        <v>0</v>
      </c>
      <c r="BE108" s="55">
        <v>0</v>
      </c>
      <c r="BF108" s="55">
        <v>0</v>
      </c>
      <c r="BG108" s="55">
        <v>0</v>
      </c>
      <c r="BH108" s="55">
        <v>0</v>
      </c>
      <c r="BI108" s="55">
        <v>0</v>
      </c>
      <c r="BJ108" s="55">
        <v>0</v>
      </c>
      <c r="BK108" s="55">
        <v>0</v>
      </c>
      <c r="BL108" s="55">
        <v>0</v>
      </c>
      <c r="BM108" s="55">
        <v>0</v>
      </c>
      <c r="BN108" s="55">
        <v>0</v>
      </c>
      <c r="BO108" s="55">
        <v>0</v>
      </c>
      <c r="BP108" s="55">
        <v>0</v>
      </c>
      <c r="BQ108" s="55">
        <v>0</v>
      </c>
      <c r="BR108" s="55">
        <v>0</v>
      </c>
      <c r="BS108" s="55">
        <v>0</v>
      </c>
      <c r="BT108" s="55">
        <v>0</v>
      </c>
      <c r="BU108" s="55">
        <v>0</v>
      </c>
      <c r="BV108" s="55">
        <v>0</v>
      </c>
      <c r="BW108" s="55">
        <v>0</v>
      </c>
      <c r="BX108" s="55">
        <v>0</v>
      </c>
      <c r="BY108" s="55">
        <v>0</v>
      </c>
      <c r="BZ108" s="55">
        <v>0</v>
      </c>
      <c r="CA108" s="55">
        <v>0</v>
      </c>
      <c r="CB108" s="55">
        <v>0</v>
      </c>
      <c r="CC108" s="55">
        <v>0</v>
      </c>
      <c r="CD108" s="55">
        <v>0</v>
      </c>
      <c r="CE108" s="55">
        <v>0</v>
      </c>
      <c r="CF108" s="55">
        <v>0</v>
      </c>
      <c r="CG108" s="55">
        <v>0</v>
      </c>
      <c r="CH108" s="55">
        <v>0</v>
      </c>
      <c r="CI108" s="55">
        <v>0</v>
      </c>
      <c r="CJ108" s="55">
        <v>0</v>
      </c>
      <c r="CK108" s="55">
        <v>0</v>
      </c>
      <c r="CL108" s="55">
        <v>0</v>
      </c>
      <c r="CM108" s="55">
        <v>0</v>
      </c>
      <c r="CN108" s="55">
        <v>0</v>
      </c>
      <c r="CO108" s="55">
        <v>0</v>
      </c>
      <c r="CP108" s="55">
        <v>0</v>
      </c>
      <c r="CQ108" s="55">
        <v>0</v>
      </c>
      <c r="CR108" s="55">
        <v>0</v>
      </c>
      <c r="CS108" s="55">
        <v>0</v>
      </c>
      <c r="CT108" s="55">
        <v>0</v>
      </c>
      <c r="CU108" s="55">
        <v>0</v>
      </c>
      <c r="CV108" s="55">
        <v>0</v>
      </c>
      <c r="CW108" s="55">
        <v>0</v>
      </c>
      <c r="CX108" s="55">
        <v>0</v>
      </c>
      <c r="CY108" s="55">
        <v>0</v>
      </c>
      <c r="CZ108" s="55">
        <v>0</v>
      </c>
      <c r="DA108" s="55">
        <v>0</v>
      </c>
      <c r="DB108" s="55">
        <v>0</v>
      </c>
      <c r="DC108" s="55">
        <v>0</v>
      </c>
      <c r="DD108" s="55">
        <v>0</v>
      </c>
      <c r="DE108" s="55">
        <v>0</v>
      </c>
      <c r="DF108" s="55">
        <v>0</v>
      </c>
      <c r="DG108" s="55">
        <v>0</v>
      </c>
      <c r="DH108" s="55">
        <v>0</v>
      </c>
      <c r="DI108" s="55">
        <v>0</v>
      </c>
      <c r="DJ108" s="55">
        <v>0</v>
      </c>
      <c r="DK108" s="55">
        <v>0</v>
      </c>
      <c r="DL108" s="55">
        <v>0</v>
      </c>
      <c r="DM108" s="55">
        <v>0</v>
      </c>
      <c r="DN108" s="55">
        <v>0</v>
      </c>
      <c r="DO108" s="55">
        <v>0</v>
      </c>
      <c r="DP108" s="55">
        <v>0</v>
      </c>
      <c r="DQ108" s="55">
        <v>0</v>
      </c>
      <c r="DR108" s="55">
        <v>0</v>
      </c>
      <c r="DS108" s="55">
        <v>0</v>
      </c>
      <c r="DT108" s="55">
        <v>0</v>
      </c>
      <c r="DU108" s="55">
        <v>0</v>
      </c>
      <c r="DV108" s="55">
        <v>0</v>
      </c>
      <c r="DW108" s="55">
        <v>0</v>
      </c>
      <c r="DX108" s="55">
        <v>0</v>
      </c>
      <c r="DY108" s="55">
        <v>0</v>
      </c>
      <c r="DZ108" s="55">
        <v>0</v>
      </c>
      <c r="EA108" s="55">
        <v>0</v>
      </c>
      <c r="EB108" s="55">
        <v>0</v>
      </c>
      <c r="EC108" s="55">
        <v>0</v>
      </c>
      <c r="ED108" s="55">
        <v>0</v>
      </c>
      <c r="EE108" s="55">
        <v>0</v>
      </c>
      <c r="EF108" s="55">
        <v>0</v>
      </c>
      <c r="EG108" s="55">
        <v>0</v>
      </c>
      <c r="EH108" s="55">
        <v>0</v>
      </c>
      <c r="EI108" s="55">
        <v>0</v>
      </c>
      <c r="EJ108" s="55">
        <v>0</v>
      </c>
      <c r="EK108" s="55">
        <v>0</v>
      </c>
      <c r="EL108" s="55">
        <v>0</v>
      </c>
      <c r="EM108" s="55">
        <v>0</v>
      </c>
      <c r="EN108" s="55">
        <v>132.57217407226563</v>
      </c>
      <c r="EO108" s="55">
        <v>173.19873046875</v>
      </c>
      <c r="EP108" s="55">
        <v>165.96585083007813</v>
      </c>
      <c r="EQ108" s="55">
        <v>149.30235290527344</v>
      </c>
      <c r="ER108" s="55">
        <v>134.47438049316406</v>
      </c>
      <c r="ES108" s="55">
        <v>117.39716339111328</v>
      </c>
      <c r="ET108" s="55">
        <v>100.56162261962891</v>
      </c>
      <c r="EU108" s="55">
        <v>85.751533508300781</v>
      </c>
      <c r="EV108" s="55">
        <v>73.622100830078125</v>
      </c>
      <c r="EW108" s="55">
        <v>63.951717376708984</v>
      </c>
      <c r="EX108" s="55">
        <v>55.863189697265625</v>
      </c>
      <c r="EY108" s="55">
        <v>48.998146057128906</v>
      </c>
      <c r="EZ108" s="55">
        <v>43.145290374755859</v>
      </c>
      <c r="FA108" s="55">
        <v>38.148525238037109</v>
      </c>
      <c r="FB108" s="55">
        <v>33.880729675292969</v>
      </c>
      <c r="FC108" s="55">
        <v>30.234874725341797</v>
      </c>
      <c r="FD108" s="55">
        <v>27.119884490966797</v>
      </c>
      <c r="FE108" s="55">
        <v>24.45796012878418</v>
      </c>
      <c r="FF108" s="55">
        <v>22.182479858398438</v>
      </c>
      <c r="FG108" s="55">
        <v>20.236063003540039</v>
      </c>
      <c r="FH108" s="55">
        <v>18.568170547485352</v>
      </c>
      <c r="FI108" s="55">
        <v>17.123140335083008</v>
      </c>
      <c r="FJ108" s="55">
        <v>15.214534759521484</v>
      </c>
      <c r="FK108" s="55">
        <v>13.084844589233398</v>
      </c>
      <c r="FL108" s="55">
        <v>11.173404693603516</v>
      </c>
      <c r="FM108" s="55">
        <v>9.5302925109863281</v>
      </c>
      <c r="FN108" s="55">
        <v>8.1305122375488281</v>
      </c>
      <c r="FO108" s="55">
        <v>6.9389472007751465</v>
      </c>
      <c r="FP108" s="55">
        <v>5.9237532615661621</v>
      </c>
      <c r="FQ108" s="55">
        <v>5.0580582618713379</v>
      </c>
      <c r="FR108" s="55">
        <v>4.3193836212158203</v>
      </c>
      <c r="FS108" s="55">
        <v>3.6888427734375</v>
      </c>
      <c r="FT108" s="55">
        <v>3.1504769325256348</v>
      </c>
      <c r="FU108" s="55">
        <v>2.6907467842102051</v>
      </c>
      <c r="FV108" s="55">
        <v>2.2981338500976563</v>
      </c>
      <c r="FW108" s="55">
        <v>1.9628239870071411</v>
      </c>
      <c r="FX108" s="55">
        <v>1.6764452457427979</v>
      </c>
      <c r="FY108" s="55">
        <v>1.4318534135818481</v>
      </c>
      <c r="FZ108" s="55">
        <v>1.2229491472244263</v>
      </c>
      <c r="GA108" s="55">
        <v>1.0445244312286377</v>
      </c>
      <c r="GB108" s="55">
        <v>0.8921319842338562</v>
      </c>
      <c r="GC108" s="55">
        <v>0.76197320222854614</v>
      </c>
      <c r="GD108" s="55">
        <v>0.65080428123474121</v>
      </c>
      <c r="GE108" s="55">
        <v>0.5558544397354126</v>
      </c>
      <c r="GF108" s="55">
        <v>0.47475749254226685</v>
      </c>
      <c r="GG108" s="55">
        <v>0.40549224615097046</v>
      </c>
      <c r="GH108" s="55">
        <v>0.34633255004882813</v>
      </c>
      <c r="GI108" s="55">
        <v>0.29580402374267578</v>
      </c>
      <c r="GJ108" s="55">
        <v>0.25264739990234375</v>
      </c>
      <c r="GK108" s="55">
        <v>0.21578717231750488</v>
      </c>
      <c r="GL108" s="55">
        <v>0.18430469930171967</v>
      </c>
      <c r="GM108" s="55">
        <v>0.15741539001464844</v>
      </c>
      <c r="GN108" s="55">
        <v>0.13444912433624268</v>
      </c>
      <c r="GO108" s="55">
        <v>0.1148335337638855</v>
      </c>
      <c r="GP108" s="55">
        <v>9.8079785704612732E-2</v>
      </c>
      <c r="GQ108" s="55">
        <v>8.3770342171192169E-2</v>
      </c>
      <c r="GR108" s="55">
        <v>7.1548588573932648E-2</v>
      </c>
      <c r="GS108" s="55">
        <v>6.1109930276870728E-2</v>
      </c>
      <c r="GT108" s="55">
        <v>5.2194241434335709E-2</v>
      </c>
      <c r="GU108" s="55">
        <v>4.4580064713954926E-2</v>
      </c>
    </row>
    <row r="109" spans="1:203" x14ac:dyDescent="0.45">
      <c r="A109" s="5" t="s">
        <v>3827</v>
      </c>
      <c r="B109" s="89">
        <v>57</v>
      </c>
      <c r="C109" s="89">
        <v>5</v>
      </c>
      <c r="D109" s="55">
        <v>0</v>
      </c>
      <c r="E109" s="55">
        <v>0</v>
      </c>
      <c r="F109" s="55">
        <v>0</v>
      </c>
      <c r="G109" s="55">
        <v>0</v>
      </c>
      <c r="H109" s="55">
        <v>0</v>
      </c>
      <c r="I109" s="55">
        <v>0</v>
      </c>
      <c r="J109" s="55">
        <v>0</v>
      </c>
      <c r="K109" s="55">
        <v>0</v>
      </c>
      <c r="L109" s="55">
        <v>0</v>
      </c>
      <c r="M109" s="55">
        <v>0</v>
      </c>
      <c r="N109" s="55">
        <v>0</v>
      </c>
      <c r="O109" s="55">
        <v>0</v>
      </c>
      <c r="P109" s="55">
        <v>0</v>
      </c>
      <c r="Q109" s="55">
        <v>0</v>
      </c>
      <c r="R109" s="55">
        <v>0</v>
      </c>
      <c r="S109" s="55">
        <v>0</v>
      </c>
      <c r="T109" s="55">
        <v>0</v>
      </c>
      <c r="U109" s="55">
        <v>0</v>
      </c>
      <c r="V109" s="55">
        <v>0</v>
      </c>
      <c r="W109" s="55">
        <v>0</v>
      </c>
      <c r="X109" s="55">
        <v>0</v>
      </c>
      <c r="Y109" s="55">
        <v>0</v>
      </c>
      <c r="Z109" s="55">
        <v>0</v>
      </c>
      <c r="AA109" s="55">
        <v>0</v>
      </c>
      <c r="AB109" s="55">
        <v>0</v>
      </c>
      <c r="AC109" s="55">
        <v>0</v>
      </c>
      <c r="AD109" s="55">
        <v>0</v>
      </c>
      <c r="AE109" s="55">
        <v>0</v>
      </c>
      <c r="AF109" s="55">
        <v>0</v>
      </c>
      <c r="AG109" s="55">
        <v>0</v>
      </c>
      <c r="AH109" s="55">
        <v>0</v>
      </c>
      <c r="AI109" s="55">
        <v>0</v>
      </c>
      <c r="AJ109" s="55">
        <v>0</v>
      </c>
      <c r="AK109" s="55">
        <v>0</v>
      </c>
      <c r="AL109" s="55">
        <v>0</v>
      </c>
      <c r="AM109" s="55">
        <v>0</v>
      </c>
      <c r="AN109" s="55">
        <v>0</v>
      </c>
      <c r="AO109" s="55">
        <v>0</v>
      </c>
      <c r="AP109" s="55">
        <v>0</v>
      </c>
      <c r="AQ109" s="55">
        <v>0</v>
      </c>
      <c r="AR109" s="55">
        <v>0</v>
      </c>
      <c r="AS109" s="55">
        <v>0</v>
      </c>
      <c r="AT109" s="55">
        <v>0</v>
      </c>
      <c r="AU109" s="55">
        <v>0</v>
      </c>
      <c r="AV109" s="55">
        <v>0</v>
      </c>
      <c r="AW109" s="55">
        <v>0</v>
      </c>
      <c r="AX109" s="55">
        <v>0</v>
      </c>
      <c r="AY109" s="55">
        <v>0</v>
      </c>
      <c r="AZ109" s="55">
        <v>0</v>
      </c>
      <c r="BA109" s="55">
        <v>0</v>
      </c>
      <c r="BB109" s="55">
        <v>0</v>
      </c>
      <c r="BC109" s="55">
        <v>0</v>
      </c>
      <c r="BD109" s="55">
        <v>0</v>
      </c>
      <c r="BE109" s="55">
        <v>0</v>
      </c>
      <c r="BF109" s="55">
        <v>0</v>
      </c>
      <c r="BG109" s="55">
        <v>0</v>
      </c>
      <c r="BH109" s="55">
        <v>0</v>
      </c>
      <c r="BI109" s="55">
        <v>0</v>
      </c>
      <c r="BJ109" s="55">
        <v>0</v>
      </c>
      <c r="BK109" s="55">
        <v>0</v>
      </c>
      <c r="BL109" s="55">
        <v>0</v>
      </c>
      <c r="BM109" s="55">
        <v>0</v>
      </c>
      <c r="BN109" s="55">
        <v>0</v>
      </c>
      <c r="BO109" s="55">
        <v>0</v>
      </c>
      <c r="BP109" s="55">
        <v>0</v>
      </c>
      <c r="BQ109" s="55">
        <v>0</v>
      </c>
      <c r="BR109" s="55">
        <v>0</v>
      </c>
      <c r="BS109" s="55">
        <v>0</v>
      </c>
      <c r="BT109" s="55">
        <v>0</v>
      </c>
      <c r="BU109" s="55">
        <v>0</v>
      </c>
      <c r="BV109" s="55">
        <v>0</v>
      </c>
      <c r="BW109" s="55">
        <v>0</v>
      </c>
      <c r="BX109" s="55">
        <v>0</v>
      </c>
      <c r="BY109" s="55">
        <v>0</v>
      </c>
      <c r="BZ109" s="55">
        <v>0</v>
      </c>
      <c r="CA109" s="55">
        <v>0</v>
      </c>
      <c r="CB109" s="55">
        <v>0</v>
      </c>
      <c r="CC109" s="55">
        <v>0</v>
      </c>
      <c r="CD109" s="55">
        <v>0</v>
      </c>
      <c r="CE109" s="55">
        <v>0</v>
      </c>
      <c r="CF109" s="55">
        <v>0</v>
      </c>
      <c r="CG109" s="55">
        <v>0</v>
      </c>
      <c r="CH109" s="55">
        <v>0</v>
      </c>
      <c r="CI109" s="55">
        <v>0</v>
      </c>
      <c r="CJ109" s="55">
        <v>0</v>
      </c>
      <c r="CK109" s="55">
        <v>0</v>
      </c>
      <c r="CL109" s="55">
        <v>0</v>
      </c>
      <c r="CM109" s="55">
        <v>0</v>
      </c>
      <c r="CN109" s="55">
        <v>0</v>
      </c>
      <c r="CO109" s="55">
        <v>0</v>
      </c>
      <c r="CP109" s="55">
        <v>0</v>
      </c>
      <c r="CQ109" s="55">
        <v>0</v>
      </c>
      <c r="CR109" s="55">
        <v>0</v>
      </c>
      <c r="CS109" s="55">
        <v>0</v>
      </c>
      <c r="CT109" s="55">
        <v>0</v>
      </c>
      <c r="CU109" s="55">
        <v>0</v>
      </c>
      <c r="CV109" s="55">
        <v>0</v>
      </c>
      <c r="CW109" s="55">
        <v>0</v>
      </c>
      <c r="CX109" s="55">
        <v>0</v>
      </c>
      <c r="CY109" s="55">
        <v>0</v>
      </c>
      <c r="CZ109" s="55">
        <v>0</v>
      </c>
      <c r="DA109" s="55">
        <v>0</v>
      </c>
      <c r="DB109" s="55">
        <v>0</v>
      </c>
      <c r="DC109" s="55">
        <v>0</v>
      </c>
      <c r="DD109" s="55">
        <v>0</v>
      </c>
      <c r="DE109" s="55">
        <v>0</v>
      </c>
      <c r="DF109" s="55">
        <v>0</v>
      </c>
      <c r="DG109" s="55">
        <v>0</v>
      </c>
      <c r="DH109" s="55">
        <v>0</v>
      </c>
      <c r="DI109" s="55">
        <v>0</v>
      </c>
      <c r="DJ109" s="55">
        <v>0</v>
      </c>
      <c r="DK109" s="55">
        <v>0</v>
      </c>
      <c r="DL109" s="55">
        <v>0</v>
      </c>
      <c r="DM109" s="55">
        <v>0</v>
      </c>
      <c r="DN109" s="55">
        <v>0</v>
      </c>
      <c r="DO109" s="55">
        <v>0</v>
      </c>
      <c r="DP109" s="55">
        <v>0</v>
      </c>
      <c r="DQ109" s="55">
        <v>0</v>
      </c>
      <c r="DR109" s="55">
        <v>0</v>
      </c>
      <c r="DS109" s="55">
        <v>0</v>
      </c>
      <c r="DT109" s="55">
        <v>0</v>
      </c>
      <c r="DU109" s="55">
        <v>0</v>
      </c>
      <c r="DV109" s="55">
        <v>0</v>
      </c>
      <c r="DW109" s="55">
        <v>0</v>
      </c>
      <c r="DX109" s="55">
        <v>0</v>
      </c>
      <c r="DY109" s="55">
        <v>0</v>
      </c>
      <c r="DZ109" s="55">
        <v>0</v>
      </c>
      <c r="EA109" s="55">
        <v>0</v>
      </c>
      <c r="EB109" s="55">
        <v>0</v>
      </c>
      <c r="EC109" s="55">
        <v>0</v>
      </c>
      <c r="ED109" s="55">
        <v>0</v>
      </c>
      <c r="EE109" s="55">
        <v>0</v>
      </c>
      <c r="EF109" s="55">
        <v>0</v>
      </c>
      <c r="EG109" s="55">
        <v>0</v>
      </c>
      <c r="EH109" s="55">
        <v>0</v>
      </c>
      <c r="EI109" s="55">
        <v>0</v>
      </c>
      <c r="EJ109" s="55">
        <v>0</v>
      </c>
      <c r="EK109" s="55">
        <v>0</v>
      </c>
      <c r="EL109" s="55">
        <v>0</v>
      </c>
      <c r="EM109" s="55">
        <v>0</v>
      </c>
      <c r="EN109" s="55">
        <v>149.25672912597656</v>
      </c>
      <c r="EO109" s="55">
        <v>244.5035400390625</v>
      </c>
      <c r="EP109" s="55">
        <v>261.5477294921875</v>
      </c>
      <c r="EQ109" s="55">
        <v>245.45698547363281</v>
      </c>
      <c r="ER109" s="55">
        <v>224.19209289550781</v>
      </c>
      <c r="ES109" s="55">
        <v>200.52723693847656</v>
      </c>
      <c r="ET109" s="55">
        <v>176.11805725097656</v>
      </c>
      <c r="EU109" s="55">
        <v>150.41355895996094</v>
      </c>
      <c r="EV109" s="55">
        <v>125.85877990722656</v>
      </c>
      <c r="EW109" s="55">
        <v>104.42971801757813</v>
      </c>
      <c r="EX109" s="55">
        <v>86.970916748046875</v>
      </c>
      <c r="EY109" s="55">
        <v>72.737449645996094</v>
      </c>
      <c r="EZ109" s="55">
        <v>61.133857727050781</v>
      </c>
      <c r="FA109" s="55">
        <v>51.677219390869141</v>
      </c>
      <c r="FB109" s="55">
        <v>43.971714019775391</v>
      </c>
      <c r="FC109" s="55">
        <v>37.693340301513672</v>
      </c>
      <c r="FD109" s="55">
        <v>32.577323913574219</v>
      </c>
      <c r="FE109" s="55">
        <v>28.407289505004883</v>
      </c>
      <c r="FF109" s="55">
        <v>25.005620956420898</v>
      </c>
      <c r="FG109" s="55">
        <v>22.220016479492188</v>
      </c>
      <c r="FH109" s="55">
        <v>19.391288757324219</v>
      </c>
      <c r="FI109" s="55">
        <v>16.355342864990234</v>
      </c>
      <c r="FJ109" s="55">
        <v>13.59272289276123</v>
      </c>
      <c r="FK109" s="55">
        <v>11.206219673156738</v>
      </c>
      <c r="FL109" s="55">
        <v>9.1952648162841797</v>
      </c>
      <c r="FM109" s="55">
        <v>7.5237197875976563</v>
      </c>
      <c r="FN109" s="55">
        <v>6.1453146934509277</v>
      </c>
      <c r="FO109" s="55">
        <v>5.0140600204467773</v>
      </c>
      <c r="FP109" s="55">
        <v>4.0883407592773438</v>
      </c>
      <c r="FQ109" s="55">
        <v>3.3321645259857178</v>
      </c>
      <c r="FR109" s="55">
        <v>2.7151603698730469</v>
      </c>
      <c r="FS109" s="55">
        <v>2.2120559215545654</v>
      </c>
      <c r="FT109" s="55">
        <v>1.8019983768463135</v>
      </c>
      <c r="FU109" s="55">
        <v>1.4678659439086914</v>
      </c>
      <c r="FV109" s="55">
        <v>1.1956444978713989</v>
      </c>
      <c r="FW109" s="55">
        <v>0.97388488054275513</v>
      </c>
      <c r="FX109" s="55">
        <v>0.79324424266815186</v>
      </c>
      <c r="FY109" s="55">
        <v>0.64610379934310913</v>
      </c>
      <c r="FZ109" s="55">
        <v>0.52625387907028198</v>
      </c>
      <c r="GA109" s="55">
        <v>0.42863419651985168</v>
      </c>
      <c r="GB109" s="55">
        <v>0.34912213683128357</v>
      </c>
      <c r="GC109" s="55">
        <v>0.28435927629470825</v>
      </c>
      <c r="GD109" s="55">
        <v>0.23160983622074127</v>
      </c>
      <c r="GE109" s="55">
        <v>0.18864549696445465</v>
      </c>
      <c r="GF109" s="55">
        <v>0.15365111827850342</v>
      </c>
      <c r="GG109" s="55">
        <v>0.12514829635620117</v>
      </c>
      <c r="GH109" s="55">
        <v>0.10193281620740891</v>
      </c>
      <c r="GI109" s="55">
        <v>8.3023905754089355E-2</v>
      </c>
      <c r="GJ109" s="55">
        <v>6.7622661590576172E-2</v>
      </c>
      <c r="GK109" s="55">
        <v>5.5078402161598206E-2</v>
      </c>
      <c r="GL109" s="55">
        <v>4.4861149042844772E-2</v>
      </c>
      <c r="GM109" s="55">
        <v>3.6539234220981598E-2</v>
      </c>
      <c r="GN109" s="55">
        <v>2.9761068522930145E-2</v>
      </c>
      <c r="GO109" s="55">
        <v>2.4240275844931602E-2</v>
      </c>
      <c r="GP109" s="55">
        <v>1.9743612036108971E-2</v>
      </c>
      <c r="GQ109" s="55">
        <v>1.6081098467111588E-2</v>
      </c>
      <c r="GR109" s="55">
        <v>1.3097992166876793E-2</v>
      </c>
      <c r="GS109" s="55">
        <v>1.0668264701962471E-2</v>
      </c>
      <c r="GT109" s="55">
        <v>8.6892610415816307E-3</v>
      </c>
      <c r="GU109" s="55">
        <v>7.0785572752356529E-3</v>
      </c>
    </row>
    <row r="110" spans="1:203" x14ac:dyDescent="0.45">
      <c r="A110" s="5" t="s">
        <v>3827</v>
      </c>
      <c r="B110" s="89">
        <v>58</v>
      </c>
      <c r="C110" s="89">
        <v>2</v>
      </c>
      <c r="D110" s="55">
        <v>0</v>
      </c>
      <c r="E110" s="55">
        <v>0</v>
      </c>
      <c r="F110" s="55">
        <v>0</v>
      </c>
      <c r="G110" s="55">
        <v>0</v>
      </c>
      <c r="H110" s="55">
        <v>0</v>
      </c>
      <c r="I110" s="55">
        <v>0</v>
      </c>
      <c r="J110" s="55">
        <v>0</v>
      </c>
      <c r="K110" s="55">
        <v>0</v>
      </c>
      <c r="L110" s="55">
        <v>0</v>
      </c>
      <c r="M110" s="55">
        <v>0</v>
      </c>
      <c r="N110" s="55">
        <v>0</v>
      </c>
      <c r="O110" s="55">
        <v>0</v>
      </c>
      <c r="P110" s="55">
        <v>0</v>
      </c>
      <c r="Q110" s="55">
        <v>0</v>
      </c>
      <c r="R110" s="55">
        <v>0</v>
      </c>
      <c r="S110" s="55">
        <v>0</v>
      </c>
      <c r="T110" s="55">
        <v>0</v>
      </c>
      <c r="U110" s="55">
        <v>0</v>
      </c>
      <c r="V110" s="55">
        <v>0</v>
      </c>
      <c r="W110" s="55">
        <v>0</v>
      </c>
      <c r="X110" s="55">
        <v>0</v>
      </c>
      <c r="Y110" s="55">
        <v>0</v>
      </c>
      <c r="Z110" s="55">
        <v>0</v>
      </c>
      <c r="AA110" s="55">
        <v>0</v>
      </c>
      <c r="AB110" s="55">
        <v>0</v>
      </c>
      <c r="AC110" s="55">
        <v>0</v>
      </c>
      <c r="AD110" s="55">
        <v>0</v>
      </c>
      <c r="AE110" s="55">
        <v>0</v>
      </c>
      <c r="AF110" s="55">
        <v>0</v>
      </c>
      <c r="AG110" s="55">
        <v>0</v>
      </c>
      <c r="AH110" s="55">
        <v>0</v>
      </c>
      <c r="AI110" s="55">
        <v>0</v>
      </c>
      <c r="AJ110" s="55">
        <v>0</v>
      </c>
      <c r="AK110" s="55">
        <v>0</v>
      </c>
      <c r="AL110" s="55">
        <v>0</v>
      </c>
      <c r="AM110" s="55">
        <v>0</v>
      </c>
      <c r="AN110" s="55">
        <v>0</v>
      </c>
      <c r="AO110" s="55">
        <v>0</v>
      </c>
      <c r="AP110" s="55">
        <v>0</v>
      </c>
      <c r="AQ110" s="55">
        <v>0</v>
      </c>
      <c r="AR110" s="55">
        <v>0</v>
      </c>
      <c r="AS110" s="55">
        <v>0</v>
      </c>
      <c r="AT110" s="55">
        <v>0</v>
      </c>
      <c r="AU110" s="55">
        <v>0</v>
      </c>
      <c r="AV110" s="55">
        <v>0</v>
      </c>
      <c r="AW110" s="55">
        <v>0</v>
      </c>
      <c r="AX110" s="55">
        <v>0</v>
      </c>
      <c r="AY110" s="55">
        <v>0</v>
      </c>
      <c r="AZ110" s="55">
        <v>0</v>
      </c>
      <c r="BA110" s="55">
        <v>0</v>
      </c>
      <c r="BB110" s="55">
        <v>0</v>
      </c>
      <c r="BC110" s="55">
        <v>0</v>
      </c>
      <c r="BD110" s="55">
        <v>0</v>
      </c>
      <c r="BE110" s="55">
        <v>0</v>
      </c>
      <c r="BF110" s="55">
        <v>0</v>
      </c>
      <c r="BG110" s="55">
        <v>0</v>
      </c>
      <c r="BH110" s="55">
        <v>0</v>
      </c>
      <c r="BI110" s="55">
        <v>0</v>
      </c>
      <c r="BJ110" s="55">
        <v>0</v>
      </c>
      <c r="BK110" s="55">
        <v>0</v>
      </c>
      <c r="BL110" s="55">
        <v>0</v>
      </c>
      <c r="BM110" s="55">
        <v>0</v>
      </c>
      <c r="BN110" s="55">
        <v>0</v>
      </c>
      <c r="BO110" s="55">
        <v>0</v>
      </c>
      <c r="BP110" s="55">
        <v>0</v>
      </c>
      <c r="BQ110" s="55">
        <v>0</v>
      </c>
      <c r="BR110" s="55">
        <v>0</v>
      </c>
      <c r="BS110" s="55">
        <v>0</v>
      </c>
      <c r="BT110" s="55">
        <v>0</v>
      </c>
      <c r="BU110" s="55">
        <v>0</v>
      </c>
      <c r="BV110" s="55">
        <v>0</v>
      </c>
      <c r="BW110" s="55">
        <v>0</v>
      </c>
      <c r="BX110" s="55">
        <v>0</v>
      </c>
      <c r="BY110" s="55">
        <v>0</v>
      </c>
      <c r="BZ110" s="55">
        <v>0</v>
      </c>
      <c r="CA110" s="55">
        <v>0</v>
      </c>
      <c r="CB110" s="55">
        <v>0</v>
      </c>
      <c r="CC110" s="55">
        <v>0</v>
      </c>
      <c r="CD110" s="55">
        <v>0</v>
      </c>
      <c r="CE110" s="55">
        <v>0</v>
      </c>
      <c r="CF110" s="55">
        <v>0</v>
      </c>
      <c r="CG110" s="55">
        <v>0</v>
      </c>
      <c r="CH110" s="55">
        <v>0</v>
      </c>
      <c r="CI110" s="55">
        <v>0</v>
      </c>
      <c r="CJ110" s="55">
        <v>0</v>
      </c>
      <c r="CK110" s="55">
        <v>0</v>
      </c>
      <c r="CL110" s="55">
        <v>0</v>
      </c>
      <c r="CM110" s="55">
        <v>0</v>
      </c>
      <c r="CN110" s="55">
        <v>0</v>
      </c>
      <c r="CO110" s="55">
        <v>0</v>
      </c>
      <c r="CP110" s="55">
        <v>0</v>
      </c>
      <c r="CQ110" s="55">
        <v>0</v>
      </c>
      <c r="CR110" s="55">
        <v>0</v>
      </c>
      <c r="CS110" s="55">
        <v>0</v>
      </c>
      <c r="CT110" s="55">
        <v>0</v>
      </c>
      <c r="CU110" s="55">
        <v>0</v>
      </c>
      <c r="CV110" s="55">
        <v>0</v>
      </c>
      <c r="CW110" s="55">
        <v>0</v>
      </c>
      <c r="CX110" s="55">
        <v>0</v>
      </c>
      <c r="CY110" s="55">
        <v>0</v>
      </c>
      <c r="CZ110" s="55">
        <v>0</v>
      </c>
      <c r="DA110" s="55">
        <v>0</v>
      </c>
      <c r="DB110" s="55">
        <v>0</v>
      </c>
      <c r="DC110" s="55">
        <v>0</v>
      </c>
      <c r="DD110" s="55">
        <v>0</v>
      </c>
      <c r="DE110" s="55">
        <v>0</v>
      </c>
      <c r="DF110" s="55">
        <v>0</v>
      </c>
      <c r="DG110" s="55">
        <v>0</v>
      </c>
      <c r="DH110" s="55">
        <v>0</v>
      </c>
      <c r="DI110" s="55">
        <v>0</v>
      </c>
      <c r="DJ110" s="55">
        <v>0</v>
      </c>
      <c r="DK110" s="55">
        <v>0</v>
      </c>
      <c r="DL110" s="55">
        <v>0</v>
      </c>
      <c r="DM110" s="55">
        <v>0</v>
      </c>
      <c r="DN110" s="55">
        <v>0</v>
      </c>
      <c r="DO110" s="55">
        <v>0</v>
      </c>
      <c r="DP110" s="55">
        <v>0</v>
      </c>
      <c r="DQ110" s="55">
        <v>0</v>
      </c>
      <c r="DR110" s="55">
        <v>0</v>
      </c>
      <c r="DS110" s="55">
        <v>0</v>
      </c>
      <c r="DT110" s="55">
        <v>0</v>
      </c>
      <c r="DU110" s="55">
        <v>0</v>
      </c>
      <c r="DV110" s="55">
        <v>0</v>
      </c>
      <c r="DW110" s="55">
        <v>0</v>
      </c>
      <c r="DX110" s="55">
        <v>0</v>
      </c>
      <c r="DY110" s="55">
        <v>0</v>
      </c>
      <c r="DZ110" s="55">
        <v>0</v>
      </c>
      <c r="EA110" s="55">
        <v>0</v>
      </c>
      <c r="EB110" s="55">
        <v>0</v>
      </c>
      <c r="EC110" s="55">
        <v>0</v>
      </c>
      <c r="ED110" s="55">
        <v>0</v>
      </c>
      <c r="EE110" s="55">
        <v>0</v>
      </c>
      <c r="EF110" s="55">
        <v>0</v>
      </c>
      <c r="EG110" s="55">
        <v>0</v>
      </c>
      <c r="EH110" s="55">
        <v>0</v>
      </c>
      <c r="EI110" s="55">
        <v>0</v>
      </c>
      <c r="EJ110" s="55">
        <v>0</v>
      </c>
      <c r="EK110" s="55">
        <v>0</v>
      </c>
      <c r="EL110" s="55">
        <v>0</v>
      </c>
      <c r="EM110" s="55">
        <v>0</v>
      </c>
      <c r="EN110" s="55">
        <v>222.47084045410156</v>
      </c>
      <c r="EO110" s="55">
        <v>308.5115966796875</v>
      </c>
      <c r="EP110" s="55">
        <v>324.447265625</v>
      </c>
      <c r="EQ110" s="55">
        <v>314.358154296875</v>
      </c>
      <c r="ER110" s="55">
        <v>292.98794555664063</v>
      </c>
      <c r="ES110" s="55">
        <v>262.14251708984375</v>
      </c>
      <c r="ET110" s="55">
        <v>228.1439208984375</v>
      </c>
      <c r="EU110" s="55">
        <v>194.98751831054688</v>
      </c>
      <c r="EV110" s="55">
        <v>164.64645385742188</v>
      </c>
      <c r="EW110" s="55">
        <v>137.88980102539063</v>
      </c>
      <c r="EX110" s="55">
        <v>115.27499389648438</v>
      </c>
      <c r="EY110" s="55">
        <v>96.741439819335938</v>
      </c>
      <c r="EZ110" s="55">
        <v>81.514816284179688</v>
      </c>
      <c r="FA110" s="55">
        <v>69.004203796386719</v>
      </c>
      <c r="FB110" s="55">
        <v>58.725017547607422</v>
      </c>
      <c r="FC110" s="55">
        <v>50.279182434082031</v>
      </c>
      <c r="FD110" s="55">
        <v>43.339622497558594</v>
      </c>
      <c r="FE110" s="55">
        <v>37.637611389160156</v>
      </c>
      <c r="FF110" s="55">
        <v>32.952350616455078</v>
      </c>
      <c r="FG110" s="55">
        <v>29.102426528930664</v>
      </c>
      <c r="FH110" s="55">
        <v>25.938774108886719</v>
      </c>
      <c r="FI110" s="55">
        <v>23.338912963867188</v>
      </c>
      <c r="FJ110" s="55">
        <v>21.202192306518555</v>
      </c>
      <c r="FK110" s="55">
        <v>19.445892333984375</v>
      </c>
      <c r="FL110" s="55">
        <v>18.002021789550781</v>
      </c>
      <c r="FM110" s="55">
        <v>16.814659118652344</v>
      </c>
      <c r="FN110" s="55">
        <v>15.837771415710449</v>
      </c>
      <c r="FO110" s="55">
        <v>15.03337287902832</v>
      </c>
      <c r="FP110" s="55">
        <v>14.369885444641113</v>
      </c>
      <c r="FQ110" s="55">
        <v>13.820306777954102</v>
      </c>
      <c r="FR110" s="55">
        <v>13.356124877929688</v>
      </c>
      <c r="FS110" s="55">
        <v>12.538534164428711</v>
      </c>
      <c r="FT110" s="55">
        <v>11.196969032287598</v>
      </c>
      <c r="FU110" s="55">
        <v>9.725555419921875</v>
      </c>
      <c r="FV110" s="55">
        <v>8.3000507354736328</v>
      </c>
      <c r="FW110" s="55">
        <v>7.0014643669128418</v>
      </c>
      <c r="FX110" s="55">
        <v>5.8595929145812988</v>
      </c>
      <c r="FY110" s="55">
        <v>4.8773288726806641</v>
      </c>
      <c r="FZ110" s="55">
        <v>4.0443496704101563</v>
      </c>
      <c r="GA110" s="55">
        <v>3.3447020053863525</v>
      </c>
      <c r="GB110" s="55">
        <v>2.7608838081359863</v>
      </c>
      <c r="GC110" s="55">
        <v>2.2759287357330322</v>
      </c>
      <c r="GD110" s="55">
        <v>1.8743751049041748</v>
      </c>
      <c r="GE110" s="55">
        <v>1.542624831199646</v>
      </c>
      <c r="GF110" s="55">
        <v>1.2689785957336426</v>
      </c>
      <c r="GG110" s="55">
        <v>1.0435142517089844</v>
      </c>
      <c r="GH110" s="55">
        <v>0.85789734125137329</v>
      </c>
      <c r="GI110" s="55">
        <v>0.70517295598983765</v>
      </c>
      <c r="GJ110" s="55">
        <v>0.5795636773109436</v>
      </c>
      <c r="GK110" s="55">
        <v>0.47628554701805115</v>
      </c>
      <c r="GL110" s="55">
        <v>0.39138630032539368</v>
      </c>
      <c r="GM110" s="55">
        <v>0.32160568237304688</v>
      </c>
      <c r="GN110" s="55">
        <v>0.26425755023956299</v>
      </c>
      <c r="GO110" s="55">
        <v>0.21713048219680786</v>
      </c>
      <c r="GP110" s="55">
        <v>0.17840492725372314</v>
      </c>
      <c r="GQ110" s="55">
        <v>0.14658433198928833</v>
      </c>
      <c r="GR110" s="55">
        <v>0.12043827027082443</v>
      </c>
      <c r="GS110" s="55">
        <v>9.8955236375331879E-2</v>
      </c>
      <c r="GT110" s="55">
        <v>8.130384236574173E-2</v>
      </c>
      <c r="GU110" s="55">
        <v>6.6806226968765259E-2</v>
      </c>
    </row>
    <row r="111" spans="1:203" x14ac:dyDescent="0.45">
      <c r="A111" s="5" t="s">
        <v>3827</v>
      </c>
      <c r="B111" s="89">
        <v>59</v>
      </c>
      <c r="C111" s="89">
        <v>9</v>
      </c>
      <c r="D111" s="55">
        <v>0</v>
      </c>
      <c r="E111" s="55">
        <v>0</v>
      </c>
      <c r="F111" s="55">
        <v>0</v>
      </c>
      <c r="G111" s="55">
        <v>0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0</v>
      </c>
      <c r="N111" s="55">
        <v>0</v>
      </c>
      <c r="O111" s="55">
        <v>0</v>
      </c>
      <c r="P111" s="55">
        <v>0</v>
      </c>
      <c r="Q111" s="55">
        <v>0</v>
      </c>
      <c r="R111" s="55">
        <v>0</v>
      </c>
      <c r="S111" s="55">
        <v>0</v>
      </c>
      <c r="T111" s="55">
        <v>0</v>
      </c>
      <c r="U111" s="55">
        <v>0</v>
      </c>
      <c r="V111" s="55">
        <v>0</v>
      </c>
      <c r="W111" s="55">
        <v>0</v>
      </c>
      <c r="X111" s="55">
        <v>0</v>
      </c>
      <c r="Y111" s="55">
        <v>0</v>
      </c>
      <c r="Z111" s="55">
        <v>0</v>
      </c>
      <c r="AA111" s="55">
        <v>0</v>
      </c>
      <c r="AB111" s="55">
        <v>0</v>
      </c>
      <c r="AC111" s="55">
        <v>0</v>
      </c>
      <c r="AD111" s="55">
        <v>0</v>
      </c>
      <c r="AE111" s="55">
        <v>0</v>
      </c>
      <c r="AF111" s="55">
        <v>0</v>
      </c>
      <c r="AG111" s="55">
        <v>0</v>
      </c>
      <c r="AH111" s="55">
        <v>0</v>
      </c>
      <c r="AI111" s="55">
        <v>0</v>
      </c>
      <c r="AJ111" s="55">
        <v>0</v>
      </c>
      <c r="AK111" s="55">
        <v>0</v>
      </c>
      <c r="AL111" s="55">
        <v>0</v>
      </c>
      <c r="AM111" s="55">
        <v>0</v>
      </c>
      <c r="AN111" s="55">
        <v>0</v>
      </c>
      <c r="AO111" s="55">
        <v>0</v>
      </c>
      <c r="AP111" s="55">
        <v>0</v>
      </c>
      <c r="AQ111" s="55">
        <v>0</v>
      </c>
      <c r="AR111" s="55">
        <v>0</v>
      </c>
      <c r="AS111" s="55">
        <v>0</v>
      </c>
      <c r="AT111" s="55">
        <v>0</v>
      </c>
      <c r="AU111" s="55">
        <v>0</v>
      </c>
      <c r="AV111" s="55">
        <v>0</v>
      </c>
      <c r="AW111" s="55">
        <v>0</v>
      </c>
      <c r="AX111" s="55">
        <v>0</v>
      </c>
      <c r="AY111" s="55">
        <v>0</v>
      </c>
      <c r="AZ111" s="55">
        <v>0</v>
      </c>
      <c r="BA111" s="55">
        <v>0</v>
      </c>
      <c r="BB111" s="55">
        <v>0</v>
      </c>
      <c r="BC111" s="55">
        <v>0</v>
      </c>
      <c r="BD111" s="55">
        <v>0</v>
      </c>
      <c r="BE111" s="55">
        <v>0</v>
      </c>
      <c r="BF111" s="55">
        <v>0</v>
      </c>
      <c r="BG111" s="55">
        <v>0</v>
      </c>
      <c r="BH111" s="55">
        <v>0</v>
      </c>
      <c r="BI111" s="55">
        <v>0</v>
      </c>
      <c r="BJ111" s="55">
        <v>0</v>
      </c>
      <c r="BK111" s="55">
        <v>0</v>
      </c>
      <c r="BL111" s="55">
        <v>0</v>
      </c>
      <c r="BM111" s="55">
        <v>0</v>
      </c>
      <c r="BN111" s="55">
        <v>0</v>
      </c>
      <c r="BO111" s="55">
        <v>0</v>
      </c>
      <c r="BP111" s="55">
        <v>0</v>
      </c>
      <c r="BQ111" s="55">
        <v>0</v>
      </c>
      <c r="BR111" s="55">
        <v>0</v>
      </c>
      <c r="BS111" s="55">
        <v>0</v>
      </c>
      <c r="BT111" s="55">
        <v>0</v>
      </c>
      <c r="BU111" s="55">
        <v>0</v>
      </c>
      <c r="BV111" s="55">
        <v>0</v>
      </c>
      <c r="BW111" s="55">
        <v>0</v>
      </c>
      <c r="BX111" s="55">
        <v>0</v>
      </c>
      <c r="BY111" s="55">
        <v>0</v>
      </c>
      <c r="BZ111" s="55">
        <v>0</v>
      </c>
      <c r="CA111" s="55">
        <v>0</v>
      </c>
      <c r="CB111" s="55">
        <v>0</v>
      </c>
      <c r="CC111" s="55">
        <v>0</v>
      </c>
      <c r="CD111" s="55">
        <v>0</v>
      </c>
      <c r="CE111" s="55">
        <v>0</v>
      </c>
      <c r="CF111" s="55">
        <v>0</v>
      </c>
      <c r="CG111" s="55">
        <v>0</v>
      </c>
      <c r="CH111" s="55">
        <v>0</v>
      </c>
      <c r="CI111" s="55">
        <v>0</v>
      </c>
      <c r="CJ111" s="55">
        <v>0</v>
      </c>
      <c r="CK111" s="55">
        <v>0</v>
      </c>
      <c r="CL111" s="55">
        <v>0</v>
      </c>
      <c r="CM111" s="55">
        <v>0</v>
      </c>
      <c r="CN111" s="55">
        <v>0</v>
      </c>
      <c r="CO111" s="55">
        <v>0</v>
      </c>
      <c r="CP111" s="55">
        <v>0</v>
      </c>
      <c r="CQ111" s="55">
        <v>0</v>
      </c>
      <c r="CR111" s="55">
        <v>0</v>
      </c>
      <c r="CS111" s="55">
        <v>0</v>
      </c>
      <c r="CT111" s="55">
        <v>0</v>
      </c>
      <c r="CU111" s="55">
        <v>0</v>
      </c>
      <c r="CV111" s="55">
        <v>0</v>
      </c>
      <c r="CW111" s="55">
        <v>0</v>
      </c>
      <c r="CX111" s="55">
        <v>0</v>
      </c>
      <c r="CY111" s="55">
        <v>0</v>
      </c>
      <c r="CZ111" s="55">
        <v>0</v>
      </c>
      <c r="DA111" s="55">
        <v>0</v>
      </c>
      <c r="DB111" s="55">
        <v>0</v>
      </c>
      <c r="DC111" s="55">
        <v>0</v>
      </c>
      <c r="DD111" s="55">
        <v>0</v>
      </c>
      <c r="DE111" s="55">
        <v>0</v>
      </c>
      <c r="DF111" s="55">
        <v>0</v>
      </c>
      <c r="DG111" s="55">
        <v>0</v>
      </c>
      <c r="DH111" s="55">
        <v>0</v>
      </c>
      <c r="DI111" s="55">
        <v>0</v>
      </c>
      <c r="DJ111" s="55">
        <v>0</v>
      </c>
      <c r="DK111" s="55">
        <v>0</v>
      </c>
      <c r="DL111" s="55">
        <v>0</v>
      </c>
      <c r="DM111" s="55">
        <v>0</v>
      </c>
      <c r="DN111" s="55">
        <v>0</v>
      </c>
      <c r="DO111" s="55">
        <v>0</v>
      </c>
      <c r="DP111" s="55">
        <v>0</v>
      </c>
      <c r="DQ111" s="55">
        <v>0</v>
      </c>
      <c r="DR111" s="55">
        <v>0</v>
      </c>
      <c r="DS111" s="55">
        <v>0</v>
      </c>
      <c r="DT111" s="55">
        <v>0</v>
      </c>
      <c r="DU111" s="55">
        <v>0</v>
      </c>
      <c r="DV111" s="55">
        <v>0</v>
      </c>
      <c r="DW111" s="55">
        <v>0</v>
      </c>
      <c r="DX111" s="55">
        <v>0</v>
      </c>
      <c r="DY111" s="55">
        <v>0</v>
      </c>
      <c r="DZ111" s="55">
        <v>0</v>
      </c>
      <c r="EA111" s="55">
        <v>0</v>
      </c>
      <c r="EB111" s="55">
        <v>0</v>
      </c>
      <c r="EC111" s="55">
        <v>0</v>
      </c>
      <c r="ED111" s="55">
        <v>0</v>
      </c>
      <c r="EE111" s="55">
        <v>0</v>
      </c>
      <c r="EF111" s="55">
        <v>0</v>
      </c>
      <c r="EG111" s="55">
        <v>0</v>
      </c>
      <c r="EH111" s="55">
        <v>0</v>
      </c>
      <c r="EI111" s="55">
        <v>0</v>
      </c>
      <c r="EJ111" s="55">
        <v>0</v>
      </c>
      <c r="EK111" s="55">
        <v>0</v>
      </c>
      <c r="EL111" s="55">
        <v>0</v>
      </c>
      <c r="EM111" s="55">
        <v>0</v>
      </c>
      <c r="EN111" s="55">
        <v>193.74453735351563</v>
      </c>
      <c r="EO111" s="55">
        <v>230.96038818359375</v>
      </c>
      <c r="EP111" s="55">
        <v>197.89631652832031</v>
      </c>
      <c r="EQ111" s="55">
        <v>163.35845947265625</v>
      </c>
      <c r="ER111" s="55">
        <v>129.37821960449219</v>
      </c>
      <c r="ES111" s="55">
        <v>101.86947631835938</v>
      </c>
      <c r="ET111" s="55">
        <v>80.369705200195313</v>
      </c>
      <c r="EU111" s="55">
        <v>64.547019958496094</v>
      </c>
      <c r="EV111" s="55">
        <v>52.434669494628906</v>
      </c>
      <c r="EW111" s="55">
        <v>42.943920135498047</v>
      </c>
      <c r="EX111" s="55">
        <v>35.464546203613281</v>
      </c>
      <c r="EY111" s="55">
        <v>29.561914443969727</v>
      </c>
      <c r="EZ111" s="55">
        <v>24.901788711547852</v>
      </c>
      <c r="FA111" s="55">
        <v>21.221963882446289</v>
      </c>
      <c r="FB111" s="55">
        <v>18.315685272216797</v>
      </c>
      <c r="FC111" s="55">
        <v>16.019664764404297</v>
      </c>
      <c r="FD111" s="55">
        <v>14.204732894897461</v>
      </c>
      <c r="FE111" s="55">
        <v>12.768260955810547</v>
      </c>
      <c r="FF111" s="55">
        <v>11.626813888549805</v>
      </c>
      <c r="FG111" s="55">
        <v>10.635031700134277</v>
      </c>
      <c r="FH111" s="55">
        <v>8.8144054412841797</v>
      </c>
      <c r="FI111" s="55">
        <v>7.0216426849365234</v>
      </c>
      <c r="FJ111" s="55">
        <v>5.5488781929016113</v>
      </c>
      <c r="FK111" s="55">
        <v>4.3788971900939941</v>
      </c>
      <c r="FL111" s="55">
        <v>3.4553658962249756</v>
      </c>
      <c r="FM111" s="55">
        <v>2.7269611358642578</v>
      </c>
      <c r="FN111" s="55">
        <v>2.1523470878601074</v>
      </c>
      <c r="FO111" s="55">
        <v>1.6989361047744751</v>
      </c>
      <c r="FP111" s="55">
        <v>1.3410978317260742</v>
      </c>
      <c r="FQ111" s="55">
        <v>1.0586556196212769</v>
      </c>
      <c r="FR111" s="55">
        <v>0.83570915460586548</v>
      </c>
      <c r="FS111" s="55">
        <v>0.65971922874450684</v>
      </c>
      <c r="FT111" s="55">
        <v>0.52079290151596069</v>
      </c>
      <c r="FU111" s="55">
        <v>0.41112339496612549</v>
      </c>
      <c r="FV111" s="55">
        <v>0.32454872131347656</v>
      </c>
      <c r="FW111" s="55">
        <v>0.2562052309513092</v>
      </c>
      <c r="FX111" s="55">
        <v>0.20225362479686737</v>
      </c>
      <c r="FY111" s="55">
        <v>0.15966315567493439</v>
      </c>
      <c r="FZ111" s="55">
        <v>0.12604139745235443</v>
      </c>
      <c r="GA111" s="55">
        <v>9.9499695003032684E-2</v>
      </c>
      <c r="GB111" s="55">
        <v>7.8547127544879913E-2</v>
      </c>
      <c r="GC111" s="55">
        <v>6.2006738036870956E-2</v>
      </c>
      <c r="GD111" s="55">
        <v>4.8949405550956726E-2</v>
      </c>
      <c r="GE111" s="55">
        <v>3.8641680032014847E-2</v>
      </c>
      <c r="GF111" s="55">
        <v>3.0504545196890831E-2</v>
      </c>
      <c r="GG111" s="55">
        <v>2.4080924689769745E-2</v>
      </c>
      <c r="GH111" s="55">
        <v>1.900998130440712E-2</v>
      </c>
      <c r="GI111" s="55">
        <v>1.5006875619292259E-2</v>
      </c>
      <c r="GJ111" s="55">
        <v>1.1846740730106831E-2</v>
      </c>
      <c r="GK111" s="55">
        <v>9.3520628288388252E-3</v>
      </c>
      <c r="GL111" s="55">
        <v>7.3827137239277363E-3</v>
      </c>
      <c r="GM111" s="55">
        <v>5.8280681259930134E-3</v>
      </c>
      <c r="GN111" s="55">
        <v>4.6007982455193996E-3</v>
      </c>
      <c r="GO111" s="55">
        <v>3.6319657228887081E-3</v>
      </c>
      <c r="GP111" s="55">
        <v>2.8671491891145706E-3</v>
      </c>
      <c r="GQ111" s="55">
        <v>2.2633874323219061E-3</v>
      </c>
      <c r="GR111" s="55">
        <v>1.7867650603875518E-3</v>
      </c>
      <c r="GS111" s="55">
        <v>1.410509692505002E-3</v>
      </c>
      <c r="GT111" s="55">
        <v>1.1134856613352895E-3</v>
      </c>
      <c r="GU111" s="55">
        <v>8.7912718299776316E-4</v>
      </c>
    </row>
    <row r="112" spans="1:203" x14ac:dyDescent="0.45">
      <c r="A112" s="5" t="s">
        <v>3827</v>
      </c>
      <c r="B112" s="89">
        <v>60</v>
      </c>
      <c r="C112" s="89">
        <v>1</v>
      </c>
      <c r="D112" s="55">
        <v>0</v>
      </c>
      <c r="E112" s="55">
        <v>0</v>
      </c>
      <c r="F112" s="55">
        <v>0</v>
      </c>
      <c r="G112" s="55">
        <v>0</v>
      </c>
      <c r="H112" s="55">
        <v>0</v>
      </c>
      <c r="I112" s="55">
        <v>0</v>
      </c>
      <c r="J112" s="55">
        <v>0</v>
      </c>
      <c r="K112" s="55">
        <v>0</v>
      </c>
      <c r="L112" s="55">
        <v>0</v>
      </c>
      <c r="M112" s="55">
        <v>0</v>
      </c>
      <c r="N112" s="55">
        <v>0</v>
      </c>
      <c r="O112" s="55">
        <v>0</v>
      </c>
      <c r="P112" s="55">
        <v>0</v>
      </c>
      <c r="Q112" s="55">
        <v>0</v>
      </c>
      <c r="R112" s="55">
        <v>0</v>
      </c>
      <c r="S112" s="55">
        <v>0</v>
      </c>
      <c r="T112" s="55">
        <v>0</v>
      </c>
      <c r="U112" s="55">
        <v>0</v>
      </c>
      <c r="V112" s="55">
        <v>0</v>
      </c>
      <c r="W112" s="55">
        <v>0</v>
      </c>
      <c r="X112" s="55">
        <v>0</v>
      </c>
      <c r="Y112" s="55">
        <v>0</v>
      </c>
      <c r="Z112" s="55">
        <v>0</v>
      </c>
      <c r="AA112" s="55">
        <v>0</v>
      </c>
      <c r="AB112" s="55">
        <v>0</v>
      </c>
      <c r="AC112" s="55">
        <v>0</v>
      </c>
      <c r="AD112" s="55">
        <v>0</v>
      </c>
      <c r="AE112" s="55">
        <v>0</v>
      </c>
      <c r="AF112" s="55">
        <v>0</v>
      </c>
      <c r="AG112" s="55">
        <v>0</v>
      </c>
      <c r="AH112" s="55">
        <v>0</v>
      </c>
      <c r="AI112" s="55">
        <v>0</v>
      </c>
      <c r="AJ112" s="55">
        <v>0</v>
      </c>
      <c r="AK112" s="55">
        <v>0</v>
      </c>
      <c r="AL112" s="55">
        <v>0</v>
      </c>
      <c r="AM112" s="55">
        <v>0</v>
      </c>
      <c r="AN112" s="55">
        <v>0</v>
      </c>
      <c r="AO112" s="55">
        <v>0</v>
      </c>
      <c r="AP112" s="55">
        <v>0</v>
      </c>
      <c r="AQ112" s="55">
        <v>0</v>
      </c>
      <c r="AR112" s="55">
        <v>0</v>
      </c>
      <c r="AS112" s="55">
        <v>0</v>
      </c>
      <c r="AT112" s="55">
        <v>0</v>
      </c>
      <c r="AU112" s="55">
        <v>0</v>
      </c>
      <c r="AV112" s="55">
        <v>0</v>
      </c>
      <c r="AW112" s="55">
        <v>0</v>
      </c>
      <c r="AX112" s="55">
        <v>0</v>
      </c>
      <c r="AY112" s="55">
        <v>0</v>
      </c>
      <c r="AZ112" s="55">
        <v>0</v>
      </c>
      <c r="BA112" s="55">
        <v>0</v>
      </c>
      <c r="BB112" s="55">
        <v>0</v>
      </c>
      <c r="BC112" s="55">
        <v>0</v>
      </c>
      <c r="BD112" s="55">
        <v>0</v>
      </c>
      <c r="BE112" s="55">
        <v>0</v>
      </c>
      <c r="BF112" s="55">
        <v>0</v>
      </c>
      <c r="BG112" s="55">
        <v>0</v>
      </c>
      <c r="BH112" s="55">
        <v>0</v>
      </c>
      <c r="BI112" s="55">
        <v>0</v>
      </c>
      <c r="BJ112" s="55">
        <v>0</v>
      </c>
      <c r="BK112" s="55">
        <v>0</v>
      </c>
      <c r="BL112" s="55">
        <v>0</v>
      </c>
      <c r="BM112" s="55">
        <v>0</v>
      </c>
      <c r="BN112" s="55">
        <v>0</v>
      </c>
      <c r="BO112" s="55">
        <v>0</v>
      </c>
      <c r="BP112" s="55">
        <v>0</v>
      </c>
      <c r="BQ112" s="55">
        <v>0</v>
      </c>
      <c r="BR112" s="55">
        <v>0</v>
      </c>
      <c r="BS112" s="55">
        <v>0</v>
      </c>
      <c r="BT112" s="55">
        <v>0</v>
      </c>
      <c r="BU112" s="55">
        <v>0</v>
      </c>
      <c r="BV112" s="55">
        <v>0</v>
      </c>
      <c r="BW112" s="55">
        <v>0</v>
      </c>
      <c r="BX112" s="55">
        <v>0</v>
      </c>
      <c r="BY112" s="55">
        <v>0</v>
      </c>
      <c r="BZ112" s="55">
        <v>0</v>
      </c>
      <c r="CA112" s="55">
        <v>0</v>
      </c>
      <c r="CB112" s="55">
        <v>0</v>
      </c>
      <c r="CC112" s="55">
        <v>0</v>
      </c>
      <c r="CD112" s="55">
        <v>0</v>
      </c>
      <c r="CE112" s="55">
        <v>0</v>
      </c>
      <c r="CF112" s="55">
        <v>0</v>
      </c>
      <c r="CG112" s="55">
        <v>0</v>
      </c>
      <c r="CH112" s="55">
        <v>0</v>
      </c>
      <c r="CI112" s="55">
        <v>0</v>
      </c>
      <c r="CJ112" s="55">
        <v>0</v>
      </c>
      <c r="CK112" s="55">
        <v>0</v>
      </c>
      <c r="CL112" s="55">
        <v>0</v>
      </c>
      <c r="CM112" s="55">
        <v>0</v>
      </c>
      <c r="CN112" s="55">
        <v>0</v>
      </c>
      <c r="CO112" s="55">
        <v>0</v>
      </c>
      <c r="CP112" s="55">
        <v>0</v>
      </c>
      <c r="CQ112" s="55">
        <v>0</v>
      </c>
      <c r="CR112" s="55">
        <v>0</v>
      </c>
      <c r="CS112" s="55">
        <v>0</v>
      </c>
      <c r="CT112" s="55">
        <v>0</v>
      </c>
      <c r="CU112" s="55">
        <v>0</v>
      </c>
      <c r="CV112" s="55">
        <v>0</v>
      </c>
      <c r="CW112" s="55">
        <v>0</v>
      </c>
      <c r="CX112" s="55">
        <v>0</v>
      </c>
      <c r="CY112" s="55">
        <v>0</v>
      </c>
      <c r="CZ112" s="55">
        <v>0</v>
      </c>
      <c r="DA112" s="55">
        <v>0</v>
      </c>
      <c r="DB112" s="55">
        <v>0</v>
      </c>
      <c r="DC112" s="55">
        <v>0</v>
      </c>
      <c r="DD112" s="55">
        <v>0</v>
      </c>
      <c r="DE112" s="55">
        <v>0</v>
      </c>
      <c r="DF112" s="55">
        <v>0</v>
      </c>
      <c r="DG112" s="55">
        <v>0</v>
      </c>
      <c r="DH112" s="55">
        <v>0</v>
      </c>
      <c r="DI112" s="55">
        <v>0</v>
      </c>
      <c r="DJ112" s="55">
        <v>0</v>
      </c>
      <c r="DK112" s="55">
        <v>0</v>
      </c>
      <c r="DL112" s="55">
        <v>0</v>
      </c>
      <c r="DM112" s="55">
        <v>0</v>
      </c>
      <c r="DN112" s="55">
        <v>0</v>
      </c>
      <c r="DO112" s="55">
        <v>0</v>
      </c>
      <c r="DP112" s="55">
        <v>0</v>
      </c>
      <c r="DQ112" s="55">
        <v>0</v>
      </c>
      <c r="DR112" s="55">
        <v>0</v>
      </c>
      <c r="DS112" s="55">
        <v>0</v>
      </c>
      <c r="DT112" s="55">
        <v>0</v>
      </c>
      <c r="DU112" s="55">
        <v>0</v>
      </c>
      <c r="DV112" s="55">
        <v>0</v>
      </c>
      <c r="DW112" s="55">
        <v>0</v>
      </c>
      <c r="DX112" s="55">
        <v>0</v>
      </c>
      <c r="DY112" s="55">
        <v>0</v>
      </c>
      <c r="DZ112" s="55">
        <v>0</v>
      </c>
      <c r="EA112" s="55">
        <v>0</v>
      </c>
      <c r="EB112" s="55">
        <v>0</v>
      </c>
      <c r="EC112" s="55">
        <v>0</v>
      </c>
      <c r="ED112" s="55">
        <v>0</v>
      </c>
      <c r="EE112" s="55">
        <v>0</v>
      </c>
      <c r="EF112" s="55">
        <v>0</v>
      </c>
      <c r="EG112" s="55">
        <v>0</v>
      </c>
      <c r="EH112" s="55">
        <v>0</v>
      </c>
      <c r="EI112" s="55">
        <v>0</v>
      </c>
      <c r="EJ112" s="55">
        <v>0</v>
      </c>
      <c r="EK112" s="55">
        <v>0</v>
      </c>
      <c r="EL112" s="55">
        <v>0</v>
      </c>
      <c r="EM112" s="55">
        <v>0</v>
      </c>
      <c r="EN112" s="55">
        <v>209.53218078613281</v>
      </c>
      <c r="EO112" s="55">
        <v>340.62210083007813</v>
      </c>
      <c r="EP112" s="55">
        <v>367.64453125</v>
      </c>
      <c r="EQ112" s="55">
        <v>337.77902221679688</v>
      </c>
      <c r="ER112" s="55">
        <v>282.25894165039063</v>
      </c>
      <c r="ES112" s="55">
        <v>229.2613525390625</v>
      </c>
      <c r="ET112" s="55">
        <v>184.28562927246094</v>
      </c>
      <c r="EU112" s="55">
        <v>147.39759826660156</v>
      </c>
      <c r="EV112" s="55">
        <v>117.57810211181641</v>
      </c>
      <c r="EW112" s="55">
        <v>93.65228271484375</v>
      </c>
      <c r="EX112" s="55">
        <v>74.53363037109375</v>
      </c>
      <c r="EY112" s="55">
        <v>59.290794372558594</v>
      </c>
      <c r="EZ112" s="55">
        <v>47.153247833251953</v>
      </c>
      <c r="FA112" s="55">
        <v>37.495098114013672</v>
      </c>
      <c r="FB112" s="55">
        <v>29.812828063964844</v>
      </c>
      <c r="FC112" s="55">
        <v>23.703516006469727</v>
      </c>
      <c r="FD112" s="55">
        <v>18.845676422119141</v>
      </c>
      <c r="FE112" s="55">
        <v>14.98320484161377</v>
      </c>
      <c r="FF112" s="55">
        <v>11.912266731262207</v>
      </c>
      <c r="FG112" s="55">
        <v>9.4707040786743164</v>
      </c>
      <c r="FH112" s="55">
        <v>7.5295510292053223</v>
      </c>
      <c r="FI112" s="55">
        <v>5.9862570762634277</v>
      </c>
      <c r="FJ112" s="55">
        <v>4.7592802047729492</v>
      </c>
      <c r="FK112" s="55">
        <v>3.7837898731231689</v>
      </c>
      <c r="FL112" s="55">
        <v>3.0082414150238037</v>
      </c>
      <c r="FM112" s="55">
        <v>2.391653299331665</v>
      </c>
      <c r="FN112" s="55">
        <v>1.9014451503753662</v>
      </c>
      <c r="FO112" s="55">
        <v>1.5117130279541016</v>
      </c>
      <c r="FP112" s="55">
        <v>1.2018626928329468</v>
      </c>
      <c r="FQ112" s="55">
        <v>0.9555213451385498</v>
      </c>
      <c r="FR112" s="55">
        <v>0.75967162847518921</v>
      </c>
      <c r="FS112" s="55">
        <v>0.60396456718444824</v>
      </c>
      <c r="FT112" s="55">
        <v>0.48017212748527527</v>
      </c>
      <c r="FU112" s="55">
        <v>0.38175299763679504</v>
      </c>
      <c r="FV112" s="55">
        <v>0.30350649356842041</v>
      </c>
      <c r="FW112" s="55">
        <v>0.2412978857755661</v>
      </c>
      <c r="FX112" s="55">
        <v>0.19183993339538574</v>
      </c>
      <c r="FY112" s="55">
        <v>0.15251921117305756</v>
      </c>
      <c r="FZ112" s="55">
        <v>0.12125790119171143</v>
      </c>
      <c r="GA112" s="55">
        <v>9.6404112875461578E-2</v>
      </c>
      <c r="GB112" s="55">
        <v>7.6644517481327057E-2</v>
      </c>
      <c r="GC112" s="55">
        <v>6.0934968292713165E-2</v>
      </c>
      <c r="GD112" s="55">
        <v>4.8445351421833038E-2</v>
      </c>
      <c r="GE112" s="55">
        <v>3.8515686988830566E-2</v>
      </c>
      <c r="GF112" s="55">
        <v>3.0621267855167389E-2</v>
      </c>
      <c r="GG112" s="55">
        <v>2.434493787586689E-2</v>
      </c>
      <c r="GH112" s="55">
        <v>1.9355043768882751E-2</v>
      </c>
      <c r="GI112" s="55">
        <v>1.5387912280857563E-2</v>
      </c>
      <c r="GJ112" s="55">
        <v>1.2233908288180828E-2</v>
      </c>
      <c r="GK112" s="55">
        <v>9.7263678908348083E-3</v>
      </c>
      <c r="GL112" s="55">
        <v>7.7327904291450977E-3</v>
      </c>
      <c r="GM112" s="55">
        <v>6.1478284187614918E-3</v>
      </c>
      <c r="GN112" s="55">
        <v>4.8877308145165443E-3</v>
      </c>
      <c r="GO112" s="55">
        <v>3.8859106134623289E-3</v>
      </c>
      <c r="GP112" s="55">
        <v>3.0894295778125525E-3</v>
      </c>
      <c r="GQ112" s="55">
        <v>2.4562005419284105E-3</v>
      </c>
      <c r="GR112" s="55">
        <v>1.9527622498571873E-3</v>
      </c>
      <c r="GS112" s="55">
        <v>1.5525117050856352E-3</v>
      </c>
      <c r="GT112" s="55">
        <v>1.2342990376055241E-3</v>
      </c>
      <c r="GU112" s="55">
        <v>9.8148011602461338E-4</v>
      </c>
    </row>
    <row r="113" spans="1:203" x14ac:dyDescent="0.45">
      <c r="A113" s="5" t="s">
        <v>3827</v>
      </c>
      <c r="B113" s="89">
        <v>61</v>
      </c>
      <c r="C113" s="89">
        <v>5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5">
        <v>0</v>
      </c>
      <c r="S113" s="55">
        <v>0</v>
      </c>
      <c r="T113" s="55">
        <v>0</v>
      </c>
      <c r="U113" s="55">
        <v>0</v>
      </c>
      <c r="V113" s="55">
        <v>0</v>
      </c>
      <c r="W113" s="55">
        <v>0</v>
      </c>
      <c r="X113" s="55">
        <v>0</v>
      </c>
      <c r="Y113" s="55">
        <v>0</v>
      </c>
      <c r="Z113" s="55">
        <v>0</v>
      </c>
      <c r="AA113" s="55">
        <v>0</v>
      </c>
      <c r="AB113" s="55">
        <v>0</v>
      </c>
      <c r="AC113" s="55">
        <v>0</v>
      </c>
      <c r="AD113" s="55">
        <v>0</v>
      </c>
      <c r="AE113" s="55">
        <v>0</v>
      </c>
      <c r="AF113" s="55">
        <v>0</v>
      </c>
      <c r="AG113" s="55">
        <v>0</v>
      </c>
      <c r="AH113" s="55">
        <v>0</v>
      </c>
      <c r="AI113" s="55">
        <v>0</v>
      </c>
      <c r="AJ113" s="55">
        <v>0</v>
      </c>
      <c r="AK113" s="55">
        <v>0</v>
      </c>
      <c r="AL113" s="55">
        <v>0</v>
      </c>
      <c r="AM113" s="55">
        <v>0</v>
      </c>
      <c r="AN113" s="55">
        <v>0</v>
      </c>
      <c r="AO113" s="55">
        <v>0</v>
      </c>
      <c r="AP113" s="55">
        <v>0</v>
      </c>
      <c r="AQ113" s="55">
        <v>0</v>
      </c>
      <c r="AR113" s="55">
        <v>0</v>
      </c>
      <c r="AS113" s="55">
        <v>0</v>
      </c>
      <c r="AT113" s="55">
        <v>0</v>
      </c>
      <c r="AU113" s="55">
        <v>0</v>
      </c>
      <c r="AV113" s="55">
        <v>0</v>
      </c>
      <c r="AW113" s="55">
        <v>0</v>
      </c>
      <c r="AX113" s="55">
        <v>0</v>
      </c>
      <c r="AY113" s="55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0</v>
      </c>
      <c r="BE113" s="55">
        <v>0</v>
      </c>
      <c r="BF113" s="55">
        <v>0</v>
      </c>
      <c r="BG113" s="55">
        <v>0</v>
      </c>
      <c r="BH113" s="55">
        <v>0</v>
      </c>
      <c r="BI113" s="55">
        <v>0</v>
      </c>
      <c r="BJ113" s="55">
        <v>0</v>
      </c>
      <c r="BK113" s="55">
        <v>0</v>
      </c>
      <c r="BL113" s="55">
        <v>0</v>
      </c>
      <c r="BM113" s="55">
        <v>0</v>
      </c>
      <c r="BN113" s="55">
        <v>0</v>
      </c>
      <c r="BO113" s="55">
        <v>0</v>
      </c>
      <c r="BP113" s="55">
        <v>0</v>
      </c>
      <c r="BQ113" s="55">
        <v>0</v>
      </c>
      <c r="BR113" s="55">
        <v>0</v>
      </c>
      <c r="BS113" s="55">
        <v>0</v>
      </c>
      <c r="BT113" s="55">
        <v>0</v>
      </c>
      <c r="BU113" s="55">
        <v>0</v>
      </c>
      <c r="BV113" s="55">
        <v>0</v>
      </c>
      <c r="BW113" s="55">
        <v>0</v>
      </c>
      <c r="BX113" s="55">
        <v>0</v>
      </c>
      <c r="BY113" s="55">
        <v>0</v>
      </c>
      <c r="BZ113" s="55">
        <v>0</v>
      </c>
      <c r="CA113" s="55">
        <v>0</v>
      </c>
      <c r="CB113" s="55">
        <v>0</v>
      </c>
      <c r="CC113" s="55">
        <v>0</v>
      </c>
      <c r="CD113" s="55">
        <v>0</v>
      </c>
      <c r="CE113" s="55">
        <v>0</v>
      </c>
      <c r="CF113" s="55">
        <v>0</v>
      </c>
      <c r="CG113" s="55">
        <v>0</v>
      </c>
      <c r="CH113" s="55">
        <v>0</v>
      </c>
      <c r="CI113" s="55">
        <v>0</v>
      </c>
      <c r="CJ113" s="55">
        <v>0</v>
      </c>
      <c r="CK113" s="55">
        <v>0</v>
      </c>
      <c r="CL113" s="55">
        <v>0</v>
      </c>
      <c r="CM113" s="55">
        <v>0</v>
      </c>
      <c r="CN113" s="55">
        <v>0</v>
      </c>
      <c r="CO113" s="55">
        <v>0</v>
      </c>
      <c r="CP113" s="55">
        <v>0</v>
      </c>
      <c r="CQ113" s="55">
        <v>0</v>
      </c>
      <c r="CR113" s="55">
        <v>0</v>
      </c>
      <c r="CS113" s="55">
        <v>0</v>
      </c>
      <c r="CT113" s="55">
        <v>0</v>
      </c>
      <c r="CU113" s="55">
        <v>0</v>
      </c>
      <c r="CV113" s="55">
        <v>0</v>
      </c>
      <c r="CW113" s="55">
        <v>0</v>
      </c>
      <c r="CX113" s="55">
        <v>0</v>
      </c>
      <c r="CY113" s="55">
        <v>0</v>
      </c>
      <c r="CZ113" s="55">
        <v>0</v>
      </c>
      <c r="DA113" s="55">
        <v>0</v>
      </c>
      <c r="DB113" s="55">
        <v>0</v>
      </c>
      <c r="DC113" s="55">
        <v>0</v>
      </c>
      <c r="DD113" s="55">
        <v>0</v>
      </c>
      <c r="DE113" s="55">
        <v>0</v>
      </c>
      <c r="DF113" s="55">
        <v>0</v>
      </c>
      <c r="DG113" s="55">
        <v>0</v>
      </c>
      <c r="DH113" s="55">
        <v>0</v>
      </c>
      <c r="DI113" s="55">
        <v>0</v>
      </c>
      <c r="DJ113" s="55">
        <v>0</v>
      </c>
      <c r="DK113" s="55">
        <v>0</v>
      </c>
      <c r="DL113" s="55">
        <v>0</v>
      </c>
      <c r="DM113" s="55">
        <v>0</v>
      </c>
      <c r="DN113" s="55">
        <v>0</v>
      </c>
      <c r="DO113" s="55">
        <v>0</v>
      </c>
      <c r="DP113" s="55">
        <v>0</v>
      </c>
      <c r="DQ113" s="55">
        <v>0</v>
      </c>
      <c r="DR113" s="55">
        <v>0</v>
      </c>
      <c r="DS113" s="55">
        <v>0</v>
      </c>
      <c r="DT113" s="55">
        <v>0</v>
      </c>
      <c r="DU113" s="55">
        <v>0</v>
      </c>
      <c r="DV113" s="55">
        <v>0</v>
      </c>
      <c r="DW113" s="55">
        <v>0</v>
      </c>
      <c r="DX113" s="55">
        <v>0</v>
      </c>
      <c r="DY113" s="55">
        <v>0</v>
      </c>
      <c r="DZ113" s="55">
        <v>0</v>
      </c>
      <c r="EA113" s="55">
        <v>0</v>
      </c>
      <c r="EB113" s="55">
        <v>0</v>
      </c>
      <c r="EC113" s="55">
        <v>0</v>
      </c>
      <c r="ED113" s="55">
        <v>0</v>
      </c>
      <c r="EE113" s="55">
        <v>0</v>
      </c>
      <c r="EF113" s="55">
        <v>0</v>
      </c>
      <c r="EG113" s="55">
        <v>0</v>
      </c>
      <c r="EH113" s="55">
        <v>0</v>
      </c>
      <c r="EI113" s="55">
        <v>0</v>
      </c>
      <c r="EJ113" s="55">
        <v>0</v>
      </c>
      <c r="EK113" s="55">
        <v>0</v>
      </c>
      <c r="EL113" s="55">
        <v>0</v>
      </c>
      <c r="EM113" s="55">
        <v>0</v>
      </c>
      <c r="EN113" s="55">
        <v>240.13748168945313</v>
      </c>
      <c r="EO113" s="55">
        <v>296.01815795898438</v>
      </c>
      <c r="EP113" s="55">
        <v>263.14773559570313</v>
      </c>
      <c r="EQ113" s="55">
        <v>226.72343444824219</v>
      </c>
      <c r="ER113" s="55">
        <v>194.01860046386719</v>
      </c>
      <c r="ES113" s="55">
        <v>164.78044128417969</v>
      </c>
      <c r="ET113" s="55">
        <v>140.05845642089844</v>
      </c>
      <c r="EU113" s="55">
        <v>120.13195037841797</v>
      </c>
      <c r="EV113" s="55">
        <v>103.88520812988281</v>
      </c>
      <c r="EW113" s="55">
        <v>90.210975646972656</v>
      </c>
      <c r="EX113" s="55">
        <v>78.602325439453125</v>
      </c>
      <c r="EY113" s="55">
        <v>68.723777770996094</v>
      </c>
      <c r="EZ113" s="55">
        <v>60.311969757080078</v>
      </c>
      <c r="FA113" s="55">
        <v>53.147750854492188</v>
      </c>
      <c r="FB113" s="55">
        <v>47.045658111572266</v>
      </c>
      <c r="FC113" s="55">
        <v>41.847984313964844</v>
      </c>
      <c r="FD113" s="55">
        <v>37.420455932617188</v>
      </c>
      <c r="FE113" s="55">
        <v>33.648693084716797</v>
      </c>
      <c r="FF113" s="55">
        <v>30.43522834777832</v>
      </c>
      <c r="FG113" s="55">
        <v>27.696969985961914</v>
      </c>
      <c r="FH113" s="55">
        <v>25.362993240356445</v>
      </c>
      <c r="FI113" s="55">
        <v>23.372566223144531</v>
      </c>
      <c r="FJ113" s="55">
        <v>21.673160552978516</v>
      </c>
      <c r="FK113" s="55">
        <v>20.217002868652344</v>
      </c>
      <c r="FL113" s="55">
        <v>18.834585189819336</v>
      </c>
      <c r="FM113" s="55">
        <v>16.529125213623047</v>
      </c>
      <c r="FN113" s="55">
        <v>14.166741371154785</v>
      </c>
      <c r="FO113" s="55">
        <v>12.075966835021973</v>
      </c>
      <c r="FP113" s="55">
        <v>10.282573699951172</v>
      </c>
      <c r="FQ113" s="55">
        <v>8.7546958923339844</v>
      </c>
      <c r="FR113" s="55">
        <v>7.454472541809082</v>
      </c>
      <c r="FS113" s="55">
        <v>6.3478860855102539</v>
      </c>
      <c r="FT113" s="55">
        <v>5.4058761596679688</v>
      </c>
      <c r="FU113" s="55">
        <v>4.6038179397583008</v>
      </c>
      <c r="FV113" s="55">
        <v>3.9208395481109619</v>
      </c>
      <c r="FW113" s="55">
        <v>3.3392200469970703</v>
      </c>
      <c r="FX113" s="55">
        <v>2.8438973426818848</v>
      </c>
      <c r="FY113" s="55">
        <v>2.4220573902130127</v>
      </c>
      <c r="FZ113" s="55">
        <v>2.0627939701080322</v>
      </c>
      <c r="GA113" s="55">
        <v>1.7568224668502808</v>
      </c>
      <c r="GB113" s="55">
        <v>1.4962362051010132</v>
      </c>
      <c r="GC113" s="55">
        <v>1.2743027210235596</v>
      </c>
      <c r="GD113" s="55">
        <v>1.085288405418396</v>
      </c>
      <c r="GE113" s="55">
        <v>0.92431026697158813</v>
      </c>
      <c r="GF113" s="55">
        <v>0.78720968961715698</v>
      </c>
      <c r="GG113" s="55">
        <v>0.67044484615325928</v>
      </c>
      <c r="GH113" s="55">
        <v>0.57099950313568115</v>
      </c>
      <c r="GI113" s="55">
        <v>0.48630461096763611</v>
      </c>
      <c r="GJ113" s="55">
        <v>0.41417229175567627</v>
      </c>
      <c r="GK113" s="55">
        <v>0.35273921489715576</v>
      </c>
      <c r="GL113" s="55">
        <v>0.30041831731796265</v>
      </c>
      <c r="GM113" s="55">
        <v>0.25585806369781494</v>
      </c>
      <c r="GN113" s="55">
        <v>0.21790729463100433</v>
      </c>
      <c r="GO113" s="55">
        <v>0.18558566272258759</v>
      </c>
      <c r="GP113" s="55">
        <v>0.15805822610855103</v>
      </c>
      <c r="GQ113" s="55">
        <v>0.13461387157440186</v>
      </c>
      <c r="GR113" s="55">
        <v>0.11464694142341614</v>
      </c>
      <c r="GS113" s="55">
        <v>9.7641661763191223E-2</v>
      </c>
      <c r="GT113" s="55">
        <v>8.3158731460571289E-2</v>
      </c>
      <c r="GU113" s="55">
        <v>7.0828236639499664E-2</v>
      </c>
    </row>
    <row r="114" spans="1:203" x14ac:dyDescent="0.45">
      <c r="A114" s="5" t="s">
        <v>3827</v>
      </c>
      <c r="B114" s="89">
        <v>62</v>
      </c>
      <c r="C114" s="89">
        <v>4</v>
      </c>
      <c r="D114" s="55">
        <v>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>
        <v>0</v>
      </c>
      <c r="K114" s="55">
        <v>0</v>
      </c>
      <c r="L114" s="55">
        <v>0</v>
      </c>
      <c r="M114" s="55">
        <v>0</v>
      </c>
      <c r="N114" s="55">
        <v>0</v>
      </c>
      <c r="O114" s="55">
        <v>0</v>
      </c>
      <c r="P114" s="55">
        <v>0</v>
      </c>
      <c r="Q114" s="55">
        <v>0</v>
      </c>
      <c r="R114" s="55">
        <v>0</v>
      </c>
      <c r="S114" s="55">
        <v>0</v>
      </c>
      <c r="T114" s="55">
        <v>0</v>
      </c>
      <c r="U114" s="55">
        <v>0</v>
      </c>
      <c r="V114" s="55">
        <v>0</v>
      </c>
      <c r="W114" s="55">
        <v>0</v>
      </c>
      <c r="X114" s="55">
        <v>0</v>
      </c>
      <c r="Y114" s="55">
        <v>0</v>
      </c>
      <c r="Z114" s="55">
        <v>0</v>
      </c>
      <c r="AA114" s="55">
        <v>0</v>
      </c>
      <c r="AB114" s="55">
        <v>0</v>
      </c>
      <c r="AC114" s="55">
        <v>0</v>
      </c>
      <c r="AD114" s="55">
        <v>0</v>
      </c>
      <c r="AE114" s="55">
        <v>0</v>
      </c>
      <c r="AF114" s="55">
        <v>0</v>
      </c>
      <c r="AG114" s="55">
        <v>0</v>
      </c>
      <c r="AH114" s="55">
        <v>0</v>
      </c>
      <c r="AI114" s="55">
        <v>0</v>
      </c>
      <c r="AJ114" s="55">
        <v>0</v>
      </c>
      <c r="AK114" s="55">
        <v>0</v>
      </c>
      <c r="AL114" s="55">
        <v>0</v>
      </c>
      <c r="AM114" s="55">
        <v>0</v>
      </c>
      <c r="AN114" s="55">
        <v>0</v>
      </c>
      <c r="AO114" s="55">
        <v>0</v>
      </c>
      <c r="AP114" s="55">
        <v>0</v>
      </c>
      <c r="AQ114" s="55">
        <v>0</v>
      </c>
      <c r="AR114" s="55">
        <v>0</v>
      </c>
      <c r="AS114" s="55">
        <v>0</v>
      </c>
      <c r="AT114" s="55">
        <v>0</v>
      </c>
      <c r="AU114" s="55">
        <v>0</v>
      </c>
      <c r="AV114" s="55">
        <v>0</v>
      </c>
      <c r="AW114" s="55">
        <v>0</v>
      </c>
      <c r="AX114" s="55">
        <v>0</v>
      </c>
      <c r="AY114" s="55">
        <v>0</v>
      </c>
      <c r="AZ114" s="55">
        <v>0</v>
      </c>
      <c r="BA114" s="55">
        <v>0</v>
      </c>
      <c r="BB114" s="55">
        <v>0</v>
      </c>
      <c r="BC114" s="55">
        <v>0</v>
      </c>
      <c r="BD114" s="55">
        <v>0</v>
      </c>
      <c r="BE114" s="55">
        <v>0</v>
      </c>
      <c r="BF114" s="55">
        <v>0</v>
      </c>
      <c r="BG114" s="55">
        <v>0</v>
      </c>
      <c r="BH114" s="55">
        <v>0</v>
      </c>
      <c r="BI114" s="55">
        <v>0</v>
      </c>
      <c r="BJ114" s="55">
        <v>0</v>
      </c>
      <c r="BK114" s="55">
        <v>0</v>
      </c>
      <c r="BL114" s="55">
        <v>0</v>
      </c>
      <c r="BM114" s="55">
        <v>0</v>
      </c>
      <c r="BN114" s="55">
        <v>0</v>
      </c>
      <c r="BO114" s="55">
        <v>0</v>
      </c>
      <c r="BP114" s="55">
        <v>0</v>
      </c>
      <c r="BQ114" s="55">
        <v>0</v>
      </c>
      <c r="BR114" s="55">
        <v>0</v>
      </c>
      <c r="BS114" s="55">
        <v>0</v>
      </c>
      <c r="BT114" s="55">
        <v>0</v>
      </c>
      <c r="BU114" s="55">
        <v>0</v>
      </c>
      <c r="BV114" s="55">
        <v>0</v>
      </c>
      <c r="BW114" s="55">
        <v>0</v>
      </c>
      <c r="BX114" s="55">
        <v>0</v>
      </c>
      <c r="BY114" s="55">
        <v>0</v>
      </c>
      <c r="BZ114" s="55">
        <v>0</v>
      </c>
      <c r="CA114" s="55">
        <v>0</v>
      </c>
      <c r="CB114" s="55">
        <v>0</v>
      </c>
      <c r="CC114" s="55">
        <v>0</v>
      </c>
      <c r="CD114" s="55">
        <v>0</v>
      </c>
      <c r="CE114" s="55">
        <v>0</v>
      </c>
      <c r="CF114" s="55">
        <v>0</v>
      </c>
      <c r="CG114" s="55">
        <v>0</v>
      </c>
      <c r="CH114" s="55">
        <v>0</v>
      </c>
      <c r="CI114" s="55">
        <v>0</v>
      </c>
      <c r="CJ114" s="55">
        <v>0</v>
      </c>
      <c r="CK114" s="55">
        <v>0</v>
      </c>
      <c r="CL114" s="55">
        <v>0</v>
      </c>
      <c r="CM114" s="55">
        <v>0</v>
      </c>
      <c r="CN114" s="55">
        <v>0</v>
      </c>
      <c r="CO114" s="55">
        <v>0</v>
      </c>
      <c r="CP114" s="55">
        <v>0</v>
      </c>
      <c r="CQ114" s="55">
        <v>0</v>
      </c>
      <c r="CR114" s="55">
        <v>0</v>
      </c>
      <c r="CS114" s="55">
        <v>0</v>
      </c>
      <c r="CT114" s="55">
        <v>0</v>
      </c>
      <c r="CU114" s="55">
        <v>0</v>
      </c>
      <c r="CV114" s="55">
        <v>0</v>
      </c>
      <c r="CW114" s="55">
        <v>0</v>
      </c>
      <c r="CX114" s="55">
        <v>0</v>
      </c>
      <c r="CY114" s="55">
        <v>0</v>
      </c>
      <c r="CZ114" s="55">
        <v>0</v>
      </c>
      <c r="DA114" s="55">
        <v>0</v>
      </c>
      <c r="DB114" s="55">
        <v>0</v>
      </c>
      <c r="DC114" s="55">
        <v>0</v>
      </c>
      <c r="DD114" s="55">
        <v>0</v>
      </c>
      <c r="DE114" s="55">
        <v>0</v>
      </c>
      <c r="DF114" s="55">
        <v>0</v>
      </c>
      <c r="DG114" s="55">
        <v>0</v>
      </c>
      <c r="DH114" s="55">
        <v>0</v>
      </c>
      <c r="DI114" s="55">
        <v>0</v>
      </c>
      <c r="DJ114" s="55">
        <v>0</v>
      </c>
      <c r="DK114" s="55">
        <v>0</v>
      </c>
      <c r="DL114" s="55">
        <v>0</v>
      </c>
      <c r="DM114" s="55">
        <v>0</v>
      </c>
      <c r="DN114" s="55">
        <v>0</v>
      </c>
      <c r="DO114" s="55">
        <v>0</v>
      </c>
      <c r="DP114" s="55">
        <v>0</v>
      </c>
      <c r="DQ114" s="55">
        <v>0</v>
      </c>
      <c r="DR114" s="55">
        <v>0</v>
      </c>
      <c r="DS114" s="55">
        <v>0</v>
      </c>
      <c r="DT114" s="55">
        <v>0</v>
      </c>
      <c r="DU114" s="55">
        <v>0</v>
      </c>
      <c r="DV114" s="55">
        <v>0</v>
      </c>
      <c r="DW114" s="55">
        <v>0</v>
      </c>
      <c r="DX114" s="55">
        <v>0</v>
      </c>
      <c r="DY114" s="55">
        <v>0</v>
      </c>
      <c r="DZ114" s="55">
        <v>0</v>
      </c>
      <c r="EA114" s="55">
        <v>0</v>
      </c>
      <c r="EB114" s="55">
        <v>0</v>
      </c>
      <c r="EC114" s="55">
        <v>0</v>
      </c>
      <c r="ED114" s="55">
        <v>0</v>
      </c>
      <c r="EE114" s="55">
        <v>0</v>
      </c>
      <c r="EF114" s="55">
        <v>0</v>
      </c>
      <c r="EG114" s="55">
        <v>0</v>
      </c>
      <c r="EH114" s="55">
        <v>0</v>
      </c>
      <c r="EI114" s="55">
        <v>0</v>
      </c>
      <c r="EJ114" s="55">
        <v>0</v>
      </c>
      <c r="EK114" s="55">
        <v>0</v>
      </c>
      <c r="EL114" s="55">
        <v>0</v>
      </c>
      <c r="EM114" s="55">
        <v>0</v>
      </c>
      <c r="EN114" s="55">
        <v>134.9324951171875</v>
      </c>
      <c r="EO114" s="55">
        <v>242.65888977050781</v>
      </c>
      <c r="EP114" s="55">
        <v>267.59661865234375</v>
      </c>
      <c r="EQ114" s="55">
        <v>247.76402282714844</v>
      </c>
      <c r="ER114" s="55">
        <v>214.08808898925781</v>
      </c>
      <c r="ES114" s="55">
        <v>178.46839904785156</v>
      </c>
      <c r="ET114" s="55">
        <v>142.33689880371094</v>
      </c>
      <c r="EU114" s="55">
        <v>110.37437438964844</v>
      </c>
      <c r="EV114" s="55">
        <v>83.999160766601563</v>
      </c>
      <c r="EW114" s="55">
        <v>63.864818572998047</v>
      </c>
      <c r="EX114" s="55">
        <v>49.021823883056641</v>
      </c>
      <c r="EY114" s="55">
        <v>38.125198364257813</v>
      </c>
      <c r="EZ114" s="55">
        <v>30.150991439819336</v>
      </c>
      <c r="FA114" s="55">
        <v>24.326160430908203</v>
      </c>
      <c r="FB114" s="55">
        <v>20.075777053833008</v>
      </c>
      <c r="FC114" s="55">
        <v>16.975973129272461</v>
      </c>
      <c r="FD114" s="55">
        <v>14.715797424316406</v>
      </c>
      <c r="FE114" s="55">
        <v>13.067783355712891</v>
      </c>
      <c r="FF114" s="55">
        <v>11.86579418182373</v>
      </c>
      <c r="FG114" s="55">
        <v>10.988555908203125</v>
      </c>
      <c r="FH114" s="55">
        <v>10.347525596618652</v>
      </c>
      <c r="FI114" s="55">
        <v>9.8779163360595703</v>
      </c>
      <c r="FJ114" s="55">
        <v>9.5319337844848633</v>
      </c>
      <c r="FK114" s="55">
        <v>9.2729158401489258</v>
      </c>
      <c r="FL114" s="55">
        <v>9.0574932098388672</v>
      </c>
      <c r="FM114" s="55">
        <v>8.1004352569580078</v>
      </c>
      <c r="FN114" s="55">
        <v>6.6608872413635254</v>
      </c>
      <c r="FO114" s="55">
        <v>5.2443842887878418</v>
      </c>
      <c r="FP114" s="55">
        <v>4.0228443145751953</v>
      </c>
      <c r="FQ114" s="55">
        <v>3.03505539894104</v>
      </c>
      <c r="FR114" s="55">
        <v>2.2649085521697998</v>
      </c>
      <c r="FS114" s="55">
        <v>1.6777664422988892</v>
      </c>
      <c r="FT114" s="55">
        <v>1.2365692853927612</v>
      </c>
      <c r="FU114" s="55">
        <v>0.908211350440979</v>
      </c>
      <c r="FV114" s="55">
        <v>0.66542148590087891</v>
      </c>
      <c r="FW114" s="55">
        <v>0.48670408129692078</v>
      </c>
      <c r="FX114" s="55">
        <v>0.35555896162986755</v>
      </c>
      <c r="FY114" s="55">
        <v>0.25953179597854614</v>
      </c>
      <c r="FZ114" s="55">
        <v>0.18932588398456573</v>
      </c>
      <c r="GA114" s="55">
        <v>0.13805299997329712</v>
      </c>
      <c r="GB114" s="55">
        <v>0.10063565522432327</v>
      </c>
      <c r="GC114" s="55">
        <v>7.3344223201274872E-2</v>
      </c>
      <c r="GD114" s="55">
        <v>5.3445950150489807E-2</v>
      </c>
      <c r="GE114" s="55">
        <v>3.8941934704780579E-2</v>
      </c>
      <c r="GF114" s="55">
        <v>2.8371844440698624E-2</v>
      </c>
      <c r="GG114" s="55">
        <v>2.0669711753726006E-2</v>
      </c>
      <c r="GH114" s="55">
        <v>1.5057913959026337E-2</v>
      </c>
      <c r="GI114" s="55">
        <v>1.0969417169690132E-2</v>
      </c>
      <c r="GJ114" s="55">
        <v>7.9908696934580803E-3</v>
      </c>
      <c r="GK114" s="55">
        <v>5.8210142888128757E-3</v>
      </c>
      <c r="GL114" s="55">
        <v>4.2403247207403183E-3</v>
      </c>
      <c r="GM114" s="55">
        <v>3.0888488981872797E-3</v>
      </c>
      <c r="GN114" s="55">
        <v>2.2500497289001942E-3</v>
      </c>
      <c r="GO114" s="55">
        <v>1.6390267992392182E-3</v>
      </c>
      <c r="GP114" s="55">
        <v>1.193930278532207E-3</v>
      </c>
      <c r="GQ114" s="55">
        <v>8.6970330448821187E-4</v>
      </c>
      <c r="GR114" s="55">
        <v>6.3352356664836407E-4</v>
      </c>
      <c r="GS114" s="55">
        <v>4.6148119145072997E-4</v>
      </c>
      <c r="GT114" s="55">
        <v>3.3615922438912094E-4</v>
      </c>
      <c r="GU114" s="55">
        <v>2.4491941439919174E-4</v>
      </c>
    </row>
    <row r="115" spans="1:203" x14ac:dyDescent="0.45">
      <c r="A115" s="5" t="s">
        <v>3827</v>
      </c>
      <c r="B115" s="89">
        <v>63</v>
      </c>
      <c r="C115" s="89">
        <v>9</v>
      </c>
      <c r="D115" s="55">
        <v>0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K115" s="55">
        <v>0</v>
      </c>
      <c r="L115" s="55">
        <v>0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5">
        <v>0</v>
      </c>
      <c r="T115" s="55">
        <v>0</v>
      </c>
      <c r="U115" s="55">
        <v>0</v>
      </c>
      <c r="V115" s="55">
        <v>0</v>
      </c>
      <c r="W115" s="55">
        <v>0</v>
      </c>
      <c r="X115" s="55">
        <v>0</v>
      </c>
      <c r="Y115" s="55">
        <v>0</v>
      </c>
      <c r="Z115" s="55">
        <v>0</v>
      </c>
      <c r="AA115" s="55">
        <v>0</v>
      </c>
      <c r="AB115" s="55">
        <v>0</v>
      </c>
      <c r="AC115" s="55">
        <v>0</v>
      </c>
      <c r="AD115" s="55">
        <v>0</v>
      </c>
      <c r="AE115" s="55">
        <v>0</v>
      </c>
      <c r="AF115" s="55">
        <v>0</v>
      </c>
      <c r="AG115" s="55">
        <v>0</v>
      </c>
      <c r="AH115" s="55">
        <v>0</v>
      </c>
      <c r="AI115" s="55">
        <v>0</v>
      </c>
      <c r="AJ115" s="55">
        <v>0</v>
      </c>
      <c r="AK115" s="55">
        <v>0</v>
      </c>
      <c r="AL115" s="55">
        <v>0</v>
      </c>
      <c r="AM115" s="55">
        <v>0</v>
      </c>
      <c r="AN115" s="55">
        <v>0</v>
      </c>
      <c r="AO115" s="55">
        <v>0</v>
      </c>
      <c r="AP115" s="55">
        <v>0</v>
      </c>
      <c r="AQ115" s="55">
        <v>0</v>
      </c>
      <c r="AR115" s="55">
        <v>0</v>
      </c>
      <c r="AS115" s="55">
        <v>0</v>
      </c>
      <c r="AT115" s="55">
        <v>0</v>
      </c>
      <c r="AU115" s="55">
        <v>0</v>
      </c>
      <c r="AV115" s="55">
        <v>0</v>
      </c>
      <c r="AW115" s="55">
        <v>0</v>
      </c>
      <c r="AX115" s="55">
        <v>0</v>
      </c>
      <c r="AY115" s="55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5">
        <v>0</v>
      </c>
      <c r="BI115" s="55">
        <v>0</v>
      </c>
      <c r="BJ115" s="55">
        <v>0</v>
      </c>
      <c r="BK115" s="55">
        <v>0</v>
      </c>
      <c r="BL115" s="55">
        <v>0</v>
      </c>
      <c r="BM115" s="55">
        <v>0</v>
      </c>
      <c r="BN115" s="55">
        <v>0</v>
      </c>
      <c r="BO115" s="55">
        <v>0</v>
      </c>
      <c r="BP115" s="55">
        <v>0</v>
      </c>
      <c r="BQ115" s="55">
        <v>0</v>
      </c>
      <c r="BR115" s="55">
        <v>0</v>
      </c>
      <c r="BS115" s="55">
        <v>0</v>
      </c>
      <c r="BT115" s="55">
        <v>0</v>
      </c>
      <c r="BU115" s="55">
        <v>0</v>
      </c>
      <c r="BV115" s="55">
        <v>0</v>
      </c>
      <c r="BW115" s="55">
        <v>0</v>
      </c>
      <c r="BX115" s="55">
        <v>0</v>
      </c>
      <c r="BY115" s="55">
        <v>0</v>
      </c>
      <c r="BZ115" s="55">
        <v>0</v>
      </c>
      <c r="CA115" s="55">
        <v>0</v>
      </c>
      <c r="CB115" s="55">
        <v>0</v>
      </c>
      <c r="CC115" s="55">
        <v>0</v>
      </c>
      <c r="CD115" s="55">
        <v>0</v>
      </c>
      <c r="CE115" s="55">
        <v>0</v>
      </c>
      <c r="CF115" s="55">
        <v>0</v>
      </c>
      <c r="CG115" s="55">
        <v>0</v>
      </c>
      <c r="CH115" s="55">
        <v>0</v>
      </c>
      <c r="CI115" s="55">
        <v>0</v>
      </c>
      <c r="CJ115" s="55">
        <v>0</v>
      </c>
      <c r="CK115" s="55">
        <v>0</v>
      </c>
      <c r="CL115" s="55">
        <v>0</v>
      </c>
      <c r="CM115" s="55">
        <v>0</v>
      </c>
      <c r="CN115" s="55">
        <v>0</v>
      </c>
      <c r="CO115" s="55">
        <v>0</v>
      </c>
      <c r="CP115" s="55">
        <v>0</v>
      </c>
      <c r="CQ115" s="55">
        <v>0</v>
      </c>
      <c r="CR115" s="55">
        <v>0</v>
      </c>
      <c r="CS115" s="55">
        <v>0</v>
      </c>
      <c r="CT115" s="55">
        <v>0</v>
      </c>
      <c r="CU115" s="55">
        <v>0</v>
      </c>
      <c r="CV115" s="55">
        <v>0</v>
      </c>
      <c r="CW115" s="55">
        <v>0</v>
      </c>
      <c r="CX115" s="55">
        <v>0</v>
      </c>
      <c r="CY115" s="55">
        <v>0</v>
      </c>
      <c r="CZ115" s="55">
        <v>0</v>
      </c>
      <c r="DA115" s="55">
        <v>0</v>
      </c>
      <c r="DB115" s="55">
        <v>0</v>
      </c>
      <c r="DC115" s="55">
        <v>0</v>
      </c>
      <c r="DD115" s="55">
        <v>0</v>
      </c>
      <c r="DE115" s="55">
        <v>0</v>
      </c>
      <c r="DF115" s="55">
        <v>0</v>
      </c>
      <c r="DG115" s="55">
        <v>0</v>
      </c>
      <c r="DH115" s="55">
        <v>0</v>
      </c>
      <c r="DI115" s="55">
        <v>0</v>
      </c>
      <c r="DJ115" s="55">
        <v>0</v>
      </c>
      <c r="DK115" s="55">
        <v>0</v>
      </c>
      <c r="DL115" s="55">
        <v>0</v>
      </c>
      <c r="DM115" s="55">
        <v>0</v>
      </c>
      <c r="DN115" s="55">
        <v>0</v>
      </c>
      <c r="DO115" s="55">
        <v>0</v>
      </c>
      <c r="DP115" s="55">
        <v>0</v>
      </c>
      <c r="DQ115" s="55">
        <v>0</v>
      </c>
      <c r="DR115" s="55">
        <v>0</v>
      </c>
      <c r="DS115" s="55">
        <v>0</v>
      </c>
      <c r="DT115" s="55">
        <v>0</v>
      </c>
      <c r="DU115" s="55">
        <v>0</v>
      </c>
      <c r="DV115" s="55">
        <v>0</v>
      </c>
      <c r="DW115" s="55">
        <v>0</v>
      </c>
      <c r="DX115" s="55">
        <v>0</v>
      </c>
      <c r="DY115" s="55">
        <v>0</v>
      </c>
      <c r="DZ115" s="55">
        <v>0</v>
      </c>
      <c r="EA115" s="55">
        <v>0</v>
      </c>
      <c r="EB115" s="55">
        <v>0</v>
      </c>
      <c r="EC115" s="55">
        <v>0</v>
      </c>
      <c r="ED115" s="55">
        <v>0</v>
      </c>
      <c r="EE115" s="55">
        <v>0</v>
      </c>
      <c r="EF115" s="55">
        <v>0</v>
      </c>
      <c r="EG115" s="55">
        <v>0</v>
      </c>
      <c r="EH115" s="55">
        <v>0</v>
      </c>
      <c r="EI115" s="55">
        <v>0</v>
      </c>
      <c r="EJ115" s="55">
        <v>0</v>
      </c>
      <c r="EK115" s="55">
        <v>0</v>
      </c>
      <c r="EL115" s="55">
        <v>0</v>
      </c>
      <c r="EM115" s="55">
        <v>0</v>
      </c>
      <c r="EN115" s="55">
        <v>227.33750915527344</v>
      </c>
      <c r="EO115" s="55">
        <v>297.5714111328125</v>
      </c>
      <c r="EP115" s="55">
        <v>300.07418823242188</v>
      </c>
      <c r="EQ115" s="55">
        <v>281.16928100585938</v>
      </c>
      <c r="ER115" s="55">
        <v>254.52163696289063</v>
      </c>
      <c r="ES115" s="55">
        <v>225.92356872558594</v>
      </c>
      <c r="ET115" s="55">
        <v>199.09254455566406</v>
      </c>
      <c r="EU115" s="55">
        <v>173.64561462402344</v>
      </c>
      <c r="EV115" s="55">
        <v>150.01541137695313</v>
      </c>
      <c r="EW115" s="55">
        <v>128.4376220703125</v>
      </c>
      <c r="EX115" s="55">
        <v>110.08911895751953</v>
      </c>
      <c r="EY115" s="55">
        <v>94.670150756835938</v>
      </c>
      <c r="EZ115" s="55">
        <v>81.684700012207031</v>
      </c>
      <c r="FA115" s="55">
        <v>70.744239807128906</v>
      </c>
      <c r="FB115" s="55">
        <v>61.525863647460938</v>
      </c>
      <c r="FC115" s="55">
        <v>53.758277893066406</v>
      </c>
      <c r="FD115" s="55">
        <v>47.213058471679688</v>
      </c>
      <c r="FE115" s="55">
        <v>41.69775390625</v>
      </c>
      <c r="FF115" s="55">
        <v>37.050216674804688</v>
      </c>
      <c r="FG115" s="55">
        <v>33.133819580078125</v>
      </c>
      <c r="FH115" s="55">
        <v>29.833429336547852</v>
      </c>
      <c r="FI115" s="55">
        <v>27.052030563354492</v>
      </c>
      <c r="FJ115" s="55">
        <v>24.707864761352539</v>
      </c>
      <c r="FK115" s="55">
        <v>22.732030868530273</v>
      </c>
      <c r="FL115" s="55">
        <v>21.066444396972656</v>
      </c>
      <c r="FM115" s="55">
        <v>19.662130355834961</v>
      </c>
      <c r="FN115" s="55">
        <v>18.47776985168457</v>
      </c>
      <c r="FO115" s="55">
        <v>17.478446960449219</v>
      </c>
      <c r="FP115" s="55">
        <v>16.63456916809082</v>
      </c>
      <c r="FQ115" s="55">
        <v>15.920793533325195</v>
      </c>
      <c r="FR115" s="55">
        <v>15.314595222473145</v>
      </c>
      <c r="FS115" s="55">
        <v>14.789499282836914</v>
      </c>
      <c r="FT115" s="55">
        <v>13.833869934082031</v>
      </c>
      <c r="FU115" s="55">
        <v>12.34830379486084</v>
      </c>
      <c r="FV115" s="55">
        <v>10.781315803527832</v>
      </c>
      <c r="FW115" s="55">
        <v>9.2928533554077148</v>
      </c>
      <c r="FX115" s="55">
        <v>7.9461226463317871</v>
      </c>
      <c r="FY115" s="55">
        <v>6.7599668502807617</v>
      </c>
      <c r="FZ115" s="55">
        <v>5.7319002151489258</v>
      </c>
      <c r="GA115" s="55">
        <v>4.8497147560119629</v>
      </c>
      <c r="GB115" s="55">
        <v>4.0975089073181152</v>
      </c>
      <c r="GC115" s="55">
        <v>3.4587559700012207</v>
      </c>
      <c r="GD115" s="55">
        <v>2.9177899360656738</v>
      </c>
      <c r="GE115" s="55">
        <v>2.4604394435882568</v>
      </c>
      <c r="GF115" s="55">
        <v>2.074223518371582</v>
      </c>
      <c r="GG115" s="55">
        <v>1.7483237981796265</v>
      </c>
      <c r="GH115" s="55">
        <v>1.4734576940536499</v>
      </c>
      <c r="GI115" s="55">
        <v>1.2417094707489014</v>
      </c>
      <c r="GJ115" s="55">
        <v>1.0463578701019287</v>
      </c>
      <c r="GK115" s="55">
        <v>0.88171035051345825</v>
      </c>
      <c r="GL115" s="55">
        <v>0.74295395612716675</v>
      </c>
      <c r="GM115" s="55">
        <v>0.62602478265762329</v>
      </c>
      <c r="GN115" s="55">
        <v>0.52749323844909668</v>
      </c>
      <c r="GO115" s="55">
        <v>0.4444669783115387</v>
      </c>
      <c r="GP115" s="55">
        <v>0.37450724840164185</v>
      </c>
      <c r="GQ115" s="55">
        <v>0.31555840373039246</v>
      </c>
      <c r="GR115" s="55">
        <v>0.26588785648345947</v>
      </c>
      <c r="GS115" s="55">
        <v>0.22403541207313538</v>
      </c>
      <c r="GT115" s="55">
        <v>0.18877065181732178</v>
      </c>
      <c r="GU115" s="55">
        <v>0.15906691551208496</v>
      </c>
    </row>
    <row r="116" spans="1:203" x14ac:dyDescent="0.45">
      <c r="A116" s="5" t="s">
        <v>3827</v>
      </c>
      <c r="B116" s="89">
        <v>64</v>
      </c>
      <c r="C116" s="89">
        <v>7</v>
      </c>
      <c r="D116" s="55">
        <v>0</v>
      </c>
      <c r="E116" s="55">
        <v>0</v>
      </c>
      <c r="F116" s="55">
        <v>0</v>
      </c>
      <c r="G116" s="55">
        <v>0</v>
      </c>
      <c r="H116" s="55">
        <v>0</v>
      </c>
      <c r="I116" s="55">
        <v>0</v>
      </c>
      <c r="J116" s="55">
        <v>0</v>
      </c>
      <c r="K116" s="55">
        <v>0</v>
      </c>
      <c r="L116" s="55">
        <v>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5">
        <v>0</v>
      </c>
      <c r="T116" s="55">
        <v>0</v>
      </c>
      <c r="U116" s="55">
        <v>0</v>
      </c>
      <c r="V116" s="55">
        <v>0</v>
      </c>
      <c r="W116" s="55">
        <v>0</v>
      </c>
      <c r="X116" s="55">
        <v>0</v>
      </c>
      <c r="Y116" s="55">
        <v>0</v>
      </c>
      <c r="Z116" s="55">
        <v>0</v>
      </c>
      <c r="AA116" s="55">
        <v>0</v>
      </c>
      <c r="AB116" s="55">
        <v>0</v>
      </c>
      <c r="AC116" s="55">
        <v>0</v>
      </c>
      <c r="AD116" s="55">
        <v>0</v>
      </c>
      <c r="AE116" s="55">
        <v>0</v>
      </c>
      <c r="AF116" s="55">
        <v>0</v>
      </c>
      <c r="AG116" s="55">
        <v>0</v>
      </c>
      <c r="AH116" s="55">
        <v>0</v>
      </c>
      <c r="AI116" s="55">
        <v>0</v>
      </c>
      <c r="AJ116" s="55">
        <v>0</v>
      </c>
      <c r="AK116" s="55">
        <v>0</v>
      </c>
      <c r="AL116" s="55">
        <v>0</v>
      </c>
      <c r="AM116" s="55">
        <v>0</v>
      </c>
      <c r="AN116" s="55">
        <v>0</v>
      </c>
      <c r="AO116" s="55">
        <v>0</v>
      </c>
      <c r="AP116" s="55">
        <v>0</v>
      </c>
      <c r="AQ116" s="55">
        <v>0</v>
      </c>
      <c r="AR116" s="55">
        <v>0</v>
      </c>
      <c r="AS116" s="55">
        <v>0</v>
      </c>
      <c r="AT116" s="55">
        <v>0</v>
      </c>
      <c r="AU116" s="55">
        <v>0</v>
      </c>
      <c r="AV116" s="55">
        <v>0</v>
      </c>
      <c r="AW116" s="55">
        <v>0</v>
      </c>
      <c r="AX116" s="55">
        <v>0</v>
      </c>
      <c r="AY116" s="55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5">
        <v>0</v>
      </c>
      <c r="BI116" s="55">
        <v>0</v>
      </c>
      <c r="BJ116" s="55">
        <v>0</v>
      </c>
      <c r="BK116" s="55">
        <v>0</v>
      </c>
      <c r="BL116" s="55">
        <v>0</v>
      </c>
      <c r="BM116" s="55">
        <v>0</v>
      </c>
      <c r="BN116" s="55">
        <v>0</v>
      </c>
      <c r="BO116" s="55">
        <v>0</v>
      </c>
      <c r="BP116" s="55">
        <v>0</v>
      </c>
      <c r="BQ116" s="55">
        <v>0</v>
      </c>
      <c r="BR116" s="55">
        <v>0</v>
      </c>
      <c r="BS116" s="55">
        <v>0</v>
      </c>
      <c r="BT116" s="55">
        <v>0</v>
      </c>
      <c r="BU116" s="55">
        <v>0</v>
      </c>
      <c r="BV116" s="55">
        <v>0</v>
      </c>
      <c r="BW116" s="55">
        <v>0</v>
      </c>
      <c r="BX116" s="55">
        <v>0</v>
      </c>
      <c r="BY116" s="55">
        <v>0</v>
      </c>
      <c r="BZ116" s="55">
        <v>0</v>
      </c>
      <c r="CA116" s="55">
        <v>0</v>
      </c>
      <c r="CB116" s="55">
        <v>0</v>
      </c>
      <c r="CC116" s="55">
        <v>0</v>
      </c>
      <c r="CD116" s="55">
        <v>0</v>
      </c>
      <c r="CE116" s="55">
        <v>0</v>
      </c>
      <c r="CF116" s="55">
        <v>0</v>
      </c>
      <c r="CG116" s="55">
        <v>0</v>
      </c>
      <c r="CH116" s="55">
        <v>0</v>
      </c>
      <c r="CI116" s="55">
        <v>0</v>
      </c>
      <c r="CJ116" s="55">
        <v>0</v>
      </c>
      <c r="CK116" s="55">
        <v>0</v>
      </c>
      <c r="CL116" s="55">
        <v>0</v>
      </c>
      <c r="CM116" s="55">
        <v>0</v>
      </c>
      <c r="CN116" s="55">
        <v>0</v>
      </c>
      <c r="CO116" s="55">
        <v>0</v>
      </c>
      <c r="CP116" s="55">
        <v>0</v>
      </c>
      <c r="CQ116" s="55">
        <v>0</v>
      </c>
      <c r="CR116" s="55">
        <v>0</v>
      </c>
      <c r="CS116" s="55">
        <v>0</v>
      </c>
      <c r="CT116" s="55">
        <v>0</v>
      </c>
      <c r="CU116" s="55">
        <v>0</v>
      </c>
      <c r="CV116" s="55">
        <v>0</v>
      </c>
      <c r="CW116" s="55">
        <v>0</v>
      </c>
      <c r="CX116" s="55">
        <v>0</v>
      </c>
      <c r="CY116" s="55">
        <v>0</v>
      </c>
      <c r="CZ116" s="55">
        <v>0</v>
      </c>
      <c r="DA116" s="55">
        <v>0</v>
      </c>
      <c r="DB116" s="55">
        <v>0</v>
      </c>
      <c r="DC116" s="55">
        <v>0</v>
      </c>
      <c r="DD116" s="55">
        <v>0</v>
      </c>
      <c r="DE116" s="55">
        <v>0</v>
      </c>
      <c r="DF116" s="55">
        <v>0</v>
      </c>
      <c r="DG116" s="55">
        <v>0</v>
      </c>
      <c r="DH116" s="55">
        <v>0</v>
      </c>
      <c r="DI116" s="55">
        <v>0</v>
      </c>
      <c r="DJ116" s="55">
        <v>0</v>
      </c>
      <c r="DK116" s="55">
        <v>0</v>
      </c>
      <c r="DL116" s="55">
        <v>0</v>
      </c>
      <c r="DM116" s="55">
        <v>0</v>
      </c>
      <c r="DN116" s="55">
        <v>0</v>
      </c>
      <c r="DO116" s="55">
        <v>0</v>
      </c>
      <c r="DP116" s="55">
        <v>0</v>
      </c>
      <c r="DQ116" s="55">
        <v>0</v>
      </c>
      <c r="DR116" s="55">
        <v>0</v>
      </c>
      <c r="DS116" s="55">
        <v>0</v>
      </c>
      <c r="DT116" s="55">
        <v>0</v>
      </c>
      <c r="DU116" s="55">
        <v>0</v>
      </c>
      <c r="DV116" s="55">
        <v>0</v>
      </c>
      <c r="DW116" s="55">
        <v>0</v>
      </c>
      <c r="DX116" s="55">
        <v>0</v>
      </c>
      <c r="DY116" s="55">
        <v>0</v>
      </c>
      <c r="DZ116" s="55">
        <v>0</v>
      </c>
      <c r="EA116" s="55">
        <v>0</v>
      </c>
      <c r="EB116" s="55">
        <v>0</v>
      </c>
      <c r="EC116" s="55">
        <v>0</v>
      </c>
      <c r="ED116" s="55">
        <v>0</v>
      </c>
      <c r="EE116" s="55">
        <v>0</v>
      </c>
      <c r="EF116" s="55">
        <v>0</v>
      </c>
      <c r="EG116" s="55">
        <v>0</v>
      </c>
      <c r="EH116" s="55">
        <v>0</v>
      </c>
      <c r="EI116" s="55">
        <v>0</v>
      </c>
      <c r="EJ116" s="55">
        <v>0</v>
      </c>
      <c r="EK116" s="55">
        <v>0</v>
      </c>
      <c r="EL116" s="55">
        <v>0</v>
      </c>
      <c r="EM116" s="55">
        <v>0</v>
      </c>
      <c r="EN116" s="55">
        <v>214.26753234863281</v>
      </c>
      <c r="EO116" s="55">
        <v>267.19589233398438</v>
      </c>
      <c r="EP116" s="55">
        <v>229.88314819335938</v>
      </c>
      <c r="EQ116" s="55">
        <v>185.17881774902344</v>
      </c>
      <c r="ER116" s="55">
        <v>146.01441955566406</v>
      </c>
      <c r="ES116" s="55">
        <v>109.63539886474609</v>
      </c>
      <c r="ET116" s="55">
        <v>80.0478515625</v>
      </c>
      <c r="EU116" s="55">
        <v>58.800571441650391</v>
      </c>
      <c r="EV116" s="55">
        <v>43.825344085693359</v>
      </c>
      <c r="EW116" s="55">
        <v>33.272651672363281</v>
      </c>
      <c r="EX116" s="55">
        <v>25.836521148681641</v>
      </c>
      <c r="EY116" s="55">
        <v>20.596343994140625</v>
      </c>
      <c r="EZ116" s="55">
        <v>16.903392791748047</v>
      </c>
      <c r="FA116" s="55">
        <v>14.300563812255859</v>
      </c>
      <c r="FB116" s="55">
        <v>12.465761184692383</v>
      </c>
      <c r="FC116" s="55">
        <v>11.172019958496094</v>
      </c>
      <c r="FD116" s="55">
        <v>10.25938892364502</v>
      </c>
      <c r="FE116" s="55">
        <v>9.6151332855224609</v>
      </c>
      <c r="FF116" s="55">
        <v>9.1597652435302734</v>
      </c>
      <c r="FG116" s="55">
        <v>8.8371877670288086</v>
      </c>
      <c r="FH116" s="55">
        <v>8.607731819152832</v>
      </c>
      <c r="FI116" s="55">
        <v>8.4431629180908203</v>
      </c>
      <c r="FJ116" s="55">
        <v>8.3229465484619141</v>
      </c>
      <c r="FK116" s="55">
        <v>8.2306241989135742</v>
      </c>
      <c r="FL116" s="55">
        <v>8.1371364593505859</v>
      </c>
      <c r="FM116" s="55">
        <v>7.1623358726501465</v>
      </c>
      <c r="FN116" s="55">
        <v>5.6868605613708496</v>
      </c>
      <c r="FO116" s="55">
        <v>4.300330638885498</v>
      </c>
      <c r="FP116" s="55">
        <v>3.1644637584686279</v>
      </c>
      <c r="FQ116" s="55">
        <v>2.2913033962249756</v>
      </c>
      <c r="FR116" s="55">
        <v>1.6426970958709717</v>
      </c>
      <c r="FS116" s="55">
        <v>1.1703920364379883</v>
      </c>
      <c r="FT116" s="55">
        <v>0.83059436082839966</v>
      </c>
      <c r="FU116" s="55">
        <v>0.5879589319229126</v>
      </c>
      <c r="FV116" s="55">
        <v>0.41552466154098511</v>
      </c>
      <c r="FW116" s="55">
        <v>0.29335188865661621</v>
      </c>
      <c r="FX116" s="55">
        <v>0.206959068775177</v>
      </c>
      <c r="FY116" s="55">
        <v>0.14594449102878571</v>
      </c>
      <c r="FZ116" s="55">
        <v>0.102888323366642</v>
      </c>
      <c r="GA116" s="55">
        <v>7.2520919144153595E-2</v>
      </c>
      <c r="GB116" s="55">
        <v>5.1110226660966873E-2</v>
      </c>
      <c r="GC116" s="55">
        <v>3.6017872393131256E-2</v>
      </c>
      <c r="GD116" s="55">
        <v>2.5380838662385941E-2</v>
      </c>
      <c r="GE116" s="55">
        <v>1.788460835814476E-2</v>
      </c>
      <c r="GF116" s="55">
        <v>1.2602115049958229E-2</v>
      </c>
      <c r="GG116" s="55">
        <v>8.8797621428966522E-3</v>
      </c>
      <c r="GH116" s="55">
        <v>6.2568429857492447E-3</v>
      </c>
      <c r="GI116" s="55">
        <v>4.4086594134569168E-3</v>
      </c>
      <c r="GJ116" s="55">
        <v>3.1063915230333805E-3</v>
      </c>
      <c r="GK116" s="55">
        <v>2.1887931507080793E-3</v>
      </c>
      <c r="GL116" s="55">
        <v>1.5422420110553503E-3</v>
      </c>
      <c r="GM116" s="55">
        <v>1.0866755619645119E-3</v>
      </c>
      <c r="GN116" s="55">
        <v>7.6567934593185782E-4</v>
      </c>
      <c r="GO116" s="55">
        <v>5.3950288565829396E-4</v>
      </c>
      <c r="GP116" s="55">
        <v>3.8013732410036027E-4</v>
      </c>
      <c r="GQ116" s="55">
        <v>2.6784723741002381E-4</v>
      </c>
      <c r="GR116" s="55">
        <v>1.8872687360271811E-4</v>
      </c>
      <c r="GS116" s="55">
        <v>1.3297815166879445E-4</v>
      </c>
      <c r="GT116" s="55">
        <v>9.3697242846246809E-5</v>
      </c>
      <c r="GU116" s="55">
        <v>6.6035223426297307E-5</v>
      </c>
    </row>
    <row r="117" spans="1:203" x14ac:dyDescent="0.45">
      <c r="A117" s="5" t="s">
        <v>3827</v>
      </c>
      <c r="B117" s="89">
        <v>65</v>
      </c>
      <c r="C117" s="89">
        <v>6</v>
      </c>
      <c r="D117" s="55">
        <v>0</v>
      </c>
      <c r="E117" s="55">
        <v>0</v>
      </c>
      <c r="F117" s="55">
        <v>0</v>
      </c>
      <c r="G117" s="55">
        <v>0</v>
      </c>
      <c r="H117" s="55">
        <v>0</v>
      </c>
      <c r="I117" s="55">
        <v>0</v>
      </c>
      <c r="J117" s="55">
        <v>0</v>
      </c>
      <c r="K117" s="55">
        <v>0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5">
        <v>0</v>
      </c>
      <c r="T117" s="55">
        <v>0</v>
      </c>
      <c r="U117" s="55">
        <v>0</v>
      </c>
      <c r="V117" s="55">
        <v>0</v>
      </c>
      <c r="W117" s="55">
        <v>0</v>
      </c>
      <c r="X117" s="55">
        <v>0</v>
      </c>
      <c r="Y117" s="55">
        <v>0</v>
      </c>
      <c r="Z117" s="55">
        <v>0</v>
      </c>
      <c r="AA117" s="55">
        <v>0</v>
      </c>
      <c r="AB117" s="55">
        <v>0</v>
      </c>
      <c r="AC117" s="55">
        <v>0</v>
      </c>
      <c r="AD117" s="55">
        <v>0</v>
      </c>
      <c r="AE117" s="55">
        <v>0</v>
      </c>
      <c r="AF117" s="55">
        <v>0</v>
      </c>
      <c r="AG117" s="55">
        <v>0</v>
      </c>
      <c r="AH117" s="55">
        <v>0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55">
        <v>0</v>
      </c>
      <c r="AO117" s="55">
        <v>0</v>
      </c>
      <c r="AP117" s="55">
        <v>0</v>
      </c>
      <c r="AQ117" s="55">
        <v>0</v>
      </c>
      <c r="AR117" s="55">
        <v>0</v>
      </c>
      <c r="AS117" s="55">
        <v>0</v>
      </c>
      <c r="AT117" s="55">
        <v>0</v>
      </c>
      <c r="AU117" s="55">
        <v>0</v>
      </c>
      <c r="AV117" s="55">
        <v>0</v>
      </c>
      <c r="AW117" s="55">
        <v>0</v>
      </c>
      <c r="AX117" s="55">
        <v>0</v>
      </c>
      <c r="AY117" s="55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5">
        <v>0</v>
      </c>
      <c r="BI117" s="55">
        <v>0</v>
      </c>
      <c r="BJ117" s="55">
        <v>0</v>
      </c>
      <c r="BK117" s="55">
        <v>0</v>
      </c>
      <c r="BL117" s="55">
        <v>0</v>
      </c>
      <c r="BM117" s="55">
        <v>0</v>
      </c>
      <c r="BN117" s="55">
        <v>0</v>
      </c>
      <c r="BO117" s="55">
        <v>0</v>
      </c>
      <c r="BP117" s="55">
        <v>0</v>
      </c>
      <c r="BQ117" s="55">
        <v>0</v>
      </c>
      <c r="BR117" s="55">
        <v>0</v>
      </c>
      <c r="BS117" s="55">
        <v>0</v>
      </c>
      <c r="BT117" s="55">
        <v>0</v>
      </c>
      <c r="BU117" s="55">
        <v>0</v>
      </c>
      <c r="BV117" s="55">
        <v>0</v>
      </c>
      <c r="BW117" s="55">
        <v>0</v>
      </c>
      <c r="BX117" s="55">
        <v>0</v>
      </c>
      <c r="BY117" s="55">
        <v>0</v>
      </c>
      <c r="BZ117" s="55">
        <v>0</v>
      </c>
      <c r="CA117" s="55">
        <v>0</v>
      </c>
      <c r="CB117" s="55">
        <v>0</v>
      </c>
      <c r="CC117" s="55">
        <v>0</v>
      </c>
      <c r="CD117" s="55">
        <v>0</v>
      </c>
      <c r="CE117" s="55">
        <v>0</v>
      </c>
      <c r="CF117" s="55">
        <v>0</v>
      </c>
      <c r="CG117" s="55">
        <v>0</v>
      </c>
      <c r="CH117" s="55">
        <v>0</v>
      </c>
      <c r="CI117" s="55">
        <v>0</v>
      </c>
      <c r="CJ117" s="55">
        <v>0</v>
      </c>
      <c r="CK117" s="55">
        <v>0</v>
      </c>
      <c r="CL117" s="55">
        <v>0</v>
      </c>
      <c r="CM117" s="55">
        <v>0</v>
      </c>
      <c r="CN117" s="55">
        <v>0</v>
      </c>
      <c r="CO117" s="55">
        <v>0</v>
      </c>
      <c r="CP117" s="55">
        <v>0</v>
      </c>
      <c r="CQ117" s="55">
        <v>0</v>
      </c>
      <c r="CR117" s="55">
        <v>0</v>
      </c>
      <c r="CS117" s="55">
        <v>0</v>
      </c>
      <c r="CT117" s="55">
        <v>0</v>
      </c>
      <c r="CU117" s="55">
        <v>0</v>
      </c>
      <c r="CV117" s="55">
        <v>0</v>
      </c>
      <c r="CW117" s="55">
        <v>0</v>
      </c>
      <c r="CX117" s="55">
        <v>0</v>
      </c>
      <c r="CY117" s="55">
        <v>0</v>
      </c>
      <c r="CZ117" s="55">
        <v>0</v>
      </c>
      <c r="DA117" s="55">
        <v>0</v>
      </c>
      <c r="DB117" s="55">
        <v>0</v>
      </c>
      <c r="DC117" s="55">
        <v>0</v>
      </c>
      <c r="DD117" s="55">
        <v>0</v>
      </c>
      <c r="DE117" s="55">
        <v>0</v>
      </c>
      <c r="DF117" s="55">
        <v>0</v>
      </c>
      <c r="DG117" s="55">
        <v>0</v>
      </c>
      <c r="DH117" s="55">
        <v>0</v>
      </c>
      <c r="DI117" s="55">
        <v>0</v>
      </c>
      <c r="DJ117" s="55">
        <v>0</v>
      </c>
      <c r="DK117" s="55">
        <v>0</v>
      </c>
      <c r="DL117" s="55">
        <v>0</v>
      </c>
      <c r="DM117" s="55">
        <v>0</v>
      </c>
      <c r="DN117" s="55">
        <v>0</v>
      </c>
      <c r="DO117" s="55">
        <v>0</v>
      </c>
      <c r="DP117" s="55">
        <v>0</v>
      </c>
      <c r="DQ117" s="55">
        <v>0</v>
      </c>
      <c r="DR117" s="55">
        <v>0</v>
      </c>
      <c r="DS117" s="55">
        <v>0</v>
      </c>
      <c r="DT117" s="55">
        <v>0</v>
      </c>
      <c r="DU117" s="55">
        <v>0</v>
      </c>
      <c r="DV117" s="55">
        <v>0</v>
      </c>
      <c r="DW117" s="55">
        <v>0</v>
      </c>
      <c r="DX117" s="55">
        <v>0</v>
      </c>
      <c r="DY117" s="55">
        <v>0</v>
      </c>
      <c r="DZ117" s="55">
        <v>0</v>
      </c>
      <c r="EA117" s="55">
        <v>0</v>
      </c>
      <c r="EB117" s="55">
        <v>0</v>
      </c>
      <c r="EC117" s="55">
        <v>0</v>
      </c>
      <c r="ED117" s="55">
        <v>0</v>
      </c>
      <c r="EE117" s="55">
        <v>0</v>
      </c>
      <c r="EF117" s="55">
        <v>0</v>
      </c>
      <c r="EG117" s="55">
        <v>0</v>
      </c>
      <c r="EH117" s="55">
        <v>0</v>
      </c>
      <c r="EI117" s="55">
        <v>0</v>
      </c>
      <c r="EJ117" s="55">
        <v>0</v>
      </c>
      <c r="EK117" s="55">
        <v>0</v>
      </c>
      <c r="EL117" s="55">
        <v>0</v>
      </c>
      <c r="EM117" s="55">
        <v>0</v>
      </c>
      <c r="EN117" s="55">
        <v>116.9306640625</v>
      </c>
      <c r="EO117" s="55">
        <v>119.90010833740234</v>
      </c>
      <c r="EP117" s="55">
        <v>95.081962585449219</v>
      </c>
      <c r="EQ117" s="55">
        <v>69.680366516113281</v>
      </c>
      <c r="ER117" s="55">
        <v>47.697818756103516</v>
      </c>
      <c r="ES117" s="55">
        <v>31.283409118652344</v>
      </c>
      <c r="ET117" s="55">
        <v>19.929847717285156</v>
      </c>
      <c r="EU117" s="55">
        <v>12.434676170349121</v>
      </c>
      <c r="EV117" s="55">
        <v>7.6382284164428711</v>
      </c>
      <c r="EW117" s="55">
        <v>4.9963803291320801</v>
      </c>
      <c r="EX117" s="55">
        <v>3.6814405918121338</v>
      </c>
      <c r="EY117" s="55">
        <v>3.0109708309173584</v>
      </c>
      <c r="EZ117" s="55">
        <v>2.668182373046875</v>
      </c>
      <c r="FA117" s="55">
        <v>2.4927990436553955</v>
      </c>
      <c r="FB117" s="55">
        <v>2.4029996395111084</v>
      </c>
      <c r="FC117" s="55">
        <v>2.3569562435150146</v>
      </c>
      <c r="FD117" s="55">
        <v>2.3332803249359131</v>
      </c>
      <c r="FE117" s="55">
        <v>2.3210346698760986</v>
      </c>
      <c r="FF117" s="55">
        <v>2.3146252632141113</v>
      </c>
      <c r="FG117" s="55">
        <v>2.3111913204193115</v>
      </c>
      <c r="FH117" s="55">
        <v>2.3092679977416992</v>
      </c>
      <c r="FI117" s="55">
        <v>2.30810546875</v>
      </c>
      <c r="FJ117" s="55">
        <v>2.3073184490203857</v>
      </c>
      <c r="FK117" s="55">
        <v>2.3067071437835693</v>
      </c>
      <c r="FL117" s="55">
        <v>2.3061673641204834</v>
      </c>
      <c r="FM117" s="55">
        <v>2.3056416511535645</v>
      </c>
      <c r="FN117" s="55">
        <v>2.3050966262817383</v>
      </c>
      <c r="FO117" s="55">
        <v>2.304509162902832</v>
      </c>
      <c r="FP117" s="55">
        <v>2.3038585186004639</v>
      </c>
      <c r="FQ117" s="55">
        <v>2.3031234741210938</v>
      </c>
      <c r="FR117" s="55">
        <v>2.3022754192352295</v>
      </c>
      <c r="FS117" s="55">
        <v>2.301274299621582</v>
      </c>
      <c r="FT117" s="55">
        <v>2.300055980682373</v>
      </c>
      <c r="FU117" s="55">
        <v>2.2985098361968994</v>
      </c>
      <c r="FV117" s="55">
        <v>2.2964189052581787</v>
      </c>
      <c r="FW117" s="55">
        <v>2.2932546138763428</v>
      </c>
      <c r="FX117" s="55">
        <v>2.2870125770568848</v>
      </c>
      <c r="FY117" s="55">
        <v>2.16168212890625</v>
      </c>
      <c r="FZ117" s="55">
        <v>1.6573574542999268</v>
      </c>
      <c r="GA117" s="55">
        <v>1.1584377288818359</v>
      </c>
      <c r="GB117" s="55">
        <v>0.76944005489349365</v>
      </c>
      <c r="GC117" s="55">
        <v>0.49444293975830078</v>
      </c>
      <c r="GD117" s="55">
        <v>0.31044337153434753</v>
      </c>
      <c r="GE117" s="55">
        <v>0.19161017239093781</v>
      </c>
      <c r="GF117" s="55">
        <v>0.11672857403755188</v>
      </c>
      <c r="GG117" s="55">
        <v>7.0384889841079712E-2</v>
      </c>
      <c r="GH117" s="55">
        <v>4.2093019932508469E-2</v>
      </c>
      <c r="GI117" s="55">
        <v>2.5005163624882698E-2</v>
      </c>
      <c r="GJ117" s="55">
        <v>1.4772174879908562E-2</v>
      </c>
      <c r="GK117" s="55">
        <v>8.6866039782762527E-3</v>
      </c>
      <c r="GL117" s="55">
        <v>5.0881654024124146E-3</v>
      </c>
      <c r="GM117" s="55">
        <v>2.9705183114856482E-3</v>
      </c>
      <c r="GN117" s="55">
        <v>1.7293026903644204E-3</v>
      </c>
      <c r="GO117" s="55">
        <v>1.0042671347036958E-3</v>
      </c>
      <c r="GP117" s="55">
        <v>5.8198312763124704E-4</v>
      </c>
      <c r="GQ117" s="55">
        <v>3.3664715010672808E-4</v>
      </c>
      <c r="GR117" s="55">
        <v>1.9442189659457654E-4</v>
      </c>
      <c r="GS117" s="55">
        <v>1.1212647950742394E-4</v>
      </c>
      <c r="GT117" s="55">
        <v>6.4586041844449937E-5</v>
      </c>
      <c r="GU117" s="55">
        <v>3.7176854675635695E-5</v>
      </c>
    </row>
    <row r="118" spans="1:203" x14ac:dyDescent="0.45">
      <c r="A118" s="5" t="s">
        <v>3827</v>
      </c>
      <c r="B118" s="89">
        <v>66</v>
      </c>
      <c r="C118" s="89">
        <v>1</v>
      </c>
      <c r="D118" s="55">
        <v>0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5">
        <v>0</v>
      </c>
      <c r="T118" s="55">
        <v>0</v>
      </c>
      <c r="U118" s="55">
        <v>0</v>
      </c>
      <c r="V118" s="55">
        <v>0</v>
      </c>
      <c r="W118" s="55">
        <v>0</v>
      </c>
      <c r="X118" s="55">
        <v>0</v>
      </c>
      <c r="Y118" s="55">
        <v>0</v>
      </c>
      <c r="Z118" s="55">
        <v>0</v>
      </c>
      <c r="AA118" s="55">
        <v>0</v>
      </c>
      <c r="AB118" s="55">
        <v>0</v>
      </c>
      <c r="AC118" s="55">
        <v>0</v>
      </c>
      <c r="AD118" s="55">
        <v>0</v>
      </c>
      <c r="AE118" s="55">
        <v>0</v>
      </c>
      <c r="AF118" s="55">
        <v>0</v>
      </c>
      <c r="AG118" s="55">
        <v>0</v>
      </c>
      <c r="AH118" s="55">
        <v>0</v>
      </c>
      <c r="AI118" s="55">
        <v>0</v>
      </c>
      <c r="AJ118" s="55">
        <v>0</v>
      </c>
      <c r="AK118" s="55">
        <v>0</v>
      </c>
      <c r="AL118" s="55">
        <v>0</v>
      </c>
      <c r="AM118" s="55">
        <v>0</v>
      </c>
      <c r="AN118" s="55">
        <v>0</v>
      </c>
      <c r="AO118" s="55">
        <v>0</v>
      </c>
      <c r="AP118" s="55">
        <v>0</v>
      </c>
      <c r="AQ118" s="55">
        <v>0</v>
      </c>
      <c r="AR118" s="55">
        <v>0</v>
      </c>
      <c r="AS118" s="55">
        <v>0</v>
      </c>
      <c r="AT118" s="55">
        <v>0</v>
      </c>
      <c r="AU118" s="55">
        <v>0</v>
      </c>
      <c r="AV118" s="55">
        <v>0</v>
      </c>
      <c r="AW118" s="55">
        <v>0</v>
      </c>
      <c r="AX118" s="55">
        <v>0</v>
      </c>
      <c r="AY118" s="55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5">
        <v>0</v>
      </c>
      <c r="BI118" s="55">
        <v>0</v>
      </c>
      <c r="BJ118" s="55">
        <v>0</v>
      </c>
      <c r="BK118" s="55">
        <v>0</v>
      </c>
      <c r="BL118" s="55">
        <v>0</v>
      </c>
      <c r="BM118" s="55">
        <v>0</v>
      </c>
      <c r="BN118" s="55">
        <v>0</v>
      </c>
      <c r="BO118" s="55">
        <v>0</v>
      </c>
      <c r="BP118" s="55">
        <v>0</v>
      </c>
      <c r="BQ118" s="55">
        <v>0</v>
      </c>
      <c r="BR118" s="55">
        <v>0</v>
      </c>
      <c r="BS118" s="55">
        <v>0</v>
      </c>
      <c r="BT118" s="55">
        <v>0</v>
      </c>
      <c r="BU118" s="55">
        <v>0</v>
      </c>
      <c r="BV118" s="55">
        <v>0</v>
      </c>
      <c r="BW118" s="55">
        <v>0</v>
      </c>
      <c r="BX118" s="55">
        <v>0</v>
      </c>
      <c r="BY118" s="55">
        <v>0</v>
      </c>
      <c r="BZ118" s="55">
        <v>0</v>
      </c>
      <c r="CA118" s="55">
        <v>0</v>
      </c>
      <c r="CB118" s="55">
        <v>0</v>
      </c>
      <c r="CC118" s="55">
        <v>0</v>
      </c>
      <c r="CD118" s="55">
        <v>0</v>
      </c>
      <c r="CE118" s="55">
        <v>0</v>
      </c>
      <c r="CF118" s="55">
        <v>0</v>
      </c>
      <c r="CG118" s="55">
        <v>0</v>
      </c>
      <c r="CH118" s="55">
        <v>0</v>
      </c>
      <c r="CI118" s="55">
        <v>0</v>
      </c>
      <c r="CJ118" s="55">
        <v>0</v>
      </c>
      <c r="CK118" s="55">
        <v>0</v>
      </c>
      <c r="CL118" s="55">
        <v>0</v>
      </c>
      <c r="CM118" s="55">
        <v>0</v>
      </c>
      <c r="CN118" s="55">
        <v>0</v>
      </c>
      <c r="CO118" s="55">
        <v>0</v>
      </c>
      <c r="CP118" s="55">
        <v>0</v>
      </c>
      <c r="CQ118" s="55">
        <v>0</v>
      </c>
      <c r="CR118" s="55">
        <v>0</v>
      </c>
      <c r="CS118" s="55">
        <v>0</v>
      </c>
      <c r="CT118" s="55">
        <v>0</v>
      </c>
      <c r="CU118" s="55">
        <v>0</v>
      </c>
      <c r="CV118" s="55">
        <v>0</v>
      </c>
      <c r="CW118" s="55">
        <v>0</v>
      </c>
      <c r="CX118" s="55">
        <v>0</v>
      </c>
      <c r="CY118" s="55">
        <v>0</v>
      </c>
      <c r="CZ118" s="55">
        <v>0</v>
      </c>
      <c r="DA118" s="55">
        <v>0</v>
      </c>
      <c r="DB118" s="55">
        <v>0</v>
      </c>
      <c r="DC118" s="55">
        <v>0</v>
      </c>
      <c r="DD118" s="55">
        <v>0</v>
      </c>
      <c r="DE118" s="55">
        <v>0</v>
      </c>
      <c r="DF118" s="55">
        <v>0</v>
      </c>
      <c r="DG118" s="55">
        <v>0</v>
      </c>
      <c r="DH118" s="55">
        <v>0</v>
      </c>
      <c r="DI118" s="55">
        <v>0</v>
      </c>
      <c r="DJ118" s="55">
        <v>0</v>
      </c>
      <c r="DK118" s="55">
        <v>0</v>
      </c>
      <c r="DL118" s="55">
        <v>0</v>
      </c>
      <c r="DM118" s="55">
        <v>0</v>
      </c>
      <c r="DN118" s="55">
        <v>0</v>
      </c>
      <c r="DO118" s="55">
        <v>0</v>
      </c>
      <c r="DP118" s="55">
        <v>0</v>
      </c>
      <c r="DQ118" s="55">
        <v>0</v>
      </c>
      <c r="DR118" s="55">
        <v>0</v>
      </c>
      <c r="DS118" s="55">
        <v>0</v>
      </c>
      <c r="DT118" s="55">
        <v>0</v>
      </c>
      <c r="DU118" s="55">
        <v>0</v>
      </c>
      <c r="DV118" s="55">
        <v>0</v>
      </c>
      <c r="DW118" s="55">
        <v>0</v>
      </c>
      <c r="DX118" s="55">
        <v>0</v>
      </c>
      <c r="DY118" s="55">
        <v>0</v>
      </c>
      <c r="DZ118" s="55">
        <v>0</v>
      </c>
      <c r="EA118" s="55">
        <v>0</v>
      </c>
      <c r="EB118" s="55">
        <v>0</v>
      </c>
      <c r="EC118" s="55">
        <v>0</v>
      </c>
      <c r="ED118" s="55">
        <v>0</v>
      </c>
      <c r="EE118" s="55">
        <v>0</v>
      </c>
      <c r="EF118" s="55">
        <v>0</v>
      </c>
      <c r="EG118" s="55">
        <v>0</v>
      </c>
      <c r="EH118" s="55">
        <v>0</v>
      </c>
      <c r="EI118" s="55">
        <v>0</v>
      </c>
      <c r="EJ118" s="55">
        <v>0</v>
      </c>
      <c r="EK118" s="55">
        <v>0</v>
      </c>
      <c r="EL118" s="55">
        <v>0</v>
      </c>
      <c r="EM118" s="55">
        <v>0</v>
      </c>
      <c r="EN118" s="55">
        <v>167.81491088867188</v>
      </c>
      <c r="EO118" s="55">
        <v>297.68356323242188</v>
      </c>
      <c r="EP118" s="55">
        <v>328.6182861328125</v>
      </c>
      <c r="EQ118" s="55">
        <v>311.34506225585938</v>
      </c>
      <c r="ER118" s="55">
        <v>274.45294189453125</v>
      </c>
      <c r="ES118" s="55">
        <v>233.00314331054688</v>
      </c>
      <c r="ET118" s="55">
        <v>192.87635803222656</v>
      </c>
      <c r="EU118" s="55">
        <v>156.84016418457031</v>
      </c>
      <c r="EV118" s="55">
        <v>125.63495635986328</v>
      </c>
      <c r="EW118" s="55">
        <v>99.195579528808594</v>
      </c>
      <c r="EX118" s="55">
        <v>77.48077392578125</v>
      </c>
      <c r="EY118" s="55">
        <v>60.433910369873047</v>
      </c>
      <c r="EZ118" s="55">
        <v>47.559825897216797</v>
      </c>
      <c r="FA118" s="55">
        <v>37.844409942626953</v>
      </c>
      <c r="FB118" s="55">
        <v>30.524417877197266</v>
      </c>
      <c r="FC118" s="55">
        <v>25.014013290405273</v>
      </c>
      <c r="FD118" s="55">
        <v>20.867740631103516</v>
      </c>
      <c r="FE118" s="55">
        <v>17.74859619140625</v>
      </c>
      <c r="FF118" s="55">
        <v>15.402312278747559</v>
      </c>
      <c r="FG118" s="55">
        <v>13.637333869934082</v>
      </c>
      <c r="FH118" s="55">
        <v>12.30945873260498</v>
      </c>
      <c r="FI118" s="55">
        <v>11.310172080993652</v>
      </c>
      <c r="FJ118" s="55">
        <v>10.557806015014648</v>
      </c>
      <c r="FK118" s="55">
        <v>9.9908723831176758</v>
      </c>
      <c r="FL118" s="55">
        <v>9.5630016326904297</v>
      </c>
      <c r="FM118" s="55">
        <v>9.2390499114990234</v>
      </c>
      <c r="FN118" s="55">
        <v>8.99188232421875</v>
      </c>
      <c r="FO118" s="55">
        <v>8.7980995178222656</v>
      </c>
      <c r="FP118" s="55">
        <v>8.4494361877441406</v>
      </c>
      <c r="FQ118" s="55">
        <v>7.4742212295532227</v>
      </c>
      <c r="FR118" s="55">
        <v>6.2974047660827637</v>
      </c>
      <c r="FS118" s="55">
        <v>5.1446256637573242</v>
      </c>
      <c r="FT118" s="55">
        <v>4.115877628326416</v>
      </c>
      <c r="FU118" s="55">
        <v>3.2444415092468262</v>
      </c>
      <c r="FV118" s="55">
        <v>2.5300097465515137</v>
      </c>
      <c r="FW118" s="55">
        <v>1.957038402557373</v>
      </c>
      <c r="FX118" s="55">
        <v>1.5045835971832275</v>
      </c>
      <c r="FY118" s="55">
        <v>1.1513010263442993</v>
      </c>
      <c r="FZ118" s="55">
        <v>0.8777586817741394</v>
      </c>
      <c r="GA118" s="55">
        <v>0.66730022430419922</v>
      </c>
      <c r="GB118" s="55">
        <v>0.50616532564163208</v>
      </c>
      <c r="GC118" s="55">
        <v>0.38325983285903931</v>
      </c>
      <c r="GD118" s="55">
        <v>0.28979024291038513</v>
      </c>
      <c r="GE118" s="55">
        <v>0.21887131035327911</v>
      </c>
      <c r="GF118" s="55">
        <v>0.1651608943939209</v>
      </c>
      <c r="GG118" s="55">
        <v>0.12454230338335037</v>
      </c>
      <c r="GH118" s="55">
        <v>9.3859836459159851E-2</v>
      </c>
      <c r="GI118" s="55">
        <v>7.0704206824302673E-2</v>
      </c>
      <c r="GJ118" s="55">
        <v>5.3241770714521408E-2</v>
      </c>
      <c r="GK118" s="55">
        <v>4.0080484002828598E-2</v>
      </c>
      <c r="GL118" s="55">
        <v>3.0165581032633781E-2</v>
      </c>
      <c r="GM118" s="55">
        <v>2.2699110209941864E-2</v>
      </c>
      <c r="GN118" s="55">
        <v>1.7078135162591934E-2</v>
      </c>
      <c r="GO118" s="55">
        <v>1.2847523204982281E-2</v>
      </c>
      <c r="GP118" s="55">
        <v>9.6639823168516159E-3</v>
      </c>
      <c r="GQ118" s="55">
        <v>7.2687356732785702E-3</v>
      </c>
      <c r="GR118" s="55">
        <v>5.4668150842189789E-3</v>
      </c>
      <c r="GS118" s="55">
        <v>4.1113831102848053E-3</v>
      </c>
      <c r="GT118" s="55">
        <v>3.0918889679014683E-3</v>
      </c>
      <c r="GU118" s="55">
        <v>2.3255653213709593E-3</v>
      </c>
    </row>
    <row r="119" spans="1:203" x14ac:dyDescent="0.45">
      <c r="A119" s="5" t="s">
        <v>3827</v>
      </c>
      <c r="B119" s="89">
        <v>67</v>
      </c>
      <c r="C119" s="89">
        <v>7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5">
        <v>0</v>
      </c>
      <c r="T119" s="55">
        <v>0</v>
      </c>
      <c r="U119" s="55">
        <v>0</v>
      </c>
      <c r="V119" s="55">
        <v>0</v>
      </c>
      <c r="W119" s="55">
        <v>0</v>
      </c>
      <c r="X119" s="55">
        <v>0</v>
      </c>
      <c r="Y119" s="55">
        <v>0</v>
      </c>
      <c r="Z119" s="55">
        <v>0</v>
      </c>
      <c r="AA119" s="55">
        <v>0</v>
      </c>
      <c r="AB119" s="55">
        <v>0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0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55">
        <v>0</v>
      </c>
      <c r="AP119" s="55">
        <v>0</v>
      </c>
      <c r="AQ119" s="55">
        <v>0</v>
      </c>
      <c r="AR119" s="55">
        <v>0</v>
      </c>
      <c r="AS119" s="55">
        <v>0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0</v>
      </c>
      <c r="BL119" s="55">
        <v>0</v>
      </c>
      <c r="BM119" s="55">
        <v>0</v>
      </c>
      <c r="BN119" s="55">
        <v>0</v>
      </c>
      <c r="BO119" s="55">
        <v>0</v>
      </c>
      <c r="BP119" s="55">
        <v>0</v>
      </c>
      <c r="BQ119" s="55">
        <v>0</v>
      </c>
      <c r="BR119" s="55">
        <v>0</v>
      </c>
      <c r="BS119" s="55">
        <v>0</v>
      </c>
      <c r="BT119" s="55">
        <v>0</v>
      </c>
      <c r="BU119" s="55">
        <v>0</v>
      </c>
      <c r="BV119" s="55">
        <v>0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55">
        <v>0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55">
        <v>0</v>
      </c>
      <c r="CP119" s="55">
        <v>0</v>
      </c>
      <c r="CQ119" s="55">
        <v>0</v>
      </c>
      <c r="CR119" s="55">
        <v>0</v>
      </c>
      <c r="CS119" s="55">
        <v>0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55">
        <v>0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55"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55"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184.01774597167969</v>
      </c>
      <c r="EO119" s="55">
        <v>235.68362426757813</v>
      </c>
      <c r="EP119" s="55">
        <v>224.03366088867188</v>
      </c>
      <c r="EQ119" s="55">
        <v>195.89964294433594</v>
      </c>
      <c r="ER119" s="55">
        <v>167.05850219726563</v>
      </c>
      <c r="ES119" s="55">
        <v>140.12168884277344</v>
      </c>
      <c r="ET119" s="55">
        <v>114.27008056640625</v>
      </c>
      <c r="EU119" s="55">
        <v>91.081817626953125</v>
      </c>
      <c r="EV119" s="55">
        <v>72.029243469238281</v>
      </c>
      <c r="EW119" s="55">
        <v>57.473438262939453</v>
      </c>
      <c r="EX119" s="55">
        <v>46.273963928222656</v>
      </c>
      <c r="EY119" s="55">
        <v>37.642925262451172</v>
      </c>
      <c r="EZ119" s="55">
        <v>30.989286422729492</v>
      </c>
      <c r="FA119" s="55">
        <v>25.859659194946289</v>
      </c>
      <c r="FB119" s="55">
        <v>21.904853820800781</v>
      </c>
      <c r="FC119" s="55">
        <v>18.855709075927734</v>
      </c>
      <c r="FD119" s="55">
        <v>16.504726409912109</v>
      </c>
      <c r="FE119" s="55">
        <v>14.691948890686035</v>
      </c>
      <c r="FF119" s="55">
        <v>13.294048309326172</v>
      </c>
      <c r="FG119" s="55">
        <v>12.21595287322998</v>
      </c>
      <c r="FH119" s="55">
        <v>11.384361267089844</v>
      </c>
      <c r="FI119" s="55">
        <v>10.742755889892578</v>
      </c>
      <c r="FJ119" s="55">
        <v>10.247556686401367</v>
      </c>
      <c r="FK119" s="55">
        <v>9.8651561737060547</v>
      </c>
      <c r="FL119" s="55">
        <v>9.5696258544921875</v>
      </c>
      <c r="FM119" s="55">
        <v>9.3409528732299805</v>
      </c>
      <c r="FN119" s="55">
        <v>9.1636695861816406</v>
      </c>
      <c r="FO119" s="55">
        <v>9.0257902145385742</v>
      </c>
      <c r="FP119" s="55">
        <v>8.9179754257202148</v>
      </c>
      <c r="FQ119" s="55">
        <v>8.8328332901000977</v>
      </c>
      <c r="FR119" s="55">
        <v>8.7642478942871094</v>
      </c>
      <c r="FS119" s="55">
        <v>8.706294059753418</v>
      </c>
      <c r="FT119" s="55">
        <v>8.6473522186279297</v>
      </c>
      <c r="FU119" s="55">
        <v>8.0648374557495117</v>
      </c>
      <c r="FV119" s="55">
        <v>6.8542876243591309</v>
      </c>
      <c r="FW119" s="55">
        <v>5.5992026329040527</v>
      </c>
      <c r="FX119" s="55">
        <v>4.4748306274414063</v>
      </c>
      <c r="FY119" s="55">
        <v>3.5295636653900146</v>
      </c>
      <c r="FZ119" s="55">
        <v>2.7613050937652588</v>
      </c>
      <c r="GA119" s="55">
        <v>2.1490874290466309</v>
      </c>
      <c r="GB119" s="55">
        <v>1.6670438051223755</v>
      </c>
      <c r="GC119" s="55">
        <v>1.2903409004211426</v>
      </c>
      <c r="GD119" s="55">
        <v>0.99736535549163818</v>
      </c>
      <c r="GE119" s="55">
        <v>0.77020847797393799</v>
      </c>
      <c r="GF119" s="55">
        <v>0.59443438053131104</v>
      </c>
      <c r="GG119" s="55">
        <v>0.45859649777412415</v>
      </c>
      <c r="GH119" s="55">
        <v>0.35370978713035583</v>
      </c>
      <c r="GI119" s="55">
        <v>0.27276661992073059</v>
      </c>
      <c r="GJ119" s="55">
        <v>0.21032360196113586</v>
      </c>
      <c r="GK119" s="55">
        <v>0.16216377913951874</v>
      </c>
      <c r="GL119" s="55">
        <v>0.12502573430538177</v>
      </c>
      <c r="GM119" s="55">
        <v>9.6389934420585632E-2</v>
      </c>
      <c r="GN119" s="55">
        <v>7.4311360716819763E-2</v>
      </c>
      <c r="GO119" s="55">
        <v>5.7289246469736099E-2</v>
      </c>
      <c r="GP119" s="55">
        <v>4.4165916740894318E-2</v>
      </c>
      <c r="GQ119" s="55">
        <v>3.4048575907945633E-2</v>
      </c>
      <c r="GR119" s="55">
        <v>2.624877542257309E-2</v>
      </c>
      <c r="GS119" s="55">
        <v>2.0235693082213402E-2</v>
      </c>
      <c r="GT119" s="55">
        <v>1.560006570070982E-2</v>
      </c>
      <c r="GU119" s="55">
        <v>1.2028050608932972E-2</v>
      </c>
    </row>
    <row r="120" spans="1:203" x14ac:dyDescent="0.45">
      <c r="A120" s="5" t="s">
        <v>3827</v>
      </c>
      <c r="B120" s="89">
        <v>68</v>
      </c>
      <c r="C120" s="89">
        <v>4</v>
      </c>
      <c r="D120" s="55">
        <v>0</v>
      </c>
      <c r="E120" s="55">
        <v>0</v>
      </c>
      <c r="F120" s="55">
        <v>0</v>
      </c>
      <c r="G120" s="55">
        <v>0</v>
      </c>
      <c r="H120" s="55">
        <v>0</v>
      </c>
      <c r="I120" s="55">
        <v>0</v>
      </c>
      <c r="J120" s="55">
        <v>0</v>
      </c>
      <c r="K120" s="55">
        <v>0</v>
      </c>
      <c r="L120" s="55">
        <v>0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5">
        <v>0</v>
      </c>
      <c r="T120" s="55">
        <v>0</v>
      </c>
      <c r="U120" s="55">
        <v>0</v>
      </c>
      <c r="V120" s="55">
        <v>0</v>
      </c>
      <c r="W120" s="55">
        <v>0</v>
      </c>
      <c r="X120" s="55">
        <v>0</v>
      </c>
      <c r="Y120" s="55">
        <v>0</v>
      </c>
      <c r="Z120" s="55">
        <v>0</v>
      </c>
      <c r="AA120" s="55">
        <v>0</v>
      </c>
      <c r="AB120" s="55">
        <v>0</v>
      </c>
      <c r="AC120" s="55">
        <v>0</v>
      </c>
      <c r="AD120" s="55">
        <v>0</v>
      </c>
      <c r="AE120" s="55">
        <v>0</v>
      </c>
      <c r="AF120" s="55">
        <v>0</v>
      </c>
      <c r="AG120" s="55">
        <v>0</v>
      </c>
      <c r="AH120" s="55">
        <v>0</v>
      </c>
      <c r="AI120" s="55">
        <v>0</v>
      </c>
      <c r="AJ120" s="55">
        <v>0</v>
      </c>
      <c r="AK120" s="55">
        <v>0</v>
      </c>
      <c r="AL120" s="55">
        <v>0</v>
      </c>
      <c r="AM120" s="55">
        <v>0</v>
      </c>
      <c r="AN120" s="55">
        <v>0</v>
      </c>
      <c r="AO120" s="55">
        <v>0</v>
      </c>
      <c r="AP120" s="55">
        <v>0</v>
      </c>
      <c r="AQ120" s="55">
        <v>0</v>
      </c>
      <c r="AR120" s="55">
        <v>0</v>
      </c>
      <c r="AS120" s="55">
        <v>0</v>
      </c>
      <c r="AT120" s="55">
        <v>0</v>
      </c>
      <c r="AU120" s="55">
        <v>0</v>
      </c>
      <c r="AV120" s="55">
        <v>0</v>
      </c>
      <c r="AW120" s="55">
        <v>0</v>
      </c>
      <c r="AX120" s="55">
        <v>0</v>
      </c>
      <c r="AY120" s="55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5">
        <v>0</v>
      </c>
      <c r="BI120" s="55">
        <v>0</v>
      </c>
      <c r="BJ120" s="55">
        <v>0</v>
      </c>
      <c r="BK120" s="55">
        <v>0</v>
      </c>
      <c r="BL120" s="55">
        <v>0</v>
      </c>
      <c r="BM120" s="55">
        <v>0</v>
      </c>
      <c r="BN120" s="55">
        <v>0</v>
      </c>
      <c r="BO120" s="55">
        <v>0</v>
      </c>
      <c r="BP120" s="55">
        <v>0</v>
      </c>
      <c r="BQ120" s="55">
        <v>0</v>
      </c>
      <c r="BR120" s="55">
        <v>0</v>
      </c>
      <c r="BS120" s="55">
        <v>0</v>
      </c>
      <c r="BT120" s="55">
        <v>0</v>
      </c>
      <c r="BU120" s="55">
        <v>0</v>
      </c>
      <c r="BV120" s="55">
        <v>0</v>
      </c>
      <c r="BW120" s="55">
        <v>0</v>
      </c>
      <c r="BX120" s="55">
        <v>0</v>
      </c>
      <c r="BY120" s="55">
        <v>0</v>
      </c>
      <c r="BZ120" s="55">
        <v>0</v>
      </c>
      <c r="CA120" s="55">
        <v>0</v>
      </c>
      <c r="CB120" s="55">
        <v>0</v>
      </c>
      <c r="CC120" s="55">
        <v>0</v>
      </c>
      <c r="CD120" s="55">
        <v>0</v>
      </c>
      <c r="CE120" s="55">
        <v>0</v>
      </c>
      <c r="CF120" s="55">
        <v>0</v>
      </c>
      <c r="CG120" s="55">
        <v>0</v>
      </c>
      <c r="CH120" s="55">
        <v>0</v>
      </c>
      <c r="CI120" s="55">
        <v>0</v>
      </c>
      <c r="CJ120" s="55">
        <v>0</v>
      </c>
      <c r="CK120" s="55">
        <v>0</v>
      </c>
      <c r="CL120" s="55">
        <v>0</v>
      </c>
      <c r="CM120" s="55">
        <v>0</v>
      </c>
      <c r="CN120" s="55">
        <v>0</v>
      </c>
      <c r="CO120" s="55">
        <v>0</v>
      </c>
      <c r="CP120" s="55">
        <v>0</v>
      </c>
      <c r="CQ120" s="55">
        <v>0</v>
      </c>
      <c r="CR120" s="55">
        <v>0</v>
      </c>
      <c r="CS120" s="55">
        <v>0</v>
      </c>
      <c r="CT120" s="55">
        <v>0</v>
      </c>
      <c r="CU120" s="55">
        <v>0</v>
      </c>
      <c r="CV120" s="55">
        <v>0</v>
      </c>
      <c r="CW120" s="55">
        <v>0</v>
      </c>
      <c r="CX120" s="55">
        <v>0</v>
      </c>
      <c r="CY120" s="55">
        <v>0</v>
      </c>
      <c r="CZ120" s="55">
        <v>0</v>
      </c>
      <c r="DA120" s="55">
        <v>0</v>
      </c>
      <c r="DB120" s="55">
        <v>0</v>
      </c>
      <c r="DC120" s="55">
        <v>0</v>
      </c>
      <c r="DD120" s="55">
        <v>0</v>
      </c>
      <c r="DE120" s="55">
        <v>0</v>
      </c>
      <c r="DF120" s="55">
        <v>0</v>
      </c>
      <c r="DG120" s="55">
        <v>0</v>
      </c>
      <c r="DH120" s="55">
        <v>0</v>
      </c>
      <c r="DI120" s="55">
        <v>0</v>
      </c>
      <c r="DJ120" s="55">
        <v>0</v>
      </c>
      <c r="DK120" s="55">
        <v>0</v>
      </c>
      <c r="DL120" s="55">
        <v>0</v>
      </c>
      <c r="DM120" s="55">
        <v>0</v>
      </c>
      <c r="DN120" s="55">
        <v>0</v>
      </c>
      <c r="DO120" s="55">
        <v>0</v>
      </c>
      <c r="DP120" s="55">
        <v>0</v>
      </c>
      <c r="DQ120" s="55">
        <v>0</v>
      </c>
      <c r="DR120" s="55">
        <v>0</v>
      </c>
      <c r="DS120" s="55">
        <v>0</v>
      </c>
      <c r="DT120" s="55">
        <v>0</v>
      </c>
      <c r="DU120" s="55">
        <v>0</v>
      </c>
      <c r="DV120" s="55">
        <v>0</v>
      </c>
      <c r="DW120" s="55">
        <v>0</v>
      </c>
      <c r="DX120" s="55">
        <v>0</v>
      </c>
      <c r="DY120" s="55">
        <v>0</v>
      </c>
      <c r="DZ120" s="55">
        <v>0</v>
      </c>
      <c r="EA120" s="55">
        <v>0</v>
      </c>
      <c r="EB120" s="55">
        <v>0</v>
      </c>
      <c r="EC120" s="55">
        <v>0</v>
      </c>
      <c r="ED120" s="55">
        <v>0</v>
      </c>
      <c r="EE120" s="55">
        <v>0</v>
      </c>
      <c r="EF120" s="55">
        <v>0</v>
      </c>
      <c r="EG120" s="55">
        <v>0</v>
      </c>
      <c r="EH120" s="55">
        <v>0</v>
      </c>
      <c r="EI120" s="55">
        <v>0</v>
      </c>
      <c r="EJ120" s="55">
        <v>0</v>
      </c>
      <c r="EK120" s="55">
        <v>0</v>
      </c>
      <c r="EL120" s="55">
        <v>0</v>
      </c>
      <c r="EM120" s="55">
        <v>0</v>
      </c>
      <c r="EN120" s="55">
        <v>234.63900756835938</v>
      </c>
      <c r="EO120" s="55">
        <v>312.14938354492188</v>
      </c>
      <c r="EP120" s="55">
        <v>293.01022338867188</v>
      </c>
      <c r="EQ120" s="55">
        <v>254.12825012207031</v>
      </c>
      <c r="ER120" s="55">
        <v>210.46546936035156</v>
      </c>
      <c r="ES120" s="55">
        <v>168.02052307128906</v>
      </c>
      <c r="ET120" s="55">
        <v>131.64469909667969</v>
      </c>
      <c r="EU120" s="55">
        <v>103.42604064941406</v>
      </c>
      <c r="EV120" s="55">
        <v>81.875137329101563</v>
      </c>
      <c r="EW120" s="55">
        <v>65.312675476074219</v>
      </c>
      <c r="EX120" s="55">
        <v>52.582618713378906</v>
      </c>
      <c r="EY120" s="55">
        <v>42.799331665039063</v>
      </c>
      <c r="EZ120" s="55">
        <v>35.281013488769531</v>
      </c>
      <c r="FA120" s="55">
        <v>29.503242492675781</v>
      </c>
      <c r="FB120" s="55">
        <v>25.062871932983398</v>
      </c>
      <c r="FC120" s="55">
        <v>21.650058746337891</v>
      </c>
      <c r="FD120" s="55">
        <v>19.026687622070313</v>
      </c>
      <c r="FE120" s="55">
        <v>17.009746551513672</v>
      </c>
      <c r="FF120" s="55">
        <v>15.458555221557617</v>
      </c>
      <c r="FG120" s="55">
        <v>14.264921188354492</v>
      </c>
      <c r="FH120" s="55">
        <v>13.345540046691895</v>
      </c>
      <c r="FI120" s="55">
        <v>12.636080741882324</v>
      </c>
      <c r="FJ120" s="55">
        <v>12.086326599121094</v>
      </c>
      <c r="FK120" s="55">
        <v>11.655060768127441</v>
      </c>
      <c r="FL120" s="55">
        <v>11.272711753845215</v>
      </c>
      <c r="FM120" s="55">
        <v>9.7311191558837891</v>
      </c>
      <c r="FN120" s="55">
        <v>7.9069938659667969</v>
      </c>
      <c r="FO120" s="55">
        <v>6.2691006660461426</v>
      </c>
      <c r="FP120" s="55">
        <v>4.9056978225708008</v>
      </c>
      <c r="FQ120" s="55">
        <v>3.8101634979248047</v>
      </c>
      <c r="FR120" s="55">
        <v>2.946373462677002</v>
      </c>
      <c r="FS120" s="55">
        <v>2.2725427150726318</v>
      </c>
      <c r="FT120" s="55">
        <v>1.7501369714736938</v>
      </c>
      <c r="FU120" s="55">
        <v>1.3465938568115234</v>
      </c>
      <c r="FV120" s="55">
        <v>1.035536527633667</v>
      </c>
      <c r="FW120" s="55">
        <v>0.7960740327835083</v>
      </c>
      <c r="FX120" s="55">
        <v>0.61186754703521729</v>
      </c>
      <c r="FY120" s="55">
        <v>0.47023078799247742</v>
      </c>
      <c r="FZ120" s="55">
        <v>0.36135551333427429</v>
      </c>
      <c r="GA120" s="55">
        <v>0.27767729759216309</v>
      </c>
      <c r="GB120" s="55">
        <v>0.21337093412876129</v>
      </c>
      <c r="GC120" s="55">
        <v>0.16395467519760132</v>
      </c>
      <c r="GD120" s="55">
        <v>0.12598198652267456</v>
      </c>
      <c r="GE120" s="55">
        <v>9.6803434193134308E-2</v>
      </c>
      <c r="GF120" s="55">
        <v>7.4382670223712921E-2</v>
      </c>
      <c r="GG120" s="55">
        <v>5.7154696434736252E-2</v>
      </c>
      <c r="GH120" s="55">
        <v>4.3916892260313034E-2</v>
      </c>
      <c r="GI120" s="55">
        <v>3.3745117485523224E-2</v>
      </c>
      <c r="GJ120" s="55">
        <v>2.592926099896431E-2</v>
      </c>
      <c r="GK120" s="55">
        <v>1.992366649210453E-2</v>
      </c>
      <c r="GL120" s="55">
        <v>1.5309051610529423E-2</v>
      </c>
      <c r="GM120" s="55">
        <v>1.1763247661292553E-2</v>
      </c>
      <c r="GN120" s="55">
        <v>9.0387053787708282E-3</v>
      </c>
      <c r="GO120" s="55">
        <v>6.9452067837119102E-3</v>
      </c>
      <c r="GP120" s="55">
        <v>5.3365933708846569E-3</v>
      </c>
      <c r="GQ120" s="55">
        <v>4.1005592793226242E-3</v>
      </c>
      <c r="GR120" s="55">
        <v>3.1508083920925856E-3</v>
      </c>
      <c r="GS120" s="55">
        <v>2.421034500002861E-3</v>
      </c>
      <c r="GT120" s="55">
        <v>1.8602866912260652E-3</v>
      </c>
      <c r="GU120" s="55">
        <v>1.4294221764430404E-3</v>
      </c>
    </row>
    <row r="121" spans="1:203" x14ac:dyDescent="0.45">
      <c r="A121" s="5" t="s">
        <v>3827</v>
      </c>
      <c r="B121" s="89">
        <v>69</v>
      </c>
      <c r="C121" s="89">
        <v>9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5">
        <v>0</v>
      </c>
      <c r="T121" s="55">
        <v>0</v>
      </c>
      <c r="U121" s="55">
        <v>0</v>
      </c>
      <c r="V121" s="55">
        <v>0</v>
      </c>
      <c r="W121" s="55">
        <v>0</v>
      </c>
      <c r="X121" s="55">
        <v>0</v>
      </c>
      <c r="Y121" s="55">
        <v>0</v>
      </c>
      <c r="Z121" s="55">
        <v>0</v>
      </c>
      <c r="AA121" s="55">
        <v>0</v>
      </c>
      <c r="AB121" s="55">
        <v>0</v>
      </c>
      <c r="AC121" s="55">
        <v>0</v>
      </c>
      <c r="AD121" s="55">
        <v>0</v>
      </c>
      <c r="AE121" s="55">
        <v>0</v>
      </c>
      <c r="AF121" s="55">
        <v>0</v>
      </c>
      <c r="AG121" s="55">
        <v>0</v>
      </c>
      <c r="AH121" s="55">
        <v>0</v>
      </c>
      <c r="AI121" s="55">
        <v>0</v>
      </c>
      <c r="AJ121" s="55">
        <v>0</v>
      </c>
      <c r="AK121" s="55">
        <v>0</v>
      </c>
      <c r="AL121" s="55">
        <v>0</v>
      </c>
      <c r="AM121" s="55">
        <v>0</v>
      </c>
      <c r="AN121" s="55">
        <v>0</v>
      </c>
      <c r="AO121" s="55">
        <v>0</v>
      </c>
      <c r="AP121" s="55">
        <v>0</v>
      </c>
      <c r="AQ121" s="55">
        <v>0</v>
      </c>
      <c r="AR121" s="55">
        <v>0</v>
      </c>
      <c r="AS121" s="55">
        <v>0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5">
        <v>0</v>
      </c>
      <c r="BI121" s="55">
        <v>0</v>
      </c>
      <c r="BJ121" s="55">
        <v>0</v>
      </c>
      <c r="BK121" s="55">
        <v>0</v>
      </c>
      <c r="BL121" s="55">
        <v>0</v>
      </c>
      <c r="BM121" s="55">
        <v>0</v>
      </c>
      <c r="BN121" s="55">
        <v>0</v>
      </c>
      <c r="BO121" s="55">
        <v>0</v>
      </c>
      <c r="BP121" s="55">
        <v>0</v>
      </c>
      <c r="BQ121" s="55">
        <v>0</v>
      </c>
      <c r="BR121" s="55">
        <v>0</v>
      </c>
      <c r="BS121" s="55">
        <v>0</v>
      </c>
      <c r="BT121" s="55">
        <v>0</v>
      </c>
      <c r="BU121" s="55">
        <v>0</v>
      </c>
      <c r="BV121" s="55">
        <v>0</v>
      </c>
      <c r="BW121" s="55">
        <v>0</v>
      </c>
      <c r="BX121" s="55">
        <v>0</v>
      </c>
      <c r="BY121" s="55">
        <v>0</v>
      </c>
      <c r="BZ121" s="55">
        <v>0</v>
      </c>
      <c r="CA121" s="55">
        <v>0</v>
      </c>
      <c r="CB121" s="55">
        <v>0</v>
      </c>
      <c r="CC121" s="55">
        <v>0</v>
      </c>
      <c r="CD121" s="55">
        <v>0</v>
      </c>
      <c r="CE121" s="55">
        <v>0</v>
      </c>
      <c r="CF121" s="55">
        <v>0</v>
      </c>
      <c r="CG121" s="55">
        <v>0</v>
      </c>
      <c r="CH121" s="55">
        <v>0</v>
      </c>
      <c r="CI121" s="55">
        <v>0</v>
      </c>
      <c r="CJ121" s="55">
        <v>0</v>
      </c>
      <c r="CK121" s="55">
        <v>0</v>
      </c>
      <c r="CL121" s="55">
        <v>0</v>
      </c>
      <c r="CM121" s="55">
        <v>0</v>
      </c>
      <c r="CN121" s="55">
        <v>0</v>
      </c>
      <c r="CO121" s="55">
        <v>0</v>
      </c>
      <c r="CP121" s="55">
        <v>0</v>
      </c>
      <c r="CQ121" s="55">
        <v>0</v>
      </c>
      <c r="CR121" s="55">
        <v>0</v>
      </c>
      <c r="CS121" s="55">
        <v>0</v>
      </c>
      <c r="CT121" s="55">
        <v>0</v>
      </c>
      <c r="CU121" s="55">
        <v>0</v>
      </c>
      <c r="CV121" s="55">
        <v>0</v>
      </c>
      <c r="CW121" s="55">
        <v>0</v>
      </c>
      <c r="CX121" s="55">
        <v>0</v>
      </c>
      <c r="CY121" s="55">
        <v>0</v>
      </c>
      <c r="CZ121" s="55">
        <v>0</v>
      </c>
      <c r="DA121" s="55">
        <v>0</v>
      </c>
      <c r="DB121" s="55">
        <v>0</v>
      </c>
      <c r="DC121" s="55">
        <v>0</v>
      </c>
      <c r="DD121" s="55">
        <v>0</v>
      </c>
      <c r="DE121" s="55">
        <v>0</v>
      </c>
      <c r="DF121" s="55">
        <v>0</v>
      </c>
      <c r="DG121" s="55">
        <v>0</v>
      </c>
      <c r="DH121" s="55">
        <v>0</v>
      </c>
      <c r="DI121" s="55">
        <v>0</v>
      </c>
      <c r="DJ121" s="55">
        <v>0</v>
      </c>
      <c r="DK121" s="55">
        <v>0</v>
      </c>
      <c r="DL121" s="55">
        <v>0</v>
      </c>
      <c r="DM121" s="55">
        <v>0</v>
      </c>
      <c r="DN121" s="55">
        <v>0</v>
      </c>
      <c r="DO121" s="55">
        <v>0</v>
      </c>
      <c r="DP121" s="55">
        <v>0</v>
      </c>
      <c r="DQ121" s="55">
        <v>0</v>
      </c>
      <c r="DR121" s="55">
        <v>0</v>
      </c>
      <c r="DS121" s="55">
        <v>0</v>
      </c>
      <c r="DT121" s="55">
        <v>0</v>
      </c>
      <c r="DU121" s="55">
        <v>0</v>
      </c>
      <c r="DV121" s="55">
        <v>0</v>
      </c>
      <c r="DW121" s="55">
        <v>0</v>
      </c>
      <c r="DX121" s="55">
        <v>0</v>
      </c>
      <c r="DY121" s="55">
        <v>0</v>
      </c>
      <c r="DZ121" s="55">
        <v>0</v>
      </c>
      <c r="EA121" s="55">
        <v>0</v>
      </c>
      <c r="EB121" s="55">
        <v>0</v>
      </c>
      <c r="EC121" s="55">
        <v>0</v>
      </c>
      <c r="ED121" s="55">
        <v>0</v>
      </c>
      <c r="EE121" s="55">
        <v>0</v>
      </c>
      <c r="EF121" s="55">
        <v>0</v>
      </c>
      <c r="EG121" s="55">
        <v>0</v>
      </c>
      <c r="EH121" s="55">
        <v>0</v>
      </c>
      <c r="EI121" s="55">
        <v>0</v>
      </c>
      <c r="EJ121" s="55">
        <v>0</v>
      </c>
      <c r="EK121" s="55">
        <v>0</v>
      </c>
      <c r="EL121" s="55">
        <v>0</v>
      </c>
      <c r="EM121" s="55">
        <v>0</v>
      </c>
      <c r="EN121" s="55">
        <v>188.3358154296875</v>
      </c>
      <c r="EO121" s="55">
        <v>295.012939453125</v>
      </c>
      <c r="EP121" s="55">
        <v>309.82449340820313</v>
      </c>
      <c r="EQ121" s="55">
        <v>287.89382934570313</v>
      </c>
      <c r="ER121" s="55">
        <v>253.42271423339844</v>
      </c>
      <c r="ES121" s="55">
        <v>217.3665771484375</v>
      </c>
      <c r="ET121" s="55">
        <v>181.42462158203125</v>
      </c>
      <c r="EU121" s="55">
        <v>148.321044921875</v>
      </c>
      <c r="EV121" s="55">
        <v>119.6490478515625</v>
      </c>
      <c r="EW121" s="55">
        <v>96.1556396484375</v>
      </c>
      <c r="EX121" s="55">
        <v>77.680412292480469</v>
      </c>
      <c r="EY121" s="55">
        <v>63.123954772949219</v>
      </c>
      <c r="EZ121" s="55">
        <v>51.676673889160156</v>
      </c>
      <c r="FA121" s="55">
        <v>42.684558868408203</v>
      </c>
      <c r="FB121" s="55">
        <v>35.625133514404297</v>
      </c>
      <c r="FC121" s="55">
        <v>30.084474563598633</v>
      </c>
      <c r="FD121" s="55">
        <v>25.736146926879883</v>
      </c>
      <c r="FE121" s="55">
        <v>22.323282241821289</v>
      </c>
      <c r="FF121" s="55">
        <v>19.643888473510742</v>
      </c>
      <c r="FG121" s="55">
        <v>17.538957595825195</v>
      </c>
      <c r="FH121" s="55">
        <v>15.882437705993652</v>
      </c>
      <c r="FI121" s="55">
        <v>14.56810188293457</v>
      </c>
      <c r="FJ121" s="55">
        <v>12.983165740966797</v>
      </c>
      <c r="FK121" s="55">
        <v>10.932275772094727</v>
      </c>
      <c r="FL121" s="55">
        <v>8.9683046340942383</v>
      </c>
      <c r="FM121" s="55">
        <v>7.2428860664367676</v>
      </c>
      <c r="FN121" s="55">
        <v>5.7917146682739258</v>
      </c>
      <c r="FO121" s="55">
        <v>4.6015996932983398</v>
      </c>
      <c r="FP121" s="55">
        <v>3.6405916213989258</v>
      </c>
      <c r="FQ121" s="55">
        <v>2.8721981048583984</v>
      </c>
      <c r="FR121" s="55">
        <v>2.2617342472076416</v>
      </c>
      <c r="FS121" s="55">
        <v>1.7787796258926392</v>
      </c>
      <c r="FT121" s="55">
        <v>1.3977683782577515</v>
      </c>
      <c r="FU121" s="55">
        <v>1.0977433919906616</v>
      </c>
      <c r="FV121" s="55">
        <v>0.86178624629974365</v>
      </c>
      <c r="FW121" s="55">
        <v>0.67637217044830322</v>
      </c>
      <c r="FX121" s="55">
        <v>0.53075712919235229</v>
      </c>
      <c r="FY121" s="55">
        <v>0.41644212603569031</v>
      </c>
      <c r="FZ121" s="55">
        <v>0.32672226428985596</v>
      </c>
      <c r="GA121" s="55">
        <v>0.25631818175315857</v>
      </c>
      <c r="GB121" s="55">
        <v>0.20107787847518921</v>
      </c>
      <c r="GC121" s="55">
        <v>0.15773877501487732</v>
      </c>
      <c r="GD121" s="55">
        <v>0.12373864650726318</v>
      </c>
      <c r="GE121" s="55">
        <v>9.7066052258014679E-2</v>
      </c>
      <c r="GF121" s="55">
        <v>7.6142318546772003E-2</v>
      </c>
      <c r="GG121" s="55">
        <v>5.9728633612394333E-2</v>
      </c>
      <c r="GH121" s="55">
        <v>4.6853020787239075E-2</v>
      </c>
      <c r="GI121" s="55">
        <v>3.6752894520759583E-2</v>
      </c>
      <c r="GJ121" s="55">
        <v>2.8830010443925858E-2</v>
      </c>
      <c r="GK121" s="55">
        <v>2.2615052759647369E-2</v>
      </c>
      <c r="GL121" s="55">
        <v>1.7739856615662575E-2</v>
      </c>
      <c r="GM121" s="55">
        <v>1.3915614224970341E-2</v>
      </c>
      <c r="GN121" s="55">
        <v>1.0915773920714855E-2</v>
      </c>
      <c r="GO121" s="55">
        <v>8.5626179352402687E-3</v>
      </c>
      <c r="GP121" s="55">
        <v>6.7167398519814014E-3</v>
      </c>
      <c r="GQ121" s="55">
        <v>5.2687847055494785E-3</v>
      </c>
      <c r="GR121" s="55">
        <v>4.1329707019031048E-3</v>
      </c>
      <c r="GS121" s="55">
        <v>3.2420090865343809E-3</v>
      </c>
      <c r="GT121" s="55">
        <v>2.5431155227124691E-3</v>
      </c>
      <c r="GU121" s="55">
        <v>1.9948950503021479E-3</v>
      </c>
    </row>
    <row r="122" spans="1:203" x14ac:dyDescent="0.45">
      <c r="A122" s="5" t="s">
        <v>3827</v>
      </c>
      <c r="B122" s="89">
        <v>70</v>
      </c>
      <c r="C122" s="89">
        <v>6</v>
      </c>
      <c r="D122" s="55">
        <v>0</v>
      </c>
      <c r="E122" s="55">
        <v>0</v>
      </c>
      <c r="F122" s="55">
        <v>0</v>
      </c>
      <c r="G122" s="55">
        <v>0</v>
      </c>
      <c r="H122" s="55">
        <v>0</v>
      </c>
      <c r="I122" s="55">
        <v>0</v>
      </c>
      <c r="J122" s="55">
        <v>0</v>
      </c>
      <c r="K122" s="55">
        <v>0</v>
      </c>
      <c r="L122" s="55">
        <v>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5">
        <v>0</v>
      </c>
      <c r="T122" s="55">
        <v>0</v>
      </c>
      <c r="U122" s="55">
        <v>0</v>
      </c>
      <c r="V122" s="55">
        <v>0</v>
      </c>
      <c r="W122" s="55">
        <v>0</v>
      </c>
      <c r="X122" s="55">
        <v>0</v>
      </c>
      <c r="Y122" s="55">
        <v>0</v>
      </c>
      <c r="Z122" s="55">
        <v>0</v>
      </c>
      <c r="AA122" s="55">
        <v>0</v>
      </c>
      <c r="AB122" s="55">
        <v>0</v>
      </c>
      <c r="AC122" s="55">
        <v>0</v>
      </c>
      <c r="AD122" s="55">
        <v>0</v>
      </c>
      <c r="AE122" s="55">
        <v>0</v>
      </c>
      <c r="AF122" s="55">
        <v>0</v>
      </c>
      <c r="AG122" s="55">
        <v>0</v>
      </c>
      <c r="AH122" s="55">
        <v>0</v>
      </c>
      <c r="AI122" s="55">
        <v>0</v>
      </c>
      <c r="AJ122" s="55">
        <v>0</v>
      </c>
      <c r="AK122" s="55">
        <v>0</v>
      </c>
      <c r="AL122" s="55">
        <v>0</v>
      </c>
      <c r="AM122" s="55">
        <v>0</v>
      </c>
      <c r="AN122" s="55">
        <v>0</v>
      </c>
      <c r="AO122" s="55">
        <v>0</v>
      </c>
      <c r="AP122" s="55">
        <v>0</v>
      </c>
      <c r="AQ122" s="55">
        <v>0</v>
      </c>
      <c r="AR122" s="55">
        <v>0</v>
      </c>
      <c r="AS122" s="55">
        <v>0</v>
      </c>
      <c r="AT122" s="55">
        <v>0</v>
      </c>
      <c r="AU122" s="55">
        <v>0</v>
      </c>
      <c r="AV122" s="55">
        <v>0</v>
      </c>
      <c r="AW122" s="55">
        <v>0</v>
      </c>
      <c r="AX122" s="55">
        <v>0</v>
      </c>
      <c r="AY122" s="55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5">
        <v>0</v>
      </c>
      <c r="BI122" s="55">
        <v>0</v>
      </c>
      <c r="BJ122" s="55">
        <v>0</v>
      </c>
      <c r="BK122" s="55">
        <v>0</v>
      </c>
      <c r="BL122" s="55">
        <v>0</v>
      </c>
      <c r="BM122" s="55">
        <v>0</v>
      </c>
      <c r="BN122" s="55">
        <v>0</v>
      </c>
      <c r="BO122" s="55">
        <v>0</v>
      </c>
      <c r="BP122" s="55">
        <v>0</v>
      </c>
      <c r="BQ122" s="55">
        <v>0</v>
      </c>
      <c r="BR122" s="55">
        <v>0</v>
      </c>
      <c r="BS122" s="55">
        <v>0</v>
      </c>
      <c r="BT122" s="55">
        <v>0</v>
      </c>
      <c r="BU122" s="55">
        <v>0</v>
      </c>
      <c r="BV122" s="55">
        <v>0</v>
      </c>
      <c r="BW122" s="55">
        <v>0</v>
      </c>
      <c r="BX122" s="55">
        <v>0</v>
      </c>
      <c r="BY122" s="55">
        <v>0</v>
      </c>
      <c r="BZ122" s="55">
        <v>0</v>
      </c>
      <c r="CA122" s="55">
        <v>0</v>
      </c>
      <c r="CB122" s="55">
        <v>0</v>
      </c>
      <c r="CC122" s="55">
        <v>0</v>
      </c>
      <c r="CD122" s="55">
        <v>0</v>
      </c>
      <c r="CE122" s="55">
        <v>0</v>
      </c>
      <c r="CF122" s="55">
        <v>0</v>
      </c>
      <c r="CG122" s="55">
        <v>0</v>
      </c>
      <c r="CH122" s="55">
        <v>0</v>
      </c>
      <c r="CI122" s="55">
        <v>0</v>
      </c>
      <c r="CJ122" s="55">
        <v>0</v>
      </c>
      <c r="CK122" s="55">
        <v>0</v>
      </c>
      <c r="CL122" s="55">
        <v>0</v>
      </c>
      <c r="CM122" s="55">
        <v>0</v>
      </c>
      <c r="CN122" s="55">
        <v>0</v>
      </c>
      <c r="CO122" s="55">
        <v>0</v>
      </c>
      <c r="CP122" s="55">
        <v>0</v>
      </c>
      <c r="CQ122" s="55">
        <v>0</v>
      </c>
      <c r="CR122" s="55">
        <v>0</v>
      </c>
      <c r="CS122" s="55">
        <v>0</v>
      </c>
      <c r="CT122" s="55">
        <v>0</v>
      </c>
      <c r="CU122" s="55">
        <v>0</v>
      </c>
      <c r="CV122" s="55">
        <v>0</v>
      </c>
      <c r="CW122" s="55">
        <v>0</v>
      </c>
      <c r="CX122" s="55">
        <v>0</v>
      </c>
      <c r="CY122" s="55">
        <v>0</v>
      </c>
      <c r="CZ122" s="55">
        <v>0</v>
      </c>
      <c r="DA122" s="55">
        <v>0</v>
      </c>
      <c r="DB122" s="55">
        <v>0</v>
      </c>
      <c r="DC122" s="55">
        <v>0</v>
      </c>
      <c r="DD122" s="55">
        <v>0</v>
      </c>
      <c r="DE122" s="55">
        <v>0</v>
      </c>
      <c r="DF122" s="55">
        <v>0</v>
      </c>
      <c r="DG122" s="55">
        <v>0</v>
      </c>
      <c r="DH122" s="55">
        <v>0</v>
      </c>
      <c r="DI122" s="55">
        <v>0</v>
      </c>
      <c r="DJ122" s="55">
        <v>0</v>
      </c>
      <c r="DK122" s="55">
        <v>0</v>
      </c>
      <c r="DL122" s="55">
        <v>0</v>
      </c>
      <c r="DM122" s="55">
        <v>0</v>
      </c>
      <c r="DN122" s="55">
        <v>0</v>
      </c>
      <c r="DO122" s="55">
        <v>0</v>
      </c>
      <c r="DP122" s="55">
        <v>0</v>
      </c>
      <c r="DQ122" s="55">
        <v>0</v>
      </c>
      <c r="DR122" s="55">
        <v>0</v>
      </c>
      <c r="DS122" s="55">
        <v>0</v>
      </c>
      <c r="DT122" s="55">
        <v>0</v>
      </c>
      <c r="DU122" s="55">
        <v>0</v>
      </c>
      <c r="DV122" s="55">
        <v>0</v>
      </c>
      <c r="DW122" s="55">
        <v>0</v>
      </c>
      <c r="DX122" s="55">
        <v>0</v>
      </c>
      <c r="DY122" s="55">
        <v>0</v>
      </c>
      <c r="DZ122" s="55">
        <v>0</v>
      </c>
      <c r="EA122" s="55">
        <v>0</v>
      </c>
      <c r="EB122" s="55">
        <v>0</v>
      </c>
      <c r="EC122" s="55">
        <v>0</v>
      </c>
      <c r="ED122" s="55">
        <v>0</v>
      </c>
      <c r="EE122" s="55">
        <v>0</v>
      </c>
      <c r="EF122" s="55">
        <v>0</v>
      </c>
      <c r="EG122" s="55">
        <v>0</v>
      </c>
      <c r="EH122" s="55">
        <v>0</v>
      </c>
      <c r="EI122" s="55">
        <v>0</v>
      </c>
      <c r="EJ122" s="55">
        <v>0</v>
      </c>
      <c r="EK122" s="55">
        <v>0</v>
      </c>
      <c r="EL122" s="55">
        <v>0</v>
      </c>
      <c r="EM122" s="55">
        <v>0</v>
      </c>
      <c r="EN122" s="55">
        <v>241.26132202148438</v>
      </c>
      <c r="EO122" s="55">
        <v>328.47467041015625</v>
      </c>
      <c r="EP122" s="55">
        <v>339.03460693359375</v>
      </c>
      <c r="EQ122" s="55">
        <v>330.8502197265625</v>
      </c>
      <c r="ER122" s="55">
        <v>312.95196533203125</v>
      </c>
      <c r="ES122" s="55">
        <v>286.25851440429688</v>
      </c>
      <c r="ET122" s="55">
        <v>256.72531127929688</v>
      </c>
      <c r="EU122" s="55">
        <v>227.51986694335938</v>
      </c>
      <c r="EV122" s="55">
        <v>200.13969421386719</v>
      </c>
      <c r="EW122" s="55">
        <v>175.23246765136719</v>
      </c>
      <c r="EX122" s="55">
        <v>153.69563293457031</v>
      </c>
      <c r="EY122" s="55">
        <v>135.12942504882813</v>
      </c>
      <c r="EZ122" s="55">
        <v>119.04408264160156</v>
      </c>
      <c r="FA122" s="55">
        <v>105.09481048583984</v>
      </c>
      <c r="FB122" s="55">
        <v>92.995529174804688</v>
      </c>
      <c r="FC122" s="55">
        <v>82.500282287597656</v>
      </c>
      <c r="FD122" s="55">
        <v>73.396041870117188</v>
      </c>
      <c r="FE122" s="55">
        <v>65.498031616210938</v>
      </c>
      <c r="FF122" s="55">
        <v>58.645824432373047</v>
      </c>
      <c r="FG122" s="55">
        <v>52.699920654296875</v>
      </c>
      <c r="FH122" s="55">
        <v>47.538303375244141</v>
      </c>
      <c r="FI122" s="55">
        <v>43.049686431884766</v>
      </c>
      <c r="FJ122" s="55">
        <v>38.755237579345703</v>
      </c>
      <c r="FK122" s="55">
        <v>34.325160980224609</v>
      </c>
      <c r="FL122" s="55">
        <v>30.165279388427734</v>
      </c>
      <c r="FM122" s="55">
        <v>26.388801574707031</v>
      </c>
      <c r="FN122" s="55">
        <v>23.018280029296875</v>
      </c>
      <c r="FO122" s="55">
        <v>20.040229797363281</v>
      </c>
      <c r="FP122" s="55">
        <v>17.425615310668945</v>
      </c>
      <c r="FQ122" s="55">
        <v>15.139516830444336</v>
      </c>
      <c r="FR122" s="55">
        <v>13.146044731140137</v>
      </c>
      <c r="FS122" s="55">
        <v>11.410842895507813</v>
      </c>
      <c r="FT122" s="55">
        <v>9.9022350311279297</v>
      </c>
      <c r="FU122" s="55">
        <v>8.5916643142700195</v>
      </c>
      <c r="FV122" s="55">
        <v>7.4537291526794434</v>
      </c>
      <c r="FW122" s="55">
        <v>6.4660344123840332</v>
      </c>
      <c r="FX122" s="55">
        <v>5.6089444160461426</v>
      </c>
      <c r="FY122" s="55">
        <v>4.8653039932250977</v>
      </c>
      <c r="FZ122" s="55">
        <v>4.2201642990112305</v>
      </c>
      <c r="GA122" s="55">
        <v>3.6605167388916016</v>
      </c>
      <c r="GB122" s="55">
        <v>3.1750545501708984</v>
      </c>
      <c r="GC122" s="55">
        <v>2.7539567947387695</v>
      </c>
      <c r="GD122" s="55">
        <v>2.3886973857879639</v>
      </c>
      <c r="GE122" s="55">
        <v>2.0718765258789063</v>
      </c>
      <c r="GF122" s="55">
        <v>1.7970733642578125</v>
      </c>
      <c r="GG122" s="55">
        <v>1.5587166547775269</v>
      </c>
      <c r="GH122" s="55">
        <v>1.3519734144210815</v>
      </c>
      <c r="GI122" s="55">
        <v>1.1726512908935547</v>
      </c>
      <c r="GJ122" s="55">
        <v>1.0171135663986206</v>
      </c>
      <c r="GK122" s="55">
        <v>0.88220572471618652</v>
      </c>
      <c r="GL122" s="55">
        <v>0.76519167423248291</v>
      </c>
      <c r="GM122" s="55">
        <v>0.66369807720184326</v>
      </c>
      <c r="GN122" s="55">
        <v>0.57566630840301514</v>
      </c>
      <c r="GO122" s="55">
        <v>0.49931097030639648</v>
      </c>
      <c r="GP122" s="55">
        <v>0.43308320641517639</v>
      </c>
      <c r="GQ122" s="55">
        <v>0.37563979625701904</v>
      </c>
      <c r="GR122" s="55">
        <v>0.32581555843353271</v>
      </c>
      <c r="GS122" s="55">
        <v>0.28259989619255066</v>
      </c>
      <c r="GT122" s="55">
        <v>0.24511633813381195</v>
      </c>
      <c r="GU122" s="55">
        <v>0.2126288115978241</v>
      </c>
    </row>
    <row r="123" spans="1:203" x14ac:dyDescent="0.45">
      <c r="A123" s="5" t="s">
        <v>3827</v>
      </c>
      <c r="B123" s="89">
        <v>71</v>
      </c>
      <c r="C123" s="89">
        <v>5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5">
        <v>0</v>
      </c>
      <c r="T123" s="55">
        <v>0</v>
      </c>
      <c r="U123" s="55">
        <v>0</v>
      </c>
      <c r="V123" s="55">
        <v>0</v>
      </c>
      <c r="W123" s="55">
        <v>0</v>
      </c>
      <c r="X123" s="55">
        <v>0</v>
      </c>
      <c r="Y123" s="55">
        <v>0</v>
      </c>
      <c r="Z123" s="55">
        <v>0</v>
      </c>
      <c r="AA123" s="55">
        <v>0</v>
      </c>
      <c r="AB123" s="55">
        <v>0</v>
      </c>
      <c r="AC123" s="55">
        <v>0</v>
      </c>
      <c r="AD123" s="55">
        <v>0</v>
      </c>
      <c r="AE123" s="55">
        <v>0</v>
      </c>
      <c r="AF123" s="55">
        <v>0</v>
      </c>
      <c r="AG123" s="55">
        <v>0</v>
      </c>
      <c r="AH123" s="55">
        <v>0</v>
      </c>
      <c r="AI123" s="55">
        <v>0</v>
      </c>
      <c r="AJ123" s="55">
        <v>0</v>
      </c>
      <c r="AK123" s="55">
        <v>0</v>
      </c>
      <c r="AL123" s="55">
        <v>0</v>
      </c>
      <c r="AM123" s="55">
        <v>0</v>
      </c>
      <c r="AN123" s="55">
        <v>0</v>
      </c>
      <c r="AO123" s="55">
        <v>0</v>
      </c>
      <c r="AP123" s="55">
        <v>0</v>
      </c>
      <c r="AQ123" s="55">
        <v>0</v>
      </c>
      <c r="AR123" s="55">
        <v>0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5">
        <v>0</v>
      </c>
      <c r="BI123" s="55">
        <v>0</v>
      </c>
      <c r="BJ123" s="55">
        <v>0</v>
      </c>
      <c r="BK123" s="55">
        <v>0</v>
      </c>
      <c r="BL123" s="55">
        <v>0</v>
      </c>
      <c r="BM123" s="55">
        <v>0</v>
      </c>
      <c r="BN123" s="55">
        <v>0</v>
      </c>
      <c r="BO123" s="55">
        <v>0</v>
      </c>
      <c r="BP123" s="55">
        <v>0</v>
      </c>
      <c r="BQ123" s="55">
        <v>0</v>
      </c>
      <c r="BR123" s="55">
        <v>0</v>
      </c>
      <c r="BS123" s="55">
        <v>0</v>
      </c>
      <c r="BT123" s="55">
        <v>0</v>
      </c>
      <c r="BU123" s="55">
        <v>0</v>
      </c>
      <c r="BV123" s="55">
        <v>0</v>
      </c>
      <c r="BW123" s="55">
        <v>0</v>
      </c>
      <c r="BX123" s="55">
        <v>0</v>
      </c>
      <c r="BY123" s="55">
        <v>0</v>
      </c>
      <c r="BZ123" s="55">
        <v>0</v>
      </c>
      <c r="CA123" s="55">
        <v>0</v>
      </c>
      <c r="CB123" s="55">
        <v>0</v>
      </c>
      <c r="CC123" s="55">
        <v>0</v>
      </c>
      <c r="CD123" s="55">
        <v>0</v>
      </c>
      <c r="CE123" s="55">
        <v>0</v>
      </c>
      <c r="CF123" s="55">
        <v>0</v>
      </c>
      <c r="CG123" s="55">
        <v>0</v>
      </c>
      <c r="CH123" s="55">
        <v>0</v>
      </c>
      <c r="CI123" s="55">
        <v>0</v>
      </c>
      <c r="CJ123" s="55">
        <v>0</v>
      </c>
      <c r="CK123" s="55">
        <v>0</v>
      </c>
      <c r="CL123" s="55">
        <v>0</v>
      </c>
      <c r="CM123" s="55">
        <v>0</v>
      </c>
      <c r="CN123" s="55">
        <v>0</v>
      </c>
      <c r="CO123" s="55">
        <v>0</v>
      </c>
      <c r="CP123" s="55">
        <v>0</v>
      </c>
      <c r="CQ123" s="55">
        <v>0</v>
      </c>
      <c r="CR123" s="55">
        <v>0</v>
      </c>
      <c r="CS123" s="55">
        <v>0</v>
      </c>
      <c r="CT123" s="55">
        <v>0</v>
      </c>
      <c r="CU123" s="55">
        <v>0</v>
      </c>
      <c r="CV123" s="55">
        <v>0</v>
      </c>
      <c r="CW123" s="55">
        <v>0</v>
      </c>
      <c r="CX123" s="55">
        <v>0</v>
      </c>
      <c r="CY123" s="55">
        <v>0</v>
      </c>
      <c r="CZ123" s="55">
        <v>0</v>
      </c>
      <c r="DA123" s="55">
        <v>0</v>
      </c>
      <c r="DB123" s="55">
        <v>0</v>
      </c>
      <c r="DC123" s="55">
        <v>0</v>
      </c>
      <c r="DD123" s="55">
        <v>0</v>
      </c>
      <c r="DE123" s="55">
        <v>0</v>
      </c>
      <c r="DF123" s="55">
        <v>0</v>
      </c>
      <c r="DG123" s="55">
        <v>0</v>
      </c>
      <c r="DH123" s="55">
        <v>0</v>
      </c>
      <c r="DI123" s="55">
        <v>0</v>
      </c>
      <c r="DJ123" s="55">
        <v>0</v>
      </c>
      <c r="DK123" s="55">
        <v>0</v>
      </c>
      <c r="DL123" s="55">
        <v>0</v>
      </c>
      <c r="DM123" s="55">
        <v>0</v>
      </c>
      <c r="DN123" s="55">
        <v>0</v>
      </c>
      <c r="DO123" s="55">
        <v>0</v>
      </c>
      <c r="DP123" s="55">
        <v>0</v>
      </c>
      <c r="DQ123" s="55">
        <v>0</v>
      </c>
      <c r="DR123" s="55">
        <v>0</v>
      </c>
      <c r="DS123" s="55">
        <v>0</v>
      </c>
      <c r="DT123" s="55">
        <v>0</v>
      </c>
      <c r="DU123" s="55">
        <v>0</v>
      </c>
      <c r="DV123" s="55">
        <v>0</v>
      </c>
      <c r="DW123" s="55">
        <v>0</v>
      </c>
      <c r="DX123" s="55">
        <v>0</v>
      </c>
      <c r="DY123" s="55">
        <v>0</v>
      </c>
      <c r="DZ123" s="55">
        <v>0</v>
      </c>
      <c r="EA123" s="55">
        <v>0</v>
      </c>
      <c r="EB123" s="55">
        <v>0</v>
      </c>
      <c r="EC123" s="55">
        <v>0</v>
      </c>
      <c r="ED123" s="55">
        <v>0</v>
      </c>
      <c r="EE123" s="55">
        <v>0</v>
      </c>
      <c r="EF123" s="55">
        <v>0</v>
      </c>
      <c r="EG123" s="55">
        <v>0</v>
      </c>
      <c r="EH123" s="55">
        <v>0</v>
      </c>
      <c r="EI123" s="55">
        <v>0</v>
      </c>
      <c r="EJ123" s="55">
        <v>0</v>
      </c>
      <c r="EK123" s="55">
        <v>0</v>
      </c>
      <c r="EL123" s="55">
        <v>0</v>
      </c>
      <c r="EM123" s="55">
        <v>0</v>
      </c>
      <c r="EN123" s="55">
        <v>311.7025146484375</v>
      </c>
      <c r="EO123" s="55">
        <v>444.826171875</v>
      </c>
      <c r="EP123" s="55">
        <v>431.40109252929688</v>
      </c>
      <c r="EQ123" s="55">
        <v>373.73245239257813</v>
      </c>
      <c r="ER123" s="55">
        <v>307.2412109375</v>
      </c>
      <c r="ES123" s="55">
        <v>243.08921813964844</v>
      </c>
      <c r="ET123" s="55">
        <v>188.66990661621094</v>
      </c>
      <c r="EU123" s="55">
        <v>146.22770690917969</v>
      </c>
      <c r="EV123" s="55">
        <v>114.25461578369141</v>
      </c>
      <c r="EW123" s="55">
        <v>90.169425964355469</v>
      </c>
      <c r="EX123" s="55">
        <v>72.030288696289063</v>
      </c>
      <c r="EY123" s="55">
        <v>58.369731903076172</v>
      </c>
      <c r="EZ123" s="55">
        <v>48.081699371337891</v>
      </c>
      <c r="FA123" s="55">
        <v>40.333103179931641</v>
      </c>
      <c r="FB123" s="55">
        <v>34.496540069580078</v>
      </c>
      <c r="FC123" s="55">
        <v>30.0994873046875</v>
      </c>
      <c r="FD123" s="55">
        <v>26.786045074462891</v>
      </c>
      <c r="FE123" s="55">
        <v>24.288051605224609</v>
      </c>
      <c r="FF123" s="55">
        <v>22.403331756591797</v>
      </c>
      <c r="FG123" s="55">
        <v>20.979156494140625</v>
      </c>
      <c r="FH123" s="55">
        <v>19.899436950683594</v>
      </c>
      <c r="FI123" s="55">
        <v>19.073486328125</v>
      </c>
      <c r="FJ123" s="55">
        <v>18.408712387084961</v>
      </c>
      <c r="FK123" s="55">
        <v>16.615043640136719</v>
      </c>
      <c r="FL123" s="55">
        <v>13.853413581848145</v>
      </c>
      <c r="FM123" s="55">
        <v>11.096378326416016</v>
      </c>
      <c r="FN123" s="55">
        <v>8.6848182678222656</v>
      </c>
      <c r="FO123" s="55">
        <v>6.7027587890625</v>
      </c>
      <c r="FP123" s="55">
        <v>5.1279764175415039</v>
      </c>
      <c r="FQ123" s="55">
        <v>3.9014065265655518</v>
      </c>
      <c r="FR123" s="55">
        <v>2.9576082229614258</v>
      </c>
      <c r="FS123" s="55">
        <v>2.2369246482849121</v>
      </c>
      <c r="FT123" s="55">
        <v>1.6892918348312378</v>
      </c>
      <c r="FU123" s="55">
        <v>1.2744662761688232</v>
      </c>
      <c r="FV123" s="55">
        <v>0.96088320016860962</v>
      </c>
      <c r="FW123" s="55">
        <v>0.72414952516555786</v>
      </c>
      <c r="FX123" s="55">
        <v>0.54558783769607544</v>
      </c>
      <c r="FY123" s="55">
        <v>0.41098079085350037</v>
      </c>
      <c r="FZ123" s="55">
        <v>0.30954658985137939</v>
      </c>
      <c r="GA123" s="55">
        <v>0.23312893509864807</v>
      </c>
      <c r="GB123" s="55">
        <v>0.17556732892990112</v>
      </c>
      <c r="GC123" s="55">
        <v>0.13221366703510284</v>
      </c>
      <c r="GD123" s="55">
        <v>9.9563293159008026E-2</v>
      </c>
      <c r="GE123" s="55">
        <v>7.4974864721298218E-2</v>
      </c>
      <c r="GF123" s="55">
        <v>5.6458320468664169E-2</v>
      </c>
      <c r="GG123" s="55">
        <v>4.2514532804489136E-2</v>
      </c>
      <c r="GH123" s="55">
        <v>3.2014377415180206E-2</v>
      </c>
      <c r="GI123" s="55">
        <v>2.4107461795210838E-2</v>
      </c>
      <c r="GJ123" s="55">
        <v>1.8153365701436996E-2</v>
      </c>
      <c r="GK123" s="55">
        <v>1.3669802807271481E-2</v>
      </c>
      <c r="GL123" s="55">
        <v>1.0293593630194664E-2</v>
      </c>
      <c r="GM123" s="55">
        <v>7.75124691426754E-3</v>
      </c>
      <c r="GN123" s="55">
        <v>5.8368160389363766E-3</v>
      </c>
      <c r="GO123" s="55">
        <v>4.395216703414917E-3</v>
      </c>
      <c r="GP123" s="55">
        <v>3.3096689730882645E-3</v>
      </c>
      <c r="GQ123" s="55">
        <v>2.492233645170927E-3</v>
      </c>
      <c r="GR123" s="55">
        <v>1.8766917055472732E-3</v>
      </c>
      <c r="GS123" s="55">
        <v>1.4131787465885282E-3</v>
      </c>
      <c r="GT123" s="55">
        <v>1.0641460539773107E-3</v>
      </c>
      <c r="GU123" s="55">
        <v>8.0150674330070615E-4</v>
      </c>
    </row>
    <row r="124" spans="1:203" x14ac:dyDescent="0.45">
      <c r="A124" s="5" t="s">
        <v>3827</v>
      </c>
      <c r="B124" s="89">
        <v>72</v>
      </c>
      <c r="C124" s="89">
        <v>9</v>
      </c>
      <c r="D124" s="55">
        <v>0</v>
      </c>
      <c r="E124" s="55">
        <v>0</v>
      </c>
      <c r="F124" s="55">
        <v>0</v>
      </c>
      <c r="G124" s="55">
        <v>0</v>
      </c>
      <c r="H124" s="55">
        <v>0</v>
      </c>
      <c r="I124" s="55">
        <v>0</v>
      </c>
      <c r="J124" s="55">
        <v>0</v>
      </c>
      <c r="K124" s="55">
        <v>0</v>
      </c>
      <c r="L124" s="55">
        <v>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5">
        <v>0</v>
      </c>
      <c r="T124" s="55">
        <v>0</v>
      </c>
      <c r="U124" s="55">
        <v>0</v>
      </c>
      <c r="V124" s="55">
        <v>0</v>
      </c>
      <c r="W124" s="55">
        <v>0</v>
      </c>
      <c r="X124" s="55">
        <v>0</v>
      </c>
      <c r="Y124" s="55">
        <v>0</v>
      </c>
      <c r="Z124" s="55">
        <v>0</v>
      </c>
      <c r="AA124" s="55">
        <v>0</v>
      </c>
      <c r="AB124" s="55">
        <v>0</v>
      </c>
      <c r="AC124" s="55">
        <v>0</v>
      </c>
      <c r="AD124" s="55">
        <v>0</v>
      </c>
      <c r="AE124" s="55">
        <v>0</v>
      </c>
      <c r="AF124" s="55">
        <v>0</v>
      </c>
      <c r="AG124" s="55">
        <v>0</v>
      </c>
      <c r="AH124" s="55">
        <v>0</v>
      </c>
      <c r="AI124" s="55">
        <v>0</v>
      </c>
      <c r="AJ124" s="55">
        <v>0</v>
      </c>
      <c r="AK124" s="55">
        <v>0</v>
      </c>
      <c r="AL124" s="55">
        <v>0</v>
      </c>
      <c r="AM124" s="55">
        <v>0</v>
      </c>
      <c r="AN124" s="55">
        <v>0</v>
      </c>
      <c r="AO124" s="55">
        <v>0</v>
      </c>
      <c r="AP124" s="55">
        <v>0</v>
      </c>
      <c r="AQ124" s="55">
        <v>0</v>
      </c>
      <c r="AR124" s="55">
        <v>0</v>
      </c>
      <c r="AS124" s="55">
        <v>0</v>
      </c>
      <c r="AT124" s="55">
        <v>0</v>
      </c>
      <c r="AU124" s="55">
        <v>0</v>
      </c>
      <c r="AV124" s="55">
        <v>0</v>
      </c>
      <c r="AW124" s="55">
        <v>0</v>
      </c>
      <c r="AX124" s="55">
        <v>0</v>
      </c>
      <c r="AY124" s="55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5">
        <v>0</v>
      </c>
      <c r="BI124" s="55">
        <v>0</v>
      </c>
      <c r="BJ124" s="55">
        <v>0</v>
      </c>
      <c r="BK124" s="55">
        <v>0</v>
      </c>
      <c r="BL124" s="55">
        <v>0</v>
      </c>
      <c r="BM124" s="55">
        <v>0</v>
      </c>
      <c r="BN124" s="55">
        <v>0</v>
      </c>
      <c r="BO124" s="55">
        <v>0</v>
      </c>
      <c r="BP124" s="55">
        <v>0</v>
      </c>
      <c r="BQ124" s="55">
        <v>0</v>
      </c>
      <c r="BR124" s="55">
        <v>0</v>
      </c>
      <c r="BS124" s="55">
        <v>0</v>
      </c>
      <c r="BT124" s="55">
        <v>0</v>
      </c>
      <c r="BU124" s="55">
        <v>0</v>
      </c>
      <c r="BV124" s="55">
        <v>0</v>
      </c>
      <c r="BW124" s="55">
        <v>0</v>
      </c>
      <c r="BX124" s="55">
        <v>0</v>
      </c>
      <c r="BY124" s="55">
        <v>0</v>
      </c>
      <c r="BZ124" s="55">
        <v>0</v>
      </c>
      <c r="CA124" s="55">
        <v>0</v>
      </c>
      <c r="CB124" s="55">
        <v>0</v>
      </c>
      <c r="CC124" s="55">
        <v>0</v>
      </c>
      <c r="CD124" s="55">
        <v>0</v>
      </c>
      <c r="CE124" s="55">
        <v>0</v>
      </c>
      <c r="CF124" s="55">
        <v>0</v>
      </c>
      <c r="CG124" s="55">
        <v>0</v>
      </c>
      <c r="CH124" s="55">
        <v>0</v>
      </c>
      <c r="CI124" s="55">
        <v>0</v>
      </c>
      <c r="CJ124" s="55">
        <v>0</v>
      </c>
      <c r="CK124" s="55">
        <v>0</v>
      </c>
      <c r="CL124" s="55">
        <v>0</v>
      </c>
      <c r="CM124" s="55">
        <v>0</v>
      </c>
      <c r="CN124" s="55">
        <v>0</v>
      </c>
      <c r="CO124" s="55">
        <v>0</v>
      </c>
      <c r="CP124" s="55">
        <v>0</v>
      </c>
      <c r="CQ124" s="55">
        <v>0</v>
      </c>
      <c r="CR124" s="55">
        <v>0</v>
      </c>
      <c r="CS124" s="55">
        <v>0</v>
      </c>
      <c r="CT124" s="55">
        <v>0</v>
      </c>
      <c r="CU124" s="55">
        <v>0</v>
      </c>
      <c r="CV124" s="55">
        <v>0</v>
      </c>
      <c r="CW124" s="55">
        <v>0</v>
      </c>
      <c r="CX124" s="55">
        <v>0</v>
      </c>
      <c r="CY124" s="55">
        <v>0</v>
      </c>
      <c r="CZ124" s="55">
        <v>0</v>
      </c>
      <c r="DA124" s="55">
        <v>0</v>
      </c>
      <c r="DB124" s="55">
        <v>0</v>
      </c>
      <c r="DC124" s="55">
        <v>0</v>
      </c>
      <c r="DD124" s="55">
        <v>0</v>
      </c>
      <c r="DE124" s="55">
        <v>0</v>
      </c>
      <c r="DF124" s="55">
        <v>0</v>
      </c>
      <c r="DG124" s="55">
        <v>0</v>
      </c>
      <c r="DH124" s="55">
        <v>0</v>
      </c>
      <c r="DI124" s="55">
        <v>0</v>
      </c>
      <c r="DJ124" s="55">
        <v>0</v>
      </c>
      <c r="DK124" s="55">
        <v>0</v>
      </c>
      <c r="DL124" s="55">
        <v>0</v>
      </c>
      <c r="DM124" s="55">
        <v>0</v>
      </c>
      <c r="DN124" s="55">
        <v>0</v>
      </c>
      <c r="DO124" s="55">
        <v>0</v>
      </c>
      <c r="DP124" s="55">
        <v>0</v>
      </c>
      <c r="DQ124" s="55">
        <v>0</v>
      </c>
      <c r="DR124" s="55">
        <v>0</v>
      </c>
      <c r="DS124" s="55">
        <v>0</v>
      </c>
      <c r="DT124" s="55">
        <v>0</v>
      </c>
      <c r="DU124" s="55">
        <v>0</v>
      </c>
      <c r="DV124" s="55">
        <v>0</v>
      </c>
      <c r="DW124" s="55">
        <v>0</v>
      </c>
      <c r="DX124" s="55">
        <v>0</v>
      </c>
      <c r="DY124" s="55">
        <v>0</v>
      </c>
      <c r="DZ124" s="55">
        <v>0</v>
      </c>
      <c r="EA124" s="55">
        <v>0</v>
      </c>
      <c r="EB124" s="55">
        <v>0</v>
      </c>
      <c r="EC124" s="55">
        <v>0</v>
      </c>
      <c r="ED124" s="55">
        <v>0</v>
      </c>
      <c r="EE124" s="55">
        <v>0</v>
      </c>
      <c r="EF124" s="55">
        <v>0</v>
      </c>
      <c r="EG124" s="55">
        <v>0</v>
      </c>
      <c r="EH124" s="55">
        <v>0</v>
      </c>
      <c r="EI124" s="55">
        <v>0</v>
      </c>
      <c r="EJ124" s="55">
        <v>0</v>
      </c>
      <c r="EK124" s="55">
        <v>0</v>
      </c>
      <c r="EL124" s="55">
        <v>0</v>
      </c>
      <c r="EM124" s="55">
        <v>0</v>
      </c>
      <c r="EN124" s="55">
        <v>160.73725891113281</v>
      </c>
      <c r="EO124" s="55">
        <v>225.9556884765625</v>
      </c>
      <c r="EP124" s="55">
        <v>215.04222106933594</v>
      </c>
      <c r="EQ124" s="55">
        <v>187.00675964355469</v>
      </c>
      <c r="ER124" s="55">
        <v>159.49513244628906</v>
      </c>
      <c r="ES124" s="55">
        <v>133.49700927734375</v>
      </c>
      <c r="ET124" s="55">
        <v>109.72248077392578</v>
      </c>
      <c r="EU124" s="55">
        <v>88.957984924316406</v>
      </c>
      <c r="EV124" s="55">
        <v>71.246368408203125</v>
      </c>
      <c r="EW124" s="55">
        <v>56.394248962402344</v>
      </c>
      <c r="EX124" s="55">
        <v>44.057365417480469</v>
      </c>
      <c r="EY124" s="55">
        <v>34.063007354736328</v>
      </c>
      <c r="EZ124" s="55">
        <v>26.406648635864258</v>
      </c>
      <c r="FA124" s="55">
        <v>20.83842658996582</v>
      </c>
      <c r="FB124" s="55">
        <v>16.723180770874023</v>
      </c>
      <c r="FC124" s="55">
        <v>13.673067092895508</v>
      </c>
      <c r="FD124" s="55">
        <v>11.411128997802734</v>
      </c>
      <c r="FE124" s="55">
        <v>9.7334756851196289</v>
      </c>
      <c r="FF124" s="55">
        <v>8.4890613555908203</v>
      </c>
      <c r="FG124" s="55">
        <v>7.5658555030822754</v>
      </c>
      <c r="FH124" s="55">
        <v>6.8807544708251953</v>
      </c>
      <c r="FI124" s="55">
        <v>6.3720941543579102</v>
      </c>
      <c r="FJ124" s="55">
        <v>5.9940891265869141</v>
      </c>
      <c r="FK124" s="55">
        <v>5.7126779556274414</v>
      </c>
      <c r="FL124" s="55">
        <v>5.5023560523986816</v>
      </c>
      <c r="FM124" s="55">
        <v>5.3434834480285645</v>
      </c>
      <c r="FN124" s="55">
        <v>5.2169947624206543</v>
      </c>
      <c r="FO124" s="55">
        <v>4.805030345916748</v>
      </c>
      <c r="FP124" s="55">
        <v>4.0610918998718262</v>
      </c>
      <c r="FQ124" s="55">
        <v>3.3054928779602051</v>
      </c>
      <c r="FR124" s="55">
        <v>2.6294839382171631</v>
      </c>
      <c r="FS124" s="55">
        <v>2.0588254928588867</v>
      </c>
      <c r="FT124" s="55">
        <v>1.5934051275253296</v>
      </c>
      <c r="FU124" s="55">
        <v>1.2224291563034058</v>
      </c>
      <c r="FV124" s="55">
        <v>0.93150579929351807</v>
      </c>
      <c r="FW124" s="55">
        <v>0.70607733726501465</v>
      </c>
      <c r="FX124" s="55">
        <v>0.53297257423400879</v>
      </c>
      <c r="FY124" s="55">
        <v>0.40096944570541382</v>
      </c>
      <c r="FZ124" s="55">
        <v>0.30085489153862</v>
      </c>
      <c r="GA124" s="55">
        <v>0.22525078058242798</v>
      </c>
      <c r="GB124" s="55">
        <v>0.16835129261016846</v>
      </c>
      <c r="GC124" s="55">
        <v>0.12564617395401001</v>
      </c>
      <c r="GD124" s="55">
        <v>9.3665234744548798E-2</v>
      </c>
      <c r="GE124" s="55">
        <v>6.9758296012878418E-2</v>
      </c>
      <c r="GF124" s="55">
        <v>5.1912985742092133E-2</v>
      </c>
      <c r="GG124" s="55">
        <v>3.8608189672231674E-2</v>
      </c>
      <c r="GH124" s="55">
        <v>2.8698256239295006E-2</v>
      </c>
      <c r="GI124" s="55">
        <v>2.1322820335626602E-2</v>
      </c>
      <c r="GJ124" s="55">
        <v>1.5837254002690315E-2</v>
      </c>
      <c r="GK124" s="55">
        <v>1.1759486980736256E-2</v>
      </c>
      <c r="GL124" s="55">
        <v>8.7295612320303917E-3</v>
      </c>
      <c r="GM124" s="55">
        <v>6.4790342003107071E-3</v>
      </c>
      <c r="GN124" s="55">
        <v>4.8079187981784344E-3</v>
      </c>
      <c r="GO124" s="55">
        <v>3.5673466045409441E-3</v>
      </c>
      <c r="GP124" s="55">
        <v>2.646580571308732E-3</v>
      </c>
      <c r="GQ124" s="55">
        <v>1.9632920157164335E-3</v>
      </c>
      <c r="GR124" s="55">
        <v>1.4563030563294888E-3</v>
      </c>
      <c r="GS124" s="55">
        <v>1.080168061889708E-3</v>
      </c>
      <c r="GT124" s="55">
        <v>8.011400350369513E-4</v>
      </c>
      <c r="GU124" s="55">
        <v>5.9429911198094487E-4</v>
      </c>
    </row>
    <row r="125" spans="1:203" x14ac:dyDescent="0.45">
      <c r="A125" s="5" t="s">
        <v>3827</v>
      </c>
      <c r="B125" s="89">
        <v>73</v>
      </c>
      <c r="C125" s="89">
        <v>8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5">
        <v>0</v>
      </c>
      <c r="L125" s="55">
        <v>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5">
        <v>0</v>
      </c>
      <c r="T125" s="55">
        <v>0</v>
      </c>
      <c r="U125" s="55">
        <v>0</v>
      </c>
      <c r="V125" s="55">
        <v>0</v>
      </c>
      <c r="W125" s="55">
        <v>0</v>
      </c>
      <c r="X125" s="55">
        <v>0</v>
      </c>
      <c r="Y125" s="55">
        <v>0</v>
      </c>
      <c r="Z125" s="55">
        <v>0</v>
      </c>
      <c r="AA125" s="55">
        <v>0</v>
      </c>
      <c r="AB125" s="55">
        <v>0</v>
      </c>
      <c r="AC125" s="55">
        <v>0</v>
      </c>
      <c r="AD125" s="55">
        <v>0</v>
      </c>
      <c r="AE125" s="55">
        <v>0</v>
      </c>
      <c r="AF125" s="55">
        <v>0</v>
      </c>
      <c r="AG125" s="55">
        <v>0</v>
      </c>
      <c r="AH125" s="55">
        <v>0</v>
      </c>
      <c r="AI125" s="55">
        <v>0</v>
      </c>
      <c r="AJ125" s="55">
        <v>0</v>
      </c>
      <c r="AK125" s="55">
        <v>0</v>
      </c>
      <c r="AL125" s="55">
        <v>0</v>
      </c>
      <c r="AM125" s="55">
        <v>0</v>
      </c>
      <c r="AN125" s="55">
        <v>0</v>
      </c>
      <c r="AO125" s="55">
        <v>0</v>
      </c>
      <c r="AP125" s="55">
        <v>0</v>
      </c>
      <c r="AQ125" s="55">
        <v>0</v>
      </c>
      <c r="AR125" s="55">
        <v>0</v>
      </c>
      <c r="AS125" s="55">
        <v>0</v>
      </c>
      <c r="AT125" s="55">
        <v>0</v>
      </c>
      <c r="AU125" s="55">
        <v>0</v>
      </c>
      <c r="AV125" s="55">
        <v>0</v>
      </c>
      <c r="AW125" s="55">
        <v>0</v>
      </c>
      <c r="AX125" s="55">
        <v>0</v>
      </c>
      <c r="AY125" s="55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5">
        <v>0</v>
      </c>
      <c r="BI125" s="55">
        <v>0</v>
      </c>
      <c r="BJ125" s="55">
        <v>0</v>
      </c>
      <c r="BK125" s="55">
        <v>0</v>
      </c>
      <c r="BL125" s="55">
        <v>0</v>
      </c>
      <c r="BM125" s="55">
        <v>0</v>
      </c>
      <c r="BN125" s="55">
        <v>0</v>
      </c>
      <c r="BO125" s="55">
        <v>0</v>
      </c>
      <c r="BP125" s="55">
        <v>0</v>
      </c>
      <c r="BQ125" s="55">
        <v>0</v>
      </c>
      <c r="BR125" s="55">
        <v>0</v>
      </c>
      <c r="BS125" s="55">
        <v>0</v>
      </c>
      <c r="BT125" s="55">
        <v>0</v>
      </c>
      <c r="BU125" s="55">
        <v>0</v>
      </c>
      <c r="BV125" s="55">
        <v>0</v>
      </c>
      <c r="BW125" s="55">
        <v>0</v>
      </c>
      <c r="BX125" s="55">
        <v>0</v>
      </c>
      <c r="BY125" s="55">
        <v>0</v>
      </c>
      <c r="BZ125" s="55">
        <v>0</v>
      </c>
      <c r="CA125" s="55">
        <v>0</v>
      </c>
      <c r="CB125" s="55">
        <v>0</v>
      </c>
      <c r="CC125" s="55">
        <v>0</v>
      </c>
      <c r="CD125" s="55">
        <v>0</v>
      </c>
      <c r="CE125" s="55">
        <v>0</v>
      </c>
      <c r="CF125" s="55">
        <v>0</v>
      </c>
      <c r="CG125" s="55">
        <v>0</v>
      </c>
      <c r="CH125" s="55">
        <v>0</v>
      </c>
      <c r="CI125" s="55">
        <v>0</v>
      </c>
      <c r="CJ125" s="55">
        <v>0</v>
      </c>
      <c r="CK125" s="55">
        <v>0</v>
      </c>
      <c r="CL125" s="55">
        <v>0</v>
      </c>
      <c r="CM125" s="55">
        <v>0</v>
      </c>
      <c r="CN125" s="55">
        <v>0</v>
      </c>
      <c r="CO125" s="55">
        <v>0</v>
      </c>
      <c r="CP125" s="55">
        <v>0</v>
      </c>
      <c r="CQ125" s="55">
        <v>0</v>
      </c>
      <c r="CR125" s="55">
        <v>0</v>
      </c>
      <c r="CS125" s="55">
        <v>0</v>
      </c>
      <c r="CT125" s="55">
        <v>0</v>
      </c>
      <c r="CU125" s="55">
        <v>0</v>
      </c>
      <c r="CV125" s="55">
        <v>0</v>
      </c>
      <c r="CW125" s="55">
        <v>0</v>
      </c>
      <c r="CX125" s="55">
        <v>0</v>
      </c>
      <c r="CY125" s="55">
        <v>0</v>
      </c>
      <c r="CZ125" s="55">
        <v>0</v>
      </c>
      <c r="DA125" s="55">
        <v>0</v>
      </c>
      <c r="DB125" s="55">
        <v>0</v>
      </c>
      <c r="DC125" s="55">
        <v>0</v>
      </c>
      <c r="DD125" s="55">
        <v>0</v>
      </c>
      <c r="DE125" s="55">
        <v>0</v>
      </c>
      <c r="DF125" s="55">
        <v>0</v>
      </c>
      <c r="DG125" s="55">
        <v>0</v>
      </c>
      <c r="DH125" s="55">
        <v>0</v>
      </c>
      <c r="DI125" s="55">
        <v>0</v>
      </c>
      <c r="DJ125" s="55">
        <v>0</v>
      </c>
      <c r="DK125" s="55">
        <v>0</v>
      </c>
      <c r="DL125" s="55">
        <v>0</v>
      </c>
      <c r="DM125" s="55">
        <v>0</v>
      </c>
      <c r="DN125" s="55">
        <v>0</v>
      </c>
      <c r="DO125" s="55">
        <v>0</v>
      </c>
      <c r="DP125" s="55">
        <v>0</v>
      </c>
      <c r="DQ125" s="55">
        <v>0</v>
      </c>
      <c r="DR125" s="55">
        <v>0</v>
      </c>
      <c r="DS125" s="55">
        <v>0</v>
      </c>
      <c r="DT125" s="55">
        <v>0</v>
      </c>
      <c r="DU125" s="55">
        <v>0</v>
      </c>
      <c r="DV125" s="55">
        <v>0</v>
      </c>
      <c r="DW125" s="55">
        <v>0</v>
      </c>
      <c r="DX125" s="55">
        <v>0</v>
      </c>
      <c r="DY125" s="55">
        <v>0</v>
      </c>
      <c r="DZ125" s="55">
        <v>0</v>
      </c>
      <c r="EA125" s="55">
        <v>0</v>
      </c>
      <c r="EB125" s="55">
        <v>0</v>
      </c>
      <c r="EC125" s="55">
        <v>0</v>
      </c>
      <c r="ED125" s="55">
        <v>0</v>
      </c>
      <c r="EE125" s="55">
        <v>0</v>
      </c>
      <c r="EF125" s="55">
        <v>0</v>
      </c>
      <c r="EG125" s="55">
        <v>0</v>
      </c>
      <c r="EH125" s="55">
        <v>0</v>
      </c>
      <c r="EI125" s="55">
        <v>0</v>
      </c>
      <c r="EJ125" s="55">
        <v>0</v>
      </c>
      <c r="EK125" s="55">
        <v>0</v>
      </c>
      <c r="EL125" s="55">
        <v>0</v>
      </c>
      <c r="EM125" s="55">
        <v>0</v>
      </c>
      <c r="EN125" s="55">
        <v>167.79374694824219</v>
      </c>
      <c r="EO125" s="55">
        <v>258.0477294921875</v>
      </c>
      <c r="EP125" s="55">
        <v>262.3306884765625</v>
      </c>
      <c r="EQ125" s="55">
        <v>233.95732116699219</v>
      </c>
      <c r="ER125" s="55">
        <v>198.50099182128906</v>
      </c>
      <c r="ES125" s="55">
        <v>163.9930419921875</v>
      </c>
      <c r="ET125" s="55">
        <v>134.23866271972656</v>
      </c>
      <c r="EU125" s="55">
        <v>107.85684967041016</v>
      </c>
      <c r="EV125" s="55">
        <v>84.854804992675781</v>
      </c>
      <c r="EW125" s="55">
        <v>65.76654052734375</v>
      </c>
      <c r="EX125" s="55">
        <v>51.290874481201172</v>
      </c>
      <c r="EY125" s="55">
        <v>40.435268402099609</v>
      </c>
      <c r="EZ125" s="55">
        <v>32.309547424316406</v>
      </c>
      <c r="FA125" s="55">
        <v>26.234201431274414</v>
      </c>
      <c r="FB125" s="55">
        <v>21.694185256958008</v>
      </c>
      <c r="FC125" s="55">
        <v>18.302177429199219</v>
      </c>
      <c r="FD125" s="55">
        <v>15.768008232116699</v>
      </c>
      <c r="FE125" s="55">
        <v>13.874646186828613</v>
      </c>
      <c r="FF125" s="55">
        <v>12.459880828857422</v>
      </c>
      <c r="FG125" s="55">
        <v>11.402507781982422</v>
      </c>
      <c r="FH125" s="55">
        <v>10.611973762512207</v>
      </c>
      <c r="FI125" s="55">
        <v>10.020606994628906</v>
      </c>
      <c r="FJ125" s="55">
        <v>9.5778188705444336</v>
      </c>
      <c r="FK125" s="55">
        <v>9.245753288269043</v>
      </c>
      <c r="FL125" s="55">
        <v>8.9960050582885742</v>
      </c>
      <c r="FM125" s="55">
        <v>8.8071079254150391</v>
      </c>
      <c r="FN125" s="55">
        <v>8.6624345779418945</v>
      </c>
      <c r="FO125" s="55">
        <v>8.5475873947143555</v>
      </c>
      <c r="FP125" s="55">
        <v>8.4232921600341797</v>
      </c>
      <c r="FQ125" s="55">
        <v>7.469914436340332</v>
      </c>
      <c r="FR125" s="55">
        <v>6.1805434226989746</v>
      </c>
      <c r="FS125" s="55">
        <v>4.9318928718566895</v>
      </c>
      <c r="FT125" s="55">
        <v>3.8497319221496582</v>
      </c>
      <c r="FU125" s="55">
        <v>2.9627938270568848</v>
      </c>
      <c r="FV125" s="55">
        <v>2.2589263916015625</v>
      </c>
      <c r="FW125" s="55">
        <v>1.7114070653915405</v>
      </c>
      <c r="FX125" s="55">
        <v>1.2909893989562988</v>
      </c>
      <c r="FY125" s="55">
        <v>0.9709399938583374</v>
      </c>
      <c r="FZ125" s="55">
        <v>0.72871690988540649</v>
      </c>
      <c r="GA125" s="55">
        <v>0.54612857103347778</v>
      </c>
      <c r="GB125" s="55">
        <v>0.40887412428855896</v>
      </c>
      <c r="GC125" s="55">
        <v>0.30589669942855835</v>
      </c>
      <c r="GD125" s="55">
        <v>0.22874020040035248</v>
      </c>
      <c r="GE125" s="55">
        <v>0.17098470032215118</v>
      </c>
      <c r="GF125" s="55">
        <v>0.12778042256832123</v>
      </c>
      <c r="GG125" s="55">
        <v>9.5476306974887848E-2</v>
      </c>
      <c r="GH125" s="55">
        <v>7.133021205663681E-2</v>
      </c>
      <c r="GI125" s="55">
        <v>5.3286086767911911E-2</v>
      </c>
      <c r="GJ125" s="55">
        <v>3.9804078638553619E-2</v>
      </c>
      <c r="GK125" s="55">
        <v>2.9731901362538338E-2</v>
      </c>
      <c r="GL125" s="55">
        <v>2.2207751870155334E-2</v>
      </c>
      <c r="GM125" s="55">
        <v>1.6587359830737114E-2</v>
      </c>
      <c r="GN125" s="55">
        <v>1.2389203533530235E-2</v>
      </c>
      <c r="GO125" s="55">
        <v>9.2534758150577545E-3</v>
      </c>
      <c r="GP125" s="55">
        <v>6.9113536737859249E-3</v>
      </c>
      <c r="GQ125" s="55">
        <v>5.1620122976601124E-3</v>
      </c>
      <c r="GR125" s="55">
        <v>3.8554349448531866E-3</v>
      </c>
      <c r="GS125" s="55">
        <v>2.879563020542264E-3</v>
      </c>
      <c r="GT125" s="55">
        <v>2.1506957709789276E-3</v>
      </c>
      <c r="GU125" s="55">
        <v>1.606497447937727E-3</v>
      </c>
    </row>
    <row r="126" spans="1:203" x14ac:dyDescent="0.45">
      <c r="A126" s="5" t="s">
        <v>3827</v>
      </c>
      <c r="B126" s="89">
        <v>74</v>
      </c>
      <c r="C126" s="89">
        <v>8</v>
      </c>
      <c r="D126" s="55">
        <v>0</v>
      </c>
      <c r="E126" s="55">
        <v>0</v>
      </c>
      <c r="F126" s="55">
        <v>0</v>
      </c>
      <c r="G126" s="55">
        <v>0</v>
      </c>
      <c r="H126" s="55">
        <v>0</v>
      </c>
      <c r="I126" s="55">
        <v>0</v>
      </c>
      <c r="J126" s="55">
        <v>0</v>
      </c>
      <c r="K126" s="55">
        <v>0</v>
      </c>
      <c r="L126" s="55">
        <v>0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5">
        <v>0</v>
      </c>
      <c r="T126" s="55">
        <v>0</v>
      </c>
      <c r="U126" s="55">
        <v>0</v>
      </c>
      <c r="V126" s="55">
        <v>0</v>
      </c>
      <c r="W126" s="55">
        <v>0</v>
      </c>
      <c r="X126" s="55">
        <v>0</v>
      </c>
      <c r="Y126" s="55">
        <v>0</v>
      </c>
      <c r="Z126" s="55">
        <v>0</v>
      </c>
      <c r="AA126" s="55">
        <v>0</v>
      </c>
      <c r="AB126" s="55">
        <v>0</v>
      </c>
      <c r="AC126" s="55">
        <v>0</v>
      </c>
      <c r="AD126" s="55">
        <v>0</v>
      </c>
      <c r="AE126" s="55">
        <v>0</v>
      </c>
      <c r="AF126" s="55">
        <v>0</v>
      </c>
      <c r="AG126" s="55">
        <v>0</v>
      </c>
      <c r="AH126" s="55">
        <v>0</v>
      </c>
      <c r="AI126" s="55">
        <v>0</v>
      </c>
      <c r="AJ126" s="55">
        <v>0</v>
      </c>
      <c r="AK126" s="55">
        <v>0</v>
      </c>
      <c r="AL126" s="55">
        <v>0</v>
      </c>
      <c r="AM126" s="55">
        <v>0</v>
      </c>
      <c r="AN126" s="55">
        <v>0</v>
      </c>
      <c r="AO126" s="55">
        <v>0</v>
      </c>
      <c r="AP126" s="55">
        <v>0</v>
      </c>
      <c r="AQ126" s="55">
        <v>0</v>
      </c>
      <c r="AR126" s="55">
        <v>0</v>
      </c>
      <c r="AS126" s="55">
        <v>0</v>
      </c>
      <c r="AT126" s="55">
        <v>0</v>
      </c>
      <c r="AU126" s="55">
        <v>0</v>
      </c>
      <c r="AV126" s="55">
        <v>0</v>
      </c>
      <c r="AW126" s="55">
        <v>0</v>
      </c>
      <c r="AX126" s="55">
        <v>0</v>
      </c>
      <c r="AY126" s="55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5">
        <v>0</v>
      </c>
      <c r="BI126" s="55">
        <v>0</v>
      </c>
      <c r="BJ126" s="55">
        <v>0</v>
      </c>
      <c r="BK126" s="55">
        <v>0</v>
      </c>
      <c r="BL126" s="55">
        <v>0</v>
      </c>
      <c r="BM126" s="55">
        <v>0</v>
      </c>
      <c r="BN126" s="55">
        <v>0</v>
      </c>
      <c r="BO126" s="55">
        <v>0</v>
      </c>
      <c r="BP126" s="55">
        <v>0</v>
      </c>
      <c r="BQ126" s="55">
        <v>0</v>
      </c>
      <c r="BR126" s="55">
        <v>0</v>
      </c>
      <c r="BS126" s="55">
        <v>0</v>
      </c>
      <c r="BT126" s="55">
        <v>0</v>
      </c>
      <c r="BU126" s="55">
        <v>0</v>
      </c>
      <c r="BV126" s="55">
        <v>0</v>
      </c>
      <c r="BW126" s="55">
        <v>0</v>
      </c>
      <c r="BX126" s="55">
        <v>0</v>
      </c>
      <c r="BY126" s="55">
        <v>0</v>
      </c>
      <c r="BZ126" s="55">
        <v>0</v>
      </c>
      <c r="CA126" s="55">
        <v>0</v>
      </c>
      <c r="CB126" s="55">
        <v>0</v>
      </c>
      <c r="CC126" s="55">
        <v>0</v>
      </c>
      <c r="CD126" s="55">
        <v>0</v>
      </c>
      <c r="CE126" s="55">
        <v>0</v>
      </c>
      <c r="CF126" s="55">
        <v>0</v>
      </c>
      <c r="CG126" s="55">
        <v>0</v>
      </c>
      <c r="CH126" s="55">
        <v>0</v>
      </c>
      <c r="CI126" s="55">
        <v>0</v>
      </c>
      <c r="CJ126" s="55">
        <v>0</v>
      </c>
      <c r="CK126" s="55">
        <v>0</v>
      </c>
      <c r="CL126" s="55">
        <v>0</v>
      </c>
      <c r="CM126" s="55">
        <v>0</v>
      </c>
      <c r="CN126" s="55">
        <v>0</v>
      </c>
      <c r="CO126" s="55">
        <v>0</v>
      </c>
      <c r="CP126" s="55">
        <v>0</v>
      </c>
      <c r="CQ126" s="55">
        <v>0</v>
      </c>
      <c r="CR126" s="55">
        <v>0</v>
      </c>
      <c r="CS126" s="55">
        <v>0</v>
      </c>
      <c r="CT126" s="55">
        <v>0</v>
      </c>
      <c r="CU126" s="55">
        <v>0</v>
      </c>
      <c r="CV126" s="55">
        <v>0</v>
      </c>
      <c r="CW126" s="55">
        <v>0</v>
      </c>
      <c r="CX126" s="55">
        <v>0</v>
      </c>
      <c r="CY126" s="55">
        <v>0</v>
      </c>
      <c r="CZ126" s="55">
        <v>0</v>
      </c>
      <c r="DA126" s="55">
        <v>0</v>
      </c>
      <c r="DB126" s="55">
        <v>0</v>
      </c>
      <c r="DC126" s="55">
        <v>0</v>
      </c>
      <c r="DD126" s="55">
        <v>0</v>
      </c>
      <c r="DE126" s="55">
        <v>0</v>
      </c>
      <c r="DF126" s="55">
        <v>0</v>
      </c>
      <c r="DG126" s="55">
        <v>0</v>
      </c>
      <c r="DH126" s="55">
        <v>0</v>
      </c>
      <c r="DI126" s="55">
        <v>0</v>
      </c>
      <c r="DJ126" s="55">
        <v>0</v>
      </c>
      <c r="DK126" s="55">
        <v>0</v>
      </c>
      <c r="DL126" s="55">
        <v>0</v>
      </c>
      <c r="DM126" s="55">
        <v>0</v>
      </c>
      <c r="DN126" s="55">
        <v>0</v>
      </c>
      <c r="DO126" s="55">
        <v>0</v>
      </c>
      <c r="DP126" s="55">
        <v>0</v>
      </c>
      <c r="DQ126" s="55">
        <v>0</v>
      </c>
      <c r="DR126" s="55">
        <v>0</v>
      </c>
      <c r="DS126" s="55">
        <v>0</v>
      </c>
      <c r="DT126" s="55">
        <v>0</v>
      </c>
      <c r="DU126" s="55">
        <v>0</v>
      </c>
      <c r="DV126" s="55">
        <v>0</v>
      </c>
      <c r="DW126" s="55">
        <v>0</v>
      </c>
      <c r="DX126" s="55">
        <v>0</v>
      </c>
      <c r="DY126" s="55">
        <v>0</v>
      </c>
      <c r="DZ126" s="55">
        <v>0</v>
      </c>
      <c r="EA126" s="55">
        <v>0</v>
      </c>
      <c r="EB126" s="55">
        <v>0</v>
      </c>
      <c r="EC126" s="55">
        <v>0</v>
      </c>
      <c r="ED126" s="55">
        <v>0</v>
      </c>
      <c r="EE126" s="55">
        <v>0</v>
      </c>
      <c r="EF126" s="55">
        <v>0</v>
      </c>
      <c r="EG126" s="55">
        <v>0</v>
      </c>
      <c r="EH126" s="55">
        <v>0</v>
      </c>
      <c r="EI126" s="55">
        <v>0</v>
      </c>
      <c r="EJ126" s="55">
        <v>0</v>
      </c>
      <c r="EK126" s="55">
        <v>0</v>
      </c>
      <c r="EL126" s="55">
        <v>0</v>
      </c>
      <c r="EM126" s="55">
        <v>0</v>
      </c>
      <c r="EN126" s="55">
        <v>139.09886169433594</v>
      </c>
      <c r="EO126" s="55">
        <v>229.25190734863281</v>
      </c>
      <c r="EP126" s="55">
        <v>245.54365539550781</v>
      </c>
      <c r="EQ126" s="55">
        <v>238.639892578125</v>
      </c>
      <c r="ER126" s="55">
        <v>220.02748107910156</v>
      </c>
      <c r="ES126" s="55">
        <v>196.14595031738281</v>
      </c>
      <c r="ET126" s="55">
        <v>170.0263671875</v>
      </c>
      <c r="EU126" s="55">
        <v>144.65390014648438</v>
      </c>
      <c r="EV126" s="55">
        <v>121.54610443115234</v>
      </c>
      <c r="EW126" s="55">
        <v>101.28298950195313</v>
      </c>
      <c r="EX126" s="55">
        <v>84.083755493164063</v>
      </c>
      <c r="EY126" s="55">
        <v>70.227195739746094</v>
      </c>
      <c r="EZ126" s="55">
        <v>58.944255828857422</v>
      </c>
      <c r="FA126" s="55">
        <v>49.715976715087891</v>
      </c>
      <c r="FB126" s="55">
        <v>42.160640716552734</v>
      </c>
      <c r="FC126" s="55">
        <v>35.973350524902344</v>
      </c>
      <c r="FD126" s="55">
        <v>30.905557632446289</v>
      </c>
      <c r="FE126" s="55">
        <v>26.753486633300781</v>
      </c>
      <c r="FF126" s="55">
        <v>23.348691940307617</v>
      </c>
      <c r="FG126" s="55">
        <v>20.510259628295898</v>
      </c>
      <c r="FH126" s="55">
        <v>17.528043746948242</v>
      </c>
      <c r="FI126" s="55">
        <v>14.70548152923584</v>
      </c>
      <c r="FJ126" s="55">
        <v>12.228377342224121</v>
      </c>
      <c r="FK126" s="55">
        <v>10.115743637084961</v>
      </c>
      <c r="FL126" s="55">
        <v>8.3402233123779297</v>
      </c>
      <c r="FM126" s="55">
        <v>6.8611040115356445</v>
      </c>
      <c r="FN126" s="55">
        <v>5.6358566284179688</v>
      </c>
      <c r="FO126" s="55">
        <v>4.6247043609619141</v>
      </c>
      <c r="FP126" s="55">
        <v>3.7923352718353271</v>
      </c>
      <c r="FQ126" s="55">
        <v>3.1083056926727295</v>
      </c>
      <c r="FR126" s="55">
        <v>2.5468306541442871</v>
      </c>
      <c r="FS126" s="55">
        <v>2.0863163471221924</v>
      </c>
      <c r="FT126" s="55">
        <v>1.7088121175765991</v>
      </c>
      <c r="FU126" s="55">
        <v>1.399469256401062</v>
      </c>
      <c r="FV126" s="55">
        <v>1.1460446119308472</v>
      </c>
      <c r="FW126" s="55">
        <v>0.93846589326858521</v>
      </c>
      <c r="FX126" s="55">
        <v>0.76845943927764893</v>
      </c>
      <c r="FY126" s="55">
        <v>0.62923586368560791</v>
      </c>
      <c r="FZ126" s="55">
        <v>0.51522773504257202</v>
      </c>
      <c r="GA126" s="55">
        <v>0.4218716025352478</v>
      </c>
      <c r="GB126" s="55">
        <v>0.34542849659919739</v>
      </c>
      <c r="GC126" s="55">
        <v>0.282835453748703</v>
      </c>
      <c r="GD126" s="55">
        <v>0.23158371448516846</v>
      </c>
      <c r="GE126" s="55">
        <v>0.18961870670318604</v>
      </c>
      <c r="GF126" s="55">
        <v>0.15525786578655243</v>
      </c>
      <c r="GG126" s="55">
        <v>0.12712341547012329</v>
      </c>
      <c r="GH126" s="55">
        <v>0.10408717393875122</v>
      </c>
      <c r="GI126" s="55">
        <v>8.5225313901901245E-2</v>
      </c>
      <c r="GJ126" s="55">
        <v>6.9781430065631866E-2</v>
      </c>
      <c r="GK126" s="55">
        <v>5.7136151939630508E-2</v>
      </c>
      <c r="GL126" s="55">
        <v>4.6782355755567551E-2</v>
      </c>
      <c r="GM126" s="55">
        <v>3.8304790854454041E-2</v>
      </c>
      <c r="GN126" s="55">
        <v>3.1363464891910553E-2</v>
      </c>
      <c r="GO126" s="55">
        <v>2.5680001825094223E-2</v>
      </c>
      <c r="GP126" s="55">
        <v>2.1026451140642166E-2</v>
      </c>
      <c r="GQ126" s="55">
        <v>1.7216185107827187E-2</v>
      </c>
      <c r="GR126" s="55">
        <v>1.4096388593316078E-2</v>
      </c>
      <c r="GS126" s="55">
        <v>1.1541938409209251E-2</v>
      </c>
      <c r="GT126" s="55">
        <v>9.4503890722990036E-3</v>
      </c>
      <c r="GU126" s="55">
        <v>7.7386712655425072E-3</v>
      </c>
    </row>
    <row r="127" spans="1:203" x14ac:dyDescent="0.45">
      <c r="A127" s="5" t="s">
        <v>3827</v>
      </c>
      <c r="B127" s="89">
        <v>75</v>
      </c>
      <c r="C127" s="89">
        <v>10</v>
      </c>
      <c r="D127" s="55">
        <v>0</v>
      </c>
      <c r="E127" s="55">
        <v>0</v>
      </c>
      <c r="F127" s="55">
        <v>0</v>
      </c>
      <c r="G127" s="55">
        <v>0</v>
      </c>
      <c r="H127" s="55">
        <v>0</v>
      </c>
      <c r="I127" s="55">
        <v>0</v>
      </c>
      <c r="J127" s="55">
        <v>0</v>
      </c>
      <c r="K127" s="55">
        <v>0</v>
      </c>
      <c r="L127" s="55">
        <v>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5">
        <v>0</v>
      </c>
      <c r="T127" s="55">
        <v>0</v>
      </c>
      <c r="U127" s="55">
        <v>0</v>
      </c>
      <c r="V127" s="55">
        <v>0</v>
      </c>
      <c r="W127" s="55">
        <v>0</v>
      </c>
      <c r="X127" s="55">
        <v>0</v>
      </c>
      <c r="Y127" s="55">
        <v>0</v>
      </c>
      <c r="Z127" s="55">
        <v>0</v>
      </c>
      <c r="AA127" s="55">
        <v>0</v>
      </c>
      <c r="AB127" s="55">
        <v>0</v>
      </c>
      <c r="AC127" s="55">
        <v>0</v>
      </c>
      <c r="AD127" s="55">
        <v>0</v>
      </c>
      <c r="AE127" s="55">
        <v>0</v>
      </c>
      <c r="AF127" s="55">
        <v>0</v>
      </c>
      <c r="AG127" s="55">
        <v>0</v>
      </c>
      <c r="AH127" s="55">
        <v>0</v>
      </c>
      <c r="AI127" s="55">
        <v>0</v>
      </c>
      <c r="AJ127" s="55">
        <v>0</v>
      </c>
      <c r="AK127" s="55">
        <v>0</v>
      </c>
      <c r="AL127" s="55">
        <v>0</v>
      </c>
      <c r="AM127" s="55">
        <v>0</v>
      </c>
      <c r="AN127" s="55">
        <v>0</v>
      </c>
      <c r="AO127" s="55">
        <v>0</v>
      </c>
      <c r="AP127" s="55">
        <v>0</v>
      </c>
      <c r="AQ127" s="55">
        <v>0</v>
      </c>
      <c r="AR127" s="55">
        <v>0</v>
      </c>
      <c r="AS127" s="55">
        <v>0</v>
      </c>
      <c r="AT127" s="55">
        <v>0</v>
      </c>
      <c r="AU127" s="55">
        <v>0</v>
      </c>
      <c r="AV127" s="55">
        <v>0</v>
      </c>
      <c r="AW127" s="55">
        <v>0</v>
      </c>
      <c r="AX127" s="55">
        <v>0</v>
      </c>
      <c r="AY127" s="55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5">
        <v>0</v>
      </c>
      <c r="BI127" s="55">
        <v>0</v>
      </c>
      <c r="BJ127" s="55">
        <v>0</v>
      </c>
      <c r="BK127" s="55">
        <v>0</v>
      </c>
      <c r="BL127" s="55">
        <v>0</v>
      </c>
      <c r="BM127" s="55">
        <v>0</v>
      </c>
      <c r="BN127" s="55">
        <v>0</v>
      </c>
      <c r="BO127" s="55">
        <v>0</v>
      </c>
      <c r="BP127" s="55">
        <v>0</v>
      </c>
      <c r="BQ127" s="55">
        <v>0</v>
      </c>
      <c r="BR127" s="55">
        <v>0</v>
      </c>
      <c r="BS127" s="55">
        <v>0</v>
      </c>
      <c r="BT127" s="55">
        <v>0</v>
      </c>
      <c r="BU127" s="55">
        <v>0</v>
      </c>
      <c r="BV127" s="55">
        <v>0</v>
      </c>
      <c r="BW127" s="55">
        <v>0</v>
      </c>
      <c r="BX127" s="55">
        <v>0</v>
      </c>
      <c r="BY127" s="55">
        <v>0</v>
      </c>
      <c r="BZ127" s="55">
        <v>0</v>
      </c>
      <c r="CA127" s="55">
        <v>0</v>
      </c>
      <c r="CB127" s="55">
        <v>0</v>
      </c>
      <c r="CC127" s="55">
        <v>0</v>
      </c>
      <c r="CD127" s="55">
        <v>0</v>
      </c>
      <c r="CE127" s="55">
        <v>0</v>
      </c>
      <c r="CF127" s="55">
        <v>0</v>
      </c>
      <c r="CG127" s="55">
        <v>0</v>
      </c>
      <c r="CH127" s="55">
        <v>0</v>
      </c>
      <c r="CI127" s="55">
        <v>0</v>
      </c>
      <c r="CJ127" s="55">
        <v>0</v>
      </c>
      <c r="CK127" s="55">
        <v>0</v>
      </c>
      <c r="CL127" s="55">
        <v>0</v>
      </c>
      <c r="CM127" s="55">
        <v>0</v>
      </c>
      <c r="CN127" s="55">
        <v>0</v>
      </c>
      <c r="CO127" s="55">
        <v>0</v>
      </c>
      <c r="CP127" s="55">
        <v>0</v>
      </c>
      <c r="CQ127" s="55">
        <v>0</v>
      </c>
      <c r="CR127" s="55">
        <v>0</v>
      </c>
      <c r="CS127" s="55">
        <v>0</v>
      </c>
      <c r="CT127" s="55">
        <v>0</v>
      </c>
      <c r="CU127" s="55">
        <v>0</v>
      </c>
      <c r="CV127" s="55">
        <v>0</v>
      </c>
      <c r="CW127" s="55">
        <v>0</v>
      </c>
      <c r="CX127" s="55">
        <v>0</v>
      </c>
      <c r="CY127" s="55">
        <v>0</v>
      </c>
      <c r="CZ127" s="55">
        <v>0</v>
      </c>
      <c r="DA127" s="55">
        <v>0</v>
      </c>
      <c r="DB127" s="55">
        <v>0</v>
      </c>
      <c r="DC127" s="55">
        <v>0</v>
      </c>
      <c r="DD127" s="55">
        <v>0</v>
      </c>
      <c r="DE127" s="55">
        <v>0</v>
      </c>
      <c r="DF127" s="55">
        <v>0</v>
      </c>
      <c r="DG127" s="55">
        <v>0</v>
      </c>
      <c r="DH127" s="55">
        <v>0</v>
      </c>
      <c r="DI127" s="55">
        <v>0</v>
      </c>
      <c r="DJ127" s="55">
        <v>0</v>
      </c>
      <c r="DK127" s="55">
        <v>0</v>
      </c>
      <c r="DL127" s="55">
        <v>0</v>
      </c>
      <c r="DM127" s="55">
        <v>0</v>
      </c>
      <c r="DN127" s="55">
        <v>0</v>
      </c>
      <c r="DO127" s="55">
        <v>0</v>
      </c>
      <c r="DP127" s="55">
        <v>0</v>
      </c>
      <c r="DQ127" s="55">
        <v>0</v>
      </c>
      <c r="DR127" s="55">
        <v>0</v>
      </c>
      <c r="DS127" s="55">
        <v>0</v>
      </c>
      <c r="DT127" s="55">
        <v>0</v>
      </c>
      <c r="DU127" s="55">
        <v>0</v>
      </c>
      <c r="DV127" s="55">
        <v>0</v>
      </c>
      <c r="DW127" s="55">
        <v>0</v>
      </c>
      <c r="DX127" s="55">
        <v>0</v>
      </c>
      <c r="DY127" s="55">
        <v>0</v>
      </c>
      <c r="DZ127" s="55">
        <v>0</v>
      </c>
      <c r="EA127" s="55">
        <v>0</v>
      </c>
      <c r="EB127" s="55">
        <v>0</v>
      </c>
      <c r="EC127" s="55">
        <v>0</v>
      </c>
      <c r="ED127" s="55">
        <v>0</v>
      </c>
      <c r="EE127" s="55">
        <v>0</v>
      </c>
      <c r="EF127" s="55">
        <v>0</v>
      </c>
      <c r="EG127" s="55">
        <v>0</v>
      </c>
      <c r="EH127" s="55">
        <v>0</v>
      </c>
      <c r="EI127" s="55">
        <v>0</v>
      </c>
      <c r="EJ127" s="55">
        <v>0</v>
      </c>
      <c r="EK127" s="55">
        <v>0</v>
      </c>
      <c r="EL127" s="55">
        <v>0</v>
      </c>
      <c r="EM127" s="55">
        <v>0</v>
      </c>
      <c r="EN127" s="55">
        <v>178.33969116210938</v>
      </c>
      <c r="EO127" s="55">
        <v>246.60772705078125</v>
      </c>
      <c r="EP127" s="55">
        <v>223.10508728027344</v>
      </c>
      <c r="EQ127" s="55">
        <v>178.69931030273438</v>
      </c>
      <c r="ER127" s="55">
        <v>139.40406799316406</v>
      </c>
      <c r="ES127" s="55">
        <v>107.36386108398438</v>
      </c>
      <c r="ET127" s="55">
        <v>82.159523010253906</v>
      </c>
      <c r="EU127" s="55">
        <v>61.439117431640625</v>
      </c>
      <c r="EV127" s="55">
        <v>45.124618530273438</v>
      </c>
      <c r="EW127" s="55">
        <v>33.638175964355469</v>
      </c>
      <c r="EX127" s="55">
        <v>25.660497665405273</v>
      </c>
      <c r="EY127" s="55">
        <v>20.137809753417969</v>
      </c>
      <c r="EZ127" s="55">
        <v>16.317249298095703</v>
      </c>
      <c r="FA127" s="55">
        <v>13.674455642700195</v>
      </c>
      <c r="FB127" s="55">
        <v>11.846212387084961</v>
      </c>
      <c r="FC127" s="55">
        <v>10.581228256225586</v>
      </c>
      <c r="FD127" s="55">
        <v>9.7056951522827148</v>
      </c>
      <c r="FE127" s="55">
        <v>9.0994033813476563</v>
      </c>
      <c r="FF127" s="55">
        <v>8.6791982650756836</v>
      </c>
      <c r="FG127" s="55">
        <v>8.3875494003295898</v>
      </c>
      <c r="FH127" s="55">
        <v>8.1846332550048828</v>
      </c>
      <c r="FI127" s="55">
        <v>8.0428457260131836</v>
      </c>
      <c r="FJ127" s="55">
        <v>7.9430036544799805</v>
      </c>
      <c r="FK127" s="55">
        <v>7.8716650009155273</v>
      </c>
      <c r="FL127" s="55">
        <v>7.8191990852355957</v>
      </c>
      <c r="FM127" s="55">
        <v>7.7781248092651367</v>
      </c>
      <c r="FN127" s="55">
        <v>7.7404236793518066</v>
      </c>
      <c r="FO127" s="55">
        <v>7.6146063804626465</v>
      </c>
      <c r="FP127" s="55">
        <v>6.4488129615783691</v>
      </c>
      <c r="FQ127" s="55">
        <v>5.016352653503418</v>
      </c>
      <c r="FR127" s="55">
        <v>3.7330629825592041</v>
      </c>
      <c r="FS127" s="55">
        <v>2.706838846206665</v>
      </c>
      <c r="FT127" s="55">
        <v>1.9313241243362427</v>
      </c>
      <c r="FU127" s="55">
        <v>1.3637874126434326</v>
      </c>
      <c r="FV127" s="55">
        <v>0.95649266242980957</v>
      </c>
      <c r="FW127" s="55">
        <v>0.6678004264831543</v>
      </c>
      <c r="FX127" s="55">
        <v>0.46482214331626892</v>
      </c>
      <c r="FY127" s="55">
        <v>0.32287174463272095</v>
      </c>
      <c r="FZ127" s="55">
        <v>0.22395649552345276</v>
      </c>
      <c r="GA127" s="55">
        <v>0.15519636869430542</v>
      </c>
      <c r="GB127" s="55">
        <v>0.10747699439525604</v>
      </c>
      <c r="GC127" s="55">
        <v>7.4396967887878418E-2</v>
      </c>
      <c r="GD127" s="55">
        <v>5.1482774317264557E-2</v>
      </c>
      <c r="GE127" s="55">
        <v>3.5618655383586884E-2</v>
      </c>
      <c r="GF127" s="55">
        <v>2.4639427661895752E-2</v>
      </c>
      <c r="GG127" s="55">
        <v>1.7042798921465874E-2</v>
      </c>
      <c r="GH127" s="55">
        <v>1.1787503957748413E-2</v>
      </c>
      <c r="GI127" s="55">
        <v>8.152347058057785E-3</v>
      </c>
      <c r="GJ127" s="55">
        <v>5.6380592286586761E-3</v>
      </c>
      <c r="GK127" s="55">
        <v>3.8991246838122606E-3</v>
      </c>
      <c r="GL127" s="55">
        <v>2.6964854914695024E-3</v>
      </c>
      <c r="GM127" s="55">
        <v>1.8647672841325402E-3</v>
      </c>
      <c r="GN127" s="55">
        <v>1.2895793188363314E-3</v>
      </c>
      <c r="GO127" s="55">
        <v>8.9180405484512448E-4</v>
      </c>
      <c r="GP127" s="55">
        <v>6.167219253256917E-4</v>
      </c>
      <c r="GQ127" s="55">
        <v>4.2648945236578584E-4</v>
      </c>
      <c r="GR127" s="55">
        <v>2.9493519105017185E-4</v>
      </c>
      <c r="GS127" s="55">
        <v>2.0395970204845071E-4</v>
      </c>
      <c r="GT127" s="55">
        <v>1.4104634465184063E-4</v>
      </c>
      <c r="GU127" s="55">
        <v>9.7559262940194458E-5</v>
      </c>
    </row>
    <row r="128" spans="1:203" x14ac:dyDescent="0.45">
      <c r="A128" s="5" t="s">
        <v>3827</v>
      </c>
      <c r="B128" s="89">
        <v>76</v>
      </c>
      <c r="C128" s="89">
        <v>8</v>
      </c>
      <c r="D128" s="55">
        <v>0</v>
      </c>
      <c r="E128" s="55">
        <v>0</v>
      </c>
      <c r="F128" s="55">
        <v>0</v>
      </c>
      <c r="G128" s="55">
        <v>0</v>
      </c>
      <c r="H128" s="55">
        <v>0</v>
      </c>
      <c r="I128" s="55">
        <v>0</v>
      </c>
      <c r="J128" s="55">
        <v>0</v>
      </c>
      <c r="K128" s="55">
        <v>0</v>
      </c>
      <c r="L128" s="55">
        <v>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5">
        <v>0</v>
      </c>
      <c r="T128" s="55">
        <v>0</v>
      </c>
      <c r="U128" s="55">
        <v>0</v>
      </c>
      <c r="V128" s="55">
        <v>0</v>
      </c>
      <c r="W128" s="55">
        <v>0</v>
      </c>
      <c r="X128" s="55">
        <v>0</v>
      </c>
      <c r="Y128" s="55">
        <v>0</v>
      </c>
      <c r="Z128" s="55">
        <v>0</v>
      </c>
      <c r="AA128" s="55">
        <v>0</v>
      </c>
      <c r="AB128" s="55">
        <v>0</v>
      </c>
      <c r="AC128" s="55">
        <v>0</v>
      </c>
      <c r="AD128" s="55">
        <v>0</v>
      </c>
      <c r="AE128" s="55">
        <v>0</v>
      </c>
      <c r="AF128" s="55">
        <v>0</v>
      </c>
      <c r="AG128" s="55">
        <v>0</v>
      </c>
      <c r="AH128" s="55">
        <v>0</v>
      </c>
      <c r="AI128" s="55">
        <v>0</v>
      </c>
      <c r="AJ128" s="55">
        <v>0</v>
      </c>
      <c r="AK128" s="55">
        <v>0</v>
      </c>
      <c r="AL128" s="55">
        <v>0</v>
      </c>
      <c r="AM128" s="55">
        <v>0</v>
      </c>
      <c r="AN128" s="55">
        <v>0</v>
      </c>
      <c r="AO128" s="55">
        <v>0</v>
      </c>
      <c r="AP128" s="55">
        <v>0</v>
      </c>
      <c r="AQ128" s="55">
        <v>0</v>
      </c>
      <c r="AR128" s="55">
        <v>0</v>
      </c>
      <c r="AS128" s="55">
        <v>0</v>
      </c>
      <c r="AT128" s="55">
        <v>0</v>
      </c>
      <c r="AU128" s="55">
        <v>0</v>
      </c>
      <c r="AV128" s="55">
        <v>0</v>
      </c>
      <c r="AW128" s="55">
        <v>0</v>
      </c>
      <c r="AX128" s="55">
        <v>0</v>
      </c>
      <c r="AY128" s="55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5">
        <v>0</v>
      </c>
      <c r="BI128" s="55">
        <v>0</v>
      </c>
      <c r="BJ128" s="55">
        <v>0</v>
      </c>
      <c r="BK128" s="55">
        <v>0</v>
      </c>
      <c r="BL128" s="55">
        <v>0</v>
      </c>
      <c r="BM128" s="55">
        <v>0</v>
      </c>
      <c r="BN128" s="55">
        <v>0</v>
      </c>
      <c r="BO128" s="55">
        <v>0</v>
      </c>
      <c r="BP128" s="55">
        <v>0</v>
      </c>
      <c r="BQ128" s="55">
        <v>0</v>
      </c>
      <c r="BR128" s="55">
        <v>0</v>
      </c>
      <c r="BS128" s="55">
        <v>0</v>
      </c>
      <c r="BT128" s="55">
        <v>0</v>
      </c>
      <c r="BU128" s="55">
        <v>0</v>
      </c>
      <c r="BV128" s="55">
        <v>0</v>
      </c>
      <c r="BW128" s="55">
        <v>0</v>
      </c>
      <c r="BX128" s="55">
        <v>0</v>
      </c>
      <c r="BY128" s="55">
        <v>0</v>
      </c>
      <c r="BZ128" s="55">
        <v>0</v>
      </c>
      <c r="CA128" s="55">
        <v>0</v>
      </c>
      <c r="CB128" s="55">
        <v>0</v>
      </c>
      <c r="CC128" s="55">
        <v>0</v>
      </c>
      <c r="CD128" s="55">
        <v>0</v>
      </c>
      <c r="CE128" s="55">
        <v>0</v>
      </c>
      <c r="CF128" s="55">
        <v>0</v>
      </c>
      <c r="CG128" s="55">
        <v>0</v>
      </c>
      <c r="CH128" s="55">
        <v>0</v>
      </c>
      <c r="CI128" s="55">
        <v>0</v>
      </c>
      <c r="CJ128" s="55">
        <v>0</v>
      </c>
      <c r="CK128" s="55">
        <v>0</v>
      </c>
      <c r="CL128" s="55">
        <v>0</v>
      </c>
      <c r="CM128" s="55">
        <v>0</v>
      </c>
      <c r="CN128" s="55">
        <v>0</v>
      </c>
      <c r="CO128" s="55">
        <v>0</v>
      </c>
      <c r="CP128" s="55">
        <v>0</v>
      </c>
      <c r="CQ128" s="55">
        <v>0</v>
      </c>
      <c r="CR128" s="55">
        <v>0</v>
      </c>
      <c r="CS128" s="55">
        <v>0</v>
      </c>
      <c r="CT128" s="55">
        <v>0</v>
      </c>
      <c r="CU128" s="55">
        <v>0</v>
      </c>
      <c r="CV128" s="55">
        <v>0</v>
      </c>
      <c r="CW128" s="55">
        <v>0</v>
      </c>
      <c r="CX128" s="55">
        <v>0</v>
      </c>
      <c r="CY128" s="55">
        <v>0</v>
      </c>
      <c r="CZ128" s="55">
        <v>0</v>
      </c>
      <c r="DA128" s="55">
        <v>0</v>
      </c>
      <c r="DB128" s="55">
        <v>0</v>
      </c>
      <c r="DC128" s="55">
        <v>0</v>
      </c>
      <c r="DD128" s="55">
        <v>0</v>
      </c>
      <c r="DE128" s="55">
        <v>0</v>
      </c>
      <c r="DF128" s="55">
        <v>0</v>
      </c>
      <c r="DG128" s="55">
        <v>0</v>
      </c>
      <c r="DH128" s="55">
        <v>0</v>
      </c>
      <c r="DI128" s="55">
        <v>0</v>
      </c>
      <c r="DJ128" s="55">
        <v>0</v>
      </c>
      <c r="DK128" s="55">
        <v>0</v>
      </c>
      <c r="DL128" s="55">
        <v>0</v>
      </c>
      <c r="DM128" s="55">
        <v>0</v>
      </c>
      <c r="DN128" s="55">
        <v>0</v>
      </c>
      <c r="DO128" s="55">
        <v>0</v>
      </c>
      <c r="DP128" s="55">
        <v>0</v>
      </c>
      <c r="DQ128" s="55">
        <v>0</v>
      </c>
      <c r="DR128" s="55">
        <v>0</v>
      </c>
      <c r="DS128" s="55">
        <v>0</v>
      </c>
      <c r="DT128" s="55">
        <v>0</v>
      </c>
      <c r="DU128" s="55">
        <v>0</v>
      </c>
      <c r="DV128" s="55">
        <v>0</v>
      </c>
      <c r="DW128" s="55">
        <v>0</v>
      </c>
      <c r="DX128" s="55">
        <v>0</v>
      </c>
      <c r="DY128" s="55">
        <v>0</v>
      </c>
      <c r="DZ128" s="55">
        <v>0</v>
      </c>
      <c r="EA128" s="55">
        <v>0</v>
      </c>
      <c r="EB128" s="55">
        <v>0</v>
      </c>
      <c r="EC128" s="55">
        <v>0</v>
      </c>
      <c r="ED128" s="55">
        <v>0</v>
      </c>
      <c r="EE128" s="55">
        <v>0</v>
      </c>
      <c r="EF128" s="55">
        <v>0</v>
      </c>
      <c r="EG128" s="55">
        <v>0</v>
      </c>
      <c r="EH128" s="55">
        <v>0</v>
      </c>
      <c r="EI128" s="55">
        <v>0</v>
      </c>
      <c r="EJ128" s="55">
        <v>0</v>
      </c>
      <c r="EK128" s="55">
        <v>0</v>
      </c>
      <c r="EL128" s="55">
        <v>0</v>
      </c>
      <c r="EM128" s="55">
        <v>0</v>
      </c>
      <c r="EN128" s="55">
        <v>267.68096923828125</v>
      </c>
      <c r="EO128" s="55">
        <v>411.44772338867188</v>
      </c>
      <c r="EP128" s="55">
        <v>390.26776123046875</v>
      </c>
      <c r="EQ128" s="55">
        <v>314.13290405273438</v>
      </c>
      <c r="ER128" s="55">
        <v>235.44464111328125</v>
      </c>
      <c r="ES128" s="55">
        <v>172.20460510253906</v>
      </c>
      <c r="ET128" s="55">
        <v>121.64118194580078</v>
      </c>
      <c r="EU128" s="55">
        <v>84.2303466796875</v>
      </c>
      <c r="EV128" s="55">
        <v>58.970714569091797</v>
      </c>
      <c r="EW128" s="55">
        <v>42.223602294921875</v>
      </c>
      <c r="EX128" s="55">
        <v>31.18138313293457</v>
      </c>
      <c r="EY128" s="55">
        <v>23.920017242431641</v>
      </c>
      <c r="EZ128" s="55">
        <v>19.150934219360352</v>
      </c>
      <c r="FA128" s="55">
        <v>16.02033805847168</v>
      </c>
      <c r="FB128" s="55">
        <v>13.965414047241211</v>
      </c>
      <c r="FC128" s="55">
        <v>12.616096496582031</v>
      </c>
      <c r="FD128" s="55">
        <v>11.729330062866211</v>
      </c>
      <c r="FE128" s="55">
        <v>11.145510673522949</v>
      </c>
      <c r="FF128" s="55">
        <v>10.759744644165039</v>
      </c>
      <c r="FG128" s="55">
        <v>10.502845764160156</v>
      </c>
      <c r="FH128" s="55">
        <v>10.328545570373535</v>
      </c>
      <c r="FI128" s="55">
        <v>10.203666687011719</v>
      </c>
      <c r="FJ128" s="55">
        <v>10.078897476196289</v>
      </c>
      <c r="FK128" s="55">
        <v>8.7925338745117188</v>
      </c>
      <c r="FL128" s="55">
        <v>6.8647089004516602</v>
      </c>
      <c r="FM128" s="55">
        <v>5.0607857704162598</v>
      </c>
      <c r="FN128" s="55">
        <v>3.6032068729400635</v>
      </c>
      <c r="FO128" s="55">
        <v>2.5076258182525635</v>
      </c>
      <c r="FP128" s="55">
        <v>1.7180684804916382</v>
      </c>
      <c r="FQ128" s="55">
        <v>1.1641196012496948</v>
      </c>
      <c r="FR128" s="55">
        <v>0.78244858980178833</v>
      </c>
      <c r="FS128" s="55">
        <v>0.52279561758041382</v>
      </c>
      <c r="FT128" s="55">
        <v>0.3477596640586853</v>
      </c>
      <c r="FU128" s="55">
        <v>0.23055391013622284</v>
      </c>
      <c r="FV128" s="55">
        <v>0.15246216952800751</v>
      </c>
      <c r="FW128" s="55">
        <v>0.10062588751316071</v>
      </c>
      <c r="FX128" s="55">
        <v>6.6315099596977234E-2</v>
      </c>
      <c r="FY128" s="55">
        <v>4.3653551489114761E-2</v>
      </c>
      <c r="FZ128" s="55">
        <v>2.8710789978504181E-2</v>
      </c>
      <c r="GA128" s="55">
        <v>1.8870191648602486E-2</v>
      </c>
      <c r="GB128" s="55">
        <v>1.2395958416163921E-2</v>
      </c>
      <c r="GC128" s="55">
        <v>8.1396931782364845E-3</v>
      </c>
      <c r="GD128" s="55">
        <v>5.3431796841323376E-3</v>
      </c>
      <c r="GE128" s="55">
        <v>3.5065992269665003E-3</v>
      </c>
      <c r="GF128" s="55">
        <v>2.300863154232502E-3</v>
      </c>
      <c r="GG128" s="55">
        <v>1.5094965929165483E-3</v>
      </c>
      <c r="GH128" s="55">
        <v>9.9020334891974926E-4</v>
      </c>
      <c r="GI128" s="55">
        <v>6.494991248473525E-4</v>
      </c>
      <c r="GJ128" s="55">
        <v>4.2599369771778584E-4</v>
      </c>
      <c r="GK128" s="55">
        <v>2.7938614948652685E-4</v>
      </c>
      <c r="GL128" s="55">
        <v>1.8322671530768275E-4</v>
      </c>
      <c r="GM128" s="55">
        <v>1.2015972606604919E-4</v>
      </c>
      <c r="GN128" s="55">
        <v>7.8798577305860817E-5</v>
      </c>
      <c r="GO128" s="55">
        <v>5.1673690904863179E-5</v>
      </c>
      <c r="GP128" s="55">
        <v>3.3885520679177716E-5</v>
      </c>
      <c r="GQ128" s="55">
        <v>2.2220499886316247E-5</v>
      </c>
      <c r="GR128" s="55">
        <v>1.4571008250641171E-5</v>
      </c>
      <c r="GS128" s="55">
        <v>0</v>
      </c>
      <c r="GT128" s="55">
        <v>0</v>
      </c>
      <c r="GU128" s="55">
        <v>0</v>
      </c>
    </row>
    <row r="129" spans="1:203" x14ac:dyDescent="0.45">
      <c r="A129" s="5" t="s">
        <v>3827</v>
      </c>
      <c r="B129" s="89">
        <v>77</v>
      </c>
      <c r="C129" s="89">
        <v>5</v>
      </c>
      <c r="D129" s="55">
        <v>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0</v>
      </c>
      <c r="K129" s="55">
        <v>0</v>
      </c>
      <c r="L129" s="55">
        <v>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5">
        <v>0</v>
      </c>
      <c r="T129" s="55">
        <v>0</v>
      </c>
      <c r="U129" s="55">
        <v>0</v>
      </c>
      <c r="V129" s="55">
        <v>0</v>
      </c>
      <c r="W129" s="55">
        <v>0</v>
      </c>
      <c r="X129" s="55">
        <v>0</v>
      </c>
      <c r="Y129" s="55">
        <v>0</v>
      </c>
      <c r="Z129" s="55">
        <v>0</v>
      </c>
      <c r="AA129" s="55">
        <v>0</v>
      </c>
      <c r="AB129" s="55">
        <v>0</v>
      </c>
      <c r="AC129" s="55">
        <v>0</v>
      </c>
      <c r="AD129" s="55">
        <v>0</v>
      </c>
      <c r="AE129" s="55">
        <v>0</v>
      </c>
      <c r="AF129" s="55">
        <v>0</v>
      </c>
      <c r="AG129" s="55">
        <v>0</v>
      </c>
      <c r="AH129" s="55">
        <v>0</v>
      </c>
      <c r="AI129" s="55">
        <v>0</v>
      </c>
      <c r="AJ129" s="55">
        <v>0</v>
      </c>
      <c r="AK129" s="55">
        <v>0</v>
      </c>
      <c r="AL129" s="55">
        <v>0</v>
      </c>
      <c r="AM129" s="55">
        <v>0</v>
      </c>
      <c r="AN129" s="55">
        <v>0</v>
      </c>
      <c r="AO129" s="55">
        <v>0</v>
      </c>
      <c r="AP129" s="55">
        <v>0</v>
      </c>
      <c r="AQ129" s="55">
        <v>0</v>
      </c>
      <c r="AR129" s="55">
        <v>0</v>
      </c>
      <c r="AS129" s="55">
        <v>0</v>
      </c>
      <c r="AT129" s="55">
        <v>0</v>
      </c>
      <c r="AU129" s="55">
        <v>0</v>
      </c>
      <c r="AV129" s="55">
        <v>0</v>
      </c>
      <c r="AW129" s="55">
        <v>0</v>
      </c>
      <c r="AX129" s="55">
        <v>0</v>
      </c>
      <c r="AY129" s="55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5">
        <v>0</v>
      </c>
      <c r="BI129" s="55">
        <v>0</v>
      </c>
      <c r="BJ129" s="55">
        <v>0</v>
      </c>
      <c r="BK129" s="55">
        <v>0</v>
      </c>
      <c r="BL129" s="55">
        <v>0</v>
      </c>
      <c r="BM129" s="55">
        <v>0</v>
      </c>
      <c r="BN129" s="55">
        <v>0</v>
      </c>
      <c r="BO129" s="55">
        <v>0</v>
      </c>
      <c r="BP129" s="55">
        <v>0</v>
      </c>
      <c r="BQ129" s="55">
        <v>0</v>
      </c>
      <c r="BR129" s="55">
        <v>0</v>
      </c>
      <c r="BS129" s="55">
        <v>0</v>
      </c>
      <c r="BT129" s="55">
        <v>0</v>
      </c>
      <c r="BU129" s="55">
        <v>0</v>
      </c>
      <c r="BV129" s="55">
        <v>0</v>
      </c>
      <c r="BW129" s="55">
        <v>0</v>
      </c>
      <c r="BX129" s="55">
        <v>0</v>
      </c>
      <c r="BY129" s="55">
        <v>0</v>
      </c>
      <c r="BZ129" s="55">
        <v>0</v>
      </c>
      <c r="CA129" s="55">
        <v>0</v>
      </c>
      <c r="CB129" s="55">
        <v>0</v>
      </c>
      <c r="CC129" s="55">
        <v>0</v>
      </c>
      <c r="CD129" s="55">
        <v>0</v>
      </c>
      <c r="CE129" s="55">
        <v>0</v>
      </c>
      <c r="CF129" s="55">
        <v>0</v>
      </c>
      <c r="CG129" s="55">
        <v>0</v>
      </c>
      <c r="CH129" s="55">
        <v>0</v>
      </c>
      <c r="CI129" s="55">
        <v>0</v>
      </c>
      <c r="CJ129" s="55">
        <v>0</v>
      </c>
      <c r="CK129" s="55">
        <v>0</v>
      </c>
      <c r="CL129" s="55">
        <v>0</v>
      </c>
      <c r="CM129" s="55">
        <v>0</v>
      </c>
      <c r="CN129" s="55">
        <v>0</v>
      </c>
      <c r="CO129" s="55">
        <v>0</v>
      </c>
      <c r="CP129" s="55">
        <v>0</v>
      </c>
      <c r="CQ129" s="55">
        <v>0</v>
      </c>
      <c r="CR129" s="55">
        <v>0</v>
      </c>
      <c r="CS129" s="55">
        <v>0</v>
      </c>
      <c r="CT129" s="55">
        <v>0</v>
      </c>
      <c r="CU129" s="55">
        <v>0</v>
      </c>
      <c r="CV129" s="55">
        <v>0</v>
      </c>
      <c r="CW129" s="55">
        <v>0</v>
      </c>
      <c r="CX129" s="55">
        <v>0</v>
      </c>
      <c r="CY129" s="55">
        <v>0</v>
      </c>
      <c r="CZ129" s="55">
        <v>0</v>
      </c>
      <c r="DA129" s="55">
        <v>0</v>
      </c>
      <c r="DB129" s="55">
        <v>0</v>
      </c>
      <c r="DC129" s="55">
        <v>0</v>
      </c>
      <c r="DD129" s="55">
        <v>0</v>
      </c>
      <c r="DE129" s="55">
        <v>0</v>
      </c>
      <c r="DF129" s="55">
        <v>0</v>
      </c>
      <c r="DG129" s="55">
        <v>0</v>
      </c>
      <c r="DH129" s="55">
        <v>0</v>
      </c>
      <c r="DI129" s="55">
        <v>0</v>
      </c>
      <c r="DJ129" s="55">
        <v>0</v>
      </c>
      <c r="DK129" s="55">
        <v>0</v>
      </c>
      <c r="DL129" s="55">
        <v>0</v>
      </c>
      <c r="DM129" s="55">
        <v>0</v>
      </c>
      <c r="DN129" s="55">
        <v>0</v>
      </c>
      <c r="DO129" s="55">
        <v>0</v>
      </c>
      <c r="DP129" s="55">
        <v>0</v>
      </c>
      <c r="DQ129" s="55">
        <v>0</v>
      </c>
      <c r="DR129" s="55">
        <v>0</v>
      </c>
      <c r="DS129" s="55">
        <v>0</v>
      </c>
      <c r="DT129" s="55">
        <v>0</v>
      </c>
      <c r="DU129" s="55">
        <v>0</v>
      </c>
      <c r="DV129" s="55">
        <v>0</v>
      </c>
      <c r="DW129" s="55">
        <v>0</v>
      </c>
      <c r="DX129" s="55">
        <v>0</v>
      </c>
      <c r="DY129" s="55">
        <v>0</v>
      </c>
      <c r="DZ129" s="55">
        <v>0</v>
      </c>
      <c r="EA129" s="55">
        <v>0</v>
      </c>
      <c r="EB129" s="55">
        <v>0</v>
      </c>
      <c r="EC129" s="55">
        <v>0</v>
      </c>
      <c r="ED129" s="55">
        <v>0</v>
      </c>
      <c r="EE129" s="55">
        <v>0</v>
      </c>
      <c r="EF129" s="55">
        <v>0</v>
      </c>
      <c r="EG129" s="55">
        <v>0</v>
      </c>
      <c r="EH129" s="55">
        <v>0</v>
      </c>
      <c r="EI129" s="55">
        <v>0</v>
      </c>
      <c r="EJ129" s="55">
        <v>0</v>
      </c>
      <c r="EK129" s="55">
        <v>0</v>
      </c>
      <c r="EL129" s="55">
        <v>0</v>
      </c>
      <c r="EM129" s="55">
        <v>0</v>
      </c>
      <c r="EN129" s="55">
        <v>151.92524719238281</v>
      </c>
      <c r="EO129" s="55">
        <v>220.94117736816406</v>
      </c>
      <c r="EP129" s="55">
        <v>228.73287963867188</v>
      </c>
      <c r="EQ129" s="55">
        <v>211.56332397460938</v>
      </c>
      <c r="ER129" s="55">
        <v>183.77783203125</v>
      </c>
      <c r="ES129" s="55">
        <v>153.6578369140625</v>
      </c>
      <c r="ET129" s="55">
        <v>125.18349456787109</v>
      </c>
      <c r="EU129" s="55">
        <v>100.24618530273438</v>
      </c>
      <c r="EV129" s="55">
        <v>79.359825134277344</v>
      </c>
      <c r="EW129" s="55">
        <v>62.893531799316406</v>
      </c>
      <c r="EX129" s="55">
        <v>50.423957824707031</v>
      </c>
      <c r="EY129" s="55">
        <v>40.794261932373047</v>
      </c>
      <c r="EZ129" s="55">
        <v>33.345832824707031</v>
      </c>
      <c r="FA129" s="55">
        <v>27.58454704284668</v>
      </c>
      <c r="FB129" s="55">
        <v>23.128574371337891</v>
      </c>
      <c r="FC129" s="55">
        <v>19.682220458984375</v>
      </c>
      <c r="FD129" s="55">
        <v>17.016567230224609</v>
      </c>
      <c r="FE129" s="55">
        <v>14.954461097717285</v>
      </c>
      <c r="FF129" s="55">
        <v>13.358798027038574</v>
      </c>
      <c r="FG129" s="55">
        <v>12.123419761657715</v>
      </c>
      <c r="FH129" s="55">
        <v>11.165970802307129</v>
      </c>
      <c r="FI129" s="55">
        <v>10.422124862670898</v>
      </c>
      <c r="FJ129" s="55">
        <v>9.8398284912109375</v>
      </c>
      <c r="FK129" s="55">
        <v>9.3148069381713867</v>
      </c>
      <c r="FL129" s="55">
        <v>7.9465732574462891</v>
      </c>
      <c r="FM129" s="55">
        <v>6.4687385559082031</v>
      </c>
      <c r="FN129" s="55">
        <v>5.161536693572998</v>
      </c>
      <c r="FO129" s="55">
        <v>4.0714569091796875</v>
      </c>
      <c r="FP129" s="55">
        <v>3.1887767314910889</v>
      </c>
      <c r="FQ129" s="55">
        <v>2.4861547946929932</v>
      </c>
      <c r="FR129" s="55">
        <v>1.9327002763748169</v>
      </c>
      <c r="FS129" s="55">
        <v>1.499614953994751</v>
      </c>
      <c r="FT129" s="55">
        <v>1.1621471643447876</v>
      </c>
      <c r="FU129" s="55">
        <v>0.89990031719207764</v>
      </c>
      <c r="FV129" s="55">
        <v>0.69646686315536499</v>
      </c>
      <c r="FW129" s="55">
        <v>0.53883761167526245</v>
      </c>
      <c r="FX129" s="55">
        <v>0.41679084300994873</v>
      </c>
      <c r="FY129" s="55">
        <v>0.32234042882919312</v>
      </c>
      <c r="FZ129" s="55">
        <v>0.24926985800266266</v>
      </c>
      <c r="GA129" s="55">
        <v>0.19275136291980743</v>
      </c>
      <c r="GB129" s="55">
        <v>0.14904153347015381</v>
      </c>
      <c r="GC129" s="55">
        <v>0.11524058133363724</v>
      </c>
      <c r="GD129" s="55">
        <v>8.9103743433952332E-2</v>
      </c>
      <c r="GE129" s="55">
        <v>6.8893998861312866E-2</v>
      </c>
      <c r="GF129" s="55">
        <v>5.3267654031515121E-2</v>
      </c>
      <c r="GG129" s="55">
        <v>4.1185427457094193E-2</v>
      </c>
      <c r="GH129" s="55">
        <v>3.1843598932027817E-2</v>
      </c>
      <c r="GI129" s="55">
        <v>2.4620668962597847E-2</v>
      </c>
      <c r="GJ129" s="55">
        <v>1.9036052748560905E-2</v>
      </c>
      <c r="GK129" s="55">
        <v>1.4718162827193737E-2</v>
      </c>
      <c r="GL129" s="55">
        <v>1.137967873364687E-2</v>
      </c>
      <c r="GM129" s="55">
        <v>8.7984520941972733E-3</v>
      </c>
      <c r="GN129" s="55">
        <v>6.8027172237634659E-3</v>
      </c>
      <c r="GO129" s="55">
        <v>5.2596698515117168E-3</v>
      </c>
      <c r="GP129" s="55">
        <v>4.0666284039616585E-3</v>
      </c>
      <c r="GQ129" s="55">
        <v>3.1442020554095507E-3</v>
      </c>
      <c r="GR129" s="55">
        <v>2.4310082662850618E-3</v>
      </c>
      <c r="GS129" s="55">
        <v>1.8795866053551435E-3</v>
      </c>
      <c r="GT129" s="55">
        <v>1.4532431960105896E-3</v>
      </c>
      <c r="GU129" s="55">
        <v>1.1237745638936758E-3</v>
      </c>
    </row>
    <row r="130" spans="1:203" x14ac:dyDescent="0.45">
      <c r="A130" s="5" t="s">
        <v>3827</v>
      </c>
      <c r="B130" s="89">
        <v>78</v>
      </c>
      <c r="C130" s="89">
        <v>6</v>
      </c>
      <c r="D130" s="55">
        <v>0</v>
      </c>
      <c r="E130" s="55">
        <v>0</v>
      </c>
      <c r="F130" s="55">
        <v>0</v>
      </c>
      <c r="G130" s="55">
        <v>0</v>
      </c>
      <c r="H130" s="55">
        <v>0</v>
      </c>
      <c r="I130" s="55">
        <v>0</v>
      </c>
      <c r="J130" s="55">
        <v>0</v>
      </c>
      <c r="K130" s="55">
        <v>0</v>
      </c>
      <c r="L130" s="55">
        <v>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5">
        <v>0</v>
      </c>
      <c r="T130" s="55">
        <v>0</v>
      </c>
      <c r="U130" s="55">
        <v>0</v>
      </c>
      <c r="V130" s="55">
        <v>0</v>
      </c>
      <c r="W130" s="55">
        <v>0</v>
      </c>
      <c r="X130" s="55">
        <v>0</v>
      </c>
      <c r="Y130" s="55">
        <v>0</v>
      </c>
      <c r="Z130" s="55">
        <v>0</v>
      </c>
      <c r="AA130" s="55">
        <v>0</v>
      </c>
      <c r="AB130" s="55">
        <v>0</v>
      </c>
      <c r="AC130" s="55">
        <v>0</v>
      </c>
      <c r="AD130" s="55">
        <v>0</v>
      </c>
      <c r="AE130" s="55">
        <v>0</v>
      </c>
      <c r="AF130" s="55">
        <v>0</v>
      </c>
      <c r="AG130" s="55">
        <v>0</v>
      </c>
      <c r="AH130" s="55">
        <v>0</v>
      </c>
      <c r="AI130" s="55">
        <v>0</v>
      </c>
      <c r="AJ130" s="55">
        <v>0</v>
      </c>
      <c r="AK130" s="55">
        <v>0</v>
      </c>
      <c r="AL130" s="55">
        <v>0</v>
      </c>
      <c r="AM130" s="55">
        <v>0</v>
      </c>
      <c r="AN130" s="55">
        <v>0</v>
      </c>
      <c r="AO130" s="55">
        <v>0</v>
      </c>
      <c r="AP130" s="55">
        <v>0</v>
      </c>
      <c r="AQ130" s="55">
        <v>0</v>
      </c>
      <c r="AR130" s="55">
        <v>0</v>
      </c>
      <c r="AS130" s="55">
        <v>0</v>
      </c>
      <c r="AT130" s="55">
        <v>0</v>
      </c>
      <c r="AU130" s="55">
        <v>0</v>
      </c>
      <c r="AV130" s="55">
        <v>0</v>
      </c>
      <c r="AW130" s="55">
        <v>0</v>
      </c>
      <c r="AX130" s="55">
        <v>0</v>
      </c>
      <c r="AY130" s="55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5">
        <v>0</v>
      </c>
      <c r="BI130" s="55">
        <v>0</v>
      </c>
      <c r="BJ130" s="55">
        <v>0</v>
      </c>
      <c r="BK130" s="55">
        <v>0</v>
      </c>
      <c r="BL130" s="55">
        <v>0</v>
      </c>
      <c r="BM130" s="55">
        <v>0</v>
      </c>
      <c r="BN130" s="55">
        <v>0</v>
      </c>
      <c r="BO130" s="55">
        <v>0</v>
      </c>
      <c r="BP130" s="55">
        <v>0</v>
      </c>
      <c r="BQ130" s="55">
        <v>0</v>
      </c>
      <c r="BR130" s="55">
        <v>0</v>
      </c>
      <c r="BS130" s="55">
        <v>0</v>
      </c>
      <c r="BT130" s="55">
        <v>0</v>
      </c>
      <c r="BU130" s="55">
        <v>0</v>
      </c>
      <c r="BV130" s="55">
        <v>0</v>
      </c>
      <c r="BW130" s="55">
        <v>0</v>
      </c>
      <c r="BX130" s="55">
        <v>0</v>
      </c>
      <c r="BY130" s="55">
        <v>0</v>
      </c>
      <c r="BZ130" s="55">
        <v>0</v>
      </c>
      <c r="CA130" s="55">
        <v>0</v>
      </c>
      <c r="CB130" s="55">
        <v>0</v>
      </c>
      <c r="CC130" s="55">
        <v>0</v>
      </c>
      <c r="CD130" s="55">
        <v>0</v>
      </c>
      <c r="CE130" s="55">
        <v>0</v>
      </c>
      <c r="CF130" s="55">
        <v>0</v>
      </c>
      <c r="CG130" s="55">
        <v>0</v>
      </c>
      <c r="CH130" s="55">
        <v>0</v>
      </c>
      <c r="CI130" s="55">
        <v>0</v>
      </c>
      <c r="CJ130" s="55">
        <v>0</v>
      </c>
      <c r="CK130" s="55">
        <v>0</v>
      </c>
      <c r="CL130" s="55">
        <v>0</v>
      </c>
      <c r="CM130" s="55">
        <v>0</v>
      </c>
      <c r="CN130" s="55">
        <v>0</v>
      </c>
      <c r="CO130" s="55">
        <v>0</v>
      </c>
      <c r="CP130" s="55">
        <v>0</v>
      </c>
      <c r="CQ130" s="55">
        <v>0</v>
      </c>
      <c r="CR130" s="55">
        <v>0</v>
      </c>
      <c r="CS130" s="55">
        <v>0</v>
      </c>
      <c r="CT130" s="55">
        <v>0</v>
      </c>
      <c r="CU130" s="55">
        <v>0</v>
      </c>
      <c r="CV130" s="55">
        <v>0</v>
      </c>
      <c r="CW130" s="55">
        <v>0</v>
      </c>
      <c r="CX130" s="55">
        <v>0</v>
      </c>
      <c r="CY130" s="55">
        <v>0</v>
      </c>
      <c r="CZ130" s="55">
        <v>0</v>
      </c>
      <c r="DA130" s="55">
        <v>0</v>
      </c>
      <c r="DB130" s="55">
        <v>0</v>
      </c>
      <c r="DC130" s="55">
        <v>0</v>
      </c>
      <c r="DD130" s="55">
        <v>0</v>
      </c>
      <c r="DE130" s="55">
        <v>0</v>
      </c>
      <c r="DF130" s="55">
        <v>0</v>
      </c>
      <c r="DG130" s="55">
        <v>0</v>
      </c>
      <c r="DH130" s="55">
        <v>0</v>
      </c>
      <c r="DI130" s="55">
        <v>0</v>
      </c>
      <c r="DJ130" s="55">
        <v>0</v>
      </c>
      <c r="DK130" s="55">
        <v>0</v>
      </c>
      <c r="DL130" s="55">
        <v>0</v>
      </c>
      <c r="DM130" s="55">
        <v>0</v>
      </c>
      <c r="DN130" s="55">
        <v>0</v>
      </c>
      <c r="DO130" s="55">
        <v>0</v>
      </c>
      <c r="DP130" s="55">
        <v>0</v>
      </c>
      <c r="DQ130" s="55">
        <v>0</v>
      </c>
      <c r="DR130" s="55">
        <v>0</v>
      </c>
      <c r="DS130" s="55">
        <v>0</v>
      </c>
      <c r="DT130" s="55">
        <v>0</v>
      </c>
      <c r="DU130" s="55">
        <v>0</v>
      </c>
      <c r="DV130" s="55">
        <v>0</v>
      </c>
      <c r="DW130" s="55">
        <v>0</v>
      </c>
      <c r="DX130" s="55">
        <v>0</v>
      </c>
      <c r="DY130" s="55">
        <v>0</v>
      </c>
      <c r="DZ130" s="55">
        <v>0</v>
      </c>
      <c r="EA130" s="55">
        <v>0</v>
      </c>
      <c r="EB130" s="55">
        <v>0</v>
      </c>
      <c r="EC130" s="55">
        <v>0</v>
      </c>
      <c r="ED130" s="55">
        <v>0</v>
      </c>
      <c r="EE130" s="55">
        <v>0</v>
      </c>
      <c r="EF130" s="55">
        <v>0</v>
      </c>
      <c r="EG130" s="55">
        <v>0</v>
      </c>
      <c r="EH130" s="55">
        <v>0</v>
      </c>
      <c r="EI130" s="55">
        <v>0</v>
      </c>
      <c r="EJ130" s="55">
        <v>0</v>
      </c>
      <c r="EK130" s="55">
        <v>0</v>
      </c>
      <c r="EL130" s="55">
        <v>0</v>
      </c>
      <c r="EM130" s="55">
        <v>0</v>
      </c>
      <c r="EN130" s="55">
        <v>103.18099212646484</v>
      </c>
      <c r="EO130" s="55">
        <v>164.67044067382813</v>
      </c>
      <c r="EP130" s="55">
        <v>159.9005126953125</v>
      </c>
      <c r="EQ130" s="55">
        <v>135.73980712890625</v>
      </c>
      <c r="ER130" s="55">
        <v>111.68047332763672</v>
      </c>
      <c r="ES130" s="55">
        <v>88.294464111328125</v>
      </c>
      <c r="ET130" s="55">
        <v>67.766853332519531</v>
      </c>
      <c r="EU130" s="55">
        <v>51.128093719482422</v>
      </c>
      <c r="EV130" s="55">
        <v>38.502235412597656</v>
      </c>
      <c r="EW130" s="55">
        <v>29.293951034545898</v>
      </c>
      <c r="EX130" s="55">
        <v>22.527803421020508</v>
      </c>
      <c r="EY130" s="55">
        <v>17.566152572631836</v>
      </c>
      <c r="EZ130" s="55">
        <v>13.937149047851563</v>
      </c>
      <c r="FA130" s="55">
        <v>11.286850929260254</v>
      </c>
      <c r="FB130" s="55">
        <v>9.3458833694458008</v>
      </c>
      <c r="FC130" s="55">
        <v>7.4717040061950684</v>
      </c>
      <c r="FD130" s="55">
        <v>5.6104774475097656</v>
      </c>
      <c r="FE130" s="55">
        <v>4.1371378898620605</v>
      </c>
      <c r="FF130" s="55">
        <v>3.0285866260528564</v>
      </c>
      <c r="FG130" s="55">
        <v>2.2089390754699707</v>
      </c>
      <c r="FH130" s="55">
        <v>1.6076529026031494</v>
      </c>
      <c r="FI130" s="55">
        <v>1.1684517860412598</v>
      </c>
      <c r="FJ130" s="55">
        <v>0.84848618507385254</v>
      </c>
      <c r="FK130" s="55">
        <v>0.61577892303466797</v>
      </c>
      <c r="FL130" s="55">
        <v>0.44672057032585144</v>
      </c>
      <c r="FM130" s="55">
        <v>0.32399222254753113</v>
      </c>
      <c r="FN130" s="55">
        <v>0.23494058847427368</v>
      </c>
      <c r="FO130" s="55">
        <v>0.17034575343132019</v>
      </c>
      <c r="FP130" s="55">
        <v>0.12350114434957504</v>
      </c>
      <c r="FQ130" s="55">
        <v>8.953404426574707E-2</v>
      </c>
      <c r="FR130" s="55">
        <v>6.490682065486908E-2</v>
      </c>
      <c r="FS130" s="55">
        <v>4.705246165394783E-2</v>
      </c>
      <c r="FT130" s="55">
        <v>3.410889208316803E-2</v>
      </c>
      <c r="FU130" s="55">
        <v>2.4725686758756638E-2</v>
      </c>
      <c r="FV130" s="55">
        <v>1.7923632636666298E-2</v>
      </c>
      <c r="FW130" s="55">
        <v>1.2992766685783863E-2</v>
      </c>
      <c r="FX130" s="55">
        <v>9.4183729961514473E-3</v>
      </c>
      <c r="FY130" s="55">
        <v>6.8273036740720272E-3</v>
      </c>
      <c r="FZ130" s="55">
        <v>4.9490509554743767E-3</v>
      </c>
      <c r="GA130" s="55">
        <v>3.5875188186764717E-3</v>
      </c>
      <c r="GB130" s="55">
        <v>2.600556006655097E-3</v>
      </c>
      <c r="GC130" s="55">
        <v>1.885115634649992E-3</v>
      </c>
      <c r="GD130" s="55">
        <v>1.3665000442415476E-3</v>
      </c>
      <c r="GE130" s="55">
        <v>9.905609767884016E-4</v>
      </c>
      <c r="GF130" s="55">
        <v>7.1804679464548826E-4</v>
      </c>
      <c r="GG130" s="55">
        <v>5.2050419617444277E-4</v>
      </c>
      <c r="GH130" s="55">
        <v>3.773077332880348E-4</v>
      </c>
      <c r="GI130" s="55">
        <v>2.7350618620403111E-4</v>
      </c>
      <c r="GJ130" s="55">
        <v>1.9826157949864864E-4</v>
      </c>
      <c r="GK130" s="55">
        <v>1.4371761062648147E-4</v>
      </c>
      <c r="GL130" s="55">
        <v>1.0417929297545925E-4</v>
      </c>
      <c r="GM130" s="55">
        <v>7.5518400990404189E-5</v>
      </c>
      <c r="GN130" s="55">
        <v>5.4742446081945673E-5</v>
      </c>
      <c r="GO130" s="55">
        <v>3.9682188798906282E-5</v>
      </c>
      <c r="GP130" s="55">
        <v>2.876517282857094E-5</v>
      </c>
      <c r="GQ130" s="55">
        <v>2.0851553927059285E-5</v>
      </c>
      <c r="GR130" s="55">
        <v>1.5115057976800017E-5</v>
      </c>
      <c r="GS130" s="55">
        <v>1.0956736332445871E-5</v>
      </c>
      <c r="GT130" s="55">
        <v>0</v>
      </c>
      <c r="GU130" s="55">
        <v>0</v>
      </c>
    </row>
    <row r="131" spans="1:203" x14ac:dyDescent="0.45">
      <c r="A131" s="5" t="s">
        <v>3827</v>
      </c>
      <c r="B131" s="89">
        <v>79</v>
      </c>
      <c r="C131" s="89">
        <v>8</v>
      </c>
      <c r="D131" s="55">
        <v>0</v>
      </c>
      <c r="E131" s="55">
        <v>0</v>
      </c>
      <c r="F131" s="55">
        <v>0</v>
      </c>
      <c r="G131" s="55">
        <v>0</v>
      </c>
      <c r="H131" s="55">
        <v>0</v>
      </c>
      <c r="I131" s="55">
        <v>0</v>
      </c>
      <c r="J131" s="55">
        <v>0</v>
      </c>
      <c r="K131" s="55">
        <v>0</v>
      </c>
      <c r="L131" s="55">
        <v>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5">
        <v>0</v>
      </c>
      <c r="T131" s="55">
        <v>0</v>
      </c>
      <c r="U131" s="55">
        <v>0</v>
      </c>
      <c r="V131" s="55">
        <v>0</v>
      </c>
      <c r="W131" s="55">
        <v>0</v>
      </c>
      <c r="X131" s="55">
        <v>0</v>
      </c>
      <c r="Y131" s="55">
        <v>0</v>
      </c>
      <c r="Z131" s="55">
        <v>0</v>
      </c>
      <c r="AA131" s="55">
        <v>0</v>
      </c>
      <c r="AB131" s="55">
        <v>0</v>
      </c>
      <c r="AC131" s="55">
        <v>0</v>
      </c>
      <c r="AD131" s="55">
        <v>0</v>
      </c>
      <c r="AE131" s="55">
        <v>0</v>
      </c>
      <c r="AF131" s="55">
        <v>0</v>
      </c>
      <c r="AG131" s="55">
        <v>0</v>
      </c>
      <c r="AH131" s="55">
        <v>0</v>
      </c>
      <c r="AI131" s="55">
        <v>0</v>
      </c>
      <c r="AJ131" s="55">
        <v>0</v>
      </c>
      <c r="AK131" s="55">
        <v>0</v>
      </c>
      <c r="AL131" s="55">
        <v>0</v>
      </c>
      <c r="AM131" s="55">
        <v>0</v>
      </c>
      <c r="AN131" s="55">
        <v>0</v>
      </c>
      <c r="AO131" s="55">
        <v>0</v>
      </c>
      <c r="AP131" s="55">
        <v>0</v>
      </c>
      <c r="AQ131" s="55">
        <v>0</v>
      </c>
      <c r="AR131" s="55">
        <v>0</v>
      </c>
      <c r="AS131" s="55">
        <v>0</v>
      </c>
      <c r="AT131" s="55">
        <v>0</v>
      </c>
      <c r="AU131" s="55">
        <v>0</v>
      </c>
      <c r="AV131" s="55">
        <v>0</v>
      </c>
      <c r="AW131" s="55">
        <v>0</v>
      </c>
      <c r="AX131" s="55">
        <v>0</v>
      </c>
      <c r="AY131" s="55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5">
        <v>0</v>
      </c>
      <c r="BI131" s="55">
        <v>0</v>
      </c>
      <c r="BJ131" s="55">
        <v>0</v>
      </c>
      <c r="BK131" s="55">
        <v>0</v>
      </c>
      <c r="BL131" s="55">
        <v>0</v>
      </c>
      <c r="BM131" s="55">
        <v>0</v>
      </c>
      <c r="BN131" s="55">
        <v>0</v>
      </c>
      <c r="BO131" s="55">
        <v>0</v>
      </c>
      <c r="BP131" s="55">
        <v>0</v>
      </c>
      <c r="BQ131" s="55">
        <v>0</v>
      </c>
      <c r="BR131" s="55">
        <v>0</v>
      </c>
      <c r="BS131" s="55">
        <v>0</v>
      </c>
      <c r="BT131" s="55">
        <v>0</v>
      </c>
      <c r="BU131" s="55">
        <v>0</v>
      </c>
      <c r="BV131" s="55">
        <v>0</v>
      </c>
      <c r="BW131" s="55">
        <v>0</v>
      </c>
      <c r="BX131" s="55">
        <v>0</v>
      </c>
      <c r="BY131" s="55">
        <v>0</v>
      </c>
      <c r="BZ131" s="55">
        <v>0</v>
      </c>
      <c r="CA131" s="55">
        <v>0</v>
      </c>
      <c r="CB131" s="55">
        <v>0</v>
      </c>
      <c r="CC131" s="55">
        <v>0</v>
      </c>
      <c r="CD131" s="55">
        <v>0</v>
      </c>
      <c r="CE131" s="55">
        <v>0</v>
      </c>
      <c r="CF131" s="55">
        <v>0</v>
      </c>
      <c r="CG131" s="55">
        <v>0</v>
      </c>
      <c r="CH131" s="55">
        <v>0</v>
      </c>
      <c r="CI131" s="55">
        <v>0</v>
      </c>
      <c r="CJ131" s="55">
        <v>0</v>
      </c>
      <c r="CK131" s="55">
        <v>0</v>
      </c>
      <c r="CL131" s="55">
        <v>0</v>
      </c>
      <c r="CM131" s="55">
        <v>0</v>
      </c>
      <c r="CN131" s="55">
        <v>0</v>
      </c>
      <c r="CO131" s="55">
        <v>0</v>
      </c>
      <c r="CP131" s="55">
        <v>0</v>
      </c>
      <c r="CQ131" s="55">
        <v>0</v>
      </c>
      <c r="CR131" s="55">
        <v>0</v>
      </c>
      <c r="CS131" s="55">
        <v>0</v>
      </c>
      <c r="CT131" s="55">
        <v>0</v>
      </c>
      <c r="CU131" s="55">
        <v>0</v>
      </c>
      <c r="CV131" s="55">
        <v>0</v>
      </c>
      <c r="CW131" s="55">
        <v>0</v>
      </c>
      <c r="CX131" s="55">
        <v>0</v>
      </c>
      <c r="CY131" s="55">
        <v>0</v>
      </c>
      <c r="CZ131" s="55">
        <v>0</v>
      </c>
      <c r="DA131" s="55">
        <v>0</v>
      </c>
      <c r="DB131" s="55">
        <v>0</v>
      </c>
      <c r="DC131" s="55">
        <v>0</v>
      </c>
      <c r="DD131" s="55">
        <v>0</v>
      </c>
      <c r="DE131" s="55">
        <v>0</v>
      </c>
      <c r="DF131" s="55">
        <v>0</v>
      </c>
      <c r="DG131" s="55">
        <v>0</v>
      </c>
      <c r="DH131" s="55">
        <v>0</v>
      </c>
      <c r="DI131" s="55">
        <v>0</v>
      </c>
      <c r="DJ131" s="55">
        <v>0</v>
      </c>
      <c r="DK131" s="55">
        <v>0</v>
      </c>
      <c r="DL131" s="55">
        <v>0</v>
      </c>
      <c r="DM131" s="55">
        <v>0</v>
      </c>
      <c r="DN131" s="55">
        <v>0</v>
      </c>
      <c r="DO131" s="55">
        <v>0</v>
      </c>
      <c r="DP131" s="55">
        <v>0</v>
      </c>
      <c r="DQ131" s="55">
        <v>0</v>
      </c>
      <c r="DR131" s="55">
        <v>0</v>
      </c>
      <c r="DS131" s="55">
        <v>0</v>
      </c>
      <c r="DT131" s="55">
        <v>0</v>
      </c>
      <c r="DU131" s="55">
        <v>0</v>
      </c>
      <c r="DV131" s="55">
        <v>0</v>
      </c>
      <c r="DW131" s="55">
        <v>0</v>
      </c>
      <c r="DX131" s="55">
        <v>0</v>
      </c>
      <c r="DY131" s="55">
        <v>0</v>
      </c>
      <c r="DZ131" s="55">
        <v>0</v>
      </c>
      <c r="EA131" s="55">
        <v>0</v>
      </c>
      <c r="EB131" s="55">
        <v>0</v>
      </c>
      <c r="EC131" s="55">
        <v>0</v>
      </c>
      <c r="ED131" s="55">
        <v>0</v>
      </c>
      <c r="EE131" s="55">
        <v>0</v>
      </c>
      <c r="EF131" s="55">
        <v>0</v>
      </c>
      <c r="EG131" s="55">
        <v>0</v>
      </c>
      <c r="EH131" s="55">
        <v>0</v>
      </c>
      <c r="EI131" s="55">
        <v>0</v>
      </c>
      <c r="EJ131" s="55">
        <v>0</v>
      </c>
      <c r="EK131" s="55">
        <v>0</v>
      </c>
      <c r="EL131" s="55">
        <v>0</v>
      </c>
      <c r="EM131" s="55">
        <v>0</v>
      </c>
      <c r="EN131" s="55">
        <v>211.27365112304688</v>
      </c>
      <c r="EO131" s="55">
        <v>269.47000122070313</v>
      </c>
      <c r="EP131" s="55">
        <v>272.29010009765625</v>
      </c>
      <c r="EQ131" s="55">
        <v>257.60696411132813</v>
      </c>
      <c r="ER131" s="55">
        <v>233.30587768554688</v>
      </c>
      <c r="ES131" s="55">
        <v>205.00422668457031</v>
      </c>
      <c r="ET131" s="55">
        <v>176.50914001464844</v>
      </c>
      <c r="EU131" s="55">
        <v>150.04939270019531</v>
      </c>
      <c r="EV131" s="55">
        <v>126.50180053710938</v>
      </c>
      <c r="EW131" s="55">
        <v>106.39467620849609</v>
      </c>
      <c r="EX131" s="55">
        <v>89.9234619140625</v>
      </c>
      <c r="EY131" s="55">
        <v>76.290626525878906</v>
      </c>
      <c r="EZ131" s="55">
        <v>64.994636535644531</v>
      </c>
      <c r="FA131" s="55">
        <v>55.633815765380859</v>
      </c>
      <c r="FB131" s="55">
        <v>47.876514434814453</v>
      </c>
      <c r="FC131" s="55">
        <v>41.447967529296875</v>
      </c>
      <c r="FD131" s="55">
        <v>36.120502471923828</v>
      </c>
      <c r="FE131" s="55">
        <v>31.705453872680664</v>
      </c>
      <c r="FF131" s="55">
        <v>28.046463012695313</v>
      </c>
      <c r="FG131" s="55">
        <v>25.01396369934082</v>
      </c>
      <c r="FH131" s="55">
        <v>22.500572204589844</v>
      </c>
      <c r="FI131" s="55">
        <v>20.417301177978516</v>
      </c>
      <c r="FJ131" s="55">
        <v>18.690389633178711</v>
      </c>
      <c r="FK131" s="55">
        <v>17.258697509765625</v>
      </c>
      <c r="FL131" s="55">
        <v>16.071531295776367</v>
      </c>
      <c r="FM131" s="55">
        <v>15.086834907531738</v>
      </c>
      <c r="FN131" s="55">
        <v>14.269689559936523</v>
      </c>
      <c r="FO131" s="55">
        <v>13.591020584106445</v>
      </c>
      <c r="FP131" s="55">
        <v>13.026466369628906</v>
      </c>
      <c r="FQ131" s="55">
        <v>12.555123329162598</v>
      </c>
      <c r="FR131" s="55">
        <v>12.156698226928711</v>
      </c>
      <c r="FS131" s="55">
        <v>11.629096984863281</v>
      </c>
      <c r="FT131" s="55">
        <v>10.438594818115234</v>
      </c>
      <c r="FU131" s="55">
        <v>9.0941257476806641</v>
      </c>
      <c r="FV131" s="55">
        <v>7.7886862754821777</v>
      </c>
      <c r="FW131" s="55">
        <v>6.5986113548278809</v>
      </c>
      <c r="FX131" s="55">
        <v>5.5506048202514648</v>
      </c>
      <c r="FY131" s="55">
        <v>4.6468114852905273</v>
      </c>
      <c r="FZ131" s="55">
        <v>3.8776586055755615</v>
      </c>
      <c r="GA131" s="55">
        <v>3.2287311553955078</v>
      </c>
      <c r="GB131" s="55">
        <v>2.6843786239624023</v>
      </c>
      <c r="GC131" s="55">
        <v>2.2295124530792236</v>
      </c>
      <c r="GD131" s="55">
        <v>1.8504185676574707</v>
      </c>
      <c r="GE131" s="55">
        <v>1.5350394248962402</v>
      </c>
      <c r="GF131" s="55">
        <v>1.2729876041412354</v>
      </c>
      <c r="GG131" s="55">
        <v>1.0554288625717163</v>
      </c>
      <c r="GH131" s="55">
        <v>0.87491315603256226</v>
      </c>
      <c r="GI131" s="55">
        <v>0.72519290447235107</v>
      </c>
      <c r="GJ131" s="55">
        <v>0.60104835033416748</v>
      </c>
      <c r="GK131" s="55">
        <v>0.49812999367713928</v>
      </c>
      <c r="GL131" s="55">
        <v>0.41281971335411072</v>
      </c>
      <c r="GM131" s="55">
        <v>0.34211131930351257</v>
      </c>
      <c r="GN131" s="55">
        <v>0.28350910544395447</v>
      </c>
      <c r="GO131" s="55">
        <v>0.23494246602058411</v>
      </c>
      <c r="GP131" s="55">
        <v>0.19469395279884338</v>
      </c>
      <c r="GQ131" s="55">
        <v>0.16133961081504822</v>
      </c>
      <c r="GR131" s="55">
        <v>0.13369891047477722</v>
      </c>
      <c r="GS131" s="55">
        <v>0.11079331487417221</v>
      </c>
      <c r="GT131" s="55">
        <v>9.1811791062355042E-2</v>
      </c>
      <c r="GU131" s="55">
        <v>7.6087825000286102E-2</v>
      </c>
    </row>
    <row r="132" spans="1:203" x14ac:dyDescent="0.45">
      <c r="A132" s="5" t="s">
        <v>3827</v>
      </c>
      <c r="B132" s="89">
        <v>80</v>
      </c>
      <c r="C132" s="89">
        <v>9</v>
      </c>
      <c r="D132" s="55">
        <v>0</v>
      </c>
      <c r="E132" s="55">
        <v>0</v>
      </c>
      <c r="F132" s="55">
        <v>0</v>
      </c>
      <c r="G132" s="55">
        <v>0</v>
      </c>
      <c r="H132" s="55">
        <v>0</v>
      </c>
      <c r="I132" s="55">
        <v>0</v>
      </c>
      <c r="J132" s="55">
        <v>0</v>
      </c>
      <c r="K132" s="55">
        <v>0</v>
      </c>
      <c r="L132" s="55">
        <v>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5">
        <v>0</v>
      </c>
      <c r="T132" s="55">
        <v>0</v>
      </c>
      <c r="U132" s="55">
        <v>0</v>
      </c>
      <c r="V132" s="55">
        <v>0</v>
      </c>
      <c r="W132" s="55">
        <v>0</v>
      </c>
      <c r="X132" s="55">
        <v>0</v>
      </c>
      <c r="Y132" s="55">
        <v>0</v>
      </c>
      <c r="Z132" s="55">
        <v>0</v>
      </c>
      <c r="AA132" s="55">
        <v>0</v>
      </c>
      <c r="AB132" s="55">
        <v>0</v>
      </c>
      <c r="AC132" s="55">
        <v>0</v>
      </c>
      <c r="AD132" s="55">
        <v>0</v>
      </c>
      <c r="AE132" s="55">
        <v>0</v>
      </c>
      <c r="AF132" s="55">
        <v>0</v>
      </c>
      <c r="AG132" s="55">
        <v>0</v>
      </c>
      <c r="AH132" s="55">
        <v>0</v>
      </c>
      <c r="AI132" s="55">
        <v>0</v>
      </c>
      <c r="AJ132" s="55">
        <v>0</v>
      </c>
      <c r="AK132" s="55">
        <v>0</v>
      </c>
      <c r="AL132" s="55">
        <v>0</v>
      </c>
      <c r="AM132" s="55">
        <v>0</v>
      </c>
      <c r="AN132" s="55">
        <v>0</v>
      </c>
      <c r="AO132" s="55">
        <v>0</v>
      </c>
      <c r="AP132" s="55">
        <v>0</v>
      </c>
      <c r="AQ132" s="55">
        <v>0</v>
      </c>
      <c r="AR132" s="55">
        <v>0</v>
      </c>
      <c r="AS132" s="55">
        <v>0</v>
      </c>
      <c r="AT132" s="55">
        <v>0</v>
      </c>
      <c r="AU132" s="55">
        <v>0</v>
      </c>
      <c r="AV132" s="55">
        <v>0</v>
      </c>
      <c r="AW132" s="55">
        <v>0</v>
      </c>
      <c r="AX132" s="55">
        <v>0</v>
      </c>
      <c r="AY132" s="55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5">
        <v>0</v>
      </c>
      <c r="BI132" s="55">
        <v>0</v>
      </c>
      <c r="BJ132" s="55">
        <v>0</v>
      </c>
      <c r="BK132" s="55">
        <v>0</v>
      </c>
      <c r="BL132" s="55">
        <v>0</v>
      </c>
      <c r="BM132" s="55">
        <v>0</v>
      </c>
      <c r="BN132" s="55">
        <v>0</v>
      </c>
      <c r="BO132" s="55">
        <v>0</v>
      </c>
      <c r="BP132" s="55">
        <v>0</v>
      </c>
      <c r="BQ132" s="55">
        <v>0</v>
      </c>
      <c r="BR132" s="55">
        <v>0</v>
      </c>
      <c r="BS132" s="55">
        <v>0</v>
      </c>
      <c r="BT132" s="55">
        <v>0</v>
      </c>
      <c r="BU132" s="55">
        <v>0</v>
      </c>
      <c r="BV132" s="55">
        <v>0</v>
      </c>
      <c r="BW132" s="55">
        <v>0</v>
      </c>
      <c r="BX132" s="55">
        <v>0</v>
      </c>
      <c r="BY132" s="55">
        <v>0</v>
      </c>
      <c r="BZ132" s="55">
        <v>0</v>
      </c>
      <c r="CA132" s="55">
        <v>0</v>
      </c>
      <c r="CB132" s="55">
        <v>0</v>
      </c>
      <c r="CC132" s="55">
        <v>0</v>
      </c>
      <c r="CD132" s="55">
        <v>0</v>
      </c>
      <c r="CE132" s="55">
        <v>0</v>
      </c>
      <c r="CF132" s="55">
        <v>0</v>
      </c>
      <c r="CG132" s="55">
        <v>0</v>
      </c>
      <c r="CH132" s="55">
        <v>0</v>
      </c>
      <c r="CI132" s="55">
        <v>0</v>
      </c>
      <c r="CJ132" s="55">
        <v>0</v>
      </c>
      <c r="CK132" s="55">
        <v>0</v>
      </c>
      <c r="CL132" s="55">
        <v>0</v>
      </c>
      <c r="CM132" s="55">
        <v>0</v>
      </c>
      <c r="CN132" s="55">
        <v>0</v>
      </c>
      <c r="CO132" s="55">
        <v>0</v>
      </c>
      <c r="CP132" s="55">
        <v>0</v>
      </c>
      <c r="CQ132" s="55">
        <v>0</v>
      </c>
      <c r="CR132" s="55">
        <v>0</v>
      </c>
      <c r="CS132" s="55">
        <v>0</v>
      </c>
      <c r="CT132" s="55">
        <v>0</v>
      </c>
      <c r="CU132" s="55">
        <v>0</v>
      </c>
      <c r="CV132" s="55">
        <v>0</v>
      </c>
      <c r="CW132" s="55">
        <v>0</v>
      </c>
      <c r="CX132" s="55">
        <v>0</v>
      </c>
      <c r="CY132" s="55">
        <v>0</v>
      </c>
      <c r="CZ132" s="55">
        <v>0</v>
      </c>
      <c r="DA132" s="55">
        <v>0</v>
      </c>
      <c r="DB132" s="55">
        <v>0</v>
      </c>
      <c r="DC132" s="55">
        <v>0</v>
      </c>
      <c r="DD132" s="55">
        <v>0</v>
      </c>
      <c r="DE132" s="55">
        <v>0</v>
      </c>
      <c r="DF132" s="55">
        <v>0</v>
      </c>
      <c r="DG132" s="55">
        <v>0</v>
      </c>
      <c r="DH132" s="55">
        <v>0</v>
      </c>
      <c r="DI132" s="55">
        <v>0</v>
      </c>
      <c r="DJ132" s="55">
        <v>0</v>
      </c>
      <c r="DK132" s="55">
        <v>0</v>
      </c>
      <c r="DL132" s="55">
        <v>0</v>
      </c>
      <c r="DM132" s="55">
        <v>0</v>
      </c>
      <c r="DN132" s="55">
        <v>0</v>
      </c>
      <c r="DO132" s="55">
        <v>0</v>
      </c>
      <c r="DP132" s="55">
        <v>0</v>
      </c>
      <c r="DQ132" s="55">
        <v>0</v>
      </c>
      <c r="DR132" s="55">
        <v>0</v>
      </c>
      <c r="DS132" s="55">
        <v>0</v>
      </c>
      <c r="DT132" s="55">
        <v>0</v>
      </c>
      <c r="DU132" s="55">
        <v>0</v>
      </c>
      <c r="DV132" s="55">
        <v>0</v>
      </c>
      <c r="DW132" s="55">
        <v>0</v>
      </c>
      <c r="DX132" s="55">
        <v>0</v>
      </c>
      <c r="DY132" s="55">
        <v>0</v>
      </c>
      <c r="DZ132" s="55">
        <v>0</v>
      </c>
      <c r="EA132" s="55">
        <v>0</v>
      </c>
      <c r="EB132" s="55">
        <v>0</v>
      </c>
      <c r="EC132" s="55">
        <v>0</v>
      </c>
      <c r="ED132" s="55">
        <v>0</v>
      </c>
      <c r="EE132" s="55">
        <v>0</v>
      </c>
      <c r="EF132" s="55">
        <v>0</v>
      </c>
      <c r="EG132" s="55">
        <v>0</v>
      </c>
      <c r="EH132" s="55">
        <v>0</v>
      </c>
      <c r="EI132" s="55">
        <v>0</v>
      </c>
      <c r="EJ132" s="55">
        <v>0</v>
      </c>
      <c r="EK132" s="55">
        <v>0</v>
      </c>
      <c r="EL132" s="55">
        <v>0</v>
      </c>
      <c r="EM132" s="55">
        <v>0</v>
      </c>
      <c r="EN132" s="55">
        <v>191.84222412109375</v>
      </c>
      <c r="EO132" s="55">
        <v>246.33392333984375</v>
      </c>
      <c r="EP132" s="55">
        <v>229.93428039550781</v>
      </c>
      <c r="EQ132" s="55">
        <v>198.7960205078125</v>
      </c>
      <c r="ER132" s="55">
        <v>165.16233825683594</v>
      </c>
      <c r="ES132" s="55">
        <v>134.28987121582031</v>
      </c>
      <c r="ET132" s="55">
        <v>107.80319976806641</v>
      </c>
      <c r="EU132" s="55">
        <v>85.840568542480469</v>
      </c>
      <c r="EV132" s="55">
        <v>68.854171752929688</v>
      </c>
      <c r="EW132" s="55">
        <v>55.769126892089844</v>
      </c>
      <c r="EX132" s="55">
        <v>45.557048797607422</v>
      </c>
      <c r="EY132" s="55">
        <v>37.564102172851563</v>
      </c>
      <c r="EZ132" s="55">
        <v>31.303792953491211</v>
      </c>
      <c r="FA132" s="55">
        <v>26.399715423583984</v>
      </c>
      <c r="FB132" s="55">
        <v>22.557857513427734</v>
      </c>
      <c r="FC132" s="55">
        <v>19.548065185546875</v>
      </c>
      <c r="FD132" s="55">
        <v>17.1900634765625</v>
      </c>
      <c r="FE132" s="55">
        <v>15.342635154724121</v>
      </c>
      <c r="FF132" s="55">
        <v>13.895159721374512</v>
      </c>
      <c r="FG132" s="55">
        <v>12.76097583770752</v>
      </c>
      <c r="FH132" s="55">
        <v>11.872193336486816</v>
      </c>
      <c r="FI132" s="55">
        <v>11.175629615783691</v>
      </c>
      <c r="FJ132" s="55">
        <v>10.629618644714355</v>
      </c>
      <c r="FK132" s="55">
        <v>10.201516151428223</v>
      </c>
      <c r="FL132" s="55">
        <v>9.8657445907592773</v>
      </c>
      <c r="FM132" s="55">
        <v>9.6022615432739258</v>
      </c>
      <c r="FN132" s="55">
        <v>9.3953590393066406</v>
      </c>
      <c r="FO132" s="55">
        <v>9.2327184677124023</v>
      </c>
      <c r="FP132" s="55">
        <v>9.1046762466430664</v>
      </c>
      <c r="FQ132" s="55">
        <v>9.0036420822143555</v>
      </c>
      <c r="FR132" s="55">
        <v>8.9236364364624023</v>
      </c>
      <c r="FS132" s="55">
        <v>8.8599300384521484</v>
      </c>
      <c r="FT132" s="55">
        <v>8.8087348937988281</v>
      </c>
      <c r="FU132" s="55">
        <v>8.7669467926025391</v>
      </c>
      <c r="FV132" s="55">
        <v>8.7318353652954102</v>
      </c>
      <c r="FW132" s="55">
        <v>8.700526237487793</v>
      </c>
      <c r="FX132" s="55">
        <v>8.6678504943847656</v>
      </c>
      <c r="FY132" s="55">
        <v>8.4687404632568359</v>
      </c>
      <c r="FZ132" s="55">
        <v>7.3899126052856445</v>
      </c>
      <c r="GA132" s="55">
        <v>6.1377348899841309</v>
      </c>
      <c r="GB132" s="55">
        <v>4.9842901229858398</v>
      </c>
      <c r="GC132" s="55">
        <v>3.9967060089111328</v>
      </c>
      <c r="GD132" s="55">
        <v>3.1797130107879639</v>
      </c>
      <c r="GE132" s="55">
        <v>2.5168538093566895</v>
      </c>
      <c r="GF132" s="55">
        <v>1.9854553937911987</v>
      </c>
      <c r="GG132" s="55">
        <v>1.5627131462097168</v>
      </c>
      <c r="GH132" s="55">
        <v>1.2281076908111572</v>
      </c>
      <c r="GI132" s="55">
        <v>0.96415340900421143</v>
      </c>
      <c r="GJ132" s="55">
        <v>0.75640195608139038</v>
      </c>
      <c r="GK132" s="55">
        <v>0.59313493967056274</v>
      </c>
      <c r="GL132" s="55">
        <v>0.46495905518531799</v>
      </c>
      <c r="GM132" s="55">
        <v>0.36440214514732361</v>
      </c>
      <c r="GN132" s="55">
        <v>0.28555029630661011</v>
      </c>
      <c r="GO132" s="55">
        <v>0.22373832762241364</v>
      </c>
      <c r="GP132" s="55">
        <v>0.17529450356960297</v>
      </c>
      <c r="GQ132" s="55">
        <v>0.13733331859111786</v>
      </c>
      <c r="GR132" s="55">
        <v>0.10758944600820541</v>
      </c>
      <c r="GS132" s="55">
        <v>8.4285728633403778E-2</v>
      </c>
      <c r="GT132" s="55">
        <v>6.6028587520122528E-2</v>
      </c>
      <c r="GU132" s="55">
        <v>5.1733996719121933E-2</v>
      </c>
    </row>
    <row r="133" spans="1:203" x14ac:dyDescent="0.45">
      <c r="A133" s="5" t="s">
        <v>3827</v>
      </c>
      <c r="B133" s="89">
        <v>81</v>
      </c>
      <c r="C133" s="89">
        <v>10</v>
      </c>
      <c r="D133" s="55">
        <v>0</v>
      </c>
      <c r="E133" s="55">
        <v>0</v>
      </c>
      <c r="F133" s="55">
        <v>0</v>
      </c>
      <c r="G133" s="55">
        <v>0</v>
      </c>
      <c r="H133" s="55">
        <v>0</v>
      </c>
      <c r="I133" s="55">
        <v>0</v>
      </c>
      <c r="J133" s="55">
        <v>0</v>
      </c>
      <c r="K133" s="55"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5">
        <v>0</v>
      </c>
      <c r="T133" s="55">
        <v>0</v>
      </c>
      <c r="U133" s="55">
        <v>0</v>
      </c>
      <c r="V133" s="55">
        <v>0</v>
      </c>
      <c r="W133" s="55">
        <v>0</v>
      </c>
      <c r="X133" s="55">
        <v>0</v>
      </c>
      <c r="Y133" s="55">
        <v>0</v>
      </c>
      <c r="Z133" s="55">
        <v>0</v>
      </c>
      <c r="AA133" s="55">
        <v>0</v>
      </c>
      <c r="AB133" s="55">
        <v>0</v>
      </c>
      <c r="AC133" s="55">
        <v>0</v>
      </c>
      <c r="AD133" s="55">
        <v>0</v>
      </c>
      <c r="AE133" s="55">
        <v>0</v>
      </c>
      <c r="AF133" s="55">
        <v>0</v>
      </c>
      <c r="AG133" s="55">
        <v>0</v>
      </c>
      <c r="AH133" s="55">
        <v>0</v>
      </c>
      <c r="AI133" s="55">
        <v>0</v>
      </c>
      <c r="AJ133" s="55">
        <v>0</v>
      </c>
      <c r="AK133" s="55">
        <v>0</v>
      </c>
      <c r="AL133" s="55">
        <v>0</v>
      </c>
      <c r="AM133" s="55">
        <v>0</v>
      </c>
      <c r="AN133" s="55">
        <v>0</v>
      </c>
      <c r="AO133" s="55">
        <v>0</v>
      </c>
      <c r="AP133" s="55">
        <v>0</v>
      </c>
      <c r="AQ133" s="55">
        <v>0</v>
      </c>
      <c r="AR133" s="55">
        <v>0</v>
      </c>
      <c r="AS133" s="55">
        <v>0</v>
      </c>
      <c r="AT133" s="55">
        <v>0</v>
      </c>
      <c r="AU133" s="55">
        <v>0</v>
      </c>
      <c r="AV133" s="55">
        <v>0</v>
      </c>
      <c r="AW133" s="55">
        <v>0</v>
      </c>
      <c r="AX133" s="55">
        <v>0</v>
      </c>
      <c r="AY133" s="55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5">
        <v>0</v>
      </c>
      <c r="BI133" s="55">
        <v>0</v>
      </c>
      <c r="BJ133" s="55">
        <v>0</v>
      </c>
      <c r="BK133" s="55">
        <v>0</v>
      </c>
      <c r="BL133" s="55">
        <v>0</v>
      </c>
      <c r="BM133" s="55">
        <v>0</v>
      </c>
      <c r="BN133" s="55">
        <v>0</v>
      </c>
      <c r="BO133" s="55">
        <v>0</v>
      </c>
      <c r="BP133" s="55">
        <v>0</v>
      </c>
      <c r="BQ133" s="55">
        <v>0</v>
      </c>
      <c r="BR133" s="55">
        <v>0</v>
      </c>
      <c r="BS133" s="55">
        <v>0</v>
      </c>
      <c r="BT133" s="55">
        <v>0</v>
      </c>
      <c r="BU133" s="55">
        <v>0</v>
      </c>
      <c r="BV133" s="55">
        <v>0</v>
      </c>
      <c r="BW133" s="55">
        <v>0</v>
      </c>
      <c r="BX133" s="55">
        <v>0</v>
      </c>
      <c r="BY133" s="55">
        <v>0</v>
      </c>
      <c r="BZ133" s="55">
        <v>0</v>
      </c>
      <c r="CA133" s="55">
        <v>0</v>
      </c>
      <c r="CB133" s="55">
        <v>0</v>
      </c>
      <c r="CC133" s="55">
        <v>0</v>
      </c>
      <c r="CD133" s="55">
        <v>0</v>
      </c>
      <c r="CE133" s="55">
        <v>0</v>
      </c>
      <c r="CF133" s="55">
        <v>0</v>
      </c>
      <c r="CG133" s="55">
        <v>0</v>
      </c>
      <c r="CH133" s="55">
        <v>0</v>
      </c>
      <c r="CI133" s="55">
        <v>0</v>
      </c>
      <c r="CJ133" s="55">
        <v>0</v>
      </c>
      <c r="CK133" s="55">
        <v>0</v>
      </c>
      <c r="CL133" s="55">
        <v>0</v>
      </c>
      <c r="CM133" s="55">
        <v>0</v>
      </c>
      <c r="CN133" s="55">
        <v>0</v>
      </c>
      <c r="CO133" s="55">
        <v>0</v>
      </c>
      <c r="CP133" s="55">
        <v>0</v>
      </c>
      <c r="CQ133" s="55">
        <v>0</v>
      </c>
      <c r="CR133" s="55">
        <v>0</v>
      </c>
      <c r="CS133" s="55">
        <v>0</v>
      </c>
      <c r="CT133" s="55">
        <v>0</v>
      </c>
      <c r="CU133" s="55">
        <v>0</v>
      </c>
      <c r="CV133" s="55">
        <v>0</v>
      </c>
      <c r="CW133" s="55">
        <v>0</v>
      </c>
      <c r="CX133" s="55">
        <v>0</v>
      </c>
      <c r="CY133" s="55">
        <v>0</v>
      </c>
      <c r="CZ133" s="55">
        <v>0</v>
      </c>
      <c r="DA133" s="55">
        <v>0</v>
      </c>
      <c r="DB133" s="55">
        <v>0</v>
      </c>
      <c r="DC133" s="55">
        <v>0</v>
      </c>
      <c r="DD133" s="55">
        <v>0</v>
      </c>
      <c r="DE133" s="55">
        <v>0</v>
      </c>
      <c r="DF133" s="55">
        <v>0</v>
      </c>
      <c r="DG133" s="55">
        <v>0</v>
      </c>
      <c r="DH133" s="55">
        <v>0</v>
      </c>
      <c r="DI133" s="55">
        <v>0</v>
      </c>
      <c r="DJ133" s="55">
        <v>0</v>
      </c>
      <c r="DK133" s="55">
        <v>0</v>
      </c>
      <c r="DL133" s="55">
        <v>0</v>
      </c>
      <c r="DM133" s="55">
        <v>0</v>
      </c>
      <c r="DN133" s="55">
        <v>0</v>
      </c>
      <c r="DO133" s="55">
        <v>0</v>
      </c>
      <c r="DP133" s="55">
        <v>0</v>
      </c>
      <c r="DQ133" s="55">
        <v>0</v>
      </c>
      <c r="DR133" s="55">
        <v>0</v>
      </c>
      <c r="DS133" s="55">
        <v>0</v>
      </c>
      <c r="DT133" s="55">
        <v>0</v>
      </c>
      <c r="DU133" s="55">
        <v>0</v>
      </c>
      <c r="DV133" s="55">
        <v>0</v>
      </c>
      <c r="DW133" s="55">
        <v>0</v>
      </c>
      <c r="DX133" s="55">
        <v>0</v>
      </c>
      <c r="DY133" s="55">
        <v>0</v>
      </c>
      <c r="DZ133" s="55">
        <v>0</v>
      </c>
      <c r="EA133" s="55">
        <v>0</v>
      </c>
      <c r="EB133" s="55">
        <v>0</v>
      </c>
      <c r="EC133" s="55">
        <v>0</v>
      </c>
      <c r="ED133" s="55">
        <v>0</v>
      </c>
      <c r="EE133" s="55">
        <v>0</v>
      </c>
      <c r="EF133" s="55">
        <v>0</v>
      </c>
      <c r="EG133" s="55">
        <v>0</v>
      </c>
      <c r="EH133" s="55">
        <v>0</v>
      </c>
      <c r="EI133" s="55">
        <v>0</v>
      </c>
      <c r="EJ133" s="55">
        <v>0</v>
      </c>
      <c r="EK133" s="55">
        <v>0</v>
      </c>
      <c r="EL133" s="55">
        <v>0</v>
      </c>
      <c r="EM133" s="55">
        <v>0</v>
      </c>
      <c r="EN133" s="55">
        <v>156.70896911621094</v>
      </c>
      <c r="EO133" s="55">
        <v>255.58906555175781</v>
      </c>
      <c r="EP133" s="55">
        <v>261.63156127929688</v>
      </c>
      <c r="EQ133" s="55">
        <v>230.52865600585938</v>
      </c>
      <c r="ER133" s="55">
        <v>192.20756530761719</v>
      </c>
      <c r="ES133" s="55">
        <v>151.49037170410156</v>
      </c>
      <c r="ET133" s="55">
        <v>115.56446075439453</v>
      </c>
      <c r="EU133" s="55">
        <v>86.064094543457031</v>
      </c>
      <c r="EV133" s="55">
        <v>63.778041839599609</v>
      </c>
      <c r="EW133" s="55">
        <v>47.475914001464844</v>
      </c>
      <c r="EX133" s="55">
        <v>35.716060638427734</v>
      </c>
      <c r="EY133" s="55">
        <v>27.292388916015625</v>
      </c>
      <c r="EZ133" s="55">
        <v>20.375711441040039</v>
      </c>
      <c r="FA133" s="55">
        <v>14.830499649047852</v>
      </c>
      <c r="FB133" s="55">
        <v>10.63973331451416</v>
      </c>
      <c r="FC133" s="55">
        <v>7.5614585876464844</v>
      </c>
      <c r="FD133" s="55">
        <v>5.3397903442382813</v>
      </c>
      <c r="FE133" s="55">
        <v>3.754591703414917</v>
      </c>
      <c r="FF133" s="55">
        <v>2.6321258544921875</v>
      </c>
      <c r="FG133" s="55">
        <v>1.8414212465286255</v>
      </c>
      <c r="FH133" s="55">
        <v>1.2863959074020386</v>
      </c>
      <c r="FI133" s="55">
        <v>0.8977583646774292</v>
      </c>
      <c r="FJ133" s="55">
        <v>0.62609219551086426</v>
      </c>
      <c r="FK133" s="55">
        <v>0.43641775846481323</v>
      </c>
      <c r="FL133" s="55">
        <v>0.304099440574646</v>
      </c>
      <c r="FM133" s="55">
        <v>0.21184712648391724</v>
      </c>
      <c r="FN133" s="55">
        <v>0.14755529165267944</v>
      </c>
      <c r="FO133" s="55">
        <v>0.10276240110397339</v>
      </c>
      <c r="FP133" s="55">
        <v>7.1561023592948914E-2</v>
      </c>
      <c r="FQ133" s="55">
        <v>4.9830194562673569E-2</v>
      </c>
      <c r="FR133" s="55">
        <v>3.4696854650974274E-2</v>
      </c>
      <c r="FS133" s="55">
        <v>2.415875717997551E-2</v>
      </c>
      <c r="FT133" s="55">
        <v>1.6820920631289482E-2</v>
      </c>
      <c r="FU133" s="55">
        <v>1.1711658909916878E-2</v>
      </c>
      <c r="FV133" s="55">
        <v>8.1542199477553368E-3</v>
      </c>
      <c r="FW133" s="55">
        <v>5.6773177348077297E-3</v>
      </c>
      <c r="FX133" s="55">
        <v>3.9527709595859051E-3</v>
      </c>
      <c r="FY133" s="55">
        <v>2.7520630974322557E-3</v>
      </c>
      <c r="FZ133" s="55">
        <v>1.916081877425313E-3</v>
      </c>
      <c r="GA133" s="55">
        <v>1.3340399600565434E-3</v>
      </c>
      <c r="GB133" s="55">
        <v>9.288018336519599E-4</v>
      </c>
      <c r="GC133" s="55">
        <v>6.4666132675483823E-4</v>
      </c>
      <c r="GD133" s="55">
        <v>4.5022583799436688E-4</v>
      </c>
      <c r="GE133" s="55">
        <v>3.1346111791208386E-4</v>
      </c>
      <c r="GF133" s="55">
        <v>2.1824125724378973E-4</v>
      </c>
      <c r="GG133" s="55">
        <v>1.5194622392300516E-4</v>
      </c>
      <c r="GH133" s="55">
        <v>1.0578957153484225E-4</v>
      </c>
      <c r="GI133" s="55">
        <v>7.3653907747939229E-5</v>
      </c>
      <c r="GJ133" s="55">
        <v>5.1280079787829891E-5</v>
      </c>
      <c r="GK133" s="55">
        <v>3.5702742025023326E-5</v>
      </c>
      <c r="GL133" s="55">
        <v>2.4857323296600953E-5</v>
      </c>
      <c r="GM133" s="55">
        <v>1.7306418158113956E-5</v>
      </c>
      <c r="GN133" s="55">
        <v>1.2049249562551267E-5</v>
      </c>
      <c r="GO133" s="55">
        <v>0</v>
      </c>
      <c r="GP133" s="55">
        <v>0</v>
      </c>
      <c r="GQ133" s="55">
        <v>0</v>
      </c>
      <c r="GR133" s="55">
        <v>0</v>
      </c>
      <c r="GS133" s="55">
        <v>0</v>
      </c>
      <c r="GT133" s="55">
        <v>0</v>
      </c>
      <c r="GU133" s="55">
        <v>0</v>
      </c>
    </row>
    <row r="134" spans="1:203" x14ac:dyDescent="0.45">
      <c r="A134" s="5" t="s">
        <v>3827</v>
      </c>
      <c r="B134" s="89">
        <v>82</v>
      </c>
      <c r="C134" s="89">
        <v>2</v>
      </c>
      <c r="D134" s="55">
        <v>0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0</v>
      </c>
      <c r="K134" s="55">
        <v>0</v>
      </c>
      <c r="L134" s="55">
        <v>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5">
        <v>0</v>
      </c>
      <c r="X134" s="55">
        <v>0</v>
      </c>
      <c r="Y134" s="55">
        <v>0</v>
      </c>
      <c r="Z134" s="55">
        <v>0</v>
      </c>
      <c r="AA134" s="55">
        <v>0</v>
      </c>
      <c r="AB134" s="55">
        <v>0</v>
      </c>
      <c r="AC134" s="55">
        <v>0</v>
      </c>
      <c r="AD134" s="55">
        <v>0</v>
      </c>
      <c r="AE134" s="55">
        <v>0</v>
      </c>
      <c r="AF134" s="55">
        <v>0</v>
      </c>
      <c r="AG134" s="55">
        <v>0</v>
      </c>
      <c r="AH134" s="55">
        <v>0</v>
      </c>
      <c r="AI134" s="55">
        <v>0</v>
      </c>
      <c r="AJ134" s="55">
        <v>0</v>
      </c>
      <c r="AK134" s="55">
        <v>0</v>
      </c>
      <c r="AL134" s="55">
        <v>0</v>
      </c>
      <c r="AM134" s="55">
        <v>0</v>
      </c>
      <c r="AN134" s="55">
        <v>0</v>
      </c>
      <c r="AO134" s="55">
        <v>0</v>
      </c>
      <c r="AP134" s="55">
        <v>0</v>
      </c>
      <c r="AQ134" s="55">
        <v>0</v>
      </c>
      <c r="AR134" s="55">
        <v>0</v>
      </c>
      <c r="AS134" s="55">
        <v>0</v>
      </c>
      <c r="AT134" s="55">
        <v>0</v>
      </c>
      <c r="AU134" s="55">
        <v>0</v>
      </c>
      <c r="AV134" s="55">
        <v>0</v>
      </c>
      <c r="AW134" s="55">
        <v>0</v>
      </c>
      <c r="AX134" s="55">
        <v>0</v>
      </c>
      <c r="AY134" s="55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5">
        <v>0</v>
      </c>
      <c r="BI134" s="55">
        <v>0</v>
      </c>
      <c r="BJ134" s="55">
        <v>0</v>
      </c>
      <c r="BK134" s="55">
        <v>0</v>
      </c>
      <c r="BL134" s="55">
        <v>0</v>
      </c>
      <c r="BM134" s="55">
        <v>0</v>
      </c>
      <c r="BN134" s="55">
        <v>0</v>
      </c>
      <c r="BO134" s="55">
        <v>0</v>
      </c>
      <c r="BP134" s="55">
        <v>0</v>
      </c>
      <c r="BQ134" s="55">
        <v>0</v>
      </c>
      <c r="BR134" s="55">
        <v>0</v>
      </c>
      <c r="BS134" s="55">
        <v>0</v>
      </c>
      <c r="BT134" s="55">
        <v>0</v>
      </c>
      <c r="BU134" s="55">
        <v>0</v>
      </c>
      <c r="BV134" s="55">
        <v>0</v>
      </c>
      <c r="BW134" s="55">
        <v>0</v>
      </c>
      <c r="BX134" s="55">
        <v>0</v>
      </c>
      <c r="BY134" s="55">
        <v>0</v>
      </c>
      <c r="BZ134" s="55">
        <v>0</v>
      </c>
      <c r="CA134" s="55">
        <v>0</v>
      </c>
      <c r="CB134" s="55">
        <v>0</v>
      </c>
      <c r="CC134" s="55">
        <v>0</v>
      </c>
      <c r="CD134" s="55">
        <v>0</v>
      </c>
      <c r="CE134" s="55">
        <v>0</v>
      </c>
      <c r="CF134" s="55">
        <v>0</v>
      </c>
      <c r="CG134" s="55">
        <v>0</v>
      </c>
      <c r="CH134" s="55">
        <v>0</v>
      </c>
      <c r="CI134" s="55">
        <v>0</v>
      </c>
      <c r="CJ134" s="55">
        <v>0</v>
      </c>
      <c r="CK134" s="55">
        <v>0</v>
      </c>
      <c r="CL134" s="55">
        <v>0</v>
      </c>
      <c r="CM134" s="55">
        <v>0</v>
      </c>
      <c r="CN134" s="55">
        <v>0</v>
      </c>
      <c r="CO134" s="55">
        <v>0</v>
      </c>
      <c r="CP134" s="55">
        <v>0</v>
      </c>
      <c r="CQ134" s="55">
        <v>0</v>
      </c>
      <c r="CR134" s="55">
        <v>0</v>
      </c>
      <c r="CS134" s="55">
        <v>0</v>
      </c>
      <c r="CT134" s="55">
        <v>0</v>
      </c>
      <c r="CU134" s="55">
        <v>0</v>
      </c>
      <c r="CV134" s="55">
        <v>0</v>
      </c>
      <c r="CW134" s="55">
        <v>0</v>
      </c>
      <c r="CX134" s="55">
        <v>0</v>
      </c>
      <c r="CY134" s="55">
        <v>0</v>
      </c>
      <c r="CZ134" s="55">
        <v>0</v>
      </c>
      <c r="DA134" s="55">
        <v>0</v>
      </c>
      <c r="DB134" s="55">
        <v>0</v>
      </c>
      <c r="DC134" s="55">
        <v>0</v>
      </c>
      <c r="DD134" s="55">
        <v>0</v>
      </c>
      <c r="DE134" s="55">
        <v>0</v>
      </c>
      <c r="DF134" s="55">
        <v>0</v>
      </c>
      <c r="DG134" s="55">
        <v>0</v>
      </c>
      <c r="DH134" s="55">
        <v>0</v>
      </c>
      <c r="DI134" s="55">
        <v>0</v>
      </c>
      <c r="DJ134" s="55">
        <v>0</v>
      </c>
      <c r="DK134" s="55">
        <v>0</v>
      </c>
      <c r="DL134" s="55">
        <v>0</v>
      </c>
      <c r="DM134" s="55">
        <v>0</v>
      </c>
      <c r="DN134" s="55">
        <v>0</v>
      </c>
      <c r="DO134" s="55">
        <v>0</v>
      </c>
      <c r="DP134" s="55">
        <v>0</v>
      </c>
      <c r="DQ134" s="55">
        <v>0</v>
      </c>
      <c r="DR134" s="55">
        <v>0</v>
      </c>
      <c r="DS134" s="55">
        <v>0</v>
      </c>
      <c r="DT134" s="55">
        <v>0</v>
      </c>
      <c r="DU134" s="55">
        <v>0</v>
      </c>
      <c r="DV134" s="55">
        <v>0</v>
      </c>
      <c r="DW134" s="55">
        <v>0</v>
      </c>
      <c r="DX134" s="55">
        <v>0</v>
      </c>
      <c r="DY134" s="55">
        <v>0</v>
      </c>
      <c r="DZ134" s="55">
        <v>0</v>
      </c>
      <c r="EA134" s="55">
        <v>0</v>
      </c>
      <c r="EB134" s="55">
        <v>0</v>
      </c>
      <c r="EC134" s="55">
        <v>0</v>
      </c>
      <c r="ED134" s="55">
        <v>0</v>
      </c>
      <c r="EE134" s="55">
        <v>0</v>
      </c>
      <c r="EF134" s="55">
        <v>0</v>
      </c>
      <c r="EG134" s="55">
        <v>0</v>
      </c>
      <c r="EH134" s="55">
        <v>0</v>
      </c>
      <c r="EI134" s="55">
        <v>0</v>
      </c>
      <c r="EJ134" s="55">
        <v>0</v>
      </c>
      <c r="EK134" s="55">
        <v>0</v>
      </c>
      <c r="EL134" s="55">
        <v>0</v>
      </c>
      <c r="EM134" s="55">
        <v>0</v>
      </c>
      <c r="EN134" s="55">
        <v>151.18807983398438</v>
      </c>
      <c r="EO134" s="55">
        <v>217.44929504394531</v>
      </c>
      <c r="EP134" s="55">
        <v>205.98175048828125</v>
      </c>
      <c r="EQ134" s="55">
        <v>174.53396606445313</v>
      </c>
      <c r="ER134" s="55">
        <v>139.07255554199219</v>
      </c>
      <c r="ES134" s="55">
        <v>104.25011444091797</v>
      </c>
      <c r="ET134" s="55">
        <v>75.720924377441406</v>
      </c>
      <c r="EU134" s="55">
        <v>54.043594360351563</v>
      </c>
      <c r="EV134" s="55">
        <v>38.845306396484375</v>
      </c>
      <c r="EW134" s="55">
        <v>28.301851272583008</v>
      </c>
      <c r="EX134" s="55">
        <v>21.012735366821289</v>
      </c>
      <c r="EY134" s="55">
        <v>15.978516578674316</v>
      </c>
      <c r="EZ134" s="55">
        <v>11.969437599182129</v>
      </c>
      <c r="FA134" s="55">
        <v>8.6402406692504883</v>
      </c>
      <c r="FB134" s="55">
        <v>6.1341886520385742</v>
      </c>
      <c r="FC134" s="55">
        <v>4.3090252876281738</v>
      </c>
      <c r="FD134" s="55">
        <v>3.0052611827850342</v>
      </c>
      <c r="FE134" s="55">
        <v>2.0855913162231445</v>
      </c>
      <c r="FF134" s="55">
        <v>1.4423414468765259</v>
      </c>
      <c r="FG134" s="55">
        <v>0.99504876136779785</v>
      </c>
      <c r="FH134" s="55">
        <v>0.68528008460998535</v>
      </c>
      <c r="FI134" s="55">
        <v>0.47136455774307251</v>
      </c>
      <c r="FJ134" s="55">
        <v>0.32394003868103027</v>
      </c>
      <c r="FK134" s="55">
        <v>0.22248473763465881</v>
      </c>
      <c r="FL134" s="55">
        <v>0.15273597836494446</v>
      </c>
      <c r="FM134" s="55">
        <v>0.10481981933116913</v>
      </c>
      <c r="FN134" s="55">
        <v>7.1919359266757965E-2</v>
      </c>
      <c r="FO134" s="55">
        <v>4.9337469041347504E-2</v>
      </c>
      <c r="FP134" s="55">
        <v>3.3842060714960098E-2</v>
      </c>
      <c r="FQ134" s="55">
        <v>2.3211335763335228E-2</v>
      </c>
      <c r="FR134" s="55">
        <v>1.5919052064418793E-2</v>
      </c>
      <c r="FS134" s="55">
        <v>1.0917304083704948E-2</v>
      </c>
      <c r="FT134" s="55">
        <v>7.486867718398571E-3</v>
      </c>
      <c r="FU134" s="55">
        <v>5.1342286169528961E-3</v>
      </c>
      <c r="FV134" s="55">
        <v>3.5208160988986492E-3</v>
      </c>
      <c r="FW134" s="55">
        <v>2.4143848568201065E-3</v>
      </c>
      <c r="FX134" s="55">
        <v>1.6556406626477838E-3</v>
      </c>
      <c r="FY134" s="55">
        <v>1.1353326262906194E-3</v>
      </c>
      <c r="FZ134" s="55">
        <v>7.7853526454418898E-4</v>
      </c>
      <c r="GA134" s="55">
        <v>5.3386582294479012E-4</v>
      </c>
      <c r="GB134" s="55">
        <v>3.6608765367418528E-4</v>
      </c>
      <c r="GC134" s="55">
        <v>2.5103677762672305E-4</v>
      </c>
      <c r="GD134" s="55">
        <v>1.7214288527611643E-4</v>
      </c>
      <c r="GE134" s="55">
        <v>1.1804307723650709E-4</v>
      </c>
      <c r="GF134" s="55">
        <v>8.0945304944179952E-5</v>
      </c>
      <c r="GG134" s="55">
        <v>5.5506352509837598E-5</v>
      </c>
      <c r="GH134" s="55">
        <v>3.8062167732277885E-5</v>
      </c>
      <c r="GI134" s="55">
        <v>2.6100227842107415E-5</v>
      </c>
      <c r="GJ134" s="55">
        <v>1.7897607904160395E-5</v>
      </c>
      <c r="GK134" s="55">
        <v>1.2272856110939756E-5</v>
      </c>
      <c r="GL134" s="55">
        <v>0</v>
      </c>
      <c r="GM134" s="55">
        <v>0</v>
      </c>
      <c r="GN134" s="55">
        <v>0</v>
      </c>
      <c r="GO134" s="55">
        <v>0</v>
      </c>
      <c r="GP134" s="55">
        <v>0</v>
      </c>
      <c r="GQ134" s="55">
        <v>0</v>
      </c>
      <c r="GR134" s="55">
        <v>0</v>
      </c>
      <c r="GS134" s="55">
        <v>0</v>
      </c>
      <c r="GT134" s="55">
        <v>0</v>
      </c>
      <c r="GU134" s="55">
        <v>0</v>
      </c>
    </row>
    <row r="135" spans="1:203" x14ac:dyDescent="0.45">
      <c r="A135" s="5" t="s">
        <v>3827</v>
      </c>
      <c r="B135" s="89">
        <v>83</v>
      </c>
      <c r="C135" s="89">
        <v>9</v>
      </c>
      <c r="D135" s="55"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K135" s="55">
        <v>0</v>
      </c>
      <c r="L135" s="55">
        <v>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5">
        <v>0</v>
      </c>
      <c r="X135" s="55">
        <v>0</v>
      </c>
      <c r="Y135" s="55">
        <v>0</v>
      </c>
      <c r="Z135" s="55">
        <v>0</v>
      </c>
      <c r="AA135" s="55">
        <v>0</v>
      </c>
      <c r="AB135" s="55">
        <v>0</v>
      </c>
      <c r="AC135" s="55">
        <v>0</v>
      </c>
      <c r="AD135" s="55">
        <v>0</v>
      </c>
      <c r="AE135" s="55">
        <v>0</v>
      </c>
      <c r="AF135" s="55">
        <v>0</v>
      </c>
      <c r="AG135" s="55">
        <v>0</v>
      </c>
      <c r="AH135" s="55">
        <v>0</v>
      </c>
      <c r="AI135" s="55">
        <v>0</v>
      </c>
      <c r="AJ135" s="55">
        <v>0</v>
      </c>
      <c r="AK135" s="55">
        <v>0</v>
      </c>
      <c r="AL135" s="55">
        <v>0</v>
      </c>
      <c r="AM135" s="55">
        <v>0</v>
      </c>
      <c r="AN135" s="55">
        <v>0</v>
      </c>
      <c r="AO135" s="55">
        <v>0</v>
      </c>
      <c r="AP135" s="55">
        <v>0</v>
      </c>
      <c r="AQ135" s="55">
        <v>0</v>
      </c>
      <c r="AR135" s="55">
        <v>0</v>
      </c>
      <c r="AS135" s="55">
        <v>0</v>
      </c>
      <c r="AT135" s="55">
        <v>0</v>
      </c>
      <c r="AU135" s="55">
        <v>0</v>
      </c>
      <c r="AV135" s="55">
        <v>0</v>
      </c>
      <c r="AW135" s="55">
        <v>0</v>
      </c>
      <c r="AX135" s="55">
        <v>0</v>
      </c>
      <c r="AY135" s="55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5">
        <v>0</v>
      </c>
      <c r="BI135" s="55">
        <v>0</v>
      </c>
      <c r="BJ135" s="55">
        <v>0</v>
      </c>
      <c r="BK135" s="55">
        <v>0</v>
      </c>
      <c r="BL135" s="55">
        <v>0</v>
      </c>
      <c r="BM135" s="55">
        <v>0</v>
      </c>
      <c r="BN135" s="55">
        <v>0</v>
      </c>
      <c r="BO135" s="55">
        <v>0</v>
      </c>
      <c r="BP135" s="55">
        <v>0</v>
      </c>
      <c r="BQ135" s="55">
        <v>0</v>
      </c>
      <c r="BR135" s="55">
        <v>0</v>
      </c>
      <c r="BS135" s="55">
        <v>0</v>
      </c>
      <c r="BT135" s="55">
        <v>0</v>
      </c>
      <c r="BU135" s="55">
        <v>0</v>
      </c>
      <c r="BV135" s="55">
        <v>0</v>
      </c>
      <c r="BW135" s="55">
        <v>0</v>
      </c>
      <c r="BX135" s="55">
        <v>0</v>
      </c>
      <c r="BY135" s="55">
        <v>0</v>
      </c>
      <c r="BZ135" s="55">
        <v>0</v>
      </c>
      <c r="CA135" s="55">
        <v>0</v>
      </c>
      <c r="CB135" s="55">
        <v>0</v>
      </c>
      <c r="CC135" s="55">
        <v>0</v>
      </c>
      <c r="CD135" s="55">
        <v>0</v>
      </c>
      <c r="CE135" s="55">
        <v>0</v>
      </c>
      <c r="CF135" s="55">
        <v>0</v>
      </c>
      <c r="CG135" s="55">
        <v>0</v>
      </c>
      <c r="CH135" s="55">
        <v>0</v>
      </c>
      <c r="CI135" s="55">
        <v>0</v>
      </c>
      <c r="CJ135" s="55">
        <v>0</v>
      </c>
      <c r="CK135" s="55">
        <v>0</v>
      </c>
      <c r="CL135" s="55">
        <v>0</v>
      </c>
      <c r="CM135" s="55">
        <v>0</v>
      </c>
      <c r="CN135" s="55">
        <v>0</v>
      </c>
      <c r="CO135" s="55">
        <v>0</v>
      </c>
      <c r="CP135" s="55">
        <v>0</v>
      </c>
      <c r="CQ135" s="55">
        <v>0</v>
      </c>
      <c r="CR135" s="55">
        <v>0</v>
      </c>
      <c r="CS135" s="55">
        <v>0</v>
      </c>
      <c r="CT135" s="55">
        <v>0</v>
      </c>
      <c r="CU135" s="55">
        <v>0</v>
      </c>
      <c r="CV135" s="55">
        <v>0</v>
      </c>
      <c r="CW135" s="55">
        <v>0</v>
      </c>
      <c r="CX135" s="55">
        <v>0</v>
      </c>
      <c r="CY135" s="55">
        <v>0</v>
      </c>
      <c r="CZ135" s="55">
        <v>0</v>
      </c>
      <c r="DA135" s="55">
        <v>0</v>
      </c>
      <c r="DB135" s="55">
        <v>0</v>
      </c>
      <c r="DC135" s="55">
        <v>0</v>
      </c>
      <c r="DD135" s="55">
        <v>0</v>
      </c>
      <c r="DE135" s="55">
        <v>0</v>
      </c>
      <c r="DF135" s="55">
        <v>0</v>
      </c>
      <c r="DG135" s="55">
        <v>0</v>
      </c>
      <c r="DH135" s="55">
        <v>0</v>
      </c>
      <c r="DI135" s="55">
        <v>0</v>
      </c>
      <c r="DJ135" s="55">
        <v>0</v>
      </c>
      <c r="DK135" s="55">
        <v>0</v>
      </c>
      <c r="DL135" s="55">
        <v>0</v>
      </c>
      <c r="DM135" s="55">
        <v>0</v>
      </c>
      <c r="DN135" s="55">
        <v>0</v>
      </c>
      <c r="DO135" s="55">
        <v>0</v>
      </c>
      <c r="DP135" s="55">
        <v>0</v>
      </c>
      <c r="DQ135" s="55">
        <v>0</v>
      </c>
      <c r="DR135" s="55">
        <v>0</v>
      </c>
      <c r="DS135" s="55">
        <v>0</v>
      </c>
      <c r="DT135" s="55">
        <v>0</v>
      </c>
      <c r="DU135" s="55">
        <v>0</v>
      </c>
      <c r="DV135" s="55">
        <v>0</v>
      </c>
      <c r="DW135" s="55">
        <v>0</v>
      </c>
      <c r="DX135" s="55">
        <v>0</v>
      </c>
      <c r="DY135" s="55">
        <v>0</v>
      </c>
      <c r="DZ135" s="55">
        <v>0</v>
      </c>
      <c r="EA135" s="55">
        <v>0</v>
      </c>
      <c r="EB135" s="55">
        <v>0</v>
      </c>
      <c r="EC135" s="55">
        <v>0</v>
      </c>
      <c r="ED135" s="55">
        <v>0</v>
      </c>
      <c r="EE135" s="55">
        <v>0</v>
      </c>
      <c r="EF135" s="55">
        <v>0</v>
      </c>
      <c r="EG135" s="55">
        <v>0</v>
      </c>
      <c r="EH135" s="55">
        <v>0</v>
      </c>
      <c r="EI135" s="55">
        <v>0</v>
      </c>
      <c r="EJ135" s="55">
        <v>0</v>
      </c>
      <c r="EK135" s="55">
        <v>0</v>
      </c>
      <c r="EL135" s="55">
        <v>0</v>
      </c>
      <c r="EM135" s="55">
        <v>0</v>
      </c>
      <c r="EN135" s="55">
        <v>151.83232116699219</v>
      </c>
      <c r="EO135" s="55">
        <v>232.62095642089844</v>
      </c>
      <c r="EP135" s="55">
        <v>244.0185546875</v>
      </c>
      <c r="EQ135" s="55">
        <v>217.36114501953125</v>
      </c>
      <c r="ER135" s="55">
        <v>178.93556213378906</v>
      </c>
      <c r="ES135" s="55">
        <v>140.89639282226563</v>
      </c>
      <c r="ET135" s="55">
        <v>108.02347564697266</v>
      </c>
      <c r="EU135" s="55">
        <v>81.829635620117188</v>
      </c>
      <c r="EV135" s="55">
        <v>62.575168609619141</v>
      </c>
      <c r="EW135" s="55">
        <v>48.464218139648438</v>
      </c>
      <c r="EX135" s="55">
        <v>38.134315490722656</v>
      </c>
      <c r="EY135" s="55">
        <v>30.576126098632813</v>
      </c>
      <c r="EZ135" s="55">
        <v>25.047096252441406</v>
      </c>
      <c r="FA135" s="55">
        <v>21.002737045288086</v>
      </c>
      <c r="FB135" s="55">
        <v>18.044389724731445</v>
      </c>
      <c r="FC135" s="55">
        <v>15.880336761474609</v>
      </c>
      <c r="FD135" s="55">
        <v>14.297186851501465</v>
      </c>
      <c r="FE135" s="55">
        <v>13.13885498046875</v>
      </c>
      <c r="FF135" s="55">
        <v>12.291179656982422</v>
      </c>
      <c r="FG135" s="55">
        <v>11.670662879943848</v>
      </c>
      <c r="FH135" s="55">
        <v>11.216230392456055</v>
      </c>
      <c r="FI135" s="55">
        <v>10.883207321166992</v>
      </c>
      <c r="FJ135" s="55">
        <v>10.638909339904785</v>
      </c>
      <c r="FK135" s="55">
        <v>10.459420204162598</v>
      </c>
      <c r="FL135" s="55">
        <v>10.327228546142578</v>
      </c>
      <c r="FM135" s="55">
        <v>10.229501724243164</v>
      </c>
      <c r="FN135" s="55">
        <v>10.156818389892578</v>
      </c>
      <c r="FO135" s="55">
        <v>10.102234840393066</v>
      </c>
      <c r="FP135" s="55">
        <v>10.060585975646973</v>
      </c>
      <c r="FQ135" s="55">
        <v>10.027953147888184</v>
      </c>
      <c r="FR135" s="55">
        <v>10.001203536987305</v>
      </c>
      <c r="FS135" s="55">
        <v>9.9774703979492188</v>
      </c>
      <c r="FT135" s="55">
        <v>9.9530143737792969</v>
      </c>
      <c r="FU135" s="55">
        <v>9.9159145355224609</v>
      </c>
      <c r="FV135" s="55">
        <v>9.2161169052124023</v>
      </c>
      <c r="FW135" s="55">
        <v>7.6671309471130371</v>
      </c>
      <c r="FX135" s="55">
        <v>6.0571999549865723</v>
      </c>
      <c r="FY135" s="55">
        <v>4.6483125686645508</v>
      </c>
      <c r="FZ135" s="55">
        <v>3.5055570602416992</v>
      </c>
      <c r="GA135" s="55">
        <v>2.6152541637420654</v>
      </c>
      <c r="GB135" s="55">
        <v>1.9376497268676758</v>
      </c>
      <c r="GC135" s="55">
        <v>1.4292280673980713</v>
      </c>
      <c r="GD135" s="55">
        <v>1.0511531829833984</v>
      </c>
      <c r="GE135" s="55">
        <v>0.77161860466003418</v>
      </c>
      <c r="GF135" s="55">
        <v>0.56571030616760254</v>
      </c>
      <c r="GG135" s="55">
        <v>0.41440537571907043</v>
      </c>
      <c r="GH135" s="55">
        <v>0.30340197682380676</v>
      </c>
      <c r="GI135" s="55">
        <v>0.22205151617527008</v>
      </c>
      <c r="GJ135" s="55">
        <v>0.16247421503067017</v>
      </c>
      <c r="GK135" s="55">
        <v>0.11886275559663773</v>
      </c>
      <c r="GL135" s="55">
        <v>8.6948312819004059E-2</v>
      </c>
      <c r="GM135" s="55">
        <v>6.3598372042179108E-2</v>
      </c>
      <c r="GN135" s="55">
        <v>4.6516880393028259E-2</v>
      </c>
      <c r="GO135" s="55">
        <v>3.4022148698568344E-2</v>
      </c>
      <c r="GP135" s="55">
        <v>2.4883069097995758E-2</v>
      </c>
      <c r="GQ135" s="55">
        <v>1.8198695033788681E-2</v>
      </c>
      <c r="GR135" s="55">
        <v>1.3309832662343979E-2</v>
      </c>
      <c r="GS135" s="55">
        <v>9.7342468798160553E-3</v>
      </c>
      <c r="GT135" s="55">
        <v>7.1191866882145405E-3</v>
      </c>
      <c r="GU135" s="55">
        <v>5.2066463977098465E-3</v>
      </c>
    </row>
    <row r="136" spans="1:203" x14ac:dyDescent="0.45">
      <c r="A136" s="5" t="s">
        <v>3827</v>
      </c>
      <c r="B136" s="89">
        <v>84</v>
      </c>
      <c r="C136" s="89">
        <v>5</v>
      </c>
      <c r="D136" s="55">
        <v>0</v>
      </c>
      <c r="E136" s="55">
        <v>0</v>
      </c>
      <c r="F136" s="55">
        <v>0</v>
      </c>
      <c r="G136" s="55">
        <v>0</v>
      </c>
      <c r="H136" s="55">
        <v>0</v>
      </c>
      <c r="I136" s="55">
        <v>0</v>
      </c>
      <c r="J136" s="55">
        <v>0</v>
      </c>
      <c r="K136" s="55">
        <v>0</v>
      </c>
      <c r="L136" s="55">
        <v>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5">
        <v>0</v>
      </c>
      <c r="T136" s="55">
        <v>0</v>
      </c>
      <c r="U136" s="55">
        <v>0</v>
      </c>
      <c r="V136" s="55">
        <v>0</v>
      </c>
      <c r="W136" s="55">
        <v>0</v>
      </c>
      <c r="X136" s="55">
        <v>0</v>
      </c>
      <c r="Y136" s="55">
        <v>0</v>
      </c>
      <c r="Z136" s="55">
        <v>0</v>
      </c>
      <c r="AA136" s="55">
        <v>0</v>
      </c>
      <c r="AB136" s="55">
        <v>0</v>
      </c>
      <c r="AC136" s="55">
        <v>0</v>
      </c>
      <c r="AD136" s="55">
        <v>0</v>
      </c>
      <c r="AE136" s="55">
        <v>0</v>
      </c>
      <c r="AF136" s="55">
        <v>0</v>
      </c>
      <c r="AG136" s="55">
        <v>0</v>
      </c>
      <c r="AH136" s="55">
        <v>0</v>
      </c>
      <c r="AI136" s="55">
        <v>0</v>
      </c>
      <c r="AJ136" s="55">
        <v>0</v>
      </c>
      <c r="AK136" s="55">
        <v>0</v>
      </c>
      <c r="AL136" s="55">
        <v>0</v>
      </c>
      <c r="AM136" s="55">
        <v>0</v>
      </c>
      <c r="AN136" s="55">
        <v>0</v>
      </c>
      <c r="AO136" s="55">
        <v>0</v>
      </c>
      <c r="AP136" s="55">
        <v>0</v>
      </c>
      <c r="AQ136" s="55">
        <v>0</v>
      </c>
      <c r="AR136" s="55">
        <v>0</v>
      </c>
      <c r="AS136" s="55">
        <v>0</v>
      </c>
      <c r="AT136" s="55">
        <v>0</v>
      </c>
      <c r="AU136" s="55">
        <v>0</v>
      </c>
      <c r="AV136" s="55">
        <v>0</v>
      </c>
      <c r="AW136" s="55">
        <v>0</v>
      </c>
      <c r="AX136" s="55">
        <v>0</v>
      </c>
      <c r="AY136" s="55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5">
        <v>0</v>
      </c>
      <c r="BI136" s="55">
        <v>0</v>
      </c>
      <c r="BJ136" s="55">
        <v>0</v>
      </c>
      <c r="BK136" s="55">
        <v>0</v>
      </c>
      <c r="BL136" s="55">
        <v>0</v>
      </c>
      <c r="BM136" s="55">
        <v>0</v>
      </c>
      <c r="BN136" s="55">
        <v>0</v>
      </c>
      <c r="BO136" s="55">
        <v>0</v>
      </c>
      <c r="BP136" s="55">
        <v>0</v>
      </c>
      <c r="BQ136" s="55">
        <v>0</v>
      </c>
      <c r="BR136" s="55">
        <v>0</v>
      </c>
      <c r="BS136" s="55">
        <v>0</v>
      </c>
      <c r="BT136" s="55">
        <v>0</v>
      </c>
      <c r="BU136" s="55">
        <v>0</v>
      </c>
      <c r="BV136" s="55">
        <v>0</v>
      </c>
      <c r="BW136" s="55">
        <v>0</v>
      </c>
      <c r="BX136" s="55">
        <v>0</v>
      </c>
      <c r="BY136" s="55">
        <v>0</v>
      </c>
      <c r="BZ136" s="55">
        <v>0</v>
      </c>
      <c r="CA136" s="55">
        <v>0</v>
      </c>
      <c r="CB136" s="55">
        <v>0</v>
      </c>
      <c r="CC136" s="55">
        <v>0</v>
      </c>
      <c r="CD136" s="55">
        <v>0</v>
      </c>
      <c r="CE136" s="55">
        <v>0</v>
      </c>
      <c r="CF136" s="55">
        <v>0</v>
      </c>
      <c r="CG136" s="55">
        <v>0</v>
      </c>
      <c r="CH136" s="55">
        <v>0</v>
      </c>
      <c r="CI136" s="55">
        <v>0</v>
      </c>
      <c r="CJ136" s="55">
        <v>0</v>
      </c>
      <c r="CK136" s="55">
        <v>0</v>
      </c>
      <c r="CL136" s="55">
        <v>0</v>
      </c>
      <c r="CM136" s="55">
        <v>0</v>
      </c>
      <c r="CN136" s="55">
        <v>0</v>
      </c>
      <c r="CO136" s="55">
        <v>0</v>
      </c>
      <c r="CP136" s="55">
        <v>0</v>
      </c>
      <c r="CQ136" s="55">
        <v>0</v>
      </c>
      <c r="CR136" s="55">
        <v>0</v>
      </c>
      <c r="CS136" s="55">
        <v>0</v>
      </c>
      <c r="CT136" s="55">
        <v>0</v>
      </c>
      <c r="CU136" s="55">
        <v>0</v>
      </c>
      <c r="CV136" s="55">
        <v>0</v>
      </c>
      <c r="CW136" s="55">
        <v>0</v>
      </c>
      <c r="CX136" s="55">
        <v>0</v>
      </c>
      <c r="CY136" s="55">
        <v>0</v>
      </c>
      <c r="CZ136" s="55">
        <v>0</v>
      </c>
      <c r="DA136" s="55">
        <v>0</v>
      </c>
      <c r="DB136" s="55">
        <v>0</v>
      </c>
      <c r="DC136" s="55">
        <v>0</v>
      </c>
      <c r="DD136" s="55">
        <v>0</v>
      </c>
      <c r="DE136" s="55">
        <v>0</v>
      </c>
      <c r="DF136" s="55">
        <v>0</v>
      </c>
      <c r="DG136" s="55">
        <v>0</v>
      </c>
      <c r="DH136" s="55">
        <v>0</v>
      </c>
      <c r="DI136" s="55">
        <v>0</v>
      </c>
      <c r="DJ136" s="55">
        <v>0</v>
      </c>
      <c r="DK136" s="55">
        <v>0</v>
      </c>
      <c r="DL136" s="55">
        <v>0</v>
      </c>
      <c r="DM136" s="55">
        <v>0</v>
      </c>
      <c r="DN136" s="55">
        <v>0</v>
      </c>
      <c r="DO136" s="55">
        <v>0</v>
      </c>
      <c r="DP136" s="55">
        <v>0</v>
      </c>
      <c r="DQ136" s="55">
        <v>0</v>
      </c>
      <c r="DR136" s="55">
        <v>0</v>
      </c>
      <c r="DS136" s="55">
        <v>0</v>
      </c>
      <c r="DT136" s="55">
        <v>0</v>
      </c>
      <c r="DU136" s="55">
        <v>0</v>
      </c>
      <c r="DV136" s="55">
        <v>0</v>
      </c>
      <c r="DW136" s="55">
        <v>0</v>
      </c>
      <c r="DX136" s="55">
        <v>0</v>
      </c>
      <c r="DY136" s="55">
        <v>0</v>
      </c>
      <c r="DZ136" s="55">
        <v>0</v>
      </c>
      <c r="EA136" s="55">
        <v>0</v>
      </c>
      <c r="EB136" s="55">
        <v>0</v>
      </c>
      <c r="EC136" s="55">
        <v>0</v>
      </c>
      <c r="ED136" s="55">
        <v>0</v>
      </c>
      <c r="EE136" s="55">
        <v>0</v>
      </c>
      <c r="EF136" s="55">
        <v>0</v>
      </c>
      <c r="EG136" s="55">
        <v>0</v>
      </c>
      <c r="EH136" s="55">
        <v>0</v>
      </c>
      <c r="EI136" s="55">
        <v>0</v>
      </c>
      <c r="EJ136" s="55">
        <v>0</v>
      </c>
      <c r="EK136" s="55">
        <v>0</v>
      </c>
      <c r="EL136" s="55">
        <v>0</v>
      </c>
      <c r="EM136" s="55">
        <v>0</v>
      </c>
      <c r="EN136" s="55">
        <v>147.58879089355469</v>
      </c>
      <c r="EO136" s="55">
        <v>291.01824951171875</v>
      </c>
      <c r="EP136" s="55">
        <v>351.6014404296875</v>
      </c>
      <c r="EQ136" s="55">
        <v>352.37686157226563</v>
      </c>
      <c r="ER136" s="55">
        <v>328.76925659179688</v>
      </c>
      <c r="ES136" s="55">
        <v>294.9930419921875</v>
      </c>
      <c r="ET136" s="55">
        <v>254.30911254882813</v>
      </c>
      <c r="EU136" s="55">
        <v>211.85334777832031</v>
      </c>
      <c r="EV136" s="55">
        <v>172.93324279785156</v>
      </c>
      <c r="EW136" s="55">
        <v>139.36439514160156</v>
      </c>
      <c r="EX136" s="55">
        <v>112.22824096679688</v>
      </c>
      <c r="EY136" s="55">
        <v>90.726463317871094</v>
      </c>
      <c r="EZ136" s="55">
        <v>73.769462585449219</v>
      </c>
      <c r="FA136" s="55">
        <v>60.434036254882813</v>
      </c>
      <c r="FB136" s="55">
        <v>49.96356201171875</v>
      </c>
      <c r="FC136" s="55">
        <v>41.749782562255859</v>
      </c>
      <c r="FD136" s="55">
        <v>35.308815002441406</v>
      </c>
      <c r="FE136" s="55">
        <v>30.257631301879883</v>
      </c>
      <c r="FF136" s="55">
        <v>26.292335510253906</v>
      </c>
      <c r="FG136" s="55">
        <v>23.130950927734375</v>
      </c>
      <c r="FH136" s="55">
        <v>19.727439880371094</v>
      </c>
      <c r="FI136" s="55">
        <v>16.326248168945313</v>
      </c>
      <c r="FJ136" s="55">
        <v>13.264352798461914</v>
      </c>
      <c r="FK136" s="55">
        <v>10.649073600769043</v>
      </c>
      <c r="FL136" s="55">
        <v>8.4822893142700195</v>
      </c>
      <c r="FM136" s="55">
        <v>6.7206287384033203</v>
      </c>
      <c r="FN136" s="55">
        <v>5.3056526184082031</v>
      </c>
      <c r="FO136" s="55">
        <v>4.1782355308532715</v>
      </c>
      <c r="FP136" s="55">
        <v>3.2847802639007568</v>
      </c>
      <c r="FQ136" s="55">
        <v>2.5793342590332031</v>
      </c>
      <c r="FR136" s="55">
        <v>2.0237362384796143</v>
      </c>
      <c r="FS136" s="55">
        <v>1.5869152545928955</v>
      </c>
      <c r="FT136" s="55">
        <v>1.2438905239105225</v>
      </c>
      <c r="FU136" s="55">
        <v>0.97474581003189087</v>
      </c>
      <c r="FV136" s="55">
        <v>0.76369082927703857</v>
      </c>
      <c r="FW136" s="55">
        <v>0.59825456142425537</v>
      </c>
      <c r="FX136" s="55">
        <v>0.46861281991004944</v>
      </c>
      <c r="FY136" s="55">
        <v>0.36704075336456299</v>
      </c>
      <c r="FZ136" s="55">
        <v>0.28747153282165527</v>
      </c>
      <c r="GA136" s="55">
        <v>0.22514472901821136</v>
      </c>
      <c r="GB136" s="55">
        <v>0.1763271689414978</v>
      </c>
      <c r="GC136" s="55">
        <v>0.13809248805046082</v>
      </c>
      <c r="GD136" s="55">
        <v>0.10814744979143143</v>
      </c>
      <c r="GE136" s="55">
        <v>8.4695294499397278E-2</v>
      </c>
      <c r="GF136" s="55">
        <v>6.6328480839729309E-2</v>
      </c>
      <c r="GG136" s="55">
        <v>5.1944460719823837E-2</v>
      </c>
      <c r="GH136" s="55">
        <v>4.0679663419723511E-2</v>
      </c>
      <c r="GI136" s="55">
        <v>3.1857721507549286E-2</v>
      </c>
      <c r="GJ136" s="55">
        <v>2.4948908016085625E-2</v>
      </c>
      <c r="GK136" s="55">
        <v>1.9538354128599167E-2</v>
      </c>
      <c r="GL136" s="55">
        <v>1.5301153063774109E-2</v>
      </c>
      <c r="GM136" s="55">
        <v>1.1982851661741734E-2</v>
      </c>
      <c r="GN136" s="55">
        <v>9.3841757625341415E-3</v>
      </c>
      <c r="GO136" s="55">
        <v>7.3490617796778679E-3</v>
      </c>
      <c r="GP136" s="55">
        <v>5.7552959769964218E-3</v>
      </c>
      <c r="GQ136" s="55">
        <v>4.507164005190134E-3</v>
      </c>
      <c r="GR136" s="55">
        <v>3.5297099966555834E-3</v>
      </c>
      <c r="GS136" s="55">
        <v>2.7642331551760435E-3</v>
      </c>
      <c r="GT136" s="55">
        <v>2.1647629328072071E-3</v>
      </c>
      <c r="GU136" s="55">
        <v>1.6954848542809486E-3</v>
      </c>
    </row>
    <row r="137" spans="1:203" x14ac:dyDescent="0.45">
      <c r="A137" s="5" t="s">
        <v>3827</v>
      </c>
      <c r="B137" s="89">
        <v>85</v>
      </c>
      <c r="C137" s="89">
        <v>4</v>
      </c>
      <c r="D137" s="55">
        <v>0</v>
      </c>
      <c r="E137" s="55">
        <v>0</v>
      </c>
      <c r="F137" s="55">
        <v>0</v>
      </c>
      <c r="G137" s="55">
        <v>0</v>
      </c>
      <c r="H137" s="55">
        <v>0</v>
      </c>
      <c r="I137" s="55">
        <v>0</v>
      </c>
      <c r="J137" s="55">
        <v>0</v>
      </c>
      <c r="K137" s="55">
        <v>0</v>
      </c>
      <c r="L137" s="55">
        <v>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5">
        <v>0</v>
      </c>
      <c r="X137" s="55">
        <v>0</v>
      </c>
      <c r="Y137" s="55">
        <v>0</v>
      </c>
      <c r="Z137" s="55">
        <v>0</v>
      </c>
      <c r="AA137" s="55">
        <v>0</v>
      </c>
      <c r="AB137" s="55">
        <v>0</v>
      </c>
      <c r="AC137" s="55">
        <v>0</v>
      </c>
      <c r="AD137" s="55">
        <v>0</v>
      </c>
      <c r="AE137" s="55">
        <v>0</v>
      </c>
      <c r="AF137" s="55">
        <v>0</v>
      </c>
      <c r="AG137" s="55">
        <v>0</v>
      </c>
      <c r="AH137" s="55">
        <v>0</v>
      </c>
      <c r="AI137" s="55">
        <v>0</v>
      </c>
      <c r="AJ137" s="55">
        <v>0</v>
      </c>
      <c r="AK137" s="55">
        <v>0</v>
      </c>
      <c r="AL137" s="55">
        <v>0</v>
      </c>
      <c r="AM137" s="55">
        <v>0</v>
      </c>
      <c r="AN137" s="55">
        <v>0</v>
      </c>
      <c r="AO137" s="55">
        <v>0</v>
      </c>
      <c r="AP137" s="55">
        <v>0</v>
      </c>
      <c r="AQ137" s="55">
        <v>0</v>
      </c>
      <c r="AR137" s="55">
        <v>0</v>
      </c>
      <c r="AS137" s="55">
        <v>0</v>
      </c>
      <c r="AT137" s="55">
        <v>0</v>
      </c>
      <c r="AU137" s="55">
        <v>0</v>
      </c>
      <c r="AV137" s="55">
        <v>0</v>
      </c>
      <c r="AW137" s="55">
        <v>0</v>
      </c>
      <c r="AX137" s="55">
        <v>0</v>
      </c>
      <c r="AY137" s="55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5">
        <v>0</v>
      </c>
      <c r="BI137" s="55">
        <v>0</v>
      </c>
      <c r="BJ137" s="55">
        <v>0</v>
      </c>
      <c r="BK137" s="55">
        <v>0</v>
      </c>
      <c r="BL137" s="55">
        <v>0</v>
      </c>
      <c r="BM137" s="55">
        <v>0</v>
      </c>
      <c r="BN137" s="55">
        <v>0</v>
      </c>
      <c r="BO137" s="55">
        <v>0</v>
      </c>
      <c r="BP137" s="55">
        <v>0</v>
      </c>
      <c r="BQ137" s="55">
        <v>0</v>
      </c>
      <c r="BR137" s="55">
        <v>0</v>
      </c>
      <c r="BS137" s="55">
        <v>0</v>
      </c>
      <c r="BT137" s="55">
        <v>0</v>
      </c>
      <c r="BU137" s="55">
        <v>0</v>
      </c>
      <c r="BV137" s="55">
        <v>0</v>
      </c>
      <c r="BW137" s="55">
        <v>0</v>
      </c>
      <c r="BX137" s="55">
        <v>0</v>
      </c>
      <c r="BY137" s="55">
        <v>0</v>
      </c>
      <c r="BZ137" s="55">
        <v>0</v>
      </c>
      <c r="CA137" s="55">
        <v>0</v>
      </c>
      <c r="CB137" s="55">
        <v>0</v>
      </c>
      <c r="CC137" s="55">
        <v>0</v>
      </c>
      <c r="CD137" s="55">
        <v>0</v>
      </c>
      <c r="CE137" s="55">
        <v>0</v>
      </c>
      <c r="CF137" s="55">
        <v>0</v>
      </c>
      <c r="CG137" s="55">
        <v>0</v>
      </c>
      <c r="CH137" s="55">
        <v>0</v>
      </c>
      <c r="CI137" s="55">
        <v>0</v>
      </c>
      <c r="CJ137" s="55">
        <v>0</v>
      </c>
      <c r="CK137" s="55">
        <v>0</v>
      </c>
      <c r="CL137" s="55">
        <v>0</v>
      </c>
      <c r="CM137" s="55">
        <v>0</v>
      </c>
      <c r="CN137" s="55">
        <v>0</v>
      </c>
      <c r="CO137" s="55">
        <v>0</v>
      </c>
      <c r="CP137" s="55">
        <v>0</v>
      </c>
      <c r="CQ137" s="55">
        <v>0</v>
      </c>
      <c r="CR137" s="55">
        <v>0</v>
      </c>
      <c r="CS137" s="55">
        <v>0</v>
      </c>
      <c r="CT137" s="55">
        <v>0</v>
      </c>
      <c r="CU137" s="55">
        <v>0</v>
      </c>
      <c r="CV137" s="55">
        <v>0</v>
      </c>
      <c r="CW137" s="55">
        <v>0</v>
      </c>
      <c r="CX137" s="55">
        <v>0</v>
      </c>
      <c r="CY137" s="55">
        <v>0</v>
      </c>
      <c r="CZ137" s="55">
        <v>0</v>
      </c>
      <c r="DA137" s="55">
        <v>0</v>
      </c>
      <c r="DB137" s="55">
        <v>0</v>
      </c>
      <c r="DC137" s="55">
        <v>0</v>
      </c>
      <c r="DD137" s="55">
        <v>0</v>
      </c>
      <c r="DE137" s="55">
        <v>0</v>
      </c>
      <c r="DF137" s="55">
        <v>0</v>
      </c>
      <c r="DG137" s="55">
        <v>0</v>
      </c>
      <c r="DH137" s="55">
        <v>0</v>
      </c>
      <c r="DI137" s="55">
        <v>0</v>
      </c>
      <c r="DJ137" s="55">
        <v>0</v>
      </c>
      <c r="DK137" s="55">
        <v>0</v>
      </c>
      <c r="DL137" s="55">
        <v>0</v>
      </c>
      <c r="DM137" s="55">
        <v>0</v>
      </c>
      <c r="DN137" s="55">
        <v>0</v>
      </c>
      <c r="DO137" s="55">
        <v>0</v>
      </c>
      <c r="DP137" s="55">
        <v>0</v>
      </c>
      <c r="DQ137" s="55">
        <v>0</v>
      </c>
      <c r="DR137" s="55">
        <v>0</v>
      </c>
      <c r="DS137" s="55">
        <v>0</v>
      </c>
      <c r="DT137" s="55">
        <v>0</v>
      </c>
      <c r="DU137" s="55">
        <v>0</v>
      </c>
      <c r="DV137" s="55">
        <v>0</v>
      </c>
      <c r="DW137" s="55">
        <v>0</v>
      </c>
      <c r="DX137" s="55">
        <v>0</v>
      </c>
      <c r="DY137" s="55">
        <v>0</v>
      </c>
      <c r="DZ137" s="55">
        <v>0</v>
      </c>
      <c r="EA137" s="55">
        <v>0</v>
      </c>
      <c r="EB137" s="55">
        <v>0</v>
      </c>
      <c r="EC137" s="55">
        <v>0</v>
      </c>
      <c r="ED137" s="55">
        <v>0</v>
      </c>
      <c r="EE137" s="55">
        <v>0</v>
      </c>
      <c r="EF137" s="55">
        <v>0</v>
      </c>
      <c r="EG137" s="55">
        <v>0</v>
      </c>
      <c r="EH137" s="55">
        <v>0</v>
      </c>
      <c r="EI137" s="55">
        <v>0</v>
      </c>
      <c r="EJ137" s="55">
        <v>0</v>
      </c>
      <c r="EK137" s="55">
        <v>0</v>
      </c>
      <c r="EL137" s="55">
        <v>0</v>
      </c>
      <c r="EM137" s="55">
        <v>0</v>
      </c>
      <c r="EN137" s="55">
        <v>147.60108947753906</v>
      </c>
      <c r="EO137" s="55">
        <v>283.13958740234375</v>
      </c>
      <c r="EP137" s="55">
        <v>337.58602905273438</v>
      </c>
      <c r="EQ137" s="55">
        <v>342.9559326171875</v>
      </c>
      <c r="ER137" s="55">
        <v>318.57809448242188</v>
      </c>
      <c r="ES137" s="55">
        <v>280.84637451171875</v>
      </c>
      <c r="ET137" s="55">
        <v>240.50830078125</v>
      </c>
      <c r="EU137" s="55">
        <v>201.84922790527344</v>
      </c>
      <c r="EV137" s="55">
        <v>167.36470031738281</v>
      </c>
      <c r="EW137" s="55">
        <v>138.72715759277344</v>
      </c>
      <c r="EX137" s="55">
        <v>115.25949859619141</v>
      </c>
      <c r="EY137" s="55">
        <v>96.162628173828125</v>
      </c>
      <c r="EZ137" s="55">
        <v>80.69073486328125</v>
      </c>
      <c r="FA137" s="55">
        <v>68.189773559570313</v>
      </c>
      <c r="FB137" s="55">
        <v>58.105930328369141</v>
      </c>
      <c r="FC137" s="55">
        <v>49.979560852050781</v>
      </c>
      <c r="FD137" s="55">
        <v>43.433380126953125</v>
      </c>
      <c r="FE137" s="55">
        <v>38.159214019775391</v>
      </c>
      <c r="FF137" s="55">
        <v>33.903347015380859</v>
      </c>
      <c r="FG137" s="55">
        <v>30.329704284667969</v>
      </c>
      <c r="FH137" s="55">
        <v>26.062137603759766</v>
      </c>
      <c r="FI137" s="55">
        <v>21.771999359130859</v>
      </c>
      <c r="FJ137" s="55">
        <v>17.907070159912109</v>
      </c>
      <c r="FK137" s="55">
        <v>14.595490455627441</v>
      </c>
      <c r="FL137" s="55">
        <v>11.832529067993164</v>
      </c>
      <c r="FM137" s="55">
        <v>9.5616559982299805</v>
      </c>
      <c r="FN137" s="55">
        <v>7.7115116119384766</v>
      </c>
      <c r="FO137" s="55">
        <v>6.2119784355163574</v>
      </c>
      <c r="FP137" s="55">
        <v>5.0004153251647949</v>
      </c>
      <c r="FQ137" s="55">
        <v>4.0233745574951172</v>
      </c>
      <c r="FR137" s="55">
        <v>3.2363665103912354</v>
      </c>
      <c r="FS137" s="55">
        <v>2.6028754711151123</v>
      </c>
      <c r="FT137" s="55">
        <v>2.0931742191314697</v>
      </c>
      <c r="FU137" s="55">
        <v>1.6831800937652588</v>
      </c>
      <c r="FV137" s="55">
        <v>1.3534413576126099</v>
      </c>
      <c r="FW137" s="55">
        <v>1.0882741212844849</v>
      </c>
      <c r="FX137" s="55">
        <v>0.87504643201828003</v>
      </c>
      <c r="FY137" s="55">
        <v>0.7035907506942749</v>
      </c>
      <c r="FZ137" s="55">
        <v>0.5657268762588501</v>
      </c>
      <c r="GA137" s="55">
        <v>0.45487511157989502</v>
      </c>
      <c r="GB137" s="55">
        <v>0.36574351787567139</v>
      </c>
      <c r="GC137" s="55">
        <v>0.29407668113708496</v>
      </c>
      <c r="GD137" s="55">
        <v>0.23645266890525818</v>
      </c>
      <c r="GE137" s="55">
        <v>0.19011993706226349</v>
      </c>
      <c r="GF137" s="55">
        <v>0.15286602079868317</v>
      </c>
      <c r="GG137" s="55">
        <v>0.12291198223829269</v>
      </c>
      <c r="GH137" s="55">
        <v>9.8827414214611053E-2</v>
      </c>
      <c r="GI137" s="55">
        <v>7.9462200403213501E-2</v>
      </c>
      <c r="GJ137" s="55">
        <v>6.3891597092151642E-2</v>
      </c>
      <c r="GK137" s="55">
        <v>5.1372047513723373E-2</v>
      </c>
      <c r="GL137" s="55">
        <v>4.1305702179670334E-2</v>
      </c>
      <c r="GM137" s="55">
        <v>3.3211857080459595E-2</v>
      </c>
      <c r="GN137" s="55">
        <v>2.6703998446464539E-2</v>
      </c>
      <c r="GO137" s="55">
        <v>2.1471353247761726E-2</v>
      </c>
      <c r="GP137" s="55">
        <v>1.7264043912291527E-2</v>
      </c>
      <c r="GQ137" s="55">
        <v>1.3881157152354717E-2</v>
      </c>
      <c r="GR137" s="55">
        <v>1.1161145754158497E-2</v>
      </c>
      <c r="GS137" s="55">
        <v>8.9741218835115433E-3</v>
      </c>
      <c r="GT137" s="55">
        <v>7.2156437672674656E-3</v>
      </c>
      <c r="GU137" s="55">
        <v>5.8024576865136623E-3</v>
      </c>
    </row>
    <row r="138" spans="1:203" x14ac:dyDescent="0.45">
      <c r="A138" s="5" t="s">
        <v>3827</v>
      </c>
      <c r="B138" s="89">
        <v>86</v>
      </c>
      <c r="C138" s="89">
        <v>8</v>
      </c>
      <c r="D138" s="55">
        <v>0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0</v>
      </c>
      <c r="K138" s="55">
        <v>0</v>
      </c>
      <c r="L138" s="55">
        <v>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5">
        <v>0</v>
      </c>
      <c r="X138" s="55">
        <v>0</v>
      </c>
      <c r="Y138" s="55">
        <v>0</v>
      </c>
      <c r="Z138" s="55">
        <v>0</v>
      </c>
      <c r="AA138" s="55">
        <v>0</v>
      </c>
      <c r="AB138" s="55">
        <v>0</v>
      </c>
      <c r="AC138" s="55">
        <v>0</v>
      </c>
      <c r="AD138" s="55">
        <v>0</v>
      </c>
      <c r="AE138" s="55">
        <v>0</v>
      </c>
      <c r="AF138" s="55">
        <v>0</v>
      </c>
      <c r="AG138" s="55">
        <v>0</v>
      </c>
      <c r="AH138" s="55">
        <v>0</v>
      </c>
      <c r="AI138" s="55">
        <v>0</v>
      </c>
      <c r="AJ138" s="55">
        <v>0</v>
      </c>
      <c r="AK138" s="55">
        <v>0</v>
      </c>
      <c r="AL138" s="55">
        <v>0</v>
      </c>
      <c r="AM138" s="55">
        <v>0</v>
      </c>
      <c r="AN138" s="55">
        <v>0</v>
      </c>
      <c r="AO138" s="55">
        <v>0</v>
      </c>
      <c r="AP138" s="55">
        <v>0</v>
      </c>
      <c r="AQ138" s="55">
        <v>0</v>
      </c>
      <c r="AR138" s="55">
        <v>0</v>
      </c>
      <c r="AS138" s="55">
        <v>0</v>
      </c>
      <c r="AT138" s="55">
        <v>0</v>
      </c>
      <c r="AU138" s="55">
        <v>0</v>
      </c>
      <c r="AV138" s="55">
        <v>0</v>
      </c>
      <c r="AW138" s="55">
        <v>0</v>
      </c>
      <c r="AX138" s="55">
        <v>0</v>
      </c>
      <c r="AY138" s="55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5">
        <v>0</v>
      </c>
      <c r="BI138" s="55">
        <v>0</v>
      </c>
      <c r="BJ138" s="55">
        <v>0</v>
      </c>
      <c r="BK138" s="55">
        <v>0</v>
      </c>
      <c r="BL138" s="55">
        <v>0</v>
      </c>
      <c r="BM138" s="55">
        <v>0</v>
      </c>
      <c r="BN138" s="55">
        <v>0</v>
      </c>
      <c r="BO138" s="55">
        <v>0</v>
      </c>
      <c r="BP138" s="55">
        <v>0</v>
      </c>
      <c r="BQ138" s="55">
        <v>0</v>
      </c>
      <c r="BR138" s="55">
        <v>0</v>
      </c>
      <c r="BS138" s="55">
        <v>0</v>
      </c>
      <c r="BT138" s="55">
        <v>0</v>
      </c>
      <c r="BU138" s="55">
        <v>0</v>
      </c>
      <c r="BV138" s="55">
        <v>0</v>
      </c>
      <c r="BW138" s="55">
        <v>0</v>
      </c>
      <c r="BX138" s="55">
        <v>0</v>
      </c>
      <c r="BY138" s="55">
        <v>0</v>
      </c>
      <c r="BZ138" s="55">
        <v>0</v>
      </c>
      <c r="CA138" s="55">
        <v>0</v>
      </c>
      <c r="CB138" s="55">
        <v>0</v>
      </c>
      <c r="CC138" s="55">
        <v>0</v>
      </c>
      <c r="CD138" s="55">
        <v>0</v>
      </c>
      <c r="CE138" s="55">
        <v>0</v>
      </c>
      <c r="CF138" s="55">
        <v>0</v>
      </c>
      <c r="CG138" s="55">
        <v>0</v>
      </c>
      <c r="CH138" s="55">
        <v>0</v>
      </c>
      <c r="CI138" s="55">
        <v>0</v>
      </c>
      <c r="CJ138" s="55">
        <v>0</v>
      </c>
      <c r="CK138" s="55">
        <v>0</v>
      </c>
      <c r="CL138" s="55">
        <v>0</v>
      </c>
      <c r="CM138" s="55">
        <v>0</v>
      </c>
      <c r="CN138" s="55">
        <v>0</v>
      </c>
      <c r="CO138" s="55">
        <v>0</v>
      </c>
      <c r="CP138" s="55">
        <v>0</v>
      </c>
      <c r="CQ138" s="55">
        <v>0</v>
      </c>
      <c r="CR138" s="55">
        <v>0</v>
      </c>
      <c r="CS138" s="55">
        <v>0</v>
      </c>
      <c r="CT138" s="55">
        <v>0</v>
      </c>
      <c r="CU138" s="55">
        <v>0</v>
      </c>
      <c r="CV138" s="55">
        <v>0</v>
      </c>
      <c r="CW138" s="55">
        <v>0</v>
      </c>
      <c r="CX138" s="55">
        <v>0</v>
      </c>
      <c r="CY138" s="55">
        <v>0</v>
      </c>
      <c r="CZ138" s="55">
        <v>0</v>
      </c>
      <c r="DA138" s="55">
        <v>0</v>
      </c>
      <c r="DB138" s="55">
        <v>0</v>
      </c>
      <c r="DC138" s="55">
        <v>0</v>
      </c>
      <c r="DD138" s="55">
        <v>0</v>
      </c>
      <c r="DE138" s="55">
        <v>0</v>
      </c>
      <c r="DF138" s="55">
        <v>0</v>
      </c>
      <c r="DG138" s="55">
        <v>0</v>
      </c>
      <c r="DH138" s="55">
        <v>0</v>
      </c>
      <c r="DI138" s="55">
        <v>0</v>
      </c>
      <c r="DJ138" s="55">
        <v>0</v>
      </c>
      <c r="DK138" s="55">
        <v>0</v>
      </c>
      <c r="DL138" s="55">
        <v>0</v>
      </c>
      <c r="DM138" s="55">
        <v>0</v>
      </c>
      <c r="DN138" s="55">
        <v>0</v>
      </c>
      <c r="DO138" s="55">
        <v>0</v>
      </c>
      <c r="DP138" s="55">
        <v>0</v>
      </c>
      <c r="DQ138" s="55">
        <v>0</v>
      </c>
      <c r="DR138" s="55">
        <v>0</v>
      </c>
      <c r="DS138" s="55">
        <v>0</v>
      </c>
      <c r="DT138" s="55">
        <v>0</v>
      </c>
      <c r="DU138" s="55">
        <v>0</v>
      </c>
      <c r="DV138" s="55">
        <v>0</v>
      </c>
      <c r="DW138" s="55">
        <v>0</v>
      </c>
      <c r="DX138" s="55">
        <v>0</v>
      </c>
      <c r="DY138" s="55">
        <v>0</v>
      </c>
      <c r="DZ138" s="55">
        <v>0</v>
      </c>
      <c r="EA138" s="55">
        <v>0</v>
      </c>
      <c r="EB138" s="55">
        <v>0</v>
      </c>
      <c r="EC138" s="55">
        <v>0</v>
      </c>
      <c r="ED138" s="55">
        <v>0</v>
      </c>
      <c r="EE138" s="55">
        <v>0</v>
      </c>
      <c r="EF138" s="55">
        <v>0</v>
      </c>
      <c r="EG138" s="55">
        <v>0</v>
      </c>
      <c r="EH138" s="55">
        <v>0</v>
      </c>
      <c r="EI138" s="55">
        <v>0</v>
      </c>
      <c r="EJ138" s="55">
        <v>0</v>
      </c>
      <c r="EK138" s="55">
        <v>0</v>
      </c>
      <c r="EL138" s="55">
        <v>0</v>
      </c>
      <c r="EM138" s="55">
        <v>0</v>
      </c>
      <c r="EN138" s="55">
        <v>192.3193359375</v>
      </c>
      <c r="EO138" s="55">
        <v>333.65057373046875</v>
      </c>
      <c r="EP138" s="55">
        <v>369.84042358398438</v>
      </c>
      <c r="EQ138" s="55">
        <v>357.18255615234375</v>
      </c>
      <c r="ER138" s="55">
        <v>322.43411254882813</v>
      </c>
      <c r="ES138" s="55">
        <v>280.99114990234375</v>
      </c>
      <c r="ET138" s="55">
        <v>238.18179321289063</v>
      </c>
      <c r="EU138" s="55">
        <v>196.90943908691406</v>
      </c>
      <c r="EV138" s="55">
        <v>159.76669311523438</v>
      </c>
      <c r="EW138" s="55">
        <v>127.80314636230469</v>
      </c>
      <c r="EX138" s="55">
        <v>101.13646697998047</v>
      </c>
      <c r="EY138" s="55">
        <v>79.528892517089844</v>
      </c>
      <c r="EZ138" s="55">
        <v>62.969402313232422</v>
      </c>
      <c r="FA138" s="55">
        <v>50.324142456054688</v>
      </c>
      <c r="FB138" s="55">
        <v>40.674766540527344</v>
      </c>
      <c r="FC138" s="55">
        <v>33.314899444580078</v>
      </c>
      <c r="FD138" s="55">
        <v>27.702730178833008</v>
      </c>
      <c r="FE138" s="55">
        <v>23.423810958862305</v>
      </c>
      <c r="FF138" s="55">
        <v>20.161596298217773</v>
      </c>
      <c r="FG138" s="55">
        <v>17.674535751342773</v>
      </c>
      <c r="FH138" s="55">
        <v>15.778392791748047</v>
      </c>
      <c r="FI138" s="55">
        <v>14.332675933837891</v>
      </c>
      <c r="FJ138" s="55">
        <v>13.230278015136719</v>
      </c>
      <c r="FK138" s="55">
        <v>12.389537811279297</v>
      </c>
      <c r="FL138" s="55">
        <v>11.748196601867676</v>
      </c>
      <c r="FM138" s="55">
        <v>11.258787155151367</v>
      </c>
      <c r="FN138" s="55">
        <v>10.885112762451172</v>
      </c>
      <c r="FO138" s="55">
        <v>10.599556922912598</v>
      </c>
      <c r="FP138" s="55">
        <v>10.38104248046875</v>
      </c>
      <c r="FQ138" s="55">
        <v>10.213446617126465</v>
      </c>
      <c r="FR138" s="55">
        <v>10.084404945373535</v>
      </c>
      <c r="FS138" s="55">
        <v>9.9843358993530273</v>
      </c>
      <c r="FT138" s="55">
        <v>9.9056243896484375</v>
      </c>
      <c r="FU138" s="55">
        <v>9.8416128158569336</v>
      </c>
      <c r="FV138" s="55">
        <v>9.7833242416381836</v>
      </c>
      <c r="FW138" s="55">
        <v>9.4439268112182617</v>
      </c>
      <c r="FX138" s="55">
        <v>8.3919544219970703</v>
      </c>
      <c r="FY138" s="55">
        <v>7.1204037666320801</v>
      </c>
      <c r="FZ138" s="55">
        <v>5.8666625022888184</v>
      </c>
      <c r="GA138" s="55">
        <v>4.7383604049682617</v>
      </c>
      <c r="GB138" s="55">
        <v>3.7735433578491211</v>
      </c>
      <c r="GC138" s="55">
        <v>2.9745299816131592</v>
      </c>
      <c r="GD138" s="55">
        <v>2.3268959522247314</v>
      </c>
      <c r="GE138" s="55">
        <v>1.809820294380188</v>
      </c>
      <c r="GF138" s="55">
        <v>1.4014685153961182</v>
      </c>
      <c r="GG138" s="55">
        <v>1.0815784931182861</v>
      </c>
      <c r="GH138" s="55">
        <v>0.83250880241394043</v>
      </c>
      <c r="GI138" s="55">
        <v>0.63947969675064087</v>
      </c>
      <c r="GJ138" s="55">
        <v>0.49041619896888733</v>
      </c>
      <c r="GK138" s="55">
        <v>0.3756231963634491</v>
      </c>
      <c r="GL138" s="55">
        <v>0.28741273283958435</v>
      </c>
      <c r="GM138" s="55">
        <v>0.21974384784698486</v>
      </c>
      <c r="GN138" s="55">
        <v>0.16790209710597992</v>
      </c>
      <c r="GO138" s="55">
        <v>0.12822729349136353</v>
      </c>
      <c r="GP138" s="55">
        <v>9.7889117896556854E-2</v>
      </c>
      <c r="GQ138" s="55">
        <v>7.4705563485622406E-2</v>
      </c>
      <c r="GR138" s="55">
        <v>5.6998573243618011E-2</v>
      </c>
      <c r="GS138" s="55">
        <v>4.3480005115270615E-2</v>
      </c>
      <c r="GT138" s="55">
        <v>3.3162500709295273E-2</v>
      </c>
      <c r="GU138" s="55">
        <v>2.5294126942753792E-2</v>
      </c>
    </row>
    <row r="139" spans="1:203" x14ac:dyDescent="0.45">
      <c r="A139" s="5" t="s">
        <v>3827</v>
      </c>
      <c r="B139" s="89">
        <v>87</v>
      </c>
      <c r="C139" s="89">
        <v>10</v>
      </c>
      <c r="D139" s="55">
        <v>0</v>
      </c>
      <c r="E139" s="55">
        <v>0</v>
      </c>
      <c r="F139" s="55">
        <v>0</v>
      </c>
      <c r="G139" s="55">
        <v>0</v>
      </c>
      <c r="H139" s="55">
        <v>0</v>
      </c>
      <c r="I139" s="55">
        <v>0</v>
      </c>
      <c r="J139" s="55">
        <v>0</v>
      </c>
      <c r="K139" s="55">
        <v>0</v>
      </c>
      <c r="L139" s="55">
        <v>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5">
        <v>0</v>
      </c>
      <c r="T139" s="55">
        <v>0</v>
      </c>
      <c r="U139" s="55">
        <v>0</v>
      </c>
      <c r="V139" s="55">
        <v>0</v>
      </c>
      <c r="W139" s="55">
        <v>0</v>
      </c>
      <c r="X139" s="55">
        <v>0</v>
      </c>
      <c r="Y139" s="55">
        <v>0</v>
      </c>
      <c r="Z139" s="55">
        <v>0</v>
      </c>
      <c r="AA139" s="55">
        <v>0</v>
      </c>
      <c r="AB139" s="55">
        <v>0</v>
      </c>
      <c r="AC139" s="55">
        <v>0</v>
      </c>
      <c r="AD139" s="55">
        <v>0</v>
      </c>
      <c r="AE139" s="55">
        <v>0</v>
      </c>
      <c r="AF139" s="55">
        <v>0</v>
      </c>
      <c r="AG139" s="55">
        <v>0</v>
      </c>
      <c r="AH139" s="55">
        <v>0</v>
      </c>
      <c r="AI139" s="55">
        <v>0</v>
      </c>
      <c r="AJ139" s="55">
        <v>0</v>
      </c>
      <c r="AK139" s="55">
        <v>0</v>
      </c>
      <c r="AL139" s="55">
        <v>0</v>
      </c>
      <c r="AM139" s="55">
        <v>0</v>
      </c>
      <c r="AN139" s="55">
        <v>0</v>
      </c>
      <c r="AO139" s="55">
        <v>0</v>
      </c>
      <c r="AP139" s="55">
        <v>0</v>
      </c>
      <c r="AQ139" s="55">
        <v>0</v>
      </c>
      <c r="AR139" s="55">
        <v>0</v>
      </c>
      <c r="AS139" s="55">
        <v>0</v>
      </c>
      <c r="AT139" s="55">
        <v>0</v>
      </c>
      <c r="AU139" s="55">
        <v>0</v>
      </c>
      <c r="AV139" s="55">
        <v>0</v>
      </c>
      <c r="AW139" s="55">
        <v>0</v>
      </c>
      <c r="AX139" s="55">
        <v>0</v>
      </c>
      <c r="AY139" s="55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5">
        <v>0</v>
      </c>
      <c r="BI139" s="55">
        <v>0</v>
      </c>
      <c r="BJ139" s="55">
        <v>0</v>
      </c>
      <c r="BK139" s="55">
        <v>0</v>
      </c>
      <c r="BL139" s="55">
        <v>0</v>
      </c>
      <c r="BM139" s="55">
        <v>0</v>
      </c>
      <c r="BN139" s="55">
        <v>0</v>
      </c>
      <c r="BO139" s="55">
        <v>0</v>
      </c>
      <c r="BP139" s="55">
        <v>0</v>
      </c>
      <c r="BQ139" s="55">
        <v>0</v>
      </c>
      <c r="BR139" s="55">
        <v>0</v>
      </c>
      <c r="BS139" s="55">
        <v>0</v>
      </c>
      <c r="BT139" s="55">
        <v>0</v>
      </c>
      <c r="BU139" s="55">
        <v>0</v>
      </c>
      <c r="BV139" s="55">
        <v>0</v>
      </c>
      <c r="BW139" s="55">
        <v>0</v>
      </c>
      <c r="BX139" s="55">
        <v>0</v>
      </c>
      <c r="BY139" s="55">
        <v>0</v>
      </c>
      <c r="BZ139" s="55">
        <v>0</v>
      </c>
      <c r="CA139" s="55">
        <v>0</v>
      </c>
      <c r="CB139" s="55">
        <v>0</v>
      </c>
      <c r="CC139" s="55">
        <v>0</v>
      </c>
      <c r="CD139" s="55">
        <v>0</v>
      </c>
      <c r="CE139" s="55">
        <v>0</v>
      </c>
      <c r="CF139" s="55">
        <v>0</v>
      </c>
      <c r="CG139" s="55">
        <v>0</v>
      </c>
      <c r="CH139" s="55">
        <v>0</v>
      </c>
      <c r="CI139" s="55">
        <v>0</v>
      </c>
      <c r="CJ139" s="55">
        <v>0</v>
      </c>
      <c r="CK139" s="55">
        <v>0</v>
      </c>
      <c r="CL139" s="55">
        <v>0</v>
      </c>
      <c r="CM139" s="55">
        <v>0</v>
      </c>
      <c r="CN139" s="55">
        <v>0</v>
      </c>
      <c r="CO139" s="55">
        <v>0</v>
      </c>
      <c r="CP139" s="55">
        <v>0</v>
      </c>
      <c r="CQ139" s="55">
        <v>0</v>
      </c>
      <c r="CR139" s="55">
        <v>0</v>
      </c>
      <c r="CS139" s="55">
        <v>0</v>
      </c>
      <c r="CT139" s="55">
        <v>0</v>
      </c>
      <c r="CU139" s="55">
        <v>0</v>
      </c>
      <c r="CV139" s="55">
        <v>0</v>
      </c>
      <c r="CW139" s="55">
        <v>0</v>
      </c>
      <c r="CX139" s="55">
        <v>0</v>
      </c>
      <c r="CY139" s="55">
        <v>0</v>
      </c>
      <c r="CZ139" s="55">
        <v>0</v>
      </c>
      <c r="DA139" s="55">
        <v>0</v>
      </c>
      <c r="DB139" s="55">
        <v>0</v>
      </c>
      <c r="DC139" s="55">
        <v>0</v>
      </c>
      <c r="DD139" s="55">
        <v>0</v>
      </c>
      <c r="DE139" s="55">
        <v>0</v>
      </c>
      <c r="DF139" s="55">
        <v>0</v>
      </c>
      <c r="DG139" s="55">
        <v>0</v>
      </c>
      <c r="DH139" s="55">
        <v>0</v>
      </c>
      <c r="DI139" s="55">
        <v>0</v>
      </c>
      <c r="DJ139" s="55">
        <v>0</v>
      </c>
      <c r="DK139" s="55">
        <v>0</v>
      </c>
      <c r="DL139" s="55">
        <v>0</v>
      </c>
      <c r="DM139" s="55">
        <v>0</v>
      </c>
      <c r="DN139" s="55">
        <v>0</v>
      </c>
      <c r="DO139" s="55">
        <v>0</v>
      </c>
      <c r="DP139" s="55">
        <v>0</v>
      </c>
      <c r="DQ139" s="55">
        <v>0</v>
      </c>
      <c r="DR139" s="55">
        <v>0</v>
      </c>
      <c r="DS139" s="55">
        <v>0</v>
      </c>
      <c r="DT139" s="55">
        <v>0</v>
      </c>
      <c r="DU139" s="55">
        <v>0</v>
      </c>
      <c r="DV139" s="55">
        <v>0</v>
      </c>
      <c r="DW139" s="55">
        <v>0</v>
      </c>
      <c r="DX139" s="55">
        <v>0</v>
      </c>
      <c r="DY139" s="55">
        <v>0</v>
      </c>
      <c r="DZ139" s="55">
        <v>0</v>
      </c>
      <c r="EA139" s="55">
        <v>0</v>
      </c>
      <c r="EB139" s="55">
        <v>0</v>
      </c>
      <c r="EC139" s="55">
        <v>0</v>
      </c>
      <c r="ED139" s="55">
        <v>0</v>
      </c>
      <c r="EE139" s="55">
        <v>0</v>
      </c>
      <c r="EF139" s="55">
        <v>0</v>
      </c>
      <c r="EG139" s="55">
        <v>0</v>
      </c>
      <c r="EH139" s="55">
        <v>0</v>
      </c>
      <c r="EI139" s="55">
        <v>0</v>
      </c>
      <c r="EJ139" s="55">
        <v>0</v>
      </c>
      <c r="EK139" s="55">
        <v>0</v>
      </c>
      <c r="EL139" s="55">
        <v>0</v>
      </c>
      <c r="EM139" s="55">
        <v>0</v>
      </c>
      <c r="EN139" s="55">
        <v>132.49896240234375</v>
      </c>
      <c r="EO139" s="55">
        <v>228.68345642089844</v>
      </c>
      <c r="EP139" s="55">
        <v>259.07366943359375</v>
      </c>
      <c r="EQ139" s="55">
        <v>260.60147094726563</v>
      </c>
      <c r="ER139" s="55">
        <v>247.43490600585938</v>
      </c>
      <c r="ES139" s="55">
        <v>227.10197448730469</v>
      </c>
      <c r="ET139" s="55">
        <v>203.48298645019531</v>
      </c>
      <c r="EU139" s="55">
        <v>179.50212097167969</v>
      </c>
      <c r="EV139" s="55">
        <v>156.80500793457031</v>
      </c>
      <c r="EW139" s="55">
        <v>136.47225952148438</v>
      </c>
      <c r="EX139" s="55">
        <v>119.156005859375</v>
      </c>
      <c r="EY139" s="55">
        <v>104.27365112304688</v>
      </c>
      <c r="EZ139" s="55">
        <v>91.461288452148438</v>
      </c>
      <c r="FA139" s="55">
        <v>80.42169189453125</v>
      </c>
      <c r="FB139" s="55">
        <v>70.422195434570313</v>
      </c>
      <c r="FC139" s="55">
        <v>61.048667907714844</v>
      </c>
      <c r="FD139" s="55">
        <v>52.717826843261719</v>
      </c>
      <c r="FE139" s="55">
        <v>45.439838409423828</v>
      </c>
      <c r="FF139" s="55">
        <v>39.128536224365234</v>
      </c>
      <c r="FG139" s="55">
        <v>33.675662994384766</v>
      </c>
      <c r="FH139" s="55">
        <v>28.973834991455078</v>
      </c>
      <c r="FI139" s="55">
        <v>24.924112319946289</v>
      </c>
      <c r="FJ139" s="55">
        <v>21.438266754150391</v>
      </c>
      <c r="FK139" s="55">
        <v>18.438875198364258</v>
      </c>
      <c r="FL139" s="55">
        <v>15.85859203338623</v>
      </c>
      <c r="FM139" s="55">
        <v>13.63912296295166</v>
      </c>
      <c r="FN139" s="55">
        <v>11.730146408081055</v>
      </c>
      <c r="FO139" s="55">
        <v>10.088292121887207</v>
      </c>
      <c r="FP139" s="55">
        <v>8.676213264465332</v>
      </c>
      <c r="FQ139" s="55">
        <v>7.4617705345153809</v>
      </c>
      <c r="FR139" s="55">
        <v>6.4173097610473633</v>
      </c>
      <c r="FS139" s="55">
        <v>5.5190434455871582</v>
      </c>
      <c r="FT139" s="55">
        <v>4.7465105056762695</v>
      </c>
      <c r="FU139" s="55">
        <v>4.0821127891540527</v>
      </c>
      <c r="FV139" s="55">
        <v>3.5107142925262451</v>
      </c>
      <c r="FW139" s="55">
        <v>3.0192975997924805</v>
      </c>
      <c r="FX139" s="55">
        <v>2.5966675281524658</v>
      </c>
      <c r="FY139" s="55">
        <v>2.2331955432891846</v>
      </c>
      <c r="FZ139" s="55">
        <v>1.9206010103225708</v>
      </c>
      <c r="GA139" s="55">
        <v>1.6517622470855713</v>
      </c>
      <c r="GB139" s="55">
        <v>1.4205546379089355</v>
      </c>
      <c r="GC139" s="55">
        <v>1.2217105627059937</v>
      </c>
      <c r="GD139" s="55">
        <v>1.0506999492645264</v>
      </c>
      <c r="GE139" s="55">
        <v>0.90362685918807983</v>
      </c>
      <c r="GF139" s="55">
        <v>0.77714049816131592</v>
      </c>
      <c r="GG139" s="55">
        <v>0.66835916042327881</v>
      </c>
      <c r="GH139" s="55">
        <v>0.57480472326278687</v>
      </c>
      <c r="GI139" s="55">
        <v>0.49434560537338257</v>
      </c>
      <c r="GJ139" s="55">
        <v>0.42514896392822266</v>
      </c>
      <c r="GK139" s="55">
        <v>0.3656381368637085</v>
      </c>
      <c r="GL139" s="55">
        <v>0.31445744633674622</v>
      </c>
      <c r="GM139" s="55">
        <v>0.27044084668159485</v>
      </c>
      <c r="GN139" s="55">
        <v>0.23258553445339203</v>
      </c>
      <c r="GO139" s="55">
        <v>0.20002906024456024</v>
      </c>
      <c r="GP139" s="55">
        <v>0.17202971875667572</v>
      </c>
      <c r="GQ139" s="55">
        <v>0.14794962108135223</v>
      </c>
      <c r="GR139" s="55">
        <v>0.12724016606807709</v>
      </c>
      <c r="GS139" s="55">
        <v>0.10942956060171127</v>
      </c>
      <c r="GT139" s="55">
        <v>9.4112008810043335E-2</v>
      </c>
      <c r="GU139" s="55">
        <v>8.0947041511535645E-2</v>
      </c>
    </row>
    <row r="140" spans="1:203" x14ac:dyDescent="0.45">
      <c r="A140" s="5" t="s">
        <v>3827</v>
      </c>
      <c r="B140" s="89">
        <v>88</v>
      </c>
      <c r="C140" s="89">
        <v>10</v>
      </c>
      <c r="D140" s="55">
        <v>0</v>
      </c>
      <c r="E140" s="55">
        <v>0</v>
      </c>
      <c r="F140" s="55">
        <v>0</v>
      </c>
      <c r="G140" s="55">
        <v>0</v>
      </c>
      <c r="H140" s="55">
        <v>0</v>
      </c>
      <c r="I140" s="55">
        <v>0</v>
      </c>
      <c r="J140" s="55">
        <v>0</v>
      </c>
      <c r="K140" s="55">
        <v>0</v>
      </c>
      <c r="L140" s="55">
        <v>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5">
        <v>0</v>
      </c>
      <c r="T140" s="55">
        <v>0</v>
      </c>
      <c r="U140" s="55">
        <v>0</v>
      </c>
      <c r="V140" s="55">
        <v>0</v>
      </c>
      <c r="W140" s="55">
        <v>0</v>
      </c>
      <c r="X140" s="55">
        <v>0</v>
      </c>
      <c r="Y140" s="55">
        <v>0</v>
      </c>
      <c r="Z140" s="55">
        <v>0</v>
      </c>
      <c r="AA140" s="55">
        <v>0</v>
      </c>
      <c r="AB140" s="55">
        <v>0</v>
      </c>
      <c r="AC140" s="55">
        <v>0</v>
      </c>
      <c r="AD140" s="55">
        <v>0</v>
      </c>
      <c r="AE140" s="55">
        <v>0</v>
      </c>
      <c r="AF140" s="55">
        <v>0</v>
      </c>
      <c r="AG140" s="55">
        <v>0</v>
      </c>
      <c r="AH140" s="55">
        <v>0</v>
      </c>
      <c r="AI140" s="55">
        <v>0</v>
      </c>
      <c r="AJ140" s="55">
        <v>0</v>
      </c>
      <c r="AK140" s="55">
        <v>0</v>
      </c>
      <c r="AL140" s="55">
        <v>0</v>
      </c>
      <c r="AM140" s="55">
        <v>0</v>
      </c>
      <c r="AN140" s="55">
        <v>0</v>
      </c>
      <c r="AO140" s="55">
        <v>0</v>
      </c>
      <c r="AP140" s="55">
        <v>0</v>
      </c>
      <c r="AQ140" s="55">
        <v>0</v>
      </c>
      <c r="AR140" s="55">
        <v>0</v>
      </c>
      <c r="AS140" s="55">
        <v>0</v>
      </c>
      <c r="AT140" s="55">
        <v>0</v>
      </c>
      <c r="AU140" s="55">
        <v>0</v>
      </c>
      <c r="AV140" s="55">
        <v>0</v>
      </c>
      <c r="AW140" s="55">
        <v>0</v>
      </c>
      <c r="AX140" s="55">
        <v>0</v>
      </c>
      <c r="AY140" s="55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5">
        <v>0</v>
      </c>
      <c r="BI140" s="55">
        <v>0</v>
      </c>
      <c r="BJ140" s="55">
        <v>0</v>
      </c>
      <c r="BK140" s="55">
        <v>0</v>
      </c>
      <c r="BL140" s="55">
        <v>0</v>
      </c>
      <c r="BM140" s="55">
        <v>0</v>
      </c>
      <c r="BN140" s="55">
        <v>0</v>
      </c>
      <c r="BO140" s="55">
        <v>0</v>
      </c>
      <c r="BP140" s="55">
        <v>0</v>
      </c>
      <c r="BQ140" s="55">
        <v>0</v>
      </c>
      <c r="BR140" s="55">
        <v>0</v>
      </c>
      <c r="BS140" s="55">
        <v>0</v>
      </c>
      <c r="BT140" s="55">
        <v>0</v>
      </c>
      <c r="BU140" s="55">
        <v>0</v>
      </c>
      <c r="BV140" s="55">
        <v>0</v>
      </c>
      <c r="BW140" s="55">
        <v>0</v>
      </c>
      <c r="BX140" s="55">
        <v>0</v>
      </c>
      <c r="BY140" s="55">
        <v>0</v>
      </c>
      <c r="BZ140" s="55">
        <v>0</v>
      </c>
      <c r="CA140" s="55">
        <v>0</v>
      </c>
      <c r="CB140" s="55">
        <v>0</v>
      </c>
      <c r="CC140" s="55">
        <v>0</v>
      </c>
      <c r="CD140" s="55">
        <v>0</v>
      </c>
      <c r="CE140" s="55">
        <v>0</v>
      </c>
      <c r="CF140" s="55">
        <v>0</v>
      </c>
      <c r="CG140" s="55">
        <v>0</v>
      </c>
      <c r="CH140" s="55">
        <v>0</v>
      </c>
      <c r="CI140" s="55">
        <v>0</v>
      </c>
      <c r="CJ140" s="55">
        <v>0</v>
      </c>
      <c r="CK140" s="55">
        <v>0</v>
      </c>
      <c r="CL140" s="55">
        <v>0</v>
      </c>
      <c r="CM140" s="55">
        <v>0</v>
      </c>
      <c r="CN140" s="55">
        <v>0</v>
      </c>
      <c r="CO140" s="55">
        <v>0</v>
      </c>
      <c r="CP140" s="55">
        <v>0</v>
      </c>
      <c r="CQ140" s="55">
        <v>0</v>
      </c>
      <c r="CR140" s="55">
        <v>0</v>
      </c>
      <c r="CS140" s="55">
        <v>0</v>
      </c>
      <c r="CT140" s="55">
        <v>0</v>
      </c>
      <c r="CU140" s="55">
        <v>0</v>
      </c>
      <c r="CV140" s="55">
        <v>0</v>
      </c>
      <c r="CW140" s="55">
        <v>0</v>
      </c>
      <c r="CX140" s="55">
        <v>0</v>
      </c>
      <c r="CY140" s="55">
        <v>0</v>
      </c>
      <c r="CZ140" s="55">
        <v>0</v>
      </c>
      <c r="DA140" s="55">
        <v>0</v>
      </c>
      <c r="DB140" s="55">
        <v>0</v>
      </c>
      <c r="DC140" s="55">
        <v>0</v>
      </c>
      <c r="DD140" s="55">
        <v>0</v>
      </c>
      <c r="DE140" s="55">
        <v>0</v>
      </c>
      <c r="DF140" s="55">
        <v>0</v>
      </c>
      <c r="DG140" s="55">
        <v>0</v>
      </c>
      <c r="DH140" s="55">
        <v>0</v>
      </c>
      <c r="DI140" s="55">
        <v>0</v>
      </c>
      <c r="DJ140" s="55">
        <v>0</v>
      </c>
      <c r="DK140" s="55">
        <v>0</v>
      </c>
      <c r="DL140" s="55">
        <v>0</v>
      </c>
      <c r="DM140" s="55">
        <v>0</v>
      </c>
      <c r="DN140" s="55">
        <v>0</v>
      </c>
      <c r="DO140" s="55">
        <v>0</v>
      </c>
      <c r="DP140" s="55">
        <v>0</v>
      </c>
      <c r="DQ140" s="55">
        <v>0</v>
      </c>
      <c r="DR140" s="55">
        <v>0</v>
      </c>
      <c r="DS140" s="55">
        <v>0</v>
      </c>
      <c r="DT140" s="55">
        <v>0</v>
      </c>
      <c r="DU140" s="55">
        <v>0</v>
      </c>
      <c r="DV140" s="55">
        <v>0</v>
      </c>
      <c r="DW140" s="55">
        <v>0</v>
      </c>
      <c r="DX140" s="55">
        <v>0</v>
      </c>
      <c r="DY140" s="55">
        <v>0</v>
      </c>
      <c r="DZ140" s="55">
        <v>0</v>
      </c>
      <c r="EA140" s="55">
        <v>0</v>
      </c>
      <c r="EB140" s="55">
        <v>0</v>
      </c>
      <c r="EC140" s="55">
        <v>0</v>
      </c>
      <c r="ED140" s="55">
        <v>0</v>
      </c>
      <c r="EE140" s="55">
        <v>0</v>
      </c>
      <c r="EF140" s="55">
        <v>0</v>
      </c>
      <c r="EG140" s="55">
        <v>0</v>
      </c>
      <c r="EH140" s="55">
        <v>0</v>
      </c>
      <c r="EI140" s="55">
        <v>0</v>
      </c>
      <c r="EJ140" s="55">
        <v>0</v>
      </c>
      <c r="EK140" s="55">
        <v>0</v>
      </c>
      <c r="EL140" s="55">
        <v>0</v>
      </c>
      <c r="EM140" s="55">
        <v>0</v>
      </c>
      <c r="EN140" s="55">
        <v>154.1070556640625</v>
      </c>
      <c r="EO140" s="55">
        <v>238.46383666992188</v>
      </c>
      <c r="EP140" s="55">
        <v>243.55830383300781</v>
      </c>
      <c r="EQ140" s="55">
        <v>220.89115905761719</v>
      </c>
      <c r="ER140" s="55">
        <v>189.86672973632813</v>
      </c>
      <c r="ES140" s="55">
        <v>159.23834228515625</v>
      </c>
      <c r="ET140" s="55">
        <v>129.67436218261719</v>
      </c>
      <c r="EU140" s="55">
        <v>103.22891998291016</v>
      </c>
      <c r="EV140" s="55">
        <v>81.296524047851563</v>
      </c>
      <c r="EW140" s="55">
        <v>64.4476318359375</v>
      </c>
      <c r="EX140" s="55">
        <v>51.523170471191406</v>
      </c>
      <c r="EY140" s="55">
        <v>41.601062774658203</v>
      </c>
      <c r="EZ140" s="55">
        <v>33.983940124511719</v>
      </c>
      <c r="FA140" s="55">
        <v>28.13648796081543</v>
      </c>
      <c r="FB140" s="55">
        <v>23.64750862121582</v>
      </c>
      <c r="FC140" s="55">
        <v>20.201251983642578</v>
      </c>
      <c r="FD140" s="55">
        <v>17.555307388305664</v>
      </c>
      <c r="FE140" s="55">
        <v>15.523581504821777</v>
      </c>
      <c r="FF140" s="55">
        <v>13.963212966918945</v>
      </c>
      <c r="FG140" s="55">
        <v>12.764507293701172</v>
      </c>
      <c r="FH140" s="55">
        <v>11.843215942382813</v>
      </c>
      <c r="FI140" s="55">
        <v>11.134593963623047</v>
      </c>
      <c r="FJ140" s="55">
        <v>10.588799476623535</v>
      </c>
      <c r="FK140" s="55">
        <v>10.167296409606934</v>
      </c>
      <c r="FL140" s="55">
        <v>9.8398170471191406</v>
      </c>
      <c r="FM140" s="55">
        <v>9.5806846618652344</v>
      </c>
      <c r="FN140" s="55">
        <v>9.2820777893066406</v>
      </c>
      <c r="FO140" s="55">
        <v>8.1554727554321289</v>
      </c>
      <c r="FP140" s="55">
        <v>6.7692813873291016</v>
      </c>
      <c r="FQ140" s="55">
        <v>5.4544949531555176</v>
      </c>
      <c r="FR140" s="55">
        <v>4.318687915802002</v>
      </c>
      <c r="FS140" s="55">
        <v>3.3823301792144775</v>
      </c>
      <c r="FT140" s="55">
        <v>2.6306397914886475</v>
      </c>
      <c r="FU140" s="55">
        <v>2.0368165969848633</v>
      </c>
      <c r="FV140" s="55">
        <v>1.5724054574966431</v>
      </c>
      <c r="FW140" s="55">
        <v>1.2115364074707031</v>
      </c>
      <c r="FX140" s="55">
        <v>0.93229436874389648</v>
      </c>
      <c r="FY140" s="55">
        <v>0.71680653095245361</v>
      </c>
      <c r="FZ140" s="55">
        <v>0.55081635713577271</v>
      </c>
      <c r="GA140" s="55">
        <v>0.42310649156570435</v>
      </c>
      <c r="GB140" s="55">
        <v>0.32492628693580627</v>
      </c>
      <c r="GC140" s="55">
        <v>0.24948723614215851</v>
      </c>
      <c r="GD140" s="55">
        <v>0.19154205918312073</v>
      </c>
      <c r="GE140" s="55">
        <v>0.14704433083534241</v>
      </c>
      <c r="GF140" s="55">
        <v>0.11287850886583328</v>
      </c>
      <c r="GG140" s="55">
        <v>8.6648330092430115E-2</v>
      </c>
      <c r="GH140" s="55">
        <v>6.6511973738670349E-2</v>
      </c>
      <c r="GI140" s="55">
        <v>5.1054403185844421E-2</v>
      </c>
      <c r="GJ140" s="55">
        <v>3.9188843220472336E-2</v>
      </c>
      <c r="GK140" s="55">
        <v>3.008076548576355E-2</v>
      </c>
      <c r="GL140" s="55">
        <v>2.3089446127414703E-2</v>
      </c>
      <c r="GM140" s="55">
        <v>1.772298663854599E-2</v>
      </c>
      <c r="GN140" s="55">
        <v>1.3603777624666691E-2</v>
      </c>
      <c r="GO140" s="55">
        <v>1.0441949591040611E-2</v>
      </c>
      <c r="GP140" s="55">
        <v>8.0149946734309196E-3</v>
      </c>
      <c r="GQ140" s="55">
        <v>6.152118556201458E-3</v>
      </c>
      <c r="GR140" s="55">
        <v>4.7222180292010307E-3</v>
      </c>
      <c r="GS140" s="55">
        <v>3.624659264460206E-3</v>
      </c>
      <c r="GT140" s="55">
        <v>2.782199764624238E-3</v>
      </c>
      <c r="GU140" s="55">
        <v>2.1357785444706678E-3</v>
      </c>
    </row>
    <row r="141" spans="1:203" x14ac:dyDescent="0.45">
      <c r="A141" s="5" t="s">
        <v>3827</v>
      </c>
      <c r="B141" s="89">
        <v>89</v>
      </c>
      <c r="C141" s="89">
        <v>3</v>
      </c>
      <c r="D141" s="55">
        <v>0</v>
      </c>
      <c r="E141" s="55">
        <v>0</v>
      </c>
      <c r="F141" s="55">
        <v>0</v>
      </c>
      <c r="G141" s="55">
        <v>0</v>
      </c>
      <c r="H141" s="55">
        <v>0</v>
      </c>
      <c r="I141" s="55">
        <v>0</v>
      </c>
      <c r="J141" s="55">
        <v>0</v>
      </c>
      <c r="K141" s="55">
        <v>0</v>
      </c>
      <c r="L141" s="55">
        <v>0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5">
        <v>0</v>
      </c>
      <c r="T141" s="55">
        <v>0</v>
      </c>
      <c r="U141" s="55">
        <v>0</v>
      </c>
      <c r="V141" s="55">
        <v>0</v>
      </c>
      <c r="W141" s="55">
        <v>0</v>
      </c>
      <c r="X141" s="55">
        <v>0</v>
      </c>
      <c r="Y141" s="55">
        <v>0</v>
      </c>
      <c r="Z141" s="55">
        <v>0</v>
      </c>
      <c r="AA141" s="55">
        <v>0</v>
      </c>
      <c r="AB141" s="55">
        <v>0</v>
      </c>
      <c r="AC141" s="55">
        <v>0</v>
      </c>
      <c r="AD141" s="55">
        <v>0</v>
      </c>
      <c r="AE141" s="55">
        <v>0</v>
      </c>
      <c r="AF141" s="55">
        <v>0</v>
      </c>
      <c r="AG141" s="55">
        <v>0</v>
      </c>
      <c r="AH141" s="55">
        <v>0</v>
      </c>
      <c r="AI141" s="55">
        <v>0</v>
      </c>
      <c r="AJ141" s="55">
        <v>0</v>
      </c>
      <c r="AK141" s="55">
        <v>0</v>
      </c>
      <c r="AL141" s="55">
        <v>0</v>
      </c>
      <c r="AM141" s="55">
        <v>0</v>
      </c>
      <c r="AN141" s="55">
        <v>0</v>
      </c>
      <c r="AO141" s="55">
        <v>0</v>
      </c>
      <c r="AP141" s="55">
        <v>0</v>
      </c>
      <c r="AQ141" s="55">
        <v>0</v>
      </c>
      <c r="AR141" s="55">
        <v>0</v>
      </c>
      <c r="AS141" s="55">
        <v>0</v>
      </c>
      <c r="AT141" s="55">
        <v>0</v>
      </c>
      <c r="AU141" s="55">
        <v>0</v>
      </c>
      <c r="AV141" s="55">
        <v>0</v>
      </c>
      <c r="AW141" s="55">
        <v>0</v>
      </c>
      <c r="AX141" s="55">
        <v>0</v>
      </c>
      <c r="AY141" s="55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5">
        <v>0</v>
      </c>
      <c r="BI141" s="55">
        <v>0</v>
      </c>
      <c r="BJ141" s="55">
        <v>0</v>
      </c>
      <c r="BK141" s="55">
        <v>0</v>
      </c>
      <c r="BL141" s="55">
        <v>0</v>
      </c>
      <c r="BM141" s="55">
        <v>0</v>
      </c>
      <c r="BN141" s="55">
        <v>0</v>
      </c>
      <c r="BO141" s="55">
        <v>0</v>
      </c>
      <c r="BP141" s="55">
        <v>0</v>
      </c>
      <c r="BQ141" s="55">
        <v>0</v>
      </c>
      <c r="BR141" s="55">
        <v>0</v>
      </c>
      <c r="BS141" s="55">
        <v>0</v>
      </c>
      <c r="BT141" s="55">
        <v>0</v>
      </c>
      <c r="BU141" s="55">
        <v>0</v>
      </c>
      <c r="BV141" s="55">
        <v>0</v>
      </c>
      <c r="BW141" s="55">
        <v>0</v>
      </c>
      <c r="BX141" s="55">
        <v>0</v>
      </c>
      <c r="BY141" s="55">
        <v>0</v>
      </c>
      <c r="BZ141" s="55">
        <v>0</v>
      </c>
      <c r="CA141" s="55">
        <v>0</v>
      </c>
      <c r="CB141" s="55">
        <v>0</v>
      </c>
      <c r="CC141" s="55">
        <v>0</v>
      </c>
      <c r="CD141" s="55">
        <v>0</v>
      </c>
      <c r="CE141" s="55">
        <v>0</v>
      </c>
      <c r="CF141" s="55">
        <v>0</v>
      </c>
      <c r="CG141" s="55">
        <v>0</v>
      </c>
      <c r="CH141" s="55">
        <v>0</v>
      </c>
      <c r="CI141" s="55">
        <v>0</v>
      </c>
      <c r="CJ141" s="55">
        <v>0</v>
      </c>
      <c r="CK141" s="55">
        <v>0</v>
      </c>
      <c r="CL141" s="55">
        <v>0</v>
      </c>
      <c r="CM141" s="55">
        <v>0</v>
      </c>
      <c r="CN141" s="55">
        <v>0</v>
      </c>
      <c r="CO141" s="55">
        <v>0</v>
      </c>
      <c r="CP141" s="55">
        <v>0</v>
      </c>
      <c r="CQ141" s="55">
        <v>0</v>
      </c>
      <c r="CR141" s="55">
        <v>0</v>
      </c>
      <c r="CS141" s="55">
        <v>0</v>
      </c>
      <c r="CT141" s="55">
        <v>0</v>
      </c>
      <c r="CU141" s="55">
        <v>0</v>
      </c>
      <c r="CV141" s="55">
        <v>0</v>
      </c>
      <c r="CW141" s="55">
        <v>0</v>
      </c>
      <c r="CX141" s="55">
        <v>0</v>
      </c>
      <c r="CY141" s="55">
        <v>0</v>
      </c>
      <c r="CZ141" s="55">
        <v>0</v>
      </c>
      <c r="DA141" s="55">
        <v>0</v>
      </c>
      <c r="DB141" s="55">
        <v>0</v>
      </c>
      <c r="DC141" s="55">
        <v>0</v>
      </c>
      <c r="DD141" s="55">
        <v>0</v>
      </c>
      <c r="DE141" s="55">
        <v>0</v>
      </c>
      <c r="DF141" s="55">
        <v>0</v>
      </c>
      <c r="DG141" s="55">
        <v>0</v>
      </c>
      <c r="DH141" s="55">
        <v>0</v>
      </c>
      <c r="DI141" s="55">
        <v>0</v>
      </c>
      <c r="DJ141" s="55">
        <v>0</v>
      </c>
      <c r="DK141" s="55">
        <v>0</v>
      </c>
      <c r="DL141" s="55">
        <v>0</v>
      </c>
      <c r="DM141" s="55">
        <v>0</v>
      </c>
      <c r="DN141" s="55">
        <v>0</v>
      </c>
      <c r="DO141" s="55">
        <v>0</v>
      </c>
      <c r="DP141" s="55">
        <v>0</v>
      </c>
      <c r="DQ141" s="55">
        <v>0</v>
      </c>
      <c r="DR141" s="55">
        <v>0</v>
      </c>
      <c r="DS141" s="55">
        <v>0</v>
      </c>
      <c r="DT141" s="55">
        <v>0</v>
      </c>
      <c r="DU141" s="55">
        <v>0</v>
      </c>
      <c r="DV141" s="55">
        <v>0</v>
      </c>
      <c r="DW141" s="55">
        <v>0</v>
      </c>
      <c r="DX141" s="55">
        <v>0</v>
      </c>
      <c r="DY141" s="55">
        <v>0</v>
      </c>
      <c r="DZ141" s="55">
        <v>0</v>
      </c>
      <c r="EA141" s="55">
        <v>0</v>
      </c>
      <c r="EB141" s="55">
        <v>0</v>
      </c>
      <c r="EC141" s="55">
        <v>0</v>
      </c>
      <c r="ED141" s="55">
        <v>0</v>
      </c>
      <c r="EE141" s="55">
        <v>0</v>
      </c>
      <c r="EF141" s="55">
        <v>0</v>
      </c>
      <c r="EG141" s="55">
        <v>0</v>
      </c>
      <c r="EH141" s="55">
        <v>0</v>
      </c>
      <c r="EI141" s="55">
        <v>0</v>
      </c>
      <c r="EJ141" s="55">
        <v>0</v>
      </c>
      <c r="EK141" s="55">
        <v>0</v>
      </c>
      <c r="EL141" s="55">
        <v>0</v>
      </c>
      <c r="EM141" s="55">
        <v>0</v>
      </c>
      <c r="EN141" s="55">
        <v>205.31413269042969</v>
      </c>
      <c r="EO141" s="55">
        <v>326.88418579101563</v>
      </c>
      <c r="EP141" s="55">
        <v>345.32171630859375</v>
      </c>
      <c r="EQ141" s="55">
        <v>325.10629272460938</v>
      </c>
      <c r="ER141" s="55">
        <v>294.50106811523438</v>
      </c>
      <c r="ES141" s="55">
        <v>261.93234252929688</v>
      </c>
      <c r="ET141" s="55">
        <v>228.23941040039063</v>
      </c>
      <c r="EU141" s="55">
        <v>195.16207885742188</v>
      </c>
      <c r="EV141" s="55">
        <v>164.83360290527344</v>
      </c>
      <c r="EW141" s="55">
        <v>138.17866516113281</v>
      </c>
      <c r="EX141" s="55">
        <v>116.06156158447266</v>
      </c>
      <c r="EY141" s="55">
        <v>97.825386047363281</v>
      </c>
      <c r="EZ141" s="55">
        <v>82.776626586914063</v>
      </c>
      <c r="FA141" s="55">
        <v>70.359603881835938</v>
      </c>
      <c r="FB141" s="55">
        <v>60.115177154541016</v>
      </c>
      <c r="FC141" s="55">
        <v>51.663543701171875</v>
      </c>
      <c r="FD141" s="55">
        <v>44.690872192382813</v>
      </c>
      <c r="FE141" s="55">
        <v>38.938064575195313</v>
      </c>
      <c r="FF141" s="55">
        <v>34.191234588623047</v>
      </c>
      <c r="FG141" s="55">
        <v>30.273761749267578</v>
      </c>
      <c r="FH141" s="55">
        <v>27.039573669433594</v>
      </c>
      <c r="FI141" s="55">
        <v>24.367185592651367</v>
      </c>
      <c r="FJ141" s="55">
        <v>22.151485443115234</v>
      </c>
      <c r="FK141" s="55">
        <v>19.953485488891602</v>
      </c>
      <c r="FL141" s="55">
        <v>17.321664810180664</v>
      </c>
      <c r="FM141" s="55">
        <v>14.757901191711426</v>
      </c>
      <c r="FN141" s="55">
        <v>12.433560371398926</v>
      </c>
      <c r="FO141" s="55">
        <v>10.400847434997559</v>
      </c>
      <c r="FP141" s="55">
        <v>8.6599979400634766</v>
      </c>
      <c r="FQ141" s="55">
        <v>7.1883196830749512</v>
      </c>
      <c r="FR141" s="55">
        <v>5.9544849395751953</v>
      </c>
      <c r="FS141" s="55">
        <v>4.9256477355957031</v>
      </c>
      <c r="FT141" s="55">
        <v>4.0708131790161133</v>
      </c>
      <c r="FU141" s="55">
        <v>3.3622424602508545</v>
      </c>
      <c r="FV141" s="55">
        <v>2.7758433818817139</v>
      </c>
      <c r="FW141" s="55">
        <v>2.291069507598877</v>
      </c>
      <c r="FX141" s="55">
        <v>1.8905967473983765</v>
      </c>
      <c r="FY141" s="55">
        <v>1.5599249601364136</v>
      </c>
      <c r="FZ141" s="55">
        <v>1.2869769334793091</v>
      </c>
      <c r="GA141" s="55">
        <v>1.0617258548736572</v>
      </c>
      <c r="GB141" s="55">
        <v>0.87586438655853271</v>
      </c>
      <c r="GC141" s="55">
        <v>0.72251981496810913</v>
      </c>
      <c r="GD141" s="55">
        <v>0.5960116982460022</v>
      </c>
      <c r="GE141" s="55">
        <v>0.49164828658103943</v>
      </c>
      <c r="GF141" s="55">
        <v>0.4055558443069458</v>
      </c>
      <c r="GG141" s="55">
        <v>0.33453720808029175</v>
      </c>
      <c r="GH141" s="55">
        <v>0.27595391869544983</v>
      </c>
      <c r="GI141" s="55">
        <v>0.22762897610664368</v>
      </c>
      <c r="GJ141" s="55">
        <v>0.18776637315750122</v>
      </c>
      <c r="GK141" s="55">
        <v>0.15488435328006744</v>
      </c>
      <c r="GL141" s="55">
        <v>0.1277606189250946</v>
      </c>
      <c r="GM141" s="55">
        <v>0.10538679361343384</v>
      </c>
      <c r="GN141" s="55">
        <v>8.6931109428405762E-2</v>
      </c>
      <c r="GO141" s="55">
        <v>7.1707427501678467E-2</v>
      </c>
      <c r="GP141" s="55">
        <v>5.9149768203496933E-2</v>
      </c>
      <c r="GQ141" s="55">
        <v>4.8791240900754929E-2</v>
      </c>
      <c r="GR141" s="55">
        <v>4.0246732532978058E-2</v>
      </c>
      <c r="GS141" s="55">
        <v>3.319857269525528E-2</v>
      </c>
      <c r="GT141" s="55">
        <v>2.7384711429476738E-2</v>
      </c>
      <c r="GU141" s="55">
        <v>2.2590538486838341E-2</v>
      </c>
    </row>
    <row r="142" spans="1:203" x14ac:dyDescent="0.45">
      <c r="A142" s="5" t="s">
        <v>3827</v>
      </c>
      <c r="B142" s="89">
        <v>90</v>
      </c>
      <c r="C142" s="89">
        <v>6</v>
      </c>
      <c r="D142" s="55">
        <v>0</v>
      </c>
      <c r="E142" s="55">
        <v>0</v>
      </c>
      <c r="F142" s="55">
        <v>0</v>
      </c>
      <c r="G142" s="55">
        <v>0</v>
      </c>
      <c r="H142" s="55">
        <v>0</v>
      </c>
      <c r="I142" s="55">
        <v>0</v>
      </c>
      <c r="J142" s="55">
        <v>0</v>
      </c>
      <c r="K142" s="55">
        <v>0</v>
      </c>
      <c r="L142" s="55">
        <v>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5">
        <v>0</v>
      </c>
      <c r="T142" s="55">
        <v>0</v>
      </c>
      <c r="U142" s="55">
        <v>0</v>
      </c>
      <c r="V142" s="55">
        <v>0</v>
      </c>
      <c r="W142" s="55">
        <v>0</v>
      </c>
      <c r="X142" s="55">
        <v>0</v>
      </c>
      <c r="Y142" s="55">
        <v>0</v>
      </c>
      <c r="Z142" s="55">
        <v>0</v>
      </c>
      <c r="AA142" s="55">
        <v>0</v>
      </c>
      <c r="AB142" s="55">
        <v>0</v>
      </c>
      <c r="AC142" s="55">
        <v>0</v>
      </c>
      <c r="AD142" s="55">
        <v>0</v>
      </c>
      <c r="AE142" s="55">
        <v>0</v>
      </c>
      <c r="AF142" s="55">
        <v>0</v>
      </c>
      <c r="AG142" s="55">
        <v>0</v>
      </c>
      <c r="AH142" s="55">
        <v>0</v>
      </c>
      <c r="AI142" s="55">
        <v>0</v>
      </c>
      <c r="AJ142" s="55">
        <v>0</v>
      </c>
      <c r="AK142" s="55">
        <v>0</v>
      </c>
      <c r="AL142" s="55">
        <v>0</v>
      </c>
      <c r="AM142" s="55">
        <v>0</v>
      </c>
      <c r="AN142" s="55">
        <v>0</v>
      </c>
      <c r="AO142" s="55">
        <v>0</v>
      </c>
      <c r="AP142" s="55">
        <v>0</v>
      </c>
      <c r="AQ142" s="55">
        <v>0</v>
      </c>
      <c r="AR142" s="55">
        <v>0</v>
      </c>
      <c r="AS142" s="55">
        <v>0</v>
      </c>
      <c r="AT142" s="55">
        <v>0</v>
      </c>
      <c r="AU142" s="55">
        <v>0</v>
      </c>
      <c r="AV142" s="55">
        <v>0</v>
      </c>
      <c r="AW142" s="55">
        <v>0</v>
      </c>
      <c r="AX142" s="55">
        <v>0</v>
      </c>
      <c r="AY142" s="55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5">
        <v>0</v>
      </c>
      <c r="BI142" s="55">
        <v>0</v>
      </c>
      <c r="BJ142" s="55">
        <v>0</v>
      </c>
      <c r="BK142" s="55">
        <v>0</v>
      </c>
      <c r="BL142" s="55">
        <v>0</v>
      </c>
      <c r="BM142" s="55">
        <v>0</v>
      </c>
      <c r="BN142" s="55">
        <v>0</v>
      </c>
      <c r="BO142" s="55">
        <v>0</v>
      </c>
      <c r="BP142" s="55">
        <v>0</v>
      </c>
      <c r="BQ142" s="55">
        <v>0</v>
      </c>
      <c r="BR142" s="55">
        <v>0</v>
      </c>
      <c r="BS142" s="55">
        <v>0</v>
      </c>
      <c r="BT142" s="55">
        <v>0</v>
      </c>
      <c r="BU142" s="55">
        <v>0</v>
      </c>
      <c r="BV142" s="55">
        <v>0</v>
      </c>
      <c r="BW142" s="55">
        <v>0</v>
      </c>
      <c r="BX142" s="55">
        <v>0</v>
      </c>
      <c r="BY142" s="55">
        <v>0</v>
      </c>
      <c r="BZ142" s="55">
        <v>0</v>
      </c>
      <c r="CA142" s="55">
        <v>0</v>
      </c>
      <c r="CB142" s="55">
        <v>0</v>
      </c>
      <c r="CC142" s="55">
        <v>0</v>
      </c>
      <c r="CD142" s="55">
        <v>0</v>
      </c>
      <c r="CE142" s="55">
        <v>0</v>
      </c>
      <c r="CF142" s="55">
        <v>0</v>
      </c>
      <c r="CG142" s="55">
        <v>0</v>
      </c>
      <c r="CH142" s="55">
        <v>0</v>
      </c>
      <c r="CI142" s="55">
        <v>0</v>
      </c>
      <c r="CJ142" s="55">
        <v>0</v>
      </c>
      <c r="CK142" s="55">
        <v>0</v>
      </c>
      <c r="CL142" s="55">
        <v>0</v>
      </c>
      <c r="CM142" s="55">
        <v>0</v>
      </c>
      <c r="CN142" s="55">
        <v>0</v>
      </c>
      <c r="CO142" s="55">
        <v>0</v>
      </c>
      <c r="CP142" s="55">
        <v>0</v>
      </c>
      <c r="CQ142" s="55">
        <v>0</v>
      </c>
      <c r="CR142" s="55">
        <v>0</v>
      </c>
      <c r="CS142" s="55">
        <v>0</v>
      </c>
      <c r="CT142" s="55">
        <v>0</v>
      </c>
      <c r="CU142" s="55">
        <v>0</v>
      </c>
      <c r="CV142" s="55">
        <v>0</v>
      </c>
      <c r="CW142" s="55">
        <v>0</v>
      </c>
      <c r="CX142" s="55">
        <v>0</v>
      </c>
      <c r="CY142" s="55">
        <v>0</v>
      </c>
      <c r="CZ142" s="55">
        <v>0</v>
      </c>
      <c r="DA142" s="55">
        <v>0</v>
      </c>
      <c r="DB142" s="55">
        <v>0</v>
      </c>
      <c r="DC142" s="55">
        <v>0</v>
      </c>
      <c r="DD142" s="55">
        <v>0</v>
      </c>
      <c r="DE142" s="55">
        <v>0</v>
      </c>
      <c r="DF142" s="55">
        <v>0</v>
      </c>
      <c r="DG142" s="55">
        <v>0</v>
      </c>
      <c r="DH142" s="55">
        <v>0</v>
      </c>
      <c r="DI142" s="55">
        <v>0</v>
      </c>
      <c r="DJ142" s="55">
        <v>0</v>
      </c>
      <c r="DK142" s="55">
        <v>0</v>
      </c>
      <c r="DL142" s="55">
        <v>0</v>
      </c>
      <c r="DM142" s="55">
        <v>0</v>
      </c>
      <c r="DN142" s="55">
        <v>0</v>
      </c>
      <c r="DO142" s="55">
        <v>0</v>
      </c>
      <c r="DP142" s="55">
        <v>0</v>
      </c>
      <c r="DQ142" s="55">
        <v>0</v>
      </c>
      <c r="DR142" s="55">
        <v>0</v>
      </c>
      <c r="DS142" s="55">
        <v>0</v>
      </c>
      <c r="DT142" s="55">
        <v>0</v>
      </c>
      <c r="DU142" s="55">
        <v>0</v>
      </c>
      <c r="DV142" s="55">
        <v>0</v>
      </c>
      <c r="DW142" s="55">
        <v>0</v>
      </c>
      <c r="DX142" s="55">
        <v>0</v>
      </c>
      <c r="DY142" s="55">
        <v>0</v>
      </c>
      <c r="DZ142" s="55">
        <v>0</v>
      </c>
      <c r="EA142" s="55">
        <v>0</v>
      </c>
      <c r="EB142" s="55">
        <v>0</v>
      </c>
      <c r="EC142" s="55">
        <v>0</v>
      </c>
      <c r="ED142" s="55">
        <v>0</v>
      </c>
      <c r="EE142" s="55">
        <v>0</v>
      </c>
      <c r="EF142" s="55">
        <v>0</v>
      </c>
      <c r="EG142" s="55">
        <v>0</v>
      </c>
      <c r="EH142" s="55">
        <v>0</v>
      </c>
      <c r="EI142" s="55">
        <v>0</v>
      </c>
      <c r="EJ142" s="55">
        <v>0</v>
      </c>
      <c r="EK142" s="55">
        <v>0</v>
      </c>
      <c r="EL142" s="55">
        <v>0</v>
      </c>
      <c r="EM142" s="55">
        <v>0</v>
      </c>
      <c r="EN142" s="55">
        <v>221.81736755371094</v>
      </c>
      <c r="EO142" s="55">
        <v>314.8953857421875</v>
      </c>
      <c r="EP142" s="55">
        <v>311.00250244140625</v>
      </c>
      <c r="EQ142" s="55">
        <v>273.50314331054688</v>
      </c>
      <c r="ER142" s="55">
        <v>224.97380065917969</v>
      </c>
      <c r="ES142" s="55">
        <v>177.71467590332031</v>
      </c>
      <c r="ET142" s="55">
        <v>136.84783935546875</v>
      </c>
      <c r="EU142" s="55">
        <v>103.6456298828125</v>
      </c>
      <c r="EV142" s="55">
        <v>78.10992431640625</v>
      </c>
      <c r="EW142" s="55">
        <v>59.457218170166016</v>
      </c>
      <c r="EX142" s="55">
        <v>45.818435668945313</v>
      </c>
      <c r="EY142" s="55">
        <v>35.845115661621094</v>
      </c>
      <c r="EZ142" s="55">
        <v>28.548336029052734</v>
      </c>
      <c r="FA142" s="55">
        <v>23.189712524414063</v>
      </c>
      <c r="FB142" s="55">
        <v>18.503982543945313</v>
      </c>
      <c r="FC142" s="55">
        <v>14.318692207336426</v>
      </c>
      <c r="FD142" s="55">
        <v>10.877010345458984</v>
      </c>
      <c r="FE142" s="55">
        <v>8.1632289886474609</v>
      </c>
      <c r="FF142" s="55">
        <v>6.0769968032836914</v>
      </c>
      <c r="FG142" s="55">
        <v>4.4989399909973145</v>
      </c>
      <c r="FH142" s="55">
        <v>3.3179540634155273</v>
      </c>
      <c r="FI142" s="55">
        <v>2.4404771327972412</v>
      </c>
      <c r="FJ142" s="55">
        <v>1.7917206287384033</v>
      </c>
      <c r="FK142" s="55">
        <v>1.3137048482894897</v>
      </c>
      <c r="FL142" s="55">
        <v>0.96233260631561279</v>
      </c>
      <c r="FM142" s="55">
        <v>0.70448261499404907</v>
      </c>
      <c r="FN142" s="55">
        <v>0.51548475027084351</v>
      </c>
      <c r="FO142" s="55">
        <v>0.37706851959228516</v>
      </c>
      <c r="FP142" s="55">
        <v>0.27575594186782837</v>
      </c>
      <c r="FQ142" s="55">
        <v>0.20163168013095856</v>
      </c>
      <c r="FR142" s="55">
        <v>0.14741531014442444</v>
      </c>
      <c r="FS142" s="55">
        <v>0.10776827484369278</v>
      </c>
      <c r="FT142" s="55">
        <v>7.8779660165309906E-2</v>
      </c>
      <c r="FU142" s="55">
        <v>5.7586338371038437E-2</v>
      </c>
      <c r="FV142" s="55">
        <v>4.2093224823474884E-2</v>
      </c>
      <c r="FW142" s="55">
        <v>3.0767764896154404E-2</v>
      </c>
      <c r="FX142" s="55">
        <v>2.2489169612526894E-2</v>
      </c>
      <c r="FY142" s="55">
        <v>1.6437901183962822E-2</v>
      </c>
      <c r="FZ142" s="55">
        <v>1.2014787644147873E-2</v>
      </c>
      <c r="GA142" s="55">
        <v>8.7818009778857231E-3</v>
      </c>
      <c r="GB142" s="55">
        <v>6.4187357202172279E-3</v>
      </c>
      <c r="GC142" s="55">
        <v>4.6915272250771523E-3</v>
      </c>
      <c r="GD142" s="55">
        <v>3.429084550589323E-3</v>
      </c>
      <c r="GE142" s="55">
        <v>2.5063492357730865E-3</v>
      </c>
      <c r="GF142" s="55">
        <v>1.8319116206839681E-3</v>
      </c>
      <c r="GG142" s="55">
        <v>1.338958740234375E-3</v>
      </c>
      <c r="GH142" s="55">
        <v>9.7865518182516098E-4</v>
      </c>
      <c r="GI142" s="55">
        <v>7.1530626155436039E-4</v>
      </c>
      <c r="GJ142" s="55">
        <v>5.2282249089330435E-4</v>
      </c>
      <c r="GK142" s="55">
        <v>3.8213466177694499E-4</v>
      </c>
      <c r="GL142" s="55">
        <v>2.7930489159189165E-4</v>
      </c>
      <c r="GM142" s="55">
        <v>2.0414587925188243E-4</v>
      </c>
      <c r="GN142" s="55">
        <v>1.4921162801329046E-4</v>
      </c>
      <c r="GO142" s="55">
        <v>1.0905979434028268E-4</v>
      </c>
      <c r="GP142" s="55">
        <v>7.9712546721566468E-5</v>
      </c>
      <c r="GQ142" s="55">
        <v>5.8262448874302208E-5</v>
      </c>
      <c r="GR142" s="55">
        <v>4.2584419134072959E-5</v>
      </c>
      <c r="GS142" s="55">
        <v>3.112524063908495E-5</v>
      </c>
      <c r="GT142" s="55">
        <v>2.2749649360775948E-5</v>
      </c>
      <c r="GU142" s="55">
        <v>1.6631682228762656E-5</v>
      </c>
    </row>
    <row r="143" spans="1:203" x14ac:dyDescent="0.45">
      <c r="A143" s="5" t="s">
        <v>3827</v>
      </c>
      <c r="B143" s="89">
        <v>91</v>
      </c>
      <c r="C143" s="89">
        <v>5</v>
      </c>
      <c r="D143" s="55">
        <v>0</v>
      </c>
      <c r="E143" s="55">
        <v>0</v>
      </c>
      <c r="F143" s="55">
        <v>0</v>
      </c>
      <c r="G143" s="55">
        <v>0</v>
      </c>
      <c r="H143" s="55">
        <v>0</v>
      </c>
      <c r="I143" s="55">
        <v>0</v>
      </c>
      <c r="J143" s="55">
        <v>0</v>
      </c>
      <c r="K143" s="55">
        <v>0</v>
      </c>
      <c r="L143" s="55">
        <v>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5">
        <v>0</v>
      </c>
      <c r="T143" s="55">
        <v>0</v>
      </c>
      <c r="U143" s="55">
        <v>0</v>
      </c>
      <c r="V143" s="55">
        <v>0</v>
      </c>
      <c r="W143" s="55">
        <v>0</v>
      </c>
      <c r="X143" s="55">
        <v>0</v>
      </c>
      <c r="Y143" s="55">
        <v>0</v>
      </c>
      <c r="Z143" s="55">
        <v>0</v>
      </c>
      <c r="AA143" s="55">
        <v>0</v>
      </c>
      <c r="AB143" s="55">
        <v>0</v>
      </c>
      <c r="AC143" s="55">
        <v>0</v>
      </c>
      <c r="AD143" s="55">
        <v>0</v>
      </c>
      <c r="AE143" s="55">
        <v>0</v>
      </c>
      <c r="AF143" s="55">
        <v>0</v>
      </c>
      <c r="AG143" s="55">
        <v>0</v>
      </c>
      <c r="AH143" s="55">
        <v>0</v>
      </c>
      <c r="AI143" s="55">
        <v>0</v>
      </c>
      <c r="AJ143" s="55">
        <v>0</v>
      </c>
      <c r="AK143" s="55">
        <v>0</v>
      </c>
      <c r="AL143" s="55">
        <v>0</v>
      </c>
      <c r="AM143" s="55">
        <v>0</v>
      </c>
      <c r="AN143" s="55">
        <v>0</v>
      </c>
      <c r="AO143" s="55">
        <v>0</v>
      </c>
      <c r="AP143" s="55">
        <v>0</v>
      </c>
      <c r="AQ143" s="55">
        <v>0</v>
      </c>
      <c r="AR143" s="55">
        <v>0</v>
      </c>
      <c r="AS143" s="55">
        <v>0</v>
      </c>
      <c r="AT143" s="55">
        <v>0</v>
      </c>
      <c r="AU143" s="55">
        <v>0</v>
      </c>
      <c r="AV143" s="55">
        <v>0</v>
      </c>
      <c r="AW143" s="55">
        <v>0</v>
      </c>
      <c r="AX143" s="55">
        <v>0</v>
      </c>
      <c r="AY143" s="55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5">
        <v>0</v>
      </c>
      <c r="BI143" s="55">
        <v>0</v>
      </c>
      <c r="BJ143" s="55">
        <v>0</v>
      </c>
      <c r="BK143" s="55">
        <v>0</v>
      </c>
      <c r="BL143" s="55">
        <v>0</v>
      </c>
      <c r="BM143" s="55">
        <v>0</v>
      </c>
      <c r="BN143" s="55">
        <v>0</v>
      </c>
      <c r="BO143" s="55">
        <v>0</v>
      </c>
      <c r="BP143" s="55">
        <v>0</v>
      </c>
      <c r="BQ143" s="55">
        <v>0</v>
      </c>
      <c r="BR143" s="55">
        <v>0</v>
      </c>
      <c r="BS143" s="55">
        <v>0</v>
      </c>
      <c r="BT143" s="55">
        <v>0</v>
      </c>
      <c r="BU143" s="55">
        <v>0</v>
      </c>
      <c r="BV143" s="55">
        <v>0</v>
      </c>
      <c r="BW143" s="55">
        <v>0</v>
      </c>
      <c r="BX143" s="55">
        <v>0</v>
      </c>
      <c r="BY143" s="55">
        <v>0</v>
      </c>
      <c r="BZ143" s="55">
        <v>0</v>
      </c>
      <c r="CA143" s="55">
        <v>0</v>
      </c>
      <c r="CB143" s="55">
        <v>0</v>
      </c>
      <c r="CC143" s="55">
        <v>0</v>
      </c>
      <c r="CD143" s="55">
        <v>0</v>
      </c>
      <c r="CE143" s="55">
        <v>0</v>
      </c>
      <c r="CF143" s="55">
        <v>0</v>
      </c>
      <c r="CG143" s="55">
        <v>0</v>
      </c>
      <c r="CH143" s="55">
        <v>0</v>
      </c>
      <c r="CI143" s="55">
        <v>0</v>
      </c>
      <c r="CJ143" s="55">
        <v>0</v>
      </c>
      <c r="CK143" s="55">
        <v>0</v>
      </c>
      <c r="CL143" s="55">
        <v>0</v>
      </c>
      <c r="CM143" s="55">
        <v>0</v>
      </c>
      <c r="CN143" s="55">
        <v>0</v>
      </c>
      <c r="CO143" s="55">
        <v>0</v>
      </c>
      <c r="CP143" s="55">
        <v>0</v>
      </c>
      <c r="CQ143" s="55">
        <v>0</v>
      </c>
      <c r="CR143" s="55">
        <v>0</v>
      </c>
      <c r="CS143" s="55">
        <v>0</v>
      </c>
      <c r="CT143" s="55">
        <v>0</v>
      </c>
      <c r="CU143" s="55">
        <v>0</v>
      </c>
      <c r="CV143" s="55">
        <v>0</v>
      </c>
      <c r="CW143" s="55">
        <v>0</v>
      </c>
      <c r="CX143" s="55">
        <v>0</v>
      </c>
      <c r="CY143" s="55">
        <v>0</v>
      </c>
      <c r="CZ143" s="55">
        <v>0</v>
      </c>
      <c r="DA143" s="55">
        <v>0</v>
      </c>
      <c r="DB143" s="55">
        <v>0</v>
      </c>
      <c r="DC143" s="55">
        <v>0</v>
      </c>
      <c r="DD143" s="55">
        <v>0</v>
      </c>
      <c r="DE143" s="55">
        <v>0</v>
      </c>
      <c r="DF143" s="55">
        <v>0</v>
      </c>
      <c r="DG143" s="55">
        <v>0</v>
      </c>
      <c r="DH143" s="55">
        <v>0</v>
      </c>
      <c r="DI143" s="55">
        <v>0</v>
      </c>
      <c r="DJ143" s="55">
        <v>0</v>
      </c>
      <c r="DK143" s="55">
        <v>0</v>
      </c>
      <c r="DL143" s="55">
        <v>0</v>
      </c>
      <c r="DM143" s="55">
        <v>0</v>
      </c>
      <c r="DN143" s="55">
        <v>0</v>
      </c>
      <c r="DO143" s="55">
        <v>0</v>
      </c>
      <c r="DP143" s="55">
        <v>0</v>
      </c>
      <c r="DQ143" s="55">
        <v>0</v>
      </c>
      <c r="DR143" s="55">
        <v>0</v>
      </c>
      <c r="DS143" s="55">
        <v>0</v>
      </c>
      <c r="DT143" s="55">
        <v>0</v>
      </c>
      <c r="DU143" s="55">
        <v>0</v>
      </c>
      <c r="DV143" s="55">
        <v>0</v>
      </c>
      <c r="DW143" s="55">
        <v>0</v>
      </c>
      <c r="DX143" s="55">
        <v>0</v>
      </c>
      <c r="DY143" s="55">
        <v>0</v>
      </c>
      <c r="DZ143" s="55">
        <v>0</v>
      </c>
      <c r="EA143" s="55">
        <v>0</v>
      </c>
      <c r="EB143" s="55">
        <v>0</v>
      </c>
      <c r="EC143" s="55">
        <v>0</v>
      </c>
      <c r="ED143" s="55">
        <v>0</v>
      </c>
      <c r="EE143" s="55">
        <v>0</v>
      </c>
      <c r="EF143" s="55">
        <v>0</v>
      </c>
      <c r="EG143" s="55">
        <v>0</v>
      </c>
      <c r="EH143" s="55">
        <v>0</v>
      </c>
      <c r="EI143" s="55">
        <v>0</v>
      </c>
      <c r="EJ143" s="55">
        <v>0</v>
      </c>
      <c r="EK143" s="55">
        <v>0</v>
      </c>
      <c r="EL143" s="55">
        <v>0</v>
      </c>
      <c r="EM143" s="55">
        <v>0</v>
      </c>
      <c r="EN143" s="55">
        <v>229.83265686035156</v>
      </c>
      <c r="EO143" s="55">
        <v>362.9306640625</v>
      </c>
      <c r="EP143" s="55">
        <v>378.44046020507813</v>
      </c>
      <c r="EQ143" s="55">
        <v>350.22640991210938</v>
      </c>
      <c r="ER143" s="55">
        <v>306.96279907226563</v>
      </c>
      <c r="ES143" s="55">
        <v>258.39358520507813</v>
      </c>
      <c r="ET143" s="55">
        <v>211.38031005859375</v>
      </c>
      <c r="EU143" s="55">
        <v>169.40458679199219</v>
      </c>
      <c r="EV143" s="55">
        <v>133.69705200195313</v>
      </c>
      <c r="EW143" s="55">
        <v>104.27823638916016</v>
      </c>
      <c r="EX143" s="55">
        <v>80.580940246582031</v>
      </c>
      <c r="EY143" s="55">
        <v>61.853336334228516</v>
      </c>
      <c r="EZ143" s="55">
        <v>47.870174407958984</v>
      </c>
      <c r="FA143" s="55">
        <v>37.571285247802734</v>
      </c>
      <c r="FB143" s="55">
        <v>29.985528945922852</v>
      </c>
      <c r="FC143" s="55">
        <v>24.398216247558594</v>
      </c>
      <c r="FD143" s="55">
        <v>20.282831192016602</v>
      </c>
      <c r="FE143" s="55">
        <v>17.251535415649414</v>
      </c>
      <c r="FF143" s="55">
        <v>15.0186767578125</v>
      </c>
      <c r="FG143" s="55">
        <v>13.373854637145996</v>
      </c>
      <c r="FH143" s="55">
        <v>12.162107467651367</v>
      </c>
      <c r="FI143" s="55">
        <v>11.26930046081543</v>
      </c>
      <c r="FJ143" s="55">
        <v>10.611367225646973</v>
      </c>
      <c r="FK143" s="55">
        <v>10.12639045715332</v>
      </c>
      <c r="FL143" s="55">
        <v>9.7687587738037109</v>
      </c>
      <c r="FM143" s="55">
        <v>9.5048713684082031</v>
      </c>
      <c r="FN143" s="55">
        <v>9.3099727630615234</v>
      </c>
      <c r="FO143" s="55">
        <v>9.1658134460449219</v>
      </c>
      <c r="FP143" s="55">
        <v>9.0589351654052734</v>
      </c>
      <c r="FQ143" s="55">
        <v>8.9793977737426758</v>
      </c>
      <c r="FR143" s="55">
        <v>8.9198341369628906</v>
      </c>
      <c r="FS143" s="55">
        <v>8.8747491836547852</v>
      </c>
      <c r="FT143" s="55">
        <v>8.8399648666381836</v>
      </c>
      <c r="FU143" s="55">
        <v>8.8121414184570313</v>
      </c>
      <c r="FV143" s="55">
        <v>8.7881402969360352</v>
      </c>
      <c r="FW143" s="55">
        <v>8.7628574371337891</v>
      </c>
      <c r="FX143" s="55">
        <v>8.5676345825195313</v>
      </c>
      <c r="FY143" s="55">
        <v>7.7211413383483887</v>
      </c>
      <c r="FZ143" s="55">
        <v>6.6044826507568359</v>
      </c>
      <c r="GA143" s="55">
        <v>5.4613275527954102</v>
      </c>
      <c r="GB143" s="55">
        <v>4.4107422828674316</v>
      </c>
      <c r="GC143" s="55">
        <v>3.5012462139129639</v>
      </c>
      <c r="GD143" s="55">
        <v>2.743093729019165</v>
      </c>
      <c r="GE143" s="55">
        <v>2.127263069152832</v>
      </c>
      <c r="GF143" s="55">
        <v>1.6363266706466675</v>
      </c>
      <c r="GG143" s="55">
        <v>1.2504348754882813</v>
      </c>
      <c r="GH143" s="55">
        <v>0.95040500164031982</v>
      </c>
      <c r="GI143" s="55">
        <v>0.71914017200469971</v>
      </c>
      <c r="GJ143" s="55">
        <v>0.54211711883544922</v>
      </c>
      <c r="GK143" s="55">
        <v>0.40738275647163391</v>
      </c>
      <c r="GL143" s="55">
        <v>0.30531632900238037</v>
      </c>
      <c r="GM143" s="55">
        <v>0.22830016911029816</v>
      </c>
      <c r="GN143" s="55">
        <v>0.17037785053253174</v>
      </c>
      <c r="GO143" s="55">
        <v>0.12693735957145691</v>
      </c>
      <c r="GP143" s="55">
        <v>9.4435498118400574E-2</v>
      </c>
      <c r="GQ143" s="55">
        <v>7.0167377591133118E-2</v>
      </c>
      <c r="GR143" s="55">
        <v>5.2078861743211746E-2</v>
      </c>
      <c r="GS143" s="55">
        <v>3.8616754114627838E-2</v>
      </c>
      <c r="GT143" s="55">
        <v>2.8610868379473686E-2</v>
      </c>
      <c r="GU143" s="55">
        <v>2.1186470985412598E-2</v>
      </c>
    </row>
    <row r="144" spans="1:203" x14ac:dyDescent="0.45">
      <c r="A144" s="5" t="s">
        <v>3827</v>
      </c>
      <c r="B144" s="89">
        <v>92</v>
      </c>
      <c r="C144" s="89">
        <v>7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5">
        <v>0</v>
      </c>
      <c r="X144" s="55">
        <v>0</v>
      </c>
      <c r="Y144" s="55">
        <v>0</v>
      </c>
      <c r="Z144" s="55">
        <v>0</v>
      </c>
      <c r="AA144" s="55">
        <v>0</v>
      </c>
      <c r="AB144" s="55">
        <v>0</v>
      </c>
      <c r="AC144" s="55">
        <v>0</v>
      </c>
      <c r="AD144" s="55">
        <v>0</v>
      </c>
      <c r="AE144" s="55">
        <v>0</v>
      </c>
      <c r="AF144" s="55">
        <v>0</v>
      </c>
      <c r="AG144" s="55">
        <v>0</v>
      </c>
      <c r="AH144" s="55">
        <v>0</v>
      </c>
      <c r="AI144" s="55">
        <v>0</v>
      </c>
      <c r="AJ144" s="55">
        <v>0</v>
      </c>
      <c r="AK144" s="55">
        <v>0</v>
      </c>
      <c r="AL144" s="55">
        <v>0</v>
      </c>
      <c r="AM144" s="55">
        <v>0</v>
      </c>
      <c r="AN144" s="55">
        <v>0</v>
      </c>
      <c r="AO144" s="55">
        <v>0</v>
      </c>
      <c r="AP144" s="55">
        <v>0</v>
      </c>
      <c r="AQ144" s="55">
        <v>0</v>
      </c>
      <c r="AR144" s="55">
        <v>0</v>
      </c>
      <c r="AS144" s="55">
        <v>0</v>
      </c>
      <c r="AT144" s="55">
        <v>0</v>
      </c>
      <c r="AU144" s="55">
        <v>0</v>
      </c>
      <c r="AV144" s="55">
        <v>0</v>
      </c>
      <c r="AW144" s="55">
        <v>0</v>
      </c>
      <c r="AX144" s="55">
        <v>0</v>
      </c>
      <c r="AY144" s="55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5">
        <v>0</v>
      </c>
      <c r="BI144" s="55">
        <v>0</v>
      </c>
      <c r="BJ144" s="55">
        <v>0</v>
      </c>
      <c r="BK144" s="55">
        <v>0</v>
      </c>
      <c r="BL144" s="55">
        <v>0</v>
      </c>
      <c r="BM144" s="55">
        <v>0</v>
      </c>
      <c r="BN144" s="55">
        <v>0</v>
      </c>
      <c r="BO144" s="55">
        <v>0</v>
      </c>
      <c r="BP144" s="55">
        <v>0</v>
      </c>
      <c r="BQ144" s="55">
        <v>0</v>
      </c>
      <c r="BR144" s="55">
        <v>0</v>
      </c>
      <c r="BS144" s="55">
        <v>0</v>
      </c>
      <c r="BT144" s="55">
        <v>0</v>
      </c>
      <c r="BU144" s="55">
        <v>0</v>
      </c>
      <c r="BV144" s="55">
        <v>0</v>
      </c>
      <c r="BW144" s="55">
        <v>0</v>
      </c>
      <c r="BX144" s="55">
        <v>0</v>
      </c>
      <c r="BY144" s="55">
        <v>0</v>
      </c>
      <c r="BZ144" s="55">
        <v>0</v>
      </c>
      <c r="CA144" s="55">
        <v>0</v>
      </c>
      <c r="CB144" s="55">
        <v>0</v>
      </c>
      <c r="CC144" s="55">
        <v>0</v>
      </c>
      <c r="CD144" s="55">
        <v>0</v>
      </c>
      <c r="CE144" s="55">
        <v>0</v>
      </c>
      <c r="CF144" s="55">
        <v>0</v>
      </c>
      <c r="CG144" s="55">
        <v>0</v>
      </c>
      <c r="CH144" s="55">
        <v>0</v>
      </c>
      <c r="CI144" s="55">
        <v>0</v>
      </c>
      <c r="CJ144" s="55">
        <v>0</v>
      </c>
      <c r="CK144" s="55">
        <v>0</v>
      </c>
      <c r="CL144" s="55">
        <v>0</v>
      </c>
      <c r="CM144" s="55">
        <v>0</v>
      </c>
      <c r="CN144" s="55">
        <v>0</v>
      </c>
      <c r="CO144" s="55">
        <v>0</v>
      </c>
      <c r="CP144" s="55">
        <v>0</v>
      </c>
      <c r="CQ144" s="55">
        <v>0</v>
      </c>
      <c r="CR144" s="55">
        <v>0</v>
      </c>
      <c r="CS144" s="55">
        <v>0</v>
      </c>
      <c r="CT144" s="55">
        <v>0</v>
      </c>
      <c r="CU144" s="55">
        <v>0</v>
      </c>
      <c r="CV144" s="55">
        <v>0</v>
      </c>
      <c r="CW144" s="55">
        <v>0</v>
      </c>
      <c r="CX144" s="55">
        <v>0</v>
      </c>
      <c r="CY144" s="55">
        <v>0</v>
      </c>
      <c r="CZ144" s="55">
        <v>0</v>
      </c>
      <c r="DA144" s="55">
        <v>0</v>
      </c>
      <c r="DB144" s="55">
        <v>0</v>
      </c>
      <c r="DC144" s="55">
        <v>0</v>
      </c>
      <c r="DD144" s="55">
        <v>0</v>
      </c>
      <c r="DE144" s="55">
        <v>0</v>
      </c>
      <c r="DF144" s="55">
        <v>0</v>
      </c>
      <c r="DG144" s="55">
        <v>0</v>
      </c>
      <c r="DH144" s="55">
        <v>0</v>
      </c>
      <c r="DI144" s="55">
        <v>0</v>
      </c>
      <c r="DJ144" s="55">
        <v>0</v>
      </c>
      <c r="DK144" s="55">
        <v>0</v>
      </c>
      <c r="DL144" s="55">
        <v>0</v>
      </c>
      <c r="DM144" s="55">
        <v>0</v>
      </c>
      <c r="DN144" s="55">
        <v>0</v>
      </c>
      <c r="DO144" s="55">
        <v>0</v>
      </c>
      <c r="DP144" s="55">
        <v>0</v>
      </c>
      <c r="DQ144" s="55">
        <v>0</v>
      </c>
      <c r="DR144" s="55">
        <v>0</v>
      </c>
      <c r="DS144" s="55">
        <v>0</v>
      </c>
      <c r="DT144" s="55">
        <v>0</v>
      </c>
      <c r="DU144" s="55">
        <v>0</v>
      </c>
      <c r="DV144" s="55">
        <v>0</v>
      </c>
      <c r="DW144" s="55">
        <v>0</v>
      </c>
      <c r="DX144" s="55">
        <v>0</v>
      </c>
      <c r="DY144" s="55">
        <v>0</v>
      </c>
      <c r="DZ144" s="55">
        <v>0</v>
      </c>
      <c r="EA144" s="55">
        <v>0</v>
      </c>
      <c r="EB144" s="55">
        <v>0</v>
      </c>
      <c r="EC144" s="55">
        <v>0</v>
      </c>
      <c r="ED144" s="55">
        <v>0</v>
      </c>
      <c r="EE144" s="55">
        <v>0</v>
      </c>
      <c r="EF144" s="55">
        <v>0</v>
      </c>
      <c r="EG144" s="55">
        <v>0</v>
      </c>
      <c r="EH144" s="55">
        <v>0</v>
      </c>
      <c r="EI144" s="55">
        <v>0</v>
      </c>
      <c r="EJ144" s="55">
        <v>0</v>
      </c>
      <c r="EK144" s="55">
        <v>0</v>
      </c>
      <c r="EL144" s="55">
        <v>0</v>
      </c>
      <c r="EM144" s="55">
        <v>0</v>
      </c>
      <c r="EN144" s="55">
        <v>157.62413024902344</v>
      </c>
      <c r="EO144" s="55">
        <v>212.09031677246094</v>
      </c>
      <c r="EP144" s="55">
        <v>200.59440612792969</v>
      </c>
      <c r="EQ144" s="55">
        <v>171.14305114746094</v>
      </c>
      <c r="ER144" s="55">
        <v>134.62242126464844</v>
      </c>
      <c r="ES144" s="55">
        <v>102.67086029052734</v>
      </c>
      <c r="ET144" s="55">
        <v>76.973915100097656</v>
      </c>
      <c r="EU144" s="55">
        <v>58.125095367431641</v>
      </c>
      <c r="EV144" s="55">
        <v>44.462581634521484</v>
      </c>
      <c r="EW144" s="55">
        <v>34.508319854736328</v>
      </c>
      <c r="EX144" s="55">
        <v>27.253082275390625</v>
      </c>
      <c r="EY144" s="55">
        <v>21.964746475219727</v>
      </c>
      <c r="EZ144" s="55">
        <v>18.109922409057617</v>
      </c>
      <c r="FA144" s="55">
        <v>15.29986572265625</v>
      </c>
      <c r="FB144" s="55">
        <v>13.251235008239746</v>
      </c>
      <c r="FC144" s="55">
        <v>11.757508277893066</v>
      </c>
      <c r="FD144" s="55">
        <v>10.668157577514648</v>
      </c>
      <c r="FE144" s="55">
        <v>9.8734588623046875</v>
      </c>
      <c r="FF144" s="55">
        <v>9.2934198379516602</v>
      </c>
      <c r="FG144" s="55">
        <v>8.8697166442871094</v>
      </c>
      <c r="FH144" s="55">
        <v>8.5598011016845703</v>
      </c>
      <c r="FI144" s="55">
        <v>8.332606315612793</v>
      </c>
      <c r="FJ144" s="55">
        <v>8.1653995513916016</v>
      </c>
      <c r="FK144" s="55">
        <v>8.0414495468139648</v>
      </c>
      <c r="FL144" s="55">
        <v>7.9482383728027344</v>
      </c>
      <c r="FM144" s="55">
        <v>7.8758530616760254</v>
      </c>
      <c r="FN144" s="55">
        <v>7.8142099380493164</v>
      </c>
      <c r="FO144" s="55">
        <v>7.649198055267334</v>
      </c>
      <c r="FP144" s="55">
        <v>6.4809660911560059</v>
      </c>
      <c r="FQ144" s="55">
        <v>5.1298871040344238</v>
      </c>
      <c r="FR144" s="55">
        <v>3.9286589622497559</v>
      </c>
      <c r="FS144" s="55">
        <v>2.9524946212768555</v>
      </c>
      <c r="FT144" s="55">
        <v>2.1937856674194336</v>
      </c>
      <c r="FU144" s="55">
        <v>1.6186078786849976</v>
      </c>
      <c r="FV144" s="55">
        <v>1.1889609098434448</v>
      </c>
      <c r="FW144" s="55">
        <v>0.87091219425201416</v>
      </c>
      <c r="FX144" s="55">
        <v>0.63680028915405273</v>
      </c>
      <c r="FY144" s="55">
        <v>0.46508660912513733</v>
      </c>
      <c r="FZ144" s="55">
        <v>0.3394254744052887</v>
      </c>
      <c r="GA144" s="55">
        <v>0.24759918451309204</v>
      </c>
      <c r="GB144" s="55">
        <v>0.18055999279022217</v>
      </c>
      <c r="GC144" s="55">
        <v>0.13164626061916351</v>
      </c>
      <c r="GD144" s="55">
        <v>9.5971107482910156E-2</v>
      </c>
      <c r="GE144" s="55">
        <v>6.9957949221134186E-2</v>
      </c>
      <c r="GF144" s="55">
        <v>5.0993025302886963E-2</v>
      </c>
      <c r="GG144" s="55">
        <v>3.7168048322200775E-2</v>
      </c>
      <c r="GH144" s="55">
        <v>2.7090635150671005E-2</v>
      </c>
      <c r="GI144" s="55">
        <v>1.9745243713259697E-2</v>
      </c>
      <c r="GJ144" s="55">
        <v>1.4391361735761166E-2</v>
      </c>
      <c r="GK144" s="55">
        <v>1.0489112697541714E-2</v>
      </c>
      <c r="GL144" s="55">
        <v>7.6449369080364704E-3</v>
      </c>
      <c r="GM144" s="55">
        <v>5.5719609372317791E-3</v>
      </c>
      <c r="GN144" s="55">
        <v>4.0610800497233868E-3</v>
      </c>
      <c r="GO144" s="55">
        <v>2.959882840514183E-3</v>
      </c>
      <c r="GP144" s="55">
        <v>2.1572834812104702E-3</v>
      </c>
      <c r="GQ144" s="55">
        <v>1.572315813973546E-3</v>
      </c>
      <c r="GR144" s="55">
        <v>1.1459671659395099E-3</v>
      </c>
      <c r="GS144" s="55">
        <v>8.3522702334448695E-4</v>
      </c>
      <c r="GT144" s="55">
        <v>6.0874701011925936E-4</v>
      </c>
      <c r="GU144" s="55">
        <v>4.4372642878443003E-4</v>
      </c>
    </row>
    <row r="145" spans="1:203" x14ac:dyDescent="0.45">
      <c r="A145" s="5" t="s">
        <v>3827</v>
      </c>
      <c r="B145" s="89">
        <v>93</v>
      </c>
      <c r="C145" s="89">
        <v>6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K145" s="55">
        <v>0</v>
      </c>
      <c r="L145" s="55">
        <v>0</v>
      </c>
      <c r="M145" s="55">
        <v>0</v>
      </c>
      <c r="N145" s="55">
        <v>0</v>
      </c>
      <c r="O145" s="55">
        <v>0</v>
      </c>
      <c r="P145" s="55">
        <v>0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5">
        <v>0</v>
      </c>
      <c r="X145" s="55">
        <v>0</v>
      </c>
      <c r="Y145" s="55">
        <v>0</v>
      </c>
      <c r="Z145" s="55">
        <v>0</v>
      </c>
      <c r="AA145" s="55">
        <v>0</v>
      </c>
      <c r="AB145" s="55">
        <v>0</v>
      </c>
      <c r="AC145" s="55">
        <v>0</v>
      </c>
      <c r="AD145" s="55">
        <v>0</v>
      </c>
      <c r="AE145" s="55">
        <v>0</v>
      </c>
      <c r="AF145" s="55">
        <v>0</v>
      </c>
      <c r="AG145" s="55">
        <v>0</v>
      </c>
      <c r="AH145" s="55">
        <v>0</v>
      </c>
      <c r="AI145" s="55">
        <v>0</v>
      </c>
      <c r="AJ145" s="55">
        <v>0</v>
      </c>
      <c r="AK145" s="55">
        <v>0</v>
      </c>
      <c r="AL145" s="55">
        <v>0</v>
      </c>
      <c r="AM145" s="55">
        <v>0</v>
      </c>
      <c r="AN145" s="55">
        <v>0</v>
      </c>
      <c r="AO145" s="55">
        <v>0</v>
      </c>
      <c r="AP145" s="55">
        <v>0</v>
      </c>
      <c r="AQ145" s="55">
        <v>0</v>
      </c>
      <c r="AR145" s="55">
        <v>0</v>
      </c>
      <c r="AS145" s="55">
        <v>0</v>
      </c>
      <c r="AT145" s="55">
        <v>0</v>
      </c>
      <c r="AU145" s="55">
        <v>0</v>
      </c>
      <c r="AV145" s="55">
        <v>0</v>
      </c>
      <c r="AW145" s="55">
        <v>0</v>
      </c>
      <c r="AX145" s="55">
        <v>0</v>
      </c>
      <c r="AY145" s="55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5">
        <v>0</v>
      </c>
      <c r="BI145" s="55">
        <v>0</v>
      </c>
      <c r="BJ145" s="55">
        <v>0</v>
      </c>
      <c r="BK145" s="55">
        <v>0</v>
      </c>
      <c r="BL145" s="55">
        <v>0</v>
      </c>
      <c r="BM145" s="55">
        <v>0</v>
      </c>
      <c r="BN145" s="55">
        <v>0</v>
      </c>
      <c r="BO145" s="55">
        <v>0</v>
      </c>
      <c r="BP145" s="55">
        <v>0</v>
      </c>
      <c r="BQ145" s="55">
        <v>0</v>
      </c>
      <c r="BR145" s="55">
        <v>0</v>
      </c>
      <c r="BS145" s="55">
        <v>0</v>
      </c>
      <c r="BT145" s="55">
        <v>0</v>
      </c>
      <c r="BU145" s="55">
        <v>0</v>
      </c>
      <c r="BV145" s="55">
        <v>0</v>
      </c>
      <c r="BW145" s="55">
        <v>0</v>
      </c>
      <c r="BX145" s="55">
        <v>0</v>
      </c>
      <c r="BY145" s="55">
        <v>0</v>
      </c>
      <c r="BZ145" s="55">
        <v>0</v>
      </c>
      <c r="CA145" s="55">
        <v>0</v>
      </c>
      <c r="CB145" s="55">
        <v>0</v>
      </c>
      <c r="CC145" s="55">
        <v>0</v>
      </c>
      <c r="CD145" s="55">
        <v>0</v>
      </c>
      <c r="CE145" s="55">
        <v>0</v>
      </c>
      <c r="CF145" s="55">
        <v>0</v>
      </c>
      <c r="CG145" s="55">
        <v>0</v>
      </c>
      <c r="CH145" s="55">
        <v>0</v>
      </c>
      <c r="CI145" s="55">
        <v>0</v>
      </c>
      <c r="CJ145" s="55">
        <v>0</v>
      </c>
      <c r="CK145" s="55">
        <v>0</v>
      </c>
      <c r="CL145" s="55">
        <v>0</v>
      </c>
      <c r="CM145" s="55">
        <v>0</v>
      </c>
      <c r="CN145" s="55">
        <v>0</v>
      </c>
      <c r="CO145" s="55">
        <v>0</v>
      </c>
      <c r="CP145" s="55">
        <v>0</v>
      </c>
      <c r="CQ145" s="55">
        <v>0</v>
      </c>
      <c r="CR145" s="55">
        <v>0</v>
      </c>
      <c r="CS145" s="55">
        <v>0</v>
      </c>
      <c r="CT145" s="55">
        <v>0</v>
      </c>
      <c r="CU145" s="55">
        <v>0</v>
      </c>
      <c r="CV145" s="55">
        <v>0</v>
      </c>
      <c r="CW145" s="55">
        <v>0</v>
      </c>
      <c r="CX145" s="55">
        <v>0</v>
      </c>
      <c r="CY145" s="55">
        <v>0</v>
      </c>
      <c r="CZ145" s="55">
        <v>0</v>
      </c>
      <c r="DA145" s="55">
        <v>0</v>
      </c>
      <c r="DB145" s="55">
        <v>0</v>
      </c>
      <c r="DC145" s="55">
        <v>0</v>
      </c>
      <c r="DD145" s="55">
        <v>0</v>
      </c>
      <c r="DE145" s="55">
        <v>0</v>
      </c>
      <c r="DF145" s="55">
        <v>0</v>
      </c>
      <c r="DG145" s="55">
        <v>0</v>
      </c>
      <c r="DH145" s="55">
        <v>0</v>
      </c>
      <c r="DI145" s="55">
        <v>0</v>
      </c>
      <c r="DJ145" s="55">
        <v>0</v>
      </c>
      <c r="DK145" s="55">
        <v>0</v>
      </c>
      <c r="DL145" s="55">
        <v>0</v>
      </c>
      <c r="DM145" s="55">
        <v>0</v>
      </c>
      <c r="DN145" s="55">
        <v>0</v>
      </c>
      <c r="DO145" s="55">
        <v>0</v>
      </c>
      <c r="DP145" s="55">
        <v>0</v>
      </c>
      <c r="DQ145" s="55">
        <v>0</v>
      </c>
      <c r="DR145" s="55">
        <v>0</v>
      </c>
      <c r="DS145" s="55">
        <v>0</v>
      </c>
      <c r="DT145" s="55">
        <v>0</v>
      </c>
      <c r="DU145" s="55">
        <v>0</v>
      </c>
      <c r="DV145" s="55">
        <v>0</v>
      </c>
      <c r="DW145" s="55">
        <v>0</v>
      </c>
      <c r="DX145" s="55">
        <v>0</v>
      </c>
      <c r="DY145" s="55">
        <v>0</v>
      </c>
      <c r="DZ145" s="55">
        <v>0</v>
      </c>
      <c r="EA145" s="55">
        <v>0</v>
      </c>
      <c r="EB145" s="55">
        <v>0</v>
      </c>
      <c r="EC145" s="55">
        <v>0</v>
      </c>
      <c r="ED145" s="55">
        <v>0</v>
      </c>
      <c r="EE145" s="55">
        <v>0</v>
      </c>
      <c r="EF145" s="55">
        <v>0</v>
      </c>
      <c r="EG145" s="55">
        <v>0</v>
      </c>
      <c r="EH145" s="55">
        <v>0</v>
      </c>
      <c r="EI145" s="55">
        <v>0</v>
      </c>
      <c r="EJ145" s="55">
        <v>0</v>
      </c>
      <c r="EK145" s="55">
        <v>0</v>
      </c>
      <c r="EL145" s="55">
        <v>0</v>
      </c>
      <c r="EM145" s="55">
        <v>0</v>
      </c>
      <c r="EN145" s="55">
        <v>276.76629638671875</v>
      </c>
      <c r="EO145" s="55">
        <v>413.61264038085938</v>
      </c>
      <c r="EP145" s="55">
        <v>414.6490478515625</v>
      </c>
      <c r="EQ145" s="55">
        <v>369.19024658203125</v>
      </c>
      <c r="ER145" s="55">
        <v>312.89389038085938</v>
      </c>
      <c r="ES145" s="55">
        <v>258.82809448242188</v>
      </c>
      <c r="ET145" s="55">
        <v>209.50657653808594</v>
      </c>
      <c r="EU145" s="55">
        <v>166.41452026367188</v>
      </c>
      <c r="EV145" s="55">
        <v>131.13215637207031</v>
      </c>
      <c r="EW145" s="55">
        <v>103.89189147949219</v>
      </c>
      <c r="EX145" s="55">
        <v>82.87274169921875</v>
      </c>
      <c r="EY145" s="55">
        <v>66.682205200195313</v>
      </c>
      <c r="EZ145" s="55">
        <v>54.222770690917969</v>
      </c>
      <c r="FA145" s="55">
        <v>44.638511657714844</v>
      </c>
      <c r="FB145" s="55">
        <v>37.266983032226563</v>
      </c>
      <c r="FC145" s="55">
        <v>31.597263336181641</v>
      </c>
      <c r="FD145" s="55">
        <v>27.235891342163086</v>
      </c>
      <c r="FE145" s="55">
        <v>23.879959106445313</v>
      </c>
      <c r="FF145" s="55">
        <v>21.296100616455078</v>
      </c>
      <c r="FG145" s="55">
        <v>19.303882598876953</v>
      </c>
      <c r="FH145" s="55">
        <v>17.760944366455078</v>
      </c>
      <c r="FI145" s="55">
        <v>16.412826538085938</v>
      </c>
      <c r="FJ145" s="55">
        <v>14.052632331848145</v>
      </c>
      <c r="FK145" s="55">
        <v>11.518862724304199</v>
      </c>
      <c r="FL145" s="55">
        <v>9.2207345962524414</v>
      </c>
      <c r="FM145" s="55">
        <v>7.2756438255310059</v>
      </c>
      <c r="FN145" s="55">
        <v>5.6891131401062012</v>
      </c>
      <c r="FO145" s="55">
        <v>4.4227643013000488</v>
      </c>
      <c r="FP145" s="55">
        <v>3.4253368377685547</v>
      </c>
      <c r="FQ145" s="55">
        <v>2.6462998390197754</v>
      </c>
      <c r="FR145" s="55">
        <v>2.0411171913146973</v>
      </c>
      <c r="FS145" s="55">
        <v>1.5726428031921387</v>
      </c>
      <c r="FT145" s="55">
        <v>1.2108299732208252</v>
      </c>
      <c r="FU145" s="55">
        <v>0.93181854486465454</v>
      </c>
      <c r="FV145" s="55">
        <v>0.71687531471252441</v>
      </c>
      <c r="FW145" s="55">
        <v>0.55139851570129395</v>
      </c>
      <c r="FX145" s="55">
        <v>0.42406028509140015</v>
      </c>
      <c r="FY145" s="55">
        <v>0.32609918713569641</v>
      </c>
      <c r="FZ145" s="55">
        <v>0.25075253844261169</v>
      </c>
      <c r="GA145" s="55">
        <v>0.19280725717544556</v>
      </c>
      <c r="GB145" s="55">
        <v>0.14824829995632172</v>
      </c>
      <c r="GC145" s="55">
        <v>0.11398515105247498</v>
      </c>
      <c r="GD145" s="55">
        <v>8.7639853358268738E-2</v>
      </c>
      <c r="GE145" s="55">
        <v>6.7383192479610443E-2</v>
      </c>
      <c r="GF145" s="55">
        <v>5.180828645825386E-2</v>
      </c>
      <c r="GG145" s="55">
        <v>3.983321413397789E-2</v>
      </c>
      <c r="GH145" s="55">
        <v>3.0626015737652779E-2</v>
      </c>
      <c r="GI145" s="55">
        <v>2.3546963930130005E-2</v>
      </c>
      <c r="GJ145" s="55">
        <v>1.8104180693626404E-2</v>
      </c>
      <c r="GK145" s="55">
        <v>1.3919467106461525E-2</v>
      </c>
      <c r="GL145" s="55">
        <v>1.0702028870582581E-2</v>
      </c>
      <c r="GM145" s="55">
        <v>8.2282880321145058E-3</v>
      </c>
      <c r="GN145" s="55">
        <v>6.3263433985412121E-3</v>
      </c>
      <c r="GO145" s="55">
        <v>4.8640272580087185E-3</v>
      </c>
      <c r="GP145" s="55">
        <v>3.7397209089249372E-3</v>
      </c>
      <c r="GQ145" s="55">
        <v>2.8752945363521576E-3</v>
      </c>
      <c r="GR145" s="55">
        <v>2.2106778342276812E-3</v>
      </c>
      <c r="GS145" s="55">
        <v>1.6996855847537518E-3</v>
      </c>
      <c r="GT145" s="55">
        <v>1.3068078551441431E-3</v>
      </c>
      <c r="GU145" s="55">
        <v>1.0047749383375049E-3</v>
      </c>
    </row>
    <row r="146" spans="1:203" x14ac:dyDescent="0.45">
      <c r="A146" s="5" t="s">
        <v>3827</v>
      </c>
      <c r="B146" s="89">
        <v>94</v>
      </c>
      <c r="C146" s="89">
        <v>9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K146" s="55">
        <v>0</v>
      </c>
      <c r="L146" s="55">
        <v>0</v>
      </c>
      <c r="M146" s="55">
        <v>0</v>
      </c>
      <c r="N146" s="55">
        <v>0</v>
      </c>
      <c r="O146" s="55">
        <v>0</v>
      </c>
      <c r="P146" s="55">
        <v>0</v>
      </c>
      <c r="Q146" s="55">
        <v>0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5">
        <v>0</v>
      </c>
      <c r="X146" s="55">
        <v>0</v>
      </c>
      <c r="Y146" s="55">
        <v>0</v>
      </c>
      <c r="Z146" s="55">
        <v>0</v>
      </c>
      <c r="AA146" s="55">
        <v>0</v>
      </c>
      <c r="AB146" s="55">
        <v>0</v>
      </c>
      <c r="AC146" s="55">
        <v>0</v>
      </c>
      <c r="AD146" s="55">
        <v>0</v>
      </c>
      <c r="AE146" s="55">
        <v>0</v>
      </c>
      <c r="AF146" s="55">
        <v>0</v>
      </c>
      <c r="AG146" s="55">
        <v>0</v>
      </c>
      <c r="AH146" s="55">
        <v>0</v>
      </c>
      <c r="AI146" s="55">
        <v>0</v>
      </c>
      <c r="AJ146" s="55">
        <v>0</v>
      </c>
      <c r="AK146" s="55">
        <v>0</v>
      </c>
      <c r="AL146" s="55">
        <v>0</v>
      </c>
      <c r="AM146" s="55">
        <v>0</v>
      </c>
      <c r="AN146" s="55">
        <v>0</v>
      </c>
      <c r="AO146" s="55">
        <v>0</v>
      </c>
      <c r="AP146" s="55">
        <v>0</v>
      </c>
      <c r="AQ146" s="55">
        <v>0</v>
      </c>
      <c r="AR146" s="55">
        <v>0</v>
      </c>
      <c r="AS146" s="55">
        <v>0</v>
      </c>
      <c r="AT146" s="55">
        <v>0</v>
      </c>
      <c r="AU146" s="55">
        <v>0</v>
      </c>
      <c r="AV146" s="55">
        <v>0</v>
      </c>
      <c r="AW146" s="55">
        <v>0</v>
      </c>
      <c r="AX146" s="55">
        <v>0</v>
      </c>
      <c r="AY146" s="55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5">
        <v>0</v>
      </c>
      <c r="BI146" s="55">
        <v>0</v>
      </c>
      <c r="BJ146" s="55">
        <v>0</v>
      </c>
      <c r="BK146" s="55">
        <v>0</v>
      </c>
      <c r="BL146" s="55">
        <v>0</v>
      </c>
      <c r="BM146" s="55">
        <v>0</v>
      </c>
      <c r="BN146" s="55">
        <v>0</v>
      </c>
      <c r="BO146" s="55">
        <v>0</v>
      </c>
      <c r="BP146" s="55">
        <v>0</v>
      </c>
      <c r="BQ146" s="55">
        <v>0</v>
      </c>
      <c r="BR146" s="55">
        <v>0</v>
      </c>
      <c r="BS146" s="55">
        <v>0</v>
      </c>
      <c r="BT146" s="55">
        <v>0</v>
      </c>
      <c r="BU146" s="55">
        <v>0</v>
      </c>
      <c r="BV146" s="55">
        <v>0</v>
      </c>
      <c r="BW146" s="55">
        <v>0</v>
      </c>
      <c r="BX146" s="55">
        <v>0</v>
      </c>
      <c r="BY146" s="55">
        <v>0</v>
      </c>
      <c r="BZ146" s="55">
        <v>0</v>
      </c>
      <c r="CA146" s="55">
        <v>0</v>
      </c>
      <c r="CB146" s="55">
        <v>0</v>
      </c>
      <c r="CC146" s="55">
        <v>0</v>
      </c>
      <c r="CD146" s="55">
        <v>0</v>
      </c>
      <c r="CE146" s="55">
        <v>0</v>
      </c>
      <c r="CF146" s="55">
        <v>0</v>
      </c>
      <c r="CG146" s="55">
        <v>0</v>
      </c>
      <c r="CH146" s="55">
        <v>0</v>
      </c>
      <c r="CI146" s="55">
        <v>0</v>
      </c>
      <c r="CJ146" s="55">
        <v>0</v>
      </c>
      <c r="CK146" s="55">
        <v>0</v>
      </c>
      <c r="CL146" s="55">
        <v>0</v>
      </c>
      <c r="CM146" s="55">
        <v>0</v>
      </c>
      <c r="CN146" s="55">
        <v>0</v>
      </c>
      <c r="CO146" s="55">
        <v>0</v>
      </c>
      <c r="CP146" s="55">
        <v>0</v>
      </c>
      <c r="CQ146" s="55">
        <v>0</v>
      </c>
      <c r="CR146" s="55">
        <v>0</v>
      </c>
      <c r="CS146" s="55">
        <v>0</v>
      </c>
      <c r="CT146" s="55">
        <v>0</v>
      </c>
      <c r="CU146" s="55">
        <v>0</v>
      </c>
      <c r="CV146" s="55">
        <v>0</v>
      </c>
      <c r="CW146" s="55">
        <v>0</v>
      </c>
      <c r="CX146" s="55">
        <v>0</v>
      </c>
      <c r="CY146" s="55">
        <v>0</v>
      </c>
      <c r="CZ146" s="55">
        <v>0</v>
      </c>
      <c r="DA146" s="55">
        <v>0</v>
      </c>
      <c r="DB146" s="55">
        <v>0</v>
      </c>
      <c r="DC146" s="55">
        <v>0</v>
      </c>
      <c r="DD146" s="55">
        <v>0</v>
      </c>
      <c r="DE146" s="55">
        <v>0</v>
      </c>
      <c r="DF146" s="55">
        <v>0</v>
      </c>
      <c r="DG146" s="55">
        <v>0</v>
      </c>
      <c r="DH146" s="55">
        <v>0</v>
      </c>
      <c r="DI146" s="55">
        <v>0</v>
      </c>
      <c r="DJ146" s="55">
        <v>0</v>
      </c>
      <c r="DK146" s="55">
        <v>0</v>
      </c>
      <c r="DL146" s="55">
        <v>0</v>
      </c>
      <c r="DM146" s="55">
        <v>0</v>
      </c>
      <c r="DN146" s="55">
        <v>0</v>
      </c>
      <c r="DO146" s="55">
        <v>0</v>
      </c>
      <c r="DP146" s="55">
        <v>0</v>
      </c>
      <c r="DQ146" s="55">
        <v>0</v>
      </c>
      <c r="DR146" s="55">
        <v>0</v>
      </c>
      <c r="DS146" s="55">
        <v>0</v>
      </c>
      <c r="DT146" s="55">
        <v>0</v>
      </c>
      <c r="DU146" s="55">
        <v>0</v>
      </c>
      <c r="DV146" s="55">
        <v>0</v>
      </c>
      <c r="DW146" s="55">
        <v>0</v>
      </c>
      <c r="DX146" s="55">
        <v>0</v>
      </c>
      <c r="DY146" s="55">
        <v>0</v>
      </c>
      <c r="DZ146" s="55">
        <v>0</v>
      </c>
      <c r="EA146" s="55">
        <v>0</v>
      </c>
      <c r="EB146" s="55">
        <v>0</v>
      </c>
      <c r="EC146" s="55">
        <v>0</v>
      </c>
      <c r="ED146" s="55">
        <v>0</v>
      </c>
      <c r="EE146" s="55">
        <v>0</v>
      </c>
      <c r="EF146" s="55">
        <v>0</v>
      </c>
      <c r="EG146" s="55">
        <v>0</v>
      </c>
      <c r="EH146" s="55">
        <v>0</v>
      </c>
      <c r="EI146" s="55">
        <v>0</v>
      </c>
      <c r="EJ146" s="55">
        <v>0</v>
      </c>
      <c r="EK146" s="55">
        <v>0</v>
      </c>
      <c r="EL146" s="55">
        <v>0</v>
      </c>
      <c r="EM146" s="55">
        <v>0</v>
      </c>
      <c r="EN146" s="55">
        <v>153.53874206542969</v>
      </c>
      <c r="EO146" s="55">
        <v>256.1505126953125</v>
      </c>
      <c r="EP146" s="55">
        <v>277.25192260742188</v>
      </c>
      <c r="EQ146" s="55">
        <v>270.0450439453125</v>
      </c>
      <c r="ER146" s="55">
        <v>251.77458190917969</v>
      </c>
      <c r="ES146" s="55">
        <v>227.480224609375</v>
      </c>
      <c r="ET146" s="55">
        <v>201.22724914550781</v>
      </c>
      <c r="EU146" s="55">
        <v>175.65225219726563</v>
      </c>
      <c r="EV146" s="55">
        <v>152.04904174804688</v>
      </c>
      <c r="EW146" s="55">
        <v>131.26710510253906</v>
      </c>
      <c r="EX146" s="55">
        <v>113.86314392089844</v>
      </c>
      <c r="EY146" s="55">
        <v>99.084884643554688</v>
      </c>
      <c r="EZ146" s="55">
        <v>86.489311218261719</v>
      </c>
      <c r="FA146" s="55">
        <v>75.745643615722656</v>
      </c>
      <c r="FB146" s="55">
        <v>66.580093383789063</v>
      </c>
      <c r="FC146" s="55">
        <v>58.760498046875</v>
      </c>
      <c r="FD146" s="55">
        <v>52.088909149169922</v>
      </c>
      <c r="FE146" s="55">
        <v>46.396396636962891</v>
      </c>
      <c r="FF146" s="55">
        <v>41.538726806640625</v>
      </c>
      <c r="FG146" s="55">
        <v>37.392585754394531</v>
      </c>
      <c r="FH146" s="55">
        <v>33.852218627929688</v>
      </c>
      <c r="FI146" s="55">
        <v>30.825614929199219</v>
      </c>
      <c r="FJ146" s="55">
        <v>28.219049453735352</v>
      </c>
      <c r="FK146" s="55">
        <v>25.235296249389648</v>
      </c>
      <c r="FL146" s="55">
        <v>22.03514289855957</v>
      </c>
      <c r="FM146" s="55">
        <v>19.052434921264648</v>
      </c>
      <c r="FN146" s="55">
        <v>16.387781143188477</v>
      </c>
      <c r="FO146" s="55">
        <v>14.052460670471191</v>
      </c>
      <c r="FP146" s="55">
        <v>12.027006149291992</v>
      </c>
      <c r="FQ146" s="55">
        <v>10.281145095825195</v>
      </c>
      <c r="FR146" s="55">
        <v>8.7820205688476563</v>
      </c>
      <c r="FS146" s="55">
        <v>7.4978437423706055</v>
      </c>
      <c r="FT146" s="55">
        <v>6.3994646072387695</v>
      </c>
      <c r="FU146" s="55">
        <v>5.4609079360961914</v>
      </c>
      <c r="FV146" s="55">
        <v>4.6594114303588867</v>
      </c>
      <c r="FW146" s="55">
        <v>3.9752283096313477</v>
      </c>
      <c r="FX146" s="55">
        <v>3.391334056854248</v>
      </c>
      <c r="FY146" s="55">
        <v>2.8931081295013428</v>
      </c>
      <c r="FZ146" s="55">
        <v>2.4680249691009521</v>
      </c>
      <c r="GA146" s="55">
        <v>2.1053707599639893</v>
      </c>
      <c r="GB146" s="55">
        <v>1.7959897518157959</v>
      </c>
      <c r="GC146" s="55">
        <v>1.5320631265640259</v>
      </c>
      <c r="GD146" s="55">
        <v>1.3069168329238892</v>
      </c>
      <c r="GE146" s="55">
        <v>1.1148546934127808</v>
      </c>
      <c r="GF146" s="55">
        <v>0.95101624727249146</v>
      </c>
      <c r="GG146" s="55">
        <v>0.81125468015670776</v>
      </c>
      <c r="GH146" s="55">
        <v>0.69203203916549683</v>
      </c>
      <c r="GI146" s="55">
        <v>0.59033030271530151</v>
      </c>
      <c r="GJ146" s="55">
        <v>0.50357460975646973</v>
      </c>
      <c r="GK146" s="55">
        <v>0.42956855893135071</v>
      </c>
      <c r="GL146" s="55">
        <v>0.36643850803375244</v>
      </c>
      <c r="GM146" s="55">
        <v>0.31258612871170044</v>
      </c>
      <c r="GN146" s="55">
        <v>0.26664799451828003</v>
      </c>
      <c r="GO146" s="55">
        <v>0.22746095061302185</v>
      </c>
      <c r="GP146" s="55">
        <v>0.19403292238712311</v>
      </c>
      <c r="GQ146" s="55">
        <v>0.16551752388477325</v>
      </c>
      <c r="GR146" s="55">
        <v>0.14119279384613037</v>
      </c>
      <c r="GS146" s="55">
        <v>0.12044286727905273</v>
      </c>
      <c r="GT146" s="55">
        <v>0.10274238884449005</v>
      </c>
      <c r="GU146" s="55">
        <v>8.7653644382953644E-2</v>
      </c>
    </row>
    <row r="147" spans="1:203" x14ac:dyDescent="0.45">
      <c r="A147" s="5" t="s">
        <v>3827</v>
      </c>
      <c r="B147" s="89">
        <v>95</v>
      </c>
      <c r="C147" s="89">
        <v>1</v>
      </c>
      <c r="D147" s="55">
        <v>0</v>
      </c>
      <c r="E147" s="55">
        <v>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K147" s="55">
        <v>0</v>
      </c>
      <c r="L147" s="55">
        <v>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0</v>
      </c>
      <c r="T147" s="55">
        <v>0</v>
      </c>
      <c r="U147" s="55">
        <v>0</v>
      </c>
      <c r="V147" s="55">
        <v>0</v>
      </c>
      <c r="W147" s="55">
        <v>0</v>
      </c>
      <c r="X147" s="55">
        <v>0</v>
      </c>
      <c r="Y147" s="55">
        <v>0</v>
      </c>
      <c r="Z147" s="55">
        <v>0</v>
      </c>
      <c r="AA147" s="55">
        <v>0</v>
      </c>
      <c r="AB147" s="55">
        <v>0</v>
      </c>
      <c r="AC147" s="55">
        <v>0</v>
      </c>
      <c r="AD147" s="55">
        <v>0</v>
      </c>
      <c r="AE147" s="55">
        <v>0</v>
      </c>
      <c r="AF147" s="55">
        <v>0</v>
      </c>
      <c r="AG147" s="55">
        <v>0</v>
      </c>
      <c r="AH147" s="55">
        <v>0</v>
      </c>
      <c r="AI147" s="55">
        <v>0</v>
      </c>
      <c r="AJ147" s="55">
        <v>0</v>
      </c>
      <c r="AK147" s="55">
        <v>0</v>
      </c>
      <c r="AL147" s="55">
        <v>0</v>
      </c>
      <c r="AM147" s="55">
        <v>0</v>
      </c>
      <c r="AN147" s="55">
        <v>0</v>
      </c>
      <c r="AO147" s="55">
        <v>0</v>
      </c>
      <c r="AP147" s="55">
        <v>0</v>
      </c>
      <c r="AQ147" s="55">
        <v>0</v>
      </c>
      <c r="AR147" s="55">
        <v>0</v>
      </c>
      <c r="AS147" s="55">
        <v>0</v>
      </c>
      <c r="AT147" s="55">
        <v>0</v>
      </c>
      <c r="AU147" s="55">
        <v>0</v>
      </c>
      <c r="AV147" s="55">
        <v>0</v>
      </c>
      <c r="AW147" s="55">
        <v>0</v>
      </c>
      <c r="AX147" s="55">
        <v>0</v>
      </c>
      <c r="AY147" s="55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5">
        <v>0</v>
      </c>
      <c r="BI147" s="55">
        <v>0</v>
      </c>
      <c r="BJ147" s="55">
        <v>0</v>
      </c>
      <c r="BK147" s="55">
        <v>0</v>
      </c>
      <c r="BL147" s="55">
        <v>0</v>
      </c>
      <c r="BM147" s="55">
        <v>0</v>
      </c>
      <c r="BN147" s="55">
        <v>0</v>
      </c>
      <c r="BO147" s="55">
        <v>0</v>
      </c>
      <c r="BP147" s="55">
        <v>0</v>
      </c>
      <c r="BQ147" s="55">
        <v>0</v>
      </c>
      <c r="BR147" s="55">
        <v>0</v>
      </c>
      <c r="BS147" s="55">
        <v>0</v>
      </c>
      <c r="BT147" s="55">
        <v>0</v>
      </c>
      <c r="BU147" s="55">
        <v>0</v>
      </c>
      <c r="BV147" s="55">
        <v>0</v>
      </c>
      <c r="BW147" s="55">
        <v>0</v>
      </c>
      <c r="BX147" s="55">
        <v>0</v>
      </c>
      <c r="BY147" s="55">
        <v>0</v>
      </c>
      <c r="BZ147" s="55">
        <v>0</v>
      </c>
      <c r="CA147" s="55">
        <v>0</v>
      </c>
      <c r="CB147" s="55">
        <v>0</v>
      </c>
      <c r="CC147" s="55">
        <v>0</v>
      </c>
      <c r="CD147" s="55">
        <v>0</v>
      </c>
      <c r="CE147" s="55">
        <v>0</v>
      </c>
      <c r="CF147" s="55">
        <v>0</v>
      </c>
      <c r="CG147" s="55">
        <v>0</v>
      </c>
      <c r="CH147" s="55">
        <v>0</v>
      </c>
      <c r="CI147" s="55">
        <v>0</v>
      </c>
      <c r="CJ147" s="55">
        <v>0</v>
      </c>
      <c r="CK147" s="55">
        <v>0</v>
      </c>
      <c r="CL147" s="55">
        <v>0</v>
      </c>
      <c r="CM147" s="55">
        <v>0</v>
      </c>
      <c r="CN147" s="55">
        <v>0</v>
      </c>
      <c r="CO147" s="55">
        <v>0</v>
      </c>
      <c r="CP147" s="55">
        <v>0</v>
      </c>
      <c r="CQ147" s="55">
        <v>0</v>
      </c>
      <c r="CR147" s="55">
        <v>0</v>
      </c>
      <c r="CS147" s="55">
        <v>0</v>
      </c>
      <c r="CT147" s="55">
        <v>0</v>
      </c>
      <c r="CU147" s="55">
        <v>0</v>
      </c>
      <c r="CV147" s="55">
        <v>0</v>
      </c>
      <c r="CW147" s="55">
        <v>0</v>
      </c>
      <c r="CX147" s="55">
        <v>0</v>
      </c>
      <c r="CY147" s="55">
        <v>0</v>
      </c>
      <c r="CZ147" s="55">
        <v>0</v>
      </c>
      <c r="DA147" s="55">
        <v>0</v>
      </c>
      <c r="DB147" s="55">
        <v>0</v>
      </c>
      <c r="DC147" s="55">
        <v>0</v>
      </c>
      <c r="DD147" s="55">
        <v>0</v>
      </c>
      <c r="DE147" s="55">
        <v>0</v>
      </c>
      <c r="DF147" s="55">
        <v>0</v>
      </c>
      <c r="DG147" s="55">
        <v>0</v>
      </c>
      <c r="DH147" s="55">
        <v>0</v>
      </c>
      <c r="DI147" s="55">
        <v>0</v>
      </c>
      <c r="DJ147" s="55">
        <v>0</v>
      </c>
      <c r="DK147" s="55">
        <v>0</v>
      </c>
      <c r="DL147" s="55">
        <v>0</v>
      </c>
      <c r="DM147" s="55">
        <v>0</v>
      </c>
      <c r="DN147" s="55">
        <v>0</v>
      </c>
      <c r="DO147" s="55">
        <v>0</v>
      </c>
      <c r="DP147" s="55">
        <v>0</v>
      </c>
      <c r="DQ147" s="55">
        <v>0</v>
      </c>
      <c r="DR147" s="55">
        <v>0</v>
      </c>
      <c r="DS147" s="55">
        <v>0</v>
      </c>
      <c r="DT147" s="55">
        <v>0</v>
      </c>
      <c r="DU147" s="55">
        <v>0</v>
      </c>
      <c r="DV147" s="55">
        <v>0</v>
      </c>
      <c r="DW147" s="55">
        <v>0</v>
      </c>
      <c r="DX147" s="55">
        <v>0</v>
      </c>
      <c r="DY147" s="55">
        <v>0</v>
      </c>
      <c r="DZ147" s="55">
        <v>0</v>
      </c>
      <c r="EA147" s="55">
        <v>0</v>
      </c>
      <c r="EB147" s="55">
        <v>0</v>
      </c>
      <c r="EC147" s="55">
        <v>0</v>
      </c>
      <c r="ED147" s="55">
        <v>0</v>
      </c>
      <c r="EE147" s="55">
        <v>0</v>
      </c>
      <c r="EF147" s="55">
        <v>0</v>
      </c>
      <c r="EG147" s="55">
        <v>0</v>
      </c>
      <c r="EH147" s="55">
        <v>0</v>
      </c>
      <c r="EI147" s="55">
        <v>0</v>
      </c>
      <c r="EJ147" s="55">
        <v>0</v>
      </c>
      <c r="EK147" s="55">
        <v>0</v>
      </c>
      <c r="EL147" s="55">
        <v>0</v>
      </c>
      <c r="EM147" s="55">
        <v>0</v>
      </c>
      <c r="EN147" s="55">
        <v>270.06903076171875</v>
      </c>
      <c r="EO147" s="55">
        <v>442.3543701171875</v>
      </c>
      <c r="EP147" s="55">
        <v>473.18743896484375</v>
      </c>
      <c r="EQ147" s="55">
        <v>443.55136108398438</v>
      </c>
      <c r="ER147" s="55">
        <v>392.41348266601563</v>
      </c>
      <c r="ES147" s="55">
        <v>336.659912109375</v>
      </c>
      <c r="ET147" s="55">
        <v>282.83819580078125</v>
      </c>
      <c r="EU147" s="55">
        <v>235.37423706054688</v>
      </c>
      <c r="EV147" s="55">
        <v>196.30928039550781</v>
      </c>
      <c r="EW147" s="55">
        <v>164.31504821777344</v>
      </c>
      <c r="EX147" s="55">
        <v>138.14569091796875</v>
      </c>
      <c r="EY147" s="55">
        <v>116.75125885009766</v>
      </c>
      <c r="EZ147" s="55">
        <v>99.263412475585938</v>
      </c>
      <c r="FA147" s="55">
        <v>84.969406127929688</v>
      </c>
      <c r="FB147" s="55">
        <v>73.285842895507813</v>
      </c>
      <c r="FC147" s="55">
        <v>63.735595703125</v>
      </c>
      <c r="FD147" s="55">
        <v>55.928634643554688</v>
      </c>
      <c r="FE147" s="55">
        <v>49.54608154296875</v>
      </c>
      <c r="FF147" s="55">
        <v>44.327178955078125</v>
      </c>
      <c r="FG147" s="55">
        <v>40.058628082275391</v>
      </c>
      <c r="FH147" s="55">
        <v>36.565673828125</v>
      </c>
      <c r="FI147" s="55">
        <v>33.704582214355469</v>
      </c>
      <c r="FJ147" s="55">
        <v>31.355201721191406</v>
      </c>
      <c r="FK147" s="55">
        <v>29.401340484619141</v>
      </c>
      <c r="FL147" s="55">
        <v>26.661224365234375</v>
      </c>
      <c r="FM147" s="55">
        <v>23.043415069580078</v>
      </c>
      <c r="FN147" s="55">
        <v>19.450778961181641</v>
      </c>
      <c r="FO147" s="55">
        <v>16.201351165771484</v>
      </c>
      <c r="FP147" s="55">
        <v>13.39118766784668</v>
      </c>
      <c r="FQ147" s="55">
        <v>11.018321990966797</v>
      </c>
      <c r="FR147" s="55">
        <v>9.041468620300293</v>
      </c>
      <c r="FS147" s="55">
        <v>7.4073138236999512</v>
      </c>
      <c r="FT147" s="55">
        <v>6.0626311302185059</v>
      </c>
      <c r="FU147" s="55">
        <v>4.9591584205627441</v>
      </c>
      <c r="FV147" s="55">
        <v>4.0551056861877441</v>
      </c>
      <c r="FW147" s="55">
        <v>3.3151581287384033</v>
      </c>
      <c r="FX147" s="55">
        <v>2.7098846435546875</v>
      </c>
      <c r="FY147" s="55">
        <v>2.2149498462677002</v>
      </c>
      <c r="FZ147" s="55">
        <v>1.8103256225585938</v>
      </c>
      <c r="GA147" s="55">
        <v>1.4795763492584229</v>
      </c>
      <c r="GB147" s="55">
        <v>1.2092348337173462</v>
      </c>
      <c r="GC147" s="55">
        <v>0.98827874660491943</v>
      </c>
      <c r="GD147" s="55">
        <v>0.80769169330596924</v>
      </c>
      <c r="GE147" s="55">
        <v>0.66010063886642456</v>
      </c>
      <c r="GF147" s="55">
        <v>0.53947794437408447</v>
      </c>
      <c r="GG147" s="55">
        <v>0.44089654088020325</v>
      </c>
      <c r="GH147" s="55">
        <v>0.36032909154891968</v>
      </c>
      <c r="GI147" s="55">
        <v>0.29448401927947998</v>
      </c>
      <c r="GJ147" s="55">
        <v>0.24067112803459167</v>
      </c>
      <c r="GK147" s="55">
        <v>0.19669178128242493</v>
      </c>
      <c r="GL147" s="55">
        <v>0.16074903309345245</v>
      </c>
      <c r="GM147" s="55">
        <v>0.13137431442737579</v>
      </c>
      <c r="GN147" s="55">
        <v>0.10736742615699768</v>
      </c>
      <c r="GO147" s="55">
        <v>8.7747484445571899E-2</v>
      </c>
      <c r="GP147" s="55">
        <v>7.1712806820869446E-2</v>
      </c>
      <c r="GQ147" s="55">
        <v>5.8608256280422211E-2</v>
      </c>
      <c r="GR147" s="55">
        <v>4.7898385673761368E-2</v>
      </c>
      <c r="GS147" s="55">
        <v>3.914560005068779E-2</v>
      </c>
      <c r="GT147" s="55">
        <v>3.1992267817258835E-2</v>
      </c>
      <c r="GU147" s="55">
        <v>2.6149393990635872E-2</v>
      </c>
    </row>
    <row r="148" spans="1:203" x14ac:dyDescent="0.45">
      <c r="A148" s="5" t="s">
        <v>3827</v>
      </c>
      <c r="B148" s="89">
        <v>96</v>
      </c>
      <c r="C148" s="89">
        <v>8</v>
      </c>
      <c r="D148" s="55">
        <v>0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K148" s="55">
        <v>0</v>
      </c>
      <c r="L148" s="55">
        <v>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5">
        <v>0</v>
      </c>
      <c r="T148" s="55">
        <v>0</v>
      </c>
      <c r="U148" s="55">
        <v>0</v>
      </c>
      <c r="V148" s="55">
        <v>0</v>
      </c>
      <c r="W148" s="55">
        <v>0</v>
      </c>
      <c r="X148" s="55">
        <v>0</v>
      </c>
      <c r="Y148" s="55">
        <v>0</v>
      </c>
      <c r="Z148" s="55">
        <v>0</v>
      </c>
      <c r="AA148" s="55">
        <v>0</v>
      </c>
      <c r="AB148" s="55">
        <v>0</v>
      </c>
      <c r="AC148" s="55">
        <v>0</v>
      </c>
      <c r="AD148" s="55">
        <v>0</v>
      </c>
      <c r="AE148" s="55">
        <v>0</v>
      </c>
      <c r="AF148" s="55">
        <v>0</v>
      </c>
      <c r="AG148" s="55">
        <v>0</v>
      </c>
      <c r="AH148" s="55">
        <v>0</v>
      </c>
      <c r="AI148" s="55">
        <v>0</v>
      </c>
      <c r="AJ148" s="55">
        <v>0</v>
      </c>
      <c r="AK148" s="55">
        <v>0</v>
      </c>
      <c r="AL148" s="55">
        <v>0</v>
      </c>
      <c r="AM148" s="55">
        <v>0</v>
      </c>
      <c r="AN148" s="55">
        <v>0</v>
      </c>
      <c r="AO148" s="55">
        <v>0</v>
      </c>
      <c r="AP148" s="55">
        <v>0</v>
      </c>
      <c r="AQ148" s="55">
        <v>0</v>
      </c>
      <c r="AR148" s="55">
        <v>0</v>
      </c>
      <c r="AS148" s="55">
        <v>0</v>
      </c>
      <c r="AT148" s="55">
        <v>0</v>
      </c>
      <c r="AU148" s="55">
        <v>0</v>
      </c>
      <c r="AV148" s="55">
        <v>0</v>
      </c>
      <c r="AW148" s="55">
        <v>0</v>
      </c>
      <c r="AX148" s="55">
        <v>0</v>
      </c>
      <c r="AY148" s="55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5">
        <v>0</v>
      </c>
      <c r="BI148" s="55">
        <v>0</v>
      </c>
      <c r="BJ148" s="55">
        <v>0</v>
      </c>
      <c r="BK148" s="55">
        <v>0</v>
      </c>
      <c r="BL148" s="55">
        <v>0</v>
      </c>
      <c r="BM148" s="55">
        <v>0</v>
      </c>
      <c r="BN148" s="55">
        <v>0</v>
      </c>
      <c r="BO148" s="55">
        <v>0</v>
      </c>
      <c r="BP148" s="55">
        <v>0</v>
      </c>
      <c r="BQ148" s="55">
        <v>0</v>
      </c>
      <c r="BR148" s="55">
        <v>0</v>
      </c>
      <c r="BS148" s="55">
        <v>0</v>
      </c>
      <c r="BT148" s="55">
        <v>0</v>
      </c>
      <c r="BU148" s="55">
        <v>0</v>
      </c>
      <c r="BV148" s="55">
        <v>0</v>
      </c>
      <c r="BW148" s="55">
        <v>0</v>
      </c>
      <c r="BX148" s="55">
        <v>0</v>
      </c>
      <c r="BY148" s="55">
        <v>0</v>
      </c>
      <c r="BZ148" s="55">
        <v>0</v>
      </c>
      <c r="CA148" s="55">
        <v>0</v>
      </c>
      <c r="CB148" s="55">
        <v>0</v>
      </c>
      <c r="CC148" s="55">
        <v>0</v>
      </c>
      <c r="CD148" s="55">
        <v>0</v>
      </c>
      <c r="CE148" s="55">
        <v>0</v>
      </c>
      <c r="CF148" s="55">
        <v>0</v>
      </c>
      <c r="CG148" s="55">
        <v>0</v>
      </c>
      <c r="CH148" s="55">
        <v>0</v>
      </c>
      <c r="CI148" s="55">
        <v>0</v>
      </c>
      <c r="CJ148" s="55">
        <v>0</v>
      </c>
      <c r="CK148" s="55">
        <v>0</v>
      </c>
      <c r="CL148" s="55">
        <v>0</v>
      </c>
      <c r="CM148" s="55">
        <v>0</v>
      </c>
      <c r="CN148" s="55">
        <v>0</v>
      </c>
      <c r="CO148" s="55">
        <v>0</v>
      </c>
      <c r="CP148" s="55">
        <v>0</v>
      </c>
      <c r="CQ148" s="55">
        <v>0</v>
      </c>
      <c r="CR148" s="55">
        <v>0</v>
      </c>
      <c r="CS148" s="55">
        <v>0</v>
      </c>
      <c r="CT148" s="55">
        <v>0</v>
      </c>
      <c r="CU148" s="55">
        <v>0</v>
      </c>
      <c r="CV148" s="55">
        <v>0</v>
      </c>
      <c r="CW148" s="55">
        <v>0</v>
      </c>
      <c r="CX148" s="55">
        <v>0</v>
      </c>
      <c r="CY148" s="55">
        <v>0</v>
      </c>
      <c r="CZ148" s="55">
        <v>0</v>
      </c>
      <c r="DA148" s="55">
        <v>0</v>
      </c>
      <c r="DB148" s="55">
        <v>0</v>
      </c>
      <c r="DC148" s="55">
        <v>0</v>
      </c>
      <c r="DD148" s="55">
        <v>0</v>
      </c>
      <c r="DE148" s="55">
        <v>0</v>
      </c>
      <c r="DF148" s="55">
        <v>0</v>
      </c>
      <c r="DG148" s="55">
        <v>0</v>
      </c>
      <c r="DH148" s="55">
        <v>0</v>
      </c>
      <c r="DI148" s="55">
        <v>0</v>
      </c>
      <c r="DJ148" s="55">
        <v>0</v>
      </c>
      <c r="DK148" s="55">
        <v>0</v>
      </c>
      <c r="DL148" s="55">
        <v>0</v>
      </c>
      <c r="DM148" s="55">
        <v>0</v>
      </c>
      <c r="DN148" s="55">
        <v>0</v>
      </c>
      <c r="DO148" s="55">
        <v>0</v>
      </c>
      <c r="DP148" s="55">
        <v>0</v>
      </c>
      <c r="DQ148" s="55">
        <v>0</v>
      </c>
      <c r="DR148" s="55">
        <v>0</v>
      </c>
      <c r="DS148" s="55">
        <v>0</v>
      </c>
      <c r="DT148" s="55">
        <v>0</v>
      </c>
      <c r="DU148" s="55">
        <v>0</v>
      </c>
      <c r="DV148" s="55">
        <v>0</v>
      </c>
      <c r="DW148" s="55">
        <v>0</v>
      </c>
      <c r="DX148" s="55">
        <v>0</v>
      </c>
      <c r="DY148" s="55">
        <v>0</v>
      </c>
      <c r="DZ148" s="55">
        <v>0</v>
      </c>
      <c r="EA148" s="55">
        <v>0</v>
      </c>
      <c r="EB148" s="55">
        <v>0</v>
      </c>
      <c r="EC148" s="55">
        <v>0</v>
      </c>
      <c r="ED148" s="55">
        <v>0</v>
      </c>
      <c r="EE148" s="55">
        <v>0</v>
      </c>
      <c r="EF148" s="55">
        <v>0</v>
      </c>
      <c r="EG148" s="55">
        <v>0</v>
      </c>
      <c r="EH148" s="55">
        <v>0</v>
      </c>
      <c r="EI148" s="55">
        <v>0</v>
      </c>
      <c r="EJ148" s="55">
        <v>0</v>
      </c>
      <c r="EK148" s="55">
        <v>0</v>
      </c>
      <c r="EL148" s="55">
        <v>0</v>
      </c>
      <c r="EM148" s="55">
        <v>0</v>
      </c>
      <c r="EN148" s="55">
        <v>166.61616516113281</v>
      </c>
      <c r="EO148" s="55">
        <v>237.64070129394531</v>
      </c>
      <c r="EP148" s="55">
        <v>232.58038330078125</v>
      </c>
      <c r="EQ148" s="55">
        <v>205.46078491210938</v>
      </c>
      <c r="ER148" s="55">
        <v>175.384765625</v>
      </c>
      <c r="ES148" s="55">
        <v>144.68301391601563</v>
      </c>
      <c r="ET148" s="55">
        <v>114.89353179931641</v>
      </c>
      <c r="EU148" s="55">
        <v>89.511711120605469</v>
      </c>
      <c r="EV148" s="55">
        <v>69.226882934570313</v>
      </c>
      <c r="EW148" s="55">
        <v>54.130481719970703</v>
      </c>
      <c r="EX148" s="55">
        <v>42.755592346191406</v>
      </c>
      <c r="EY148" s="55">
        <v>34.173454284667969</v>
      </c>
      <c r="EZ148" s="55">
        <v>27.699102401733398</v>
      </c>
      <c r="FA148" s="55">
        <v>22.815202713012695</v>
      </c>
      <c r="FB148" s="55">
        <v>19.130964279174805</v>
      </c>
      <c r="FC148" s="55">
        <v>16.351404190063477</v>
      </c>
      <c r="FD148" s="55">
        <v>14.253929138183594</v>
      </c>
      <c r="FE148" s="55">
        <v>12.670544624328613</v>
      </c>
      <c r="FF148" s="55">
        <v>11.474367141723633</v>
      </c>
      <c r="FG148" s="55">
        <v>10.569303512573242</v>
      </c>
      <c r="FH148" s="55">
        <v>9.8817977905273438</v>
      </c>
      <c r="FI148" s="55">
        <v>9.3510932922363281</v>
      </c>
      <c r="FJ148" s="55">
        <v>8.5238075256347656</v>
      </c>
      <c r="FK148" s="55">
        <v>7.0319919586181641</v>
      </c>
      <c r="FL148" s="55">
        <v>5.5928926467895508</v>
      </c>
      <c r="FM148" s="55">
        <v>4.3611040115356445</v>
      </c>
      <c r="FN148" s="55">
        <v>3.360018253326416</v>
      </c>
      <c r="FO148" s="55">
        <v>2.5692644119262695</v>
      </c>
      <c r="FP148" s="55">
        <v>1.9551464319229126</v>
      </c>
      <c r="FQ148" s="55">
        <v>1.4831830263137817</v>
      </c>
      <c r="FR148" s="55">
        <v>1.1228680610656738</v>
      </c>
      <c r="FS148" s="55">
        <v>0.84895920753479004</v>
      </c>
      <c r="FT148" s="55">
        <v>0.64130949974060059</v>
      </c>
      <c r="FU148" s="55">
        <v>0.48417332768440247</v>
      </c>
      <c r="FV148" s="55">
        <v>0.36540240049362183</v>
      </c>
      <c r="FW148" s="55">
        <v>0.27569884061813354</v>
      </c>
      <c r="FX148" s="55">
        <v>0.20798312127590179</v>
      </c>
      <c r="FY148" s="55">
        <v>0.156882643699646</v>
      </c>
      <c r="FZ148" s="55">
        <v>0.1183289960026741</v>
      </c>
      <c r="GA148" s="55">
        <v>8.9245714247226715E-2</v>
      </c>
      <c r="GB148" s="55">
        <v>6.7308574914932251E-2</v>
      </c>
      <c r="GC148" s="55">
        <v>5.076269805431366E-2</v>
      </c>
      <c r="GD148" s="55">
        <v>3.8283642381429672E-2</v>
      </c>
      <c r="GE148" s="55">
        <v>2.8872076421976089E-2</v>
      </c>
      <c r="GF148" s="55">
        <v>2.1774105727672577E-2</v>
      </c>
      <c r="GG148" s="55">
        <v>1.6421049833297729E-2</v>
      </c>
      <c r="GH148" s="55">
        <v>1.2383988127112389E-2</v>
      </c>
      <c r="GI148" s="55">
        <v>9.3394089490175247E-3</v>
      </c>
      <c r="GJ148" s="55">
        <v>7.043326273560524E-3</v>
      </c>
      <c r="GK148" s="55">
        <v>5.3117289207875729E-3</v>
      </c>
      <c r="GL148" s="55">
        <v>4.0058414451777935E-3</v>
      </c>
      <c r="GM148" s="55">
        <v>3.0210055410861969E-3</v>
      </c>
      <c r="GN148" s="55">
        <v>2.2782909218221903E-3</v>
      </c>
      <c r="GO148" s="55">
        <v>1.7181725706905127E-3</v>
      </c>
      <c r="GP148" s="55">
        <v>1.295759342610836E-3</v>
      </c>
      <c r="GQ148" s="55">
        <v>9.7719649784266949E-4</v>
      </c>
      <c r="GR148" s="55">
        <v>7.3695235187187791E-4</v>
      </c>
      <c r="GS148" s="55">
        <v>5.557723343372345E-4</v>
      </c>
      <c r="GT148" s="55">
        <v>4.1913549648597836E-4</v>
      </c>
      <c r="GU148" s="55">
        <v>3.1616227352060378E-4</v>
      </c>
    </row>
    <row r="149" spans="1:203" x14ac:dyDescent="0.45">
      <c r="A149" s="5" t="s">
        <v>3827</v>
      </c>
      <c r="B149" s="89">
        <v>97</v>
      </c>
      <c r="C149" s="89">
        <v>4</v>
      </c>
      <c r="D149" s="55">
        <v>0</v>
      </c>
      <c r="E149" s="55">
        <v>0</v>
      </c>
      <c r="F149" s="55">
        <v>0</v>
      </c>
      <c r="G149" s="55">
        <v>0</v>
      </c>
      <c r="H149" s="55">
        <v>0</v>
      </c>
      <c r="I149" s="55">
        <v>0</v>
      </c>
      <c r="J149" s="55">
        <v>0</v>
      </c>
      <c r="K149" s="55">
        <v>0</v>
      </c>
      <c r="L149" s="55">
        <v>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5">
        <v>0</v>
      </c>
      <c r="X149" s="55">
        <v>0</v>
      </c>
      <c r="Y149" s="55">
        <v>0</v>
      </c>
      <c r="Z149" s="55">
        <v>0</v>
      </c>
      <c r="AA149" s="55">
        <v>0</v>
      </c>
      <c r="AB149" s="55">
        <v>0</v>
      </c>
      <c r="AC149" s="55">
        <v>0</v>
      </c>
      <c r="AD149" s="55">
        <v>0</v>
      </c>
      <c r="AE149" s="55">
        <v>0</v>
      </c>
      <c r="AF149" s="55">
        <v>0</v>
      </c>
      <c r="AG149" s="55">
        <v>0</v>
      </c>
      <c r="AH149" s="55">
        <v>0</v>
      </c>
      <c r="AI149" s="55">
        <v>0</v>
      </c>
      <c r="AJ149" s="55">
        <v>0</v>
      </c>
      <c r="AK149" s="55">
        <v>0</v>
      </c>
      <c r="AL149" s="55">
        <v>0</v>
      </c>
      <c r="AM149" s="55">
        <v>0</v>
      </c>
      <c r="AN149" s="55">
        <v>0</v>
      </c>
      <c r="AO149" s="55">
        <v>0</v>
      </c>
      <c r="AP149" s="55">
        <v>0</v>
      </c>
      <c r="AQ149" s="55">
        <v>0</v>
      </c>
      <c r="AR149" s="55">
        <v>0</v>
      </c>
      <c r="AS149" s="55">
        <v>0</v>
      </c>
      <c r="AT149" s="55">
        <v>0</v>
      </c>
      <c r="AU149" s="55">
        <v>0</v>
      </c>
      <c r="AV149" s="55">
        <v>0</v>
      </c>
      <c r="AW149" s="55">
        <v>0</v>
      </c>
      <c r="AX149" s="55">
        <v>0</v>
      </c>
      <c r="AY149" s="55">
        <v>0</v>
      </c>
      <c r="AZ149" s="55">
        <v>0</v>
      </c>
      <c r="BA149" s="55">
        <v>0</v>
      </c>
      <c r="BB149" s="55">
        <v>0</v>
      </c>
      <c r="BC149" s="55">
        <v>0</v>
      </c>
      <c r="BD149" s="55">
        <v>0</v>
      </c>
      <c r="BE149" s="55">
        <v>0</v>
      </c>
      <c r="BF149" s="55">
        <v>0</v>
      </c>
      <c r="BG149" s="55">
        <v>0</v>
      </c>
      <c r="BH149" s="55">
        <v>0</v>
      </c>
      <c r="BI149" s="55">
        <v>0</v>
      </c>
      <c r="BJ149" s="55">
        <v>0</v>
      </c>
      <c r="BK149" s="55">
        <v>0</v>
      </c>
      <c r="BL149" s="55">
        <v>0</v>
      </c>
      <c r="BM149" s="55">
        <v>0</v>
      </c>
      <c r="BN149" s="55">
        <v>0</v>
      </c>
      <c r="BO149" s="55">
        <v>0</v>
      </c>
      <c r="BP149" s="55">
        <v>0</v>
      </c>
      <c r="BQ149" s="55">
        <v>0</v>
      </c>
      <c r="BR149" s="55">
        <v>0</v>
      </c>
      <c r="BS149" s="55">
        <v>0</v>
      </c>
      <c r="BT149" s="55">
        <v>0</v>
      </c>
      <c r="BU149" s="55">
        <v>0</v>
      </c>
      <c r="BV149" s="55">
        <v>0</v>
      </c>
      <c r="BW149" s="55">
        <v>0</v>
      </c>
      <c r="BX149" s="55">
        <v>0</v>
      </c>
      <c r="BY149" s="55">
        <v>0</v>
      </c>
      <c r="BZ149" s="55">
        <v>0</v>
      </c>
      <c r="CA149" s="55">
        <v>0</v>
      </c>
      <c r="CB149" s="55">
        <v>0</v>
      </c>
      <c r="CC149" s="55">
        <v>0</v>
      </c>
      <c r="CD149" s="55">
        <v>0</v>
      </c>
      <c r="CE149" s="55">
        <v>0</v>
      </c>
      <c r="CF149" s="55">
        <v>0</v>
      </c>
      <c r="CG149" s="55">
        <v>0</v>
      </c>
      <c r="CH149" s="55">
        <v>0</v>
      </c>
      <c r="CI149" s="55">
        <v>0</v>
      </c>
      <c r="CJ149" s="55">
        <v>0</v>
      </c>
      <c r="CK149" s="55">
        <v>0</v>
      </c>
      <c r="CL149" s="55">
        <v>0</v>
      </c>
      <c r="CM149" s="55">
        <v>0</v>
      </c>
      <c r="CN149" s="55">
        <v>0</v>
      </c>
      <c r="CO149" s="55">
        <v>0</v>
      </c>
      <c r="CP149" s="55">
        <v>0</v>
      </c>
      <c r="CQ149" s="55">
        <v>0</v>
      </c>
      <c r="CR149" s="55">
        <v>0</v>
      </c>
      <c r="CS149" s="55">
        <v>0</v>
      </c>
      <c r="CT149" s="55">
        <v>0</v>
      </c>
      <c r="CU149" s="55">
        <v>0</v>
      </c>
      <c r="CV149" s="55">
        <v>0</v>
      </c>
      <c r="CW149" s="55">
        <v>0</v>
      </c>
      <c r="CX149" s="55">
        <v>0</v>
      </c>
      <c r="CY149" s="55">
        <v>0</v>
      </c>
      <c r="CZ149" s="55">
        <v>0</v>
      </c>
      <c r="DA149" s="55">
        <v>0</v>
      </c>
      <c r="DB149" s="55">
        <v>0</v>
      </c>
      <c r="DC149" s="55">
        <v>0</v>
      </c>
      <c r="DD149" s="55">
        <v>0</v>
      </c>
      <c r="DE149" s="55">
        <v>0</v>
      </c>
      <c r="DF149" s="55">
        <v>0</v>
      </c>
      <c r="DG149" s="55">
        <v>0</v>
      </c>
      <c r="DH149" s="55">
        <v>0</v>
      </c>
      <c r="DI149" s="55">
        <v>0</v>
      </c>
      <c r="DJ149" s="55">
        <v>0</v>
      </c>
      <c r="DK149" s="55">
        <v>0</v>
      </c>
      <c r="DL149" s="55">
        <v>0</v>
      </c>
      <c r="DM149" s="55">
        <v>0</v>
      </c>
      <c r="DN149" s="55">
        <v>0</v>
      </c>
      <c r="DO149" s="55">
        <v>0</v>
      </c>
      <c r="DP149" s="55">
        <v>0</v>
      </c>
      <c r="DQ149" s="55">
        <v>0</v>
      </c>
      <c r="DR149" s="55">
        <v>0</v>
      </c>
      <c r="DS149" s="55">
        <v>0</v>
      </c>
      <c r="DT149" s="55">
        <v>0</v>
      </c>
      <c r="DU149" s="55">
        <v>0</v>
      </c>
      <c r="DV149" s="55">
        <v>0</v>
      </c>
      <c r="DW149" s="55">
        <v>0</v>
      </c>
      <c r="DX149" s="55">
        <v>0</v>
      </c>
      <c r="DY149" s="55">
        <v>0</v>
      </c>
      <c r="DZ149" s="55">
        <v>0</v>
      </c>
      <c r="EA149" s="55">
        <v>0</v>
      </c>
      <c r="EB149" s="55">
        <v>0</v>
      </c>
      <c r="EC149" s="55">
        <v>0</v>
      </c>
      <c r="ED149" s="55">
        <v>0</v>
      </c>
      <c r="EE149" s="55">
        <v>0</v>
      </c>
      <c r="EF149" s="55">
        <v>0</v>
      </c>
      <c r="EG149" s="55">
        <v>0</v>
      </c>
      <c r="EH149" s="55">
        <v>0</v>
      </c>
      <c r="EI149" s="55">
        <v>0</v>
      </c>
      <c r="EJ149" s="55">
        <v>0</v>
      </c>
      <c r="EK149" s="55">
        <v>0</v>
      </c>
      <c r="EL149" s="55">
        <v>0</v>
      </c>
      <c r="EM149" s="55">
        <v>0</v>
      </c>
      <c r="EN149" s="55">
        <v>175.4078369140625</v>
      </c>
      <c r="EO149" s="55">
        <v>280.69525146484375</v>
      </c>
      <c r="EP149" s="55">
        <v>305.27725219726563</v>
      </c>
      <c r="EQ149" s="55">
        <v>297.44390869140625</v>
      </c>
      <c r="ER149" s="55">
        <v>275.93930053710938</v>
      </c>
      <c r="ES149" s="55">
        <v>243.58848571777344</v>
      </c>
      <c r="ET149" s="55">
        <v>210.48390197753906</v>
      </c>
      <c r="EU149" s="55">
        <v>179.88446044921875</v>
      </c>
      <c r="EV149" s="55">
        <v>153.13703918457031</v>
      </c>
      <c r="EW149" s="55">
        <v>130.91871643066406</v>
      </c>
      <c r="EX149" s="55">
        <v>112.28597259521484</v>
      </c>
      <c r="EY149" s="55">
        <v>96.623764038085938</v>
      </c>
      <c r="EZ149" s="55">
        <v>83.452445983886719</v>
      </c>
      <c r="FA149" s="55">
        <v>72.374839782714844</v>
      </c>
      <c r="FB149" s="55">
        <v>63.057868957519531</v>
      </c>
      <c r="FC149" s="55">
        <v>55.221572875976563</v>
      </c>
      <c r="FD149" s="55">
        <v>48.630481719970703</v>
      </c>
      <c r="FE149" s="55">
        <v>43.086574554443359</v>
      </c>
      <c r="FF149" s="55">
        <v>38.423267364501953</v>
      </c>
      <c r="FG149" s="55">
        <v>34.500453948974609</v>
      </c>
      <c r="FH149" s="55">
        <v>31.200250625610352</v>
      </c>
      <c r="FI149" s="55">
        <v>28.423465728759766</v>
      </c>
      <c r="FJ149" s="55">
        <v>26.086574554443359</v>
      </c>
      <c r="FK149" s="55">
        <v>24.119163513183594</v>
      </c>
      <c r="FL149" s="55">
        <v>22.46165657043457</v>
      </c>
      <c r="FM149" s="55">
        <v>21.063047409057617</v>
      </c>
      <c r="FN149" s="55">
        <v>19.876823425292969</v>
      </c>
      <c r="FO149" s="55">
        <v>18.651889801025391</v>
      </c>
      <c r="FP149" s="55">
        <v>16.590429306030273</v>
      </c>
      <c r="FQ149" s="55">
        <v>14.382424354553223</v>
      </c>
      <c r="FR149" s="55">
        <v>12.311627388000488</v>
      </c>
      <c r="FS149" s="55">
        <v>10.464786529541016</v>
      </c>
      <c r="FT149" s="55">
        <v>8.8580331802368164</v>
      </c>
      <c r="FU149" s="55">
        <v>7.4791975021362305</v>
      </c>
      <c r="FV149" s="55">
        <v>6.3053603172302246</v>
      </c>
      <c r="FW149" s="55">
        <v>5.3107967376708984</v>
      </c>
      <c r="FX149" s="55">
        <v>4.4705519676208496</v>
      </c>
      <c r="FY149" s="55">
        <v>3.7619256973266602</v>
      </c>
      <c r="FZ149" s="55">
        <v>3.1649417877197266</v>
      </c>
      <c r="GA149" s="55">
        <v>2.6623411178588867</v>
      </c>
      <c r="GB149" s="55">
        <v>2.2393724918365479</v>
      </c>
      <c r="GC149" s="55">
        <v>1.8835071325302124</v>
      </c>
      <c r="GD149" s="55">
        <v>1.5841445922851563</v>
      </c>
      <c r="GE149" s="55">
        <v>1.3323371410369873</v>
      </c>
      <c r="GF149" s="55">
        <v>1.1205427646636963</v>
      </c>
      <c r="GG149" s="55">
        <v>0.94240939617156982</v>
      </c>
      <c r="GH149" s="55">
        <v>0.79259055852890015</v>
      </c>
      <c r="GI149" s="55">
        <v>0.666587233543396</v>
      </c>
      <c r="GJ149" s="55">
        <v>0.56061452627182007</v>
      </c>
      <c r="GK149" s="55">
        <v>0.47148868441581726</v>
      </c>
      <c r="GL149" s="55">
        <v>0.39653170108795166</v>
      </c>
      <c r="GM149" s="55">
        <v>0.33349120616912842</v>
      </c>
      <c r="GN149" s="55">
        <v>0.28047281503677368</v>
      </c>
      <c r="GO149" s="55">
        <v>0.23588325083255768</v>
      </c>
      <c r="GP149" s="55">
        <v>0.19838252663612366</v>
      </c>
      <c r="GQ149" s="55">
        <v>0.16684365272521973</v>
      </c>
      <c r="GR149" s="55">
        <v>0.14031881093978882</v>
      </c>
      <c r="GS149" s="55">
        <v>0.11801090091466904</v>
      </c>
      <c r="GT149" s="55">
        <v>9.9249511957168579E-2</v>
      </c>
      <c r="GU149" s="55">
        <v>8.3477400243282318E-2</v>
      </c>
    </row>
    <row r="150" spans="1:203" x14ac:dyDescent="0.45">
      <c r="A150" s="5" t="s">
        <v>3827</v>
      </c>
      <c r="B150" s="89">
        <v>98</v>
      </c>
      <c r="C150" s="89">
        <v>9</v>
      </c>
      <c r="D150" s="55"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K150" s="55">
        <v>0</v>
      </c>
      <c r="L150" s="55">
        <v>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5">
        <v>0</v>
      </c>
      <c r="X150" s="55">
        <v>0</v>
      </c>
      <c r="Y150" s="55">
        <v>0</v>
      </c>
      <c r="Z150" s="55">
        <v>0</v>
      </c>
      <c r="AA150" s="55">
        <v>0</v>
      </c>
      <c r="AB150" s="55">
        <v>0</v>
      </c>
      <c r="AC150" s="55">
        <v>0</v>
      </c>
      <c r="AD150" s="55">
        <v>0</v>
      </c>
      <c r="AE150" s="55">
        <v>0</v>
      </c>
      <c r="AF150" s="55">
        <v>0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  <c r="AN150" s="55">
        <v>0</v>
      </c>
      <c r="AO150" s="55">
        <v>0</v>
      </c>
      <c r="AP150" s="55">
        <v>0</v>
      </c>
      <c r="AQ150" s="55">
        <v>0</v>
      </c>
      <c r="AR150" s="55">
        <v>0</v>
      </c>
      <c r="AS150" s="55">
        <v>0</v>
      </c>
      <c r="AT150" s="55">
        <v>0</v>
      </c>
      <c r="AU150" s="55">
        <v>0</v>
      </c>
      <c r="AV150" s="55">
        <v>0</v>
      </c>
      <c r="AW150" s="55">
        <v>0</v>
      </c>
      <c r="AX150" s="55">
        <v>0</v>
      </c>
      <c r="AY150" s="55">
        <v>0</v>
      </c>
      <c r="AZ150" s="55">
        <v>0</v>
      </c>
      <c r="BA150" s="55">
        <v>0</v>
      </c>
      <c r="BB150" s="55">
        <v>0</v>
      </c>
      <c r="BC150" s="55">
        <v>0</v>
      </c>
      <c r="BD150" s="55">
        <v>0</v>
      </c>
      <c r="BE150" s="55">
        <v>0</v>
      </c>
      <c r="BF150" s="55">
        <v>0</v>
      </c>
      <c r="BG150" s="55">
        <v>0</v>
      </c>
      <c r="BH150" s="55">
        <v>0</v>
      </c>
      <c r="BI150" s="55">
        <v>0</v>
      </c>
      <c r="BJ150" s="55">
        <v>0</v>
      </c>
      <c r="BK150" s="55">
        <v>0</v>
      </c>
      <c r="BL150" s="55">
        <v>0</v>
      </c>
      <c r="BM150" s="55">
        <v>0</v>
      </c>
      <c r="BN150" s="55">
        <v>0</v>
      </c>
      <c r="BO150" s="55">
        <v>0</v>
      </c>
      <c r="BP150" s="55">
        <v>0</v>
      </c>
      <c r="BQ150" s="55">
        <v>0</v>
      </c>
      <c r="BR150" s="55">
        <v>0</v>
      </c>
      <c r="BS150" s="55">
        <v>0</v>
      </c>
      <c r="BT150" s="55">
        <v>0</v>
      </c>
      <c r="BU150" s="55">
        <v>0</v>
      </c>
      <c r="BV150" s="55">
        <v>0</v>
      </c>
      <c r="BW150" s="55">
        <v>0</v>
      </c>
      <c r="BX150" s="55">
        <v>0</v>
      </c>
      <c r="BY150" s="55">
        <v>0</v>
      </c>
      <c r="BZ150" s="55">
        <v>0</v>
      </c>
      <c r="CA150" s="55">
        <v>0</v>
      </c>
      <c r="CB150" s="55">
        <v>0</v>
      </c>
      <c r="CC150" s="55">
        <v>0</v>
      </c>
      <c r="CD150" s="55">
        <v>0</v>
      </c>
      <c r="CE150" s="55">
        <v>0</v>
      </c>
      <c r="CF150" s="55">
        <v>0</v>
      </c>
      <c r="CG150" s="55">
        <v>0</v>
      </c>
      <c r="CH150" s="55">
        <v>0</v>
      </c>
      <c r="CI150" s="55">
        <v>0</v>
      </c>
      <c r="CJ150" s="55">
        <v>0</v>
      </c>
      <c r="CK150" s="55">
        <v>0</v>
      </c>
      <c r="CL150" s="55">
        <v>0</v>
      </c>
      <c r="CM150" s="55">
        <v>0</v>
      </c>
      <c r="CN150" s="55">
        <v>0</v>
      </c>
      <c r="CO150" s="55">
        <v>0</v>
      </c>
      <c r="CP150" s="55">
        <v>0</v>
      </c>
      <c r="CQ150" s="55">
        <v>0</v>
      </c>
      <c r="CR150" s="55">
        <v>0</v>
      </c>
      <c r="CS150" s="55">
        <v>0</v>
      </c>
      <c r="CT150" s="55">
        <v>0</v>
      </c>
      <c r="CU150" s="55">
        <v>0</v>
      </c>
      <c r="CV150" s="55">
        <v>0</v>
      </c>
      <c r="CW150" s="55">
        <v>0</v>
      </c>
      <c r="CX150" s="55">
        <v>0</v>
      </c>
      <c r="CY150" s="55">
        <v>0</v>
      </c>
      <c r="CZ150" s="55">
        <v>0</v>
      </c>
      <c r="DA150" s="55">
        <v>0</v>
      </c>
      <c r="DB150" s="55">
        <v>0</v>
      </c>
      <c r="DC150" s="55">
        <v>0</v>
      </c>
      <c r="DD150" s="55">
        <v>0</v>
      </c>
      <c r="DE150" s="55">
        <v>0</v>
      </c>
      <c r="DF150" s="55">
        <v>0</v>
      </c>
      <c r="DG150" s="55">
        <v>0</v>
      </c>
      <c r="DH150" s="55">
        <v>0</v>
      </c>
      <c r="DI150" s="55">
        <v>0</v>
      </c>
      <c r="DJ150" s="55">
        <v>0</v>
      </c>
      <c r="DK150" s="55">
        <v>0</v>
      </c>
      <c r="DL150" s="55">
        <v>0</v>
      </c>
      <c r="DM150" s="55">
        <v>0</v>
      </c>
      <c r="DN150" s="55">
        <v>0</v>
      </c>
      <c r="DO150" s="55">
        <v>0</v>
      </c>
      <c r="DP150" s="55">
        <v>0</v>
      </c>
      <c r="DQ150" s="55">
        <v>0</v>
      </c>
      <c r="DR150" s="55">
        <v>0</v>
      </c>
      <c r="DS150" s="55">
        <v>0</v>
      </c>
      <c r="DT150" s="55">
        <v>0</v>
      </c>
      <c r="DU150" s="55">
        <v>0</v>
      </c>
      <c r="DV150" s="55">
        <v>0</v>
      </c>
      <c r="DW150" s="55">
        <v>0</v>
      </c>
      <c r="DX150" s="55">
        <v>0</v>
      </c>
      <c r="DY150" s="55">
        <v>0</v>
      </c>
      <c r="DZ150" s="55">
        <v>0</v>
      </c>
      <c r="EA150" s="55">
        <v>0</v>
      </c>
      <c r="EB150" s="55">
        <v>0</v>
      </c>
      <c r="EC150" s="55">
        <v>0</v>
      </c>
      <c r="ED150" s="55">
        <v>0</v>
      </c>
      <c r="EE150" s="55">
        <v>0</v>
      </c>
      <c r="EF150" s="55">
        <v>0</v>
      </c>
      <c r="EG150" s="55">
        <v>0</v>
      </c>
      <c r="EH150" s="55">
        <v>0</v>
      </c>
      <c r="EI150" s="55">
        <v>0</v>
      </c>
      <c r="EJ150" s="55">
        <v>0</v>
      </c>
      <c r="EK150" s="55">
        <v>0</v>
      </c>
      <c r="EL150" s="55">
        <v>0</v>
      </c>
      <c r="EM150" s="55">
        <v>0</v>
      </c>
      <c r="EN150" s="55">
        <v>199.92514038085938</v>
      </c>
      <c r="EO150" s="55">
        <v>289.93771362304688</v>
      </c>
      <c r="EP150" s="55">
        <v>282.29727172851563</v>
      </c>
      <c r="EQ150" s="55">
        <v>252.30270385742188</v>
      </c>
      <c r="ER150" s="55">
        <v>223.02706909179688</v>
      </c>
      <c r="ES150" s="55">
        <v>192.08891296386719</v>
      </c>
      <c r="ET150" s="55">
        <v>163.26052856445313</v>
      </c>
      <c r="EU150" s="55">
        <v>139.1346435546875</v>
      </c>
      <c r="EV150" s="55">
        <v>119.09841918945313</v>
      </c>
      <c r="EW150" s="55">
        <v>102.28952026367188</v>
      </c>
      <c r="EX150" s="55">
        <v>88.14813232421875</v>
      </c>
      <c r="EY150" s="55">
        <v>76.240974426269531</v>
      </c>
      <c r="EZ150" s="55">
        <v>66.212501525878906</v>
      </c>
      <c r="FA150" s="55">
        <v>57.765514373779297</v>
      </c>
      <c r="FB150" s="55">
        <v>50.650180816650391</v>
      </c>
      <c r="FC150" s="55">
        <v>44.656162261962891</v>
      </c>
      <c r="FD150" s="55">
        <v>39.606243133544922</v>
      </c>
      <c r="FE150" s="55">
        <v>35.351016998291016</v>
      </c>
      <c r="FF150" s="55">
        <v>31.764303207397461</v>
      </c>
      <c r="FG150" s="55">
        <v>28.739013671875</v>
      </c>
      <c r="FH150" s="55">
        <v>26.181791305541992</v>
      </c>
      <c r="FI150" s="55">
        <v>23.855564117431641</v>
      </c>
      <c r="FJ150" s="55">
        <v>20.840780258178711</v>
      </c>
      <c r="FK150" s="55">
        <v>17.854677200317383</v>
      </c>
      <c r="FL150" s="55">
        <v>15.169902801513672</v>
      </c>
      <c r="FM150" s="55">
        <v>12.836913108825684</v>
      </c>
      <c r="FN150" s="55">
        <v>10.83979320526123</v>
      </c>
      <c r="FO150" s="55">
        <v>9.1428680419921875</v>
      </c>
      <c r="FP150" s="55">
        <v>7.7066817283630371</v>
      </c>
      <c r="FQ150" s="55">
        <v>6.4937839508056641</v>
      </c>
      <c r="FR150" s="55">
        <v>5.4706821441650391</v>
      </c>
      <c r="FS150" s="55">
        <v>4.6082520484924316</v>
      </c>
      <c r="FT150" s="55">
        <v>3.881535530090332</v>
      </c>
      <c r="FU150" s="55">
        <v>3.2693045139312744</v>
      </c>
      <c r="FV150" s="55">
        <v>2.7535848617553711</v>
      </c>
      <c r="FW150" s="55">
        <v>2.3191916942596436</v>
      </c>
      <c r="FX150" s="55">
        <v>1.9533138275146484</v>
      </c>
      <c r="FY150" s="55">
        <v>1.6451513767242432</v>
      </c>
      <c r="FZ150" s="55">
        <v>1.3856030702590942</v>
      </c>
      <c r="GA150" s="55">
        <v>1.1670012474060059</v>
      </c>
      <c r="GB150" s="55">
        <v>0.98288679122924805</v>
      </c>
      <c r="GC150" s="55">
        <v>0.82781928777694702</v>
      </c>
      <c r="GD150" s="55">
        <v>0.6972162127494812</v>
      </c>
      <c r="GE150" s="55">
        <v>0.58721804618835449</v>
      </c>
      <c r="GF150" s="55">
        <v>0.49457395076751709</v>
      </c>
      <c r="GG150" s="55">
        <v>0.41654610633850098</v>
      </c>
      <c r="GH150" s="55">
        <v>0.35082855820655823</v>
      </c>
      <c r="GI150" s="55">
        <v>0.29547908902168274</v>
      </c>
      <c r="GJ150" s="55">
        <v>0.24886199831962585</v>
      </c>
      <c r="GK150" s="55">
        <v>0.20959958434104919</v>
      </c>
      <c r="GL150" s="55">
        <v>0.17653150856494904</v>
      </c>
      <c r="GM150" s="55">
        <v>0.14868050813674927</v>
      </c>
      <c r="GN150" s="55">
        <v>0.12522350251674652</v>
      </c>
      <c r="GO150" s="55">
        <v>0.10546727478504181</v>
      </c>
      <c r="GP150" s="55">
        <v>8.8827930390834808E-2</v>
      </c>
      <c r="GQ150" s="55">
        <v>7.4813738465309143E-2</v>
      </c>
      <c r="GR150" s="55">
        <v>6.3010543584823608E-2</v>
      </c>
      <c r="GS150" s="55">
        <v>5.3069502115249634E-2</v>
      </c>
      <c r="GT150" s="55">
        <v>4.469684511423111E-2</v>
      </c>
      <c r="GU150" s="55">
        <v>3.7647116929292679E-2</v>
      </c>
    </row>
    <row r="151" spans="1:203" x14ac:dyDescent="0.45">
      <c r="A151" s="5" t="s">
        <v>3827</v>
      </c>
      <c r="B151" s="89">
        <v>99</v>
      </c>
      <c r="C151" s="89">
        <v>3</v>
      </c>
      <c r="D151" s="55">
        <v>0</v>
      </c>
      <c r="E151" s="55">
        <v>0</v>
      </c>
      <c r="F151" s="55">
        <v>0</v>
      </c>
      <c r="G151" s="55">
        <v>0</v>
      </c>
      <c r="H151" s="55">
        <v>0</v>
      </c>
      <c r="I151" s="55">
        <v>0</v>
      </c>
      <c r="J151" s="55">
        <v>0</v>
      </c>
      <c r="K151" s="55">
        <v>0</v>
      </c>
      <c r="L151" s="55">
        <v>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5">
        <v>0</v>
      </c>
      <c r="T151" s="55">
        <v>0</v>
      </c>
      <c r="U151" s="55">
        <v>0</v>
      </c>
      <c r="V151" s="55">
        <v>0</v>
      </c>
      <c r="W151" s="55">
        <v>0</v>
      </c>
      <c r="X151" s="55">
        <v>0</v>
      </c>
      <c r="Y151" s="55">
        <v>0</v>
      </c>
      <c r="Z151" s="55">
        <v>0</v>
      </c>
      <c r="AA151" s="55">
        <v>0</v>
      </c>
      <c r="AB151" s="55">
        <v>0</v>
      </c>
      <c r="AC151" s="55">
        <v>0</v>
      </c>
      <c r="AD151" s="55">
        <v>0</v>
      </c>
      <c r="AE151" s="55">
        <v>0</v>
      </c>
      <c r="AF151" s="55">
        <v>0</v>
      </c>
      <c r="AG151" s="55">
        <v>0</v>
      </c>
      <c r="AH151" s="55">
        <v>0</v>
      </c>
      <c r="AI151" s="55">
        <v>0</v>
      </c>
      <c r="AJ151" s="55">
        <v>0</v>
      </c>
      <c r="AK151" s="55">
        <v>0</v>
      </c>
      <c r="AL151" s="55">
        <v>0</v>
      </c>
      <c r="AM151" s="55">
        <v>0</v>
      </c>
      <c r="AN151" s="55">
        <v>0</v>
      </c>
      <c r="AO151" s="55">
        <v>0</v>
      </c>
      <c r="AP151" s="55">
        <v>0</v>
      </c>
      <c r="AQ151" s="55">
        <v>0</v>
      </c>
      <c r="AR151" s="55">
        <v>0</v>
      </c>
      <c r="AS151" s="55">
        <v>0</v>
      </c>
      <c r="AT151" s="55">
        <v>0</v>
      </c>
      <c r="AU151" s="55">
        <v>0</v>
      </c>
      <c r="AV151" s="55">
        <v>0</v>
      </c>
      <c r="AW151" s="55">
        <v>0</v>
      </c>
      <c r="AX151" s="55">
        <v>0</v>
      </c>
      <c r="AY151" s="55">
        <v>0</v>
      </c>
      <c r="AZ151" s="55">
        <v>0</v>
      </c>
      <c r="BA151" s="55">
        <v>0</v>
      </c>
      <c r="BB151" s="55">
        <v>0</v>
      </c>
      <c r="BC151" s="55">
        <v>0</v>
      </c>
      <c r="BD151" s="55">
        <v>0</v>
      </c>
      <c r="BE151" s="55">
        <v>0</v>
      </c>
      <c r="BF151" s="55">
        <v>0</v>
      </c>
      <c r="BG151" s="55">
        <v>0</v>
      </c>
      <c r="BH151" s="55">
        <v>0</v>
      </c>
      <c r="BI151" s="55">
        <v>0</v>
      </c>
      <c r="BJ151" s="55">
        <v>0</v>
      </c>
      <c r="BK151" s="55">
        <v>0</v>
      </c>
      <c r="BL151" s="55">
        <v>0</v>
      </c>
      <c r="BM151" s="55">
        <v>0</v>
      </c>
      <c r="BN151" s="55">
        <v>0</v>
      </c>
      <c r="BO151" s="55">
        <v>0</v>
      </c>
      <c r="BP151" s="55">
        <v>0</v>
      </c>
      <c r="BQ151" s="55">
        <v>0</v>
      </c>
      <c r="BR151" s="55">
        <v>0</v>
      </c>
      <c r="BS151" s="55">
        <v>0</v>
      </c>
      <c r="BT151" s="55">
        <v>0</v>
      </c>
      <c r="BU151" s="55">
        <v>0</v>
      </c>
      <c r="BV151" s="55">
        <v>0</v>
      </c>
      <c r="BW151" s="55">
        <v>0</v>
      </c>
      <c r="BX151" s="55">
        <v>0</v>
      </c>
      <c r="BY151" s="55">
        <v>0</v>
      </c>
      <c r="BZ151" s="55">
        <v>0</v>
      </c>
      <c r="CA151" s="55">
        <v>0</v>
      </c>
      <c r="CB151" s="55">
        <v>0</v>
      </c>
      <c r="CC151" s="55">
        <v>0</v>
      </c>
      <c r="CD151" s="55">
        <v>0</v>
      </c>
      <c r="CE151" s="55">
        <v>0</v>
      </c>
      <c r="CF151" s="55">
        <v>0</v>
      </c>
      <c r="CG151" s="55">
        <v>0</v>
      </c>
      <c r="CH151" s="55">
        <v>0</v>
      </c>
      <c r="CI151" s="55">
        <v>0</v>
      </c>
      <c r="CJ151" s="55">
        <v>0</v>
      </c>
      <c r="CK151" s="55">
        <v>0</v>
      </c>
      <c r="CL151" s="55">
        <v>0</v>
      </c>
      <c r="CM151" s="55">
        <v>0</v>
      </c>
      <c r="CN151" s="55">
        <v>0</v>
      </c>
      <c r="CO151" s="55">
        <v>0</v>
      </c>
      <c r="CP151" s="55">
        <v>0</v>
      </c>
      <c r="CQ151" s="55">
        <v>0</v>
      </c>
      <c r="CR151" s="55">
        <v>0</v>
      </c>
      <c r="CS151" s="55">
        <v>0</v>
      </c>
      <c r="CT151" s="55">
        <v>0</v>
      </c>
      <c r="CU151" s="55">
        <v>0</v>
      </c>
      <c r="CV151" s="55">
        <v>0</v>
      </c>
      <c r="CW151" s="55">
        <v>0</v>
      </c>
      <c r="CX151" s="55">
        <v>0</v>
      </c>
      <c r="CY151" s="55">
        <v>0</v>
      </c>
      <c r="CZ151" s="55">
        <v>0</v>
      </c>
      <c r="DA151" s="55">
        <v>0</v>
      </c>
      <c r="DB151" s="55">
        <v>0</v>
      </c>
      <c r="DC151" s="55">
        <v>0</v>
      </c>
      <c r="DD151" s="55">
        <v>0</v>
      </c>
      <c r="DE151" s="55">
        <v>0</v>
      </c>
      <c r="DF151" s="55">
        <v>0</v>
      </c>
      <c r="DG151" s="55">
        <v>0</v>
      </c>
      <c r="DH151" s="55">
        <v>0</v>
      </c>
      <c r="DI151" s="55">
        <v>0</v>
      </c>
      <c r="DJ151" s="55">
        <v>0</v>
      </c>
      <c r="DK151" s="55">
        <v>0</v>
      </c>
      <c r="DL151" s="55">
        <v>0</v>
      </c>
      <c r="DM151" s="55">
        <v>0</v>
      </c>
      <c r="DN151" s="55">
        <v>0</v>
      </c>
      <c r="DO151" s="55">
        <v>0</v>
      </c>
      <c r="DP151" s="55">
        <v>0</v>
      </c>
      <c r="DQ151" s="55">
        <v>0</v>
      </c>
      <c r="DR151" s="55">
        <v>0</v>
      </c>
      <c r="DS151" s="55">
        <v>0</v>
      </c>
      <c r="DT151" s="55">
        <v>0</v>
      </c>
      <c r="DU151" s="55">
        <v>0</v>
      </c>
      <c r="DV151" s="55">
        <v>0</v>
      </c>
      <c r="DW151" s="55">
        <v>0</v>
      </c>
      <c r="DX151" s="55">
        <v>0</v>
      </c>
      <c r="DY151" s="55">
        <v>0</v>
      </c>
      <c r="DZ151" s="55">
        <v>0</v>
      </c>
      <c r="EA151" s="55">
        <v>0</v>
      </c>
      <c r="EB151" s="55">
        <v>0</v>
      </c>
      <c r="EC151" s="55">
        <v>0</v>
      </c>
      <c r="ED151" s="55">
        <v>0</v>
      </c>
      <c r="EE151" s="55">
        <v>0</v>
      </c>
      <c r="EF151" s="55">
        <v>0</v>
      </c>
      <c r="EG151" s="55">
        <v>0</v>
      </c>
      <c r="EH151" s="55">
        <v>0</v>
      </c>
      <c r="EI151" s="55">
        <v>0</v>
      </c>
      <c r="EJ151" s="55">
        <v>0</v>
      </c>
      <c r="EK151" s="55">
        <v>0</v>
      </c>
      <c r="EL151" s="55">
        <v>0</v>
      </c>
      <c r="EM151" s="55">
        <v>0</v>
      </c>
      <c r="EN151" s="55">
        <v>174.82955932617188</v>
      </c>
      <c r="EO151" s="55">
        <v>237.58316040039063</v>
      </c>
      <c r="EP151" s="55">
        <v>246.73695373535156</v>
      </c>
      <c r="EQ151" s="55">
        <v>236.59410095214844</v>
      </c>
      <c r="ER151" s="55">
        <v>213.85615539550781</v>
      </c>
      <c r="ES151" s="55">
        <v>188.08328247070313</v>
      </c>
      <c r="ET151" s="55">
        <v>163.01177978515625</v>
      </c>
      <c r="EU151" s="55">
        <v>140.08345031738281</v>
      </c>
      <c r="EV151" s="55">
        <v>120.08721160888672</v>
      </c>
      <c r="EW151" s="55">
        <v>103.46770477294922</v>
      </c>
      <c r="EX151" s="55">
        <v>89.448028564453125</v>
      </c>
      <c r="EY151" s="55">
        <v>77.5762939453125</v>
      </c>
      <c r="EZ151" s="55">
        <v>67.514808654785156</v>
      </c>
      <c r="FA151" s="55">
        <v>58.985847473144531</v>
      </c>
      <c r="FB151" s="55">
        <v>51.755615234375</v>
      </c>
      <c r="FC151" s="55">
        <v>45.626201629638672</v>
      </c>
      <c r="FD151" s="55">
        <v>40.429908752441406</v>
      </c>
      <c r="FE151" s="55">
        <v>36.024574279785156</v>
      </c>
      <c r="FF151" s="55">
        <v>32.289688110351563</v>
      </c>
      <c r="FG151" s="55">
        <v>29.123073577880859</v>
      </c>
      <c r="FH151" s="55">
        <v>26.438112258911133</v>
      </c>
      <c r="FI151" s="55">
        <v>24.161348342895508</v>
      </c>
      <c r="FJ151" s="55">
        <v>22.230485916137695</v>
      </c>
      <c r="FK151" s="55">
        <v>20.592668533325195</v>
      </c>
      <c r="FL151" s="55">
        <v>19.203006744384766</v>
      </c>
      <c r="FM151" s="55">
        <v>18.023300170898438</v>
      </c>
      <c r="FN151" s="55">
        <v>17.02086067199707</v>
      </c>
      <c r="FO151" s="55">
        <v>16.167158126831055</v>
      </c>
      <c r="FP151" s="55">
        <v>15.434457778930664</v>
      </c>
      <c r="FQ151" s="55">
        <v>14.558587074279785</v>
      </c>
      <c r="FR151" s="55">
        <v>13.004410743713379</v>
      </c>
      <c r="FS151" s="55">
        <v>11.343939781188965</v>
      </c>
      <c r="FT151" s="55">
        <v>9.7808666229248047</v>
      </c>
      <c r="FU151" s="55">
        <v>8.3779783248901367</v>
      </c>
      <c r="FV151" s="55">
        <v>7.1481237411499023</v>
      </c>
      <c r="FW151" s="55">
        <v>6.0840544700622559</v>
      </c>
      <c r="FX151" s="55">
        <v>5.1705780029296875</v>
      </c>
      <c r="FY151" s="55">
        <v>4.390106201171875</v>
      </c>
      <c r="FZ151" s="55">
        <v>3.7252326011657715</v>
      </c>
      <c r="GA151" s="55">
        <v>3.159874439239502</v>
      </c>
      <c r="GB151" s="55">
        <v>2.6796882152557373</v>
      </c>
      <c r="GC151" s="55">
        <v>2.272136926651001</v>
      </c>
      <c r="GD151" s="55">
        <v>1.9263902902603149</v>
      </c>
      <c r="GE151" s="55">
        <v>1.6331595182418823</v>
      </c>
      <c r="GF151" s="55">
        <v>1.3845123052597046</v>
      </c>
      <c r="GG151" s="55">
        <v>1.1736940145492554</v>
      </c>
      <c r="GH151" s="55">
        <v>0.99496227502822876</v>
      </c>
      <c r="GI151" s="55">
        <v>0.84344023466110229</v>
      </c>
      <c r="GJ151" s="55">
        <v>0.71498918533325195</v>
      </c>
      <c r="GK151" s="55">
        <v>0.60609829425811768</v>
      </c>
      <c r="GL151" s="55">
        <v>0.51378995180130005</v>
      </c>
      <c r="GM151" s="55">
        <v>0.43553945422172546</v>
      </c>
      <c r="GN151" s="55">
        <v>0.36920624971389771</v>
      </c>
      <c r="GO151" s="55">
        <v>0.31297546625137329</v>
      </c>
      <c r="GP151" s="55">
        <v>0.26530864834785461</v>
      </c>
      <c r="GQ151" s="55">
        <v>0.22490154206752777</v>
      </c>
      <c r="GR151" s="55">
        <v>0.19064848124980927</v>
      </c>
      <c r="GS151" s="55">
        <v>0.16161224246025085</v>
      </c>
      <c r="GT151" s="55">
        <v>0.13699829578399658</v>
      </c>
      <c r="GU151" s="55">
        <v>0.11613654345273972</v>
      </c>
    </row>
    <row r="152" spans="1:203" x14ac:dyDescent="0.45">
      <c r="A152" s="5" t="s">
        <v>3827</v>
      </c>
      <c r="B152" s="89">
        <v>100</v>
      </c>
      <c r="C152" s="89">
        <v>4</v>
      </c>
      <c r="D152" s="55">
        <v>0</v>
      </c>
      <c r="E152" s="55">
        <v>0</v>
      </c>
      <c r="F152" s="55">
        <v>0</v>
      </c>
      <c r="G152" s="55">
        <v>0</v>
      </c>
      <c r="H152" s="55">
        <v>0</v>
      </c>
      <c r="I152" s="55">
        <v>0</v>
      </c>
      <c r="J152" s="55">
        <v>0</v>
      </c>
      <c r="K152" s="55">
        <v>0</v>
      </c>
      <c r="L152" s="55">
        <v>0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5">
        <v>0</v>
      </c>
      <c r="T152" s="55">
        <v>0</v>
      </c>
      <c r="U152" s="55">
        <v>0</v>
      </c>
      <c r="V152" s="55">
        <v>0</v>
      </c>
      <c r="W152" s="55">
        <v>0</v>
      </c>
      <c r="X152" s="55">
        <v>0</v>
      </c>
      <c r="Y152" s="55">
        <v>0</v>
      </c>
      <c r="Z152" s="55">
        <v>0</v>
      </c>
      <c r="AA152" s="55">
        <v>0</v>
      </c>
      <c r="AB152" s="55">
        <v>0</v>
      </c>
      <c r="AC152" s="55">
        <v>0</v>
      </c>
      <c r="AD152" s="55">
        <v>0</v>
      </c>
      <c r="AE152" s="55">
        <v>0</v>
      </c>
      <c r="AF152" s="55">
        <v>0</v>
      </c>
      <c r="AG152" s="55">
        <v>0</v>
      </c>
      <c r="AH152" s="55">
        <v>0</v>
      </c>
      <c r="AI152" s="55">
        <v>0</v>
      </c>
      <c r="AJ152" s="55">
        <v>0</v>
      </c>
      <c r="AK152" s="55">
        <v>0</v>
      </c>
      <c r="AL152" s="55">
        <v>0</v>
      </c>
      <c r="AM152" s="55">
        <v>0</v>
      </c>
      <c r="AN152" s="55">
        <v>0</v>
      </c>
      <c r="AO152" s="55">
        <v>0</v>
      </c>
      <c r="AP152" s="55">
        <v>0</v>
      </c>
      <c r="AQ152" s="55">
        <v>0</v>
      </c>
      <c r="AR152" s="55">
        <v>0</v>
      </c>
      <c r="AS152" s="55">
        <v>0</v>
      </c>
      <c r="AT152" s="55">
        <v>0</v>
      </c>
      <c r="AU152" s="55">
        <v>0</v>
      </c>
      <c r="AV152" s="55">
        <v>0</v>
      </c>
      <c r="AW152" s="55">
        <v>0</v>
      </c>
      <c r="AX152" s="55">
        <v>0</v>
      </c>
      <c r="AY152" s="55">
        <v>0</v>
      </c>
      <c r="AZ152" s="55">
        <v>0</v>
      </c>
      <c r="BA152" s="55">
        <v>0</v>
      </c>
      <c r="BB152" s="55">
        <v>0</v>
      </c>
      <c r="BC152" s="55">
        <v>0</v>
      </c>
      <c r="BD152" s="55">
        <v>0</v>
      </c>
      <c r="BE152" s="55">
        <v>0</v>
      </c>
      <c r="BF152" s="55">
        <v>0</v>
      </c>
      <c r="BG152" s="55">
        <v>0</v>
      </c>
      <c r="BH152" s="55">
        <v>0</v>
      </c>
      <c r="BI152" s="55">
        <v>0</v>
      </c>
      <c r="BJ152" s="55">
        <v>0</v>
      </c>
      <c r="BK152" s="55">
        <v>0</v>
      </c>
      <c r="BL152" s="55">
        <v>0</v>
      </c>
      <c r="BM152" s="55">
        <v>0</v>
      </c>
      <c r="BN152" s="55">
        <v>0</v>
      </c>
      <c r="BO152" s="55">
        <v>0</v>
      </c>
      <c r="BP152" s="55">
        <v>0</v>
      </c>
      <c r="BQ152" s="55">
        <v>0</v>
      </c>
      <c r="BR152" s="55">
        <v>0</v>
      </c>
      <c r="BS152" s="55">
        <v>0</v>
      </c>
      <c r="BT152" s="55">
        <v>0</v>
      </c>
      <c r="BU152" s="55">
        <v>0</v>
      </c>
      <c r="BV152" s="55">
        <v>0</v>
      </c>
      <c r="BW152" s="55">
        <v>0</v>
      </c>
      <c r="BX152" s="55">
        <v>0</v>
      </c>
      <c r="BY152" s="55">
        <v>0</v>
      </c>
      <c r="BZ152" s="55">
        <v>0</v>
      </c>
      <c r="CA152" s="55">
        <v>0</v>
      </c>
      <c r="CB152" s="55">
        <v>0</v>
      </c>
      <c r="CC152" s="55">
        <v>0</v>
      </c>
      <c r="CD152" s="55">
        <v>0</v>
      </c>
      <c r="CE152" s="55">
        <v>0</v>
      </c>
      <c r="CF152" s="55">
        <v>0</v>
      </c>
      <c r="CG152" s="55">
        <v>0</v>
      </c>
      <c r="CH152" s="55">
        <v>0</v>
      </c>
      <c r="CI152" s="55">
        <v>0</v>
      </c>
      <c r="CJ152" s="55">
        <v>0</v>
      </c>
      <c r="CK152" s="55">
        <v>0</v>
      </c>
      <c r="CL152" s="55">
        <v>0</v>
      </c>
      <c r="CM152" s="55">
        <v>0</v>
      </c>
      <c r="CN152" s="55">
        <v>0</v>
      </c>
      <c r="CO152" s="55">
        <v>0</v>
      </c>
      <c r="CP152" s="55">
        <v>0</v>
      </c>
      <c r="CQ152" s="55">
        <v>0</v>
      </c>
      <c r="CR152" s="55">
        <v>0</v>
      </c>
      <c r="CS152" s="55">
        <v>0</v>
      </c>
      <c r="CT152" s="55">
        <v>0</v>
      </c>
      <c r="CU152" s="55">
        <v>0</v>
      </c>
      <c r="CV152" s="55">
        <v>0</v>
      </c>
      <c r="CW152" s="55">
        <v>0</v>
      </c>
      <c r="CX152" s="55">
        <v>0</v>
      </c>
      <c r="CY152" s="55">
        <v>0</v>
      </c>
      <c r="CZ152" s="55">
        <v>0</v>
      </c>
      <c r="DA152" s="55">
        <v>0</v>
      </c>
      <c r="DB152" s="55">
        <v>0</v>
      </c>
      <c r="DC152" s="55">
        <v>0</v>
      </c>
      <c r="DD152" s="55">
        <v>0</v>
      </c>
      <c r="DE152" s="55">
        <v>0</v>
      </c>
      <c r="DF152" s="55">
        <v>0</v>
      </c>
      <c r="DG152" s="55">
        <v>0</v>
      </c>
      <c r="DH152" s="55">
        <v>0</v>
      </c>
      <c r="DI152" s="55">
        <v>0</v>
      </c>
      <c r="DJ152" s="55">
        <v>0</v>
      </c>
      <c r="DK152" s="55">
        <v>0</v>
      </c>
      <c r="DL152" s="55">
        <v>0</v>
      </c>
      <c r="DM152" s="55">
        <v>0</v>
      </c>
      <c r="DN152" s="55">
        <v>0</v>
      </c>
      <c r="DO152" s="55">
        <v>0</v>
      </c>
      <c r="DP152" s="55">
        <v>0</v>
      </c>
      <c r="DQ152" s="55">
        <v>0</v>
      </c>
      <c r="DR152" s="55">
        <v>0</v>
      </c>
      <c r="DS152" s="55">
        <v>0</v>
      </c>
      <c r="DT152" s="55">
        <v>0</v>
      </c>
      <c r="DU152" s="55">
        <v>0</v>
      </c>
      <c r="DV152" s="55">
        <v>0</v>
      </c>
      <c r="DW152" s="55">
        <v>0</v>
      </c>
      <c r="DX152" s="55">
        <v>0</v>
      </c>
      <c r="DY152" s="55">
        <v>0</v>
      </c>
      <c r="DZ152" s="55">
        <v>0</v>
      </c>
      <c r="EA152" s="55">
        <v>0</v>
      </c>
      <c r="EB152" s="55">
        <v>0</v>
      </c>
      <c r="EC152" s="55">
        <v>0</v>
      </c>
      <c r="ED152" s="55">
        <v>0</v>
      </c>
      <c r="EE152" s="55">
        <v>0</v>
      </c>
      <c r="EF152" s="55">
        <v>0</v>
      </c>
      <c r="EG152" s="55">
        <v>0</v>
      </c>
      <c r="EH152" s="55">
        <v>0</v>
      </c>
      <c r="EI152" s="55">
        <v>0</v>
      </c>
      <c r="EJ152" s="55">
        <v>0</v>
      </c>
      <c r="EK152" s="55">
        <v>0</v>
      </c>
      <c r="EL152" s="55">
        <v>0</v>
      </c>
      <c r="EM152" s="55">
        <v>0</v>
      </c>
      <c r="EN152" s="55">
        <v>164.15484619140625</v>
      </c>
      <c r="EO152" s="55">
        <v>191.72111511230469</v>
      </c>
      <c r="EP152" s="55">
        <v>170.89889526367188</v>
      </c>
      <c r="EQ152" s="55">
        <v>144.38082885742188</v>
      </c>
      <c r="ER152" s="55">
        <v>117.36195373535156</v>
      </c>
      <c r="ES152" s="55">
        <v>89.388519287109375</v>
      </c>
      <c r="ET152" s="55">
        <v>66.363777160644531</v>
      </c>
      <c r="EU152" s="55">
        <v>49.003158569335938</v>
      </c>
      <c r="EV152" s="55">
        <v>36.722541809082031</v>
      </c>
      <c r="EW152" s="55">
        <v>27.943645477294922</v>
      </c>
      <c r="EX152" s="55">
        <v>21.657112121582031</v>
      </c>
      <c r="EY152" s="55">
        <v>17.153488159179688</v>
      </c>
      <c r="EZ152" s="55">
        <v>13.926613807678223</v>
      </c>
      <c r="FA152" s="55">
        <v>11.61418342590332</v>
      </c>
      <c r="FB152" s="55">
        <v>9.9566621780395508</v>
      </c>
      <c r="FC152" s="55">
        <v>8.7680625915527344</v>
      </c>
      <c r="FD152" s="55">
        <v>7.9150309562683105</v>
      </c>
      <c r="FE152" s="55">
        <v>7.3017945289611816</v>
      </c>
      <c r="FF152" s="55">
        <v>6.8591594696044922</v>
      </c>
      <c r="FG152" s="55">
        <v>6.5355033874511719</v>
      </c>
      <c r="FH152" s="55">
        <v>6.2350006103515625</v>
      </c>
      <c r="FI152" s="55">
        <v>5.2178525924682617</v>
      </c>
      <c r="FJ152" s="55">
        <v>4.0727105140686035</v>
      </c>
      <c r="FK152" s="55">
        <v>3.0727705955505371</v>
      </c>
      <c r="FL152" s="55">
        <v>2.2739379405975342</v>
      </c>
      <c r="FM152" s="55">
        <v>1.6631371974945068</v>
      </c>
      <c r="FN152" s="55">
        <v>1.2074838876724243</v>
      </c>
      <c r="FO152" s="55">
        <v>0.87256002426147461</v>
      </c>
      <c r="FP152" s="55">
        <v>0.62862908840179443</v>
      </c>
      <c r="FQ152" s="55">
        <v>0.4520018994808197</v>
      </c>
      <c r="FR152" s="55">
        <v>0.32458612322807312</v>
      </c>
      <c r="FS152" s="55">
        <v>0.23289287090301514</v>
      </c>
      <c r="FT152" s="55">
        <v>0.16701079905033112</v>
      </c>
      <c r="FU152" s="55">
        <v>0.11972283571958542</v>
      </c>
      <c r="FV152" s="55">
        <v>8.5803933441638947E-2</v>
      </c>
      <c r="FW152" s="55">
        <v>6.1485160142183304E-2</v>
      </c>
      <c r="FX152" s="55">
        <v>4.4054403901100159E-2</v>
      </c>
      <c r="FY152" s="55">
        <v>3.1563084572553635E-2</v>
      </c>
      <c r="FZ152" s="55">
        <v>2.261260524392128E-2</v>
      </c>
      <c r="GA152" s="55">
        <v>1.6199786216020584E-2</v>
      </c>
      <c r="GB152" s="55">
        <v>1.1605390347540379E-2</v>
      </c>
      <c r="GC152" s="55">
        <v>8.3139007911086082E-3</v>
      </c>
      <c r="GD152" s="55">
        <v>5.9558870270848274E-3</v>
      </c>
      <c r="GE152" s="55">
        <v>4.2666369117796421E-3</v>
      </c>
      <c r="GF152" s="55">
        <v>3.0564931221306324E-3</v>
      </c>
      <c r="GG152" s="55">
        <v>2.1895766258239746E-3</v>
      </c>
      <c r="GH152" s="55">
        <v>1.5685423277318478E-3</v>
      </c>
      <c r="GI152" s="55">
        <v>1.1236522113904357E-3</v>
      </c>
      <c r="GJ152" s="55">
        <v>8.049469324760139E-4</v>
      </c>
      <c r="GK152" s="55">
        <v>5.7663687039166689E-4</v>
      </c>
      <c r="GL152" s="55">
        <v>4.1308315121568739E-4</v>
      </c>
      <c r="GM152" s="55">
        <v>2.9591869679279625E-4</v>
      </c>
      <c r="GN152" s="55">
        <v>2.1198607282713056E-4</v>
      </c>
      <c r="GO152" s="55">
        <v>1.518595963716507E-4</v>
      </c>
      <c r="GP152" s="55">
        <v>1.0878701868932694E-4</v>
      </c>
      <c r="GQ152" s="55">
        <v>7.7931304986122996E-5</v>
      </c>
      <c r="GR152" s="55">
        <v>5.5827316828072071E-5</v>
      </c>
      <c r="GS152" s="55">
        <v>3.9992781239561737E-5</v>
      </c>
      <c r="GT152" s="55">
        <v>2.864945781766437E-5</v>
      </c>
      <c r="GU152" s="55">
        <v>2.0525225409073755E-5</v>
      </c>
    </row>
    <row r="153" spans="1:203" x14ac:dyDescent="0.45">
      <c r="A153" s="5" t="s">
        <v>3827</v>
      </c>
      <c r="B153" s="89">
        <v>101</v>
      </c>
      <c r="C153" s="89">
        <v>8</v>
      </c>
      <c r="D153" s="55">
        <v>0</v>
      </c>
      <c r="E153" s="55">
        <v>0</v>
      </c>
      <c r="F153" s="55">
        <v>0</v>
      </c>
      <c r="G153" s="55">
        <v>0</v>
      </c>
      <c r="H153" s="55">
        <v>0</v>
      </c>
      <c r="I153" s="55">
        <v>0</v>
      </c>
      <c r="J153" s="55">
        <v>0</v>
      </c>
      <c r="K153" s="55">
        <v>0</v>
      </c>
      <c r="L153" s="55">
        <v>0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5">
        <v>0</v>
      </c>
      <c r="X153" s="55">
        <v>0</v>
      </c>
      <c r="Y153" s="55">
        <v>0</v>
      </c>
      <c r="Z153" s="55">
        <v>0</v>
      </c>
      <c r="AA153" s="55">
        <v>0</v>
      </c>
      <c r="AB153" s="55">
        <v>0</v>
      </c>
      <c r="AC153" s="55">
        <v>0</v>
      </c>
      <c r="AD153" s="55">
        <v>0</v>
      </c>
      <c r="AE153" s="55">
        <v>0</v>
      </c>
      <c r="AF153" s="55">
        <v>0</v>
      </c>
      <c r="AG153" s="55">
        <v>0</v>
      </c>
      <c r="AH153" s="55">
        <v>0</v>
      </c>
      <c r="AI153" s="55">
        <v>0</v>
      </c>
      <c r="AJ153" s="55">
        <v>0</v>
      </c>
      <c r="AK153" s="55">
        <v>0</v>
      </c>
      <c r="AL153" s="55">
        <v>0</v>
      </c>
      <c r="AM153" s="55">
        <v>0</v>
      </c>
      <c r="AN153" s="55">
        <v>0</v>
      </c>
      <c r="AO153" s="55">
        <v>0</v>
      </c>
      <c r="AP153" s="55">
        <v>0</v>
      </c>
      <c r="AQ153" s="55">
        <v>0</v>
      </c>
      <c r="AR153" s="55">
        <v>0</v>
      </c>
      <c r="AS153" s="55">
        <v>0</v>
      </c>
      <c r="AT153" s="55">
        <v>0</v>
      </c>
      <c r="AU153" s="55">
        <v>0</v>
      </c>
      <c r="AV153" s="55">
        <v>0</v>
      </c>
      <c r="AW153" s="55">
        <v>0</v>
      </c>
      <c r="AX153" s="55">
        <v>0</v>
      </c>
      <c r="AY153" s="55">
        <v>0</v>
      </c>
      <c r="AZ153" s="55">
        <v>0</v>
      </c>
      <c r="BA153" s="55">
        <v>0</v>
      </c>
      <c r="BB153" s="55">
        <v>0</v>
      </c>
      <c r="BC153" s="55">
        <v>0</v>
      </c>
      <c r="BD153" s="55">
        <v>0</v>
      </c>
      <c r="BE153" s="55">
        <v>0</v>
      </c>
      <c r="BF153" s="55">
        <v>0</v>
      </c>
      <c r="BG153" s="55">
        <v>0</v>
      </c>
      <c r="BH153" s="55">
        <v>0</v>
      </c>
      <c r="BI153" s="55">
        <v>0</v>
      </c>
      <c r="BJ153" s="55">
        <v>0</v>
      </c>
      <c r="BK153" s="55">
        <v>0</v>
      </c>
      <c r="BL153" s="55">
        <v>0</v>
      </c>
      <c r="BM153" s="55">
        <v>0</v>
      </c>
      <c r="BN153" s="55">
        <v>0</v>
      </c>
      <c r="BO153" s="55">
        <v>0</v>
      </c>
      <c r="BP153" s="55">
        <v>0</v>
      </c>
      <c r="BQ153" s="55">
        <v>0</v>
      </c>
      <c r="BR153" s="55">
        <v>0</v>
      </c>
      <c r="BS153" s="55">
        <v>0</v>
      </c>
      <c r="BT153" s="55">
        <v>0</v>
      </c>
      <c r="BU153" s="55">
        <v>0</v>
      </c>
      <c r="BV153" s="55">
        <v>0</v>
      </c>
      <c r="BW153" s="55">
        <v>0</v>
      </c>
      <c r="BX153" s="55">
        <v>0</v>
      </c>
      <c r="BY153" s="55">
        <v>0</v>
      </c>
      <c r="BZ153" s="55">
        <v>0</v>
      </c>
      <c r="CA153" s="55">
        <v>0</v>
      </c>
      <c r="CB153" s="55">
        <v>0</v>
      </c>
      <c r="CC153" s="55">
        <v>0</v>
      </c>
      <c r="CD153" s="55">
        <v>0</v>
      </c>
      <c r="CE153" s="55">
        <v>0</v>
      </c>
      <c r="CF153" s="55">
        <v>0</v>
      </c>
      <c r="CG153" s="55">
        <v>0</v>
      </c>
      <c r="CH153" s="55">
        <v>0</v>
      </c>
      <c r="CI153" s="55">
        <v>0</v>
      </c>
      <c r="CJ153" s="55">
        <v>0</v>
      </c>
      <c r="CK153" s="55">
        <v>0</v>
      </c>
      <c r="CL153" s="55">
        <v>0</v>
      </c>
      <c r="CM153" s="55">
        <v>0</v>
      </c>
      <c r="CN153" s="55">
        <v>0</v>
      </c>
      <c r="CO153" s="55">
        <v>0</v>
      </c>
      <c r="CP153" s="55">
        <v>0</v>
      </c>
      <c r="CQ153" s="55">
        <v>0</v>
      </c>
      <c r="CR153" s="55">
        <v>0</v>
      </c>
      <c r="CS153" s="55">
        <v>0</v>
      </c>
      <c r="CT153" s="55">
        <v>0</v>
      </c>
      <c r="CU153" s="55">
        <v>0</v>
      </c>
      <c r="CV153" s="55">
        <v>0</v>
      </c>
      <c r="CW153" s="55">
        <v>0</v>
      </c>
      <c r="CX153" s="55">
        <v>0</v>
      </c>
      <c r="CY153" s="55">
        <v>0</v>
      </c>
      <c r="CZ153" s="55">
        <v>0</v>
      </c>
      <c r="DA153" s="55">
        <v>0</v>
      </c>
      <c r="DB153" s="55">
        <v>0</v>
      </c>
      <c r="DC153" s="55">
        <v>0</v>
      </c>
      <c r="DD153" s="55">
        <v>0</v>
      </c>
      <c r="DE153" s="55">
        <v>0</v>
      </c>
      <c r="DF153" s="55">
        <v>0</v>
      </c>
      <c r="DG153" s="55">
        <v>0</v>
      </c>
      <c r="DH153" s="55">
        <v>0</v>
      </c>
      <c r="DI153" s="55">
        <v>0</v>
      </c>
      <c r="DJ153" s="55">
        <v>0</v>
      </c>
      <c r="DK153" s="55">
        <v>0</v>
      </c>
      <c r="DL153" s="55">
        <v>0</v>
      </c>
      <c r="DM153" s="55">
        <v>0</v>
      </c>
      <c r="DN153" s="55">
        <v>0</v>
      </c>
      <c r="DO153" s="55">
        <v>0</v>
      </c>
      <c r="DP153" s="55">
        <v>0</v>
      </c>
      <c r="DQ153" s="55">
        <v>0</v>
      </c>
      <c r="DR153" s="55">
        <v>0</v>
      </c>
      <c r="DS153" s="55">
        <v>0</v>
      </c>
      <c r="DT153" s="55">
        <v>0</v>
      </c>
      <c r="DU153" s="55">
        <v>0</v>
      </c>
      <c r="DV153" s="55">
        <v>0</v>
      </c>
      <c r="DW153" s="55">
        <v>0</v>
      </c>
      <c r="DX153" s="55">
        <v>0</v>
      </c>
      <c r="DY153" s="55">
        <v>0</v>
      </c>
      <c r="DZ153" s="55">
        <v>0</v>
      </c>
      <c r="EA153" s="55">
        <v>0</v>
      </c>
      <c r="EB153" s="55">
        <v>0</v>
      </c>
      <c r="EC153" s="55">
        <v>0</v>
      </c>
      <c r="ED153" s="55">
        <v>0</v>
      </c>
      <c r="EE153" s="55">
        <v>0</v>
      </c>
      <c r="EF153" s="55">
        <v>0</v>
      </c>
      <c r="EG153" s="55">
        <v>0</v>
      </c>
      <c r="EH153" s="55">
        <v>0</v>
      </c>
      <c r="EI153" s="55">
        <v>0</v>
      </c>
      <c r="EJ153" s="55">
        <v>0</v>
      </c>
      <c r="EK153" s="55">
        <v>0</v>
      </c>
      <c r="EL153" s="55">
        <v>0</v>
      </c>
      <c r="EM153" s="55">
        <v>0</v>
      </c>
      <c r="EN153" s="55">
        <v>186.97380065917969</v>
      </c>
      <c r="EO153" s="55">
        <v>259.02362060546875</v>
      </c>
      <c r="EP153" s="55">
        <v>256.56448364257813</v>
      </c>
      <c r="EQ153" s="55">
        <v>233.92146301269531</v>
      </c>
      <c r="ER153" s="55">
        <v>205.77728271484375</v>
      </c>
      <c r="ES153" s="55">
        <v>173.33078002929688</v>
      </c>
      <c r="ET153" s="55">
        <v>141.9315185546875</v>
      </c>
      <c r="EU153" s="55">
        <v>114.46839141845703</v>
      </c>
      <c r="EV153" s="55">
        <v>92.116973876953125</v>
      </c>
      <c r="EW153" s="55">
        <v>74.7625732421875</v>
      </c>
      <c r="EX153" s="55">
        <v>61.123943328857422</v>
      </c>
      <c r="EY153" s="55">
        <v>50.396732330322266</v>
      </c>
      <c r="EZ153" s="55">
        <v>41.958782196044922</v>
      </c>
      <c r="FA153" s="55">
        <v>35.321357727050781</v>
      </c>
      <c r="FB153" s="55">
        <v>30.100086212158203</v>
      </c>
      <c r="FC153" s="55">
        <v>25.99262809753418</v>
      </c>
      <c r="FD153" s="55">
        <v>22.76116943359375</v>
      </c>
      <c r="FE153" s="55">
        <v>20.218639373779297</v>
      </c>
      <c r="FF153" s="55">
        <v>18.217870712280273</v>
      </c>
      <c r="FG153" s="55">
        <v>16.643087387084961</v>
      </c>
      <c r="FH153" s="55">
        <v>15.403163909912109</v>
      </c>
      <c r="FI153" s="55">
        <v>14.426361083984375</v>
      </c>
      <c r="FJ153" s="55">
        <v>13.656119346618652</v>
      </c>
      <c r="FK153" s="55">
        <v>13.047715187072754</v>
      </c>
      <c r="FL153" s="55">
        <v>12.565450668334961</v>
      </c>
      <c r="FM153" s="55">
        <v>12.179780006408691</v>
      </c>
      <c r="FN153" s="55">
        <v>11.85948371887207</v>
      </c>
      <c r="FO153" s="55">
        <v>11.009716033935547</v>
      </c>
      <c r="FP153" s="55">
        <v>9.4013433456420898</v>
      </c>
      <c r="FQ153" s="55">
        <v>7.7647304534912109</v>
      </c>
      <c r="FR153" s="55">
        <v>6.2949495315551758</v>
      </c>
      <c r="FS153" s="55">
        <v>5.0465545654296875</v>
      </c>
      <c r="FT153" s="55">
        <v>4.0177502632141113</v>
      </c>
      <c r="FU153" s="55">
        <v>3.1847352981567383</v>
      </c>
      <c r="FV153" s="55">
        <v>2.5174345970153809</v>
      </c>
      <c r="FW153" s="55">
        <v>1.9864269495010376</v>
      </c>
      <c r="FX153" s="55">
        <v>1.5656435489654541</v>
      </c>
      <c r="FY153" s="55">
        <v>1.2330918312072754</v>
      </c>
      <c r="FZ153" s="55">
        <v>0.9707186222076416</v>
      </c>
      <c r="GA153" s="55">
        <v>0.76394027471542358</v>
      </c>
      <c r="GB153" s="55">
        <v>0.60109126567840576</v>
      </c>
      <c r="GC153" s="55">
        <v>0.47289693355560303</v>
      </c>
      <c r="GD153" s="55">
        <v>0.37201216816902161</v>
      </c>
      <c r="GE153" s="55">
        <v>0.29263412952423096</v>
      </c>
      <c r="GF153" s="55">
        <v>0.23018550872802734</v>
      </c>
      <c r="GG153" s="55">
        <v>0.1810595691204071</v>
      </c>
      <c r="GH153" s="55">
        <v>0.14241601526737213</v>
      </c>
      <c r="GI153" s="55">
        <v>0.1120191290974617</v>
      </c>
      <c r="GJ153" s="55">
        <v>8.8109545409679413E-2</v>
      </c>
      <c r="GK153" s="55">
        <v>6.9303013384342194E-2</v>
      </c>
      <c r="GL153" s="55">
        <v>5.4510504007339478E-2</v>
      </c>
      <c r="GM153" s="55">
        <v>4.2875338345766068E-2</v>
      </c>
      <c r="GN153" s="55">
        <v>3.3723644912242889E-2</v>
      </c>
      <c r="GO153" s="55">
        <v>2.6525350287556648E-2</v>
      </c>
      <c r="GP153" s="55">
        <v>2.0863521844148636E-2</v>
      </c>
      <c r="GQ153" s="55">
        <v>1.6410201787948608E-2</v>
      </c>
      <c r="GR153" s="55">
        <v>1.2907442636787891E-2</v>
      </c>
      <c r="GS153" s="55">
        <v>1.0152345523238182E-2</v>
      </c>
      <c r="GT153" s="55">
        <v>7.9853245988488197E-3</v>
      </c>
      <c r="GU153" s="55">
        <v>6.2815072014927864E-3</v>
      </c>
    </row>
    <row r="154" spans="1:203" x14ac:dyDescent="0.45">
      <c r="A154" s="5" t="s">
        <v>3827</v>
      </c>
      <c r="B154" s="89">
        <v>102</v>
      </c>
      <c r="C154" s="89">
        <v>2</v>
      </c>
      <c r="D154" s="55">
        <v>0</v>
      </c>
      <c r="E154" s="55">
        <v>0</v>
      </c>
      <c r="F154" s="55">
        <v>0</v>
      </c>
      <c r="G154" s="55">
        <v>0</v>
      </c>
      <c r="H154" s="55">
        <v>0</v>
      </c>
      <c r="I154" s="55">
        <v>0</v>
      </c>
      <c r="J154" s="55">
        <v>0</v>
      </c>
      <c r="K154" s="55">
        <v>0</v>
      </c>
      <c r="L154" s="55">
        <v>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0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5">
        <v>0</v>
      </c>
      <c r="Z154" s="55">
        <v>0</v>
      </c>
      <c r="AA154" s="55">
        <v>0</v>
      </c>
      <c r="AB154" s="55">
        <v>0</v>
      </c>
      <c r="AC154" s="55">
        <v>0</v>
      </c>
      <c r="AD154" s="55">
        <v>0</v>
      </c>
      <c r="AE154" s="55">
        <v>0</v>
      </c>
      <c r="AF154" s="55">
        <v>0</v>
      </c>
      <c r="AG154" s="55">
        <v>0</v>
      </c>
      <c r="AH154" s="55">
        <v>0</v>
      </c>
      <c r="AI154" s="55">
        <v>0</v>
      </c>
      <c r="AJ154" s="55">
        <v>0</v>
      </c>
      <c r="AK154" s="55">
        <v>0</v>
      </c>
      <c r="AL154" s="55">
        <v>0</v>
      </c>
      <c r="AM154" s="55">
        <v>0</v>
      </c>
      <c r="AN154" s="55">
        <v>0</v>
      </c>
      <c r="AO154" s="55">
        <v>0</v>
      </c>
      <c r="AP154" s="55">
        <v>0</v>
      </c>
      <c r="AQ154" s="55">
        <v>0</v>
      </c>
      <c r="AR154" s="55">
        <v>0</v>
      </c>
      <c r="AS154" s="55">
        <v>0</v>
      </c>
      <c r="AT154" s="55">
        <v>0</v>
      </c>
      <c r="AU154" s="55">
        <v>0</v>
      </c>
      <c r="AV154" s="55">
        <v>0</v>
      </c>
      <c r="AW154" s="55">
        <v>0</v>
      </c>
      <c r="AX154" s="55">
        <v>0</v>
      </c>
      <c r="AY154" s="55">
        <v>0</v>
      </c>
      <c r="AZ154" s="55">
        <v>0</v>
      </c>
      <c r="BA154" s="55">
        <v>0</v>
      </c>
      <c r="BB154" s="55">
        <v>0</v>
      </c>
      <c r="BC154" s="55">
        <v>0</v>
      </c>
      <c r="BD154" s="55">
        <v>0</v>
      </c>
      <c r="BE154" s="55">
        <v>0</v>
      </c>
      <c r="BF154" s="55">
        <v>0</v>
      </c>
      <c r="BG154" s="55">
        <v>0</v>
      </c>
      <c r="BH154" s="55">
        <v>0</v>
      </c>
      <c r="BI154" s="55">
        <v>0</v>
      </c>
      <c r="BJ154" s="55">
        <v>0</v>
      </c>
      <c r="BK154" s="55">
        <v>0</v>
      </c>
      <c r="BL154" s="55">
        <v>0</v>
      </c>
      <c r="BM154" s="55">
        <v>0</v>
      </c>
      <c r="BN154" s="55">
        <v>0</v>
      </c>
      <c r="BO154" s="55">
        <v>0</v>
      </c>
      <c r="BP154" s="55">
        <v>0</v>
      </c>
      <c r="BQ154" s="55">
        <v>0</v>
      </c>
      <c r="BR154" s="55">
        <v>0</v>
      </c>
      <c r="BS154" s="55">
        <v>0</v>
      </c>
      <c r="BT154" s="55">
        <v>0</v>
      </c>
      <c r="BU154" s="55">
        <v>0</v>
      </c>
      <c r="BV154" s="55">
        <v>0</v>
      </c>
      <c r="BW154" s="55">
        <v>0</v>
      </c>
      <c r="BX154" s="55">
        <v>0</v>
      </c>
      <c r="BY154" s="55">
        <v>0</v>
      </c>
      <c r="BZ154" s="55">
        <v>0</v>
      </c>
      <c r="CA154" s="55">
        <v>0</v>
      </c>
      <c r="CB154" s="55">
        <v>0</v>
      </c>
      <c r="CC154" s="55">
        <v>0</v>
      </c>
      <c r="CD154" s="55">
        <v>0</v>
      </c>
      <c r="CE154" s="55">
        <v>0</v>
      </c>
      <c r="CF154" s="55">
        <v>0</v>
      </c>
      <c r="CG154" s="55">
        <v>0</v>
      </c>
      <c r="CH154" s="55">
        <v>0</v>
      </c>
      <c r="CI154" s="55">
        <v>0</v>
      </c>
      <c r="CJ154" s="55">
        <v>0</v>
      </c>
      <c r="CK154" s="55">
        <v>0</v>
      </c>
      <c r="CL154" s="55">
        <v>0</v>
      </c>
      <c r="CM154" s="55">
        <v>0</v>
      </c>
      <c r="CN154" s="55">
        <v>0</v>
      </c>
      <c r="CO154" s="55">
        <v>0</v>
      </c>
      <c r="CP154" s="55">
        <v>0</v>
      </c>
      <c r="CQ154" s="55">
        <v>0</v>
      </c>
      <c r="CR154" s="55">
        <v>0</v>
      </c>
      <c r="CS154" s="55">
        <v>0</v>
      </c>
      <c r="CT154" s="55">
        <v>0</v>
      </c>
      <c r="CU154" s="55">
        <v>0</v>
      </c>
      <c r="CV154" s="55">
        <v>0</v>
      </c>
      <c r="CW154" s="55">
        <v>0</v>
      </c>
      <c r="CX154" s="55">
        <v>0</v>
      </c>
      <c r="CY154" s="55">
        <v>0</v>
      </c>
      <c r="CZ154" s="55">
        <v>0</v>
      </c>
      <c r="DA154" s="55">
        <v>0</v>
      </c>
      <c r="DB154" s="55">
        <v>0</v>
      </c>
      <c r="DC154" s="55">
        <v>0</v>
      </c>
      <c r="DD154" s="55">
        <v>0</v>
      </c>
      <c r="DE154" s="55">
        <v>0</v>
      </c>
      <c r="DF154" s="55">
        <v>0</v>
      </c>
      <c r="DG154" s="55">
        <v>0</v>
      </c>
      <c r="DH154" s="55">
        <v>0</v>
      </c>
      <c r="DI154" s="55">
        <v>0</v>
      </c>
      <c r="DJ154" s="55">
        <v>0</v>
      </c>
      <c r="DK154" s="55">
        <v>0</v>
      </c>
      <c r="DL154" s="55">
        <v>0</v>
      </c>
      <c r="DM154" s="55">
        <v>0</v>
      </c>
      <c r="DN154" s="55">
        <v>0</v>
      </c>
      <c r="DO154" s="55">
        <v>0</v>
      </c>
      <c r="DP154" s="55">
        <v>0</v>
      </c>
      <c r="DQ154" s="55">
        <v>0</v>
      </c>
      <c r="DR154" s="55">
        <v>0</v>
      </c>
      <c r="DS154" s="55">
        <v>0</v>
      </c>
      <c r="DT154" s="55">
        <v>0</v>
      </c>
      <c r="DU154" s="55">
        <v>0</v>
      </c>
      <c r="DV154" s="55">
        <v>0</v>
      </c>
      <c r="DW154" s="55">
        <v>0</v>
      </c>
      <c r="DX154" s="55">
        <v>0</v>
      </c>
      <c r="DY154" s="55">
        <v>0</v>
      </c>
      <c r="DZ154" s="55">
        <v>0</v>
      </c>
      <c r="EA154" s="55">
        <v>0</v>
      </c>
      <c r="EB154" s="55">
        <v>0</v>
      </c>
      <c r="EC154" s="55">
        <v>0</v>
      </c>
      <c r="ED154" s="55">
        <v>0</v>
      </c>
      <c r="EE154" s="55">
        <v>0</v>
      </c>
      <c r="EF154" s="55">
        <v>0</v>
      </c>
      <c r="EG154" s="55">
        <v>0</v>
      </c>
      <c r="EH154" s="55">
        <v>0</v>
      </c>
      <c r="EI154" s="55">
        <v>0</v>
      </c>
      <c r="EJ154" s="55">
        <v>0</v>
      </c>
      <c r="EK154" s="55">
        <v>0</v>
      </c>
      <c r="EL154" s="55">
        <v>0</v>
      </c>
      <c r="EM154" s="55">
        <v>0</v>
      </c>
      <c r="EN154" s="55">
        <v>142.308837890625</v>
      </c>
      <c r="EO154" s="55">
        <v>201.38432312011719</v>
      </c>
      <c r="EP154" s="55">
        <v>194.427490234375</v>
      </c>
      <c r="EQ154" s="55">
        <v>175.16268920898438</v>
      </c>
      <c r="ER154" s="55">
        <v>150.81761169433594</v>
      </c>
      <c r="ES154" s="55">
        <v>127.62168121337891</v>
      </c>
      <c r="ET154" s="55">
        <v>107.87740325927734</v>
      </c>
      <c r="EU154" s="55">
        <v>91.816215515136719</v>
      </c>
      <c r="EV154" s="55">
        <v>79.1285400390625</v>
      </c>
      <c r="EW154" s="55">
        <v>68.598548889160156</v>
      </c>
      <c r="EX154" s="55">
        <v>59.713653564453125</v>
      </c>
      <c r="EY154" s="55">
        <v>52.177906036376953</v>
      </c>
      <c r="EZ154" s="55">
        <v>45.776107788085938</v>
      </c>
      <c r="FA154" s="55">
        <v>40.334827423095703</v>
      </c>
      <c r="FB154" s="55">
        <v>35.709133148193359</v>
      </c>
      <c r="FC154" s="55">
        <v>31.776458740234375</v>
      </c>
      <c r="FD154" s="55">
        <v>28.432775497436523</v>
      </c>
      <c r="FE154" s="55">
        <v>25.589677810668945</v>
      </c>
      <c r="FF154" s="55">
        <v>23.171995162963867</v>
      </c>
      <c r="FG154" s="55">
        <v>21.115781784057617</v>
      </c>
      <c r="FH154" s="55">
        <v>19.366605758666992</v>
      </c>
      <c r="FI154" s="55">
        <v>17.878047943115234</v>
      </c>
      <c r="FJ154" s="55">
        <v>16.610363006591797</v>
      </c>
      <c r="FK154" s="55">
        <v>15.528998374938965</v>
      </c>
      <c r="FL154" s="55">
        <v>14.601443290710449</v>
      </c>
      <c r="FM154" s="55">
        <v>13.595834732055664</v>
      </c>
      <c r="FN154" s="55">
        <v>11.80633544921875</v>
      </c>
      <c r="FO154" s="55">
        <v>10.041852951049805</v>
      </c>
      <c r="FP154" s="55">
        <v>8.5129919052124023</v>
      </c>
      <c r="FQ154" s="55">
        <v>7.2197775840759277</v>
      </c>
      <c r="FR154" s="55">
        <v>6.1281156539916992</v>
      </c>
      <c r="FS154" s="55">
        <v>5.2047719955444336</v>
      </c>
      <c r="FT154" s="55">
        <v>4.4222688674926758</v>
      </c>
      <c r="FU154" s="55">
        <v>3.7582530975341797</v>
      </c>
      <c r="FV154" s="55">
        <v>3.1943423748016357</v>
      </c>
      <c r="FW154" s="55">
        <v>2.7152321338653564</v>
      </c>
      <c r="FX154" s="55">
        <v>2.3080694675445557</v>
      </c>
      <c r="FY154" s="55">
        <v>1.9620035886764526</v>
      </c>
      <c r="FZ154" s="55">
        <v>1.6678445339202881</v>
      </c>
      <c r="GA154" s="55">
        <v>1.4177967309951782</v>
      </c>
      <c r="GB154" s="55">
        <v>1.2052408456802368</v>
      </c>
      <c r="GC154" s="55">
        <v>1.0245530605316162</v>
      </c>
      <c r="GD154" s="55">
        <v>0.87095457315444946</v>
      </c>
      <c r="GE154" s="55">
        <v>0.7403835654258728</v>
      </c>
      <c r="GF154" s="55">
        <v>0.62938761711120605</v>
      </c>
      <c r="GG154" s="55">
        <v>0.53503191471099854</v>
      </c>
      <c r="GH154" s="55">
        <v>0.45482170581817627</v>
      </c>
      <c r="GI154" s="55">
        <v>0.38663637638092041</v>
      </c>
      <c r="GJ154" s="55">
        <v>0.32867315411567688</v>
      </c>
      <c r="GK154" s="55">
        <v>0.27939963340759277</v>
      </c>
      <c r="GL154" s="55">
        <v>0.2375129908323288</v>
      </c>
      <c r="GM154" s="55">
        <v>0.20190584659576416</v>
      </c>
      <c r="GN154" s="55">
        <v>0.17163681983947754</v>
      </c>
      <c r="GO154" s="55">
        <v>0.14590562880039215</v>
      </c>
      <c r="GP154" s="55">
        <v>0.12403195351362228</v>
      </c>
      <c r="GQ154" s="55">
        <v>0.1054375022649765</v>
      </c>
      <c r="GR154" s="55">
        <v>8.9630670845508575E-2</v>
      </c>
      <c r="GS154" s="55">
        <v>7.6193548738956451E-2</v>
      </c>
      <c r="GT154" s="55">
        <v>6.4770877361297607E-2</v>
      </c>
      <c r="GU154" s="55">
        <v>5.5063407868146896E-2</v>
      </c>
    </row>
    <row r="155" spans="1:203" x14ac:dyDescent="0.45">
      <c r="A155" s="5" t="s">
        <v>3827</v>
      </c>
      <c r="B155" s="89">
        <v>103</v>
      </c>
      <c r="C155" s="89">
        <v>5</v>
      </c>
      <c r="D155" s="55">
        <v>0</v>
      </c>
      <c r="E155" s="55">
        <v>0</v>
      </c>
      <c r="F155" s="55">
        <v>0</v>
      </c>
      <c r="G155" s="55">
        <v>0</v>
      </c>
      <c r="H155" s="55">
        <v>0</v>
      </c>
      <c r="I155" s="55">
        <v>0</v>
      </c>
      <c r="J155" s="55">
        <v>0</v>
      </c>
      <c r="K155" s="55">
        <v>0</v>
      </c>
      <c r="L155" s="55">
        <v>0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5">
        <v>0</v>
      </c>
      <c r="X155" s="55">
        <v>0</v>
      </c>
      <c r="Y155" s="55">
        <v>0</v>
      </c>
      <c r="Z155" s="55">
        <v>0</v>
      </c>
      <c r="AA155" s="55">
        <v>0</v>
      </c>
      <c r="AB155" s="55">
        <v>0</v>
      </c>
      <c r="AC155" s="55">
        <v>0</v>
      </c>
      <c r="AD155" s="55">
        <v>0</v>
      </c>
      <c r="AE155" s="55">
        <v>0</v>
      </c>
      <c r="AF155" s="55">
        <v>0</v>
      </c>
      <c r="AG155" s="55">
        <v>0</v>
      </c>
      <c r="AH155" s="55">
        <v>0</v>
      </c>
      <c r="AI155" s="55">
        <v>0</v>
      </c>
      <c r="AJ155" s="55">
        <v>0</v>
      </c>
      <c r="AK155" s="55">
        <v>0</v>
      </c>
      <c r="AL155" s="55">
        <v>0</v>
      </c>
      <c r="AM155" s="55">
        <v>0</v>
      </c>
      <c r="AN155" s="55">
        <v>0</v>
      </c>
      <c r="AO155" s="55">
        <v>0</v>
      </c>
      <c r="AP155" s="55">
        <v>0</v>
      </c>
      <c r="AQ155" s="55">
        <v>0</v>
      </c>
      <c r="AR155" s="55">
        <v>0</v>
      </c>
      <c r="AS155" s="55">
        <v>0</v>
      </c>
      <c r="AT155" s="55">
        <v>0</v>
      </c>
      <c r="AU155" s="55">
        <v>0</v>
      </c>
      <c r="AV155" s="55">
        <v>0</v>
      </c>
      <c r="AW155" s="55">
        <v>0</v>
      </c>
      <c r="AX155" s="55">
        <v>0</v>
      </c>
      <c r="AY155" s="55">
        <v>0</v>
      </c>
      <c r="AZ155" s="55">
        <v>0</v>
      </c>
      <c r="BA155" s="55">
        <v>0</v>
      </c>
      <c r="BB155" s="55">
        <v>0</v>
      </c>
      <c r="BC155" s="55">
        <v>0</v>
      </c>
      <c r="BD155" s="55">
        <v>0</v>
      </c>
      <c r="BE155" s="55">
        <v>0</v>
      </c>
      <c r="BF155" s="55">
        <v>0</v>
      </c>
      <c r="BG155" s="55">
        <v>0</v>
      </c>
      <c r="BH155" s="55">
        <v>0</v>
      </c>
      <c r="BI155" s="55">
        <v>0</v>
      </c>
      <c r="BJ155" s="55">
        <v>0</v>
      </c>
      <c r="BK155" s="55">
        <v>0</v>
      </c>
      <c r="BL155" s="55">
        <v>0</v>
      </c>
      <c r="BM155" s="55">
        <v>0</v>
      </c>
      <c r="BN155" s="55">
        <v>0</v>
      </c>
      <c r="BO155" s="55">
        <v>0</v>
      </c>
      <c r="BP155" s="55">
        <v>0</v>
      </c>
      <c r="BQ155" s="55">
        <v>0</v>
      </c>
      <c r="BR155" s="55">
        <v>0</v>
      </c>
      <c r="BS155" s="55">
        <v>0</v>
      </c>
      <c r="BT155" s="55">
        <v>0</v>
      </c>
      <c r="BU155" s="55">
        <v>0</v>
      </c>
      <c r="BV155" s="55">
        <v>0</v>
      </c>
      <c r="BW155" s="55">
        <v>0</v>
      </c>
      <c r="BX155" s="55">
        <v>0</v>
      </c>
      <c r="BY155" s="55">
        <v>0</v>
      </c>
      <c r="BZ155" s="55">
        <v>0</v>
      </c>
      <c r="CA155" s="55">
        <v>0</v>
      </c>
      <c r="CB155" s="55">
        <v>0</v>
      </c>
      <c r="CC155" s="55">
        <v>0</v>
      </c>
      <c r="CD155" s="55">
        <v>0</v>
      </c>
      <c r="CE155" s="55">
        <v>0</v>
      </c>
      <c r="CF155" s="55">
        <v>0</v>
      </c>
      <c r="CG155" s="55">
        <v>0</v>
      </c>
      <c r="CH155" s="55">
        <v>0</v>
      </c>
      <c r="CI155" s="55">
        <v>0</v>
      </c>
      <c r="CJ155" s="55">
        <v>0</v>
      </c>
      <c r="CK155" s="55">
        <v>0</v>
      </c>
      <c r="CL155" s="55">
        <v>0</v>
      </c>
      <c r="CM155" s="55">
        <v>0</v>
      </c>
      <c r="CN155" s="55">
        <v>0</v>
      </c>
      <c r="CO155" s="55">
        <v>0</v>
      </c>
      <c r="CP155" s="55">
        <v>0</v>
      </c>
      <c r="CQ155" s="55">
        <v>0</v>
      </c>
      <c r="CR155" s="55">
        <v>0</v>
      </c>
      <c r="CS155" s="55">
        <v>0</v>
      </c>
      <c r="CT155" s="55">
        <v>0</v>
      </c>
      <c r="CU155" s="55">
        <v>0</v>
      </c>
      <c r="CV155" s="55">
        <v>0</v>
      </c>
      <c r="CW155" s="55">
        <v>0</v>
      </c>
      <c r="CX155" s="55">
        <v>0</v>
      </c>
      <c r="CY155" s="55">
        <v>0</v>
      </c>
      <c r="CZ155" s="55">
        <v>0</v>
      </c>
      <c r="DA155" s="55">
        <v>0</v>
      </c>
      <c r="DB155" s="55">
        <v>0</v>
      </c>
      <c r="DC155" s="55">
        <v>0</v>
      </c>
      <c r="DD155" s="55">
        <v>0</v>
      </c>
      <c r="DE155" s="55">
        <v>0</v>
      </c>
      <c r="DF155" s="55">
        <v>0</v>
      </c>
      <c r="DG155" s="55">
        <v>0</v>
      </c>
      <c r="DH155" s="55">
        <v>0</v>
      </c>
      <c r="DI155" s="55">
        <v>0</v>
      </c>
      <c r="DJ155" s="55">
        <v>0</v>
      </c>
      <c r="DK155" s="55">
        <v>0</v>
      </c>
      <c r="DL155" s="55">
        <v>0</v>
      </c>
      <c r="DM155" s="55">
        <v>0</v>
      </c>
      <c r="DN155" s="55">
        <v>0</v>
      </c>
      <c r="DO155" s="55">
        <v>0</v>
      </c>
      <c r="DP155" s="55">
        <v>0</v>
      </c>
      <c r="DQ155" s="55">
        <v>0</v>
      </c>
      <c r="DR155" s="55">
        <v>0</v>
      </c>
      <c r="DS155" s="55">
        <v>0</v>
      </c>
      <c r="DT155" s="55">
        <v>0</v>
      </c>
      <c r="DU155" s="55">
        <v>0</v>
      </c>
      <c r="DV155" s="55">
        <v>0</v>
      </c>
      <c r="DW155" s="55">
        <v>0</v>
      </c>
      <c r="DX155" s="55">
        <v>0</v>
      </c>
      <c r="DY155" s="55">
        <v>0</v>
      </c>
      <c r="DZ155" s="55">
        <v>0</v>
      </c>
      <c r="EA155" s="55">
        <v>0</v>
      </c>
      <c r="EB155" s="55">
        <v>0</v>
      </c>
      <c r="EC155" s="55">
        <v>0</v>
      </c>
      <c r="ED155" s="55">
        <v>0</v>
      </c>
      <c r="EE155" s="55">
        <v>0</v>
      </c>
      <c r="EF155" s="55">
        <v>0</v>
      </c>
      <c r="EG155" s="55">
        <v>0</v>
      </c>
      <c r="EH155" s="55">
        <v>0</v>
      </c>
      <c r="EI155" s="55">
        <v>0</v>
      </c>
      <c r="EJ155" s="55">
        <v>0</v>
      </c>
      <c r="EK155" s="55">
        <v>0</v>
      </c>
      <c r="EL155" s="55">
        <v>0</v>
      </c>
      <c r="EM155" s="55">
        <v>0</v>
      </c>
      <c r="EN155" s="55">
        <v>170.61735534667969</v>
      </c>
      <c r="EO155" s="55">
        <v>279.47488403320313</v>
      </c>
      <c r="EP155" s="55">
        <v>299.1092529296875</v>
      </c>
      <c r="EQ155" s="55">
        <v>282.88458251953125</v>
      </c>
      <c r="ER155" s="55">
        <v>253.69169616699219</v>
      </c>
      <c r="ES155" s="55">
        <v>220.72496032714844</v>
      </c>
      <c r="ET155" s="55">
        <v>189.13491821289063</v>
      </c>
      <c r="EU155" s="55">
        <v>160.0174560546875</v>
      </c>
      <c r="EV155" s="55">
        <v>133.56132507324219</v>
      </c>
      <c r="EW155" s="55">
        <v>109.75130462646484</v>
      </c>
      <c r="EX155" s="55">
        <v>89.148635864257813</v>
      </c>
      <c r="EY155" s="55">
        <v>72.376480102539063</v>
      </c>
      <c r="EZ155" s="55">
        <v>59.066764831542969</v>
      </c>
      <c r="FA155" s="55">
        <v>48.528976440429688</v>
      </c>
      <c r="FB155" s="55">
        <v>40.195499420166016</v>
      </c>
      <c r="FC155" s="55">
        <v>33.608131408691406</v>
      </c>
      <c r="FD155" s="55">
        <v>28.401573181152344</v>
      </c>
      <c r="FE155" s="55">
        <v>24.286031723022461</v>
      </c>
      <c r="FF155" s="55">
        <v>21.031890869140625</v>
      </c>
      <c r="FG155" s="55">
        <v>18.456745147705078</v>
      </c>
      <c r="FH155" s="55">
        <v>16.411808013916016</v>
      </c>
      <c r="FI155" s="55">
        <v>14.447809219360352</v>
      </c>
      <c r="FJ155" s="55">
        <v>12.220083236694336</v>
      </c>
      <c r="FK155" s="55">
        <v>10.097476005554199</v>
      </c>
      <c r="FL155" s="55">
        <v>8.2211685180664063</v>
      </c>
      <c r="FM155" s="55">
        <v>6.6291718482971191</v>
      </c>
      <c r="FN155" s="55">
        <v>5.3111300468444824</v>
      </c>
      <c r="FO155" s="55">
        <v>4.2366523742675781</v>
      </c>
      <c r="FP155" s="55">
        <v>3.3695213794708252</v>
      </c>
      <c r="FQ155" s="55">
        <v>2.674407958984375</v>
      </c>
      <c r="FR155" s="55">
        <v>2.1197097301483154</v>
      </c>
      <c r="FS155" s="55">
        <v>1.6784288883209229</v>
      </c>
      <c r="FT155" s="55">
        <v>1.3281188011169434</v>
      </c>
      <c r="FU155" s="55">
        <v>1.0504322052001953</v>
      </c>
      <c r="FV155" s="55">
        <v>0.83053553104400635</v>
      </c>
      <c r="FW155" s="55">
        <v>0.65652388334274292</v>
      </c>
      <c r="FX155" s="55">
        <v>0.51888936758041382</v>
      </c>
      <c r="FY155" s="55">
        <v>0.4100639820098877</v>
      </c>
      <c r="FZ155" s="55">
        <v>0.32403770089149475</v>
      </c>
      <c r="GA155" s="55">
        <v>0.25604519248008728</v>
      </c>
      <c r="GB155" s="55">
        <v>0.20231203734874725</v>
      </c>
      <c r="GC155" s="55">
        <v>0.15985114872455597</v>
      </c>
      <c r="GD155" s="55">
        <v>0.12629961967468262</v>
      </c>
      <c r="GE155" s="55">
        <v>9.9789075553417206E-2</v>
      </c>
      <c r="GF155" s="55">
        <v>7.8842468559741974E-2</v>
      </c>
      <c r="GG155" s="55">
        <v>6.2292363494634628E-2</v>
      </c>
      <c r="GH155" s="55">
        <v>4.9216143786907196E-2</v>
      </c>
      <c r="GI155" s="55">
        <v>3.8884732872247696E-2</v>
      </c>
      <c r="GJ155" s="55">
        <v>3.072202205657959E-2</v>
      </c>
      <c r="GK155" s="55">
        <v>2.4272797629237175E-2</v>
      </c>
      <c r="GL155" s="55">
        <v>1.9177388399839401E-2</v>
      </c>
      <c r="GM155" s="55">
        <v>1.5151610597968102E-2</v>
      </c>
      <c r="GN155" s="55">
        <v>1.1970930732786655E-2</v>
      </c>
      <c r="GO155" s="55">
        <v>9.4579476863145828E-3</v>
      </c>
      <c r="GP155" s="55">
        <v>7.4724974110722542E-3</v>
      </c>
      <c r="GQ155" s="55">
        <v>5.9038400650024414E-3</v>
      </c>
      <c r="GR155" s="55">
        <v>4.6644811518490314E-3</v>
      </c>
      <c r="GS155" s="55">
        <v>3.6852937191724777E-3</v>
      </c>
      <c r="GT155" s="55">
        <v>2.9116608202457428E-3</v>
      </c>
      <c r="GU155" s="55">
        <v>2.3006405681371689E-3</v>
      </c>
    </row>
    <row r="156" spans="1:203" x14ac:dyDescent="0.45">
      <c r="A156" s="5" t="s">
        <v>3827</v>
      </c>
      <c r="B156" s="89">
        <v>104</v>
      </c>
      <c r="C156" s="89">
        <v>3</v>
      </c>
      <c r="D156" s="55">
        <v>0</v>
      </c>
      <c r="E156" s="55">
        <v>0</v>
      </c>
      <c r="F156" s="55">
        <v>0</v>
      </c>
      <c r="G156" s="55">
        <v>0</v>
      </c>
      <c r="H156" s="55">
        <v>0</v>
      </c>
      <c r="I156" s="55">
        <v>0</v>
      </c>
      <c r="J156" s="55">
        <v>0</v>
      </c>
      <c r="K156" s="55">
        <v>0</v>
      </c>
      <c r="L156" s="55">
        <v>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5">
        <v>0</v>
      </c>
      <c r="X156" s="55">
        <v>0</v>
      </c>
      <c r="Y156" s="55">
        <v>0</v>
      </c>
      <c r="Z156" s="55">
        <v>0</v>
      </c>
      <c r="AA156" s="55">
        <v>0</v>
      </c>
      <c r="AB156" s="55">
        <v>0</v>
      </c>
      <c r="AC156" s="55">
        <v>0</v>
      </c>
      <c r="AD156" s="55">
        <v>0</v>
      </c>
      <c r="AE156" s="55">
        <v>0</v>
      </c>
      <c r="AF156" s="55">
        <v>0</v>
      </c>
      <c r="AG156" s="55">
        <v>0</v>
      </c>
      <c r="AH156" s="55">
        <v>0</v>
      </c>
      <c r="AI156" s="55">
        <v>0</v>
      </c>
      <c r="AJ156" s="55">
        <v>0</v>
      </c>
      <c r="AK156" s="55">
        <v>0</v>
      </c>
      <c r="AL156" s="55">
        <v>0</v>
      </c>
      <c r="AM156" s="55">
        <v>0</v>
      </c>
      <c r="AN156" s="55">
        <v>0</v>
      </c>
      <c r="AO156" s="55">
        <v>0</v>
      </c>
      <c r="AP156" s="55">
        <v>0</v>
      </c>
      <c r="AQ156" s="55">
        <v>0</v>
      </c>
      <c r="AR156" s="55">
        <v>0</v>
      </c>
      <c r="AS156" s="55">
        <v>0</v>
      </c>
      <c r="AT156" s="55">
        <v>0</v>
      </c>
      <c r="AU156" s="55">
        <v>0</v>
      </c>
      <c r="AV156" s="55">
        <v>0</v>
      </c>
      <c r="AW156" s="55">
        <v>0</v>
      </c>
      <c r="AX156" s="55">
        <v>0</v>
      </c>
      <c r="AY156" s="55">
        <v>0</v>
      </c>
      <c r="AZ156" s="55">
        <v>0</v>
      </c>
      <c r="BA156" s="55">
        <v>0</v>
      </c>
      <c r="BB156" s="55">
        <v>0</v>
      </c>
      <c r="BC156" s="55">
        <v>0</v>
      </c>
      <c r="BD156" s="55">
        <v>0</v>
      </c>
      <c r="BE156" s="55">
        <v>0</v>
      </c>
      <c r="BF156" s="55">
        <v>0</v>
      </c>
      <c r="BG156" s="55">
        <v>0</v>
      </c>
      <c r="BH156" s="55">
        <v>0</v>
      </c>
      <c r="BI156" s="55">
        <v>0</v>
      </c>
      <c r="BJ156" s="55">
        <v>0</v>
      </c>
      <c r="BK156" s="55">
        <v>0</v>
      </c>
      <c r="BL156" s="55">
        <v>0</v>
      </c>
      <c r="BM156" s="55">
        <v>0</v>
      </c>
      <c r="BN156" s="55">
        <v>0</v>
      </c>
      <c r="BO156" s="55">
        <v>0</v>
      </c>
      <c r="BP156" s="55">
        <v>0</v>
      </c>
      <c r="BQ156" s="55">
        <v>0</v>
      </c>
      <c r="BR156" s="55">
        <v>0</v>
      </c>
      <c r="BS156" s="55">
        <v>0</v>
      </c>
      <c r="BT156" s="55">
        <v>0</v>
      </c>
      <c r="BU156" s="55">
        <v>0</v>
      </c>
      <c r="BV156" s="55">
        <v>0</v>
      </c>
      <c r="BW156" s="55">
        <v>0</v>
      </c>
      <c r="BX156" s="55">
        <v>0</v>
      </c>
      <c r="BY156" s="55">
        <v>0</v>
      </c>
      <c r="BZ156" s="55">
        <v>0</v>
      </c>
      <c r="CA156" s="55">
        <v>0</v>
      </c>
      <c r="CB156" s="55">
        <v>0</v>
      </c>
      <c r="CC156" s="55">
        <v>0</v>
      </c>
      <c r="CD156" s="55">
        <v>0</v>
      </c>
      <c r="CE156" s="55">
        <v>0</v>
      </c>
      <c r="CF156" s="55">
        <v>0</v>
      </c>
      <c r="CG156" s="55">
        <v>0</v>
      </c>
      <c r="CH156" s="55">
        <v>0</v>
      </c>
      <c r="CI156" s="55">
        <v>0</v>
      </c>
      <c r="CJ156" s="55">
        <v>0</v>
      </c>
      <c r="CK156" s="55">
        <v>0</v>
      </c>
      <c r="CL156" s="55">
        <v>0</v>
      </c>
      <c r="CM156" s="55">
        <v>0</v>
      </c>
      <c r="CN156" s="55">
        <v>0</v>
      </c>
      <c r="CO156" s="55">
        <v>0</v>
      </c>
      <c r="CP156" s="55">
        <v>0</v>
      </c>
      <c r="CQ156" s="55">
        <v>0</v>
      </c>
      <c r="CR156" s="55">
        <v>0</v>
      </c>
      <c r="CS156" s="55">
        <v>0</v>
      </c>
      <c r="CT156" s="55">
        <v>0</v>
      </c>
      <c r="CU156" s="55">
        <v>0</v>
      </c>
      <c r="CV156" s="55">
        <v>0</v>
      </c>
      <c r="CW156" s="55">
        <v>0</v>
      </c>
      <c r="CX156" s="55">
        <v>0</v>
      </c>
      <c r="CY156" s="55">
        <v>0</v>
      </c>
      <c r="CZ156" s="55">
        <v>0</v>
      </c>
      <c r="DA156" s="55">
        <v>0</v>
      </c>
      <c r="DB156" s="55">
        <v>0</v>
      </c>
      <c r="DC156" s="55">
        <v>0</v>
      </c>
      <c r="DD156" s="55">
        <v>0</v>
      </c>
      <c r="DE156" s="55">
        <v>0</v>
      </c>
      <c r="DF156" s="55">
        <v>0</v>
      </c>
      <c r="DG156" s="55">
        <v>0</v>
      </c>
      <c r="DH156" s="55">
        <v>0</v>
      </c>
      <c r="DI156" s="55">
        <v>0</v>
      </c>
      <c r="DJ156" s="55">
        <v>0</v>
      </c>
      <c r="DK156" s="55">
        <v>0</v>
      </c>
      <c r="DL156" s="55">
        <v>0</v>
      </c>
      <c r="DM156" s="55">
        <v>0</v>
      </c>
      <c r="DN156" s="55">
        <v>0</v>
      </c>
      <c r="DO156" s="55">
        <v>0</v>
      </c>
      <c r="DP156" s="55">
        <v>0</v>
      </c>
      <c r="DQ156" s="55">
        <v>0</v>
      </c>
      <c r="DR156" s="55">
        <v>0</v>
      </c>
      <c r="DS156" s="55">
        <v>0</v>
      </c>
      <c r="DT156" s="55">
        <v>0</v>
      </c>
      <c r="DU156" s="55">
        <v>0</v>
      </c>
      <c r="DV156" s="55">
        <v>0</v>
      </c>
      <c r="DW156" s="55">
        <v>0</v>
      </c>
      <c r="DX156" s="55">
        <v>0</v>
      </c>
      <c r="DY156" s="55">
        <v>0</v>
      </c>
      <c r="DZ156" s="55">
        <v>0</v>
      </c>
      <c r="EA156" s="55">
        <v>0</v>
      </c>
      <c r="EB156" s="55">
        <v>0</v>
      </c>
      <c r="EC156" s="55">
        <v>0</v>
      </c>
      <c r="ED156" s="55">
        <v>0</v>
      </c>
      <c r="EE156" s="55">
        <v>0</v>
      </c>
      <c r="EF156" s="55">
        <v>0</v>
      </c>
      <c r="EG156" s="55">
        <v>0</v>
      </c>
      <c r="EH156" s="55">
        <v>0</v>
      </c>
      <c r="EI156" s="55">
        <v>0</v>
      </c>
      <c r="EJ156" s="55">
        <v>0</v>
      </c>
      <c r="EK156" s="55">
        <v>0</v>
      </c>
      <c r="EL156" s="55">
        <v>0</v>
      </c>
      <c r="EM156" s="55">
        <v>0</v>
      </c>
      <c r="EN156" s="55">
        <v>166.11968994140625</v>
      </c>
      <c r="EO156" s="55">
        <v>261.43435668945313</v>
      </c>
      <c r="EP156" s="55">
        <v>258.3115234375</v>
      </c>
      <c r="EQ156" s="55">
        <v>231.37251281738281</v>
      </c>
      <c r="ER156" s="55">
        <v>202.38591003417969</v>
      </c>
      <c r="ES156" s="55">
        <v>172.59553527832031</v>
      </c>
      <c r="ET156" s="55">
        <v>145.69566345214844</v>
      </c>
      <c r="EU156" s="55">
        <v>122.41156768798828</v>
      </c>
      <c r="EV156" s="55">
        <v>102.98588562011719</v>
      </c>
      <c r="EW156" s="55">
        <v>87.47406005859375</v>
      </c>
      <c r="EX156" s="55">
        <v>74.699630737304688</v>
      </c>
      <c r="EY156" s="55">
        <v>64.067047119140625</v>
      </c>
      <c r="EZ156" s="55">
        <v>55.187221527099609</v>
      </c>
      <c r="FA156" s="55">
        <v>47.761192321777344</v>
      </c>
      <c r="FB156" s="55">
        <v>41.545677185058594</v>
      </c>
      <c r="FC156" s="55">
        <v>36.336139678955078</v>
      </c>
      <c r="FD156" s="55">
        <v>31.738277435302734</v>
      </c>
      <c r="FE156" s="55">
        <v>26.862125396728516</v>
      </c>
      <c r="FF156" s="55">
        <v>22.511955261230469</v>
      </c>
      <c r="FG156" s="55">
        <v>18.832191467285156</v>
      </c>
      <c r="FH156" s="55">
        <v>15.751823425292969</v>
      </c>
      <c r="FI156" s="55">
        <v>13.177193641662598</v>
      </c>
      <c r="FJ156" s="55">
        <v>11.024903297424316</v>
      </c>
      <c r="FK156" s="55">
        <v>9.2250308990478516</v>
      </c>
      <c r="FL156" s="55">
        <v>7.7194547653198242</v>
      </c>
      <c r="FM156" s="55">
        <v>6.459831714630127</v>
      </c>
      <c r="FN156" s="55">
        <v>5.4058656692504883</v>
      </c>
      <c r="FO156" s="55">
        <v>4.5239205360412598</v>
      </c>
      <c r="FP156" s="55">
        <v>3.7858908176422119</v>
      </c>
      <c r="FQ156" s="55">
        <v>3.1682777404785156</v>
      </c>
      <c r="FR156" s="55">
        <v>2.6514265537261963</v>
      </c>
      <c r="FS156" s="55">
        <v>2.2188947200775146</v>
      </c>
      <c r="FT156" s="55">
        <v>1.8569244146347046</v>
      </c>
      <c r="FU156" s="55">
        <v>1.5540035963058472</v>
      </c>
      <c r="FV156" s="55">
        <v>1.3004988431930542</v>
      </c>
      <c r="FW156" s="55">
        <v>1.0883485078811646</v>
      </c>
      <c r="FX156" s="55">
        <v>0.91080641746520996</v>
      </c>
      <c r="FY156" s="55">
        <v>0.76222681999206543</v>
      </c>
      <c r="FZ156" s="55">
        <v>0.63788497447967529</v>
      </c>
      <c r="GA156" s="55">
        <v>0.53382700681686401</v>
      </c>
      <c r="GB156" s="55">
        <v>0.44674393534660339</v>
      </c>
      <c r="GC156" s="55">
        <v>0.37386676669120789</v>
      </c>
      <c r="GD156" s="55">
        <v>0.31287798285484314</v>
      </c>
      <c r="GE156" s="55">
        <v>0.26183831691741943</v>
      </c>
      <c r="GF156" s="55">
        <v>0.21912471950054169</v>
      </c>
      <c r="GG156" s="55">
        <v>0.18337896466255188</v>
      </c>
      <c r="GH156" s="55">
        <v>0.1534644216299057</v>
      </c>
      <c r="GI156" s="55">
        <v>0.12842981517314911</v>
      </c>
      <c r="GJ156" s="55">
        <v>0.10747911781072617</v>
      </c>
      <c r="GK156" s="55">
        <v>8.9946076273918152E-2</v>
      </c>
      <c r="GL156" s="55">
        <v>7.5273208320140839E-2</v>
      </c>
      <c r="GM156" s="55">
        <v>6.2993913888931274E-2</v>
      </c>
      <c r="GN156" s="55">
        <v>5.2717741578817368E-2</v>
      </c>
      <c r="GO156" s="55">
        <v>4.4117912650108337E-2</v>
      </c>
      <c r="GP156" s="55">
        <v>3.6920968443155289E-2</v>
      </c>
      <c r="GQ156" s="55">
        <v>3.0898066237568855E-2</v>
      </c>
      <c r="GR156" s="55">
        <v>2.5857673957943916E-2</v>
      </c>
      <c r="GS156" s="55">
        <v>2.1639522165060043E-2</v>
      </c>
      <c r="GT156" s="55">
        <v>1.8109472468495369E-2</v>
      </c>
      <c r="GU156" s="55">
        <v>1.5155497007071972E-2</v>
      </c>
    </row>
    <row r="157" spans="1:203" x14ac:dyDescent="0.45">
      <c r="A157" s="5" t="s">
        <v>3827</v>
      </c>
      <c r="B157" s="89">
        <v>105</v>
      </c>
      <c r="C157" s="89">
        <v>7</v>
      </c>
      <c r="D157" s="55">
        <v>0</v>
      </c>
      <c r="E157" s="55">
        <v>0</v>
      </c>
      <c r="F157" s="55">
        <v>0</v>
      </c>
      <c r="G157" s="55">
        <v>0</v>
      </c>
      <c r="H157" s="55">
        <v>0</v>
      </c>
      <c r="I157" s="55">
        <v>0</v>
      </c>
      <c r="J157" s="55">
        <v>0</v>
      </c>
      <c r="K157" s="55"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0</v>
      </c>
      <c r="X157" s="55">
        <v>0</v>
      </c>
      <c r="Y157" s="55">
        <v>0</v>
      </c>
      <c r="Z157" s="55">
        <v>0</v>
      </c>
      <c r="AA157" s="55">
        <v>0</v>
      </c>
      <c r="AB157" s="55">
        <v>0</v>
      </c>
      <c r="AC157" s="55">
        <v>0</v>
      </c>
      <c r="AD157" s="55">
        <v>0</v>
      </c>
      <c r="AE157" s="55">
        <v>0</v>
      </c>
      <c r="AF157" s="55">
        <v>0</v>
      </c>
      <c r="AG157" s="55">
        <v>0</v>
      </c>
      <c r="AH157" s="55">
        <v>0</v>
      </c>
      <c r="AI157" s="55">
        <v>0</v>
      </c>
      <c r="AJ157" s="55">
        <v>0</v>
      </c>
      <c r="AK157" s="55">
        <v>0</v>
      </c>
      <c r="AL157" s="55">
        <v>0</v>
      </c>
      <c r="AM157" s="55">
        <v>0</v>
      </c>
      <c r="AN157" s="55">
        <v>0</v>
      </c>
      <c r="AO157" s="55">
        <v>0</v>
      </c>
      <c r="AP157" s="55">
        <v>0</v>
      </c>
      <c r="AQ157" s="55">
        <v>0</v>
      </c>
      <c r="AR157" s="55">
        <v>0</v>
      </c>
      <c r="AS157" s="55">
        <v>0</v>
      </c>
      <c r="AT157" s="55">
        <v>0</v>
      </c>
      <c r="AU157" s="55">
        <v>0</v>
      </c>
      <c r="AV157" s="55">
        <v>0</v>
      </c>
      <c r="AW157" s="55">
        <v>0</v>
      </c>
      <c r="AX157" s="55">
        <v>0</v>
      </c>
      <c r="AY157" s="55">
        <v>0</v>
      </c>
      <c r="AZ157" s="55">
        <v>0</v>
      </c>
      <c r="BA157" s="55">
        <v>0</v>
      </c>
      <c r="BB157" s="55">
        <v>0</v>
      </c>
      <c r="BC157" s="55">
        <v>0</v>
      </c>
      <c r="BD157" s="55">
        <v>0</v>
      </c>
      <c r="BE157" s="55">
        <v>0</v>
      </c>
      <c r="BF157" s="55">
        <v>0</v>
      </c>
      <c r="BG157" s="55">
        <v>0</v>
      </c>
      <c r="BH157" s="55">
        <v>0</v>
      </c>
      <c r="BI157" s="55">
        <v>0</v>
      </c>
      <c r="BJ157" s="55">
        <v>0</v>
      </c>
      <c r="BK157" s="55">
        <v>0</v>
      </c>
      <c r="BL157" s="55">
        <v>0</v>
      </c>
      <c r="BM157" s="55">
        <v>0</v>
      </c>
      <c r="BN157" s="55">
        <v>0</v>
      </c>
      <c r="BO157" s="55">
        <v>0</v>
      </c>
      <c r="BP157" s="55">
        <v>0</v>
      </c>
      <c r="BQ157" s="55">
        <v>0</v>
      </c>
      <c r="BR157" s="55">
        <v>0</v>
      </c>
      <c r="BS157" s="55">
        <v>0</v>
      </c>
      <c r="BT157" s="55">
        <v>0</v>
      </c>
      <c r="BU157" s="55">
        <v>0</v>
      </c>
      <c r="BV157" s="55">
        <v>0</v>
      </c>
      <c r="BW157" s="55">
        <v>0</v>
      </c>
      <c r="BX157" s="55">
        <v>0</v>
      </c>
      <c r="BY157" s="55">
        <v>0</v>
      </c>
      <c r="BZ157" s="55">
        <v>0</v>
      </c>
      <c r="CA157" s="55">
        <v>0</v>
      </c>
      <c r="CB157" s="55">
        <v>0</v>
      </c>
      <c r="CC157" s="55">
        <v>0</v>
      </c>
      <c r="CD157" s="55">
        <v>0</v>
      </c>
      <c r="CE157" s="55">
        <v>0</v>
      </c>
      <c r="CF157" s="55">
        <v>0</v>
      </c>
      <c r="CG157" s="55">
        <v>0</v>
      </c>
      <c r="CH157" s="55">
        <v>0</v>
      </c>
      <c r="CI157" s="55">
        <v>0</v>
      </c>
      <c r="CJ157" s="55">
        <v>0</v>
      </c>
      <c r="CK157" s="55">
        <v>0</v>
      </c>
      <c r="CL157" s="55">
        <v>0</v>
      </c>
      <c r="CM157" s="55">
        <v>0</v>
      </c>
      <c r="CN157" s="55">
        <v>0</v>
      </c>
      <c r="CO157" s="55">
        <v>0</v>
      </c>
      <c r="CP157" s="55">
        <v>0</v>
      </c>
      <c r="CQ157" s="55">
        <v>0</v>
      </c>
      <c r="CR157" s="55">
        <v>0</v>
      </c>
      <c r="CS157" s="55">
        <v>0</v>
      </c>
      <c r="CT157" s="55">
        <v>0</v>
      </c>
      <c r="CU157" s="55">
        <v>0</v>
      </c>
      <c r="CV157" s="55">
        <v>0</v>
      </c>
      <c r="CW157" s="55">
        <v>0</v>
      </c>
      <c r="CX157" s="55">
        <v>0</v>
      </c>
      <c r="CY157" s="55">
        <v>0</v>
      </c>
      <c r="CZ157" s="55">
        <v>0</v>
      </c>
      <c r="DA157" s="55">
        <v>0</v>
      </c>
      <c r="DB157" s="55">
        <v>0</v>
      </c>
      <c r="DC157" s="55">
        <v>0</v>
      </c>
      <c r="DD157" s="55">
        <v>0</v>
      </c>
      <c r="DE157" s="55">
        <v>0</v>
      </c>
      <c r="DF157" s="55">
        <v>0</v>
      </c>
      <c r="DG157" s="55">
        <v>0</v>
      </c>
      <c r="DH157" s="55">
        <v>0</v>
      </c>
      <c r="DI157" s="55">
        <v>0</v>
      </c>
      <c r="DJ157" s="55">
        <v>0</v>
      </c>
      <c r="DK157" s="55">
        <v>0</v>
      </c>
      <c r="DL157" s="55">
        <v>0</v>
      </c>
      <c r="DM157" s="55">
        <v>0</v>
      </c>
      <c r="DN157" s="55">
        <v>0</v>
      </c>
      <c r="DO157" s="55">
        <v>0</v>
      </c>
      <c r="DP157" s="55">
        <v>0</v>
      </c>
      <c r="DQ157" s="55">
        <v>0</v>
      </c>
      <c r="DR157" s="55">
        <v>0</v>
      </c>
      <c r="DS157" s="55">
        <v>0</v>
      </c>
      <c r="DT157" s="55">
        <v>0</v>
      </c>
      <c r="DU157" s="55">
        <v>0</v>
      </c>
      <c r="DV157" s="55">
        <v>0</v>
      </c>
      <c r="DW157" s="55">
        <v>0</v>
      </c>
      <c r="DX157" s="55">
        <v>0</v>
      </c>
      <c r="DY157" s="55">
        <v>0</v>
      </c>
      <c r="DZ157" s="55">
        <v>0</v>
      </c>
      <c r="EA157" s="55">
        <v>0</v>
      </c>
      <c r="EB157" s="55">
        <v>0</v>
      </c>
      <c r="EC157" s="55">
        <v>0</v>
      </c>
      <c r="ED157" s="55">
        <v>0</v>
      </c>
      <c r="EE157" s="55">
        <v>0</v>
      </c>
      <c r="EF157" s="55">
        <v>0</v>
      </c>
      <c r="EG157" s="55">
        <v>0</v>
      </c>
      <c r="EH157" s="55">
        <v>0</v>
      </c>
      <c r="EI157" s="55">
        <v>0</v>
      </c>
      <c r="EJ157" s="55">
        <v>0</v>
      </c>
      <c r="EK157" s="55">
        <v>0</v>
      </c>
      <c r="EL157" s="55">
        <v>0</v>
      </c>
      <c r="EM157" s="55">
        <v>0</v>
      </c>
      <c r="EN157" s="55">
        <v>170.58842468261719</v>
      </c>
      <c r="EO157" s="55">
        <v>248.68283081054688</v>
      </c>
      <c r="EP157" s="55">
        <v>251.98066711425781</v>
      </c>
      <c r="EQ157" s="55">
        <v>230.70213317871094</v>
      </c>
      <c r="ER157" s="55">
        <v>204.03732299804688</v>
      </c>
      <c r="ES157" s="55">
        <v>172.583251953125</v>
      </c>
      <c r="ET157" s="55">
        <v>140.91590881347656</v>
      </c>
      <c r="EU157" s="55">
        <v>112.62564086914063</v>
      </c>
      <c r="EV157" s="55">
        <v>88.91839599609375</v>
      </c>
      <c r="EW157" s="55">
        <v>70.687400817871094</v>
      </c>
      <c r="EX157" s="55">
        <v>56.666881561279297</v>
      </c>
      <c r="EY157" s="55">
        <v>45.869297027587891</v>
      </c>
      <c r="EZ157" s="55">
        <v>37.555339813232422</v>
      </c>
      <c r="FA157" s="55">
        <v>31.154508590698242</v>
      </c>
      <c r="FB157" s="55">
        <v>26.226657867431641</v>
      </c>
      <c r="FC157" s="55">
        <v>22.432605743408203</v>
      </c>
      <c r="FD157" s="55">
        <v>19.511116027832031</v>
      </c>
      <c r="FE157" s="55">
        <v>17.261003494262695</v>
      </c>
      <c r="FF157" s="55">
        <v>15.527294158935547</v>
      </c>
      <c r="FG157" s="55">
        <v>14.190484046936035</v>
      </c>
      <c r="FH157" s="55">
        <v>13.158146858215332</v>
      </c>
      <c r="FI157" s="55">
        <v>12.357939720153809</v>
      </c>
      <c r="FJ157" s="55">
        <v>11.728638648986816</v>
      </c>
      <c r="FK157" s="55">
        <v>10.820193290710449</v>
      </c>
      <c r="FL157" s="55">
        <v>9.1184787750244141</v>
      </c>
      <c r="FM157" s="55">
        <v>7.4032206535339355</v>
      </c>
      <c r="FN157" s="55">
        <v>5.8890771865844727</v>
      </c>
      <c r="FO157" s="55">
        <v>4.6277303695678711</v>
      </c>
      <c r="FP157" s="55">
        <v>3.6091859340667725</v>
      </c>
      <c r="FQ157" s="55">
        <v>2.8014857769012451</v>
      </c>
      <c r="FR157" s="55">
        <v>2.1679925918579102</v>
      </c>
      <c r="FS157" s="55">
        <v>1.6745176315307617</v>
      </c>
      <c r="FT157" s="55">
        <v>1.2917671203613281</v>
      </c>
      <c r="FU157" s="55">
        <v>0.99570989608764648</v>
      </c>
      <c r="FV157" s="55">
        <v>0.76711142063140869</v>
      </c>
      <c r="FW157" s="55">
        <v>0.59079962968826294</v>
      </c>
      <c r="FX157" s="55">
        <v>0.45491370558738708</v>
      </c>
      <c r="FY157" s="55">
        <v>0.35023361444473267</v>
      </c>
      <c r="FZ157" s="55">
        <v>0.26961731910705566</v>
      </c>
      <c r="GA157" s="55">
        <v>0.20754522085189819</v>
      </c>
      <c r="GB157" s="55">
        <v>0.15975756943225861</v>
      </c>
      <c r="GC157" s="55">
        <v>0.12297014147043228</v>
      </c>
      <c r="GD157" s="55">
        <v>9.4652295112609863E-2</v>
      </c>
      <c r="GE157" s="55">
        <v>7.2854802012443542E-2</v>
      </c>
      <c r="GF157" s="55">
        <v>5.6076701730489731E-2</v>
      </c>
      <c r="GG157" s="55">
        <v>4.3162330985069275E-2</v>
      </c>
      <c r="GH157" s="55">
        <v>3.3222027122974396E-2</v>
      </c>
      <c r="GI157" s="55">
        <v>2.5570930913090706E-2</v>
      </c>
      <c r="GJ157" s="55">
        <v>1.9681878387928009E-2</v>
      </c>
      <c r="GK157" s="55">
        <v>1.5149076469242573E-2</v>
      </c>
      <c r="GL157" s="55">
        <v>1.1660189367830753E-2</v>
      </c>
      <c r="GM157" s="55">
        <v>8.9748026803135872E-3</v>
      </c>
      <c r="GN157" s="55">
        <v>6.9078695960342884E-3</v>
      </c>
      <c r="GO157" s="55">
        <v>5.3169587627053261E-3</v>
      </c>
      <c r="GP157" s="55">
        <v>4.0924409404397011E-3</v>
      </c>
      <c r="GQ157" s="55">
        <v>3.1499345786869526E-3</v>
      </c>
      <c r="GR157" s="55">
        <v>2.4244911037385464E-3</v>
      </c>
      <c r="GS157" s="55">
        <v>1.8661206122487783E-3</v>
      </c>
      <c r="GT157" s="55">
        <v>1.4363449299708009E-3</v>
      </c>
      <c r="GU157" s="55">
        <v>1.1056809453293681E-3</v>
      </c>
    </row>
    <row r="158" spans="1:203" x14ac:dyDescent="0.45">
      <c r="A158" s="5" t="s">
        <v>3827</v>
      </c>
      <c r="B158" s="89">
        <v>106</v>
      </c>
      <c r="C158" s="89">
        <v>10</v>
      </c>
      <c r="D158" s="55">
        <v>0</v>
      </c>
      <c r="E158" s="55">
        <v>0</v>
      </c>
      <c r="F158" s="55">
        <v>0</v>
      </c>
      <c r="G158" s="55">
        <v>0</v>
      </c>
      <c r="H158" s="55">
        <v>0</v>
      </c>
      <c r="I158" s="55">
        <v>0</v>
      </c>
      <c r="J158" s="55">
        <v>0</v>
      </c>
      <c r="K158" s="55">
        <v>0</v>
      </c>
      <c r="L158" s="55">
        <v>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0</v>
      </c>
      <c r="W158" s="55">
        <v>0</v>
      </c>
      <c r="X158" s="55">
        <v>0</v>
      </c>
      <c r="Y158" s="55">
        <v>0</v>
      </c>
      <c r="Z158" s="55">
        <v>0</v>
      </c>
      <c r="AA158" s="55">
        <v>0</v>
      </c>
      <c r="AB158" s="55">
        <v>0</v>
      </c>
      <c r="AC158" s="55">
        <v>0</v>
      </c>
      <c r="AD158" s="55">
        <v>0</v>
      </c>
      <c r="AE158" s="55">
        <v>0</v>
      </c>
      <c r="AF158" s="55">
        <v>0</v>
      </c>
      <c r="AG158" s="55">
        <v>0</v>
      </c>
      <c r="AH158" s="55">
        <v>0</v>
      </c>
      <c r="AI158" s="55">
        <v>0</v>
      </c>
      <c r="AJ158" s="55">
        <v>0</v>
      </c>
      <c r="AK158" s="55">
        <v>0</v>
      </c>
      <c r="AL158" s="55">
        <v>0</v>
      </c>
      <c r="AM158" s="55">
        <v>0</v>
      </c>
      <c r="AN158" s="55">
        <v>0</v>
      </c>
      <c r="AO158" s="55">
        <v>0</v>
      </c>
      <c r="AP158" s="55">
        <v>0</v>
      </c>
      <c r="AQ158" s="55">
        <v>0</v>
      </c>
      <c r="AR158" s="55">
        <v>0</v>
      </c>
      <c r="AS158" s="55">
        <v>0</v>
      </c>
      <c r="AT158" s="55">
        <v>0</v>
      </c>
      <c r="AU158" s="55">
        <v>0</v>
      </c>
      <c r="AV158" s="55">
        <v>0</v>
      </c>
      <c r="AW158" s="55">
        <v>0</v>
      </c>
      <c r="AX158" s="55">
        <v>0</v>
      </c>
      <c r="AY158" s="55">
        <v>0</v>
      </c>
      <c r="AZ158" s="55">
        <v>0</v>
      </c>
      <c r="BA158" s="55">
        <v>0</v>
      </c>
      <c r="BB158" s="55">
        <v>0</v>
      </c>
      <c r="BC158" s="55">
        <v>0</v>
      </c>
      <c r="BD158" s="55">
        <v>0</v>
      </c>
      <c r="BE158" s="55">
        <v>0</v>
      </c>
      <c r="BF158" s="55">
        <v>0</v>
      </c>
      <c r="BG158" s="55">
        <v>0</v>
      </c>
      <c r="BH158" s="55">
        <v>0</v>
      </c>
      <c r="BI158" s="55">
        <v>0</v>
      </c>
      <c r="BJ158" s="55">
        <v>0</v>
      </c>
      <c r="BK158" s="55">
        <v>0</v>
      </c>
      <c r="BL158" s="55">
        <v>0</v>
      </c>
      <c r="BM158" s="55">
        <v>0</v>
      </c>
      <c r="BN158" s="55">
        <v>0</v>
      </c>
      <c r="BO158" s="55">
        <v>0</v>
      </c>
      <c r="BP158" s="55">
        <v>0</v>
      </c>
      <c r="BQ158" s="55">
        <v>0</v>
      </c>
      <c r="BR158" s="55">
        <v>0</v>
      </c>
      <c r="BS158" s="55">
        <v>0</v>
      </c>
      <c r="BT158" s="55">
        <v>0</v>
      </c>
      <c r="BU158" s="55">
        <v>0</v>
      </c>
      <c r="BV158" s="55">
        <v>0</v>
      </c>
      <c r="BW158" s="55">
        <v>0</v>
      </c>
      <c r="BX158" s="55">
        <v>0</v>
      </c>
      <c r="BY158" s="55">
        <v>0</v>
      </c>
      <c r="BZ158" s="55">
        <v>0</v>
      </c>
      <c r="CA158" s="55">
        <v>0</v>
      </c>
      <c r="CB158" s="55">
        <v>0</v>
      </c>
      <c r="CC158" s="55">
        <v>0</v>
      </c>
      <c r="CD158" s="55">
        <v>0</v>
      </c>
      <c r="CE158" s="55">
        <v>0</v>
      </c>
      <c r="CF158" s="55">
        <v>0</v>
      </c>
      <c r="CG158" s="55">
        <v>0</v>
      </c>
      <c r="CH158" s="55">
        <v>0</v>
      </c>
      <c r="CI158" s="55">
        <v>0</v>
      </c>
      <c r="CJ158" s="55">
        <v>0</v>
      </c>
      <c r="CK158" s="55">
        <v>0</v>
      </c>
      <c r="CL158" s="55">
        <v>0</v>
      </c>
      <c r="CM158" s="55">
        <v>0</v>
      </c>
      <c r="CN158" s="55">
        <v>0</v>
      </c>
      <c r="CO158" s="55">
        <v>0</v>
      </c>
      <c r="CP158" s="55">
        <v>0</v>
      </c>
      <c r="CQ158" s="55">
        <v>0</v>
      </c>
      <c r="CR158" s="55">
        <v>0</v>
      </c>
      <c r="CS158" s="55">
        <v>0</v>
      </c>
      <c r="CT158" s="55">
        <v>0</v>
      </c>
      <c r="CU158" s="55">
        <v>0</v>
      </c>
      <c r="CV158" s="55">
        <v>0</v>
      </c>
      <c r="CW158" s="55">
        <v>0</v>
      </c>
      <c r="CX158" s="55">
        <v>0</v>
      </c>
      <c r="CY158" s="55">
        <v>0</v>
      </c>
      <c r="CZ158" s="55">
        <v>0</v>
      </c>
      <c r="DA158" s="55">
        <v>0</v>
      </c>
      <c r="DB158" s="55">
        <v>0</v>
      </c>
      <c r="DC158" s="55">
        <v>0</v>
      </c>
      <c r="DD158" s="55">
        <v>0</v>
      </c>
      <c r="DE158" s="55">
        <v>0</v>
      </c>
      <c r="DF158" s="55">
        <v>0</v>
      </c>
      <c r="DG158" s="55">
        <v>0</v>
      </c>
      <c r="DH158" s="55">
        <v>0</v>
      </c>
      <c r="DI158" s="55">
        <v>0</v>
      </c>
      <c r="DJ158" s="55">
        <v>0</v>
      </c>
      <c r="DK158" s="55">
        <v>0</v>
      </c>
      <c r="DL158" s="55">
        <v>0</v>
      </c>
      <c r="DM158" s="55">
        <v>0</v>
      </c>
      <c r="DN158" s="55">
        <v>0</v>
      </c>
      <c r="DO158" s="55">
        <v>0</v>
      </c>
      <c r="DP158" s="55">
        <v>0</v>
      </c>
      <c r="DQ158" s="55">
        <v>0</v>
      </c>
      <c r="DR158" s="55">
        <v>0</v>
      </c>
      <c r="DS158" s="55">
        <v>0</v>
      </c>
      <c r="DT158" s="55">
        <v>0</v>
      </c>
      <c r="DU158" s="55">
        <v>0</v>
      </c>
      <c r="DV158" s="55">
        <v>0</v>
      </c>
      <c r="DW158" s="55">
        <v>0</v>
      </c>
      <c r="DX158" s="55">
        <v>0</v>
      </c>
      <c r="DY158" s="55">
        <v>0</v>
      </c>
      <c r="DZ158" s="55">
        <v>0</v>
      </c>
      <c r="EA158" s="55">
        <v>0</v>
      </c>
      <c r="EB158" s="55">
        <v>0</v>
      </c>
      <c r="EC158" s="55">
        <v>0</v>
      </c>
      <c r="ED158" s="55">
        <v>0</v>
      </c>
      <c r="EE158" s="55">
        <v>0</v>
      </c>
      <c r="EF158" s="55">
        <v>0</v>
      </c>
      <c r="EG158" s="55">
        <v>0</v>
      </c>
      <c r="EH158" s="55">
        <v>0</v>
      </c>
      <c r="EI158" s="55">
        <v>0</v>
      </c>
      <c r="EJ158" s="55">
        <v>0</v>
      </c>
      <c r="EK158" s="55">
        <v>0</v>
      </c>
      <c r="EL158" s="55">
        <v>0</v>
      </c>
      <c r="EM158" s="55">
        <v>0</v>
      </c>
      <c r="EN158" s="55">
        <v>112.18794250488281</v>
      </c>
      <c r="EO158" s="55">
        <v>177.496337890625</v>
      </c>
      <c r="EP158" s="55">
        <v>214.12828063964844</v>
      </c>
      <c r="EQ158" s="55">
        <v>231.70140075683594</v>
      </c>
      <c r="ER158" s="55">
        <v>231.88349914550781</v>
      </c>
      <c r="ES158" s="55">
        <v>219.32449340820313</v>
      </c>
      <c r="ET158" s="55">
        <v>199.70698547363281</v>
      </c>
      <c r="EU158" s="55">
        <v>177.09127807617188</v>
      </c>
      <c r="EV158" s="55">
        <v>154.06184387207031</v>
      </c>
      <c r="EW158" s="55">
        <v>132.13230895996094</v>
      </c>
      <c r="EX158" s="55">
        <v>112.09923553466797</v>
      </c>
      <c r="EY158" s="55">
        <v>94.3017578125</v>
      </c>
      <c r="EZ158" s="55">
        <v>78.800018310546875</v>
      </c>
      <c r="FA158" s="55">
        <v>65.493446350097656</v>
      </c>
      <c r="FB158" s="55">
        <v>54.241176605224609</v>
      </c>
      <c r="FC158" s="55">
        <v>45.168647766113281</v>
      </c>
      <c r="FD158" s="55">
        <v>37.838695526123047</v>
      </c>
      <c r="FE158" s="55">
        <v>31.905912399291992</v>
      </c>
      <c r="FF158" s="55">
        <v>27.103309631347656</v>
      </c>
      <c r="FG158" s="55">
        <v>23.215522766113281</v>
      </c>
      <c r="FH158" s="55">
        <v>20.06825065612793</v>
      </c>
      <c r="FI158" s="55">
        <v>17.520410537719727</v>
      </c>
      <c r="FJ158" s="55">
        <v>15.457793235778809</v>
      </c>
      <c r="FK158" s="55">
        <v>13.787940979003906</v>
      </c>
      <c r="FL158" s="55">
        <v>12.436014175415039</v>
      </c>
      <c r="FM158" s="55">
        <v>11.341425895690918</v>
      </c>
      <c r="FN158" s="55">
        <v>10.45512580871582</v>
      </c>
      <c r="FO158" s="55">
        <v>9.7374057769775391</v>
      </c>
      <c r="FP158" s="55">
        <v>9.1561155319213867</v>
      </c>
      <c r="FQ158" s="55">
        <v>8.6852169036865234</v>
      </c>
      <c r="FR158" s="55">
        <v>8.3036222457885742</v>
      </c>
      <c r="FS158" s="55">
        <v>7.9942374229431152</v>
      </c>
      <c r="FT158" s="55">
        <v>7.743189811706543</v>
      </c>
      <c r="FU158" s="55">
        <v>7.5391883850097656</v>
      </c>
      <c r="FV158" s="55">
        <v>7.3729662895202637</v>
      </c>
      <c r="FW158" s="55">
        <v>7.2367115020751953</v>
      </c>
      <c r="FX158" s="55">
        <v>7.1229476928710938</v>
      </c>
      <c r="FY158" s="55">
        <v>6.9824385643005371</v>
      </c>
      <c r="FZ158" s="55">
        <v>6.4797048568725586</v>
      </c>
      <c r="GA158" s="55">
        <v>5.8079605102539063</v>
      </c>
      <c r="GB158" s="55">
        <v>5.0904521942138672</v>
      </c>
      <c r="GC158" s="55">
        <v>4.3899259567260742</v>
      </c>
      <c r="GD158" s="55">
        <v>3.7400140762329102</v>
      </c>
      <c r="GE158" s="55">
        <v>3.1565647125244141</v>
      </c>
      <c r="GF158" s="55">
        <v>2.6445612907409668</v>
      </c>
      <c r="GG158" s="55">
        <v>2.2026088237762451</v>
      </c>
      <c r="GH158" s="55">
        <v>1.8258202075958252</v>
      </c>
      <c r="GI158" s="55">
        <v>1.5076364278793335</v>
      </c>
      <c r="GJ158" s="55">
        <v>1.2409465312957764</v>
      </c>
      <c r="GK158" s="55">
        <v>1.0187475681304932</v>
      </c>
      <c r="GL158" s="55">
        <v>0.83450663089752197</v>
      </c>
      <c r="GM158" s="55">
        <v>0.68233782052993774</v>
      </c>
      <c r="GN158" s="55">
        <v>0.55706256628036499</v>
      </c>
      <c r="GO158" s="55">
        <v>0.45420223474502563</v>
      </c>
      <c r="GP158" s="55">
        <v>0.36993306875228882</v>
      </c>
      <c r="GQ158" s="55">
        <v>0.30102241039276123</v>
      </c>
      <c r="GR158" s="55">
        <v>0.24475829303264618</v>
      </c>
      <c r="GS158" s="55">
        <v>0.19887964427471161</v>
      </c>
      <c r="GT158" s="55">
        <v>0.16151048243045807</v>
      </c>
      <c r="GU158" s="55">
        <v>0.13110241293907166</v>
      </c>
    </row>
    <row r="159" spans="1:203" x14ac:dyDescent="0.45">
      <c r="A159" s="5" t="s">
        <v>3827</v>
      </c>
      <c r="B159" s="89">
        <v>107</v>
      </c>
      <c r="C159" s="89">
        <v>2</v>
      </c>
      <c r="D159" s="55">
        <v>0</v>
      </c>
      <c r="E159" s="55">
        <v>0</v>
      </c>
      <c r="F159" s="55">
        <v>0</v>
      </c>
      <c r="G159" s="55">
        <v>0</v>
      </c>
      <c r="H159" s="55">
        <v>0</v>
      </c>
      <c r="I159" s="55">
        <v>0</v>
      </c>
      <c r="J159" s="55">
        <v>0</v>
      </c>
      <c r="K159" s="55">
        <v>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5">
        <v>0</v>
      </c>
      <c r="X159" s="55">
        <v>0</v>
      </c>
      <c r="Y159" s="55">
        <v>0</v>
      </c>
      <c r="Z159" s="55">
        <v>0</v>
      </c>
      <c r="AA159" s="55">
        <v>0</v>
      </c>
      <c r="AB159" s="55">
        <v>0</v>
      </c>
      <c r="AC159" s="55">
        <v>0</v>
      </c>
      <c r="AD159" s="55">
        <v>0</v>
      </c>
      <c r="AE159" s="55">
        <v>0</v>
      </c>
      <c r="AF159" s="55">
        <v>0</v>
      </c>
      <c r="AG159" s="55">
        <v>0</v>
      </c>
      <c r="AH159" s="55">
        <v>0</v>
      </c>
      <c r="AI159" s="55">
        <v>0</v>
      </c>
      <c r="AJ159" s="55">
        <v>0</v>
      </c>
      <c r="AK159" s="55">
        <v>0</v>
      </c>
      <c r="AL159" s="55">
        <v>0</v>
      </c>
      <c r="AM159" s="55">
        <v>0</v>
      </c>
      <c r="AN159" s="55">
        <v>0</v>
      </c>
      <c r="AO159" s="55">
        <v>0</v>
      </c>
      <c r="AP159" s="55">
        <v>0</v>
      </c>
      <c r="AQ159" s="55">
        <v>0</v>
      </c>
      <c r="AR159" s="55">
        <v>0</v>
      </c>
      <c r="AS159" s="55">
        <v>0</v>
      </c>
      <c r="AT159" s="55">
        <v>0</v>
      </c>
      <c r="AU159" s="55">
        <v>0</v>
      </c>
      <c r="AV159" s="55">
        <v>0</v>
      </c>
      <c r="AW159" s="55">
        <v>0</v>
      </c>
      <c r="AX159" s="55">
        <v>0</v>
      </c>
      <c r="AY159" s="55">
        <v>0</v>
      </c>
      <c r="AZ159" s="55">
        <v>0</v>
      </c>
      <c r="BA159" s="55">
        <v>0</v>
      </c>
      <c r="BB159" s="55">
        <v>0</v>
      </c>
      <c r="BC159" s="55">
        <v>0</v>
      </c>
      <c r="BD159" s="55">
        <v>0</v>
      </c>
      <c r="BE159" s="55">
        <v>0</v>
      </c>
      <c r="BF159" s="55">
        <v>0</v>
      </c>
      <c r="BG159" s="55">
        <v>0</v>
      </c>
      <c r="BH159" s="55">
        <v>0</v>
      </c>
      <c r="BI159" s="55">
        <v>0</v>
      </c>
      <c r="BJ159" s="55">
        <v>0</v>
      </c>
      <c r="BK159" s="55">
        <v>0</v>
      </c>
      <c r="BL159" s="55">
        <v>0</v>
      </c>
      <c r="BM159" s="55">
        <v>0</v>
      </c>
      <c r="BN159" s="55">
        <v>0</v>
      </c>
      <c r="BO159" s="55">
        <v>0</v>
      </c>
      <c r="BP159" s="55">
        <v>0</v>
      </c>
      <c r="BQ159" s="55">
        <v>0</v>
      </c>
      <c r="BR159" s="55">
        <v>0</v>
      </c>
      <c r="BS159" s="55">
        <v>0</v>
      </c>
      <c r="BT159" s="55">
        <v>0</v>
      </c>
      <c r="BU159" s="55">
        <v>0</v>
      </c>
      <c r="BV159" s="55">
        <v>0</v>
      </c>
      <c r="BW159" s="55">
        <v>0</v>
      </c>
      <c r="BX159" s="55">
        <v>0</v>
      </c>
      <c r="BY159" s="55">
        <v>0</v>
      </c>
      <c r="BZ159" s="55">
        <v>0</v>
      </c>
      <c r="CA159" s="55">
        <v>0</v>
      </c>
      <c r="CB159" s="55">
        <v>0</v>
      </c>
      <c r="CC159" s="55">
        <v>0</v>
      </c>
      <c r="CD159" s="55">
        <v>0</v>
      </c>
      <c r="CE159" s="55">
        <v>0</v>
      </c>
      <c r="CF159" s="55">
        <v>0</v>
      </c>
      <c r="CG159" s="55">
        <v>0</v>
      </c>
      <c r="CH159" s="55">
        <v>0</v>
      </c>
      <c r="CI159" s="55">
        <v>0</v>
      </c>
      <c r="CJ159" s="55">
        <v>0</v>
      </c>
      <c r="CK159" s="55">
        <v>0</v>
      </c>
      <c r="CL159" s="55">
        <v>0</v>
      </c>
      <c r="CM159" s="55">
        <v>0</v>
      </c>
      <c r="CN159" s="55">
        <v>0</v>
      </c>
      <c r="CO159" s="55">
        <v>0</v>
      </c>
      <c r="CP159" s="55">
        <v>0</v>
      </c>
      <c r="CQ159" s="55">
        <v>0</v>
      </c>
      <c r="CR159" s="55">
        <v>0</v>
      </c>
      <c r="CS159" s="55">
        <v>0</v>
      </c>
      <c r="CT159" s="55">
        <v>0</v>
      </c>
      <c r="CU159" s="55">
        <v>0</v>
      </c>
      <c r="CV159" s="55">
        <v>0</v>
      </c>
      <c r="CW159" s="55">
        <v>0</v>
      </c>
      <c r="CX159" s="55">
        <v>0</v>
      </c>
      <c r="CY159" s="55">
        <v>0</v>
      </c>
      <c r="CZ159" s="55">
        <v>0</v>
      </c>
      <c r="DA159" s="55">
        <v>0</v>
      </c>
      <c r="DB159" s="55">
        <v>0</v>
      </c>
      <c r="DC159" s="55">
        <v>0</v>
      </c>
      <c r="DD159" s="55">
        <v>0</v>
      </c>
      <c r="DE159" s="55">
        <v>0</v>
      </c>
      <c r="DF159" s="55">
        <v>0</v>
      </c>
      <c r="DG159" s="55">
        <v>0</v>
      </c>
      <c r="DH159" s="55">
        <v>0</v>
      </c>
      <c r="DI159" s="55">
        <v>0</v>
      </c>
      <c r="DJ159" s="55">
        <v>0</v>
      </c>
      <c r="DK159" s="55">
        <v>0</v>
      </c>
      <c r="DL159" s="55">
        <v>0</v>
      </c>
      <c r="DM159" s="55">
        <v>0</v>
      </c>
      <c r="DN159" s="55">
        <v>0</v>
      </c>
      <c r="DO159" s="55">
        <v>0</v>
      </c>
      <c r="DP159" s="55">
        <v>0</v>
      </c>
      <c r="DQ159" s="55">
        <v>0</v>
      </c>
      <c r="DR159" s="55">
        <v>0</v>
      </c>
      <c r="DS159" s="55">
        <v>0</v>
      </c>
      <c r="DT159" s="55">
        <v>0</v>
      </c>
      <c r="DU159" s="55">
        <v>0</v>
      </c>
      <c r="DV159" s="55">
        <v>0</v>
      </c>
      <c r="DW159" s="55">
        <v>0</v>
      </c>
      <c r="DX159" s="55">
        <v>0</v>
      </c>
      <c r="DY159" s="55">
        <v>0</v>
      </c>
      <c r="DZ159" s="55">
        <v>0</v>
      </c>
      <c r="EA159" s="55">
        <v>0</v>
      </c>
      <c r="EB159" s="55">
        <v>0</v>
      </c>
      <c r="EC159" s="55">
        <v>0</v>
      </c>
      <c r="ED159" s="55">
        <v>0</v>
      </c>
      <c r="EE159" s="55">
        <v>0</v>
      </c>
      <c r="EF159" s="55">
        <v>0</v>
      </c>
      <c r="EG159" s="55">
        <v>0</v>
      </c>
      <c r="EH159" s="55">
        <v>0</v>
      </c>
      <c r="EI159" s="55">
        <v>0</v>
      </c>
      <c r="EJ159" s="55">
        <v>0</v>
      </c>
      <c r="EK159" s="55">
        <v>0</v>
      </c>
      <c r="EL159" s="55">
        <v>0</v>
      </c>
      <c r="EM159" s="55">
        <v>0</v>
      </c>
      <c r="EN159" s="55">
        <v>109.81539916992188</v>
      </c>
      <c r="EO159" s="55">
        <v>172.73683166503906</v>
      </c>
      <c r="EP159" s="55">
        <v>175.886474609375</v>
      </c>
      <c r="EQ159" s="55">
        <v>156.77467346191406</v>
      </c>
      <c r="ER159" s="55">
        <v>131.74697875976563</v>
      </c>
      <c r="ES159" s="55">
        <v>106.71434020996094</v>
      </c>
      <c r="ET159" s="55">
        <v>84.0333251953125</v>
      </c>
      <c r="EU159" s="55">
        <v>65.042251586914063</v>
      </c>
      <c r="EV159" s="55">
        <v>50.344760894775391</v>
      </c>
      <c r="EW159" s="55">
        <v>39.298393249511719</v>
      </c>
      <c r="EX159" s="55">
        <v>30.961521148681641</v>
      </c>
      <c r="EY159" s="55">
        <v>24.676313400268555</v>
      </c>
      <c r="EZ159" s="55">
        <v>19.93072509765625</v>
      </c>
      <c r="FA159" s="55">
        <v>15.736028671264648</v>
      </c>
      <c r="FB159" s="55">
        <v>12.074896812438965</v>
      </c>
      <c r="FC159" s="55">
        <v>9.1689081192016602</v>
      </c>
      <c r="FD159" s="55">
        <v>6.9263195991516113</v>
      </c>
      <c r="FE159" s="55">
        <v>5.2171835899353027</v>
      </c>
      <c r="FF159" s="55">
        <v>3.9231302738189697</v>
      </c>
      <c r="FG159" s="55">
        <v>2.9470288753509521</v>
      </c>
      <c r="FH159" s="55">
        <v>2.2124049663543701</v>
      </c>
      <c r="FI159" s="55">
        <v>1.660269021987915</v>
      </c>
      <c r="FJ159" s="55">
        <v>1.2456330060958862</v>
      </c>
      <c r="FK159" s="55">
        <v>0.93441301584243774</v>
      </c>
      <c r="FL159" s="55">
        <v>0.70088863372802734</v>
      </c>
      <c r="FM159" s="55">
        <v>0.52569681406021118</v>
      </c>
      <c r="FN159" s="55">
        <v>0.39428216218948364</v>
      </c>
      <c r="FO159" s="55">
        <v>0.29571264982223511</v>
      </c>
      <c r="FP159" s="55">
        <v>0.22178240120410919</v>
      </c>
      <c r="FQ159" s="55">
        <v>0.16633394360542297</v>
      </c>
      <c r="FR159" s="55">
        <v>0.12474771589040756</v>
      </c>
      <c r="FS159" s="55">
        <v>9.3558453023433685E-2</v>
      </c>
      <c r="FT159" s="55">
        <v>7.016696035861969E-2</v>
      </c>
      <c r="FU159" s="55">
        <v>5.2623752504587173E-2</v>
      </c>
      <c r="FV159" s="55">
        <v>3.9466686546802521E-2</v>
      </c>
      <c r="FW159" s="55">
        <v>2.9599156230688095E-2</v>
      </c>
      <c r="FX159" s="55">
        <v>2.2198718041181564E-2</v>
      </c>
      <c r="FY159" s="55">
        <v>1.6648547723889351E-2</v>
      </c>
      <c r="FZ159" s="55">
        <v>1.2486041523516178E-2</v>
      </c>
      <c r="GA159" s="55">
        <v>9.3642538413405418E-3</v>
      </c>
      <c r="GB159" s="55">
        <v>7.0229824632406235E-3</v>
      </c>
      <c r="GC159" s="55">
        <v>5.2670808508992195E-3</v>
      </c>
      <c r="GD159" s="55">
        <v>3.9501935243606567E-3</v>
      </c>
      <c r="GE159" s="55">
        <v>2.9625569004565477E-3</v>
      </c>
      <c r="GF159" s="55">
        <v>2.221851609647274E-3</v>
      </c>
      <c r="GG159" s="55">
        <v>1.6663393471390009E-3</v>
      </c>
      <c r="GH159" s="55">
        <v>1.249717315658927E-3</v>
      </c>
      <c r="GI159" s="55">
        <v>9.372602216899395E-4</v>
      </c>
      <c r="GJ159" s="55">
        <v>7.0292426971718669E-4</v>
      </c>
      <c r="GK159" s="55">
        <v>5.2717758808284998E-4</v>
      </c>
      <c r="GL159" s="55">
        <v>3.9537140401080251E-4</v>
      </c>
      <c r="GM159" s="55">
        <v>2.9651977820321918E-4</v>
      </c>
      <c r="GN159" s="55">
        <v>2.223832270829007E-4</v>
      </c>
      <c r="GO159" s="55">
        <v>1.6678245447110385E-4</v>
      </c>
      <c r="GP159" s="55">
        <v>1.2508312647696584E-4</v>
      </c>
      <c r="GQ159" s="55">
        <v>9.3809561803936958E-5</v>
      </c>
      <c r="GR159" s="55">
        <v>7.0355075877159834E-5</v>
      </c>
      <c r="GS159" s="55">
        <v>5.2764742576982826E-5</v>
      </c>
      <c r="GT159" s="55">
        <v>3.9572380046593025E-5</v>
      </c>
      <c r="GU159" s="55">
        <v>2.9685477784369141E-5</v>
      </c>
    </row>
    <row r="160" spans="1:203" x14ac:dyDescent="0.45">
      <c r="A160" s="5" t="s">
        <v>3827</v>
      </c>
      <c r="B160" s="89">
        <v>108</v>
      </c>
      <c r="C160" s="89">
        <v>10</v>
      </c>
      <c r="D160" s="55">
        <v>0</v>
      </c>
      <c r="E160" s="55">
        <v>0</v>
      </c>
      <c r="F160" s="55">
        <v>0</v>
      </c>
      <c r="G160" s="55">
        <v>0</v>
      </c>
      <c r="H160" s="55">
        <v>0</v>
      </c>
      <c r="I160" s="55">
        <v>0</v>
      </c>
      <c r="J160" s="55">
        <v>0</v>
      </c>
      <c r="K160" s="55">
        <v>0</v>
      </c>
      <c r="L160" s="55">
        <v>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5">
        <v>0</v>
      </c>
      <c r="X160" s="55">
        <v>0</v>
      </c>
      <c r="Y160" s="55">
        <v>0</v>
      </c>
      <c r="Z160" s="55">
        <v>0</v>
      </c>
      <c r="AA160" s="55">
        <v>0</v>
      </c>
      <c r="AB160" s="55">
        <v>0</v>
      </c>
      <c r="AC160" s="55">
        <v>0</v>
      </c>
      <c r="AD160" s="55">
        <v>0</v>
      </c>
      <c r="AE160" s="55">
        <v>0</v>
      </c>
      <c r="AF160" s="55">
        <v>0</v>
      </c>
      <c r="AG160" s="55">
        <v>0</v>
      </c>
      <c r="AH160" s="55">
        <v>0</v>
      </c>
      <c r="AI160" s="55">
        <v>0</v>
      </c>
      <c r="AJ160" s="55">
        <v>0</v>
      </c>
      <c r="AK160" s="55">
        <v>0</v>
      </c>
      <c r="AL160" s="55">
        <v>0</v>
      </c>
      <c r="AM160" s="55">
        <v>0</v>
      </c>
      <c r="AN160" s="55">
        <v>0</v>
      </c>
      <c r="AO160" s="55">
        <v>0</v>
      </c>
      <c r="AP160" s="55">
        <v>0</v>
      </c>
      <c r="AQ160" s="55">
        <v>0</v>
      </c>
      <c r="AR160" s="55">
        <v>0</v>
      </c>
      <c r="AS160" s="55">
        <v>0</v>
      </c>
      <c r="AT160" s="55">
        <v>0</v>
      </c>
      <c r="AU160" s="55">
        <v>0</v>
      </c>
      <c r="AV160" s="55">
        <v>0</v>
      </c>
      <c r="AW160" s="55">
        <v>0</v>
      </c>
      <c r="AX160" s="55">
        <v>0</v>
      </c>
      <c r="AY160" s="55">
        <v>0</v>
      </c>
      <c r="AZ160" s="55">
        <v>0</v>
      </c>
      <c r="BA160" s="55">
        <v>0</v>
      </c>
      <c r="BB160" s="55">
        <v>0</v>
      </c>
      <c r="BC160" s="55">
        <v>0</v>
      </c>
      <c r="BD160" s="55">
        <v>0</v>
      </c>
      <c r="BE160" s="55">
        <v>0</v>
      </c>
      <c r="BF160" s="55">
        <v>0</v>
      </c>
      <c r="BG160" s="55">
        <v>0</v>
      </c>
      <c r="BH160" s="55">
        <v>0</v>
      </c>
      <c r="BI160" s="55">
        <v>0</v>
      </c>
      <c r="BJ160" s="55">
        <v>0</v>
      </c>
      <c r="BK160" s="55">
        <v>0</v>
      </c>
      <c r="BL160" s="55">
        <v>0</v>
      </c>
      <c r="BM160" s="55">
        <v>0</v>
      </c>
      <c r="BN160" s="55">
        <v>0</v>
      </c>
      <c r="BO160" s="55">
        <v>0</v>
      </c>
      <c r="BP160" s="55">
        <v>0</v>
      </c>
      <c r="BQ160" s="55">
        <v>0</v>
      </c>
      <c r="BR160" s="55">
        <v>0</v>
      </c>
      <c r="BS160" s="55">
        <v>0</v>
      </c>
      <c r="BT160" s="55">
        <v>0</v>
      </c>
      <c r="BU160" s="55">
        <v>0</v>
      </c>
      <c r="BV160" s="55">
        <v>0</v>
      </c>
      <c r="BW160" s="55">
        <v>0</v>
      </c>
      <c r="BX160" s="55">
        <v>0</v>
      </c>
      <c r="BY160" s="55">
        <v>0</v>
      </c>
      <c r="BZ160" s="55">
        <v>0</v>
      </c>
      <c r="CA160" s="55">
        <v>0</v>
      </c>
      <c r="CB160" s="55">
        <v>0</v>
      </c>
      <c r="CC160" s="55">
        <v>0</v>
      </c>
      <c r="CD160" s="55">
        <v>0</v>
      </c>
      <c r="CE160" s="55">
        <v>0</v>
      </c>
      <c r="CF160" s="55">
        <v>0</v>
      </c>
      <c r="CG160" s="55">
        <v>0</v>
      </c>
      <c r="CH160" s="55">
        <v>0</v>
      </c>
      <c r="CI160" s="55">
        <v>0</v>
      </c>
      <c r="CJ160" s="55">
        <v>0</v>
      </c>
      <c r="CK160" s="55">
        <v>0</v>
      </c>
      <c r="CL160" s="55">
        <v>0</v>
      </c>
      <c r="CM160" s="55">
        <v>0</v>
      </c>
      <c r="CN160" s="55">
        <v>0</v>
      </c>
      <c r="CO160" s="55">
        <v>0</v>
      </c>
      <c r="CP160" s="55">
        <v>0</v>
      </c>
      <c r="CQ160" s="55">
        <v>0</v>
      </c>
      <c r="CR160" s="55">
        <v>0</v>
      </c>
      <c r="CS160" s="55">
        <v>0</v>
      </c>
      <c r="CT160" s="55">
        <v>0</v>
      </c>
      <c r="CU160" s="55">
        <v>0</v>
      </c>
      <c r="CV160" s="55">
        <v>0</v>
      </c>
      <c r="CW160" s="55">
        <v>0</v>
      </c>
      <c r="CX160" s="55">
        <v>0</v>
      </c>
      <c r="CY160" s="55">
        <v>0</v>
      </c>
      <c r="CZ160" s="55">
        <v>0</v>
      </c>
      <c r="DA160" s="55">
        <v>0</v>
      </c>
      <c r="DB160" s="55">
        <v>0</v>
      </c>
      <c r="DC160" s="55">
        <v>0</v>
      </c>
      <c r="DD160" s="55">
        <v>0</v>
      </c>
      <c r="DE160" s="55">
        <v>0</v>
      </c>
      <c r="DF160" s="55">
        <v>0</v>
      </c>
      <c r="DG160" s="55">
        <v>0</v>
      </c>
      <c r="DH160" s="55">
        <v>0</v>
      </c>
      <c r="DI160" s="55">
        <v>0</v>
      </c>
      <c r="DJ160" s="55">
        <v>0</v>
      </c>
      <c r="DK160" s="55">
        <v>0</v>
      </c>
      <c r="DL160" s="55">
        <v>0</v>
      </c>
      <c r="DM160" s="55">
        <v>0</v>
      </c>
      <c r="DN160" s="55">
        <v>0</v>
      </c>
      <c r="DO160" s="55">
        <v>0</v>
      </c>
      <c r="DP160" s="55">
        <v>0</v>
      </c>
      <c r="DQ160" s="55">
        <v>0</v>
      </c>
      <c r="DR160" s="55">
        <v>0</v>
      </c>
      <c r="DS160" s="55">
        <v>0</v>
      </c>
      <c r="DT160" s="55">
        <v>0</v>
      </c>
      <c r="DU160" s="55">
        <v>0</v>
      </c>
      <c r="DV160" s="55">
        <v>0</v>
      </c>
      <c r="DW160" s="55">
        <v>0</v>
      </c>
      <c r="DX160" s="55">
        <v>0</v>
      </c>
      <c r="DY160" s="55">
        <v>0</v>
      </c>
      <c r="DZ160" s="55">
        <v>0</v>
      </c>
      <c r="EA160" s="55">
        <v>0</v>
      </c>
      <c r="EB160" s="55">
        <v>0</v>
      </c>
      <c r="EC160" s="55">
        <v>0</v>
      </c>
      <c r="ED160" s="55">
        <v>0</v>
      </c>
      <c r="EE160" s="55">
        <v>0</v>
      </c>
      <c r="EF160" s="55">
        <v>0</v>
      </c>
      <c r="EG160" s="55">
        <v>0</v>
      </c>
      <c r="EH160" s="55">
        <v>0</v>
      </c>
      <c r="EI160" s="55">
        <v>0</v>
      </c>
      <c r="EJ160" s="55">
        <v>0</v>
      </c>
      <c r="EK160" s="55">
        <v>0</v>
      </c>
      <c r="EL160" s="55">
        <v>0</v>
      </c>
      <c r="EM160" s="55">
        <v>0</v>
      </c>
      <c r="EN160" s="55">
        <v>171.8380126953125</v>
      </c>
      <c r="EO160" s="55">
        <v>211.83895874023438</v>
      </c>
      <c r="EP160" s="55">
        <v>207.82746887207031</v>
      </c>
      <c r="EQ160" s="55">
        <v>187.46977233886719</v>
      </c>
      <c r="ER160" s="55">
        <v>160.56863403320313</v>
      </c>
      <c r="ES160" s="55">
        <v>133.66668701171875</v>
      </c>
      <c r="ET160" s="55">
        <v>109.42071533203125</v>
      </c>
      <c r="EU160" s="55">
        <v>88.636123657226563</v>
      </c>
      <c r="EV160" s="55">
        <v>71.354499816894531</v>
      </c>
      <c r="EW160" s="55">
        <v>57.823715209960938</v>
      </c>
      <c r="EX160" s="55">
        <v>47.183708190917969</v>
      </c>
      <c r="EY160" s="55">
        <v>38.760265350341797</v>
      </c>
      <c r="EZ160" s="55">
        <v>32.081169128417969</v>
      </c>
      <c r="FA160" s="55">
        <v>26.782989501953125</v>
      </c>
      <c r="FB160" s="55">
        <v>22.57939338684082</v>
      </c>
      <c r="FC160" s="55">
        <v>19.243412017822266</v>
      </c>
      <c r="FD160" s="55">
        <v>16.594518661499023</v>
      </c>
      <c r="FE160" s="55">
        <v>14.487215042114258</v>
      </c>
      <c r="FF160" s="55">
        <v>12.664519309997559</v>
      </c>
      <c r="FG160" s="55">
        <v>10.59881591796875</v>
      </c>
      <c r="FH160" s="55">
        <v>8.6804676055908203</v>
      </c>
      <c r="FI160" s="55">
        <v>7.0294013023376465</v>
      </c>
      <c r="FJ160" s="55">
        <v>5.6533646583557129</v>
      </c>
      <c r="FK160" s="55">
        <v>4.5264263153076172</v>
      </c>
      <c r="FL160" s="55">
        <v>3.6133286952972412</v>
      </c>
      <c r="FM160" s="55">
        <v>2.8786065578460693</v>
      </c>
      <c r="FN160" s="55">
        <v>2.2901279926300049</v>
      </c>
      <c r="FO160" s="55">
        <v>1.8202409744262695</v>
      </c>
      <c r="FP160" s="55">
        <v>1.445833683013916</v>
      </c>
      <c r="FQ160" s="55">
        <v>1.1479314565658569</v>
      </c>
      <c r="FR160" s="55">
        <v>0.91113311052322388</v>
      </c>
      <c r="FS160" s="55">
        <v>0.72303158044815063</v>
      </c>
      <c r="FT160" s="55">
        <v>0.5736810564994812</v>
      </c>
      <c r="FU160" s="55">
        <v>0.45513570308685303</v>
      </c>
      <c r="FV160" s="55">
        <v>0.36106213927268982</v>
      </c>
      <c r="FW160" s="55">
        <v>0.28641963005065918</v>
      </c>
      <c r="FX160" s="55">
        <v>0.2272007167339325</v>
      </c>
      <c r="FY160" s="55">
        <v>0.18022167682647705</v>
      </c>
      <c r="FZ160" s="55">
        <v>0.14295448362827301</v>
      </c>
      <c r="GA160" s="55">
        <v>0.1133924126625061</v>
      </c>
      <c r="GB160" s="55">
        <v>8.9942947030067444E-2</v>
      </c>
      <c r="GC160" s="55">
        <v>7.1342460811138153E-2</v>
      </c>
      <c r="GD160" s="55">
        <v>5.6588422507047653E-2</v>
      </c>
      <c r="GE160" s="55">
        <v>4.4885497540235519E-2</v>
      </c>
      <c r="GF160" s="55">
        <v>3.560277447104454E-2</v>
      </c>
      <c r="GG160" s="55">
        <v>2.8239769861102104E-2</v>
      </c>
      <c r="GH160" s="55">
        <v>2.239949069917202E-2</v>
      </c>
      <c r="GI160" s="55">
        <v>1.7767032608389854E-2</v>
      </c>
      <c r="GJ160" s="55">
        <v>1.4092611148953438E-2</v>
      </c>
      <c r="GK160" s="55">
        <v>1.1178099550306797E-2</v>
      </c>
      <c r="GL160" s="55">
        <v>8.8663389906287193E-3</v>
      </c>
      <c r="GM160" s="55">
        <v>7.0326775312423706E-3</v>
      </c>
      <c r="GN160" s="55">
        <v>5.5782380513846874E-3</v>
      </c>
      <c r="GO160" s="55">
        <v>4.4245929457247257E-3</v>
      </c>
      <c r="GP160" s="55">
        <v>3.5095352213829756E-3</v>
      </c>
      <c r="GQ160" s="55">
        <v>2.783722011372447E-3</v>
      </c>
      <c r="GR160" s="55">
        <v>2.2080154158174992E-3</v>
      </c>
      <c r="GS160" s="55">
        <v>1.7513720085844398E-3</v>
      </c>
      <c r="GT160" s="55">
        <v>1.3891675043851137E-3</v>
      </c>
      <c r="GU160" s="55">
        <v>1.1019048979505897E-3</v>
      </c>
    </row>
    <row r="161" spans="1:203" x14ac:dyDescent="0.45">
      <c r="A161" s="5" t="s">
        <v>3827</v>
      </c>
      <c r="B161" s="89">
        <v>109</v>
      </c>
      <c r="C161" s="89">
        <v>1</v>
      </c>
      <c r="D161" s="55">
        <v>0</v>
      </c>
      <c r="E161" s="55">
        <v>0</v>
      </c>
      <c r="F161" s="55">
        <v>0</v>
      </c>
      <c r="G161" s="55">
        <v>0</v>
      </c>
      <c r="H161" s="55">
        <v>0</v>
      </c>
      <c r="I161" s="55">
        <v>0</v>
      </c>
      <c r="J161" s="55">
        <v>0</v>
      </c>
      <c r="K161" s="55">
        <v>0</v>
      </c>
      <c r="L161" s="55">
        <v>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0</v>
      </c>
      <c r="X161" s="55">
        <v>0</v>
      </c>
      <c r="Y161" s="55">
        <v>0</v>
      </c>
      <c r="Z161" s="55">
        <v>0</v>
      </c>
      <c r="AA161" s="55">
        <v>0</v>
      </c>
      <c r="AB161" s="55">
        <v>0</v>
      </c>
      <c r="AC161" s="55">
        <v>0</v>
      </c>
      <c r="AD161" s="55">
        <v>0</v>
      </c>
      <c r="AE161" s="55">
        <v>0</v>
      </c>
      <c r="AF161" s="55">
        <v>0</v>
      </c>
      <c r="AG161" s="55">
        <v>0</v>
      </c>
      <c r="AH161" s="55">
        <v>0</v>
      </c>
      <c r="AI161" s="55">
        <v>0</v>
      </c>
      <c r="AJ161" s="55">
        <v>0</v>
      </c>
      <c r="AK161" s="55">
        <v>0</v>
      </c>
      <c r="AL161" s="55">
        <v>0</v>
      </c>
      <c r="AM161" s="55">
        <v>0</v>
      </c>
      <c r="AN161" s="55">
        <v>0</v>
      </c>
      <c r="AO161" s="55">
        <v>0</v>
      </c>
      <c r="AP161" s="55">
        <v>0</v>
      </c>
      <c r="AQ161" s="55">
        <v>0</v>
      </c>
      <c r="AR161" s="55">
        <v>0</v>
      </c>
      <c r="AS161" s="55">
        <v>0</v>
      </c>
      <c r="AT161" s="55">
        <v>0</v>
      </c>
      <c r="AU161" s="55">
        <v>0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55">
        <v>0</v>
      </c>
      <c r="BB161" s="55">
        <v>0</v>
      </c>
      <c r="BC161" s="55">
        <v>0</v>
      </c>
      <c r="BD161" s="55">
        <v>0</v>
      </c>
      <c r="BE161" s="55">
        <v>0</v>
      </c>
      <c r="BF161" s="55">
        <v>0</v>
      </c>
      <c r="BG161" s="55">
        <v>0</v>
      </c>
      <c r="BH161" s="55">
        <v>0</v>
      </c>
      <c r="BI161" s="55">
        <v>0</v>
      </c>
      <c r="BJ161" s="55">
        <v>0</v>
      </c>
      <c r="BK161" s="55">
        <v>0</v>
      </c>
      <c r="BL161" s="55">
        <v>0</v>
      </c>
      <c r="BM161" s="55">
        <v>0</v>
      </c>
      <c r="BN161" s="55">
        <v>0</v>
      </c>
      <c r="BO161" s="55">
        <v>0</v>
      </c>
      <c r="BP161" s="55">
        <v>0</v>
      </c>
      <c r="BQ161" s="55">
        <v>0</v>
      </c>
      <c r="BR161" s="55">
        <v>0</v>
      </c>
      <c r="BS161" s="55">
        <v>0</v>
      </c>
      <c r="BT161" s="55">
        <v>0</v>
      </c>
      <c r="BU161" s="55">
        <v>0</v>
      </c>
      <c r="BV161" s="55">
        <v>0</v>
      </c>
      <c r="BW161" s="55">
        <v>0</v>
      </c>
      <c r="BX161" s="55">
        <v>0</v>
      </c>
      <c r="BY161" s="55">
        <v>0</v>
      </c>
      <c r="BZ161" s="55">
        <v>0</v>
      </c>
      <c r="CA161" s="55">
        <v>0</v>
      </c>
      <c r="CB161" s="55">
        <v>0</v>
      </c>
      <c r="CC161" s="55">
        <v>0</v>
      </c>
      <c r="CD161" s="55">
        <v>0</v>
      </c>
      <c r="CE161" s="55">
        <v>0</v>
      </c>
      <c r="CF161" s="55">
        <v>0</v>
      </c>
      <c r="CG161" s="55">
        <v>0</v>
      </c>
      <c r="CH161" s="55">
        <v>0</v>
      </c>
      <c r="CI161" s="55">
        <v>0</v>
      </c>
      <c r="CJ161" s="55">
        <v>0</v>
      </c>
      <c r="CK161" s="55">
        <v>0</v>
      </c>
      <c r="CL161" s="55">
        <v>0</v>
      </c>
      <c r="CM161" s="55">
        <v>0</v>
      </c>
      <c r="CN161" s="55">
        <v>0</v>
      </c>
      <c r="CO161" s="55">
        <v>0</v>
      </c>
      <c r="CP161" s="55">
        <v>0</v>
      </c>
      <c r="CQ161" s="55">
        <v>0</v>
      </c>
      <c r="CR161" s="55">
        <v>0</v>
      </c>
      <c r="CS161" s="55">
        <v>0</v>
      </c>
      <c r="CT161" s="55">
        <v>0</v>
      </c>
      <c r="CU161" s="55">
        <v>0</v>
      </c>
      <c r="CV161" s="55">
        <v>0</v>
      </c>
      <c r="CW161" s="55">
        <v>0</v>
      </c>
      <c r="CX161" s="55">
        <v>0</v>
      </c>
      <c r="CY161" s="55">
        <v>0</v>
      </c>
      <c r="CZ161" s="55">
        <v>0</v>
      </c>
      <c r="DA161" s="55">
        <v>0</v>
      </c>
      <c r="DB161" s="55">
        <v>0</v>
      </c>
      <c r="DC161" s="55">
        <v>0</v>
      </c>
      <c r="DD161" s="55">
        <v>0</v>
      </c>
      <c r="DE161" s="55">
        <v>0</v>
      </c>
      <c r="DF161" s="55">
        <v>0</v>
      </c>
      <c r="DG161" s="55">
        <v>0</v>
      </c>
      <c r="DH161" s="55">
        <v>0</v>
      </c>
      <c r="DI161" s="55">
        <v>0</v>
      </c>
      <c r="DJ161" s="55">
        <v>0</v>
      </c>
      <c r="DK161" s="55">
        <v>0</v>
      </c>
      <c r="DL161" s="55">
        <v>0</v>
      </c>
      <c r="DM161" s="55">
        <v>0</v>
      </c>
      <c r="DN161" s="55">
        <v>0</v>
      </c>
      <c r="DO161" s="55">
        <v>0</v>
      </c>
      <c r="DP161" s="55">
        <v>0</v>
      </c>
      <c r="DQ161" s="55">
        <v>0</v>
      </c>
      <c r="DR161" s="55">
        <v>0</v>
      </c>
      <c r="DS161" s="55">
        <v>0</v>
      </c>
      <c r="DT161" s="55">
        <v>0</v>
      </c>
      <c r="DU161" s="55">
        <v>0</v>
      </c>
      <c r="DV161" s="55">
        <v>0</v>
      </c>
      <c r="DW161" s="55">
        <v>0</v>
      </c>
      <c r="DX161" s="55">
        <v>0</v>
      </c>
      <c r="DY161" s="55">
        <v>0</v>
      </c>
      <c r="DZ161" s="55">
        <v>0</v>
      </c>
      <c r="EA161" s="55">
        <v>0</v>
      </c>
      <c r="EB161" s="55">
        <v>0</v>
      </c>
      <c r="EC161" s="55">
        <v>0</v>
      </c>
      <c r="ED161" s="55">
        <v>0</v>
      </c>
      <c r="EE161" s="55">
        <v>0</v>
      </c>
      <c r="EF161" s="55">
        <v>0</v>
      </c>
      <c r="EG161" s="55">
        <v>0</v>
      </c>
      <c r="EH161" s="55">
        <v>0</v>
      </c>
      <c r="EI161" s="55">
        <v>0</v>
      </c>
      <c r="EJ161" s="55">
        <v>0</v>
      </c>
      <c r="EK161" s="55">
        <v>0</v>
      </c>
      <c r="EL161" s="55">
        <v>0</v>
      </c>
      <c r="EM161" s="55">
        <v>0</v>
      </c>
      <c r="EN161" s="55">
        <v>154.50201416015625</v>
      </c>
      <c r="EO161" s="55">
        <v>216.76348876953125</v>
      </c>
      <c r="EP161" s="55">
        <v>216.14675903320313</v>
      </c>
      <c r="EQ161" s="55">
        <v>198.35125732421875</v>
      </c>
      <c r="ER161" s="55">
        <v>175.92463684082031</v>
      </c>
      <c r="ES161" s="55">
        <v>150.78823852539063</v>
      </c>
      <c r="ET161" s="55">
        <v>126.981201171875</v>
      </c>
      <c r="EU161" s="55">
        <v>105.94016265869141</v>
      </c>
      <c r="EV161" s="55">
        <v>88.806930541992188</v>
      </c>
      <c r="EW161" s="55">
        <v>74.819564819335938</v>
      </c>
      <c r="EX161" s="55">
        <v>63.319026947021484</v>
      </c>
      <c r="EY161" s="55">
        <v>53.855190277099609</v>
      </c>
      <c r="EZ161" s="55">
        <v>46.066360473632813</v>
      </c>
      <c r="FA161" s="55">
        <v>39.655746459960938</v>
      </c>
      <c r="FB161" s="55">
        <v>34.379158020019531</v>
      </c>
      <c r="FC161" s="55">
        <v>30.03557014465332</v>
      </c>
      <c r="FD161" s="55">
        <v>26.459438323974609</v>
      </c>
      <c r="FE161" s="55">
        <v>23.514318466186523</v>
      </c>
      <c r="FF161" s="55">
        <v>21.087436676025391</v>
      </c>
      <c r="FG161" s="55">
        <v>19.084537506103516</v>
      </c>
      <c r="FH161" s="55">
        <v>17.418771743774414</v>
      </c>
      <c r="FI161" s="55">
        <v>15.411541938781738</v>
      </c>
      <c r="FJ161" s="55">
        <v>13.084945678710938</v>
      </c>
      <c r="FK161" s="55">
        <v>10.956108093261719</v>
      </c>
      <c r="FL161" s="55">
        <v>9.1080760955810547</v>
      </c>
      <c r="FM161" s="55">
        <v>7.5407381057739258</v>
      </c>
      <c r="FN161" s="55">
        <v>6.2279977798461914</v>
      </c>
      <c r="FO161" s="55">
        <v>5.1363577842712402</v>
      </c>
      <c r="FP161" s="55">
        <v>4.2323946952819824</v>
      </c>
      <c r="FQ161" s="55">
        <v>3.4857118129730225</v>
      </c>
      <c r="FR161" s="55">
        <v>2.8698635101318359</v>
      </c>
      <c r="FS161" s="55">
        <v>2.3623788356781006</v>
      </c>
      <c r="FT161" s="55">
        <v>1.9444143772125244</v>
      </c>
      <c r="FU161" s="55">
        <v>1.6002897024154663</v>
      </c>
      <c r="FV161" s="55">
        <v>1.3170149326324463</v>
      </c>
      <c r="FW161" s="55">
        <v>1.0838572978973389</v>
      </c>
      <c r="FX161" s="55">
        <v>0.8919634222984314</v>
      </c>
      <c r="FY161" s="55">
        <v>0.73403733968734741</v>
      </c>
      <c r="FZ161" s="55">
        <v>0.60406953096389771</v>
      </c>
      <c r="GA161" s="55">
        <v>0.49711203575134277</v>
      </c>
      <c r="GB161" s="55">
        <v>0.40909186005592346</v>
      </c>
      <c r="GC161" s="55">
        <v>0.33665639162063599</v>
      </c>
      <c r="GD161" s="55">
        <v>0.27704647183418274</v>
      </c>
      <c r="GE161" s="55">
        <v>0.22799122333526611</v>
      </c>
      <c r="GF161" s="55">
        <v>0.18762192130088806</v>
      </c>
      <c r="GG161" s="55">
        <v>0.15440057218074799</v>
      </c>
      <c r="GH161" s="55">
        <v>0.12706157565116882</v>
      </c>
      <c r="GI161" s="55">
        <v>0.10456336289644241</v>
      </c>
      <c r="GJ161" s="55">
        <v>8.6048796772956848E-2</v>
      </c>
      <c r="GK161" s="55">
        <v>7.0812530815601349E-2</v>
      </c>
      <c r="GL161" s="55">
        <v>5.8274071663618088E-2</v>
      </c>
      <c r="GM161" s="55">
        <v>4.7955743968486786E-2</v>
      </c>
      <c r="GN161" s="55">
        <v>3.946443647146225E-2</v>
      </c>
      <c r="GO161" s="55">
        <v>3.2476644963026047E-2</v>
      </c>
      <c r="GP161" s="55">
        <v>2.6726150885224342E-2</v>
      </c>
      <c r="GQ161" s="55">
        <v>2.1993871778249741E-2</v>
      </c>
      <c r="GR161" s="55">
        <v>1.8099516630172729E-2</v>
      </c>
      <c r="GS161" s="55">
        <v>1.4894715510308743E-2</v>
      </c>
      <c r="GT161" s="55">
        <v>1.2257374823093414E-2</v>
      </c>
      <c r="GU161" s="55">
        <v>1.0087322443723679E-2</v>
      </c>
    </row>
    <row r="162" spans="1:203" x14ac:dyDescent="0.45">
      <c r="A162" s="5" t="s">
        <v>3827</v>
      </c>
      <c r="B162" s="89">
        <v>110</v>
      </c>
      <c r="C162" s="89">
        <v>6</v>
      </c>
      <c r="D162" s="55">
        <v>0</v>
      </c>
      <c r="E162" s="55">
        <v>0</v>
      </c>
      <c r="F162" s="55">
        <v>0</v>
      </c>
      <c r="G162" s="55">
        <v>0</v>
      </c>
      <c r="H162" s="55">
        <v>0</v>
      </c>
      <c r="I162" s="55">
        <v>0</v>
      </c>
      <c r="J162" s="55">
        <v>0</v>
      </c>
      <c r="K162" s="55">
        <v>0</v>
      </c>
      <c r="L162" s="55">
        <v>0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5">
        <v>0</v>
      </c>
      <c r="X162" s="55">
        <v>0</v>
      </c>
      <c r="Y162" s="55">
        <v>0</v>
      </c>
      <c r="Z162" s="55">
        <v>0</v>
      </c>
      <c r="AA162" s="55">
        <v>0</v>
      </c>
      <c r="AB162" s="55">
        <v>0</v>
      </c>
      <c r="AC162" s="55">
        <v>0</v>
      </c>
      <c r="AD162" s="55">
        <v>0</v>
      </c>
      <c r="AE162" s="55">
        <v>0</v>
      </c>
      <c r="AF162" s="55">
        <v>0</v>
      </c>
      <c r="AG162" s="55">
        <v>0</v>
      </c>
      <c r="AH162" s="55">
        <v>0</v>
      </c>
      <c r="AI162" s="55">
        <v>0</v>
      </c>
      <c r="AJ162" s="55">
        <v>0</v>
      </c>
      <c r="AK162" s="55">
        <v>0</v>
      </c>
      <c r="AL162" s="55">
        <v>0</v>
      </c>
      <c r="AM162" s="55">
        <v>0</v>
      </c>
      <c r="AN162" s="55">
        <v>0</v>
      </c>
      <c r="AO162" s="55">
        <v>0</v>
      </c>
      <c r="AP162" s="55">
        <v>0</v>
      </c>
      <c r="AQ162" s="55">
        <v>0</v>
      </c>
      <c r="AR162" s="55">
        <v>0</v>
      </c>
      <c r="AS162" s="55">
        <v>0</v>
      </c>
      <c r="AT162" s="55">
        <v>0</v>
      </c>
      <c r="AU162" s="55">
        <v>0</v>
      </c>
      <c r="AV162" s="55">
        <v>0</v>
      </c>
      <c r="AW162" s="55">
        <v>0</v>
      </c>
      <c r="AX162" s="55">
        <v>0</v>
      </c>
      <c r="AY162" s="55">
        <v>0</v>
      </c>
      <c r="AZ162" s="55">
        <v>0</v>
      </c>
      <c r="BA162" s="55">
        <v>0</v>
      </c>
      <c r="BB162" s="55">
        <v>0</v>
      </c>
      <c r="BC162" s="55">
        <v>0</v>
      </c>
      <c r="BD162" s="55">
        <v>0</v>
      </c>
      <c r="BE162" s="55">
        <v>0</v>
      </c>
      <c r="BF162" s="55">
        <v>0</v>
      </c>
      <c r="BG162" s="55">
        <v>0</v>
      </c>
      <c r="BH162" s="55">
        <v>0</v>
      </c>
      <c r="BI162" s="55">
        <v>0</v>
      </c>
      <c r="BJ162" s="55">
        <v>0</v>
      </c>
      <c r="BK162" s="55">
        <v>0</v>
      </c>
      <c r="BL162" s="55">
        <v>0</v>
      </c>
      <c r="BM162" s="55">
        <v>0</v>
      </c>
      <c r="BN162" s="55">
        <v>0</v>
      </c>
      <c r="BO162" s="55">
        <v>0</v>
      </c>
      <c r="BP162" s="55">
        <v>0</v>
      </c>
      <c r="BQ162" s="55">
        <v>0</v>
      </c>
      <c r="BR162" s="55">
        <v>0</v>
      </c>
      <c r="BS162" s="55">
        <v>0</v>
      </c>
      <c r="BT162" s="55">
        <v>0</v>
      </c>
      <c r="BU162" s="55">
        <v>0</v>
      </c>
      <c r="BV162" s="55">
        <v>0</v>
      </c>
      <c r="BW162" s="55">
        <v>0</v>
      </c>
      <c r="BX162" s="55">
        <v>0</v>
      </c>
      <c r="BY162" s="55">
        <v>0</v>
      </c>
      <c r="BZ162" s="55">
        <v>0</v>
      </c>
      <c r="CA162" s="55">
        <v>0</v>
      </c>
      <c r="CB162" s="55">
        <v>0</v>
      </c>
      <c r="CC162" s="55">
        <v>0</v>
      </c>
      <c r="CD162" s="55">
        <v>0</v>
      </c>
      <c r="CE162" s="55">
        <v>0</v>
      </c>
      <c r="CF162" s="55">
        <v>0</v>
      </c>
      <c r="CG162" s="55">
        <v>0</v>
      </c>
      <c r="CH162" s="55">
        <v>0</v>
      </c>
      <c r="CI162" s="55">
        <v>0</v>
      </c>
      <c r="CJ162" s="55">
        <v>0</v>
      </c>
      <c r="CK162" s="55">
        <v>0</v>
      </c>
      <c r="CL162" s="55">
        <v>0</v>
      </c>
      <c r="CM162" s="55">
        <v>0</v>
      </c>
      <c r="CN162" s="55">
        <v>0</v>
      </c>
      <c r="CO162" s="55">
        <v>0</v>
      </c>
      <c r="CP162" s="55">
        <v>0</v>
      </c>
      <c r="CQ162" s="55">
        <v>0</v>
      </c>
      <c r="CR162" s="55">
        <v>0</v>
      </c>
      <c r="CS162" s="55">
        <v>0</v>
      </c>
      <c r="CT162" s="55">
        <v>0</v>
      </c>
      <c r="CU162" s="55">
        <v>0</v>
      </c>
      <c r="CV162" s="55">
        <v>0</v>
      </c>
      <c r="CW162" s="55">
        <v>0</v>
      </c>
      <c r="CX162" s="55">
        <v>0</v>
      </c>
      <c r="CY162" s="55">
        <v>0</v>
      </c>
      <c r="CZ162" s="55">
        <v>0</v>
      </c>
      <c r="DA162" s="55">
        <v>0</v>
      </c>
      <c r="DB162" s="55">
        <v>0</v>
      </c>
      <c r="DC162" s="55">
        <v>0</v>
      </c>
      <c r="DD162" s="55">
        <v>0</v>
      </c>
      <c r="DE162" s="55">
        <v>0</v>
      </c>
      <c r="DF162" s="55">
        <v>0</v>
      </c>
      <c r="DG162" s="55">
        <v>0</v>
      </c>
      <c r="DH162" s="55">
        <v>0</v>
      </c>
      <c r="DI162" s="55">
        <v>0</v>
      </c>
      <c r="DJ162" s="55">
        <v>0</v>
      </c>
      <c r="DK162" s="55">
        <v>0</v>
      </c>
      <c r="DL162" s="55">
        <v>0</v>
      </c>
      <c r="DM162" s="55">
        <v>0</v>
      </c>
      <c r="DN162" s="55">
        <v>0</v>
      </c>
      <c r="DO162" s="55">
        <v>0</v>
      </c>
      <c r="DP162" s="55">
        <v>0</v>
      </c>
      <c r="DQ162" s="55">
        <v>0</v>
      </c>
      <c r="DR162" s="55">
        <v>0</v>
      </c>
      <c r="DS162" s="55">
        <v>0</v>
      </c>
      <c r="DT162" s="55">
        <v>0</v>
      </c>
      <c r="DU162" s="55">
        <v>0</v>
      </c>
      <c r="DV162" s="55">
        <v>0</v>
      </c>
      <c r="DW162" s="55">
        <v>0</v>
      </c>
      <c r="DX162" s="55">
        <v>0</v>
      </c>
      <c r="DY162" s="55">
        <v>0</v>
      </c>
      <c r="DZ162" s="55">
        <v>0</v>
      </c>
      <c r="EA162" s="55">
        <v>0</v>
      </c>
      <c r="EB162" s="55">
        <v>0</v>
      </c>
      <c r="EC162" s="55">
        <v>0</v>
      </c>
      <c r="ED162" s="55">
        <v>0</v>
      </c>
      <c r="EE162" s="55">
        <v>0</v>
      </c>
      <c r="EF162" s="55">
        <v>0</v>
      </c>
      <c r="EG162" s="55">
        <v>0</v>
      </c>
      <c r="EH162" s="55">
        <v>0</v>
      </c>
      <c r="EI162" s="55">
        <v>0</v>
      </c>
      <c r="EJ162" s="55">
        <v>0</v>
      </c>
      <c r="EK162" s="55">
        <v>0</v>
      </c>
      <c r="EL162" s="55">
        <v>0</v>
      </c>
      <c r="EM162" s="55">
        <v>0</v>
      </c>
      <c r="EN162" s="55">
        <v>207.05934143066406</v>
      </c>
      <c r="EO162" s="55">
        <v>306.10281372070313</v>
      </c>
      <c r="EP162" s="55">
        <v>322.85418701171875</v>
      </c>
      <c r="EQ162" s="55">
        <v>306.13186645507813</v>
      </c>
      <c r="ER162" s="55">
        <v>279.64315795898438</v>
      </c>
      <c r="ES162" s="55">
        <v>250.05963134765625</v>
      </c>
      <c r="ET162" s="55">
        <v>218.86407470703125</v>
      </c>
      <c r="EU162" s="55">
        <v>188.19564819335938</v>
      </c>
      <c r="EV162" s="55">
        <v>160.43060302734375</v>
      </c>
      <c r="EW162" s="55">
        <v>137.07351684570313</v>
      </c>
      <c r="EX162" s="55">
        <v>117.49607849121094</v>
      </c>
      <c r="EY162" s="55">
        <v>101.07703399658203</v>
      </c>
      <c r="EZ162" s="55">
        <v>87.306121826171875</v>
      </c>
      <c r="FA162" s="55">
        <v>75.756118774414063</v>
      </c>
      <c r="FB162" s="55">
        <v>66.068794250488281</v>
      </c>
      <c r="FC162" s="55">
        <v>57.943675994873047</v>
      </c>
      <c r="FD162" s="55">
        <v>51.128768920898438</v>
      </c>
      <c r="FE162" s="55">
        <v>45.412708282470703</v>
      </c>
      <c r="FF162" s="55">
        <v>40.618236541748047</v>
      </c>
      <c r="FG162" s="55">
        <v>36.596675872802734</v>
      </c>
      <c r="FH162" s="55">
        <v>33.223320007324219</v>
      </c>
      <c r="FI162" s="55">
        <v>30.393581390380859</v>
      </c>
      <c r="FJ162" s="55">
        <v>28.019731521606445</v>
      </c>
      <c r="FK162" s="55">
        <v>26.028188705444336</v>
      </c>
      <c r="FL162" s="55">
        <v>24.357221603393555</v>
      </c>
      <c r="FM162" s="55">
        <v>22.955053329467773</v>
      </c>
      <c r="FN162" s="55">
        <v>21.778232574462891</v>
      </c>
      <c r="FO162" s="55">
        <v>20.790298461914063</v>
      </c>
      <c r="FP162" s="55">
        <v>19.960630416870117</v>
      </c>
      <c r="FQ162" s="55">
        <v>19.263498306274414</v>
      </c>
      <c r="FR162" s="55">
        <v>18.677236557006836</v>
      </c>
      <c r="FS162" s="55">
        <v>18.183526992797852</v>
      </c>
      <c r="FT162" s="55">
        <v>17.766727447509766</v>
      </c>
      <c r="FU162" s="55">
        <v>17.413063049316406</v>
      </c>
      <c r="FV162" s="55">
        <v>17.108884811401367</v>
      </c>
      <c r="FW162" s="55">
        <v>16.820209503173828</v>
      </c>
      <c r="FX162" s="55">
        <v>15.649371147155762</v>
      </c>
      <c r="FY162" s="55">
        <v>13.907611846923828</v>
      </c>
      <c r="FZ162" s="55">
        <v>12.073140144348145</v>
      </c>
      <c r="GA162" s="55">
        <v>10.339993476867676</v>
      </c>
      <c r="GB162" s="55">
        <v>8.7844944000244141</v>
      </c>
      <c r="GC162" s="55">
        <v>7.4264698028564453</v>
      </c>
      <c r="GD162" s="55">
        <v>6.2594780921936035</v>
      </c>
      <c r="GE162" s="55">
        <v>5.2660312652587891</v>
      </c>
      <c r="GF162" s="55">
        <v>4.4251222610473633</v>
      </c>
      <c r="GG162" s="55">
        <v>3.7158119678497314</v>
      </c>
      <c r="GH162" s="55">
        <v>3.1187939643859863</v>
      </c>
      <c r="GI162" s="55">
        <v>2.6169631481170654</v>
      </c>
      <c r="GJ162" s="55">
        <v>2.1954941749572754</v>
      </c>
      <c r="GK162" s="55">
        <v>1.8417019844055176</v>
      </c>
      <c r="GL162" s="55">
        <v>1.5448157787322998</v>
      </c>
      <c r="GM162" s="55">
        <v>1.2957327365875244</v>
      </c>
      <c r="GN162" s="55">
        <v>1.0867822170257568</v>
      </c>
      <c r="GO162" s="55">
        <v>0.91151183843612671</v>
      </c>
      <c r="GP162" s="55">
        <v>0.7645002007484436</v>
      </c>
      <c r="GQ162" s="55">
        <v>0.64119482040405273</v>
      </c>
      <c r="GR162" s="55">
        <v>0.53777503967285156</v>
      </c>
      <c r="GS162" s="55">
        <v>0.45103496313095093</v>
      </c>
      <c r="GT162" s="55">
        <v>0.37828493118286133</v>
      </c>
      <c r="GU162" s="55">
        <v>0.31727507710456848</v>
      </c>
    </row>
    <row r="163" spans="1:203" x14ac:dyDescent="0.45">
      <c r="A163" s="5" t="s">
        <v>3827</v>
      </c>
      <c r="B163" s="89">
        <v>111</v>
      </c>
      <c r="C163" s="89">
        <v>1</v>
      </c>
      <c r="D163" s="55">
        <v>0</v>
      </c>
      <c r="E163" s="55">
        <v>0</v>
      </c>
      <c r="F163" s="55">
        <v>0</v>
      </c>
      <c r="G163" s="55">
        <v>0</v>
      </c>
      <c r="H163" s="55">
        <v>0</v>
      </c>
      <c r="I163" s="55">
        <v>0</v>
      </c>
      <c r="J163" s="55">
        <v>0</v>
      </c>
      <c r="K163" s="55">
        <v>0</v>
      </c>
      <c r="L163" s="55">
        <v>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5">
        <v>0</v>
      </c>
      <c r="Z163" s="55">
        <v>0</v>
      </c>
      <c r="AA163" s="55">
        <v>0</v>
      </c>
      <c r="AB163" s="55">
        <v>0</v>
      </c>
      <c r="AC163" s="55">
        <v>0</v>
      </c>
      <c r="AD163" s="55">
        <v>0</v>
      </c>
      <c r="AE163" s="55">
        <v>0</v>
      </c>
      <c r="AF163" s="55">
        <v>0</v>
      </c>
      <c r="AG163" s="55">
        <v>0</v>
      </c>
      <c r="AH163" s="55">
        <v>0</v>
      </c>
      <c r="AI163" s="55">
        <v>0</v>
      </c>
      <c r="AJ163" s="55">
        <v>0</v>
      </c>
      <c r="AK163" s="55">
        <v>0</v>
      </c>
      <c r="AL163" s="55">
        <v>0</v>
      </c>
      <c r="AM163" s="55">
        <v>0</v>
      </c>
      <c r="AN163" s="55">
        <v>0</v>
      </c>
      <c r="AO163" s="55">
        <v>0</v>
      </c>
      <c r="AP163" s="55">
        <v>0</v>
      </c>
      <c r="AQ163" s="55">
        <v>0</v>
      </c>
      <c r="AR163" s="55">
        <v>0</v>
      </c>
      <c r="AS163" s="55">
        <v>0</v>
      </c>
      <c r="AT163" s="55">
        <v>0</v>
      </c>
      <c r="AU163" s="55">
        <v>0</v>
      </c>
      <c r="AV163" s="55">
        <v>0</v>
      </c>
      <c r="AW163" s="55">
        <v>0</v>
      </c>
      <c r="AX163" s="55">
        <v>0</v>
      </c>
      <c r="AY163" s="55">
        <v>0</v>
      </c>
      <c r="AZ163" s="55">
        <v>0</v>
      </c>
      <c r="BA163" s="55">
        <v>0</v>
      </c>
      <c r="BB163" s="55">
        <v>0</v>
      </c>
      <c r="BC163" s="55">
        <v>0</v>
      </c>
      <c r="BD163" s="55">
        <v>0</v>
      </c>
      <c r="BE163" s="55">
        <v>0</v>
      </c>
      <c r="BF163" s="55">
        <v>0</v>
      </c>
      <c r="BG163" s="55">
        <v>0</v>
      </c>
      <c r="BH163" s="55">
        <v>0</v>
      </c>
      <c r="BI163" s="55">
        <v>0</v>
      </c>
      <c r="BJ163" s="55">
        <v>0</v>
      </c>
      <c r="BK163" s="55">
        <v>0</v>
      </c>
      <c r="BL163" s="55">
        <v>0</v>
      </c>
      <c r="BM163" s="55">
        <v>0</v>
      </c>
      <c r="BN163" s="55">
        <v>0</v>
      </c>
      <c r="BO163" s="55">
        <v>0</v>
      </c>
      <c r="BP163" s="55">
        <v>0</v>
      </c>
      <c r="BQ163" s="55">
        <v>0</v>
      </c>
      <c r="BR163" s="55">
        <v>0</v>
      </c>
      <c r="BS163" s="55">
        <v>0</v>
      </c>
      <c r="BT163" s="55">
        <v>0</v>
      </c>
      <c r="BU163" s="55">
        <v>0</v>
      </c>
      <c r="BV163" s="55">
        <v>0</v>
      </c>
      <c r="BW163" s="55">
        <v>0</v>
      </c>
      <c r="BX163" s="55">
        <v>0</v>
      </c>
      <c r="BY163" s="55">
        <v>0</v>
      </c>
      <c r="BZ163" s="55">
        <v>0</v>
      </c>
      <c r="CA163" s="55">
        <v>0</v>
      </c>
      <c r="CB163" s="55">
        <v>0</v>
      </c>
      <c r="CC163" s="55">
        <v>0</v>
      </c>
      <c r="CD163" s="55">
        <v>0</v>
      </c>
      <c r="CE163" s="55">
        <v>0</v>
      </c>
      <c r="CF163" s="55">
        <v>0</v>
      </c>
      <c r="CG163" s="55">
        <v>0</v>
      </c>
      <c r="CH163" s="55">
        <v>0</v>
      </c>
      <c r="CI163" s="55">
        <v>0</v>
      </c>
      <c r="CJ163" s="55">
        <v>0</v>
      </c>
      <c r="CK163" s="55">
        <v>0</v>
      </c>
      <c r="CL163" s="55">
        <v>0</v>
      </c>
      <c r="CM163" s="55">
        <v>0</v>
      </c>
      <c r="CN163" s="55">
        <v>0</v>
      </c>
      <c r="CO163" s="55">
        <v>0</v>
      </c>
      <c r="CP163" s="55">
        <v>0</v>
      </c>
      <c r="CQ163" s="55">
        <v>0</v>
      </c>
      <c r="CR163" s="55">
        <v>0</v>
      </c>
      <c r="CS163" s="55">
        <v>0</v>
      </c>
      <c r="CT163" s="55">
        <v>0</v>
      </c>
      <c r="CU163" s="55">
        <v>0</v>
      </c>
      <c r="CV163" s="55">
        <v>0</v>
      </c>
      <c r="CW163" s="55">
        <v>0</v>
      </c>
      <c r="CX163" s="55">
        <v>0</v>
      </c>
      <c r="CY163" s="55">
        <v>0</v>
      </c>
      <c r="CZ163" s="55">
        <v>0</v>
      </c>
      <c r="DA163" s="55">
        <v>0</v>
      </c>
      <c r="DB163" s="55">
        <v>0</v>
      </c>
      <c r="DC163" s="55">
        <v>0</v>
      </c>
      <c r="DD163" s="55">
        <v>0</v>
      </c>
      <c r="DE163" s="55">
        <v>0</v>
      </c>
      <c r="DF163" s="55">
        <v>0</v>
      </c>
      <c r="DG163" s="55">
        <v>0</v>
      </c>
      <c r="DH163" s="55">
        <v>0</v>
      </c>
      <c r="DI163" s="55">
        <v>0</v>
      </c>
      <c r="DJ163" s="55">
        <v>0</v>
      </c>
      <c r="DK163" s="55">
        <v>0</v>
      </c>
      <c r="DL163" s="55">
        <v>0</v>
      </c>
      <c r="DM163" s="55">
        <v>0</v>
      </c>
      <c r="DN163" s="55">
        <v>0</v>
      </c>
      <c r="DO163" s="55">
        <v>0</v>
      </c>
      <c r="DP163" s="55">
        <v>0</v>
      </c>
      <c r="DQ163" s="55">
        <v>0</v>
      </c>
      <c r="DR163" s="55">
        <v>0</v>
      </c>
      <c r="DS163" s="55">
        <v>0</v>
      </c>
      <c r="DT163" s="55">
        <v>0</v>
      </c>
      <c r="DU163" s="55">
        <v>0</v>
      </c>
      <c r="DV163" s="55">
        <v>0</v>
      </c>
      <c r="DW163" s="55">
        <v>0</v>
      </c>
      <c r="DX163" s="55">
        <v>0</v>
      </c>
      <c r="DY163" s="55">
        <v>0</v>
      </c>
      <c r="DZ163" s="55">
        <v>0</v>
      </c>
      <c r="EA163" s="55">
        <v>0</v>
      </c>
      <c r="EB163" s="55">
        <v>0</v>
      </c>
      <c r="EC163" s="55">
        <v>0</v>
      </c>
      <c r="ED163" s="55">
        <v>0</v>
      </c>
      <c r="EE163" s="55">
        <v>0</v>
      </c>
      <c r="EF163" s="55">
        <v>0</v>
      </c>
      <c r="EG163" s="55">
        <v>0</v>
      </c>
      <c r="EH163" s="55">
        <v>0</v>
      </c>
      <c r="EI163" s="55">
        <v>0</v>
      </c>
      <c r="EJ163" s="55">
        <v>0</v>
      </c>
      <c r="EK163" s="55">
        <v>0</v>
      </c>
      <c r="EL163" s="55">
        <v>0</v>
      </c>
      <c r="EM163" s="55">
        <v>0</v>
      </c>
      <c r="EN163" s="55">
        <v>220.99053955078125</v>
      </c>
      <c r="EO163" s="55">
        <v>402.70327758789063</v>
      </c>
      <c r="EP163" s="55">
        <v>453.97341918945313</v>
      </c>
      <c r="EQ163" s="55">
        <v>421.69357299804688</v>
      </c>
      <c r="ER163" s="55">
        <v>363.30999755859375</v>
      </c>
      <c r="ES163" s="55">
        <v>301.55899047851563</v>
      </c>
      <c r="ET163" s="55">
        <v>244.79598999023438</v>
      </c>
      <c r="EU163" s="55">
        <v>196.05873107910156</v>
      </c>
      <c r="EV163" s="55">
        <v>155.7347412109375</v>
      </c>
      <c r="EW163" s="55">
        <v>123.07654571533203</v>
      </c>
      <c r="EX163" s="55">
        <v>96.961265563964844</v>
      </c>
      <c r="EY163" s="55">
        <v>76.238754272460938</v>
      </c>
      <c r="EZ163" s="55">
        <v>59.872982025146484</v>
      </c>
      <c r="FA163" s="55">
        <v>46.985523223876953</v>
      </c>
      <c r="FB163" s="55">
        <v>36.855247497558594</v>
      </c>
      <c r="FC163" s="55">
        <v>28.901027679443359</v>
      </c>
      <c r="FD163" s="55">
        <v>22.659643173217773</v>
      </c>
      <c r="FE163" s="55">
        <v>17.7642822265625</v>
      </c>
      <c r="FF163" s="55">
        <v>13.925623893737793</v>
      </c>
      <c r="FG163" s="55">
        <v>10.916037559509277</v>
      </c>
      <c r="FH163" s="55">
        <v>8.5566797256469727</v>
      </c>
      <c r="FI163" s="55">
        <v>6.7071714401245117</v>
      </c>
      <c r="FJ163" s="55">
        <v>5.2573857307434082</v>
      </c>
      <c r="FK163" s="55">
        <v>4.1209568977355957</v>
      </c>
      <c r="FL163" s="55">
        <v>3.2301669120788574</v>
      </c>
      <c r="FM163" s="55">
        <v>2.531926155090332</v>
      </c>
      <c r="FN163" s="55">
        <v>1.984616756439209</v>
      </c>
      <c r="FO163" s="55">
        <v>1.5556143522262573</v>
      </c>
      <c r="FP163" s="55">
        <v>1.2193464040756226</v>
      </c>
      <c r="FQ163" s="55">
        <v>0.95576721429824829</v>
      </c>
      <c r="FR163" s="55">
        <v>0.7491644024848938</v>
      </c>
      <c r="FS163" s="55">
        <v>0.58722162246704102</v>
      </c>
      <c r="FT163" s="55">
        <v>0.46028512716293335</v>
      </c>
      <c r="FU163" s="55">
        <v>0.36078780889511108</v>
      </c>
      <c r="FV163" s="55">
        <v>0.28279829025268555</v>
      </c>
      <c r="FW163" s="55">
        <v>0.22166731953620911</v>
      </c>
      <c r="FX163" s="55">
        <v>0.17375069856643677</v>
      </c>
      <c r="FY163" s="55">
        <v>0.1361919492483139</v>
      </c>
      <c r="FZ163" s="55">
        <v>0.10675207525491714</v>
      </c>
      <c r="GA163" s="55">
        <v>8.3676062524318695E-2</v>
      </c>
      <c r="GB163" s="55">
        <v>6.5588250756263733E-2</v>
      </c>
      <c r="GC163" s="55">
        <v>5.1410399377346039E-2</v>
      </c>
      <c r="GD163" s="55">
        <v>4.0297292172908783E-2</v>
      </c>
      <c r="GE163" s="55">
        <v>3.1586445868015289E-2</v>
      </c>
      <c r="GF163" s="55">
        <v>2.4758573621511459E-2</v>
      </c>
      <c r="GG163" s="55">
        <v>1.9406646490097046E-2</v>
      </c>
      <c r="GH163" s="55">
        <v>1.5211617574095726E-2</v>
      </c>
      <c r="GI163" s="55">
        <v>1.1923404410481453E-2</v>
      </c>
      <c r="GJ163" s="55">
        <v>9.3459868803620338E-3</v>
      </c>
      <c r="GK163" s="55">
        <v>7.3257153853774071E-3</v>
      </c>
      <c r="GL163" s="55">
        <v>5.7421554811298847E-3</v>
      </c>
      <c r="GM163" s="55">
        <v>4.5009045861661434E-3</v>
      </c>
      <c r="GN163" s="55">
        <v>3.5279686562716961E-3</v>
      </c>
      <c r="GO163" s="55">
        <v>2.7653465513139963E-3</v>
      </c>
      <c r="GP163" s="55">
        <v>2.1675766911357641E-3</v>
      </c>
      <c r="GQ163" s="55">
        <v>1.6990234144032001E-3</v>
      </c>
      <c r="GR163" s="55">
        <v>1.3317547272890806E-3</v>
      </c>
      <c r="GS163" s="55">
        <v>1.0438765166327357E-3</v>
      </c>
      <c r="GT163" s="55">
        <v>8.1822735955938697E-4</v>
      </c>
      <c r="GU163" s="55">
        <v>6.4141175244003534E-4</v>
      </c>
    </row>
    <row r="164" spans="1:203" x14ac:dyDescent="0.45">
      <c r="A164" s="5" t="s">
        <v>3827</v>
      </c>
      <c r="B164" s="89">
        <v>112</v>
      </c>
      <c r="C164" s="89">
        <v>10</v>
      </c>
      <c r="D164" s="55">
        <v>0</v>
      </c>
      <c r="E164" s="55">
        <v>0</v>
      </c>
      <c r="F164" s="55">
        <v>0</v>
      </c>
      <c r="G164" s="55">
        <v>0</v>
      </c>
      <c r="H164" s="55">
        <v>0</v>
      </c>
      <c r="I164" s="55">
        <v>0</v>
      </c>
      <c r="J164" s="55">
        <v>0</v>
      </c>
      <c r="K164" s="55">
        <v>0</v>
      </c>
      <c r="L164" s="55">
        <v>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5">
        <v>0</v>
      </c>
      <c r="X164" s="55">
        <v>0</v>
      </c>
      <c r="Y164" s="55">
        <v>0</v>
      </c>
      <c r="Z164" s="55">
        <v>0</v>
      </c>
      <c r="AA164" s="55">
        <v>0</v>
      </c>
      <c r="AB164" s="55">
        <v>0</v>
      </c>
      <c r="AC164" s="55">
        <v>0</v>
      </c>
      <c r="AD164" s="55">
        <v>0</v>
      </c>
      <c r="AE164" s="55">
        <v>0</v>
      </c>
      <c r="AF164" s="55">
        <v>0</v>
      </c>
      <c r="AG164" s="55">
        <v>0</v>
      </c>
      <c r="AH164" s="55">
        <v>0</v>
      </c>
      <c r="AI164" s="55">
        <v>0</v>
      </c>
      <c r="AJ164" s="55">
        <v>0</v>
      </c>
      <c r="AK164" s="55">
        <v>0</v>
      </c>
      <c r="AL164" s="55">
        <v>0</v>
      </c>
      <c r="AM164" s="55">
        <v>0</v>
      </c>
      <c r="AN164" s="55">
        <v>0</v>
      </c>
      <c r="AO164" s="55">
        <v>0</v>
      </c>
      <c r="AP164" s="55">
        <v>0</v>
      </c>
      <c r="AQ164" s="55">
        <v>0</v>
      </c>
      <c r="AR164" s="55">
        <v>0</v>
      </c>
      <c r="AS164" s="55">
        <v>0</v>
      </c>
      <c r="AT164" s="55">
        <v>0</v>
      </c>
      <c r="AU164" s="55">
        <v>0</v>
      </c>
      <c r="AV164" s="55">
        <v>0</v>
      </c>
      <c r="AW164" s="55">
        <v>0</v>
      </c>
      <c r="AX164" s="55">
        <v>0</v>
      </c>
      <c r="AY164" s="55">
        <v>0</v>
      </c>
      <c r="AZ164" s="55">
        <v>0</v>
      </c>
      <c r="BA164" s="55">
        <v>0</v>
      </c>
      <c r="BB164" s="55">
        <v>0</v>
      </c>
      <c r="BC164" s="55">
        <v>0</v>
      </c>
      <c r="BD164" s="55">
        <v>0</v>
      </c>
      <c r="BE164" s="55">
        <v>0</v>
      </c>
      <c r="BF164" s="55">
        <v>0</v>
      </c>
      <c r="BG164" s="55">
        <v>0</v>
      </c>
      <c r="BH164" s="55">
        <v>0</v>
      </c>
      <c r="BI164" s="55">
        <v>0</v>
      </c>
      <c r="BJ164" s="55">
        <v>0</v>
      </c>
      <c r="BK164" s="55">
        <v>0</v>
      </c>
      <c r="BL164" s="55">
        <v>0</v>
      </c>
      <c r="BM164" s="55">
        <v>0</v>
      </c>
      <c r="BN164" s="55">
        <v>0</v>
      </c>
      <c r="BO164" s="55">
        <v>0</v>
      </c>
      <c r="BP164" s="55">
        <v>0</v>
      </c>
      <c r="BQ164" s="55">
        <v>0</v>
      </c>
      <c r="BR164" s="55">
        <v>0</v>
      </c>
      <c r="BS164" s="55">
        <v>0</v>
      </c>
      <c r="BT164" s="55">
        <v>0</v>
      </c>
      <c r="BU164" s="55">
        <v>0</v>
      </c>
      <c r="BV164" s="55">
        <v>0</v>
      </c>
      <c r="BW164" s="55">
        <v>0</v>
      </c>
      <c r="BX164" s="55">
        <v>0</v>
      </c>
      <c r="BY164" s="55">
        <v>0</v>
      </c>
      <c r="BZ164" s="55">
        <v>0</v>
      </c>
      <c r="CA164" s="55">
        <v>0</v>
      </c>
      <c r="CB164" s="55">
        <v>0</v>
      </c>
      <c r="CC164" s="55">
        <v>0</v>
      </c>
      <c r="CD164" s="55">
        <v>0</v>
      </c>
      <c r="CE164" s="55">
        <v>0</v>
      </c>
      <c r="CF164" s="55">
        <v>0</v>
      </c>
      <c r="CG164" s="55">
        <v>0</v>
      </c>
      <c r="CH164" s="55">
        <v>0</v>
      </c>
      <c r="CI164" s="55">
        <v>0</v>
      </c>
      <c r="CJ164" s="55">
        <v>0</v>
      </c>
      <c r="CK164" s="55">
        <v>0</v>
      </c>
      <c r="CL164" s="55">
        <v>0</v>
      </c>
      <c r="CM164" s="55">
        <v>0</v>
      </c>
      <c r="CN164" s="55">
        <v>0</v>
      </c>
      <c r="CO164" s="55">
        <v>0</v>
      </c>
      <c r="CP164" s="55">
        <v>0</v>
      </c>
      <c r="CQ164" s="55">
        <v>0</v>
      </c>
      <c r="CR164" s="55">
        <v>0</v>
      </c>
      <c r="CS164" s="55">
        <v>0</v>
      </c>
      <c r="CT164" s="55">
        <v>0</v>
      </c>
      <c r="CU164" s="55">
        <v>0</v>
      </c>
      <c r="CV164" s="55">
        <v>0</v>
      </c>
      <c r="CW164" s="55">
        <v>0</v>
      </c>
      <c r="CX164" s="55">
        <v>0</v>
      </c>
      <c r="CY164" s="55">
        <v>0</v>
      </c>
      <c r="CZ164" s="55">
        <v>0</v>
      </c>
      <c r="DA164" s="55">
        <v>0</v>
      </c>
      <c r="DB164" s="55">
        <v>0</v>
      </c>
      <c r="DC164" s="55">
        <v>0</v>
      </c>
      <c r="DD164" s="55">
        <v>0</v>
      </c>
      <c r="DE164" s="55">
        <v>0</v>
      </c>
      <c r="DF164" s="55">
        <v>0</v>
      </c>
      <c r="DG164" s="55">
        <v>0</v>
      </c>
      <c r="DH164" s="55">
        <v>0</v>
      </c>
      <c r="DI164" s="55">
        <v>0</v>
      </c>
      <c r="DJ164" s="55">
        <v>0</v>
      </c>
      <c r="DK164" s="55">
        <v>0</v>
      </c>
      <c r="DL164" s="55">
        <v>0</v>
      </c>
      <c r="DM164" s="55">
        <v>0</v>
      </c>
      <c r="DN164" s="55">
        <v>0</v>
      </c>
      <c r="DO164" s="55">
        <v>0</v>
      </c>
      <c r="DP164" s="55">
        <v>0</v>
      </c>
      <c r="DQ164" s="55">
        <v>0</v>
      </c>
      <c r="DR164" s="55">
        <v>0</v>
      </c>
      <c r="DS164" s="55">
        <v>0</v>
      </c>
      <c r="DT164" s="55">
        <v>0</v>
      </c>
      <c r="DU164" s="55">
        <v>0</v>
      </c>
      <c r="DV164" s="55">
        <v>0</v>
      </c>
      <c r="DW164" s="55">
        <v>0</v>
      </c>
      <c r="DX164" s="55">
        <v>0</v>
      </c>
      <c r="DY164" s="55">
        <v>0</v>
      </c>
      <c r="DZ164" s="55">
        <v>0</v>
      </c>
      <c r="EA164" s="55">
        <v>0</v>
      </c>
      <c r="EB164" s="55">
        <v>0</v>
      </c>
      <c r="EC164" s="55">
        <v>0</v>
      </c>
      <c r="ED164" s="55">
        <v>0</v>
      </c>
      <c r="EE164" s="55">
        <v>0</v>
      </c>
      <c r="EF164" s="55">
        <v>0</v>
      </c>
      <c r="EG164" s="55">
        <v>0</v>
      </c>
      <c r="EH164" s="55">
        <v>0</v>
      </c>
      <c r="EI164" s="55">
        <v>0</v>
      </c>
      <c r="EJ164" s="55">
        <v>0</v>
      </c>
      <c r="EK164" s="55">
        <v>0</v>
      </c>
      <c r="EL164" s="55">
        <v>0</v>
      </c>
      <c r="EM164" s="55">
        <v>0</v>
      </c>
      <c r="EN164" s="55">
        <v>138.65625</v>
      </c>
      <c r="EO164" s="55">
        <v>187.33390808105469</v>
      </c>
      <c r="EP164" s="55">
        <v>209.56153869628906</v>
      </c>
      <c r="EQ164" s="55">
        <v>221.70672607421875</v>
      </c>
      <c r="ER164" s="55">
        <v>224.16973876953125</v>
      </c>
      <c r="ES164" s="55">
        <v>219.39823913574219</v>
      </c>
      <c r="ET164" s="55">
        <v>209.93411254882813</v>
      </c>
      <c r="EU164" s="55">
        <v>197.58403015136719</v>
      </c>
      <c r="EV164" s="55">
        <v>184.08258056640625</v>
      </c>
      <c r="EW164" s="55">
        <v>170.42166137695313</v>
      </c>
      <c r="EX164" s="55">
        <v>157.15655517578125</v>
      </c>
      <c r="EY164" s="55">
        <v>145.14407348632813</v>
      </c>
      <c r="EZ164" s="55">
        <v>134.263671875</v>
      </c>
      <c r="FA164" s="55">
        <v>124.33472442626953</v>
      </c>
      <c r="FB164" s="55">
        <v>115.25737762451172</v>
      </c>
      <c r="FC164" s="55">
        <v>106.95471954345703</v>
      </c>
      <c r="FD164" s="55">
        <v>99.359703063964844</v>
      </c>
      <c r="FE164" s="55">
        <v>92.41180419921875</v>
      </c>
      <c r="FF164" s="55">
        <v>86.055778503417969</v>
      </c>
      <c r="FG164" s="55">
        <v>80.241165161132813</v>
      </c>
      <c r="FH164" s="55">
        <v>74.921798706054688</v>
      </c>
      <c r="FI164" s="55">
        <v>70.055450439453125</v>
      </c>
      <c r="FJ164" s="55">
        <v>65.603477478027344</v>
      </c>
      <c r="FK164" s="55">
        <v>61.530536651611328</v>
      </c>
      <c r="FL164" s="55">
        <v>57.804279327392578</v>
      </c>
      <c r="FM164" s="55">
        <v>54.395114898681641</v>
      </c>
      <c r="FN164" s="55">
        <v>51.275947570800781</v>
      </c>
      <c r="FO164" s="55">
        <v>48.421981811523438</v>
      </c>
      <c r="FP164" s="55">
        <v>45.810497283935547</v>
      </c>
      <c r="FQ164" s="55">
        <v>43.420677185058594</v>
      </c>
      <c r="FR164" s="55">
        <v>41.233371734619141</v>
      </c>
      <c r="FS164" s="55">
        <v>39.230926513671875</v>
      </c>
      <c r="FT164" s="55">
        <v>37.396827697753906</v>
      </c>
      <c r="FU164" s="55">
        <v>35.714847564697266</v>
      </c>
      <c r="FV164" s="55">
        <v>34.161514282226563</v>
      </c>
      <c r="FW164" s="55">
        <v>32.278118133544922</v>
      </c>
      <c r="FX164" s="55">
        <v>30.074840545654297</v>
      </c>
      <c r="FY164" s="55">
        <v>27.832071304321289</v>
      </c>
      <c r="FZ164" s="55">
        <v>25.653247833251953</v>
      </c>
      <c r="GA164" s="55">
        <v>23.584817886352539</v>
      </c>
      <c r="GB164" s="55">
        <v>21.647060394287109</v>
      </c>
      <c r="GC164" s="55">
        <v>19.846565246582031</v>
      </c>
      <c r="GD164" s="55">
        <v>18.182416915893555</v>
      </c>
      <c r="GE164" s="55">
        <v>16.649593353271484</v>
      </c>
      <c r="GF164" s="55">
        <v>15.240949630737305</v>
      </c>
      <c r="GG164" s="55">
        <v>13.948390960693359</v>
      </c>
      <c r="GH164" s="55">
        <v>12.763551712036133</v>
      </c>
      <c r="GI164" s="55">
        <v>11.678191184997559</v>
      </c>
      <c r="GJ164" s="55">
        <v>10.684407234191895</v>
      </c>
      <c r="GK164" s="55">
        <v>9.7747507095336914</v>
      </c>
      <c r="GL164" s="55">
        <v>8.9422712326049805</v>
      </c>
      <c r="GM164" s="55">
        <v>8.1805238723754883</v>
      </c>
      <c r="GN164" s="55">
        <v>7.4835643768310547</v>
      </c>
      <c r="GO164" s="55">
        <v>6.8459210395812988</v>
      </c>
      <c r="GP164" s="55">
        <v>6.2625699043273926</v>
      </c>
      <c r="GQ164" s="55">
        <v>5.7289032936096191</v>
      </c>
      <c r="GR164" s="55">
        <v>5.2406983375549316</v>
      </c>
      <c r="GS164" s="55">
        <v>4.7940883636474609</v>
      </c>
      <c r="GT164" s="55">
        <v>4.3855328559875488</v>
      </c>
      <c r="GU164" s="55">
        <v>4.0120677947998047</v>
      </c>
    </row>
    <row r="165" spans="1:203" x14ac:dyDescent="0.45">
      <c r="A165" s="5" t="s">
        <v>3827</v>
      </c>
      <c r="B165" s="89">
        <v>113</v>
      </c>
      <c r="C165" s="89">
        <v>2</v>
      </c>
      <c r="D165" s="55">
        <v>0</v>
      </c>
      <c r="E165" s="55">
        <v>0</v>
      </c>
      <c r="F165" s="55">
        <v>0</v>
      </c>
      <c r="G165" s="55">
        <v>0</v>
      </c>
      <c r="H165" s="55">
        <v>0</v>
      </c>
      <c r="I165" s="55">
        <v>0</v>
      </c>
      <c r="J165" s="55">
        <v>0</v>
      </c>
      <c r="K165" s="55">
        <v>0</v>
      </c>
      <c r="L165" s="55">
        <v>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5">
        <v>0</v>
      </c>
      <c r="X165" s="55">
        <v>0</v>
      </c>
      <c r="Y165" s="55">
        <v>0</v>
      </c>
      <c r="Z165" s="55">
        <v>0</v>
      </c>
      <c r="AA165" s="55">
        <v>0</v>
      </c>
      <c r="AB165" s="55">
        <v>0</v>
      </c>
      <c r="AC165" s="55">
        <v>0</v>
      </c>
      <c r="AD165" s="55">
        <v>0</v>
      </c>
      <c r="AE165" s="55">
        <v>0</v>
      </c>
      <c r="AF165" s="55">
        <v>0</v>
      </c>
      <c r="AG165" s="55">
        <v>0</v>
      </c>
      <c r="AH165" s="55">
        <v>0</v>
      </c>
      <c r="AI165" s="55">
        <v>0</v>
      </c>
      <c r="AJ165" s="55">
        <v>0</v>
      </c>
      <c r="AK165" s="55">
        <v>0</v>
      </c>
      <c r="AL165" s="55">
        <v>0</v>
      </c>
      <c r="AM165" s="55">
        <v>0</v>
      </c>
      <c r="AN165" s="55">
        <v>0</v>
      </c>
      <c r="AO165" s="55">
        <v>0</v>
      </c>
      <c r="AP165" s="55">
        <v>0</v>
      </c>
      <c r="AQ165" s="55">
        <v>0</v>
      </c>
      <c r="AR165" s="55">
        <v>0</v>
      </c>
      <c r="AS165" s="55">
        <v>0</v>
      </c>
      <c r="AT165" s="55">
        <v>0</v>
      </c>
      <c r="AU165" s="55">
        <v>0</v>
      </c>
      <c r="AV165" s="55">
        <v>0</v>
      </c>
      <c r="AW165" s="55">
        <v>0</v>
      </c>
      <c r="AX165" s="55">
        <v>0</v>
      </c>
      <c r="AY165" s="55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0</v>
      </c>
      <c r="BH165" s="55">
        <v>0</v>
      </c>
      <c r="BI165" s="55">
        <v>0</v>
      </c>
      <c r="BJ165" s="55">
        <v>0</v>
      </c>
      <c r="BK165" s="55">
        <v>0</v>
      </c>
      <c r="BL165" s="55">
        <v>0</v>
      </c>
      <c r="BM165" s="55">
        <v>0</v>
      </c>
      <c r="BN165" s="55">
        <v>0</v>
      </c>
      <c r="BO165" s="55">
        <v>0</v>
      </c>
      <c r="BP165" s="55">
        <v>0</v>
      </c>
      <c r="BQ165" s="55">
        <v>0</v>
      </c>
      <c r="BR165" s="55">
        <v>0</v>
      </c>
      <c r="BS165" s="55">
        <v>0</v>
      </c>
      <c r="BT165" s="55">
        <v>0</v>
      </c>
      <c r="BU165" s="55">
        <v>0</v>
      </c>
      <c r="BV165" s="55">
        <v>0</v>
      </c>
      <c r="BW165" s="55">
        <v>0</v>
      </c>
      <c r="BX165" s="55">
        <v>0</v>
      </c>
      <c r="BY165" s="55">
        <v>0</v>
      </c>
      <c r="BZ165" s="55">
        <v>0</v>
      </c>
      <c r="CA165" s="55">
        <v>0</v>
      </c>
      <c r="CB165" s="55">
        <v>0</v>
      </c>
      <c r="CC165" s="55">
        <v>0</v>
      </c>
      <c r="CD165" s="55">
        <v>0</v>
      </c>
      <c r="CE165" s="55">
        <v>0</v>
      </c>
      <c r="CF165" s="55">
        <v>0</v>
      </c>
      <c r="CG165" s="55">
        <v>0</v>
      </c>
      <c r="CH165" s="55">
        <v>0</v>
      </c>
      <c r="CI165" s="55">
        <v>0</v>
      </c>
      <c r="CJ165" s="55">
        <v>0</v>
      </c>
      <c r="CK165" s="55">
        <v>0</v>
      </c>
      <c r="CL165" s="55">
        <v>0</v>
      </c>
      <c r="CM165" s="55">
        <v>0</v>
      </c>
      <c r="CN165" s="55">
        <v>0</v>
      </c>
      <c r="CO165" s="55">
        <v>0</v>
      </c>
      <c r="CP165" s="55">
        <v>0</v>
      </c>
      <c r="CQ165" s="55">
        <v>0</v>
      </c>
      <c r="CR165" s="55">
        <v>0</v>
      </c>
      <c r="CS165" s="55">
        <v>0</v>
      </c>
      <c r="CT165" s="55">
        <v>0</v>
      </c>
      <c r="CU165" s="55">
        <v>0</v>
      </c>
      <c r="CV165" s="55">
        <v>0</v>
      </c>
      <c r="CW165" s="55">
        <v>0</v>
      </c>
      <c r="CX165" s="55">
        <v>0</v>
      </c>
      <c r="CY165" s="55">
        <v>0</v>
      </c>
      <c r="CZ165" s="55">
        <v>0</v>
      </c>
      <c r="DA165" s="55">
        <v>0</v>
      </c>
      <c r="DB165" s="55">
        <v>0</v>
      </c>
      <c r="DC165" s="55">
        <v>0</v>
      </c>
      <c r="DD165" s="55">
        <v>0</v>
      </c>
      <c r="DE165" s="55">
        <v>0</v>
      </c>
      <c r="DF165" s="55">
        <v>0</v>
      </c>
      <c r="DG165" s="55">
        <v>0</v>
      </c>
      <c r="DH165" s="55">
        <v>0</v>
      </c>
      <c r="DI165" s="55">
        <v>0</v>
      </c>
      <c r="DJ165" s="55">
        <v>0</v>
      </c>
      <c r="DK165" s="55">
        <v>0</v>
      </c>
      <c r="DL165" s="55">
        <v>0</v>
      </c>
      <c r="DM165" s="55">
        <v>0</v>
      </c>
      <c r="DN165" s="55">
        <v>0</v>
      </c>
      <c r="DO165" s="55">
        <v>0</v>
      </c>
      <c r="DP165" s="55">
        <v>0</v>
      </c>
      <c r="DQ165" s="55">
        <v>0</v>
      </c>
      <c r="DR165" s="55">
        <v>0</v>
      </c>
      <c r="DS165" s="55">
        <v>0</v>
      </c>
      <c r="DT165" s="55">
        <v>0</v>
      </c>
      <c r="DU165" s="55">
        <v>0</v>
      </c>
      <c r="DV165" s="55">
        <v>0</v>
      </c>
      <c r="DW165" s="55">
        <v>0</v>
      </c>
      <c r="DX165" s="55">
        <v>0</v>
      </c>
      <c r="DY165" s="55">
        <v>0</v>
      </c>
      <c r="DZ165" s="55">
        <v>0</v>
      </c>
      <c r="EA165" s="55">
        <v>0</v>
      </c>
      <c r="EB165" s="55">
        <v>0</v>
      </c>
      <c r="EC165" s="55">
        <v>0</v>
      </c>
      <c r="ED165" s="55">
        <v>0</v>
      </c>
      <c r="EE165" s="55">
        <v>0</v>
      </c>
      <c r="EF165" s="55">
        <v>0</v>
      </c>
      <c r="EG165" s="55">
        <v>0</v>
      </c>
      <c r="EH165" s="55">
        <v>0</v>
      </c>
      <c r="EI165" s="55">
        <v>0</v>
      </c>
      <c r="EJ165" s="55">
        <v>0</v>
      </c>
      <c r="EK165" s="55">
        <v>0</v>
      </c>
      <c r="EL165" s="55">
        <v>0</v>
      </c>
      <c r="EM165" s="55">
        <v>0</v>
      </c>
      <c r="EN165" s="55">
        <v>258.30850219726563</v>
      </c>
      <c r="EO165" s="55">
        <v>442.83370971679688</v>
      </c>
      <c r="EP165" s="55">
        <v>492.97927856445313</v>
      </c>
      <c r="EQ165" s="55">
        <v>473.64776611328125</v>
      </c>
      <c r="ER165" s="55">
        <v>423.44290161132813</v>
      </c>
      <c r="ES165" s="55">
        <v>363.93548583984375</v>
      </c>
      <c r="ET165" s="55">
        <v>305.27789306640625</v>
      </c>
      <c r="EU165" s="55">
        <v>252.24322509765625</v>
      </c>
      <c r="EV165" s="55">
        <v>207.4964599609375</v>
      </c>
      <c r="EW165" s="55">
        <v>171.18087768554688</v>
      </c>
      <c r="EX165" s="55">
        <v>141.77471923828125</v>
      </c>
      <c r="EY165" s="55">
        <v>118.01699066162109</v>
      </c>
      <c r="EZ165" s="55">
        <v>98.844139099121094</v>
      </c>
      <c r="FA165" s="55">
        <v>83.377784729003906</v>
      </c>
      <c r="FB165" s="55">
        <v>70.89703369140625</v>
      </c>
      <c r="FC165" s="55">
        <v>60.648838043212891</v>
      </c>
      <c r="FD165" s="55">
        <v>50.756702423095703</v>
      </c>
      <c r="FE165" s="55">
        <v>41.810134887695313</v>
      </c>
      <c r="FF165" s="55">
        <v>34.131500244140625</v>
      </c>
      <c r="FG165" s="55">
        <v>27.716255187988281</v>
      </c>
      <c r="FH165" s="55">
        <v>22.436370849609375</v>
      </c>
      <c r="FI165" s="55">
        <v>18.128334045410156</v>
      </c>
      <c r="FJ165" s="55">
        <v>14.631061553955078</v>
      </c>
      <c r="FK165" s="55">
        <v>11.800515174865723</v>
      </c>
      <c r="FL165" s="55">
        <v>9.5137090682983398</v>
      </c>
      <c r="FM165" s="55">
        <v>7.668184757232666</v>
      </c>
      <c r="FN165" s="55">
        <v>6.179755687713623</v>
      </c>
      <c r="FO165" s="55">
        <v>4.979794979095459</v>
      </c>
      <c r="FP165" s="55">
        <v>4.0126228332519531</v>
      </c>
      <c r="FQ165" s="55">
        <v>3.2331898212432861</v>
      </c>
      <c r="FR165" s="55">
        <v>2.605107307434082</v>
      </c>
      <c r="FS165" s="55">
        <v>2.0990123748779297</v>
      </c>
      <c r="FT165" s="55">
        <v>1.6912243366241455</v>
      </c>
      <c r="FU165" s="55">
        <v>1.3626539707183838</v>
      </c>
      <c r="FV165" s="55">
        <v>1.0979152917861938</v>
      </c>
      <c r="FW165" s="55">
        <v>0.8846091628074646</v>
      </c>
      <c r="FX165" s="55">
        <v>0.71274405717849731</v>
      </c>
      <c r="FY165" s="55">
        <v>0.57426923513412476</v>
      </c>
      <c r="FZ165" s="55">
        <v>0.46269771456718445</v>
      </c>
      <c r="GA165" s="55">
        <v>0.37280270457267761</v>
      </c>
      <c r="GB165" s="55">
        <v>0.30037286877632141</v>
      </c>
      <c r="GC165" s="55">
        <v>0.24201501905918121</v>
      </c>
      <c r="GD165" s="55">
        <v>0.19499517977237701</v>
      </c>
      <c r="GE165" s="55">
        <v>0.15711060166358948</v>
      </c>
      <c r="GF165" s="55">
        <v>0.12658639252185822</v>
      </c>
      <c r="GG165" s="55">
        <v>0.10199259221553802</v>
      </c>
      <c r="GH165" s="55">
        <v>8.2176975905895233E-2</v>
      </c>
      <c r="GI165" s="55">
        <v>6.6211245954036713E-2</v>
      </c>
      <c r="GJ165" s="55">
        <v>5.3347408771514893E-2</v>
      </c>
      <c r="GK165" s="55">
        <v>4.2982816696166992E-2</v>
      </c>
      <c r="GL165" s="55">
        <v>3.4631911665201187E-2</v>
      </c>
      <c r="GM165" s="55">
        <v>2.790345810353756E-2</v>
      </c>
      <c r="GN165" s="55">
        <v>2.2482240572571754E-2</v>
      </c>
      <c r="GO165" s="55">
        <v>1.8114281818270683E-2</v>
      </c>
      <c r="GP165" s="55">
        <v>1.4594952575862408E-2</v>
      </c>
      <c r="GQ165" s="55">
        <v>1.1759375222027302E-2</v>
      </c>
      <c r="GR165" s="55">
        <v>9.474707767367363E-3</v>
      </c>
      <c r="GS165" s="55">
        <v>7.6339165680110455E-3</v>
      </c>
      <c r="GT165" s="55">
        <v>6.1507625505328178E-3</v>
      </c>
      <c r="GU165" s="55">
        <v>4.9559846520423889E-3</v>
      </c>
    </row>
    <row r="166" spans="1:203" x14ac:dyDescent="0.45">
      <c r="A166" s="5" t="s">
        <v>3827</v>
      </c>
      <c r="B166" s="89">
        <v>114</v>
      </c>
      <c r="C166" s="89">
        <v>7</v>
      </c>
      <c r="D166" s="55">
        <v>0</v>
      </c>
      <c r="E166" s="55">
        <v>0</v>
      </c>
      <c r="F166" s="55">
        <v>0</v>
      </c>
      <c r="G166" s="55">
        <v>0</v>
      </c>
      <c r="H166" s="55">
        <v>0</v>
      </c>
      <c r="I166" s="55">
        <v>0</v>
      </c>
      <c r="J166" s="55">
        <v>0</v>
      </c>
      <c r="K166" s="55">
        <v>0</v>
      </c>
      <c r="L166" s="55">
        <v>0</v>
      </c>
      <c r="M166" s="55">
        <v>0</v>
      </c>
      <c r="N166" s="55">
        <v>0</v>
      </c>
      <c r="O166" s="55">
        <v>0</v>
      </c>
      <c r="P166" s="55">
        <v>0</v>
      </c>
      <c r="Q166" s="55">
        <v>0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5">
        <v>0</v>
      </c>
      <c r="X166" s="55">
        <v>0</v>
      </c>
      <c r="Y166" s="55">
        <v>0</v>
      </c>
      <c r="Z166" s="55">
        <v>0</v>
      </c>
      <c r="AA166" s="55">
        <v>0</v>
      </c>
      <c r="AB166" s="55">
        <v>0</v>
      </c>
      <c r="AC166" s="55">
        <v>0</v>
      </c>
      <c r="AD166" s="55">
        <v>0</v>
      </c>
      <c r="AE166" s="55">
        <v>0</v>
      </c>
      <c r="AF166" s="55">
        <v>0</v>
      </c>
      <c r="AG166" s="55">
        <v>0</v>
      </c>
      <c r="AH166" s="55">
        <v>0</v>
      </c>
      <c r="AI166" s="55">
        <v>0</v>
      </c>
      <c r="AJ166" s="55">
        <v>0</v>
      </c>
      <c r="AK166" s="55">
        <v>0</v>
      </c>
      <c r="AL166" s="55">
        <v>0</v>
      </c>
      <c r="AM166" s="55">
        <v>0</v>
      </c>
      <c r="AN166" s="55">
        <v>0</v>
      </c>
      <c r="AO166" s="55">
        <v>0</v>
      </c>
      <c r="AP166" s="55">
        <v>0</v>
      </c>
      <c r="AQ166" s="55">
        <v>0</v>
      </c>
      <c r="AR166" s="55">
        <v>0</v>
      </c>
      <c r="AS166" s="55">
        <v>0</v>
      </c>
      <c r="AT166" s="55">
        <v>0</v>
      </c>
      <c r="AU166" s="55">
        <v>0</v>
      </c>
      <c r="AV166" s="55">
        <v>0</v>
      </c>
      <c r="AW166" s="55">
        <v>0</v>
      </c>
      <c r="AX166" s="55">
        <v>0</v>
      </c>
      <c r="AY166" s="55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5">
        <v>0</v>
      </c>
      <c r="BI166" s="55">
        <v>0</v>
      </c>
      <c r="BJ166" s="55">
        <v>0</v>
      </c>
      <c r="BK166" s="55">
        <v>0</v>
      </c>
      <c r="BL166" s="55">
        <v>0</v>
      </c>
      <c r="BM166" s="55">
        <v>0</v>
      </c>
      <c r="BN166" s="55">
        <v>0</v>
      </c>
      <c r="BO166" s="55">
        <v>0</v>
      </c>
      <c r="BP166" s="55">
        <v>0</v>
      </c>
      <c r="BQ166" s="55">
        <v>0</v>
      </c>
      <c r="BR166" s="55">
        <v>0</v>
      </c>
      <c r="BS166" s="55">
        <v>0</v>
      </c>
      <c r="BT166" s="55">
        <v>0</v>
      </c>
      <c r="BU166" s="55">
        <v>0</v>
      </c>
      <c r="BV166" s="55">
        <v>0</v>
      </c>
      <c r="BW166" s="55">
        <v>0</v>
      </c>
      <c r="BX166" s="55">
        <v>0</v>
      </c>
      <c r="BY166" s="55">
        <v>0</v>
      </c>
      <c r="BZ166" s="55">
        <v>0</v>
      </c>
      <c r="CA166" s="55">
        <v>0</v>
      </c>
      <c r="CB166" s="55">
        <v>0</v>
      </c>
      <c r="CC166" s="55">
        <v>0</v>
      </c>
      <c r="CD166" s="55">
        <v>0</v>
      </c>
      <c r="CE166" s="55">
        <v>0</v>
      </c>
      <c r="CF166" s="55">
        <v>0</v>
      </c>
      <c r="CG166" s="55">
        <v>0</v>
      </c>
      <c r="CH166" s="55">
        <v>0</v>
      </c>
      <c r="CI166" s="55">
        <v>0</v>
      </c>
      <c r="CJ166" s="55">
        <v>0</v>
      </c>
      <c r="CK166" s="55">
        <v>0</v>
      </c>
      <c r="CL166" s="55">
        <v>0</v>
      </c>
      <c r="CM166" s="55">
        <v>0</v>
      </c>
      <c r="CN166" s="55">
        <v>0</v>
      </c>
      <c r="CO166" s="55">
        <v>0</v>
      </c>
      <c r="CP166" s="55">
        <v>0</v>
      </c>
      <c r="CQ166" s="55">
        <v>0</v>
      </c>
      <c r="CR166" s="55">
        <v>0</v>
      </c>
      <c r="CS166" s="55">
        <v>0</v>
      </c>
      <c r="CT166" s="55">
        <v>0</v>
      </c>
      <c r="CU166" s="55">
        <v>0</v>
      </c>
      <c r="CV166" s="55">
        <v>0</v>
      </c>
      <c r="CW166" s="55">
        <v>0</v>
      </c>
      <c r="CX166" s="55">
        <v>0</v>
      </c>
      <c r="CY166" s="55">
        <v>0</v>
      </c>
      <c r="CZ166" s="55">
        <v>0</v>
      </c>
      <c r="DA166" s="55">
        <v>0</v>
      </c>
      <c r="DB166" s="55">
        <v>0</v>
      </c>
      <c r="DC166" s="55">
        <v>0</v>
      </c>
      <c r="DD166" s="55">
        <v>0</v>
      </c>
      <c r="DE166" s="55">
        <v>0</v>
      </c>
      <c r="DF166" s="55">
        <v>0</v>
      </c>
      <c r="DG166" s="55">
        <v>0</v>
      </c>
      <c r="DH166" s="55">
        <v>0</v>
      </c>
      <c r="DI166" s="55">
        <v>0</v>
      </c>
      <c r="DJ166" s="55">
        <v>0</v>
      </c>
      <c r="DK166" s="55">
        <v>0</v>
      </c>
      <c r="DL166" s="55">
        <v>0</v>
      </c>
      <c r="DM166" s="55">
        <v>0</v>
      </c>
      <c r="DN166" s="55">
        <v>0</v>
      </c>
      <c r="DO166" s="55">
        <v>0</v>
      </c>
      <c r="DP166" s="55">
        <v>0</v>
      </c>
      <c r="DQ166" s="55">
        <v>0</v>
      </c>
      <c r="DR166" s="55">
        <v>0</v>
      </c>
      <c r="DS166" s="55">
        <v>0</v>
      </c>
      <c r="DT166" s="55">
        <v>0</v>
      </c>
      <c r="DU166" s="55">
        <v>0</v>
      </c>
      <c r="DV166" s="55">
        <v>0</v>
      </c>
      <c r="DW166" s="55">
        <v>0</v>
      </c>
      <c r="DX166" s="55">
        <v>0</v>
      </c>
      <c r="DY166" s="55">
        <v>0</v>
      </c>
      <c r="DZ166" s="55">
        <v>0</v>
      </c>
      <c r="EA166" s="55">
        <v>0</v>
      </c>
      <c r="EB166" s="55">
        <v>0</v>
      </c>
      <c r="EC166" s="55">
        <v>0</v>
      </c>
      <c r="ED166" s="55">
        <v>0</v>
      </c>
      <c r="EE166" s="55">
        <v>0</v>
      </c>
      <c r="EF166" s="55">
        <v>0</v>
      </c>
      <c r="EG166" s="55">
        <v>0</v>
      </c>
      <c r="EH166" s="55">
        <v>0</v>
      </c>
      <c r="EI166" s="55">
        <v>0</v>
      </c>
      <c r="EJ166" s="55">
        <v>0</v>
      </c>
      <c r="EK166" s="55">
        <v>0</v>
      </c>
      <c r="EL166" s="55">
        <v>0</v>
      </c>
      <c r="EM166" s="55">
        <v>0</v>
      </c>
      <c r="EN166" s="55">
        <v>257.93508911132813</v>
      </c>
      <c r="EO166" s="55">
        <v>355.02578735351563</v>
      </c>
      <c r="EP166" s="55">
        <v>329.50177001953125</v>
      </c>
      <c r="EQ166" s="55">
        <v>283.5506591796875</v>
      </c>
      <c r="ER166" s="55">
        <v>245.03993225097656</v>
      </c>
      <c r="ES166" s="55">
        <v>209.50970458984375</v>
      </c>
      <c r="ET166" s="55">
        <v>175.22550964355469</v>
      </c>
      <c r="EU166" s="55">
        <v>144.1451416015625</v>
      </c>
      <c r="EV166" s="55">
        <v>118.66061401367188</v>
      </c>
      <c r="EW166" s="55">
        <v>98.200469970703125</v>
      </c>
      <c r="EX166" s="55">
        <v>81.733360290527344</v>
      </c>
      <c r="EY166" s="55">
        <v>68.472175598144531</v>
      </c>
      <c r="EZ166" s="55">
        <v>57.791652679443359</v>
      </c>
      <c r="FA166" s="55">
        <v>49.189262390136719</v>
      </c>
      <c r="FB166" s="55">
        <v>42.260356903076172</v>
      </c>
      <c r="FC166" s="55">
        <v>36.679023742675781</v>
      </c>
      <c r="FD166" s="55">
        <v>32.182731628417969</v>
      </c>
      <c r="FE166" s="55">
        <v>28.559978485107422</v>
      </c>
      <c r="FF166" s="55">
        <v>25.64030647277832</v>
      </c>
      <c r="FG166" s="55">
        <v>23.286199569702148</v>
      </c>
      <c r="FH166" s="55">
        <v>21.386430740356445</v>
      </c>
      <c r="FI166" s="55">
        <v>19.850175857543945</v>
      </c>
      <c r="FJ166" s="55">
        <v>18.59898567199707</v>
      </c>
      <c r="FK166" s="55">
        <v>17.178853988647461</v>
      </c>
      <c r="FL166" s="55">
        <v>14.692493438720703</v>
      </c>
      <c r="FM166" s="55">
        <v>12.197245597839355</v>
      </c>
      <c r="FN166" s="55">
        <v>9.9835281372070313</v>
      </c>
      <c r="FO166" s="55">
        <v>8.1112041473388672</v>
      </c>
      <c r="FP166" s="55">
        <v>6.5637426376342773</v>
      </c>
      <c r="FQ166" s="55">
        <v>5.2999691963195801</v>
      </c>
      <c r="FR166" s="55">
        <v>4.2744326591491699</v>
      </c>
      <c r="FS166" s="55">
        <v>3.445087194442749</v>
      </c>
      <c r="FT166" s="55">
        <v>2.7756600379943848</v>
      </c>
      <c r="FU166" s="55">
        <v>2.2358708381652832</v>
      </c>
      <c r="FV166" s="55">
        <v>1.8008606433868408</v>
      </c>
      <c r="FW166" s="55">
        <v>1.4503993988037109</v>
      </c>
      <c r="FX166" s="55">
        <v>1.1681022644042969</v>
      </c>
      <c r="FY166" s="55">
        <v>0.94073277711868286</v>
      </c>
      <c r="FZ166" s="55">
        <v>0.75761294364929199</v>
      </c>
      <c r="GA166" s="55">
        <v>0.61013519763946533</v>
      </c>
      <c r="GB166" s="55">
        <v>0.49136421084403992</v>
      </c>
      <c r="GC166" s="55">
        <v>0.39571291208267212</v>
      </c>
      <c r="GD166" s="55">
        <v>0.3186812698841095</v>
      </c>
      <c r="GE166" s="55">
        <v>0.25664487481117249</v>
      </c>
      <c r="GF166" s="55">
        <v>0.20668482780456543</v>
      </c>
      <c r="GG166" s="55">
        <v>0.16645026206970215</v>
      </c>
      <c r="GH166" s="55">
        <v>0.13404801487922668</v>
      </c>
      <c r="GI166" s="55">
        <v>0.10795336961746216</v>
      </c>
      <c r="GJ166" s="55">
        <v>8.6938485503196716E-2</v>
      </c>
      <c r="GK166" s="55">
        <v>7.0014484226703644E-2</v>
      </c>
      <c r="GL166" s="55">
        <v>5.6385014206171036E-2</v>
      </c>
      <c r="GM166" s="55">
        <v>4.5408748090267181E-2</v>
      </c>
      <c r="GN166" s="55">
        <v>3.6569193005561829E-2</v>
      </c>
      <c r="GO166" s="55">
        <v>2.9450397938489914E-2</v>
      </c>
      <c r="GP166" s="55">
        <v>2.3717395961284637E-2</v>
      </c>
      <c r="GQ166" s="55">
        <v>1.9100416451692581E-2</v>
      </c>
      <c r="GR166" s="55">
        <v>1.5382207930088043E-2</v>
      </c>
      <c r="GS166" s="55">
        <v>1.2387808412313461E-2</v>
      </c>
      <c r="GT166" s="55">
        <v>9.9763181060552597E-3</v>
      </c>
      <c r="GU166" s="55">
        <v>8.0355014652013779E-3</v>
      </c>
    </row>
    <row r="167" spans="1:203" x14ac:dyDescent="0.45">
      <c r="A167" s="5" t="s">
        <v>3827</v>
      </c>
      <c r="B167" s="89">
        <v>115</v>
      </c>
      <c r="C167" s="89">
        <v>4</v>
      </c>
      <c r="D167" s="55">
        <v>0</v>
      </c>
      <c r="E167" s="55">
        <v>0</v>
      </c>
      <c r="F167" s="55">
        <v>0</v>
      </c>
      <c r="G167" s="55">
        <v>0</v>
      </c>
      <c r="H167" s="55">
        <v>0</v>
      </c>
      <c r="I167" s="55">
        <v>0</v>
      </c>
      <c r="J167" s="55">
        <v>0</v>
      </c>
      <c r="K167" s="55">
        <v>0</v>
      </c>
      <c r="L167" s="55">
        <v>0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0</v>
      </c>
      <c r="W167" s="55">
        <v>0</v>
      </c>
      <c r="X167" s="55">
        <v>0</v>
      </c>
      <c r="Y167" s="55">
        <v>0</v>
      </c>
      <c r="Z167" s="55">
        <v>0</v>
      </c>
      <c r="AA167" s="55">
        <v>0</v>
      </c>
      <c r="AB167" s="55">
        <v>0</v>
      </c>
      <c r="AC167" s="55">
        <v>0</v>
      </c>
      <c r="AD167" s="55">
        <v>0</v>
      </c>
      <c r="AE167" s="55">
        <v>0</v>
      </c>
      <c r="AF167" s="55">
        <v>0</v>
      </c>
      <c r="AG167" s="55">
        <v>0</v>
      </c>
      <c r="AH167" s="55">
        <v>0</v>
      </c>
      <c r="AI167" s="55">
        <v>0</v>
      </c>
      <c r="AJ167" s="55">
        <v>0</v>
      </c>
      <c r="AK167" s="55">
        <v>0</v>
      </c>
      <c r="AL167" s="55">
        <v>0</v>
      </c>
      <c r="AM167" s="55">
        <v>0</v>
      </c>
      <c r="AN167" s="55">
        <v>0</v>
      </c>
      <c r="AO167" s="55">
        <v>0</v>
      </c>
      <c r="AP167" s="55">
        <v>0</v>
      </c>
      <c r="AQ167" s="55">
        <v>0</v>
      </c>
      <c r="AR167" s="55">
        <v>0</v>
      </c>
      <c r="AS167" s="55">
        <v>0</v>
      </c>
      <c r="AT167" s="55">
        <v>0</v>
      </c>
      <c r="AU167" s="55">
        <v>0</v>
      </c>
      <c r="AV167" s="55">
        <v>0</v>
      </c>
      <c r="AW167" s="55">
        <v>0</v>
      </c>
      <c r="AX167" s="55">
        <v>0</v>
      </c>
      <c r="AY167" s="55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5">
        <v>0</v>
      </c>
      <c r="BI167" s="55">
        <v>0</v>
      </c>
      <c r="BJ167" s="55">
        <v>0</v>
      </c>
      <c r="BK167" s="55">
        <v>0</v>
      </c>
      <c r="BL167" s="55">
        <v>0</v>
      </c>
      <c r="BM167" s="55">
        <v>0</v>
      </c>
      <c r="BN167" s="55">
        <v>0</v>
      </c>
      <c r="BO167" s="55">
        <v>0</v>
      </c>
      <c r="BP167" s="55">
        <v>0</v>
      </c>
      <c r="BQ167" s="55">
        <v>0</v>
      </c>
      <c r="BR167" s="55">
        <v>0</v>
      </c>
      <c r="BS167" s="55">
        <v>0</v>
      </c>
      <c r="BT167" s="55">
        <v>0</v>
      </c>
      <c r="BU167" s="55">
        <v>0</v>
      </c>
      <c r="BV167" s="55">
        <v>0</v>
      </c>
      <c r="BW167" s="55">
        <v>0</v>
      </c>
      <c r="BX167" s="55">
        <v>0</v>
      </c>
      <c r="BY167" s="55">
        <v>0</v>
      </c>
      <c r="BZ167" s="55">
        <v>0</v>
      </c>
      <c r="CA167" s="55">
        <v>0</v>
      </c>
      <c r="CB167" s="55">
        <v>0</v>
      </c>
      <c r="CC167" s="55">
        <v>0</v>
      </c>
      <c r="CD167" s="55">
        <v>0</v>
      </c>
      <c r="CE167" s="55">
        <v>0</v>
      </c>
      <c r="CF167" s="55">
        <v>0</v>
      </c>
      <c r="CG167" s="55">
        <v>0</v>
      </c>
      <c r="CH167" s="55">
        <v>0</v>
      </c>
      <c r="CI167" s="55">
        <v>0</v>
      </c>
      <c r="CJ167" s="55">
        <v>0</v>
      </c>
      <c r="CK167" s="55">
        <v>0</v>
      </c>
      <c r="CL167" s="55">
        <v>0</v>
      </c>
      <c r="CM167" s="55">
        <v>0</v>
      </c>
      <c r="CN167" s="55">
        <v>0</v>
      </c>
      <c r="CO167" s="55">
        <v>0</v>
      </c>
      <c r="CP167" s="55">
        <v>0</v>
      </c>
      <c r="CQ167" s="55">
        <v>0</v>
      </c>
      <c r="CR167" s="55">
        <v>0</v>
      </c>
      <c r="CS167" s="55">
        <v>0</v>
      </c>
      <c r="CT167" s="55">
        <v>0</v>
      </c>
      <c r="CU167" s="55">
        <v>0</v>
      </c>
      <c r="CV167" s="55">
        <v>0</v>
      </c>
      <c r="CW167" s="55">
        <v>0</v>
      </c>
      <c r="CX167" s="55">
        <v>0</v>
      </c>
      <c r="CY167" s="55">
        <v>0</v>
      </c>
      <c r="CZ167" s="55">
        <v>0</v>
      </c>
      <c r="DA167" s="55">
        <v>0</v>
      </c>
      <c r="DB167" s="55">
        <v>0</v>
      </c>
      <c r="DC167" s="55">
        <v>0</v>
      </c>
      <c r="DD167" s="55">
        <v>0</v>
      </c>
      <c r="DE167" s="55">
        <v>0</v>
      </c>
      <c r="DF167" s="55">
        <v>0</v>
      </c>
      <c r="DG167" s="55">
        <v>0</v>
      </c>
      <c r="DH167" s="55">
        <v>0</v>
      </c>
      <c r="DI167" s="55">
        <v>0</v>
      </c>
      <c r="DJ167" s="55">
        <v>0</v>
      </c>
      <c r="DK167" s="55">
        <v>0</v>
      </c>
      <c r="DL167" s="55">
        <v>0</v>
      </c>
      <c r="DM167" s="55">
        <v>0</v>
      </c>
      <c r="DN167" s="55">
        <v>0</v>
      </c>
      <c r="DO167" s="55">
        <v>0</v>
      </c>
      <c r="DP167" s="55">
        <v>0</v>
      </c>
      <c r="DQ167" s="55">
        <v>0</v>
      </c>
      <c r="DR167" s="55">
        <v>0</v>
      </c>
      <c r="DS167" s="55">
        <v>0</v>
      </c>
      <c r="DT167" s="55">
        <v>0</v>
      </c>
      <c r="DU167" s="55">
        <v>0</v>
      </c>
      <c r="DV167" s="55">
        <v>0</v>
      </c>
      <c r="DW167" s="55">
        <v>0</v>
      </c>
      <c r="DX167" s="55">
        <v>0</v>
      </c>
      <c r="DY167" s="55">
        <v>0</v>
      </c>
      <c r="DZ167" s="55">
        <v>0</v>
      </c>
      <c r="EA167" s="55">
        <v>0</v>
      </c>
      <c r="EB167" s="55">
        <v>0</v>
      </c>
      <c r="EC167" s="55">
        <v>0</v>
      </c>
      <c r="ED167" s="55">
        <v>0</v>
      </c>
      <c r="EE167" s="55">
        <v>0</v>
      </c>
      <c r="EF167" s="55">
        <v>0</v>
      </c>
      <c r="EG167" s="55">
        <v>0</v>
      </c>
      <c r="EH167" s="55">
        <v>0</v>
      </c>
      <c r="EI167" s="55">
        <v>0</v>
      </c>
      <c r="EJ167" s="55">
        <v>0</v>
      </c>
      <c r="EK167" s="55">
        <v>0</v>
      </c>
      <c r="EL167" s="55">
        <v>0</v>
      </c>
      <c r="EM167" s="55">
        <v>0</v>
      </c>
      <c r="EN167" s="55">
        <v>162.60116577148438</v>
      </c>
      <c r="EO167" s="55">
        <v>249.97148132324219</v>
      </c>
      <c r="EP167" s="55">
        <v>251.16830444335938</v>
      </c>
      <c r="EQ167" s="55">
        <v>223.32443237304688</v>
      </c>
      <c r="ER167" s="55">
        <v>187.99026489257813</v>
      </c>
      <c r="ES167" s="55">
        <v>154.58364868164063</v>
      </c>
      <c r="ET167" s="55">
        <v>125.79810333251953</v>
      </c>
      <c r="EU167" s="55">
        <v>102.82244873046875</v>
      </c>
      <c r="EV167" s="55">
        <v>84.446586608886719</v>
      </c>
      <c r="EW167" s="55">
        <v>69.714302062988281</v>
      </c>
      <c r="EX167" s="55">
        <v>57.899753570556641</v>
      </c>
      <c r="EY167" s="55">
        <v>48.425594329833984</v>
      </c>
      <c r="EZ167" s="55">
        <v>40.828483581542969</v>
      </c>
      <c r="FA167" s="55">
        <v>34.736263275146484</v>
      </c>
      <c r="FB167" s="55">
        <v>29.850067138671875</v>
      </c>
      <c r="FC167" s="55">
        <v>25.929721832275391</v>
      </c>
      <c r="FD167" s="55">
        <v>22.781425476074219</v>
      </c>
      <c r="FE167" s="55">
        <v>20.244159698486328</v>
      </c>
      <c r="FF167" s="55">
        <v>17.755233764648438</v>
      </c>
      <c r="FG167" s="55">
        <v>14.73655891418457</v>
      </c>
      <c r="FH167" s="55">
        <v>11.998434066772461</v>
      </c>
      <c r="FI167" s="55">
        <v>9.6924314498901367</v>
      </c>
      <c r="FJ167" s="55">
        <v>7.8008980751037598</v>
      </c>
      <c r="FK167" s="55">
        <v>6.2668561935424805</v>
      </c>
      <c r="FL167" s="55">
        <v>5.0295472145080566</v>
      </c>
      <c r="FM167" s="55">
        <v>4.0343899726867676</v>
      </c>
      <c r="FN167" s="55">
        <v>3.2352004051208496</v>
      </c>
      <c r="FO167" s="55">
        <v>2.5939130783081055</v>
      </c>
      <c r="FP167" s="55">
        <v>2.0795609951019287</v>
      </c>
      <c r="FQ167" s="55">
        <v>1.6671199798583984</v>
      </c>
      <c r="FR167" s="55">
        <v>1.336443305015564</v>
      </c>
      <c r="FS167" s="55">
        <v>1.0713412761688232</v>
      </c>
      <c r="FT167" s="55">
        <v>0.85881888866424561</v>
      </c>
      <c r="FU167" s="55">
        <v>0.68845158815383911</v>
      </c>
      <c r="FV167" s="55">
        <v>0.55187928676605225</v>
      </c>
      <c r="FW167" s="55">
        <v>0.44239911437034607</v>
      </c>
      <c r="FX167" s="55">
        <v>0.3546370267868042</v>
      </c>
      <c r="FY167" s="55">
        <v>0.28428485989570618</v>
      </c>
      <c r="FZ167" s="55">
        <v>0.22788892686367035</v>
      </c>
      <c r="GA167" s="55">
        <v>0.18268071115016937</v>
      </c>
      <c r="GB167" s="55">
        <v>0.14644081890583038</v>
      </c>
      <c r="GC167" s="55">
        <v>0.11739012598991394</v>
      </c>
      <c r="GD167" s="55">
        <v>9.4102464616298676E-2</v>
      </c>
      <c r="GE167" s="55">
        <v>7.5434565544128418E-2</v>
      </c>
      <c r="GF167" s="55">
        <v>6.0469977557659149E-2</v>
      </c>
      <c r="GG167" s="55">
        <v>4.8474039882421494E-2</v>
      </c>
      <c r="GH167" s="55">
        <v>3.8857836276292801E-2</v>
      </c>
      <c r="GI167" s="55">
        <v>3.1149281188845634E-2</v>
      </c>
      <c r="GJ167" s="55">
        <v>2.4969937279820442E-2</v>
      </c>
      <c r="GK167" s="55">
        <v>2.0016441121697426E-2</v>
      </c>
      <c r="GL167" s="55">
        <v>1.6045611351728439E-2</v>
      </c>
      <c r="GM167" s="55">
        <v>1.2862509116530418E-2</v>
      </c>
      <c r="GN167" s="55">
        <v>1.0310864076018333E-2</v>
      </c>
      <c r="GO167" s="55">
        <v>8.2654114812612534E-3</v>
      </c>
      <c r="GP167" s="55">
        <v>6.6257324069738388E-3</v>
      </c>
      <c r="GQ167" s="55">
        <v>5.3113303147256374E-3</v>
      </c>
      <c r="GR167" s="55">
        <v>4.2576771229505539E-3</v>
      </c>
      <c r="GS167" s="55">
        <v>3.4130457788705826E-3</v>
      </c>
      <c r="GT167" s="55">
        <v>2.7359712403267622E-3</v>
      </c>
      <c r="GU167" s="55">
        <v>2.1932607050985098E-3</v>
      </c>
    </row>
    <row r="168" spans="1:203" x14ac:dyDescent="0.45">
      <c r="A168" s="5" t="s">
        <v>3827</v>
      </c>
      <c r="B168" s="89">
        <v>116</v>
      </c>
      <c r="C168" s="89">
        <v>1</v>
      </c>
      <c r="D168" s="55">
        <v>0</v>
      </c>
      <c r="E168" s="55">
        <v>0</v>
      </c>
      <c r="F168" s="55">
        <v>0</v>
      </c>
      <c r="G168" s="55">
        <v>0</v>
      </c>
      <c r="H168" s="55">
        <v>0</v>
      </c>
      <c r="I168" s="55">
        <v>0</v>
      </c>
      <c r="J168" s="55">
        <v>0</v>
      </c>
      <c r="K168" s="55">
        <v>0</v>
      </c>
      <c r="L168" s="55">
        <v>0</v>
      </c>
      <c r="M168" s="55">
        <v>0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0</v>
      </c>
      <c r="Y168" s="55">
        <v>0</v>
      </c>
      <c r="Z168" s="55">
        <v>0</v>
      </c>
      <c r="AA168" s="55">
        <v>0</v>
      </c>
      <c r="AB168" s="55">
        <v>0</v>
      </c>
      <c r="AC168" s="55">
        <v>0</v>
      </c>
      <c r="AD168" s="55">
        <v>0</v>
      </c>
      <c r="AE168" s="55">
        <v>0</v>
      </c>
      <c r="AF168" s="55">
        <v>0</v>
      </c>
      <c r="AG168" s="55">
        <v>0</v>
      </c>
      <c r="AH168" s="55">
        <v>0</v>
      </c>
      <c r="AI168" s="55">
        <v>0</v>
      </c>
      <c r="AJ168" s="55">
        <v>0</v>
      </c>
      <c r="AK168" s="55">
        <v>0</v>
      </c>
      <c r="AL168" s="55">
        <v>0</v>
      </c>
      <c r="AM168" s="55">
        <v>0</v>
      </c>
      <c r="AN168" s="55">
        <v>0</v>
      </c>
      <c r="AO168" s="55">
        <v>0</v>
      </c>
      <c r="AP168" s="55">
        <v>0</v>
      </c>
      <c r="AQ168" s="55">
        <v>0</v>
      </c>
      <c r="AR168" s="55">
        <v>0</v>
      </c>
      <c r="AS168" s="55">
        <v>0</v>
      </c>
      <c r="AT168" s="55">
        <v>0</v>
      </c>
      <c r="AU168" s="55">
        <v>0</v>
      </c>
      <c r="AV168" s="55">
        <v>0</v>
      </c>
      <c r="AW168" s="55">
        <v>0</v>
      </c>
      <c r="AX168" s="55">
        <v>0</v>
      </c>
      <c r="AY168" s="55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5">
        <v>0</v>
      </c>
      <c r="BI168" s="55">
        <v>0</v>
      </c>
      <c r="BJ168" s="55">
        <v>0</v>
      </c>
      <c r="BK168" s="55">
        <v>0</v>
      </c>
      <c r="BL168" s="55">
        <v>0</v>
      </c>
      <c r="BM168" s="55">
        <v>0</v>
      </c>
      <c r="BN168" s="55">
        <v>0</v>
      </c>
      <c r="BO168" s="55">
        <v>0</v>
      </c>
      <c r="BP168" s="55">
        <v>0</v>
      </c>
      <c r="BQ168" s="55">
        <v>0</v>
      </c>
      <c r="BR168" s="55">
        <v>0</v>
      </c>
      <c r="BS168" s="55">
        <v>0</v>
      </c>
      <c r="BT168" s="55">
        <v>0</v>
      </c>
      <c r="BU168" s="55">
        <v>0</v>
      </c>
      <c r="BV168" s="55">
        <v>0</v>
      </c>
      <c r="BW168" s="55">
        <v>0</v>
      </c>
      <c r="BX168" s="55">
        <v>0</v>
      </c>
      <c r="BY168" s="55">
        <v>0</v>
      </c>
      <c r="BZ168" s="55">
        <v>0</v>
      </c>
      <c r="CA168" s="55">
        <v>0</v>
      </c>
      <c r="CB168" s="55">
        <v>0</v>
      </c>
      <c r="CC168" s="55">
        <v>0</v>
      </c>
      <c r="CD168" s="55">
        <v>0</v>
      </c>
      <c r="CE168" s="55">
        <v>0</v>
      </c>
      <c r="CF168" s="55">
        <v>0</v>
      </c>
      <c r="CG168" s="55">
        <v>0</v>
      </c>
      <c r="CH168" s="55">
        <v>0</v>
      </c>
      <c r="CI168" s="55">
        <v>0</v>
      </c>
      <c r="CJ168" s="55">
        <v>0</v>
      </c>
      <c r="CK168" s="55">
        <v>0</v>
      </c>
      <c r="CL168" s="55">
        <v>0</v>
      </c>
      <c r="CM168" s="55">
        <v>0</v>
      </c>
      <c r="CN168" s="55">
        <v>0</v>
      </c>
      <c r="CO168" s="55">
        <v>0</v>
      </c>
      <c r="CP168" s="55">
        <v>0</v>
      </c>
      <c r="CQ168" s="55">
        <v>0</v>
      </c>
      <c r="CR168" s="55">
        <v>0</v>
      </c>
      <c r="CS168" s="55">
        <v>0</v>
      </c>
      <c r="CT168" s="55">
        <v>0</v>
      </c>
      <c r="CU168" s="55">
        <v>0</v>
      </c>
      <c r="CV168" s="55">
        <v>0</v>
      </c>
      <c r="CW168" s="55">
        <v>0</v>
      </c>
      <c r="CX168" s="55">
        <v>0</v>
      </c>
      <c r="CY168" s="55">
        <v>0</v>
      </c>
      <c r="CZ168" s="55">
        <v>0</v>
      </c>
      <c r="DA168" s="55">
        <v>0</v>
      </c>
      <c r="DB168" s="55">
        <v>0</v>
      </c>
      <c r="DC168" s="55">
        <v>0</v>
      </c>
      <c r="DD168" s="55">
        <v>0</v>
      </c>
      <c r="DE168" s="55">
        <v>0</v>
      </c>
      <c r="DF168" s="55">
        <v>0</v>
      </c>
      <c r="DG168" s="55">
        <v>0</v>
      </c>
      <c r="DH168" s="55">
        <v>0</v>
      </c>
      <c r="DI168" s="55">
        <v>0</v>
      </c>
      <c r="DJ168" s="55">
        <v>0</v>
      </c>
      <c r="DK168" s="55">
        <v>0</v>
      </c>
      <c r="DL168" s="55">
        <v>0</v>
      </c>
      <c r="DM168" s="55">
        <v>0</v>
      </c>
      <c r="DN168" s="55">
        <v>0</v>
      </c>
      <c r="DO168" s="55">
        <v>0</v>
      </c>
      <c r="DP168" s="55">
        <v>0</v>
      </c>
      <c r="DQ168" s="55">
        <v>0</v>
      </c>
      <c r="DR168" s="55">
        <v>0</v>
      </c>
      <c r="DS168" s="55">
        <v>0</v>
      </c>
      <c r="DT168" s="55">
        <v>0</v>
      </c>
      <c r="DU168" s="55">
        <v>0</v>
      </c>
      <c r="DV168" s="55">
        <v>0</v>
      </c>
      <c r="DW168" s="55">
        <v>0</v>
      </c>
      <c r="DX168" s="55">
        <v>0</v>
      </c>
      <c r="DY168" s="55">
        <v>0</v>
      </c>
      <c r="DZ168" s="55">
        <v>0</v>
      </c>
      <c r="EA168" s="55">
        <v>0</v>
      </c>
      <c r="EB168" s="55">
        <v>0</v>
      </c>
      <c r="EC168" s="55">
        <v>0</v>
      </c>
      <c r="ED168" s="55">
        <v>0</v>
      </c>
      <c r="EE168" s="55">
        <v>0</v>
      </c>
      <c r="EF168" s="55">
        <v>0</v>
      </c>
      <c r="EG168" s="55">
        <v>0</v>
      </c>
      <c r="EH168" s="55">
        <v>0</v>
      </c>
      <c r="EI168" s="55">
        <v>0</v>
      </c>
      <c r="EJ168" s="55">
        <v>0</v>
      </c>
      <c r="EK168" s="55">
        <v>0</v>
      </c>
      <c r="EL168" s="55">
        <v>0</v>
      </c>
      <c r="EM168" s="55">
        <v>0</v>
      </c>
      <c r="EN168" s="55">
        <v>172.81373596191406</v>
      </c>
      <c r="EO168" s="55">
        <v>272.9930419921875</v>
      </c>
      <c r="EP168" s="55">
        <v>282.81146240234375</v>
      </c>
      <c r="EQ168" s="55">
        <v>256.6065673828125</v>
      </c>
      <c r="ER168" s="55">
        <v>217.70039367675781</v>
      </c>
      <c r="ES168" s="55">
        <v>180.03868103027344</v>
      </c>
      <c r="ET168" s="55">
        <v>148.11085510253906</v>
      </c>
      <c r="EU168" s="55">
        <v>122.31405639648438</v>
      </c>
      <c r="EV168" s="55">
        <v>101.47750854492188</v>
      </c>
      <c r="EW168" s="55">
        <v>84.663650512695313</v>
      </c>
      <c r="EX168" s="55">
        <v>71.099876403808594</v>
      </c>
      <c r="EY168" s="55">
        <v>60.158805847167969</v>
      </c>
      <c r="EZ168" s="55">
        <v>51.333358764648438</v>
      </c>
      <c r="FA168" s="55">
        <v>44.214279174804688</v>
      </c>
      <c r="FB168" s="55">
        <v>38.471393585205078</v>
      </c>
      <c r="FC168" s="55">
        <v>33.838371276855469</v>
      </c>
      <c r="FD168" s="55">
        <v>30.100368499755859</v>
      </c>
      <c r="FE168" s="55">
        <v>27.084064483642578</v>
      </c>
      <c r="FF168" s="55">
        <v>24.649606704711914</v>
      </c>
      <c r="FG168" s="55">
        <v>22.684116363525391</v>
      </c>
      <c r="FH168" s="55">
        <v>21.096395492553711</v>
      </c>
      <c r="FI168" s="55">
        <v>19.812623977661133</v>
      </c>
      <c r="FJ168" s="55">
        <v>18.772703170776367</v>
      </c>
      <c r="FK168" s="55">
        <v>17.926656723022461</v>
      </c>
      <c r="FL168" s="55">
        <v>17.227313995361328</v>
      </c>
      <c r="FM168" s="55">
        <v>16.119132995605469</v>
      </c>
      <c r="FN168" s="55">
        <v>13.937972068786621</v>
      </c>
      <c r="FO168" s="55">
        <v>11.644165992736816</v>
      </c>
      <c r="FP168" s="55">
        <v>9.5649576187133789</v>
      </c>
      <c r="FQ168" s="55">
        <v>7.7893033027648926</v>
      </c>
      <c r="FR168" s="55">
        <v>6.314638614654541</v>
      </c>
      <c r="FS168" s="55">
        <v>5.1069316864013672</v>
      </c>
      <c r="FT168" s="55">
        <v>4.1249642372131348</v>
      </c>
      <c r="FU168" s="55">
        <v>3.3295588493347168</v>
      </c>
      <c r="FV168" s="55">
        <v>2.6865601539611816</v>
      </c>
      <c r="FW168" s="55">
        <v>2.1673192977905273</v>
      </c>
      <c r="FX168" s="55">
        <v>1.7482540607452393</v>
      </c>
      <c r="FY168" s="55">
        <v>1.4101403951644897</v>
      </c>
      <c r="FZ168" s="55">
        <v>1.1373848915100098</v>
      </c>
      <c r="GA168" s="55">
        <v>0.91737252473831177</v>
      </c>
      <c r="GB168" s="55">
        <v>0.73991256952285767</v>
      </c>
      <c r="GC168" s="55">
        <v>0.59677839279174805</v>
      </c>
      <c r="GD168" s="55">
        <v>0.48133203387260437</v>
      </c>
      <c r="GE168" s="55">
        <v>0.38821816444396973</v>
      </c>
      <c r="GF168" s="55">
        <v>0.31311705708503723</v>
      </c>
      <c r="GG168" s="55">
        <v>0.25254419445991516</v>
      </c>
      <c r="GH168" s="55">
        <v>0.20368917286396027</v>
      </c>
      <c r="GI168" s="55">
        <v>0.16428521275520325</v>
      </c>
      <c r="GJ168" s="55">
        <v>0.13250400125980377</v>
      </c>
      <c r="GK168" s="55">
        <v>0.10687090456485748</v>
      </c>
      <c r="GL168" s="55">
        <v>8.6196564137935638E-2</v>
      </c>
      <c r="GM168" s="55">
        <v>6.9521710276603699E-2</v>
      </c>
      <c r="GN168" s="55">
        <v>5.607263371348381E-2</v>
      </c>
      <c r="GO168" s="55">
        <v>4.5225296169519424E-2</v>
      </c>
      <c r="GP168" s="55">
        <v>3.6476396024227142E-2</v>
      </c>
      <c r="GQ168" s="55">
        <v>2.9419980943202972E-2</v>
      </c>
      <c r="GR168" s="55">
        <v>2.3728642612695694E-2</v>
      </c>
      <c r="GS168" s="55">
        <v>1.913830079138279E-2</v>
      </c>
      <c r="GT168" s="55">
        <v>1.5435967594385147E-2</v>
      </c>
      <c r="GU168" s="55">
        <v>1.2450311332941055E-2</v>
      </c>
    </row>
    <row r="169" spans="1:203" x14ac:dyDescent="0.45">
      <c r="A169" s="5" t="s">
        <v>3827</v>
      </c>
      <c r="B169" s="89">
        <v>117</v>
      </c>
      <c r="C169" s="89">
        <v>7</v>
      </c>
      <c r="D169" s="55">
        <v>0</v>
      </c>
      <c r="E169" s="55">
        <v>0</v>
      </c>
      <c r="F169" s="55">
        <v>0</v>
      </c>
      <c r="G169" s="55">
        <v>0</v>
      </c>
      <c r="H169" s="55">
        <v>0</v>
      </c>
      <c r="I169" s="55">
        <v>0</v>
      </c>
      <c r="J169" s="55">
        <v>0</v>
      </c>
      <c r="K169" s="55">
        <v>0</v>
      </c>
      <c r="L169" s="55">
        <v>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5">
        <v>0</v>
      </c>
      <c r="X169" s="55">
        <v>0</v>
      </c>
      <c r="Y169" s="55">
        <v>0</v>
      </c>
      <c r="Z169" s="55">
        <v>0</v>
      </c>
      <c r="AA169" s="55">
        <v>0</v>
      </c>
      <c r="AB169" s="55">
        <v>0</v>
      </c>
      <c r="AC169" s="55">
        <v>0</v>
      </c>
      <c r="AD169" s="55">
        <v>0</v>
      </c>
      <c r="AE169" s="55">
        <v>0</v>
      </c>
      <c r="AF169" s="55">
        <v>0</v>
      </c>
      <c r="AG169" s="55">
        <v>0</v>
      </c>
      <c r="AH169" s="55">
        <v>0</v>
      </c>
      <c r="AI169" s="55">
        <v>0</v>
      </c>
      <c r="AJ169" s="55">
        <v>0</v>
      </c>
      <c r="AK169" s="55">
        <v>0</v>
      </c>
      <c r="AL169" s="55">
        <v>0</v>
      </c>
      <c r="AM169" s="55">
        <v>0</v>
      </c>
      <c r="AN169" s="55">
        <v>0</v>
      </c>
      <c r="AO169" s="55">
        <v>0</v>
      </c>
      <c r="AP169" s="55">
        <v>0</v>
      </c>
      <c r="AQ169" s="55">
        <v>0</v>
      </c>
      <c r="AR169" s="55">
        <v>0</v>
      </c>
      <c r="AS169" s="55">
        <v>0</v>
      </c>
      <c r="AT169" s="55">
        <v>0</v>
      </c>
      <c r="AU169" s="55">
        <v>0</v>
      </c>
      <c r="AV169" s="55">
        <v>0</v>
      </c>
      <c r="AW169" s="55">
        <v>0</v>
      </c>
      <c r="AX169" s="55">
        <v>0</v>
      </c>
      <c r="AY169" s="55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5">
        <v>0</v>
      </c>
      <c r="BI169" s="55">
        <v>0</v>
      </c>
      <c r="BJ169" s="55">
        <v>0</v>
      </c>
      <c r="BK169" s="55">
        <v>0</v>
      </c>
      <c r="BL169" s="55">
        <v>0</v>
      </c>
      <c r="BM169" s="55">
        <v>0</v>
      </c>
      <c r="BN169" s="55">
        <v>0</v>
      </c>
      <c r="BO169" s="55">
        <v>0</v>
      </c>
      <c r="BP169" s="55">
        <v>0</v>
      </c>
      <c r="BQ169" s="55">
        <v>0</v>
      </c>
      <c r="BR169" s="55">
        <v>0</v>
      </c>
      <c r="BS169" s="55">
        <v>0</v>
      </c>
      <c r="BT169" s="55">
        <v>0</v>
      </c>
      <c r="BU169" s="55">
        <v>0</v>
      </c>
      <c r="BV169" s="55">
        <v>0</v>
      </c>
      <c r="BW169" s="55">
        <v>0</v>
      </c>
      <c r="BX169" s="55">
        <v>0</v>
      </c>
      <c r="BY169" s="55">
        <v>0</v>
      </c>
      <c r="BZ169" s="55">
        <v>0</v>
      </c>
      <c r="CA169" s="55">
        <v>0</v>
      </c>
      <c r="CB169" s="55">
        <v>0</v>
      </c>
      <c r="CC169" s="55">
        <v>0</v>
      </c>
      <c r="CD169" s="55">
        <v>0</v>
      </c>
      <c r="CE169" s="55">
        <v>0</v>
      </c>
      <c r="CF169" s="55">
        <v>0</v>
      </c>
      <c r="CG169" s="55">
        <v>0</v>
      </c>
      <c r="CH169" s="55">
        <v>0</v>
      </c>
      <c r="CI169" s="55">
        <v>0</v>
      </c>
      <c r="CJ169" s="55">
        <v>0</v>
      </c>
      <c r="CK169" s="55">
        <v>0</v>
      </c>
      <c r="CL169" s="55">
        <v>0</v>
      </c>
      <c r="CM169" s="55">
        <v>0</v>
      </c>
      <c r="CN169" s="55">
        <v>0</v>
      </c>
      <c r="CO169" s="55">
        <v>0</v>
      </c>
      <c r="CP169" s="55">
        <v>0</v>
      </c>
      <c r="CQ169" s="55">
        <v>0</v>
      </c>
      <c r="CR169" s="55">
        <v>0</v>
      </c>
      <c r="CS169" s="55">
        <v>0</v>
      </c>
      <c r="CT169" s="55">
        <v>0</v>
      </c>
      <c r="CU169" s="55">
        <v>0</v>
      </c>
      <c r="CV169" s="55">
        <v>0</v>
      </c>
      <c r="CW169" s="55">
        <v>0</v>
      </c>
      <c r="CX169" s="55">
        <v>0</v>
      </c>
      <c r="CY169" s="55">
        <v>0</v>
      </c>
      <c r="CZ169" s="55">
        <v>0</v>
      </c>
      <c r="DA169" s="55">
        <v>0</v>
      </c>
      <c r="DB169" s="55">
        <v>0</v>
      </c>
      <c r="DC169" s="55">
        <v>0</v>
      </c>
      <c r="DD169" s="55">
        <v>0</v>
      </c>
      <c r="DE169" s="55">
        <v>0</v>
      </c>
      <c r="DF169" s="55">
        <v>0</v>
      </c>
      <c r="DG169" s="55">
        <v>0</v>
      </c>
      <c r="DH169" s="55">
        <v>0</v>
      </c>
      <c r="DI169" s="55">
        <v>0</v>
      </c>
      <c r="DJ169" s="55">
        <v>0</v>
      </c>
      <c r="DK169" s="55">
        <v>0</v>
      </c>
      <c r="DL169" s="55">
        <v>0</v>
      </c>
      <c r="DM169" s="55">
        <v>0</v>
      </c>
      <c r="DN169" s="55">
        <v>0</v>
      </c>
      <c r="DO169" s="55">
        <v>0</v>
      </c>
      <c r="DP169" s="55">
        <v>0</v>
      </c>
      <c r="DQ169" s="55">
        <v>0</v>
      </c>
      <c r="DR169" s="55">
        <v>0</v>
      </c>
      <c r="DS169" s="55">
        <v>0</v>
      </c>
      <c r="DT169" s="55">
        <v>0</v>
      </c>
      <c r="DU169" s="55">
        <v>0</v>
      </c>
      <c r="DV169" s="55">
        <v>0</v>
      </c>
      <c r="DW169" s="55">
        <v>0</v>
      </c>
      <c r="DX169" s="55">
        <v>0</v>
      </c>
      <c r="DY169" s="55">
        <v>0</v>
      </c>
      <c r="DZ169" s="55">
        <v>0</v>
      </c>
      <c r="EA169" s="55">
        <v>0</v>
      </c>
      <c r="EB169" s="55">
        <v>0</v>
      </c>
      <c r="EC169" s="55">
        <v>0</v>
      </c>
      <c r="ED169" s="55">
        <v>0</v>
      </c>
      <c r="EE169" s="55">
        <v>0</v>
      </c>
      <c r="EF169" s="55">
        <v>0</v>
      </c>
      <c r="EG169" s="55">
        <v>0</v>
      </c>
      <c r="EH169" s="55">
        <v>0</v>
      </c>
      <c r="EI169" s="55">
        <v>0</v>
      </c>
      <c r="EJ169" s="55">
        <v>0</v>
      </c>
      <c r="EK169" s="55">
        <v>0</v>
      </c>
      <c r="EL169" s="55">
        <v>0</v>
      </c>
      <c r="EM169" s="55">
        <v>0</v>
      </c>
      <c r="EN169" s="55">
        <v>151.23809814453125</v>
      </c>
      <c r="EO169" s="55">
        <v>191.38232421875</v>
      </c>
      <c r="EP169" s="55">
        <v>174.55949401855469</v>
      </c>
      <c r="EQ169" s="55">
        <v>151.94232177734375</v>
      </c>
      <c r="ER169" s="55">
        <v>129.00254821777344</v>
      </c>
      <c r="ES169" s="55">
        <v>110.38077545166016</v>
      </c>
      <c r="ET169" s="55">
        <v>91.387153625488281</v>
      </c>
      <c r="EU169" s="55">
        <v>72.966415405273438</v>
      </c>
      <c r="EV169" s="55">
        <v>57.253921508789063</v>
      </c>
      <c r="EW169" s="55">
        <v>44.518341064453125</v>
      </c>
      <c r="EX169" s="55">
        <v>35.165935516357422</v>
      </c>
      <c r="EY169" s="55">
        <v>28.21697998046875</v>
      </c>
      <c r="EZ169" s="55">
        <v>22.949073791503906</v>
      </c>
      <c r="FA169" s="55">
        <v>18.936199188232422</v>
      </c>
      <c r="FB169" s="55">
        <v>15.875712394714355</v>
      </c>
      <c r="FC169" s="55">
        <v>13.54082202911377</v>
      </c>
      <c r="FD169" s="55">
        <v>11.759281158447266</v>
      </c>
      <c r="FE169" s="55">
        <v>10.399820327758789</v>
      </c>
      <c r="FF169" s="55">
        <v>9.3623199462890625</v>
      </c>
      <c r="FG169" s="55">
        <v>8.5703945159912109</v>
      </c>
      <c r="FH169" s="55">
        <v>7.9657630920410156</v>
      </c>
      <c r="FI169" s="55">
        <v>7.5039505958557129</v>
      </c>
      <c r="FJ169" s="55">
        <v>7.1510062217712402</v>
      </c>
      <c r="FK169" s="55">
        <v>6.8809995651245117</v>
      </c>
      <c r="FL169" s="55">
        <v>6.6741013526916504</v>
      </c>
      <c r="FM169" s="55">
        <v>6.5151028633117676</v>
      </c>
      <c r="FN169" s="55">
        <v>6.392247200012207</v>
      </c>
      <c r="FO169" s="55">
        <v>6.2962193489074707</v>
      </c>
      <c r="FP169" s="55">
        <v>6.2188997268676758</v>
      </c>
      <c r="FQ169" s="55">
        <v>6.1480278968811035</v>
      </c>
      <c r="FR169" s="55">
        <v>5.6392078399658203</v>
      </c>
      <c r="FS169" s="55">
        <v>4.6511087417602539</v>
      </c>
      <c r="FT169" s="55">
        <v>3.7084758281707764</v>
      </c>
      <c r="FU169" s="55">
        <v>2.9106507301330566</v>
      </c>
      <c r="FV169" s="55">
        <v>2.2635951042175293</v>
      </c>
      <c r="FW169" s="55">
        <v>1.7499592304229736</v>
      </c>
      <c r="FX169" s="55">
        <v>1.3474482297897339</v>
      </c>
      <c r="FY169" s="55">
        <v>1.0346481800079346</v>
      </c>
      <c r="FZ169" s="55">
        <v>0.79293107986450195</v>
      </c>
      <c r="GA169" s="55">
        <v>0.60686469078063965</v>
      </c>
      <c r="GB169" s="55">
        <v>0.4640200138092041</v>
      </c>
      <c r="GC169" s="55">
        <v>0.35456183552742004</v>
      </c>
      <c r="GD169" s="55">
        <v>0.27079668641090393</v>
      </c>
      <c r="GE169" s="55">
        <v>0.20675252377986908</v>
      </c>
      <c r="GF169" s="55">
        <v>0.15781810879707336</v>
      </c>
      <c r="GG169" s="55">
        <v>0.12044566124677658</v>
      </c>
      <c r="GH169" s="55">
        <v>9.191257506608963E-2</v>
      </c>
      <c r="GI169" s="55">
        <v>7.0133090019226074E-2</v>
      </c>
      <c r="GJ169" s="55">
        <v>5.3511325269937515E-2</v>
      </c>
      <c r="GK169" s="55">
        <v>4.0827292948961258E-2</v>
      </c>
      <c r="GL169" s="55">
        <v>3.1148912385106087E-2</v>
      </c>
      <c r="GM169" s="55">
        <v>2.3764368146657944E-2</v>
      </c>
      <c r="GN169" s="55">
        <v>1.8130233511328697E-2</v>
      </c>
      <c r="GO169" s="55">
        <v>1.3831714168190956E-2</v>
      </c>
      <c r="GP169" s="55">
        <v>1.0552261024713516E-2</v>
      </c>
      <c r="GQ169" s="55">
        <v>8.0503132194280624E-3</v>
      </c>
      <c r="GR169" s="55">
        <v>6.1415573582053185E-3</v>
      </c>
      <c r="GS169" s="55">
        <v>4.6853614039719105E-3</v>
      </c>
      <c r="GT169" s="55">
        <v>3.5744307097047567E-3</v>
      </c>
      <c r="GU169" s="55">
        <v>2.7272251900285482E-3</v>
      </c>
    </row>
    <row r="170" spans="1:203" x14ac:dyDescent="0.45">
      <c r="A170" s="5" t="s">
        <v>3827</v>
      </c>
      <c r="B170" s="89">
        <v>118</v>
      </c>
      <c r="C170" s="89">
        <v>3</v>
      </c>
      <c r="D170" s="55">
        <v>0</v>
      </c>
      <c r="E170" s="55">
        <v>0</v>
      </c>
      <c r="F170" s="55">
        <v>0</v>
      </c>
      <c r="G170" s="55">
        <v>0</v>
      </c>
      <c r="H170" s="55">
        <v>0</v>
      </c>
      <c r="I170" s="55">
        <v>0</v>
      </c>
      <c r="J170" s="55">
        <v>0</v>
      </c>
      <c r="K170" s="55">
        <v>0</v>
      </c>
      <c r="L170" s="55">
        <v>0</v>
      </c>
      <c r="M170" s="55">
        <v>0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5">
        <v>0</v>
      </c>
      <c r="X170" s="55">
        <v>0</v>
      </c>
      <c r="Y170" s="55">
        <v>0</v>
      </c>
      <c r="Z170" s="55">
        <v>0</v>
      </c>
      <c r="AA170" s="55">
        <v>0</v>
      </c>
      <c r="AB170" s="55">
        <v>0</v>
      </c>
      <c r="AC170" s="55">
        <v>0</v>
      </c>
      <c r="AD170" s="55">
        <v>0</v>
      </c>
      <c r="AE170" s="55">
        <v>0</v>
      </c>
      <c r="AF170" s="55">
        <v>0</v>
      </c>
      <c r="AG170" s="55">
        <v>0</v>
      </c>
      <c r="AH170" s="55">
        <v>0</v>
      </c>
      <c r="AI170" s="55">
        <v>0</v>
      </c>
      <c r="AJ170" s="55">
        <v>0</v>
      </c>
      <c r="AK170" s="55">
        <v>0</v>
      </c>
      <c r="AL170" s="55">
        <v>0</v>
      </c>
      <c r="AM170" s="55">
        <v>0</v>
      </c>
      <c r="AN170" s="55">
        <v>0</v>
      </c>
      <c r="AO170" s="55">
        <v>0</v>
      </c>
      <c r="AP170" s="55">
        <v>0</v>
      </c>
      <c r="AQ170" s="55">
        <v>0</v>
      </c>
      <c r="AR170" s="55">
        <v>0</v>
      </c>
      <c r="AS170" s="55">
        <v>0</v>
      </c>
      <c r="AT170" s="55">
        <v>0</v>
      </c>
      <c r="AU170" s="55">
        <v>0</v>
      </c>
      <c r="AV170" s="55">
        <v>0</v>
      </c>
      <c r="AW170" s="55">
        <v>0</v>
      </c>
      <c r="AX170" s="55">
        <v>0</v>
      </c>
      <c r="AY170" s="55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5">
        <v>0</v>
      </c>
      <c r="BI170" s="55">
        <v>0</v>
      </c>
      <c r="BJ170" s="55">
        <v>0</v>
      </c>
      <c r="BK170" s="55">
        <v>0</v>
      </c>
      <c r="BL170" s="55">
        <v>0</v>
      </c>
      <c r="BM170" s="55">
        <v>0</v>
      </c>
      <c r="BN170" s="55">
        <v>0</v>
      </c>
      <c r="BO170" s="55">
        <v>0</v>
      </c>
      <c r="BP170" s="55">
        <v>0</v>
      </c>
      <c r="BQ170" s="55">
        <v>0</v>
      </c>
      <c r="BR170" s="55">
        <v>0</v>
      </c>
      <c r="BS170" s="55">
        <v>0</v>
      </c>
      <c r="BT170" s="55">
        <v>0</v>
      </c>
      <c r="BU170" s="55">
        <v>0</v>
      </c>
      <c r="BV170" s="55">
        <v>0</v>
      </c>
      <c r="BW170" s="55">
        <v>0</v>
      </c>
      <c r="BX170" s="55">
        <v>0</v>
      </c>
      <c r="BY170" s="55">
        <v>0</v>
      </c>
      <c r="BZ170" s="55">
        <v>0</v>
      </c>
      <c r="CA170" s="55">
        <v>0</v>
      </c>
      <c r="CB170" s="55">
        <v>0</v>
      </c>
      <c r="CC170" s="55">
        <v>0</v>
      </c>
      <c r="CD170" s="55">
        <v>0</v>
      </c>
      <c r="CE170" s="55">
        <v>0</v>
      </c>
      <c r="CF170" s="55">
        <v>0</v>
      </c>
      <c r="CG170" s="55">
        <v>0</v>
      </c>
      <c r="CH170" s="55">
        <v>0</v>
      </c>
      <c r="CI170" s="55">
        <v>0</v>
      </c>
      <c r="CJ170" s="55">
        <v>0</v>
      </c>
      <c r="CK170" s="55">
        <v>0</v>
      </c>
      <c r="CL170" s="55">
        <v>0</v>
      </c>
      <c r="CM170" s="55">
        <v>0</v>
      </c>
      <c r="CN170" s="55">
        <v>0</v>
      </c>
      <c r="CO170" s="55">
        <v>0</v>
      </c>
      <c r="CP170" s="55">
        <v>0</v>
      </c>
      <c r="CQ170" s="55">
        <v>0</v>
      </c>
      <c r="CR170" s="55">
        <v>0</v>
      </c>
      <c r="CS170" s="55">
        <v>0</v>
      </c>
      <c r="CT170" s="55">
        <v>0</v>
      </c>
      <c r="CU170" s="55">
        <v>0</v>
      </c>
      <c r="CV170" s="55">
        <v>0</v>
      </c>
      <c r="CW170" s="55">
        <v>0</v>
      </c>
      <c r="CX170" s="55">
        <v>0</v>
      </c>
      <c r="CY170" s="55">
        <v>0</v>
      </c>
      <c r="CZ170" s="55">
        <v>0</v>
      </c>
      <c r="DA170" s="55">
        <v>0</v>
      </c>
      <c r="DB170" s="55">
        <v>0</v>
      </c>
      <c r="DC170" s="55">
        <v>0</v>
      </c>
      <c r="DD170" s="55">
        <v>0</v>
      </c>
      <c r="DE170" s="55">
        <v>0</v>
      </c>
      <c r="DF170" s="55">
        <v>0</v>
      </c>
      <c r="DG170" s="55">
        <v>0</v>
      </c>
      <c r="DH170" s="55">
        <v>0</v>
      </c>
      <c r="DI170" s="55">
        <v>0</v>
      </c>
      <c r="DJ170" s="55">
        <v>0</v>
      </c>
      <c r="DK170" s="55">
        <v>0</v>
      </c>
      <c r="DL170" s="55">
        <v>0</v>
      </c>
      <c r="DM170" s="55">
        <v>0</v>
      </c>
      <c r="DN170" s="55">
        <v>0</v>
      </c>
      <c r="DO170" s="55">
        <v>0</v>
      </c>
      <c r="DP170" s="55">
        <v>0</v>
      </c>
      <c r="DQ170" s="55">
        <v>0</v>
      </c>
      <c r="DR170" s="55">
        <v>0</v>
      </c>
      <c r="DS170" s="55">
        <v>0</v>
      </c>
      <c r="DT170" s="55">
        <v>0</v>
      </c>
      <c r="DU170" s="55">
        <v>0</v>
      </c>
      <c r="DV170" s="55">
        <v>0</v>
      </c>
      <c r="DW170" s="55">
        <v>0</v>
      </c>
      <c r="DX170" s="55">
        <v>0</v>
      </c>
      <c r="DY170" s="55">
        <v>0</v>
      </c>
      <c r="DZ170" s="55">
        <v>0</v>
      </c>
      <c r="EA170" s="55">
        <v>0</v>
      </c>
      <c r="EB170" s="55">
        <v>0</v>
      </c>
      <c r="EC170" s="55">
        <v>0</v>
      </c>
      <c r="ED170" s="55">
        <v>0</v>
      </c>
      <c r="EE170" s="55">
        <v>0</v>
      </c>
      <c r="EF170" s="55">
        <v>0</v>
      </c>
      <c r="EG170" s="55">
        <v>0</v>
      </c>
      <c r="EH170" s="55">
        <v>0</v>
      </c>
      <c r="EI170" s="55">
        <v>0</v>
      </c>
      <c r="EJ170" s="55">
        <v>0</v>
      </c>
      <c r="EK170" s="55">
        <v>0</v>
      </c>
      <c r="EL170" s="55">
        <v>0</v>
      </c>
      <c r="EM170" s="55">
        <v>0</v>
      </c>
      <c r="EN170" s="55">
        <v>103.98911285400391</v>
      </c>
      <c r="EO170" s="55">
        <v>138.333740234375</v>
      </c>
      <c r="EP170" s="55">
        <v>154.939208984375</v>
      </c>
      <c r="EQ170" s="55">
        <v>159.46858215332031</v>
      </c>
      <c r="ER170" s="55">
        <v>152.34371948242188</v>
      </c>
      <c r="ES170" s="55">
        <v>137.51446533203125</v>
      </c>
      <c r="ET170" s="55">
        <v>119.52744293212891</v>
      </c>
      <c r="EU170" s="55">
        <v>101.30637359619141</v>
      </c>
      <c r="EV170" s="55">
        <v>84.351875305175781</v>
      </c>
      <c r="EW170" s="55">
        <v>69.323768615722656</v>
      </c>
      <c r="EX170" s="55">
        <v>56.411998748779297</v>
      </c>
      <c r="EY170" s="55">
        <v>45.554553985595703</v>
      </c>
      <c r="EZ170" s="55">
        <v>36.655796051025391</v>
      </c>
      <c r="FA170" s="55">
        <v>29.762788772583008</v>
      </c>
      <c r="FB170" s="55">
        <v>24.392929077148438</v>
      </c>
      <c r="FC170" s="55">
        <v>20.199445724487305</v>
      </c>
      <c r="FD170" s="55">
        <v>16.923107147216797</v>
      </c>
      <c r="FE170" s="55">
        <v>14.363072395324707</v>
      </c>
      <c r="FF170" s="55">
        <v>12.362666130065918</v>
      </c>
      <c r="FG170" s="55">
        <v>10.799509048461914</v>
      </c>
      <c r="FH170" s="55">
        <v>9.5779829025268555</v>
      </c>
      <c r="FI170" s="55">
        <v>8.623377799987793</v>
      </c>
      <c r="FJ170" s="55">
        <v>7.8773164749145508</v>
      </c>
      <c r="FK170" s="55">
        <v>7.2941851615905762</v>
      </c>
      <c r="FL170" s="55">
        <v>6.8383398056030273</v>
      </c>
      <c r="FM170" s="55">
        <v>6.481928825378418</v>
      </c>
      <c r="FN170" s="55">
        <v>6.2031841278076172</v>
      </c>
      <c r="FO170" s="55">
        <v>5.9850912094116211</v>
      </c>
      <c r="FP170" s="55">
        <v>5.8143491744995117</v>
      </c>
      <c r="FQ170" s="55">
        <v>5.6805515289306641</v>
      </c>
      <c r="FR170" s="55">
        <v>5.5755500793457031</v>
      </c>
      <c r="FS170" s="55">
        <v>5.4929494857788086</v>
      </c>
      <c r="FT170" s="55">
        <v>5.4277024269104004</v>
      </c>
      <c r="FU170" s="55">
        <v>5.3757710456848145</v>
      </c>
      <c r="FV170" s="55">
        <v>5.3337826728820801</v>
      </c>
      <c r="FW170" s="55">
        <v>5.298429012298584</v>
      </c>
      <c r="FX170" s="55">
        <v>5.2617945671081543</v>
      </c>
      <c r="FY170" s="55">
        <v>4.9456133842468262</v>
      </c>
      <c r="FZ170" s="55">
        <v>4.3817839622497559</v>
      </c>
      <c r="GA170" s="55">
        <v>3.7604973316192627</v>
      </c>
      <c r="GB170" s="55">
        <v>3.1592643260955811</v>
      </c>
      <c r="GC170" s="55">
        <v>2.6137821674346924</v>
      </c>
      <c r="GD170" s="55">
        <v>2.1378369331359863</v>
      </c>
      <c r="GE170" s="55">
        <v>1.7332535982131958</v>
      </c>
      <c r="GF170" s="55">
        <v>1.3956220149993896</v>
      </c>
      <c r="GG170" s="55">
        <v>1.1176643371582031</v>
      </c>
      <c r="GH170" s="55">
        <v>0.89117527008056641</v>
      </c>
      <c r="GI170" s="55">
        <v>0.70808607339859009</v>
      </c>
      <c r="GJ170" s="55">
        <v>0.56100237369537354</v>
      </c>
      <c r="GK170" s="55">
        <v>0.44342970848083496</v>
      </c>
      <c r="GL170" s="55">
        <v>0.34982204437255859</v>
      </c>
      <c r="GM170" s="55">
        <v>0.27553567290306091</v>
      </c>
      <c r="GN170" s="55">
        <v>0.21673822402954102</v>
      </c>
      <c r="GO170" s="55">
        <v>0.17030102014541626</v>
      </c>
      <c r="GP170" s="55">
        <v>0.13369120657444</v>
      </c>
      <c r="GQ170" s="55">
        <v>0.10487165302038193</v>
      </c>
      <c r="GR170" s="55">
        <v>8.22124183177948E-2</v>
      </c>
      <c r="GS170" s="55">
        <v>6.4414843916893005E-2</v>
      </c>
      <c r="GT170" s="55">
        <v>5.0447694957256317E-2</v>
      </c>
      <c r="GU170" s="55">
        <v>3.949616476893425E-2</v>
      </c>
    </row>
    <row r="171" spans="1:203" x14ac:dyDescent="0.45">
      <c r="A171" s="5" t="s">
        <v>3827</v>
      </c>
      <c r="B171" s="89">
        <v>119</v>
      </c>
      <c r="C171" s="89">
        <v>8</v>
      </c>
      <c r="D171" s="55">
        <v>0</v>
      </c>
      <c r="E171" s="55">
        <v>0</v>
      </c>
      <c r="F171" s="55">
        <v>0</v>
      </c>
      <c r="G171" s="55">
        <v>0</v>
      </c>
      <c r="H171" s="55">
        <v>0</v>
      </c>
      <c r="I171" s="55">
        <v>0</v>
      </c>
      <c r="J171" s="55">
        <v>0</v>
      </c>
      <c r="K171" s="55">
        <v>0</v>
      </c>
      <c r="L171" s="55">
        <v>0</v>
      </c>
      <c r="M171" s="55">
        <v>0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5">
        <v>0</v>
      </c>
      <c r="Z171" s="55">
        <v>0</v>
      </c>
      <c r="AA171" s="55">
        <v>0</v>
      </c>
      <c r="AB171" s="55">
        <v>0</v>
      </c>
      <c r="AC171" s="55">
        <v>0</v>
      </c>
      <c r="AD171" s="55">
        <v>0</v>
      </c>
      <c r="AE171" s="55">
        <v>0</v>
      </c>
      <c r="AF171" s="55">
        <v>0</v>
      </c>
      <c r="AG171" s="55">
        <v>0</v>
      </c>
      <c r="AH171" s="55">
        <v>0</v>
      </c>
      <c r="AI171" s="55">
        <v>0</v>
      </c>
      <c r="AJ171" s="55">
        <v>0</v>
      </c>
      <c r="AK171" s="55">
        <v>0</v>
      </c>
      <c r="AL171" s="55">
        <v>0</v>
      </c>
      <c r="AM171" s="55">
        <v>0</v>
      </c>
      <c r="AN171" s="55">
        <v>0</v>
      </c>
      <c r="AO171" s="55">
        <v>0</v>
      </c>
      <c r="AP171" s="55">
        <v>0</v>
      </c>
      <c r="AQ171" s="55">
        <v>0</v>
      </c>
      <c r="AR171" s="55">
        <v>0</v>
      </c>
      <c r="AS171" s="55">
        <v>0</v>
      </c>
      <c r="AT171" s="55">
        <v>0</v>
      </c>
      <c r="AU171" s="55">
        <v>0</v>
      </c>
      <c r="AV171" s="55">
        <v>0</v>
      </c>
      <c r="AW171" s="55">
        <v>0</v>
      </c>
      <c r="AX171" s="55">
        <v>0</v>
      </c>
      <c r="AY171" s="55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5">
        <v>0</v>
      </c>
      <c r="BI171" s="55">
        <v>0</v>
      </c>
      <c r="BJ171" s="55">
        <v>0</v>
      </c>
      <c r="BK171" s="55">
        <v>0</v>
      </c>
      <c r="BL171" s="55">
        <v>0</v>
      </c>
      <c r="BM171" s="55">
        <v>0</v>
      </c>
      <c r="BN171" s="55">
        <v>0</v>
      </c>
      <c r="BO171" s="55">
        <v>0</v>
      </c>
      <c r="BP171" s="55">
        <v>0</v>
      </c>
      <c r="BQ171" s="55">
        <v>0</v>
      </c>
      <c r="BR171" s="55">
        <v>0</v>
      </c>
      <c r="BS171" s="55">
        <v>0</v>
      </c>
      <c r="BT171" s="55">
        <v>0</v>
      </c>
      <c r="BU171" s="55">
        <v>0</v>
      </c>
      <c r="BV171" s="55">
        <v>0</v>
      </c>
      <c r="BW171" s="55">
        <v>0</v>
      </c>
      <c r="BX171" s="55">
        <v>0</v>
      </c>
      <c r="BY171" s="55">
        <v>0</v>
      </c>
      <c r="BZ171" s="55">
        <v>0</v>
      </c>
      <c r="CA171" s="55">
        <v>0</v>
      </c>
      <c r="CB171" s="55">
        <v>0</v>
      </c>
      <c r="CC171" s="55">
        <v>0</v>
      </c>
      <c r="CD171" s="55">
        <v>0</v>
      </c>
      <c r="CE171" s="55">
        <v>0</v>
      </c>
      <c r="CF171" s="55">
        <v>0</v>
      </c>
      <c r="CG171" s="55">
        <v>0</v>
      </c>
      <c r="CH171" s="55">
        <v>0</v>
      </c>
      <c r="CI171" s="55">
        <v>0</v>
      </c>
      <c r="CJ171" s="55">
        <v>0</v>
      </c>
      <c r="CK171" s="55">
        <v>0</v>
      </c>
      <c r="CL171" s="55">
        <v>0</v>
      </c>
      <c r="CM171" s="55">
        <v>0</v>
      </c>
      <c r="CN171" s="55">
        <v>0</v>
      </c>
      <c r="CO171" s="55">
        <v>0</v>
      </c>
      <c r="CP171" s="55">
        <v>0</v>
      </c>
      <c r="CQ171" s="55">
        <v>0</v>
      </c>
      <c r="CR171" s="55">
        <v>0</v>
      </c>
      <c r="CS171" s="55">
        <v>0</v>
      </c>
      <c r="CT171" s="55">
        <v>0</v>
      </c>
      <c r="CU171" s="55">
        <v>0</v>
      </c>
      <c r="CV171" s="55">
        <v>0</v>
      </c>
      <c r="CW171" s="55">
        <v>0</v>
      </c>
      <c r="CX171" s="55">
        <v>0</v>
      </c>
      <c r="CY171" s="55">
        <v>0</v>
      </c>
      <c r="CZ171" s="55">
        <v>0</v>
      </c>
      <c r="DA171" s="55">
        <v>0</v>
      </c>
      <c r="DB171" s="55">
        <v>0</v>
      </c>
      <c r="DC171" s="55">
        <v>0</v>
      </c>
      <c r="DD171" s="55">
        <v>0</v>
      </c>
      <c r="DE171" s="55">
        <v>0</v>
      </c>
      <c r="DF171" s="55">
        <v>0</v>
      </c>
      <c r="DG171" s="55">
        <v>0</v>
      </c>
      <c r="DH171" s="55">
        <v>0</v>
      </c>
      <c r="DI171" s="55">
        <v>0</v>
      </c>
      <c r="DJ171" s="55">
        <v>0</v>
      </c>
      <c r="DK171" s="55">
        <v>0</v>
      </c>
      <c r="DL171" s="55">
        <v>0</v>
      </c>
      <c r="DM171" s="55">
        <v>0</v>
      </c>
      <c r="DN171" s="55">
        <v>0</v>
      </c>
      <c r="DO171" s="55">
        <v>0</v>
      </c>
      <c r="DP171" s="55">
        <v>0</v>
      </c>
      <c r="DQ171" s="55">
        <v>0</v>
      </c>
      <c r="DR171" s="55">
        <v>0</v>
      </c>
      <c r="DS171" s="55">
        <v>0</v>
      </c>
      <c r="DT171" s="55">
        <v>0</v>
      </c>
      <c r="DU171" s="55">
        <v>0</v>
      </c>
      <c r="DV171" s="55">
        <v>0</v>
      </c>
      <c r="DW171" s="55">
        <v>0</v>
      </c>
      <c r="DX171" s="55">
        <v>0</v>
      </c>
      <c r="DY171" s="55">
        <v>0</v>
      </c>
      <c r="DZ171" s="55">
        <v>0</v>
      </c>
      <c r="EA171" s="55">
        <v>0</v>
      </c>
      <c r="EB171" s="55">
        <v>0</v>
      </c>
      <c r="EC171" s="55">
        <v>0</v>
      </c>
      <c r="ED171" s="55">
        <v>0</v>
      </c>
      <c r="EE171" s="55">
        <v>0</v>
      </c>
      <c r="EF171" s="55">
        <v>0</v>
      </c>
      <c r="EG171" s="55">
        <v>0</v>
      </c>
      <c r="EH171" s="55">
        <v>0</v>
      </c>
      <c r="EI171" s="55">
        <v>0</v>
      </c>
      <c r="EJ171" s="55">
        <v>0</v>
      </c>
      <c r="EK171" s="55">
        <v>0</v>
      </c>
      <c r="EL171" s="55">
        <v>0</v>
      </c>
      <c r="EM171" s="55">
        <v>0</v>
      </c>
      <c r="EN171" s="55">
        <v>123.59550476074219</v>
      </c>
      <c r="EO171" s="55">
        <v>235.982666015625</v>
      </c>
      <c r="EP171" s="55">
        <v>276.32992553710938</v>
      </c>
      <c r="EQ171" s="55">
        <v>276.92428588867188</v>
      </c>
      <c r="ER171" s="55">
        <v>258.73849487304688</v>
      </c>
      <c r="ES171" s="55">
        <v>231.78425598144531</v>
      </c>
      <c r="ET171" s="55">
        <v>202.83413696289063</v>
      </c>
      <c r="EU171" s="55">
        <v>174.4326171875</v>
      </c>
      <c r="EV171" s="55">
        <v>147.73921203613281</v>
      </c>
      <c r="EW171" s="55">
        <v>123.50035858154297</v>
      </c>
      <c r="EX171" s="55">
        <v>102.18283843994141</v>
      </c>
      <c r="EY171" s="55">
        <v>84.048980712890625</v>
      </c>
      <c r="EZ171" s="55">
        <v>69.291976928710938</v>
      </c>
      <c r="FA171" s="55">
        <v>57.348300933837891</v>
      </c>
      <c r="FB171" s="55">
        <v>47.716068267822266</v>
      </c>
      <c r="FC171" s="55">
        <v>39.961021423339844</v>
      </c>
      <c r="FD171" s="55">
        <v>33.490516662597656</v>
      </c>
      <c r="FE171" s="55">
        <v>27.679195404052734</v>
      </c>
      <c r="FF171" s="55">
        <v>22.666288375854492</v>
      </c>
      <c r="FG171" s="55">
        <v>18.442832946777344</v>
      </c>
      <c r="FH171" s="55">
        <v>14.938894271850586</v>
      </c>
      <c r="FI171" s="55">
        <v>12.062013626098633</v>
      </c>
      <c r="FJ171" s="55">
        <v>9.7169113159179688</v>
      </c>
      <c r="FK171" s="55">
        <v>7.8149065971374512</v>
      </c>
      <c r="FL171" s="55">
        <v>6.2777786254882813</v>
      </c>
      <c r="FM171" s="55">
        <v>5.0386910438537598</v>
      </c>
      <c r="FN171" s="55">
        <v>4.0416784286499023</v>
      </c>
      <c r="FO171" s="55">
        <v>3.2404992580413818</v>
      </c>
      <c r="FP171" s="55">
        <v>2.5972979068756104</v>
      </c>
      <c r="FQ171" s="55">
        <v>2.0812773704528809</v>
      </c>
      <c r="FR171" s="55">
        <v>1.667494535446167</v>
      </c>
      <c r="FS171" s="55">
        <v>1.3358123302459717</v>
      </c>
      <c r="FT171" s="55">
        <v>1.0700098276138306</v>
      </c>
      <c r="FU171" s="55">
        <v>0.85704165697097778</v>
      </c>
      <c r="FV171" s="55">
        <v>0.68642920255661011</v>
      </c>
      <c r="FW171" s="55">
        <v>0.54976212978363037</v>
      </c>
      <c r="FX171" s="55">
        <v>0.44029432535171509</v>
      </c>
      <c r="FY171" s="55">
        <v>0.35261732339859009</v>
      </c>
      <c r="FZ171" s="55">
        <v>0.28239598870277405</v>
      </c>
      <c r="GA171" s="55">
        <v>0.22615662217140198</v>
      </c>
      <c r="GB171" s="55">
        <v>0.18111614882946014</v>
      </c>
      <c r="GC171" s="55">
        <v>0.14504504203796387</v>
      </c>
      <c r="GD171" s="55">
        <v>0.11615742743015289</v>
      </c>
      <c r="GE171" s="55">
        <v>9.3022920191287994E-2</v>
      </c>
      <c r="GF171" s="55">
        <v>7.4495859444141388E-2</v>
      </c>
      <c r="GG171" s="55">
        <v>5.965869128704071E-2</v>
      </c>
      <c r="GH171" s="55">
        <v>4.7776561230421066E-2</v>
      </c>
      <c r="GI171" s="55">
        <v>3.8260947912931442E-2</v>
      </c>
      <c r="GJ171" s="55">
        <v>3.0640535056591034E-2</v>
      </c>
      <c r="GK171" s="55">
        <v>2.4537863209843636E-2</v>
      </c>
      <c r="GL171" s="55">
        <v>1.96506567299366E-2</v>
      </c>
      <c r="GM171" s="55">
        <v>1.5736831352114677E-2</v>
      </c>
      <c r="GN171" s="55">
        <v>1.2602522037923336E-2</v>
      </c>
      <c r="GO171" s="55">
        <v>1.0092473588883877E-2</v>
      </c>
      <c r="GP171" s="55">
        <v>8.0823507159948349E-3</v>
      </c>
      <c r="GQ171" s="55">
        <v>6.4725852571427822E-3</v>
      </c>
      <c r="GR171" s="55">
        <v>5.1834373734891415E-3</v>
      </c>
      <c r="GS171" s="55">
        <v>4.1510495357215405E-3</v>
      </c>
      <c r="GT171" s="55">
        <v>3.3242825884371996E-3</v>
      </c>
      <c r="GU171" s="55">
        <v>2.6623713783919811E-3</v>
      </c>
    </row>
    <row r="172" spans="1:203" x14ac:dyDescent="0.45">
      <c r="A172" s="5" t="s">
        <v>3827</v>
      </c>
      <c r="B172" s="89">
        <v>120</v>
      </c>
      <c r="C172" s="89">
        <v>4</v>
      </c>
      <c r="D172" s="55">
        <v>0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5">
        <v>0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  <c r="S172" s="55">
        <v>0</v>
      </c>
      <c r="T172" s="55">
        <v>0</v>
      </c>
      <c r="U172" s="55">
        <v>0</v>
      </c>
      <c r="V172" s="55">
        <v>0</v>
      </c>
      <c r="W172" s="55">
        <v>0</v>
      </c>
      <c r="X172" s="55">
        <v>0</v>
      </c>
      <c r="Y172" s="55">
        <v>0</v>
      </c>
      <c r="Z172" s="55">
        <v>0</v>
      </c>
      <c r="AA172" s="55">
        <v>0</v>
      </c>
      <c r="AB172" s="55">
        <v>0</v>
      </c>
      <c r="AC172" s="55">
        <v>0</v>
      </c>
      <c r="AD172" s="55">
        <v>0</v>
      </c>
      <c r="AE172" s="55">
        <v>0</v>
      </c>
      <c r="AF172" s="55">
        <v>0</v>
      </c>
      <c r="AG172" s="55">
        <v>0</v>
      </c>
      <c r="AH172" s="55">
        <v>0</v>
      </c>
      <c r="AI172" s="55">
        <v>0</v>
      </c>
      <c r="AJ172" s="55">
        <v>0</v>
      </c>
      <c r="AK172" s="55">
        <v>0</v>
      </c>
      <c r="AL172" s="55">
        <v>0</v>
      </c>
      <c r="AM172" s="55">
        <v>0</v>
      </c>
      <c r="AN172" s="55">
        <v>0</v>
      </c>
      <c r="AO172" s="55">
        <v>0</v>
      </c>
      <c r="AP172" s="55">
        <v>0</v>
      </c>
      <c r="AQ172" s="55">
        <v>0</v>
      </c>
      <c r="AR172" s="55">
        <v>0</v>
      </c>
      <c r="AS172" s="55">
        <v>0</v>
      </c>
      <c r="AT172" s="55">
        <v>0</v>
      </c>
      <c r="AU172" s="55">
        <v>0</v>
      </c>
      <c r="AV172" s="55">
        <v>0</v>
      </c>
      <c r="AW172" s="55">
        <v>0</v>
      </c>
      <c r="AX172" s="55">
        <v>0</v>
      </c>
      <c r="AY172" s="55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5">
        <v>0</v>
      </c>
      <c r="BI172" s="55">
        <v>0</v>
      </c>
      <c r="BJ172" s="55">
        <v>0</v>
      </c>
      <c r="BK172" s="55">
        <v>0</v>
      </c>
      <c r="BL172" s="55">
        <v>0</v>
      </c>
      <c r="BM172" s="55">
        <v>0</v>
      </c>
      <c r="BN172" s="55">
        <v>0</v>
      </c>
      <c r="BO172" s="55">
        <v>0</v>
      </c>
      <c r="BP172" s="55">
        <v>0</v>
      </c>
      <c r="BQ172" s="55">
        <v>0</v>
      </c>
      <c r="BR172" s="55">
        <v>0</v>
      </c>
      <c r="BS172" s="55">
        <v>0</v>
      </c>
      <c r="BT172" s="55">
        <v>0</v>
      </c>
      <c r="BU172" s="55">
        <v>0</v>
      </c>
      <c r="BV172" s="55">
        <v>0</v>
      </c>
      <c r="BW172" s="55">
        <v>0</v>
      </c>
      <c r="BX172" s="55">
        <v>0</v>
      </c>
      <c r="BY172" s="55">
        <v>0</v>
      </c>
      <c r="BZ172" s="55">
        <v>0</v>
      </c>
      <c r="CA172" s="55">
        <v>0</v>
      </c>
      <c r="CB172" s="55">
        <v>0</v>
      </c>
      <c r="CC172" s="55">
        <v>0</v>
      </c>
      <c r="CD172" s="55">
        <v>0</v>
      </c>
      <c r="CE172" s="55">
        <v>0</v>
      </c>
      <c r="CF172" s="55">
        <v>0</v>
      </c>
      <c r="CG172" s="55">
        <v>0</v>
      </c>
      <c r="CH172" s="55">
        <v>0</v>
      </c>
      <c r="CI172" s="55">
        <v>0</v>
      </c>
      <c r="CJ172" s="55">
        <v>0</v>
      </c>
      <c r="CK172" s="55">
        <v>0</v>
      </c>
      <c r="CL172" s="55">
        <v>0</v>
      </c>
      <c r="CM172" s="55">
        <v>0</v>
      </c>
      <c r="CN172" s="55">
        <v>0</v>
      </c>
      <c r="CO172" s="55">
        <v>0</v>
      </c>
      <c r="CP172" s="55">
        <v>0</v>
      </c>
      <c r="CQ172" s="55">
        <v>0</v>
      </c>
      <c r="CR172" s="55">
        <v>0</v>
      </c>
      <c r="CS172" s="55">
        <v>0</v>
      </c>
      <c r="CT172" s="55">
        <v>0</v>
      </c>
      <c r="CU172" s="55">
        <v>0</v>
      </c>
      <c r="CV172" s="55">
        <v>0</v>
      </c>
      <c r="CW172" s="55">
        <v>0</v>
      </c>
      <c r="CX172" s="55">
        <v>0</v>
      </c>
      <c r="CY172" s="55">
        <v>0</v>
      </c>
      <c r="CZ172" s="55">
        <v>0</v>
      </c>
      <c r="DA172" s="55">
        <v>0</v>
      </c>
      <c r="DB172" s="55">
        <v>0</v>
      </c>
      <c r="DC172" s="55">
        <v>0</v>
      </c>
      <c r="DD172" s="55">
        <v>0</v>
      </c>
      <c r="DE172" s="55">
        <v>0</v>
      </c>
      <c r="DF172" s="55">
        <v>0</v>
      </c>
      <c r="DG172" s="55">
        <v>0</v>
      </c>
      <c r="DH172" s="55">
        <v>0</v>
      </c>
      <c r="DI172" s="55">
        <v>0</v>
      </c>
      <c r="DJ172" s="55">
        <v>0</v>
      </c>
      <c r="DK172" s="55">
        <v>0</v>
      </c>
      <c r="DL172" s="55">
        <v>0</v>
      </c>
      <c r="DM172" s="55">
        <v>0</v>
      </c>
      <c r="DN172" s="55">
        <v>0</v>
      </c>
      <c r="DO172" s="55">
        <v>0</v>
      </c>
      <c r="DP172" s="55">
        <v>0</v>
      </c>
      <c r="DQ172" s="55">
        <v>0</v>
      </c>
      <c r="DR172" s="55">
        <v>0</v>
      </c>
      <c r="DS172" s="55">
        <v>0</v>
      </c>
      <c r="DT172" s="55">
        <v>0</v>
      </c>
      <c r="DU172" s="55">
        <v>0</v>
      </c>
      <c r="DV172" s="55">
        <v>0</v>
      </c>
      <c r="DW172" s="55">
        <v>0</v>
      </c>
      <c r="DX172" s="55">
        <v>0</v>
      </c>
      <c r="DY172" s="55">
        <v>0</v>
      </c>
      <c r="DZ172" s="55">
        <v>0</v>
      </c>
      <c r="EA172" s="55">
        <v>0</v>
      </c>
      <c r="EB172" s="55">
        <v>0</v>
      </c>
      <c r="EC172" s="55">
        <v>0</v>
      </c>
      <c r="ED172" s="55">
        <v>0</v>
      </c>
      <c r="EE172" s="55">
        <v>0</v>
      </c>
      <c r="EF172" s="55">
        <v>0</v>
      </c>
      <c r="EG172" s="55">
        <v>0</v>
      </c>
      <c r="EH172" s="55">
        <v>0</v>
      </c>
      <c r="EI172" s="55">
        <v>0</v>
      </c>
      <c r="EJ172" s="55">
        <v>0</v>
      </c>
      <c r="EK172" s="55">
        <v>0</v>
      </c>
      <c r="EL172" s="55">
        <v>0</v>
      </c>
      <c r="EM172" s="55">
        <v>0</v>
      </c>
      <c r="EN172" s="55">
        <v>152.05345153808594</v>
      </c>
      <c r="EO172" s="55">
        <v>199.24700927734375</v>
      </c>
      <c r="EP172" s="55">
        <v>190.7723388671875</v>
      </c>
      <c r="EQ172" s="55">
        <v>170.67506408691406</v>
      </c>
      <c r="ER172" s="55">
        <v>148.3035888671875</v>
      </c>
      <c r="ES172" s="55">
        <v>125.85022735595703</v>
      </c>
      <c r="ET172" s="55">
        <v>103.90790557861328</v>
      </c>
      <c r="EU172" s="55">
        <v>84.743995666503906</v>
      </c>
      <c r="EV172" s="55">
        <v>68.989723205566406</v>
      </c>
      <c r="EW172" s="55">
        <v>56.59820556640625</v>
      </c>
      <c r="EX172" s="55">
        <v>46.71868896484375</v>
      </c>
      <c r="EY172" s="55">
        <v>38.81915283203125</v>
      </c>
      <c r="EZ172" s="55">
        <v>32.498203277587891</v>
      </c>
      <c r="FA172" s="55">
        <v>27.439437866210938</v>
      </c>
      <c r="FB172" s="55">
        <v>23.390598297119141</v>
      </c>
      <c r="FC172" s="55">
        <v>20.149978637695313</v>
      </c>
      <c r="FD172" s="55">
        <v>17.556179046630859</v>
      </c>
      <c r="FE172" s="55">
        <v>15.480035781860352</v>
      </c>
      <c r="FF172" s="55">
        <v>13.818170547485352</v>
      </c>
      <c r="FG172" s="55">
        <v>12.48784351348877</v>
      </c>
      <c r="FH172" s="55">
        <v>11.422834396362305</v>
      </c>
      <c r="FI172" s="55">
        <v>10.570137023925781</v>
      </c>
      <c r="FJ172" s="55">
        <v>9.887324333190918</v>
      </c>
      <c r="FK172" s="55">
        <v>9.3404331207275391</v>
      </c>
      <c r="FL172" s="55">
        <v>8.9022712707519531</v>
      </c>
      <c r="FM172" s="55">
        <v>8.5510587692260742</v>
      </c>
      <c r="FN172" s="55">
        <v>8.269343376159668</v>
      </c>
      <c r="FO172" s="55">
        <v>8.0431270599365234</v>
      </c>
      <c r="FP172" s="55">
        <v>7.8611502647399902</v>
      </c>
      <c r="FQ172" s="55">
        <v>7.7143101692199707</v>
      </c>
      <c r="FR172" s="55">
        <v>7.5951333045959473</v>
      </c>
      <c r="FS172" s="55">
        <v>7.4971890449523926</v>
      </c>
      <c r="FT172" s="55">
        <v>7.4137668609619141</v>
      </c>
      <c r="FU172" s="55">
        <v>7.3010869026184082</v>
      </c>
      <c r="FV172" s="55">
        <v>6.542686939239502</v>
      </c>
      <c r="FW172" s="55">
        <v>5.5615782737731934</v>
      </c>
      <c r="FX172" s="55">
        <v>4.6132001876831055</v>
      </c>
      <c r="FY172" s="55">
        <v>3.7749645709991455</v>
      </c>
      <c r="FZ172" s="55">
        <v>3.0640120506286621</v>
      </c>
      <c r="GA172" s="55">
        <v>2.4743993282318115</v>
      </c>
      <c r="GB172" s="55">
        <v>1.9918463230133057</v>
      </c>
      <c r="GC172" s="55">
        <v>1.6001120805740356</v>
      </c>
      <c r="GD172" s="55">
        <v>1.2837232351303101</v>
      </c>
      <c r="GE172" s="55">
        <v>1.029016375541687</v>
      </c>
      <c r="GF172" s="55">
        <v>0.82439196109771729</v>
      </c>
      <c r="GG172" s="55">
        <v>0.66022235155105591</v>
      </c>
      <c r="GH172" s="55">
        <v>0.52862334251403809</v>
      </c>
      <c r="GI172" s="55">
        <v>0.42319190502166748</v>
      </c>
      <c r="GJ172" s="55">
        <v>0.33875533938407898</v>
      </c>
      <c r="GK172" s="55">
        <v>0.27114874124526978</v>
      </c>
      <c r="GL172" s="55">
        <v>0.2170257568359375</v>
      </c>
      <c r="GM172" s="55">
        <v>0.1737014502286911</v>
      </c>
      <c r="GN172" s="55">
        <v>0.13902346789836884</v>
      </c>
      <c r="GO172" s="55">
        <v>0.11126741021871567</v>
      </c>
      <c r="GP172" s="55">
        <v>8.9052200317382813E-2</v>
      </c>
      <c r="GQ172" s="55">
        <v>7.127206027507782E-2</v>
      </c>
      <c r="GR172" s="55">
        <v>5.7041723281145096E-2</v>
      </c>
      <c r="GS172" s="55">
        <v>4.5652560889720917E-2</v>
      </c>
      <c r="GT172" s="55">
        <v>3.6537349224090576E-2</v>
      </c>
      <c r="GU172" s="55">
        <v>2.9245307669043541E-2</v>
      </c>
    </row>
    <row r="173" spans="1:203" x14ac:dyDescent="0.45">
      <c r="A173" s="5" t="s">
        <v>3827</v>
      </c>
      <c r="B173" s="89">
        <v>121</v>
      </c>
      <c r="C173" s="89">
        <v>7</v>
      </c>
      <c r="D173" s="55">
        <v>0</v>
      </c>
      <c r="E173" s="55">
        <v>0</v>
      </c>
      <c r="F173" s="55">
        <v>0</v>
      </c>
      <c r="G173" s="55">
        <v>0</v>
      </c>
      <c r="H173" s="55">
        <v>0</v>
      </c>
      <c r="I173" s="55">
        <v>0</v>
      </c>
      <c r="J173" s="55">
        <v>0</v>
      </c>
      <c r="K173" s="55">
        <v>0</v>
      </c>
      <c r="L173" s="55">
        <v>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0</v>
      </c>
      <c r="X173" s="55">
        <v>0</v>
      </c>
      <c r="Y173" s="55">
        <v>0</v>
      </c>
      <c r="Z173" s="55">
        <v>0</v>
      </c>
      <c r="AA173" s="55">
        <v>0</v>
      </c>
      <c r="AB173" s="55">
        <v>0</v>
      </c>
      <c r="AC173" s="55">
        <v>0</v>
      </c>
      <c r="AD173" s="55">
        <v>0</v>
      </c>
      <c r="AE173" s="55">
        <v>0</v>
      </c>
      <c r="AF173" s="55">
        <v>0</v>
      </c>
      <c r="AG173" s="55">
        <v>0</v>
      </c>
      <c r="AH173" s="55">
        <v>0</v>
      </c>
      <c r="AI173" s="55">
        <v>0</v>
      </c>
      <c r="AJ173" s="55">
        <v>0</v>
      </c>
      <c r="AK173" s="55">
        <v>0</v>
      </c>
      <c r="AL173" s="55">
        <v>0</v>
      </c>
      <c r="AM173" s="55">
        <v>0</v>
      </c>
      <c r="AN173" s="55">
        <v>0</v>
      </c>
      <c r="AO173" s="55">
        <v>0</v>
      </c>
      <c r="AP173" s="55">
        <v>0</v>
      </c>
      <c r="AQ173" s="55">
        <v>0</v>
      </c>
      <c r="AR173" s="55">
        <v>0</v>
      </c>
      <c r="AS173" s="55">
        <v>0</v>
      </c>
      <c r="AT173" s="55">
        <v>0</v>
      </c>
      <c r="AU173" s="55">
        <v>0</v>
      </c>
      <c r="AV173" s="55">
        <v>0</v>
      </c>
      <c r="AW173" s="55">
        <v>0</v>
      </c>
      <c r="AX173" s="55">
        <v>0</v>
      </c>
      <c r="AY173" s="55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5">
        <v>0</v>
      </c>
      <c r="BI173" s="55">
        <v>0</v>
      </c>
      <c r="BJ173" s="55">
        <v>0</v>
      </c>
      <c r="BK173" s="55">
        <v>0</v>
      </c>
      <c r="BL173" s="55">
        <v>0</v>
      </c>
      <c r="BM173" s="55">
        <v>0</v>
      </c>
      <c r="BN173" s="55">
        <v>0</v>
      </c>
      <c r="BO173" s="55">
        <v>0</v>
      </c>
      <c r="BP173" s="55">
        <v>0</v>
      </c>
      <c r="BQ173" s="55">
        <v>0</v>
      </c>
      <c r="BR173" s="55">
        <v>0</v>
      </c>
      <c r="BS173" s="55">
        <v>0</v>
      </c>
      <c r="BT173" s="55">
        <v>0</v>
      </c>
      <c r="BU173" s="55">
        <v>0</v>
      </c>
      <c r="BV173" s="55">
        <v>0</v>
      </c>
      <c r="BW173" s="55">
        <v>0</v>
      </c>
      <c r="BX173" s="55">
        <v>0</v>
      </c>
      <c r="BY173" s="55">
        <v>0</v>
      </c>
      <c r="BZ173" s="55">
        <v>0</v>
      </c>
      <c r="CA173" s="55">
        <v>0</v>
      </c>
      <c r="CB173" s="55">
        <v>0</v>
      </c>
      <c r="CC173" s="55">
        <v>0</v>
      </c>
      <c r="CD173" s="55">
        <v>0</v>
      </c>
      <c r="CE173" s="55">
        <v>0</v>
      </c>
      <c r="CF173" s="55">
        <v>0</v>
      </c>
      <c r="CG173" s="55">
        <v>0</v>
      </c>
      <c r="CH173" s="55">
        <v>0</v>
      </c>
      <c r="CI173" s="55">
        <v>0</v>
      </c>
      <c r="CJ173" s="55">
        <v>0</v>
      </c>
      <c r="CK173" s="55">
        <v>0</v>
      </c>
      <c r="CL173" s="55">
        <v>0</v>
      </c>
      <c r="CM173" s="55">
        <v>0</v>
      </c>
      <c r="CN173" s="55">
        <v>0</v>
      </c>
      <c r="CO173" s="55">
        <v>0</v>
      </c>
      <c r="CP173" s="55">
        <v>0</v>
      </c>
      <c r="CQ173" s="55">
        <v>0</v>
      </c>
      <c r="CR173" s="55">
        <v>0</v>
      </c>
      <c r="CS173" s="55">
        <v>0</v>
      </c>
      <c r="CT173" s="55">
        <v>0</v>
      </c>
      <c r="CU173" s="55">
        <v>0</v>
      </c>
      <c r="CV173" s="55">
        <v>0</v>
      </c>
      <c r="CW173" s="55">
        <v>0</v>
      </c>
      <c r="CX173" s="55">
        <v>0</v>
      </c>
      <c r="CY173" s="55">
        <v>0</v>
      </c>
      <c r="CZ173" s="55">
        <v>0</v>
      </c>
      <c r="DA173" s="55">
        <v>0</v>
      </c>
      <c r="DB173" s="55">
        <v>0</v>
      </c>
      <c r="DC173" s="55">
        <v>0</v>
      </c>
      <c r="DD173" s="55">
        <v>0</v>
      </c>
      <c r="DE173" s="55">
        <v>0</v>
      </c>
      <c r="DF173" s="55">
        <v>0</v>
      </c>
      <c r="DG173" s="55">
        <v>0</v>
      </c>
      <c r="DH173" s="55">
        <v>0</v>
      </c>
      <c r="DI173" s="55">
        <v>0</v>
      </c>
      <c r="DJ173" s="55">
        <v>0</v>
      </c>
      <c r="DK173" s="55">
        <v>0</v>
      </c>
      <c r="DL173" s="55">
        <v>0</v>
      </c>
      <c r="DM173" s="55">
        <v>0</v>
      </c>
      <c r="DN173" s="55">
        <v>0</v>
      </c>
      <c r="DO173" s="55">
        <v>0</v>
      </c>
      <c r="DP173" s="55">
        <v>0</v>
      </c>
      <c r="DQ173" s="55">
        <v>0</v>
      </c>
      <c r="DR173" s="55">
        <v>0</v>
      </c>
      <c r="DS173" s="55">
        <v>0</v>
      </c>
      <c r="DT173" s="55">
        <v>0</v>
      </c>
      <c r="DU173" s="55">
        <v>0</v>
      </c>
      <c r="DV173" s="55">
        <v>0</v>
      </c>
      <c r="DW173" s="55">
        <v>0</v>
      </c>
      <c r="DX173" s="55">
        <v>0</v>
      </c>
      <c r="DY173" s="55">
        <v>0</v>
      </c>
      <c r="DZ173" s="55">
        <v>0</v>
      </c>
      <c r="EA173" s="55">
        <v>0</v>
      </c>
      <c r="EB173" s="55">
        <v>0</v>
      </c>
      <c r="EC173" s="55">
        <v>0</v>
      </c>
      <c r="ED173" s="55">
        <v>0</v>
      </c>
      <c r="EE173" s="55">
        <v>0</v>
      </c>
      <c r="EF173" s="55">
        <v>0</v>
      </c>
      <c r="EG173" s="55">
        <v>0</v>
      </c>
      <c r="EH173" s="55">
        <v>0</v>
      </c>
      <c r="EI173" s="55">
        <v>0</v>
      </c>
      <c r="EJ173" s="55">
        <v>0</v>
      </c>
      <c r="EK173" s="55">
        <v>0</v>
      </c>
      <c r="EL173" s="55">
        <v>0</v>
      </c>
      <c r="EM173" s="55">
        <v>0</v>
      </c>
      <c r="EN173" s="55">
        <v>160.40321350097656</v>
      </c>
      <c r="EO173" s="55">
        <v>310.84161376953125</v>
      </c>
      <c r="EP173" s="55">
        <v>374.84210205078125</v>
      </c>
      <c r="EQ173" s="55">
        <v>380.40267944335938</v>
      </c>
      <c r="ER173" s="55">
        <v>358.95562744140625</v>
      </c>
      <c r="ES173" s="55">
        <v>328.90557861328125</v>
      </c>
      <c r="ET173" s="55">
        <v>289.85409545898438</v>
      </c>
      <c r="EU173" s="55">
        <v>248.38690185546875</v>
      </c>
      <c r="EV173" s="55">
        <v>209.15214538574219</v>
      </c>
      <c r="EW173" s="55">
        <v>174.94677734375</v>
      </c>
      <c r="EX173" s="55">
        <v>146.75230407714844</v>
      </c>
      <c r="EY173" s="55">
        <v>123.59424591064453</v>
      </c>
      <c r="EZ173" s="55">
        <v>104.62492370605469</v>
      </c>
      <c r="FA173" s="55">
        <v>89.108535766601563</v>
      </c>
      <c r="FB173" s="55">
        <v>76.425628662109375</v>
      </c>
      <c r="FC173" s="55">
        <v>66.062393188476563</v>
      </c>
      <c r="FD173" s="55">
        <v>57.595806121826172</v>
      </c>
      <c r="FE173" s="55">
        <v>50.678943634033203</v>
      </c>
      <c r="FF173" s="55">
        <v>45.027778625488281</v>
      </c>
      <c r="FG173" s="55">
        <v>40.409961700439453</v>
      </c>
      <c r="FH173" s="55">
        <v>36.635410308837891</v>
      </c>
      <c r="FI173" s="55">
        <v>33.548385620117188</v>
      </c>
      <c r="FJ173" s="55">
        <v>31.020654678344727</v>
      </c>
      <c r="FK173" s="55">
        <v>28.944160461425781</v>
      </c>
      <c r="FL173" s="55">
        <v>27.193883895874023</v>
      </c>
      <c r="FM173" s="55">
        <v>24.441030502319336</v>
      </c>
      <c r="FN173" s="55">
        <v>21.087051391601563</v>
      </c>
      <c r="FO173" s="55">
        <v>17.795499801635742</v>
      </c>
      <c r="FP173" s="55">
        <v>14.82575798034668</v>
      </c>
      <c r="FQ173" s="55">
        <v>12.256880760192871</v>
      </c>
      <c r="FR173" s="55">
        <v>10.085762977600098</v>
      </c>
      <c r="FS173" s="55">
        <v>8.2753753662109375</v>
      </c>
      <c r="FT173" s="55">
        <v>6.7778801918029785</v>
      </c>
      <c r="FU173" s="55">
        <v>5.5452423095703125</v>
      </c>
      <c r="FV173" s="55">
        <v>4.5336589813232422</v>
      </c>
      <c r="FW173" s="55">
        <v>3.7050275802612305</v>
      </c>
      <c r="FX173" s="55">
        <v>3.0270400047302246</v>
      </c>
      <c r="FY173" s="55">
        <v>2.4727065563201904</v>
      </c>
      <c r="FZ173" s="55">
        <v>2.0196771621704102</v>
      </c>
      <c r="GA173" s="55">
        <v>1.6495410203933716</v>
      </c>
      <c r="GB173" s="55">
        <v>1.3471833467483521</v>
      </c>
      <c r="GC173" s="55">
        <v>1.1002196073532104</v>
      </c>
      <c r="GD173" s="55">
        <v>0.89851462841033936</v>
      </c>
      <c r="GE173" s="55">
        <v>0.73378133773803711</v>
      </c>
      <c r="GF173" s="55">
        <v>0.59924650192260742</v>
      </c>
      <c r="GG173" s="55">
        <v>0.4893760085105896</v>
      </c>
      <c r="GH173" s="55">
        <v>0.39964905381202698</v>
      </c>
      <c r="GI173" s="55">
        <v>0.32637304067611694</v>
      </c>
      <c r="GJ173" s="55">
        <v>0.26653200387954712</v>
      </c>
      <c r="GK173" s="55">
        <v>0.21766278147697449</v>
      </c>
      <c r="GL173" s="55">
        <v>0.17775377631187439</v>
      </c>
      <c r="GM173" s="55">
        <v>0.14516215026378632</v>
      </c>
      <c r="GN173" s="55">
        <v>0.1185462698340416</v>
      </c>
      <c r="GO173" s="55">
        <v>9.6810474991798401E-2</v>
      </c>
      <c r="GP173" s="55">
        <v>7.9059995710849762E-2</v>
      </c>
      <c r="GQ173" s="55">
        <v>6.4564116299152374E-2</v>
      </c>
      <c r="GR173" s="55">
        <v>5.2726097404956818E-2</v>
      </c>
      <c r="GS173" s="55">
        <v>4.3058611452579498E-2</v>
      </c>
      <c r="GT173" s="55">
        <v>3.5163689404726028E-2</v>
      </c>
      <c r="GU173" s="55">
        <v>2.8717793524265289E-2</v>
      </c>
    </row>
    <row r="174" spans="1:203" x14ac:dyDescent="0.45">
      <c r="A174" s="5" t="s">
        <v>3827</v>
      </c>
      <c r="B174" s="89">
        <v>122</v>
      </c>
      <c r="C174" s="89">
        <v>4</v>
      </c>
      <c r="D174" s="55">
        <v>0</v>
      </c>
      <c r="E174" s="55">
        <v>0</v>
      </c>
      <c r="F174" s="55">
        <v>0</v>
      </c>
      <c r="G174" s="55">
        <v>0</v>
      </c>
      <c r="H174" s="55">
        <v>0</v>
      </c>
      <c r="I174" s="55">
        <v>0</v>
      </c>
      <c r="J174" s="55">
        <v>0</v>
      </c>
      <c r="K174" s="55">
        <v>0</v>
      </c>
      <c r="L174" s="55">
        <v>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0</v>
      </c>
      <c r="X174" s="55">
        <v>0</v>
      </c>
      <c r="Y174" s="55">
        <v>0</v>
      </c>
      <c r="Z174" s="55">
        <v>0</v>
      </c>
      <c r="AA174" s="55">
        <v>0</v>
      </c>
      <c r="AB174" s="55">
        <v>0</v>
      </c>
      <c r="AC174" s="55">
        <v>0</v>
      </c>
      <c r="AD174" s="55">
        <v>0</v>
      </c>
      <c r="AE174" s="55">
        <v>0</v>
      </c>
      <c r="AF174" s="55">
        <v>0</v>
      </c>
      <c r="AG174" s="55">
        <v>0</v>
      </c>
      <c r="AH174" s="55">
        <v>0</v>
      </c>
      <c r="AI174" s="55">
        <v>0</v>
      </c>
      <c r="AJ174" s="55">
        <v>0</v>
      </c>
      <c r="AK174" s="55">
        <v>0</v>
      </c>
      <c r="AL174" s="55">
        <v>0</v>
      </c>
      <c r="AM174" s="55">
        <v>0</v>
      </c>
      <c r="AN174" s="55">
        <v>0</v>
      </c>
      <c r="AO174" s="55">
        <v>0</v>
      </c>
      <c r="AP174" s="55">
        <v>0</v>
      </c>
      <c r="AQ174" s="55">
        <v>0</v>
      </c>
      <c r="AR174" s="55">
        <v>0</v>
      </c>
      <c r="AS174" s="55">
        <v>0</v>
      </c>
      <c r="AT174" s="55">
        <v>0</v>
      </c>
      <c r="AU174" s="55">
        <v>0</v>
      </c>
      <c r="AV174" s="55">
        <v>0</v>
      </c>
      <c r="AW174" s="55">
        <v>0</v>
      </c>
      <c r="AX174" s="55">
        <v>0</v>
      </c>
      <c r="AY174" s="55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5">
        <v>0</v>
      </c>
      <c r="BI174" s="55">
        <v>0</v>
      </c>
      <c r="BJ174" s="55">
        <v>0</v>
      </c>
      <c r="BK174" s="55">
        <v>0</v>
      </c>
      <c r="BL174" s="55">
        <v>0</v>
      </c>
      <c r="BM174" s="55">
        <v>0</v>
      </c>
      <c r="BN174" s="55">
        <v>0</v>
      </c>
      <c r="BO174" s="55">
        <v>0</v>
      </c>
      <c r="BP174" s="55">
        <v>0</v>
      </c>
      <c r="BQ174" s="55">
        <v>0</v>
      </c>
      <c r="BR174" s="55">
        <v>0</v>
      </c>
      <c r="BS174" s="55">
        <v>0</v>
      </c>
      <c r="BT174" s="55">
        <v>0</v>
      </c>
      <c r="BU174" s="55">
        <v>0</v>
      </c>
      <c r="BV174" s="55">
        <v>0</v>
      </c>
      <c r="BW174" s="55">
        <v>0</v>
      </c>
      <c r="BX174" s="55">
        <v>0</v>
      </c>
      <c r="BY174" s="55">
        <v>0</v>
      </c>
      <c r="BZ174" s="55">
        <v>0</v>
      </c>
      <c r="CA174" s="55">
        <v>0</v>
      </c>
      <c r="CB174" s="55">
        <v>0</v>
      </c>
      <c r="CC174" s="55">
        <v>0</v>
      </c>
      <c r="CD174" s="55">
        <v>0</v>
      </c>
      <c r="CE174" s="55">
        <v>0</v>
      </c>
      <c r="CF174" s="55">
        <v>0</v>
      </c>
      <c r="CG174" s="55">
        <v>0</v>
      </c>
      <c r="CH174" s="55">
        <v>0</v>
      </c>
      <c r="CI174" s="55">
        <v>0</v>
      </c>
      <c r="CJ174" s="55">
        <v>0</v>
      </c>
      <c r="CK174" s="55">
        <v>0</v>
      </c>
      <c r="CL174" s="55">
        <v>0</v>
      </c>
      <c r="CM174" s="55">
        <v>0</v>
      </c>
      <c r="CN174" s="55">
        <v>0</v>
      </c>
      <c r="CO174" s="55">
        <v>0</v>
      </c>
      <c r="CP174" s="55">
        <v>0</v>
      </c>
      <c r="CQ174" s="55">
        <v>0</v>
      </c>
      <c r="CR174" s="55">
        <v>0</v>
      </c>
      <c r="CS174" s="55">
        <v>0</v>
      </c>
      <c r="CT174" s="55">
        <v>0</v>
      </c>
      <c r="CU174" s="55">
        <v>0</v>
      </c>
      <c r="CV174" s="55">
        <v>0</v>
      </c>
      <c r="CW174" s="55">
        <v>0</v>
      </c>
      <c r="CX174" s="55">
        <v>0</v>
      </c>
      <c r="CY174" s="55">
        <v>0</v>
      </c>
      <c r="CZ174" s="55">
        <v>0</v>
      </c>
      <c r="DA174" s="55">
        <v>0</v>
      </c>
      <c r="DB174" s="55">
        <v>0</v>
      </c>
      <c r="DC174" s="55">
        <v>0</v>
      </c>
      <c r="DD174" s="55">
        <v>0</v>
      </c>
      <c r="DE174" s="55">
        <v>0</v>
      </c>
      <c r="DF174" s="55">
        <v>0</v>
      </c>
      <c r="DG174" s="55">
        <v>0</v>
      </c>
      <c r="DH174" s="55">
        <v>0</v>
      </c>
      <c r="DI174" s="55">
        <v>0</v>
      </c>
      <c r="DJ174" s="55">
        <v>0</v>
      </c>
      <c r="DK174" s="55">
        <v>0</v>
      </c>
      <c r="DL174" s="55">
        <v>0</v>
      </c>
      <c r="DM174" s="55">
        <v>0</v>
      </c>
      <c r="DN174" s="55">
        <v>0</v>
      </c>
      <c r="DO174" s="55">
        <v>0</v>
      </c>
      <c r="DP174" s="55">
        <v>0</v>
      </c>
      <c r="DQ174" s="55">
        <v>0</v>
      </c>
      <c r="DR174" s="55">
        <v>0</v>
      </c>
      <c r="DS174" s="55">
        <v>0</v>
      </c>
      <c r="DT174" s="55">
        <v>0</v>
      </c>
      <c r="DU174" s="55">
        <v>0</v>
      </c>
      <c r="DV174" s="55">
        <v>0</v>
      </c>
      <c r="DW174" s="55">
        <v>0</v>
      </c>
      <c r="DX174" s="55">
        <v>0</v>
      </c>
      <c r="DY174" s="55">
        <v>0</v>
      </c>
      <c r="DZ174" s="55">
        <v>0</v>
      </c>
      <c r="EA174" s="55">
        <v>0</v>
      </c>
      <c r="EB174" s="55">
        <v>0</v>
      </c>
      <c r="EC174" s="55">
        <v>0</v>
      </c>
      <c r="ED174" s="55">
        <v>0</v>
      </c>
      <c r="EE174" s="55">
        <v>0</v>
      </c>
      <c r="EF174" s="55">
        <v>0</v>
      </c>
      <c r="EG174" s="55">
        <v>0</v>
      </c>
      <c r="EH174" s="55">
        <v>0</v>
      </c>
      <c r="EI174" s="55">
        <v>0</v>
      </c>
      <c r="EJ174" s="55">
        <v>0</v>
      </c>
      <c r="EK174" s="55">
        <v>0</v>
      </c>
      <c r="EL174" s="55">
        <v>0</v>
      </c>
      <c r="EM174" s="55">
        <v>0</v>
      </c>
      <c r="EN174" s="55">
        <v>133.24024963378906</v>
      </c>
      <c r="EO174" s="55">
        <v>165.27363586425781</v>
      </c>
      <c r="EP174" s="55">
        <v>141.95556640625</v>
      </c>
      <c r="EQ174" s="55">
        <v>114.55767822265625</v>
      </c>
      <c r="ER174" s="55">
        <v>91.738533020019531</v>
      </c>
      <c r="ES174" s="55">
        <v>73.571502685546875</v>
      </c>
      <c r="ET174" s="55">
        <v>59.853336334228516</v>
      </c>
      <c r="EU174" s="55">
        <v>48.612834930419922</v>
      </c>
      <c r="EV174" s="55">
        <v>39.109935760498047</v>
      </c>
      <c r="EW174" s="55">
        <v>30.989896774291992</v>
      </c>
      <c r="EX174" s="55">
        <v>24.917171478271484</v>
      </c>
      <c r="EY174" s="55">
        <v>20.335952758789063</v>
      </c>
      <c r="EZ174" s="55">
        <v>16.812887191772461</v>
      </c>
      <c r="FA174" s="55">
        <v>14.081526756286621</v>
      </c>
      <c r="FB174" s="55">
        <v>11.957463264465332</v>
      </c>
      <c r="FC174" s="55">
        <v>10.303841590881348</v>
      </c>
      <c r="FD174" s="55">
        <v>9.0159397125244141</v>
      </c>
      <c r="FE174" s="55">
        <v>8.0126819610595703</v>
      </c>
      <c r="FF174" s="55">
        <v>7.2310442924499512</v>
      </c>
      <c r="FG174" s="55">
        <v>6.6219677925109863</v>
      </c>
      <c r="FH174" s="55">
        <v>6.147244930267334</v>
      </c>
      <c r="FI174" s="55">
        <v>5.7771072387695313</v>
      </c>
      <c r="FJ174" s="55">
        <v>5.4883542060852051</v>
      </c>
      <c r="FK174" s="55">
        <v>5.2628912925720215</v>
      </c>
      <c r="FL174" s="55">
        <v>5.0865850448608398</v>
      </c>
      <c r="FM174" s="55">
        <v>4.9483528137207031</v>
      </c>
      <c r="FN174" s="55">
        <v>4.8394160270690918</v>
      </c>
      <c r="FO174" s="55">
        <v>4.7525806427001953</v>
      </c>
      <c r="FP174" s="55">
        <v>4.6810050010681152</v>
      </c>
      <c r="FQ174" s="55">
        <v>4.6015472412109375</v>
      </c>
      <c r="FR174" s="55">
        <v>4.0029139518737793</v>
      </c>
      <c r="FS174" s="55">
        <v>3.2585887908935547</v>
      </c>
      <c r="FT174" s="55">
        <v>2.5975732803344727</v>
      </c>
      <c r="FU174" s="55">
        <v>2.0523581504821777</v>
      </c>
      <c r="FV174" s="55">
        <v>1.6139428615570068</v>
      </c>
      <c r="FW174" s="55">
        <v>1.265468955039978</v>
      </c>
      <c r="FX174" s="55">
        <v>0.99028694629669189</v>
      </c>
      <c r="FY174" s="55">
        <v>0.77388483285903931</v>
      </c>
      <c r="FZ174" s="55">
        <v>0.6041872501373291</v>
      </c>
      <c r="GA174" s="55">
        <v>0.47137632966041565</v>
      </c>
      <c r="GB174" s="55">
        <v>0.36757874488830566</v>
      </c>
      <c r="GC174" s="55">
        <v>0.28653666377067566</v>
      </c>
      <c r="GD174" s="55">
        <v>0.2233060747385025</v>
      </c>
      <c r="GE174" s="55">
        <v>0.17399729788303375</v>
      </c>
      <c r="GF174" s="55">
        <v>0.13555894792079926</v>
      </c>
      <c r="GG174" s="55">
        <v>0.10560235381126404</v>
      </c>
      <c r="GH174" s="55">
        <v>8.2260258495807648E-2</v>
      </c>
      <c r="GI174" s="55">
        <v>6.4074575901031494E-2</v>
      </c>
      <c r="GJ174" s="55">
        <v>4.9907591193914413E-2</v>
      </c>
      <c r="GK174" s="55">
        <v>3.8871988654136658E-2</v>
      </c>
      <c r="GL174" s="55">
        <v>3.027605265378952E-2</v>
      </c>
      <c r="GM174" s="55">
        <v>2.3580674082040787E-2</v>
      </c>
      <c r="GN174" s="55">
        <v>1.8365776166319847E-2</v>
      </c>
      <c r="GO174" s="55">
        <v>1.4304065145552158E-2</v>
      </c>
      <c r="GP174" s="55">
        <v>1.1140576563775539E-2</v>
      </c>
      <c r="GQ174" s="55">
        <v>8.6766956374049187E-3</v>
      </c>
      <c r="GR174" s="55">
        <v>6.7577175796031952E-3</v>
      </c>
      <c r="GS174" s="55">
        <v>5.2631404250860214E-3</v>
      </c>
      <c r="GT174" s="55">
        <v>4.099107813090086E-3</v>
      </c>
      <c r="GU174" s="55">
        <v>3.1929095275700092E-3</v>
      </c>
    </row>
    <row r="175" spans="1:203" x14ac:dyDescent="0.45">
      <c r="A175" s="5" t="s">
        <v>3827</v>
      </c>
      <c r="B175" s="89">
        <v>123</v>
      </c>
      <c r="C175" s="89">
        <v>3</v>
      </c>
      <c r="D175" s="55">
        <v>0</v>
      </c>
      <c r="E175" s="55">
        <v>0</v>
      </c>
      <c r="F175" s="55">
        <v>0</v>
      </c>
      <c r="G175" s="55">
        <v>0</v>
      </c>
      <c r="H175" s="55">
        <v>0</v>
      </c>
      <c r="I175" s="55">
        <v>0</v>
      </c>
      <c r="J175" s="55">
        <v>0</v>
      </c>
      <c r="K175" s="55">
        <v>0</v>
      </c>
      <c r="L175" s="55">
        <v>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5">
        <v>0</v>
      </c>
      <c r="X175" s="55">
        <v>0</v>
      </c>
      <c r="Y175" s="55">
        <v>0</v>
      </c>
      <c r="Z175" s="55">
        <v>0</v>
      </c>
      <c r="AA175" s="55">
        <v>0</v>
      </c>
      <c r="AB175" s="55">
        <v>0</v>
      </c>
      <c r="AC175" s="55">
        <v>0</v>
      </c>
      <c r="AD175" s="55">
        <v>0</v>
      </c>
      <c r="AE175" s="55">
        <v>0</v>
      </c>
      <c r="AF175" s="55">
        <v>0</v>
      </c>
      <c r="AG175" s="55">
        <v>0</v>
      </c>
      <c r="AH175" s="55">
        <v>0</v>
      </c>
      <c r="AI175" s="55">
        <v>0</v>
      </c>
      <c r="AJ175" s="55">
        <v>0</v>
      </c>
      <c r="AK175" s="55">
        <v>0</v>
      </c>
      <c r="AL175" s="55">
        <v>0</v>
      </c>
      <c r="AM175" s="55">
        <v>0</v>
      </c>
      <c r="AN175" s="55">
        <v>0</v>
      </c>
      <c r="AO175" s="55">
        <v>0</v>
      </c>
      <c r="AP175" s="55">
        <v>0</v>
      </c>
      <c r="AQ175" s="55">
        <v>0</v>
      </c>
      <c r="AR175" s="55">
        <v>0</v>
      </c>
      <c r="AS175" s="55">
        <v>0</v>
      </c>
      <c r="AT175" s="55">
        <v>0</v>
      </c>
      <c r="AU175" s="55">
        <v>0</v>
      </c>
      <c r="AV175" s="55">
        <v>0</v>
      </c>
      <c r="AW175" s="55">
        <v>0</v>
      </c>
      <c r="AX175" s="55">
        <v>0</v>
      </c>
      <c r="AY175" s="55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5">
        <v>0</v>
      </c>
      <c r="BI175" s="55">
        <v>0</v>
      </c>
      <c r="BJ175" s="55">
        <v>0</v>
      </c>
      <c r="BK175" s="55">
        <v>0</v>
      </c>
      <c r="BL175" s="55">
        <v>0</v>
      </c>
      <c r="BM175" s="55">
        <v>0</v>
      </c>
      <c r="BN175" s="55">
        <v>0</v>
      </c>
      <c r="BO175" s="55">
        <v>0</v>
      </c>
      <c r="BP175" s="55">
        <v>0</v>
      </c>
      <c r="BQ175" s="55">
        <v>0</v>
      </c>
      <c r="BR175" s="55">
        <v>0</v>
      </c>
      <c r="BS175" s="55">
        <v>0</v>
      </c>
      <c r="BT175" s="55">
        <v>0</v>
      </c>
      <c r="BU175" s="55">
        <v>0</v>
      </c>
      <c r="BV175" s="55">
        <v>0</v>
      </c>
      <c r="BW175" s="55">
        <v>0</v>
      </c>
      <c r="BX175" s="55">
        <v>0</v>
      </c>
      <c r="BY175" s="55">
        <v>0</v>
      </c>
      <c r="BZ175" s="55">
        <v>0</v>
      </c>
      <c r="CA175" s="55">
        <v>0</v>
      </c>
      <c r="CB175" s="55">
        <v>0</v>
      </c>
      <c r="CC175" s="55">
        <v>0</v>
      </c>
      <c r="CD175" s="55">
        <v>0</v>
      </c>
      <c r="CE175" s="55">
        <v>0</v>
      </c>
      <c r="CF175" s="55">
        <v>0</v>
      </c>
      <c r="CG175" s="55">
        <v>0</v>
      </c>
      <c r="CH175" s="55">
        <v>0</v>
      </c>
      <c r="CI175" s="55">
        <v>0</v>
      </c>
      <c r="CJ175" s="55">
        <v>0</v>
      </c>
      <c r="CK175" s="55">
        <v>0</v>
      </c>
      <c r="CL175" s="55">
        <v>0</v>
      </c>
      <c r="CM175" s="55">
        <v>0</v>
      </c>
      <c r="CN175" s="55">
        <v>0</v>
      </c>
      <c r="CO175" s="55">
        <v>0</v>
      </c>
      <c r="CP175" s="55">
        <v>0</v>
      </c>
      <c r="CQ175" s="55">
        <v>0</v>
      </c>
      <c r="CR175" s="55">
        <v>0</v>
      </c>
      <c r="CS175" s="55">
        <v>0</v>
      </c>
      <c r="CT175" s="55">
        <v>0</v>
      </c>
      <c r="CU175" s="55">
        <v>0</v>
      </c>
      <c r="CV175" s="55">
        <v>0</v>
      </c>
      <c r="CW175" s="55">
        <v>0</v>
      </c>
      <c r="CX175" s="55">
        <v>0</v>
      </c>
      <c r="CY175" s="55">
        <v>0</v>
      </c>
      <c r="CZ175" s="55">
        <v>0</v>
      </c>
      <c r="DA175" s="55">
        <v>0</v>
      </c>
      <c r="DB175" s="55">
        <v>0</v>
      </c>
      <c r="DC175" s="55">
        <v>0</v>
      </c>
      <c r="DD175" s="55">
        <v>0</v>
      </c>
      <c r="DE175" s="55">
        <v>0</v>
      </c>
      <c r="DF175" s="55">
        <v>0</v>
      </c>
      <c r="DG175" s="55">
        <v>0</v>
      </c>
      <c r="DH175" s="55">
        <v>0</v>
      </c>
      <c r="DI175" s="55">
        <v>0</v>
      </c>
      <c r="DJ175" s="55">
        <v>0</v>
      </c>
      <c r="DK175" s="55">
        <v>0</v>
      </c>
      <c r="DL175" s="55">
        <v>0</v>
      </c>
      <c r="DM175" s="55">
        <v>0</v>
      </c>
      <c r="DN175" s="55">
        <v>0</v>
      </c>
      <c r="DO175" s="55">
        <v>0</v>
      </c>
      <c r="DP175" s="55">
        <v>0</v>
      </c>
      <c r="DQ175" s="55">
        <v>0</v>
      </c>
      <c r="DR175" s="55">
        <v>0</v>
      </c>
      <c r="DS175" s="55">
        <v>0</v>
      </c>
      <c r="DT175" s="55">
        <v>0</v>
      </c>
      <c r="DU175" s="55">
        <v>0</v>
      </c>
      <c r="DV175" s="55">
        <v>0</v>
      </c>
      <c r="DW175" s="55">
        <v>0</v>
      </c>
      <c r="DX175" s="55">
        <v>0</v>
      </c>
      <c r="DY175" s="55">
        <v>0</v>
      </c>
      <c r="DZ175" s="55">
        <v>0</v>
      </c>
      <c r="EA175" s="55">
        <v>0</v>
      </c>
      <c r="EB175" s="55">
        <v>0</v>
      </c>
      <c r="EC175" s="55">
        <v>0</v>
      </c>
      <c r="ED175" s="55">
        <v>0</v>
      </c>
      <c r="EE175" s="55">
        <v>0</v>
      </c>
      <c r="EF175" s="55">
        <v>0</v>
      </c>
      <c r="EG175" s="55">
        <v>0</v>
      </c>
      <c r="EH175" s="55">
        <v>0</v>
      </c>
      <c r="EI175" s="55">
        <v>0</v>
      </c>
      <c r="EJ175" s="55">
        <v>0</v>
      </c>
      <c r="EK175" s="55">
        <v>0</v>
      </c>
      <c r="EL175" s="55">
        <v>0</v>
      </c>
      <c r="EM175" s="55">
        <v>0</v>
      </c>
      <c r="EN175" s="55">
        <v>303.00216674804688</v>
      </c>
      <c r="EO175" s="55">
        <v>356.29736328125</v>
      </c>
      <c r="EP175" s="55">
        <v>319.06900024414063</v>
      </c>
      <c r="EQ175" s="55">
        <v>266.35833740234375</v>
      </c>
      <c r="ER175" s="55">
        <v>213.13165283203125</v>
      </c>
      <c r="ES175" s="55">
        <v>164.02456665039063</v>
      </c>
      <c r="ET175" s="55">
        <v>123.83353424072266</v>
      </c>
      <c r="EU175" s="55">
        <v>93.498878479003906</v>
      </c>
      <c r="EV175" s="55">
        <v>71.387519836425781</v>
      </c>
      <c r="EW175" s="55">
        <v>55.217269897460938</v>
      </c>
      <c r="EX175" s="55">
        <v>43.391307830810547</v>
      </c>
      <c r="EY175" s="55">
        <v>34.742290496826172</v>
      </c>
      <c r="EZ175" s="55">
        <v>28.416530609130859</v>
      </c>
      <c r="FA175" s="55">
        <v>23.789707183837891</v>
      </c>
      <c r="FB175" s="55">
        <v>20.405246734619141</v>
      </c>
      <c r="FC175" s="55">
        <v>17.929233551025391</v>
      </c>
      <c r="FD175" s="55">
        <v>16.117460250854492</v>
      </c>
      <c r="FE175" s="55">
        <v>14.791306495666504</v>
      </c>
      <c r="FF175" s="55">
        <v>13.820098876953125</v>
      </c>
      <c r="FG175" s="55">
        <v>13.108218193054199</v>
      </c>
      <c r="FH175" s="55">
        <v>12.585639953613281</v>
      </c>
      <c r="FI175" s="55">
        <v>12.20098876953125</v>
      </c>
      <c r="FJ175" s="55">
        <v>11.916384696960449</v>
      </c>
      <c r="FK175" s="55">
        <v>11.703444480895996</v>
      </c>
      <c r="FL175" s="55">
        <v>11.539441108703613</v>
      </c>
      <c r="FM175" s="55">
        <v>11.395900726318359</v>
      </c>
      <c r="FN175" s="55">
        <v>10.436031341552734</v>
      </c>
      <c r="FO175" s="55">
        <v>8.5999126434326172</v>
      </c>
      <c r="FP175" s="55">
        <v>6.7559146881103516</v>
      </c>
      <c r="FQ175" s="55">
        <v>5.1659331321716309</v>
      </c>
      <c r="FR175" s="55">
        <v>3.8866312503814697</v>
      </c>
      <c r="FS175" s="55">
        <v>2.8948132991790771</v>
      </c>
      <c r="FT175" s="55">
        <v>2.142333984375</v>
      </c>
      <c r="FU175" s="55">
        <v>1.5789320468902588</v>
      </c>
      <c r="FV175" s="55">
        <v>1.1605850458145142</v>
      </c>
      <c r="FW175" s="55">
        <v>0.85159105062484741</v>
      </c>
      <c r="FX175" s="55">
        <v>0.62414771318435669</v>
      </c>
      <c r="FY175" s="55">
        <v>0.4571056067943573</v>
      </c>
      <c r="FZ175" s="55">
        <v>0.33460348844528198</v>
      </c>
      <c r="GA175" s="55">
        <v>0.24485133588314056</v>
      </c>
      <c r="GB175" s="55">
        <v>0.17913524806499481</v>
      </c>
      <c r="GC175" s="55">
        <v>0.13103820383548737</v>
      </c>
      <c r="GD175" s="55">
        <v>9.5846034586429596E-2</v>
      </c>
      <c r="GE175" s="55">
        <v>7.0100888609886169E-2</v>
      </c>
      <c r="GF175" s="55">
        <v>5.1269039511680603E-2</v>
      </c>
      <c r="GG175" s="55">
        <v>3.7495151162147522E-2</v>
      </c>
      <c r="GH175" s="55">
        <v>2.7421256527304649E-2</v>
      </c>
      <c r="GI175" s="55">
        <v>2.0053697749972343E-2</v>
      </c>
      <c r="GJ175" s="55">
        <v>1.4665545895695686E-2</v>
      </c>
      <c r="GK175" s="55">
        <v>1.0725060477852821E-2</v>
      </c>
      <c r="GL175" s="55">
        <v>7.8433183953166008E-3</v>
      </c>
      <c r="GM175" s="55">
        <v>5.7358657941222191E-3</v>
      </c>
      <c r="GN175" s="55">
        <v>4.1946666315197945E-3</v>
      </c>
      <c r="GO175" s="55">
        <v>3.0675772577524185E-3</v>
      </c>
      <c r="GP175" s="55">
        <v>2.2433304693549871E-3</v>
      </c>
      <c r="GQ175" s="55">
        <v>1.6405553324148059E-3</v>
      </c>
      <c r="GR175" s="55">
        <v>1.1997433612123132E-3</v>
      </c>
      <c r="GS175" s="55">
        <v>8.7737594731152058E-4</v>
      </c>
      <c r="GT175" s="55">
        <v>6.4162764465436339E-4</v>
      </c>
      <c r="GU175" s="55">
        <v>4.6925636706873775E-4</v>
      </c>
    </row>
    <row r="176" spans="1:203" x14ac:dyDescent="0.45">
      <c r="A176" s="5" t="s">
        <v>3827</v>
      </c>
      <c r="B176" s="89">
        <v>124</v>
      </c>
      <c r="C176" s="89">
        <v>3</v>
      </c>
      <c r="D176" s="55">
        <v>0</v>
      </c>
      <c r="E176" s="55">
        <v>0</v>
      </c>
      <c r="F176" s="55">
        <v>0</v>
      </c>
      <c r="G176" s="55">
        <v>0</v>
      </c>
      <c r="H176" s="55">
        <v>0</v>
      </c>
      <c r="I176" s="55">
        <v>0</v>
      </c>
      <c r="J176" s="55">
        <v>0</v>
      </c>
      <c r="K176" s="55">
        <v>0</v>
      </c>
      <c r="L176" s="55">
        <v>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5">
        <v>0</v>
      </c>
      <c r="X176" s="55">
        <v>0</v>
      </c>
      <c r="Y176" s="55">
        <v>0</v>
      </c>
      <c r="Z176" s="55">
        <v>0</v>
      </c>
      <c r="AA176" s="55">
        <v>0</v>
      </c>
      <c r="AB176" s="55">
        <v>0</v>
      </c>
      <c r="AC176" s="55">
        <v>0</v>
      </c>
      <c r="AD176" s="55">
        <v>0</v>
      </c>
      <c r="AE176" s="55">
        <v>0</v>
      </c>
      <c r="AF176" s="55">
        <v>0</v>
      </c>
      <c r="AG176" s="55">
        <v>0</v>
      </c>
      <c r="AH176" s="55">
        <v>0</v>
      </c>
      <c r="AI176" s="55">
        <v>0</v>
      </c>
      <c r="AJ176" s="55">
        <v>0</v>
      </c>
      <c r="AK176" s="55">
        <v>0</v>
      </c>
      <c r="AL176" s="55">
        <v>0</v>
      </c>
      <c r="AM176" s="55">
        <v>0</v>
      </c>
      <c r="AN176" s="55">
        <v>0</v>
      </c>
      <c r="AO176" s="55">
        <v>0</v>
      </c>
      <c r="AP176" s="55">
        <v>0</v>
      </c>
      <c r="AQ176" s="55">
        <v>0</v>
      </c>
      <c r="AR176" s="55">
        <v>0</v>
      </c>
      <c r="AS176" s="55">
        <v>0</v>
      </c>
      <c r="AT176" s="55">
        <v>0</v>
      </c>
      <c r="AU176" s="55">
        <v>0</v>
      </c>
      <c r="AV176" s="55">
        <v>0</v>
      </c>
      <c r="AW176" s="55">
        <v>0</v>
      </c>
      <c r="AX176" s="55">
        <v>0</v>
      </c>
      <c r="AY176" s="55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5">
        <v>0</v>
      </c>
      <c r="BI176" s="55">
        <v>0</v>
      </c>
      <c r="BJ176" s="55">
        <v>0</v>
      </c>
      <c r="BK176" s="55">
        <v>0</v>
      </c>
      <c r="BL176" s="55">
        <v>0</v>
      </c>
      <c r="BM176" s="55">
        <v>0</v>
      </c>
      <c r="BN176" s="55">
        <v>0</v>
      </c>
      <c r="BO176" s="55">
        <v>0</v>
      </c>
      <c r="BP176" s="55">
        <v>0</v>
      </c>
      <c r="BQ176" s="55">
        <v>0</v>
      </c>
      <c r="BR176" s="55">
        <v>0</v>
      </c>
      <c r="BS176" s="55">
        <v>0</v>
      </c>
      <c r="BT176" s="55">
        <v>0</v>
      </c>
      <c r="BU176" s="55">
        <v>0</v>
      </c>
      <c r="BV176" s="55">
        <v>0</v>
      </c>
      <c r="BW176" s="55">
        <v>0</v>
      </c>
      <c r="BX176" s="55">
        <v>0</v>
      </c>
      <c r="BY176" s="55">
        <v>0</v>
      </c>
      <c r="BZ176" s="55">
        <v>0</v>
      </c>
      <c r="CA176" s="55">
        <v>0</v>
      </c>
      <c r="CB176" s="55">
        <v>0</v>
      </c>
      <c r="CC176" s="55">
        <v>0</v>
      </c>
      <c r="CD176" s="55">
        <v>0</v>
      </c>
      <c r="CE176" s="55">
        <v>0</v>
      </c>
      <c r="CF176" s="55">
        <v>0</v>
      </c>
      <c r="CG176" s="55">
        <v>0</v>
      </c>
      <c r="CH176" s="55">
        <v>0</v>
      </c>
      <c r="CI176" s="55">
        <v>0</v>
      </c>
      <c r="CJ176" s="55">
        <v>0</v>
      </c>
      <c r="CK176" s="55">
        <v>0</v>
      </c>
      <c r="CL176" s="55">
        <v>0</v>
      </c>
      <c r="CM176" s="55">
        <v>0</v>
      </c>
      <c r="CN176" s="55">
        <v>0</v>
      </c>
      <c r="CO176" s="55">
        <v>0</v>
      </c>
      <c r="CP176" s="55">
        <v>0</v>
      </c>
      <c r="CQ176" s="55">
        <v>0</v>
      </c>
      <c r="CR176" s="55">
        <v>0</v>
      </c>
      <c r="CS176" s="55">
        <v>0</v>
      </c>
      <c r="CT176" s="55">
        <v>0</v>
      </c>
      <c r="CU176" s="55">
        <v>0</v>
      </c>
      <c r="CV176" s="55">
        <v>0</v>
      </c>
      <c r="CW176" s="55">
        <v>0</v>
      </c>
      <c r="CX176" s="55">
        <v>0</v>
      </c>
      <c r="CY176" s="55">
        <v>0</v>
      </c>
      <c r="CZ176" s="55">
        <v>0</v>
      </c>
      <c r="DA176" s="55">
        <v>0</v>
      </c>
      <c r="DB176" s="55">
        <v>0</v>
      </c>
      <c r="DC176" s="55">
        <v>0</v>
      </c>
      <c r="DD176" s="55">
        <v>0</v>
      </c>
      <c r="DE176" s="55">
        <v>0</v>
      </c>
      <c r="DF176" s="55">
        <v>0</v>
      </c>
      <c r="DG176" s="55">
        <v>0</v>
      </c>
      <c r="DH176" s="55">
        <v>0</v>
      </c>
      <c r="DI176" s="55">
        <v>0</v>
      </c>
      <c r="DJ176" s="55">
        <v>0</v>
      </c>
      <c r="DK176" s="55">
        <v>0</v>
      </c>
      <c r="DL176" s="55">
        <v>0</v>
      </c>
      <c r="DM176" s="55">
        <v>0</v>
      </c>
      <c r="DN176" s="55">
        <v>0</v>
      </c>
      <c r="DO176" s="55">
        <v>0</v>
      </c>
      <c r="DP176" s="55">
        <v>0</v>
      </c>
      <c r="DQ176" s="55">
        <v>0</v>
      </c>
      <c r="DR176" s="55">
        <v>0</v>
      </c>
      <c r="DS176" s="55">
        <v>0</v>
      </c>
      <c r="DT176" s="55">
        <v>0</v>
      </c>
      <c r="DU176" s="55">
        <v>0</v>
      </c>
      <c r="DV176" s="55">
        <v>0</v>
      </c>
      <c r="DW176" s="55">
        <v>0</v>
      </c>
      <c r="DX176" s="55">
        <v>0</v>
      </c>
      <c r="DY176" s="55">
        <v>0</v>
      </c>
      <c r="DZ176" s="55">
        <v>0</v>
      </c>
      <c r="EA176" s="55">
        <v>0</v>
      </c>
      <c r="EB176" s="55">
        <v>0</v>
      </c>
      <c r="EC176" s="55">
        <v>0</v>
      </c>
      <c r="ED176" s="55">
        <v>0</v>
      </c>
      <c r="EE176" s="55">
        <v>0</v>
      </c>
      <c r="EF176" s="55">
        <v>0</v>
      </c>
      <c r="EG176" s="55">
        <v>0</v>
      </c>
      <c r="EH176" s="55">
        <v>0</v>
      </c>
      <c r="EI176" s="55">
        <v>0</v>
      </c>
      <c r="EJ176" s="55">
        <v>0</v>
      </c>
      <c r="EK176" s="55">
        <v>0</v>
      </c>
      <c r="EL176" s="55">
        <v>0</v>
      </c>
      <c r="EM176" s="55">
        <v>0</v>
      </c>
      <c r="EN176" s="55">
        <v>138.87748718261719</v>
      </c>
      <c r="EO176" s="55">
        <v>250.7933349609375</v>
      </c>
      <c r="EP176" s="55">
        <v>273.69564819335938</v>
      </c>
      <c r="EQ176" s="55">
        <v>255.18643188476563</v>
      </c>
      <c r="ER176" s="55">
        <v>222.98591613769531</v>
      </c>
      <c r="ES176" s="55">
        <v>189.07588195800781</v>
      </c>
      <c r="ET176" s="55">
        <v>155.69953918457031</v>
      </c>
      <c r="EU176" s="55">
        <v>125.43657684326172</v>
      </c>
      <c r="EV176" s="55">
        <v>99.440338134765625</v>
      </c>
      <c r="EW176" s="55">
        <v>78.019172668457031</v>
      </c>
      <c r="EX176" s="55">
        <v>61.476947784423828</v>
      </c>
      <c r="EY176" s="55">
        <v>48.821922302246094</v>
      </c>
      <c r="EZ176" s="55">
        <v>39.172016143798828</v>
      </c>
      <c r="FA176" s="55">
        <v>31.830596923828125</v>
      </c>
      <c r="FB176" s="55">
        <v>26.253284454345703</v>
      </c>
      <c r="FC176" s="55">
        <v>22.01957893371582</v>
      </c>
      <c r="FD176" s="55">
        <v>18.807048797607422</v>
      </c>
      <c r="FE176" s="55">
        <v>16.369499206542969</v>
      </c>
      <c r="FF176" s="55">
        <v>14.519320487976074</v>
      </c>
      <c r="FG176" s="55">
        <v>13.113422393798828</v>
      </c>
      <c r="FH176" s="55">
        <v>12.041496276855469</v>
      </c>
      <c r="FI176" s="55">
        <v>11.205199241638184</v>
      </c>
      <c r="FJ176" s="55">
        <v>9.8806943893432617</v>
      </c>
      <c r="FK176" s="55">
        <v>8.2234182357788086</v>
      </c>
      <c r="FL176" s="55">
        <v>6.6342506408691406</v>
      </c>
      <c r="FM176" s="55">
        <v>5.2482538223266602</v>
      </c>
      <c r="FN176" s="55">
        <v>4.098304271697998</v>
      </c>
      <c r="FO176" s="55">
        <v>3.1721940040588379</v>
      </c>
      <c r="FP176" s="55">
        <v>2.4403805732727051</v>
      </c>
      <c r="FQ176" s="55">
        <v>1.8693441152572632</v>
      </c>
      <c r="FR176" s="55">
        <v>1.4275753498077393</v>
      </c>
      <c r="FS176" s="55">
        <v>1.087843656539917</v>
      </c>
      <c r="FT176" s="55">
        <v>0.82767373323440552</v>
      </c>
      <c r="FU176" s="55">
        <v>0.62902390956878662</v>
      </c>
      <c r="FV176" s="55">
        <v>0.47766798734664917</v>
      </c>
      <c r="FW176" s="55">
        <v>0.36252123117446899</v>
      </c>
      <c r="FX176" s="55">
        <v>0.2750166654586792</v>
      </c>
      <c r="FY176" s="55">
        <v>0.2085707038640976</v>
      </c>
      <c r="FZ176" s="55">
        <v>0.15814395248889923</v>
      </c>
      <c r="GA176" s="55">
        <v>0.11989007145166397</v>
      </c>
      <c r="GB176" s="55">
        <v>9.087911993265152E-2</v>
      </c>
      <c r="GC176" s="55">
        <v>6.8882524967193604E-2</v>
      </c>
      <c r="GD176" s="55">
        <v>5.2206899970769882E-2</v>
      </c>
      <c r="GE176" s="55">
        <v>3.95665243268013E-2</v>
      </c>
      <c r="GF176" s="55">
        <v>2.9985701665282249E-2</v>
      </c>
      <c r="GG176" s="55">
        <v>2.272430807352066E-2</v>
      </c>
      <c r="GH176" s="55">
        <v>1.7221061512827873E-2</v>
      </c>
      <c r="GI176" s="55">
        <v>1.305040717124939E-2</v>
      </c>
      <c r="GJ176" s="55">
        <v>9.8897293210029602E-3</v>
      </c>
      <c r="GK176" s="55">
        <v>7.4944887310266495E-3</v>
      </c>
      <c r="GL176" s="55">
        <v>5.6793368421494961E-3</v>
      </c>
      <c r="GM176" s="55">
        <v>4.3037980794906616E-3</v>
      </c>
      <c r="GN176" s="55">
        <v>3.2614073716104031E-3</v>
      </c>
      <c r="GO176" s="55">
        <v>2.4714823812246323E-3</v>
      </c>
      <c r="GP176" s="55">
        <v>1.8728775903582573E-3</v>
      </c>
      <c r="GQ176" s="55">
        <v>1.4192564412951469E-3</v>
      </c>
      <c r="GR176" s="55">
        <v>1.0755042312666774E-3</v>
      </c>
      <c r="GS176" s="55">
        <v>8.1501033855602145E-4</v>
      </c>
      <c r="GT176" s="55">
        <v>6.1760947573930025E-4</v>
      </c>
      <c r="GU176" s="55">
        <v>4.6806182945147157E-4</v>
      </c>
    </row>
    <row r="177" spans="1:203" x14ac:dyDescent="0.45">
      <c r="A177" s="5" t="s">
        <v>3827</v>
      </c>
      <c r="B177" s="89">
        <v>125</v>
      </c>
      <c r="C177" s="89">
        <v>1</v>
      </c>
      <c r="D177" s="55">
        <v>0</v>
      </c>
      <c r="E177" s="55">
        <v>0</v>
      </c>
      <c r="F177" s="55">
        <v>0</v>
      </c>
      <c r="G177" s="55">
        <v>0</v>
      </c>
      <c r="H177" s="55">
        <v>0</v>
      </c>
      <c r="I177" s="55">
        <v>0</v>
      </c>
      <c r="J177" s="55">
        <v>0</v>
      </c>
      <c r="K177" s="55">
        <v>0</v>
      </c>
      <c r="L177" s="55">
        <v>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0</v>
      </c>
      <c r="W177" s="55">
        <v>0</v>
      </c>
      <c r="X177" s="55">
        <v>0</v>
      </c>
      <c r="Y177" s="55">
        <v>0</v>
      </c>
      <c r="Z177" s="55">
        <v>0</v>
      </c>
      <c r="AA177" s="55">
        <v>0</v>
      </c>
      <c r="AB177" s="55">
        <v>0</v>
      </c>
      <c r="AC177" s="55">
        <v>0</v>
      </c>
      <c r="AD177" s="55">
        <v>0</v>
      </c>
      <c r="AE177" s="55">
        <v>0</v>
      </c>
      <c r="AF177" s="55">
        <v>0</v>
      </c>
      <c r="AG177" s="55">
        <v>0</v>
      </c>
      <c r="AH177" s="55">
        <v>0</v>
      </c>
      <c r="AI177" s="55">
        <v>0</v>
      </c>
      <c r="AJ177" s="55">
        <v>0</v>
      </c>
      <c r="AK177" s="55">
        <v>0</v>
      </c>
      <c r="AL177" s="55">
        <v>0</v>
      </c>
      <c r="AM177" s="55">
        <v>0</v>
      </c>
      <c r="AN177" s="55">
        <v>0</v>
      </c>
      <c r="AO177" s="55">
        <v>0</v>
      </c>
      <c r="AP177" s="55">
        <v>0</v>
      </c>
      <c r="AQ177" s="55">
        <v>0</v>
      </c>
      <c r="AR177" s="55">
        <v>0</v>
      </c>
      <c r="AS177" s="55">
        <v>0</v>
      </c>
      <c r="AT177" s="55">
        <v>0</v>
      </c>
      <c r="AU177" s="55">
        <v>0</v>
      </c>
      <c r="AV177" s="55">
        <v>0</v>
      </c>
      <c r="AW177" s="55">
        <v>0</v>
      </c>
      <c r="AX177" s="55">
        <v>0</v>
      </c>
      <c r="AY177" s="55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5">
        <v>0</v>
      </c>
      <c r="BI177" s="55">
        <v>0</v>
      </c>
      <c r="BJ177" s="55">
        <v>0</v>
      </c>
      <c r="BK177" s="55">
        <v>0</v>
      </c>
      <c r="BL177" s="55">
        <v>0</v>
      </c>
      <c r="BM177" s="55">
        <v>0</v>
      </c>
      <c r="BN177" s="55">
        <v>0</v>
      </c>
      <c r="BO177" s="55">
        <v>0</v>
      </c>
      <c r="BP177" s="55">
        <v>0</v>
      </c>
      <c r="BQ177" s="55">
        <v>0</v>
      </c>
      <c r="BR177" s="55">
        <v>0</v>
      </c>
      <c r="BS177" s="55">
        <v>0</v>
      </c>
      <c r="BT177" s="55">
        <v>0</v>
      </c>
      <c r="BU177" s="55">
        <v>0</v>
      </c>
      <c r="BV177" s="55">
        <v>0</v>
      </c>
      <c r="BW177" s="55">
        <v>0</v>
      </c>
      <c r="BX177" s="55">
        <v>0</v>
      </c>
      <c r="BY177" s="55">
        <v>0</v>
      </c>
      <c r="BZ177" s="55">
        <v>0</v>
      </c>
      <c r="CA177" s="55">
        <v>0</v>
      </c>
      <c r="CB177" s="55">
        <v>0</v>
      </c>
      <c r="CC177" s="55">
        <v>0</v>
      </c>
      <c r="CD177" s="55">
        <v>0</v>
      </c>
      <c r="CE177" s="55">
        <v>0</v>
      </c>
      <c r="CF177" s="55">
        <v>0</v>
      </c>
      <c r="CG177" s="55">
        <v>0</v>
      </c>
      <c r="CH177" s="55">
        <v>0</v>
      </c>
      <c r="CI177" s="55">
        <v>0</v>
      </c>
      <c r="CJ177" s="55">
        <v>0</v>
      </c>
      <c r="CK177" s="55">
        <v>0</v>
      </c>
      <c r="CL177" s="55">
        <v>0</v>
      </c>
      <c r="CM177" s="55">
        <v>0</v>
      </c>
      <c r="CN177" s="55">
        <v>0</v>
      </c>
      <c r="CO177" s="55">
        <v>0</v>
      </c>
      <c r="CP177" s="55">
        <v>0</v>
      </c>
      <c r="CQ177" s="55">
        <v>0</v>
      </c>
      <c r="CR177" s="55">
        <v>0</v>
      </c>
      <c r="CS177" s="55">
        <v>0</v>
      </c>
      <c r="CT177" s="55">
        <v>0</v>
      </c>
      <c r="CU177" s="55">
        <v>0</v>
      </c>
      <c r="CV177" s="55">
        <v>0</v>
      </c>
      <c r="CW177" s="55">
        <v>0</v>
      </c>
      <c r="CX177" s="55">
        <v>0</v>
      </c>
      <c r="CY177" s="55">
        <v>0</v>
      </c>
      <c r="CZ177" s="55">
        <v>0</v>
      </c>
      <c r="DA177" s="55">
        <v>0</v>
      </c>
      <c r="DB177" s="55">
        <v>0</v>
      </c>
      <c r="DC177" s="55">
        <v>0</v>
      </c>
      <c r="DD177" s="55">
        <v>0</v>
      </c>
      <c r="DE177" s="55">
        <v>0</v>
      </c>
      <c r="DF177" s="55">
        <v>0</v>
      </c>
      <c r="DG177" s="55">
        <v>0</v>
      </c>
      <c r="DH177" s="55">
        <v>0</v>
      </c>
      <c r="DI177" s="55">
        <v>0</v>
      </c>
      <c r="DJ177" s="55">
        <v>0</v>
      </c>
      <c r="DK177" s="55">
        <v>0</v>
      </c>
      <c r="DL177" s="55">
        <v>0</v>
      </c>
      <c r="DM177" s="55">
        <v>0</v>
      </c>
      <c r="DN177" s="55">
        <v>0</v>
      </c>
      <c r="DO177" s="55">
        <v>0</v>
      </c>
      <c r="DP177" s="55">
        <v>0</v>
      </c>
      <c r="DQ177" s="55">
        <v>0</v>
      </c>
      <c r="DR177" s="55">
        <v>0</v>
      </c>
      <c r="DS177" s="55">
        <v>0</v>
      </c>
      <c r="DT177" s="55">
        <v>0</v>
      </c>
      <c r="DU177" s="55">
        <v>0</v>
      </c>
      <c r="DV177" s="55">
        <v>0</v>
      </c>
      <c r="DW177" s="55">
        <v>0</v>
      </c>
      <c r="DX177" s="55">
        <v>0</v>
      </c>
      <c r="DY177" s="55">
        <v>0</v>
      </c>
      <c r="DZ177" s="55">
        <v>0</v>
      </c>
      <c r="EA177" s="55">
        <v>0</v>
      </c>
      <c r="EB177" s="55">
        <v>0</v>
      </c>
      <c r="EC177" s="55">
        <v>0</v>
      </c>
      <c r="ED177" s="55">
        <v>0</v>
      </c>
      <c r="EE177" s="55">
        <v>0</v>
      </c>
      <c r="EF177" s="55">
        <v>0</v>
      </c>
      <c r="EG177" s="55">
        <v>0</v>
      </c>
      <c r="EH177" s="55">
        <v>0</v>
      </c>
      <c r="EI177" s="55">
        <v>0</v>
      </c>
      <c r="EJ177" s="55">
        <v>0</v>
      </c>
      <c r="EK177" s="55">
        <v>0</v>
      </c>
      <c r="EL177" s="55">
        <v>0</v>
      </c>
      <c r="EM177" s="55">
        <v>0</v>
      </c>
      <c r="EN177" s="55">
        <v>139.56889343261719</v>
      </c>
      <c r="EO177" s="55">
        <v>216.90042114257813</v>
      </c>
      <c r="EP177" s="55">
        <v>225.12721252441406</v>
      </c>
      <c r="EQ177" s="55">
        <v>207.46817016601563</v>
      </c>
      <c r="ER177" s="55">
        <v>182.51512145996094</v>
      </c>
      <c r="ES177" s="55">
        <v>154.89593505859375</v>
      </c>
      <c r="ET177" s="55">
        <v>129.10426330566406</v>
      </c>
      <c r="EU177" s="55">
        <v>106.52579498291016</v>
      </c>
      <c r="EV177" s="55">
        <v>87.735969543457031</v>
      </c>
      <c r="EW177" s="55">
        <v>72.830055236816406</v>
      </c>
      <c r="EX177" s="55">
        <v>60.790111541748047</v>
      </c>
      <c r="EY177" s="55">
        <v>51.017116546630859</v>
      </c>
      <c r="EZ177" s="55">
        <v>43.074108123779297</v>
      </c>
      <c r="FA177" s="55">
        <v>36.616046905517578</v>
      </c>
      <c r="FB177" s="55">
        <v>31.364538192749023</v>
      </c>
      <c r="FC177" s="55">
        <v>27.093633651733398</v>
      </c>
      <c r="FD177" s="55">
        <v>23.61962890625</v>
      </c>
      <c r="FE177" s="55">
        <v>20.792932510375977</v>
      </c>
      <c r="FF177" s="55">
        <v>18.49131965637207</v>
      </c>
      <c r="FG177" s="55">
        <v>16.613195419311523</v>
      </c>
      <c r="FH177" s="55">
        <v>14.996894836425781</v>
      </c>
      <c r="FI177" s="55">
        <v>12.835512161254883</v>
      </c>
      <c r="FJ177" s="55">
        <v>10.688169479370117</v>
      </c>
      <c r="FK177" s="55">
        <v>8.8027019500732422</v>
      </c>
      <c r="FL177" s="55">
        <v>7.210700511932373</v>
      </c>
      <c r="FM177" s="55">
        <v>5.8889546394348145</v>
      </c>
      <c r="FN177" s="55">
        <v>4.801055908203125</v>
      </c>
      <c r="FO177" s="55">
        <v>3.9100008010864258</v>
      </c>
      <c r="FP177" s="55">
        <v>3.1822783946990967</v>
      </c>
      <c r="FQ177" s="55">
        <v>2.5889818668365479</v>
      </c>
      <c r="FR177" s="55">
        <v>2.1057915687561035</v>
      </c>
      <c r="FS177" s="55">
        <v>1.7125283479690552</v>
      </c>
      <c r="FT177" s="55">
        <v>1.3925819396972656</v>
      </c>
      <c r="FU177" s="55">
        <v>1.1323473453521729</v>
      </c>
      <c r="FV177" s="55">
        <v>0.92071187496185303</v>
      </c>
      <c r="FW177" s="55">
        <v>0.74861538410186768</v>
      </c>
      <c r="FX177" s="55">
        <v>0.60867875814437866</v>
      </c>
      <c r="FY177" s="55">
        <v>0.49489614367485046</v>
      </c>
      <c r="FZ177" s="55">
        <v>0.40238144993782043</v>
      </c>
      <c r="GA177" s="55">
        <v>0.32716023921966553</v>
      </c>
      <c r="GB177" s="55">
        <v>0.26600036025047302</v>
      </c>
      <c r="GC177" s="55">
        <v>0.21627362072467804</v>
      </c>
      <c r="GD177" s="55">
        <v>0.1758427619934082</v>
      </c>
      <c r="GE177" s="55">
        <v>0.14297012984752655</v>
      </c>
      <c r="GF177" s="55">
        <v>0.11624278128147125</v>
      </c>
      <c r="GG177" s="55">
        <v>9.4511926174163818E-2</v>
      </c>
      <c r="GH177" s="55">
        <v>7.6843507587909698E-2</v>
      </c>
      <c r="GI177" s="55">
        <v>6.2478087842464447E-2</v>
      </c>
      <c r="GJ177" s="55">
        <v>5.0798192620277405E-2</v>
      </c>
      <c r="GK177" s="55">
        <v>4.1301779448986053E-2</v>
      </c>
      <c r="GL177" s="55">
        <v>3.3580664545297623E-2</v>
      </c>
      <c r="GM177" s="55">
        <v>2.730296365916729E-2</v>
      </c>
      <c r="GN177" s="55">
        <v>2.2198840975761414E-2</v>
      </c>
      <c r="GO177" s="55">
        <v>1.8048902973532677E-2</v>
      </c>
      <c r="GP177" s="55">
        <v>1.4674769714474678E-2</v>
      </c>
      <c r="GQ177" s="55">
        <v>1.1931410990655422E-2</v>
      </c>
      <c r="GR177" s="55">
        <v>9.7009064629673958E-3</v>
      </c>
      <c r="GS177" s="55">
        <v>7.8873811289668083E-3</v>
      </c>
      <c r="GT177" s="55">
        <v>6.4128832891583443E-3</v>
      </c>
      <c r="GU177" s="55">
        <v>5.2149258553981781E-3</v>
      </c>
    </row>
    <row r="178" spans="1:203" x14ac:dyDescent="0.45">
      <c r="A178" s="5" t="s">
        <v>3827</v>
      </c>
      <c r="B178" s="89">
        <v>126</v>
      </c>
      <c r="C178" s="89">
        <v>7</v>
      </c>
      <c r="D178" s="55">
        <v>0</v>
      </c>
      <c r="E178" s="55">
        <v>0</v>
      </c>
      <c r="F178" s="55">
        <v>0</v>
      </c>
      <c r="G178" s="55">
        <v>0</v>
      </c>
      <c r="H178" s="55">
        <v>0</v>
      </c>
      <c r="I178" s="55">
        <v>0</v>
      </c>
      <c r="J178" s="55">
        <v>0</v>
      </c>
      <c r="K178" s="55">
        <v>0</v>
      </c>
      <c r="L178" s="55">
        <v>0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0</v>
      </c>
      <c r="Y178" s="55">
        <v>0</v>
      </c>
      <c r="Z178" s="55">
        <v>0</v>
      </c>
      <c r="AA178" s="55">
        <v>0</v>
      </c>
      <c r="AB178" s="55">
        <v>0</v>
      </c>
      <c r="AC178" s="55">
        <v>0</v>
      </c>
      <c r="AD178" s="55">
        <v>0</v>
      </c>
      <c r="AE178" s="55">
        <v>0</v>
      </c>
      <c r="AF178" s="55">
        <v>0</v>
      </c>
      <c r="AG178" s="55">
        <v>0</v>
      </c>
      <c r="AH178" s="55">
        <v>0</v>
      </c>
      <c r="AI178" s="55">
        <v>0</v>
      </c>
      <c r="AJ178" s="55">
        <v>0</v>
      </c>
      <c r="AK178" s="55">
        <v>0</v>
      </c>
      <c r="AL178" s="55">
        <v>0</v>
      </c>
      <c r="AM178" s="55">
        <v>0</v>
      </c>
      <c r="AN178" s="55">
        <v>0</v>
      </c>
      <c r="AO178" s="55">
        <v>0</v>
      </c>
      <c r="AP178" s="55">
        <v>0</v>
      </c>
      <c r="AQ178" s="55">
        <v>0</v>
      </c>
      <c r="AR178" s="55">
        <v>0</v>
      </c>
      <c r="AS178" s="55">
        <v>0</v>
      </c>
      <c r="AT178" s="55">
        <v>0</v>
      </c>
      <c r="AU178" s="55">
        <v>0</v>
      </c>
      <c r="AV178" s="55">
        <v>0</v>
      </c>
      <c r="AW178" s="55">
        <v>0</v>
      </c>
      <c r="AX178" s="55">
        <v>0</v>
      </c>
      <c r="AY178" s="55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5">
        <v>0</v>
      </c>
      <c r="BI178" s="55">
        <v>0</v>
      </c>
      <c r="BJ178" s="55">
        <v>0</v>
      </c>
      <c r="BK178" s="55">
        <v>0</v>
      </c>
      <c r="BL178" s="55">
        <v>0</v>
      </c>
      <c r="BM178" s="55">
        <v>0</v>
      </c>
      <c r="BN178" s="55">
        <v>0</v>
      </c>
      <c r="BO178" s="55">
        <v>0</v>
      </c>
      <c r="BP178" s="55">
        <v>0</v>
      </c>
      <c r="BQ178" s="55">
        <v>0</v>
      </c>
      <c r="BR178" s="55">
        <v>0</v>
      </c>
      <c r="BS178" s="55">
        <v>0</v>
      </c>
      <c r="BT178" s="55">
        <v>0</v>
      </c>
      <c r="BU178" s="55">
        <v>0</v>
      </c>
      <c r="BV178" s="55">
        <v>0</v>
      </c>
      <c r="BW178" s="55">
        <v>0</v>
      </c>
      <c r="BX178" s="55">
        <v>0</v>
      </c>
      <c r="BY178" s="55">
        <v>0</v>
      </c>
      <c r="BZ178" s="55">
        <v>0</v>
      </c>
      <c r="CA178" s="55">
        <v>0</v>
      </c>
      <c r="CB178" s="55">
        <v>0</v>
      </c>
      <c r="CC178" s="55">
        <v>0</v>
      </c>
      <c r="CD178" s="55">
        <v>0</v>
      </c>
      <c r="CE178" s="55">
        <v>0</v>
      </c>
      <c r="CF178" s="55">
        <v>0</v>
      </c>
      <c r="CG178" s="55">
        <v>0</v>
      </c>
      <c r="CH178" s="55">
        <v>0</v>
      </c>
      <c r="CI178" s="55">
        <v>0</v>
      </c>
      <c r="CJ178" s="55">
        <v>0</v>
      </c>
      <c r="CK178" s="55">
        <v>0</v>
      </c>
      <c r="CL178" s="55">
        <v>0</v>
      </c>
      <c r="CM178" s="55">
        <v>0</v>
      </c>
      <c r="CN178" s="55">
        <v>0</v>
      </c>
      <c r="CO178" s="55">
        <v>0</v>
      </c>
      <c r="CP178" s="55">
        <v>0</v>
      </c>
      <c r="CQ178" s="55">
        <v>0</v>
      </c>
      <c r="CR178" s="55">
        <v>0</v>
      </c>
      <c r="CS178" s="55">
        <v>0</v>
      </c>
      <c r="CT178" s="55">
        <v>0</v>
      </c>
      <c r="CU178" s="55">
        <v>0</v>
      </c>
      <c r="CV178" s="55">
        <v>0</v>
      </c>
      <c r="CW178" s="55">
        <v>0</v>
      </c>
      <c r="CX178" s="55">
        <v>0</v>
      </c>
      <c r="CY178" s="55">
        <v>0</v>
      </c>
      <c r="CZ178" s="55">
        <v>0</v>
      </c>
      <c r="DA178" s="55">
        <v>0</v>
      </c>
      <c r="DB178" s="55">
        <v>0</v>
      </c>
      <c r="DC178" s="55">
        <v>0</v>
      </c>
      <c r="DD178" s="55">
        <v>0</v>
      </c>
      <c r="DE178" s="55">
        <v>0</v>
      </c>
      <c r="DF178" s="55">
        <v>0</v>
      </c>
      <c r="DG178" s="55">
        <v>0</v>
      </c>
      <c r="DH178" s="55">
        <v>0</v>
      </c>
      <c r="DI178" s="55">
        <v>0</v>
      </c>
      <c r="DJ178" s="55">
        <v>0</v>
      </c>
      <c r="DK178" s="55">
        <v>0</v>
      </c>
      <c r="DL178" s="55">
        <v>0</v>
      </c>
      <c r="DM178" s="55">
        <v>0</v>
      </c>
      <c r="DN178" s="55">
        <v>0</v>
      </c>
      <c r="DO178" s="55">
        <v>0</v>
      </c>
      <c r="DP178" s="55">
        <v>0</v>
      </c>
      <c r="DQ178" s="55">
        <v>0</v>
      </c>
      <c r="DR178" s="55">
        <v>0</v>
      </c>
      <c r="DS178" s="55">
        <v>0</v>
      </c>
      <c r="DT178" s="55">
        <v>0</v>
      </c>
      <c r="DU178" s="55">
        <v>0</v>
      </c>
      <c r="DV178" s="55">
        <v>0</v>
      </c>
      <c r="DW178" s="55">
        <v>0</v>
      </c>
      <c r="DX178" s="55">
        <v>0</v>
      </c>
      <c r="DY178" s="55">
        <v>0</v>
      </c>
      <c r="DZ178" s="55">
        <v>0</v>
      </c>
      <c r="EA178" s="55">
        <v>0</v>
      </c>
      <c r="EB178" s="55">
        <v>0</v>
      </c>
      <c r="EC178" s="55">
        <v>0</v>
      </c>
      <c r="ED178" s="55">
        <v>0</v>
      </c>
      <c r="EE178" s="55">
        <v>0</v>
      </c>
      <c r="EF178" s="55">
        <v>0</v>
      </c>
      <c r="EG178" s="55">
        <v>0</v>
      </c>
      <c r="EH178" s="55">
        <v>0</v>
      </c>
      <c r="EI178" s="55">
        <v>0</v>
      </c>
      <c r="EJ178" s="55">
        <v>0</v>
      </c>
      <c r="EK178" s="55">
        <v>0</v>
      </c>
      <c r="EL178" s="55">
        <v>0</v>
      </c>
      <c r="EM178" s="55">
        <v>0</v>
      </c>
      <c r="EN178" s="55">
        <v>169.23727416992188</v>
      </c>
      <c r="EO178" s="55">
        <v>261.79922485351563</v>
      </c>
      <c r="EP178" s="55">
        <v>259.6619873046875</v>
      </c>
      <c r="EQ178" s="55">
        <v>233.53924560546875</v>
      </c>
      <c r="ER178" s="55">
        <v>202.32852172851563</v>
      </c>
      <c r="ES178" s="55">
        <v>171.94195556640625</v>
      </c>
      <c r="ET178" s="55">
        <v>143.05686950683594</v>
      </c>
      <c r="EU178" s="55">
        <v>117.14912414550781</v>
      </c>
      <c r="EV178" s="55">
        <v>94.841079711914063</v>
      </c>
      <c r="EW178" s="55">
        <v>76.149093627929688</v>
      </c>
      <c r="EX178" s="55">
        <v>60.904647827148438</v>
      </c>
      <c r="EY178" s="55">
        <v>49.124931335449219</v>
      </c>
      <c r="EZ178" s="55">
        <v>39.928989410400391</v>
      </c>
      <c r="FA178" s="55">
        <v>32.717227935791016</v>
      </c>
      <c r="FB178" s="55">
        <v>27.056812286376953</v>
      </c>
      <c r="FC178" s="55">
        <v>22.613485336303711</v>
      </c>
      <c r="FD178" s="55">
        <v>19.125484466552734</v>
      </c>
      <c r="FE178" s="55">
        <v>16.387334823608398</v>
      </c>
      <c r="FF178" s="55">
        <v>14.237688064575195</v>
      </c>
      <c r="FG178" s="55">
        <v>12.549856185913086</v>
      </c>
      <c r="FH178" s="55">
        <v>11.22434139251709</v>
      </c>
      <c r="FI178" s="55">
        <v>10.182968139648438</v>
      </c>
      <c r="FJ178" s="55">
        <v>9.3642101287841797</v>
      </c>
      <c r="FK178" s="55">
        <v>8.7193841934204102</v>
      </c>
      <c r="FL178" s="55">
        <v>8.2088899612426758</v>
      </c>
      <c r="FM178" s="55">
        <v>7.7653002738952637</v>
      </c>
      <c r="FN178" s="55">
        <v>6.8225798606872559</v>
      </c>
      <c r="FO178" s="55">
        <v>5.7273459434509277</v>
      </c>
      <c r="FP178" s="55">
        <v>4.7044181823730469</v>
      </c>
      <c r="FQ178" s="55">
        <v>3.8132040500640869</v>
      </c>
      <c r="FR178" s="55">
        <v>3.0632443428039551</v>
      </c>
      <c r="FS178" s="55">
        <v>2.4453215599060059</v>
      </c>
      <c r="FT178" s="55">
        <v>1.9432439804077148</v>
      </c>
      <c r="FU178" s="55">
        <v>1.5392006635665894</v>
      </c>
      <c r="FV178" s="55">
        <v>1.2162514925003052</v>
      </c>
      <c r="FW178" s="55">
        <v>0.95937454700469971</v>
      </c>
      <c r="FX178" s="55">
        <v>0.75577151775360107</v>
      </c>
      <c r="FY178" s="55">
        <v>0.59480869770050049</v>
      </c>
      <c r="FZ178" s="55">
        <v>0.46779599785804749</v>
      </c>
      <c r="GA178" s="55">
        <v>0.3677118718624115</v>
      </c>
      <c r="GB178" s="55">
        <v>0.28892797231674194</v>
      </c>
      <c r="GC178" s="55">
        <v>0.22695817053318024</v>
      </c>
      <c r="GD178" s="55">
        <v>0.17824143171310425</v>
      </c>
      <c r="GE178" s="55">
        <v>0.13995940983295441</v>
      </c>
      <c r="GF178" s="55">
        <v>0.10988636314868927</v>
      </c>
      <c r="GG178" s="55">
        <v>8.6267486214637756E-2</v>
      </c>
      <c r="GH178" s="55">
        <v>6.7720770835876465E-2</v>
      </c>
      <c r="GI178" s="55">
        <v>5.3158823400735855E-2</v>
      </c>
      <c r="GJ178" s="55">
        <v>4.1726600378751755E-2</v>
      </c>
      <c r="GK178" s="55">
        <v>3.2752078026533127E-2</v>
      </c>
      <c r="GL178" s="55">
        <v>2.5707269087433815E-2</v>
      </c>
      <c r="GM178" s="55">
        <v>2.0177459344267845E-2</v>
      </c>
      <c r="GN178" s="55">
        <v>1.5836974605917931E-2</v>
      </c>
      <c r="GO178" s="55">
        <v>1.2430090457201004E-2</v>
      </c>
      <c r="GP178" s="55">
        <v>9.7560426220297813E-3</v>
      </c>
      <c r="GQ178" s="55">
        <v>7.6572196558117867E-3</v>
      </c>
      <c r="GR178" s="55">
        <v>6.0098962858319283E-3</v>
      </c>
      <c r="GS178" s="55">
        <v>4.7169551253318787E-3</v>
      </c>
      <c r="GT178" s="55">
        <v>3.7021646276116371E-3</v>
      </c>
      <c r="GU178" s="55">
        <v>2.9059001244604588E-3</v>
      </c>
    </row>
    <row r="179" spans="1:203" x14ac:dyDescent="0.45">
      <c r="A179" s="5" t="s">
        <v>3827</v>
      </c>
      <c r="B179" s="89">
        <v>127</v>
      </c>
      <c r="C179" s="89">
        <v>3</v>
      </c>
      <c r="D179" s="55">
        <v>0</v>
      </c>
      <c r="E179" s="55">
        <v>0</v>
      </c>
      <c r="F179" s="55">
        <v>0</v>
      </c>
      <c r="G179" s="55">
        <v>0</v>
      </c>
      <c r="H179" s="55">
        <v>0</v>
      </c>
      <c r="I179" s="55">
        <v>0</v>
      </c>
      <c r="J179" s="55">
        <v>0</v>
      </c>
      <c r="K179" s="55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  <c r="S179" s="55">
        <v>0</v>
      </c>
      <c r="T179" s="55">
        <v>0</v>
      </c>
      <c r="U179" s="55">
        <v>0</v>
      </c>
      <c r="V179" s="55">
        <v>0</v>
      </c>
      <c r="W179" s="55">
        <v>0</v>
      </c>
      <c r="X179" s="55">
        <v>0</v>
      </c>
      <c r="Y179" s="55">
        <v>0</v>
      </c>
      <c r="Z179" s="55">
        <v>0</v>
      </c>
      <c r="AA179" s="55">
        <v>0</v>
      </c>
      <c r="AB179" s="55">
        <v>0</v>
      </c>
      <c r="AC179" s="55">
        <v>0</v>
      </c>
      <c r="AD179" s="55">
        <v>0</v>
      </c>
      <c r="AE179" s="55">
        <v>0</v>
      </c>
      <c r="AF179" s="55">
        <v>0</v>
      </c>
      <c r="AG179" s="55">
        <v>0</v>
      </c>
      <c r="AH179" s="55">
        <v>0</v>
      </c>
      <c r="AI179" s="55">
        <v>0</v>
      </c>
      <c r="AJ179" s="55">
        <v>0</v>
      </c>
      <c r="AK179" s="55">
        <v>0</v>
      </c>
      <c r="AL179" s="55">
        <v>0</v>
      </c>
      <c r="AM179" s="55">
        <v>0</v>
      </c>
      <c r="AN179" s="55">
        <v>0</v>
      </c>
      <c r="AO179" s="55">
        <v>0</v>
      </c>
      <c r="AP179" s="55">
        <v>0</v>
      </c>
      <c r="AQ179" s="55">
        <v>0</v>
      </c>
      <c r="AR179" s="55">
        <v>0</v>
      </c>
      <c r="AS179" s="55">
        <v>0</v>
      </c>
      <c r="AT179" s="55">
        <v>0</v>
      </c>
      <c r="AU179" s="55">
        <v>0</v>
      </c>
      <c r="AV179" s="55">
        <v>0</v>
      </c>
      <c r="AW179" s="55">
        <v>0</v>
      </c>
      <c r="AX179" s="55">
        <v>0</v>
      </c>
      <c r="AY179" s="55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5">
        <v>0</v>
      </c>
      <c r="BI179" s="55">
        <v>0</v>
      </c>
      <c r="BJ179" s="55">
        <v>0</v>
      </c>
      <c r="BK179" s="55">
        <v>0</v>
      </c>
      <c r="BL179" s="55">
        <v>0</v>
      </c>
      <c r="BM179" s="55">
        <v>0</v>
      </c>
      <c r="BN179" s="55">
        <v>0</v>
      </c>
      <c r="BO179" s="55">
        <v>0</v>
      </c>
      <c r="BP179" s="55">
        <v>0</v>
      </c>
      <c r="BQ179" s="55">
        <v>0</v>
      </c>
      <c r="BR179" s="55">
        <v>0</v>
      </c>
      <c r="BS179" s="55">
        <v>0</v>
      </c>
      <c r="BT179" s="55">
        <v>0</v>
      </c>
      <c r="BU179" s="55">
        <v>0</v>
      </c>
      <c r="BV179" s="55">
        <v>0</v>
      </c>
      <c r="BW179" s="55">
        <v>0</v>
      </c>
      <c r="BX179" s="55">
        <v>0</v>
      </c>
      <c r="BY179" s="55">
        <v>0</v>
      </c>
      <c r="BZ179" s="55">
        <v>0</v>
      </c>
      <c r="CA179" s="55">
        <v>0</v>
      </c>
      <c r="CB179" s="55">
        <v>0</v>
      </c>
      <c r="CC179" s="55">
        <v>0</v>
      </c>
      <c r="CD179" s="55">
        <v>0</v>
      </c>
      <c r="CE179" s="55">
        <v>0</v>
      </c>
      <c r="CF179" s="55">
        <v>0</v>
      </c>
      <c r="CG179" s="55">
        <v>0</v>
      </c>
      <c r="CH179" s="55">
        <v>0</v>
      </c>
      <c r="CI179" s="55">
        <v>0</v>
      </c>
      <c r="CJ179" s="55">
        <v>0</v>
      </c>
      <c r="CK179" s="55">
        <v>0</v>
      </c>
      <c r="CL179" s="55">
        <v>0</v>
      </c>
      <c r="CM179" s="55">
        <v>0</v>
      </c>
      <c r="CN179" s="55">
        <v>0</v>
      </c>
      <c r="CO179" s="55">
        <v>0</v>
      </c>
      <c r="CP179" s="55">
        <v>0</v>
      </c>
      <c r="CQ179" s="55">
        <v>0</v>
      </c>
      <c r="CR179" s="55">
        <v>0</v>
      </c>
      <c r="CS179" s="55">
        <v>0</v>
      </c>
      <c r="CT179" s="55">
        <v>0</v>
      </c>
      <c r="CU179" s="55">
        <v>0</v>
      </c>
      <c r="CV179" s="55">
        <v>0</v>
      </c>
      <c r="CW179" s="55">
        <v>0</v>
      </c>
      <c r="CX179" s="55">
        <v>0</v>
      </c>
      <c r="CY179" s="55">
        <v>0</v>
      </c>
      <c r="CZ179" s="55">
        <v>0</v>
      </c>
      <c r="DA179" s="55">
        <v>0</v>
      </c>
      <c r="DB179" s="55">
        <v>0</v>
      </c>
      <c r="DC179" s="55">
        <v>0</v>
      </c>
      <c r="DD179" s="55">
        <v>0</v>
      </c>
      <c r="DE179" s="55">
        <v>0</v>
      </c>
      <c r="DF179" s="55">
        <v>0</v>
      </c>
      <c r="DG179" s="55">
        <v>0</v>
      </c>
      <c r="DH179" s="55">
        <v>0</v>
      </c>
      <c r="DI179" s="55">
        <v>0</v>
      </c>
      <c r="DJ179" s="55">
        <v>0</v>
      </c>
      <c r="DK179" s="55">
        <v>0</v>
      </c>
      <c r="DL179" s="55">
        <v>0</v>
      </c>
      <c r="DM179" s="55">
        <v>0</v>
      </c>
      <c r="DN179" s="55">
        <v>0</v>
      </c>
      <c r="DO179" s="55">
        <v>0</v>
      </c>
      <c r="DP179" s="55">
        <v>0</v>
      </c>
      <c r="DQ179" s="55">
        <v>0</v>
      </c>
      <c r="DR179" s="55">
        <v>0</v>
      </c>
      <c r="DS179" s="55">
        <v>0</v>
      </c>
      <c r="DT179" s="55">
        <v>0</v>
      </c>
      <c r="DU179" s="55">
        <v>0</v>
      </c>
      <c r="DV179" s="55">
        <v>0</v>
      </c>
      <c r="DW179" s="55">
        <v>0</v>
      </c>
      <c r="DX179" s="55">
        <v>0</v>
      </c>
      <c r="DY179" s="55">
        <v>0</v>
      </c>
      <c r="DZ179" s="55">
        <v>0</v>
      </c>
      <c r="EA179" s="55">
        <v>0</v>
      </c>
      <c r="EB179" s="55">
        <v>0</v>
      </c>
      <c r="EC179" s="55">
        <v>0</v>
      </c>
      <c r="ED179" s="55">
        <v>0</v>
      </c>
      <c r="EE179" s="55">
        <v>0</v>
      </c>
      <c r="EF179" s="55">
        <v>0</v>
      </c>
      <c r="EG179" s="55">
        <v>0</v>
      </c>
      <c r="EH179" s="55">
        <v>0</v>
      </c>
      <c r="EI179" s="55">
        <v>0</v>
      </c>
      <c r="EJ179" s="55">
        <v>0</v>
      </c>
      <c r="EK179" s="55">
        <v>0</v>
      </c>
      <c r="EL179" s="55">
        <v>0</v>
      </c>
      <c r="EM179" s="55">
        <v>0</v>
      </c>
      <c r="EN179" s="55">
        <v>171.67762756347656</v>
      </c>
      <c r="EO179" s="55">
        <v>283.19036865234375</v>
      </c>
      <c r="EP179" s="55">
        <v>296.9437255859375</v>
      </c>
      <c r="EQ179" s="55">
        <v>273.4283447265625</v>
      </c>
      <c r="ER179" s="55">
        <v>241.7314453125</v>
      </c>
      <c r="ES179" s="55">
        <v>205.28569030761719</v>
      </c>
      <c r="ET179" s="55">
        <v>171.06048583984375</v>
      </c>
      <c r="EU179" s="55">
        <v>141.69137573242188</v>
      </c>
      <c r="EV179" s="55">
        <v>117.87008666992188</v>
      </c>
      <c r="EW179" s="55">
        <v>98.455856323242188</v>
      </c>
      <c r="EX179" s="55">
        <v>82.633560180664063</v>
      </c>
      <c r="EY179" s="55">
        <v>69.743438720703125</v>
      </c>
      <c r="EZ179" s="55">
        <v>59.244243621826172</v>
      </c>
      <c r="FA179" s="55">
        <v>50.693218231201172</v>
      </c>
      <c r="FB179" s="55">
        <v>43.72900390625</v>
      </c>
      <c r="FC179" s="55">
        <v>38.057071685791016</v>
      </c>
      <c r="FD179" s="55">
        <v>33.437461853027344</v>
      </c>
      <c r="FE179" s="55">
        <v>29.674728393554688</v>
      </c>
      <c r="FF179" s="55">
        <v>26.60968017578125</v>
      </c>
      <c r="FG179" s="55">
        <v>24.112640380859375</v>
      </c>
      <c r="FH179" s="55">
        <v>22.077972412109375</v>
      </c>
      <c r="FI179" s="55">
        <v>20.419584274291992</v>
      </c>
      <c r="FJ179" s="55">
        <v>19.067258834838867</v>
      </c>
      <c r="FK179" s="55">
        <v>17.963628768920898</v>
      </c>
      <c r="FL179" s="55">
        <v>17.061588287353516</v>
      </c>
      <c r="FM179" s="55">
        <v>16.321815490722656</v>
      </c>
      <c r="FN179" s="55">
        <v>15.708703994750977</v>
      </c>
      <c r="FO179" s="55">
        <v>15.025326728820801</v>
      </c>
      <c r="FP179" s="55">
        <v>13.276507377624512</v>
      </c>
      <c r="FQ179" s="55">
        <v>11.276707649230957</v>
      </c>
      <c r="FR179" s="55">
        <v>9.4030075073242188</v>
      </c>
      <c r="FS179" s="55">
        <v>7.7628836631774902</v>
      </c>
      <c r="FT179" s="55">
        <v>6.3725762367248535</v>
      </c>
      <c r="FU179" s="55">
        <v>5.2140378952026367</v>
      </c>
      <c r="FV179" s="55">
        <v>4.2578692436218262</v>
      </c>
      <c r="FW179" s="55">
        <v>3.4730782508850098</v>
      </c>
      <c r="FX179" s="55">
        <v>2.8310244083404541</v>
      </c>
      <c r="FY179" s="55">
        <v>2.3067419528961182</v>
      </c>
      <c r="FZ179" s="55">
        <v>1.8791067600250244</v>
      </c>
      <c r="GA179" s="55">
        <v>1.5305336713790894</v>
      </c>
      <c r="GB179" s="55">
        <v>1.2465168237686157</v>
      </c>
      <c r="GC179" s="55">
        <v>1.0151540040969849</v>
      </c>
      <c r="GD179" s="55">
        <v>0.8267095685005188</v>
      </c>
      <c r="GE179" s="55">
        <v>0.67323458194732666</v>
      </c>
      <c r="GF179" s="55">
        <v>0.54824590682983398</v>
      </c>
      <c r="GG179" s="55">
        <v>0.44645914435386658</v>
      </c>
      <c r="GH179" s="55">
        <v>0.36356869339942932</v>
      </c>
      <c r="GI179" s="55">
        <v>0.29606717824935913</v>
      </c>
      <c r="GJ179" s="55">
        <v>0.24109795689582825</v>
      </c>
      <c r="GK179" s="55">
        <v>0.19633440673351288</v>
      </c>
      <c r="GL179" s="55">
        <v>0.1598818451166153</v>
      </c>
      <c r="GM179" s="55">
        <v>0.13019724190235138</v>
      </c>
      <c r="GN179" s="55">
        <v>0.10602403432130814</v>
      </c>
      <c r="GO179" s="55">
        <v>8.6338959634304047E-2</v>
      </c>
      <c r="GP179" s="55">
        <v>7.0308737456798553E-2</v>
      </c>
      <c r="GQ179" s="55">
        <v>5.7254776358604431E-2</v>
      </c>
      <c r="GR179" s="55">
        <v>4.6624500304460526E-2</v>
      </c>
      <c r="GS179" s="55">
        <v>3.7967905402183533E-2</v>
      </c>
      <c r="GT179" s="55">
        <v>3.091854602098465E-2</v>
      </c>
      <c r="GU179" s="55">
        <v>2.5179613381624222E-2</v>
      </c>
    </row>
    <row r="180" spans="1:203" x14ac:dyDescent="0.45">
      <c r="A180" s="5" t="s">
        <v>3827</v>
      </c>
      <c r="B180" s="89">
        <v>128</v>
      </c>
      <c r="C180" s="89">
        <v>4</v>
      </c>
      <c r="D180" s="55">
        <v>0</v>
      </c>
      <c r="E180" s="55">
        <v>0</v>
      </c>
      <c r="F180" s="55">
        <v>0</v>
      </c>
      <c r="G180" s="55">
        <v>0</v>
      </c>
      <c r="H180" s="55">
        <v>0</v>
      </c>
      <c r="I180" s="55">
        <v>0</v>
      </c>
      <c r="J180" s="55">
        <v>0</v>
      </c>
      <c r="K180" s="55">
        <v>0</v>
      </c>
      <c r="L180" s="55">
        <v>0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  <c r="S180" s="55">
        <v>0</v>
      </c>
      <c r="T180" s="55">
        <v>0</v>
      </c>
      <c r="U180" s="55">
        <v>0</v>
      </c>
      <c r="V180" s="55">
        <v>0</v>
      </c>
      <c r="W180" s="55">
        <v>0</v>
      </c>
      <c r="X180" s="55">
        <v>0</v>
      </c>
      <c r="Y180" s="55">
        <v>0</v>
      </c>
      <c r="Z180" s="55">
        <v>0</v>
      </c>
      <c r="AA180" s="55">
        <v>0</v>
      </c>
      <c r="AB180" s="55">
        <v>0</v>
      </c>
      <c r="AC180" s="55">
        <v>0</v>
      </c>
      <c r="AD180" s="55">
        <v>0</v>
      </c>
      <c r="AE180" s="55">
        <v>0</v>
      </c>
      <c r="AF180" s="55">
        <v>0</v>
      </c>
      <c r="AG180" s="55">
        <v>0</v>
      </c>
      <c r="AH180" s="55">
        <v>0</v>
      </c>
      <c r="AI180" s="55">
        <v>0</v>
      </c>
      <c r="AJ180" s="55">
        <v>0</v>
      </c>
      <c r="AK180" s="55">
        <v>0</v>
      </c>
      <c r="AL180" s="55">
        <v>0</v>
      </c>
      <c r="AM180" s="55">
        <v>0</v>
      </c>
      <c r="AN180" s="55">
        <v>0</v>
      </c>
      <c r="AO180" s="55">
        <v>0</v>
      </c>
      <c r="AP180" s="55">
        <v>0</v>
      </c>
      <c r="AQ180" s="55">
        <v>0</v>
      </c>
      <c r="AR180" s="55">
        <v>0</v>
      </c>
      <c r="AS180" s="55">
        <v>0</v>
      </c>
      <c r="AT180" s="55">
        <v>0</v>
      </c>
      <c r="AU180" s="55">
        <v>0</v>
      </c>
      <c r="AV180" s="55">
        <v>0</v>
      </c>
      <c r="AW180" s="55">
        <v>0</v>
      </c>
      <c r="AX180" s="55">
        <v>0</v>
      </c>
      <c r="AY180" s="55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5">
        <v>0</v>
      </c>
      <c r="BI180" s="55">
        <v>0</v>
      </c>
      <c r="BJ180" s="55">
        <v>0</v>
      </c>
      <c r="BK180" s="55">
        <v>0</v>
      </c>
      <c r="BL180" s="55">
        <v>0</v>
      </c>
      <c r="BM180" s="55">
        <v>0</v>
      </c>
      <c r="BN180" s="55">
        <v>0</v>
      </c>
      <c r="BO180" s="55">
        <v>0</v>
      </c>
      <c r="BP180" s="55">
        <v>0</v>
      </c>
      <c r="BQ180" s="55">
        <v>0</v>
      </c>
      <c r="BR180" s="55">
        <v>0</v>
      </c>
      <c r="BS180" s="55">
        <v>0</v>
      </c>
      <c r="BT180" s="55">
        <v>0</v>
      </c>
      <c r="BU180" s="55">
        <v>0</v>
      </c>
      <c r="BV180" s="55">
        <v>0</v>
      </c>
      <c r="BW180" s="55">
        <v>0</v>
      </c>
      <c r="BX180" s="55">
        <v>0</v>
      </c>
      <c r="BY180" s="55">
        <v>0</v>
      </c>
      <c r="BZ180" s="55">
        <v>0</v>
      </c>
      <c r="CA180" s="55">
        <v>0</v>
      </c>
      <c r="CB180" s="55">
        <v>0</v>
      </c>
      <c r="CC180" s="55">
        <v>0</v>
      </c>
      <c r="CD180" s="55">
        <v>0</v>
      </c>
      <c r="CE180" s="55">
        <v>0</v>
      </c>
      <c r="CF180" s="55">
        <v>0</v>
      </c>
      <c r="CG180" s="55">
        <v>0</v>
      </c>
      <c r="CH180" s="55">
        <v>0</v>
      </c>
      <c r="CI180" s="55">
        <v>0</v>
      </c>
      <c r="CJ180" s="55">
        <v>0</v>
      </c>
      <c r="CK180" s="55">
        <v>0</v>
      </c>
      <c r="CL180" s="55">
        <v>0</v>
      </c>
      <c r="CM180" s="55">
        <v>0</v>
      </c>
      <c r="CN180" s="55">
        <v>0</v>
      </c>
      <c r="CO180" s="55">
        <v>0</v>
      </c>
      <c r="CP180" s="55">
        <v>0</v>
      </c>
      <c r="CQ180" s="55">
        <v>0</v>
      </c>
      <c r="CR180" s="55">
        <v>0</v>
      </c>
      <c r="CS180" s="55">
        <v>0</v>
      </c>
      <c r="CT180" s="55">
        <v>0</v>
      </c>
      <c r="CU180" s="55">
        <v>0</v>
      </c>
      <c r="CV180" s="55">
        <v>0</v>
      </c>
      <c r="CW180" s="55">
        <v>0</v>
      </c>
      <c r="CX180" s="55">
        <v>0</v>
      </c>
      <c r="CY180" s="55">
        <v>0</v>
      </c>
      <c r="CZ180" s="55">
        <v>0</v>
      </c>
      <c r="DA180" s="55">
        <v>0</v>
      </c>
      <c r="DB180" s="55">
        <v>0</v>
      </c>
      <c r="DC180" s="55">
        <v>0</v>
      </c>
      <c r="DD180" s="55">
        <v>0</v>
      </c>
      <c r="DE180" s="55">
        <v>0</v>
      </c>
      <c r="DF180" s="55">
        <v>0</v>
      </c>
      <c r="DG180" s="55">
        <v>0</v>
      </c>
      <c r="DH180" s="55">
        <v>0</v>
      </c>
      <c r="DI180" s="55">
        <v>0</v>
      </c>
      <c r="DJ180" s="55">
        <v>0</v>
      </c>
      <c r="DK180" s="55">
        <v>0</v>
      </c>
      <c r="DL180" s="55">
        <v>0</v>
      </c>
      <c r="DM180" s="55">
        <v>0</v>
      </c>
      <c r="DN180" s="55">
        <v>0</v>
      </c>
      <c r="DO180" s="55">
        <v>0</v>
      </c>
      <c r="DP180" s="55">
        <v>0</v>
      </c>
      <c r="DQ180" s="55">
        <v>0</v>
      </c>
      <c r="DR180" s="55">
        <v>0</v>
      </c>
      <c r="DS180" s="55">
        <v>0</v>
      </c>
      <c r="DT180" s="55">
        <v>0</v>
      </c>
      <c r="DU180" s="55">
        <v>0</v>
      </c>
      <c r="DV180" s="55">
        <v>0</v>
      </c>
      <c r="DW180" s="55">
        <v>0</v>
      </c>
      <c r="DX180" s="55">
        <v>0</v>
      </c>
      <c r="DY180" s="55">
        <v>0</v>
      </c>
      <c r="DZ180" s="55">
        <v>0</v>
      </c>
      <c r="EA180" s="55">
        <v>0</v>
      </c>
      <c r="EB180" s="55">
        <v>0</v>
      </c>
      <c r="EC180" s="55">
        <v>0</v>
      </c>
      <c r="ED180" s="55">
        <v>0</v>
      </c>
      <c r="EE180" s="55">
        <v>0</v>
      </c>
      <c r="EF180" s="55">
        <v>0</v>
      </c>
      <c r="EG180" s="55">
        <v>0</v>
      </c>
      <c r="EH180" s="55">
        <v>0</v>
      </c>
      <c r="EI180" s="55">
        <v>0</v>
      </c>
      <c r="EJ180" s="55">
        <v>0</v>
      </c>
      <c r="EK180" s="55">
        <v>0</v>
      </c>
      <c r="EL180" s="55">
        <v>0</v>
      </c>
      <c r="EM180" s="55">
        <v>0</v>
      </c>
      <c r="EN180" s="55">
        <v>136.58364868164063</v>
      </c>
      <c r="EO180" s="55">
        <v>166.38754272460938</v>
      </c>
      <c r="EP180" s="55">
        <v>160.39006042480469</v>
      </c>
      <c r="EQ180" s="55">
        <v>138.72297668457031</v>
      </c>
      <c r="ER180" s="55">
        <v>112.34591674804688</v>
      </c>
      <c r="ES180" s="55">
        <v>86.876426696777344</v>
      </c>
      <c r="ET180" s="55">
        <v>65.228286743164063</v>
      </c>
      <c r="EU180" s="55">
        <v>48.009498596191406</v>
      </c>
      <c r="EV180" s="55">
        <v>35.012088775634766</v>
      </c>
      <c r="EW180" s="55">
        <v>25.956039428710938</v>
      </c>
      <c r="EX180" s="55">
        <v>19.65107536315918</v>
      </c>
      <c r="EY180" s="55">
        <v>15.260795593261719</v>
      </c>
      <c r="EZ180" s="55">
        <v>12.20360279083252</v>
      </c>
      <c r="FA180" s="55">
        <v>10.074557304382324</v>
      </c>
      <c r="FB180" s="55">
        <v>8.5917072296142578</v>
      </c>
      <c r="FC180" s="55">
        <v>7.5587282180786133</v>
      </c>
      <c r="FD180" s="55">
        <v>6.8389153480529785</v>
      </c>
      <c r="FE180" s="55">
        <v>6.337069034576416</v>
      </c>
      <c r="FF180" s="55">
        <v>5.9868793487548828</v>
      </c>
      <c r="FG180" s="55">
        <v>5.7421402931213379</v>
      </c>
      <c r="FH180" s="55">
        <v>5.5706167221069336</v>
      </c>
      <c r="FI180" s="55">
        <v>5.4497566223144531</v>
      </c>
      <c r="FJ180" s="55">
        <v>5.3636374473571777</v>
      </c>
      <c r="FK180" s="55">
        <v>5.3006300926208496</v>
      </c>
      <c r="FL180" s="55">
        <v>5.2506027221679688</v>
      </c>
      <c r="FM180" s="55">
        <v>5.1119608879089355</v>
      </c>
      <c r="FN180" s="55">
        <v>4.392176628112793</v>
      </c>
      <c r="FO180" s="55">
        <v>3.5129594802856445</v>
      </c>
      <c r="FP180" s="55">
        <v>2.6948471069335938</v>
      </c>
      <c r="FQ180" s="55">
        <v>2.0125348567962646</v>
      </c>
      <c r="FR180" s="55">
        <v>1.4757964611053467</v>
      </c>
      <c r="FS180" s="55">
        <v>1.0683368444442749</v>
      </c>
      <c r="FT180" s="55">
        <v>0.76616877317428589</v>
      </c>
      <c r="FU180" s="55">
        <v>0.54567283391952515</v>
      </c>
      <c r="FV180" s="55">
        <v>0.38661834597587585</v>
      </c>
      <c r="FW180" s="55">
        <v>0.27284744381904602</v>
      </c>
      <c r="FX180" s="55">
        <v>0.19197630882263184</v>
      </c>
      <c r="FY180" s="55">
        <v>0.13476207852363586</v>
      </c>
      <c r="FZ180" s="55">
        <v>9.4429746270179749E-2</v>
      </c>
      <c r="GA180" s="55">
        <v>6.6076263785362244E-2</v>
      </c>
      <c r="GB180" s="55">
        <v>4.6186164021492004E-2</v>
      </c>
      <c r="GC180" s="55">
        <v>3.2256081700325012E-2</v>
      </c>
      <c r="GD180" s="55">
        <v>2.2512558847665787E-2</v>
      </c>
      <c r="GE180" s="55">
        <v>1.5704138204455376E-2</v>
      </c>
      <c r="GF180" s="55">
        <v>1.0950346477329731E-2</v>
      </c>
      <c r="GG180" s="55">
        <v>7.6331561431288719E-3</v>
      </c>
      <c r="GH180" s="55">
        <v>5.3195226937532425E-3</v>
      </c>
      <c r="GI180" s="55">
        <v>3.7064363714307547E-3</v>
      </c>
      <c r="GJ180" s="55">
        <v>2.5821062736213207E-3</v>
      </c>
      <c r="GK180" s="55">
        <v>1.7986204475164413E-3</v>
      </c>
      <c r="GL180" s="55">
        <v>1.2527488870546222E-3</v>
      </c>
      <c r="GM180" s="55">
        <v>8.7248190538957715E-4</v>
      </c>
      <c r="GN180" s="55">
        <v>6.0760806081816554E-4</v>
      </c>
      <c r="GO180" s="55">
        <v>4.2312705772928894E-4</v>
      </c>
      <c r="GP180" s="55">
        <v>2.946473250631243E-4</v>
      </c>
      <c r="GQ180" s="55">
        <v>2.0517382654361427E-4</v>
      </c>
      <c r="GR180" s="55">
        <v>1.4286694931797683E-4</v>
      </c>
      <c r="GS180" s="55">
        <v>9.9479599157348275E-5</v>
      </c>
      <c r="GT180" s="55">
        <v>6.9267633080016822E-5</v>
      </c>
      <c r="GU180" s="55">
        <v>4.8240712203551084E-5</v>
      </c>
    </row>
    <row r="181" spans="1:203" x14ac:dyDescent="0.45">
      <c r="A181" s="5" t="s">
        <v>3827</v>
      </c>
      <c r="B181" s="89">
        <v>129</v>
      </c>
      <c r="C181" s="89">
        <v>4</v>
      </c>
      <c r="D181" s="55">
        <v>0</v>
      </c>
      <c r="E181" s="55">
        <v>0</v>
      </c>
      <c r="F181" s="55">
        <v>0</v>
      </c>
      <c r="G181" s="55">
        <v>0</v>
      </c>
      <c r="H181" s="55">
        <v>0</v>
      </c>
      <c r="I181" s="55">
        <v>0</v>
      </c>
      <c r="J181" s="55">
        <v>0</v>
      </c>
      <c r="K181" s="55">
        <v>0</v>
      </c>
      <c r="L181" s="55">
        <v>0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  <c r="S181" s="55">
        <v>0</v>
      </c>
      <c r="T181" s="55">
        <v>0</v>
      </c>
      <c r="U181" s="55">
        <v>0</v>
      </c>
      <c r="V181" s="55">
        <v>0</v>
      </c>
      <c r="W181" s="55">
        <v>0</v>
      </c>
      <c r="X181" s="55">
        <v>0</v>
      </c>
      <c r="Y181" s="55">
        <v>0</v>
      </c>
      <c r="Z181" s="55">
        <v>0</v>
      </c>
      <c r="AA181" s="55">
        <v>0</v>
      </c>
      <c r="AB181" s="55">
        <v>0</v>
      </c>
      <c r="AC181" s="55">
        <v>0</v>
      </c>
      <c r="AD181" s="55">
        <v>0</v>
      </c>
      <c r="AE181" s="55">
        <v>0</v>
      </c>
      <c r="AF181" s="55">
        <v>0</v>
      </c>
      <c r="AG181" s="55">
        <v>0</v>
      </c>
      <c r="AH181" s="55">
        <v>0</v>
      </c>
      <c r="AI181" s="55">
        <v>0</v>
      </c>
      <c r="AJ181" s="55">
        <v>0</v>
      </c>
      <c r="AK181" s="55">
        <v>0</v>
      </c>
      <c r="AL181" s="55">
        <v>0</v>
      </c>
      <c r="AM181" s="55">
        <v>0</v>
      </c>
      <c r="AN181" s="55">
        <v>0</v>
      </c>
      <c r="AO181" s="55">
        <v>0</v>
      </c>
      <c r="AP181" s="55">
        <v>0</v>
      </c>
      <c r="AQ181" s="55">
        <v>0</v>
      </c>
      <c r="AR181" s="55">
        <v>0</v>
      </c>
      <c r="AS181" s="55">
        <v>0</v>
      </c>
      <c r="AT181" s="55">
        <v>0</v>
      </c>
      <c r="AU181" s="55">
        <v>0</v>
      </c>
      <c r="AV181" s="55">
        <v>0</v>
      </c>
      <c r="AW181" s="55">
        <v>0</v>
      </c>
      <c r="AX181" s="55">
        <v>0</v>
      </c>
      <c r="AY181" s="55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5">
        <v>0</v>
      </c>
      <c r="BI181" s="55">
        <v>0</v>
      </c>
      <c r="BJ181" s="55">
        <v>0</v>
      </c>
      <c r="BK181" s="55">
        <v>0</v>
      </c>
      <c r="BL181" s="55">
        <v>0</v>
      </c>
      <c r="BM181" s="55">
        <v>0</v>
      </c>
      <c r="BN181" s="55">
        <v>0</v>
      </c>
      <c r="BO181" s="55">
        <v>0</v>
      </c>
      <c r="BP181" s="55">
        <v>0</v>
      </c>
      <c r="BQ181" s="55">
        <v>0</v>
      </c>
      <c r="BR181" s="55">
        <v>0</v>
      </c>
      <c r="BS181" s="55">
        <v>0</v>
      </c>
      <c r="BT181" s="55">
        <v>0</v>
      </c>
      <c r="BU181" s="55">
        <v>0</v>
      </c>
      <c r="BV181" s="55">
        <v>0</v>
      </c>
      <c r="BW181" s="55">
        <v>0</v>
      </c>
      <c r="BX181" s="55">
        <v>0</v>
      </c>
      <c r="BY181" s="55">
        <v>0</v>
      </c>
      <c r="BZ181" s="55">
        <v>0</v>
      </c>
      <c r="CA181" s="55">
        <v>0</v>
      </c>
      <c r="CB181" s="55">
        <v>0</v>
      </c>
      <c r="CC181" s="55">
        <v>0</v>
      </c>
      <c r="CD181" s="55">
        <v>0</v>
      </c>
      <c r="CE181" s="55">
        <v>0</v>
      </c>
      <c r="CF181" s="55">
        <v>0</v>
      </c>
      <c r="CG181" s="55">
        <v>0</v>
      </c>
      <c r="CH181" s="55">
        <v>0</v>
      </c>
      <c r="CI181" s="55">
        <v>0</v>
      </c>
      <c r="CJ181" s="55">
        <v>0</v>
      </c>
      <c r="CK181" s="55">
        <v>0</v>
      </c>
      <c r="CL181" s="55">
        <v>0</v>
      </c>
      <c r="CM181" s="55">
        <v>0</v>
      </c>
      <c r="CN181" s="55">
        <v>0</v>
      </c>
      <c r="CO181" s="55">
        <v>0</v>
      </c>
      <c r="CP181" s="55">
        <v>0</v>
      </c>
      <c r="CQ181" s="55">
        <v>0</v>
      </c>
      <c r="CR181" s="55">
        <v>0</v>
      </c>
      <c r="CS181" s="55">
        <v>0</v>
      </c>
      <c r="CT181" s="55">
        <v>0</v>
      </c>
      <c r="CU181" s="55">
        <v>0</v>
      </c>
      <c r="CV181" s="55">
        <v>0</v>
      </c>
      <c r="CW181" s="55">
        <v>0</v>
      </c>
      <c r="CX181" s="55">
        <v>0</v>
      </c>
      <c r="CY181" s="55">
        <v>0</v>
      </c>
      <c r="CZ181" s="55">
        <v>0</v>
      </c>
      <c r="DA181" s="55">
        <v>0</v>
      </c>
      <c r="DB181" s="55">
        <v>0</v>
      </c>
      <c r="DC181" s="55">
        <v>0</v>
      </c>
      <c r="DD181" s="55">
        <v>0</v>
      </c>
      <c r="DE181" s="55">
        <v>0</v>
      </c>
      <c r="DF181" s="55">
        <v>0</v>
      </c>
      <c r="DG181" s="55">
        <v>0</v>
      </c>
      <c r="DH181" s="55">
        <v>0</v>
      </c>
      <c r="DI181" s="55">
        <v>0</v>
      </c>
      <c r="DJ181" s="55">
        <v>0</v>
      </c>
      <c r="DK181" s="55">
        <v>0</v>
      </c>
      <c r="DL181" s="55">
        <v>0</v>
      </c>
      <c r="DM181" s="55">
        <v>0</v>
      </c>
      <c r="DN181" s="55">
        <v>0</v>
      </c>
      <c r="DO181" s="55">
        <v>0</v>
      </c>
      <c r="DP181" s="55">
        <v>0</v>
      </c>
      <c r="DQ181" s="55">
        <v>0</v>
      </c>
      <c r="DR181" s="55">
        <v>0</v>
      </c>
      <c r="DS181" s="55">
        <v>0</v>
      </c>
      <c r="DT181" s="55">
        <v>0</v>
      </c>
      <c r="DU181" s="55">
        <v>0</v>
      </c>
      <c r="DV181" s="55">
        <v>0</v>
      </c>
      <c r="DW181" s="55">
        <v>0</v>
      </c>
      <c r="DX181" s="55">
        <v>0</v>
      </c>
      <c r="DY181" s="55">
        <v>0</v>
      </c>
      <c r="DZ181" s="55">
        <v>0</v>
      </c>
      <c r="EA181" s="55">
        <v>0</v>
      </c>
      <c r="EB181" s="55">
        <v>0</v>
      </c>
      <c r="EC181" s="55">
        <v>0</v>
      </c>
      <c r="ED181" s="55">
        <v>0</v>
      </c>
      <c r="EE181" s="55">
        <v>0</v>
      </c>
      <c r="EF181" s="55">
        <v>0</v>
      </c>
      <c r="EG181" s="55">
        <v>0</v>
      </c>
      <c r="EH181" s="55">
        <v>0</v>
      </c>
      <c r="EI181" s="55">
        <v>0</v>
      </c>
      <c r="EJ181" s="55">
        <v>0</v>
      </c>
      <c r="EK181" s="55">
        <v>0</v>
      </c>
      <c r="EL181" s="55">
        <v>0</v>
      </c>
      <c r="EM181" s="55">
        <v>0</v>
      </c>
      <c r="EN181" s="55">
        <v>179.12626647949219</v>
      </c>
      <c r="EO181" s="55">
        <v>211.50254821777344</v>
      </c>
      <c r="EP181" s="55">
        <v>184.76296997070313</v>
      </c>
      <c r="EQ181" s="55">
        <v>153.98112487792969</v>
      </c>
      <c r="ER181" s="55">
        <v>126.36338043212891</v>
      </c>
      <c r="ES181" s="55">
        <v>102.07630157470703</v>
      </c>
      <c r="ET181" s="55">
        <v>78.424911499023438</v>
      </c>
      <c r="EU181" s="55">
        <v>58.101108551025391</v>
      </c>
      <c r="EV181" s="55">
        <v>43.061077117919922</v>
      </c>
      <c r="EW181" s="55">
        <v>32.500556945800781</v>
      </c>
      <c r="EX181" s="55">
        <v>25.012226104736328</v>
      </c>
      <c r="EY181" s="55">
        <v>19.69392204284668</v>
      </c>
      <c r="EZ181" s="55">
        <v>15.914981842041016</v>
      </c>
      <c r="FA181" s="55">
        <v>13.228983879089355</v>
      </c>
      <c r="FB181" s="55">
        <v>11.318934440612793</v>
      </c>
      <c r="FC181" s="55">
        <v>9.9594278335571289</v>
      </c>
      <c r="FD181" s="55">
        <v>8.9897336959838867</v>
      </c>
      <c r="FE181" s="55">
        <v>8.2937040328979492</v>
      </c>
      <c r="FF181" s="55">
        <v>7.7694368362426758</v>
      </c>
      <c r="FG181" s="55">
        <v>6.5504698753356934</v>
      </c>
      <c r="FH181" s="55">
        <v>5.084197998046875</v>
      </c>
      <c r="FI181" s="55">
        <v>3.8075947761535645</v>
      </c>
      <c r="FJ181" s="55">
        <v>2.7954866886138916</v>
      </c>
      <c r="FK181" s="55">
        <v>2.0280025005340576</v>
      </c>
      <c r="FL181" s="55">
        <v>1.4602718353271484</v>
      </c>
      <c r="FM181" s="55">
        <v>1.0464860200881958</v>
      </c>
      <c r="FN181" s="55">
        <v>0.74766033887863159</v>
      </c>
      <c r="FO181" s="55">
        <v>0.5331076979637146</v>
      </c>
      <c r="FP181" s="55">
        <v>0.37963497638702393</v>
      </c>
      <c r="FQ181" s="55">
        <v>0.27011746168136597</v>
      </c>
      <c r="FR181" s="55">
        <v>0.19208827614784241</v>
      </c>
      <c r="FS181" s="55">
        <v>0.13655050098896027</v>
      </c>
      <c r="FT181" s="55">
        <v>9.7047373652458191E-2</v>
      </c>
      <c r="FU181" s="55">
        <v>6.8961627781391144E-2</v>
      </c>
      <c r="FV181" s="55">
        <v>4.8999037593603134E-2</v>
      </c>
      <c r="FW181" s="55">
        <v>3.4812796860933304E-2</v>
      </c>
      <c r="FX181" s="55">
        <v>2.4732703343033791E-2</v>
      </c>
      <c r="FY181" s="55">
        <v>1.7570815980434418E-2</v>
      </c>
      <c r="FZ181" s="55">
        <v>1.2482575140893459E-2</v>
      </c>
      <c r="GA181" s="55">
        <v>8.8677043095231056E-3</v>
      </c>
      <c r="GB181" s="55">
        <v>6.2996260821819305E-3</v>
      </c>
      <c r="GC181" s="55">
        <v>4.4752373360097408E-3</v>
      </c>
      <c r="GD181" s="55">
        <v>3.1791853252798319E-3</v>
      </c>
      <c r="GE181" s="55">
        <v>2.2584716789424419E-3</v>
      </c>
      <c r="GF181" s="55">
        <v>1.6044008079916239E-3</v>
      </c>
      <c r="GG181" s="55">
        <v>1.1397526832297444E-3</v>
      </c>
      <c r="GH181" s="55">
        <v>8.0967019312083721E-4</v>
      </c>
      <c r="GI181" s="55">
        <v>5.7518226094543934E-4</v>
      </c>
      <c r="GJ181" s="55">
        <v>4.0860404260456562E-4</v>
      </c>
      <c r="GK181" s="55">
        <v>2.9026842094026506E-4</v>
      </c>
      <c r="GL181" s="55">
        <v>2.0620389841496944E-4</v>
      </c>
      <c r="GM181" s="55">
        <v>1.4648526848759502E-4</v>
      </c>
      <c r="GN181" s="55">
        <v>1.0406170622445643E-4</v>
      </c>
      <c r="GO181" s="55">
        <v>7.3924427852034569E-5</v>
      </c>
      <c r="GP181" s="55">
        <v>5.2515191782731563E-5</v>
      </c>
      <c r="GQ181" s="55">
        <v>3.730627940967679E-5</v>
      </c>
      <c r="GR181" s="55">
        <v>2.6502017135499045E-5</v>
      </c>
      <c r="GS181" s="55">
        <v>1.8826773157343268E-5</v>
      </c>
      <c r="GT181" s="55">
        <v>1.3374356058193371E-5</v>
      </c>
      <c r="GU181" s="55">
        <v>0</v>
      </c>
    </row>
    <row r="182" spans="1:203" x14ac:dyDescent="0.45">
      <c r="A182" s="5" t="s">
        <v>3827</v>
      </c>
      <c r="B182" s="89">
        <v>130</v>
      </c>
      <c r="C182" s="89">
        <v>5</v>
      </c>
      <c r="D182" s="55">
        <v>0</v>
      </c>
      <c r="E182" s="55">
        <v>0</v>
      </c>
      <c r="F182" s="55">
        <v>0</v>
      </c>
      <c r="G182" s="55">
        <v>0</v>
      </c>
      <c r="H182" s="55">
        <v>0</v>
      </c>
      <c r="I182" s="55">
        <v>0</v>
      </c>
      <c r="J182" s="55">
        <v>0</v>
      </c>
      <c r="K182" s="55">
        <v>0</v>
      </c>
      <c r="L182" s="55">
        <v>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  <c r="S182" s="55">
        <v>0</v>
      </c>
      <c r="T182" s="55">
        <v>0</v>
      </c>
      <c r="U182" s="55">
        <v>0</v>
      </c>
      <c r="V182" s="55">
        <v>0</v>
      </c>
      <c r="W182" s="55">
        <v>0</v>
      </c>
      <c r="X182" s="55">
        <v>0</v>
      </c>
      <c r="Y182" s="55">
        <v>0</v>
      </c>
      <c r="Z182" s="55">
        <v>0</v>
      </c>
      <c r="AA182" s="55">
        <v>0</v>
      </c>
      <c r="AB182" s="55">
        <v>0</v>
      </c>
      <c r="AC182" s="55">
        <v>0</v>
      </c>
      <c r="AD182" s="55">
        <v>0</v>
      </c>
      <c r="AE182" s="55">
        <v>0</v>
      </c>
      <c r="AF182" s="55">
        <v>0</v>
      </c>
      <c r="AG182" s="55">
        <v>0</v>
      </c>
      <c r="AH182" s="55">
        <v>0</v>
      </c>
      <c r="AI182" s="55">
        <v>0</v>
      </c>
      <c r="AJ182" s="55">
        <v>0</v>
      </c>
      <c r="AK182" s="55">
        <v>0</v>
      </c>
      <c r="AL182" s="55">
        <v>0</v>
      </c>
      <c r="AM182" s="55">
        <v>0</v>
      </c>
      <c r="AN182" s="55">
        <v>0</v>
      </c>
      <c r="AO182" s="55">
        <v>0</v>
      </c>
      <c r="AP182" s="55">
        <v>0</v>
      </c>
      <c r="AQ182" s="55">
        <v>0</v>
      </c>
      <c r="AR182" s="55">
        <v>0</v>
      </c>
      <c r="AS182" s="55">
        <v>0</v>
      </c>
      <c r="AT182" s="55">
        <v>0</v>
      </c>
      <c r="AU182" s="55">
        <v>0</v>
      </c>
      <c r="AV182" s="55">
        <v>0</v>
      </c>
      <c r="AW182" s="55">
        <v>0</v>
      </c>
      <c r="AX182" s="55">
        <v>0</v>
      </c>
      <c r="AY182" s="55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5">
        <v>0</v>
      </c>
      <c r="BI182" s="55">
        <v>0</v>
      </c>
      <c r="BJ182" s="55">
        <v>0</v>
      </c>
      <c r="BK182" s="55">
        <v>0</v>
      </c>
      <c r="BL182" s="55">
        <v>0</v>
      </c>
      <c r="BM182" s="55">
        <v>0</v>
      </c>
      <c r="BN182" s="55">
        <v>0</v>
      </c>
      <c r="BO182" s="55">
        <v>0</v>
      </c>
      <c r="BP182" s="55">
        <v>0</v>
      </c>
      <c r="BQ182" s="55">
        <v>0</v>
      </c>
      <c r="BR182" s="55">
        <v>0</v>
      </c>
      <c r="BS182" s="55">
        <v>0</v>
      </c>
      <c r="BT182" s="55">
        <v>0</v>
      </c>
      <c r="BU182" s="55">
        <v>0</v>
      </c>
      <c r="BV182" s="55">
        <v>0</v>
      </c>
      <c r="BW182" s="55">
        <v>0</v>
      </c>
      <c r="BX182" s="55">
        <v>0</v>
      </c>
      <c r="BY182" s="55">
        <v>0</v>
      </c>
      <c r="BZ182" s="55">
        <v>0</v>
      </c>
      <c r="CA182" s="55">
        <v>0</v>
      </c>
      <c r="CB182" s="55">
        <v>0</v>
      </c>
      <c r="CC182" s="55">
        <v>0</v>
      </c>
      <c r="CD182" s="55">
        <v>0</v>
      </c>
      <c r="CE182" s="55">
        <v>0</v>
      </c>
      <c r="CF182" s="55">
        <v>0</v>
      </c>
      <c r="CG182" s="55">
        <v>0</v>
      </c>
      <c r="CH182" s="55">
        <v>0</v>
      </c>
      <c r="CI182" s="55">
        <v>0</v>
      </c>
      <c r="CJ182" s="55">
        <v>0</v>
      </c>
      <c r="CK182" s="55">
        <v>0</v>
      </c>
      <c r="CL182" s="55">
        <v>0</v>
      </c>
      <c r="CM182" s="55">
        <v>0</v>
      </c>
      <c r="CN182" s="55">
        <v>0</v>
      </c>
      <c r="CO182" s="55">
        <v>0</v>
      </c>
      <c r="CP182" s="55">
        <v>0</v>
      </c>
      <c r="CQ182" s="55">
        <v>0</v>
      </c>
      <c r="CR182" s="55">
        <v>0</v>
      </c>
      <c r="CS182" s="55">
        <v>0</v>
      </c>
      <c r="CT182" s="55">
        <v>0</v>
      </c>
      <c r="CU182" s="55">
        <v>0</v>
      </c>
      <c r="CV182" s="55">
        <v>0</v>
      </c>
      <c r="CW182" s="55">
        <v>0</v>
      </c>
      <c r="CX182" s="55">
        <v>0</v>
      </c>
      <c r="CY182" s="55">
        <v>0</v>
      </c>
      <c r="CZ182" s="55">
        <v>0</v>
      </c>
      <c r="DA182" s="55">
        <v>0</v>
      </c>
      <c r="DB182" s="55">
        <v>0</v>
      </c>
      <c r="DC182" s="55">
        <v>0</v>
      </c>
      <c r="DD182" s="55">
        <v>0</v>
      </c>
      <c r="DE182" s="55">
        <v>0</v>
      </c>
      <c r="DF182" s="55">
        <v>0</v>
      </c>
      <c r="DG182" s="55">
        <v>0</v>
      </c>
      <c r="DH182" s="55">
        <v>0</v>
      </c>
      <c r="DI182" s="55">
        <v>0</v>
      </c>
      <c r="DJ182" s="55">
        <v>0</v>
      </c>
      <c r="DK182" s="55">
        <v>0</v>
      </c>
      <c r="DL182" s="55">
        <v>0</v>
      </c>
      <c r="DM182" s="55">
        <v>0</v>
      </c>
      <c r="DN182" s="55">
        <v>0</v>
      </c>
      <c r="DO182" s="55">
        <v>0</v>
      </c>
      <c r="DP182" s="55">
        <v>0</v>
      </c>
      <c r="DQ182" s="55">
        <v>0</v>
      </c>
      <c r="DR182" s="55">
        <v>0</v>
      </c>
      <c r="DS182" s="55">
        <v>0</v>
      </c>
      <c r="DT182" s="55">
        <v>0</v>
      </c>
      <c r="DU182" s="55">
        <v>0</v>
      </c>
      <c r="DV182" s="55">
        <v>0</v>
      </c>
      <c r="DW182" s="55">
        <v>0</v>
      </c>
      <c r="DX182" s="55">
        <v>0</v>
      </c>
      <c r="DY182" s="55">
        <v>0</v>
      </c>
      <c r="DZ182" s="55">
        <v>0</v>
      </c>
      <c r="EA182" s="55">
        <v>0</v>
      </c>
      <c r="EB182" s="55">
        <v>0</v>
      </c>
      <c r="EC182" s="55">
        <v>0</v>
      </c>
      <c r="ED182" s="55">
        <v>0</v>
      </c>
      <c r="EE182" s="55">
        <v>0</v>
      </c>
      <c r="EF182" s="55">
        <v>0</v>
      </c>
      <c r="EG182" s="55">
        <v>0</v>
      </c>
      <c r="EH182" s="55">
        <v>0</v>
      </c>
      <c r="EI182" s="55">
        <v>0</v>
      </c>
      <c r="EJ182" s="55">
        <v>0</v>
      </c>
      <c r="EK182" s="55">
        <v>0</v>
      </c>
      <c r="EL182" s="55">
        <v>0</v>
      </c>
      <c r="EM182" s="55">
        <v>0</v>
      </c>
      <c r="EN182" s="55">
        <v>180.74288940429688</v>
      </c>
      <c r="EO182" s="55">
        <v>350.73846435546875</v>
      </c>
      <c r="EP182" s="55">
        <v>423.40545654296875</v>
      </c>
      <c r="EQ182" s="55">
        <v>426.1612548828125</v>
      </c>
      <c r="ER182" s="55">
        <v>386.60943603515625</v>
      </c>
      <c r="ES182" s="55">
        <v>334.56231689453125</v>
      </c>
      <c r="ET182" s="55">
        <v>282.13589477539063</v>
      </c>
      <c r="EU182" s="55">
        <v>234.02241516113281</v>
      </c>
      <c r="EV182" s="55">
        <v>192.04219055175781</v>
      </c>
      <c r="EW182" s="55">
        <v>156.48654174804688</v>
      </c>
      <c r="EX182" s="55">
        <v>126.92032623291016</v>
      </c>
      <c r="EY182" s="55">
        <v>102.62078857421875</v>
      </c>
      <c r="EZ182" s="55">
        <v>82.80126953125</v>
      </c>
      <c r="FA182" s="55">
        <v>66.716659545898438</v>
      </c>
      <c r="FB182" s="55">
        <v>53.706455230712891</v>
      </c>
      <c r="FC182" s="55">
        <v>43.206317901611328</v>
      </c>
      <c r="FD182" s="55">
        <v>34.744499206542969</v>
      </c>
      <c r="FE182" s="55">
        <v>27.932060241699219</v>
      </c>
      <c r="FF182" s="55">
        <v>22.451133728027344</v>
      </c>
      <c r="FG182" s="55">
        <v>18.043426513671875</v>
      </c>
      <c r="FH182" s="55">
        <v>14.499838829040527</v>
      </c>
      <c r="FI182" s="55">
        <v>11.651529312133789</v>
      </c>
      <c r="FJ182" s="55">
        <v>9.3623809814453125</v>
      </c>
      <c r="FK182" s="55">
        <v>7.5227880477905273</v>
      </c>
      <c r="FL182" s="55">
        <v>6.0445513725280762</v>
      </c>
      <c r="FM182" s="55">
        <v>4.8567352294921875</v>
      </c>
      <c r="FN182" s="55">
        <v>3.9023077487945557</v>
      </c>
      <c r="FO182" s="55">
        <v>3.135425329208374</v>
      </c>
      <c r="FP182" s="55">
        <v>2.519242525100708</v>
      </c>
      <c r="FQ182" s="55">
        <v>2.0241489410400391</v>
      </c>
      <c r="FR182" s="55">
        <v>1.6263513565063477</v>
      </c>
      <c r="FS182" s="55">
        <v>1.3067300319671631</v>
      </c>
      <c r="FT182" s="55">
        <v>1.049921989440918</v>
      </c>
      <c r="FU182" s="55">
        <v>0.84358334541320801</v>
      </c>
      <c r="FV182" s="55">
        <v>0.67779576778411865</v>
      </c>
      <c r="FW182" s="55">
        <v>0.54458999633789063</v>
      </c>
      <c r="FX182" s="55">
        <v>0.43756279349327087</v>
      </c>
      <c r="FY182" s="55">
        <v>0.35156938433647156</v>
      </c>
      <c r="FZ182" s="55">
        <v>0.28247609734535217</v>
      </c>
      <c r="GA182" s="55">
        <v>0.22696158289909363</v>
      </c>
      <c r="GB182" s="55">
        <v>0.18235722184181213</v>
      </c>
      <c r="GC182" s="55">
        <v>0.14651888608932495</v>
      </c>
      <c r="GD182" s="55">
        <v>0.11772377789020538</v>
      </c>
      <c r="GE182" s="55">
        <v>9.4587735831737518E-2</v>
      </c>
      <c r="GF182" s="55">
        <v>7.5998567044734955E-2</v>
      </c>
      <c r="GG182" s="55">
        <v>6.1062704771757126E-2</v>
      </c>
      <c r="GH182" s="55">
        <v>4.9062155187129974E-2</v>
      </c>
      <c r="GI182" s="55">
        <v>3.9420057088136673E-2</v>
      </c>
      <c r="GJ182" s="55">
        <v>3.1672902405261993E-2</v>
      </c>
      <c r="GK182" s="55">
        <v>2.5448281317949295E-2</v>
      </c>
      <c r="GL182" s="55">
        <v>2.0446974784135818E-2</v>
      </c>
      <c r="GM182" s="55">
        <v>1.6428567469120026E-2</v>
      </c>
      <c r="GN182" s="55">
        <v>1.3199888169765472E-2</v>
      </c>
      <c r="GO182" s="55">
        <v>1.0605737566947937E-2</v>
      </c>
      <c r="GP182" s="55">
        <v>8.5214106366038322E-3</v>
      </c>
      <c r="GQ182" s="55">
        <v>6.8467124365270138E-3</v>
      </c>
      <c r="GR182" s="55">
        <v>5.5011394433677197E-3</v>
      </c>
      <c r="GS182" s="55">
        <v>4.4200103729963303E-3</v>
      </c>
      <c r="GT182" s="55">
        <v>3.5513534676283598E-3</v>
      </c>
      <c r="GU182" s="55">
        <v>2.853660611435771E-3</v>
      </c>
    </row>
    <row r="183" spans="1:203" x14ac:dyDescent="0.45">
      <c r="A183" s="5" t="s">
        <v>3828</v>
      </c>
      <c r="B183" s="89">
        <v>1</v>
      </c>
      <c r="C183" s="89">
        <v>1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0</v>
      </c>
      <c r="L183" s="55">
        <v>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  <c r="S183" s="55">
        <v>0</v>
      </c>
      <c r="T183" s="55">
        <v>0</v>
      </c>
      <c r="U183" s="55">
        <v>0</v>
      </c>
      <c r="V183" s="55">
        <v>0</v>
      </c>
      <c r="W183" s="55">
        <v>0</v>
      </c>
      <c r="X183" s="55">
        <v>0</v>
      </c>
      <c r="Y183" s="55">
        <v>0</v>
      </c>
      <c r="Z183" s="55">
        <v>0</v>
      </c>
      <c r="AA183" s="55">
        <v>0</v>
      </c>
      <c r="AB183" s="55">
        <v>0</v>
      </c>
      <c r="AC183" s="55">
        <v>0</v>
      </c>
      <c r="AD183" s="55">
        <v>0</v>
      </c>
      <c r="AE183" s="55">
        <v>0</v>
      </c>
      <c r="AF183" s="55">
        <v>0</v>
      </c>
      <c r="AG183" s="55">
        <v>0</v>
      </c>
      <c r="AH183" s="55">
        <v>0</v>
      </c>
      <c r="AI183" s="55">
        <v>0</v>
      </c>
      <c r="AJ183" s="55">
        <v>0</v>
      </c>
      <c r="AK183" s="55">
        <v>0</v>
      </c>
      <c r="AL183" s="55">
        <v>0</v>
      </c>
      <c r="AM183" s="55">
        <v>0</v>
      </c>
      <c r="AN183" s="55">
        <v>0</v>
      </c>
      <c r="AO183" s="55">
        <v>0</v>
      </c>
      <c r="AP183" s="55">
        <v>0</v>
      </c>
      <c r="AQ183" s="55">
        <v>0</v>
      </c>
      <c r="AR183" s="55">
        <v>0</v>
      </c>
      <c r="AS183" s="55">
        <v>0</v>
      </c>
      <c r="AT183" s="55">
        <v>0</v>
      </c>
      <c r="AU183" s="55">
        <v>0</v>
      </c>
      <c r="AV183" s="55">
        <v>0</v>
      </c>
      <c r="AW183" s="55">
        <v>0</v>
      </c>
      <c r="AX183" s="55">
        <v>0</v>
      </c>
      <c r="AY183" s="55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5">
        <v>0</v>
      </c>
      <c r="BI183" s="55">
        <v>0</v>
      </c>
      <c r="BJ183" s="55">
        <v>0</v>
      </c>
      <c r="BK183" s="55">
        <v>0</v>
      </c>
      <c r="BL183" s="55">
        <v>0</v>
      </c>
      <c r="BM183" s="55">
        <v>0</v>
      </c>
      <c r="BN183" s="55">
        <v>0</v>
      </c>
      <c r="BO183" s="55">
        <v>0</v>
      </c>
      <c r="BP183" s="55">
        <v>0</v>
      </c>
      <c r="BQ183" s="55">
        <v>0</v>
      </c>
      <c r="BR183" s="55">
        <v>0</v>
      </c>
      <c r="BS183" s="55">
        <v>0</v>
      </c>
      <c r="BT183" s="55">
        <v>0</v>
      </c>
      <c r="BU183" s="55">
        <v>0</v>
      </c>
      <c r="BV183" s="55">
        <v>0</v>
      </c>
      <c r="BW183" s="55">
        <v>0</v>
      </c>
      <c r="BX183" s="55">
        <v>0</v>
      </c>
      <c r="BY183" s="55">
        <v>0</v>
      </c>
      <c r="BZ183" s="55">
        <v>0</v>
      </c>
      <c r="CA183" s="55">
        <v>0</v>
      </c>
      <c r="CB183" s="55">
        <v>0</v>
      </c>
      <c r="CC183" s="55">
        <v>0</v>
      </c>
      <c r="CD183" s="55">
        <v>0</v>
      </c>
      <c r="CE183" s="55">
        <v>0</v>
      </c>
      <c r="CF183" s="55">
        <v>0</v>
      </c>
      <c r="CG183" s="55">
        <v>0</v>
      </c>
      <c r="CH183" s="55">
        <v>0</v>
      </c>
      <c r="CI183" s="55">
        <v>0</v>
      </c>
      <c r="CJ183" s="55">
        <v>0</v>
      </c>
      <c r="CK183" s="55">
        <v>0</v>
      </c>
      <c r="CL183" s="55">
        <v>0</v>
      </c>
      <c r="CM183" s="55">
        <v>0</v>
      </c>
      <c r="CN183" s="55">
        <v>0</v>
      </c>
      <c r="CO183" s="55">
        <v>0</v>
      </c>
      <c r="CP183" s="55">
        <v>0</v>
      </c>
      <c r="CQ183" s="55">
        <v>0</v>
      </c>
      <c r="CR183" s="55">
        <v>0</v>
      </c>
      <c r="CS183" s="55">
        <v>0</v>
      </c>
      <c r="CT183" s="55">
        <v>0</v>
      </c>
      <c r="CU183" s="55">
        <v>0</v>
      </c>
      <c r="CV183" s="55">
        <v>0</v>
      </c>
      <c r="CW183" s="55">
        <v>0</v>
      </c>
      <c r="CX183" s="55">
        <v>0</v>
      </c>
      <c r="CY183" s="55">
        <v>0</v>
      </c>
      <c r="CZ183" s="55">
        <v>0</v>
      </c>
      <c r="DA183" s="55">
        <v>0</v>
      </c>
      <c r="DB183" s="55">
        <v>0</v>
      </c>
      <c r="DC183" s="55">
        <v>0</v>
      </c>
      <c r="DD183" s="55">
        <v>0</v>
      </c>
      <c r="DE183" s="55">
        <v>0</v>
      </c>
      <c r="DF183" s="55">
        <v>0</v>
      </c>
      <c r="DG183" s="55">
        <v>0</v>
      </c>
      <c r="DH183" s="55">
        <v>0</v>
      </c>
      <c r="DI183" s="55">
        <v>0</v>
      </c>
      <c r="DJ183" s="55">
        <v>0</v>
      </c>
      <c r="DK183" s="55">
        <v>0</v>
      </c>
      <c r="DL183" s="55">
        <v>0</v>
      </c>
      <c r="DM183" s="55">
        <v>0</v>
      </c>
      <c r="DN183" s="55">
        <v>0</v>
      </c>
      <c r="DO183" s="55">
        <v>0</v>
      </c>
      <c r="DP183" s="55">
        <v>0</v>
      </c>
      <c r="DQ183" s="55">
        <v>0</v>
      </c>
      <c r="DR183" s="55">
        <v>0</v>
      </c>
      <c r="DS183" s="55">
        <v>0</v>
      </c>
      <c r="DT183" s="55">
        <v>0</v>
      </c>
      <c r="DU183" s="55">
        <v>0</v>
      </c>
      <c r="DV183" s="55">
        <v>0</v>
      </c>
      <c r="DW183" s="55">
        <v>0</v>
      </c>
      <c r="DX183" s="55">
        <v>0</v>
      </c>
      <c r="DY183" s="55">
        <v>0</v>
      </c>
      <c r="DZ183" s="55">
        <v>0</v>
      </c>
      <c r="EA183" s="55">
        <v>0</v>
      </c>
      <c r="EB183" s="55">
        <v>0</v>
      </c>
      <c r="EC183" s="55">
        <v>0</v>
      </c>
      <c r="ED183" s="55">
        <v>0</v>
      </c>
      <c r="EE183" s="55">
        <v>0</v>
      </c>
      <c r="EF183" s="55">
        <v>0</v>
      </c>
      <c r="EG183" s="55">
        <v>0</v>
      </c>
      <c r="EH183" s="55">
        <v>0</v>
      </c>
      <c r="EI183" s="55">
        <v>0</v>
      </c>
      <c r="EJ183" s="55">
        <v>0</v>
      </c>
      <c r="EK183" s="55">
        <v>0</v>
      </c>
      <c r="EL183" s="55">
        <v>0</v>
      </c>
      <c r="EM183" s="55">
        <v>0</v>
      </c>
      <c r="EN183" s="55">
        <v>218.13810729980469</v>
      </c>
      <c r="EO183" s="55">
        <v>348.80313110351563</v>
      </c>
      <c r="EP183" s="55">
        <v>364.6881103515625</v>
      </c>
      <c r="EQ183" s="55">
        <v>335.34274291992188</v>
      </c>
      <c r="ER183" s="55">
        <v>290.9659423828125</v>
      </c>
      <c r="ES183" s="55">
        <v>244.68739318847656</v>
      </c>
      <c r="ET183" s="55">
        <v>202.14990234375</v>
      </c>
      <c r="EU183" s="55">
        <v>165.45774841308594</v>
      </c>
      <c r="EV183" s="55">
        <v>135.688720703125</v>
      </c>
      <c r="EW183" s="55">
        <v>111.67374420166016</v>
      </c>
      <c r="EX183" s="55">
        <v>92.323501586914063</v>
      </c>
      <c r="EY183" s="55">
        <v>76.74212646484375</v>
      </c>
      <c r="EZ183" s="55">
        <v>64.199783325195313</v>
      </c>
      <c r="FA183" s="55">
        <v>54.105812072753906</v>
      </c>
      <c r="FB183" s="55">
        <v>45.982723236083984</v>
      </c>
      <c r="FC183" s="55">
        <v>39.445388793945313</v>
      </c>
      <c r="FD183" s="55">
        <v>34.183906555175781</v>
      </c>
      <c r="FE183" s="55">
        <v>29.948459625244141</v>
      </c>
      <c r="FF183" s="55">
        <v>26.537563323974609</v>
      </c>
      <c r="FG183" s="55">
        <v>23.787553787231445</v>
      </c>
      <c r="FH183" s="55">
        <v>21.633699417114258</v>
      </c>
      <c r="FI183" s="55">
        <v>19.38922119140625</v>
      </c>
      <c r="FJ183" s="55">
        <v>16.518218994140625</v>
      </c>
      <c r="FK183" s="55">
        <v>13.741589546203613</v>
      </c>
      <c r="FL183" s="55">
        <v>11.27984619140625</v>
      </c>
      <c r="FM183" s="55">
        <v>9.1865968704223633</v>
      </c>
      <c r="FN183" s="55">
        <v>7.4464664459228516</v>
      </c>
      <c r="FO183" s="55">
        <v>6.0187640190124512</v>
      </c>
      <c r="FP183" s="55">
        <v>4.8562817573547363</v>
      </c>
      <c r="FQ183" s="55">
        <v>3.9140410423278809</v>
      </c>
      <c r="FR183" s="55">
        <v>3.1524333953857422</v>
      </c>
      <c r="FS183" s="55">
        <v>2.53790283203125</v>
      </c>
      <c r="FT183" s="55">
        <v>2.0425970554351807</v>
      </c>
      <c r="FU183" s="55">
        <v>1.64365553855896</v>
      </c>
      <c r="FV183" s="55">
        <v>1.3224897384643555</v>
      </c>
      <c r="FW183" s="55">
        <v>1.0639961957931519</v>
      </c>
      <c r="FX183" s="55">
        <v>0.855987548828125</v>
      </c>
      <c r="FY183" s="55">
        <v>0.68861782550811768</v>
      </c>
      <c r="FZ183" s="55">
        <v>0.55392515659332275</v>
      </c>
      <c r="GA183" s="55">
        <v>0.4455873966217041</v>
      </c>
      <c r="GB183" s="55">
        <v>0.35844078660011292</v>
      </c>
      <c r="GC183" s="55">
        <v>0.28836172819137573</v>
      </c>
      <c r="GD183" s="55">
        <v>0.23198650777339935</v>
      </c>
      <c r="GE183" s="55">
        <v>0.18663020431995392</v>
      </c>
      <c r="GF183" s="55">
        <v>0.15015004575252533</v>
      </c>
      <c r="GG183" s="55">
        <v>0.12080513685941696</v>
      </c>
      <c r="GH183" s="55">
        <v>9.7196541726589203E-2</v>
      </c>
      <c r="GI183" s="55">
        <v>7.8203350305557251E-2</v>
      </c>
      <c r="GJ183" s="55">
        <v>6.2922209501266479E-2</v>
      </c>
      <c r="GK183" s="55">
        <v>5.0626445561647415E-2</v>
      </c>
      <c r="GL183" s="55">
        <v>4.0732532739639282E-2</v>
      </c>
      <c r="GM183" s="55">
        <v>3.2770846039056778E-2</v>
      </c>
      <c r="GN183" s="55">
        <v>2.6364561170339584E-2</v>
      </c>
      <c r="GO183" s="55">
        <v>2.1210193634033203E-2</v>
      </c>
      <c r="GP183" s="55">
        <v>1.7063120380043983E-2</v>
      </c>
      <c r="GQ183" s="55">
        <v>1.3726770877838135E-2</v>
      </c>
      <c r="GR183" s="55">
        <v>1.1042614467442036E-2</v>
      </c>
      <c r="GS183" s="55">
        <v>8.8831456378102303E-3</v>
      </c>
      <c r="GT183" s="55">
        <v>7.1459626778960228E-3</v>
      </c>
      <c r="GU183" s="55">
        <v>5.7483995333313942E-3</v>
      </c>
    </row>
    <row r="184" spans="1:203" x14ac:dyDescent="0.45">
      <c r="A184" s="5" t="s">
        <v>3828</v>
      </c>
      <c r="B184" s="89">
        <v>2</v>
      </c>
      <c r="C184" s="89">
        <v>2</v>
      </c>
      <c r="D184" s="55">
        <v>0</v>
      </c>
      <c r="E184" s="55">
        <v>0</v>
      </c>
      <c r="F184" s="55">
        <v>0</v>
      </c>
      <c r="G184" s="55">
        <v>0</v>
      </c>
      <c r="H184" s="55">
        <v>0</v>
      </c>
      <c r="I184" s="55">
        <v>0</v>
      </c>
      <c r="J184" s="55">
        <v>0</v>
      </c>
      <c r="K184" s="55">
        <v>0</v>
      </c>
      <c r="L184" s="55">
        <v>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  <c r="S184" s="55">
        <v>0</v>
      </c>
      <c r="T184" s="55">
        <v>0</v>
      </c>
      <c r="U184" s="55">
        <v>0</v>
      </c>
      <c r="V184" s="55">
        <v>0</v>
      </c>
      <c r="W184" s="55">
        <v>0</v>
      </c>
      <c r="X184" s="55">
        <v>0</v>
      </c>
      <c r="Y184" s="55">
        <v>0</v>
      </c>
      <c r="Z184" s="55">
        <v>0</v>
      </c>
      <c r="AA184" s="55">
        <v>0</v>
      </c>
      <c r="AB184" s="55">
        <v>0</v>
      </c>
      <c r="AC184" s="55">
        <v>0</v>
      </c>
      <c r="AD184" s="55">
        <v>0</v>
      </c>
      <c r="AE184" s="55">
        <v>0</v>
      </c>
      <c r="AF184" s="55">
        <v>0</v>
      </c>
      <c r="AG184" s="55">
        <v>0</v>
      </c>
      <c r="AH184" s="55">
        <v>0</v>
      </c>
      <c r="AI184" s="55">
        <v>0</v>
      </c>
      <c r="AJ184" s="55">
        <v>0</v>
      </c>
      <c r="AK184" s="55">
        <v>0</v>
      </c>
      <c r="AL184" s="55">
        <v>0</v>
      </c>
      <c r="AM184" s="55">
        <v>0</v>
      </c>
      <c r="AN184" s="55">
        <v>0</v>
      </c>
      <c r="AO184" s="55">
        <v>0</v>
      </c>
      <c r="AP184" s="55">
        <v>0</v>
      </c>
      <c r="AQ184" s="55">
        <v>0</v>
      </c>
      <c r="AR184" s="55">
        <v>0</v>
      </c>
      <c r="AS184" s="55">
        <v>0</v>
      </c>
      <c r="AT184" s="55">
        <v>0</v>
      </c>
      <c r="AU184" s="55">
        <v>0</v>
      </c>
      <c r="AV184" s="55">
        <v>0</v>
      </c>
      <c r="AW184" s="55">
        <v>0</v>
      </c>
      <c r="AX184" s="55">
        <v>0</v>
      </c>
      <c r="AY184" s="55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5">
        <v>0</v>
      </c>
      <c r="BI184" s="55">
        <v>0</v>
      </c>
      <c r="BJ184" s="55">
        <v>0</v>
      </c>
      <c r="BK184" s="55">
        <v>0</v>
      </c>
      <c r="BL184" s="55">
        <v>0</v>
      </c>
      <c r="BM184" s="55">
        <v>0</v>
      </c>
      <c r="BN184" s="55">
        <v>0</v>
      </c>
      <c r="BO184" s="55">
        <v>0</v>
      </c>
      <c r="BP184" s="55">
        <v>0</v>
      </c>
      <c r="BQ184" s="55">
        <v>0</v>
      </c>
      <c r="BR184" s="55">
        <v>0</v>
      </c>
      <c r="BS184" s="55">
        <v>0</v>
      </c>
      <c r="BT184" s="55">
        <v>0</v>
      </c>
      <c r="BU184" s="55">
        <v>0</v>
      </c>
      <c r="BV184" s="55">
        <v>0</v>
      </c>
      <c r="BW184" s="55">
        <v>0</v>
      </c>
      <c r="BX184" s="55">
        <v>0</v>
      </c>
      <c r="BY184" s="55">
        <v>0</v>
      </c>
      <c r="BZ184" s="55">
        <v>0</v>
      </c>
      <c r="CA184" s="55">
        <v>0</v>
      </c>
      <c r="CB184" s="55">
        <v>0</v>
      </c>
      <c r="CC184" s="55">
        <v>0</v>
      </c>
      <c r="CD184" s="55">
        <v>0</v>
      </c>
      <c r="CE184" s="55">
        <v>0</v>
      </c>
      <c r="CF184" s="55">
        <v>0</v>
      </c>
      <c r="CG184" s="55">
        <v>0</v>
      </c>
      <c r="CH184" s="55">
        <v>0</v>
      </c>
      <c r="CI184" s="55">
        <v>0</v>
      </c>
      <c r="CJ184" s="55">
        <v>0</v>
      </c>
      <c r="CK184" s="55">
        <v>0</v>
      </c>
      <c r="CL184" s="55">
        <v>0</v>
      </c>
      <c r="CM184" s="55">
        <v>0</v>
      </c>
      <c r="CN184" s="55">
        <v>0</v>
      </c>
      <c r="CO184" s="55">
        <v>0</v>
      </c>
      <c r="CP184" s="55">
        <v>0</v>
      </c>
      <c r="CQ184" s="55">
        <v>0</v>
      </c>
      <c r="CR184" s="55">
        <v>0</v>
      </c>
      <c r="CS184" s="55">
        <v>0</v>
      </c>
      <c r="CT184" s="55">
        <v>0</v>
      </c>
      <c r="CU184" s="55">
        <v>0</v>
      </c>
      <c r="CV184" s="55">
        <v>0</v>
      </c>
      <c r="CW184" s="55">
        <v>0</v>
      </c>
      <c r="CX184" s="55">
        <v>0</v>
      </c>
      <c r="CY184" s="55">
        <v>0</v>
      </c>
      <c r="CZ184" s="55">
        <v>0</v>
      </c>
      <c r="DA184" s="55">
        <v>0</v>
      </c>
      <c r="DB184" s="55">
        <v>0</v>
      </c>
      <c r="DC184" s="55">
        <v>0</v>
      </c>
      <c r="DD184" s="55">
        <v>0</v>
      </c>
      <c r="DE184" s="55">
        <v>0</v>
      </c>
      <c r="DF184" s="55">
        <v>0</v>
      </c>
      <c r="DG184" s="55">
        <v>0</v>
      </c>
      <c r="DH184" s="55">
        <v>0</v>
      </c>
      <c r="DI184" s="55">
        <v>0</v>
      </c>
      <c r="DJ184" s="55">
        <v>0</v>
      </c>
      <c r="DK184" s="55">
        <v>0</v>
      </c>
      <c r="DL184" s="55">
        <v>0</v>
      </c>
      <c r="DM184" s="55">
        <v>0</v>
      </c>
      <c r="DN184" s="55">
        <v>0</v>
      </c>
      <c r="DO184" s="55">
        <v>0</v>
      </c>
      <c r="DP184" s="55">
        <v>0</v>
      </c>
      <c r="DQ184" s="55">
        <v>0</v>
      </c>
      <c r="DR184" s="55">
        <v>0</v>
      </c>
      <c r="DS184" s="55">
        <v>0</v>
      </c>
      <c r="DT184" s="55">
        <v>0</v>
      </c>
      <c r="DU184" s="55">
        <v>0</v>
      </c>
      <c r="DV184" s="55">
        <v>0</v>
      </c>
      <c r="DW184" s="55">
        <v>0</v>
      </c>
      <c r="DX184" s="55">
        <v>0</v>
      </c>
      <c r="DY184" s="55">
        <v>0</v>
      </c>
      <c r="DZ184" s="55">
        <v>0</v>
      </c>
      <c r="EA184" s="55">
        <v>0</v>
      </c>
      <c r="EB184" s="55">
        <v>0</v>
      </c>
      <c r="EC184" s="55">
        <v>0</v>
      </c>
      <c r="ED184" s="55">
        <v>0</v>
      </c>
      <c r="EE184" s="55">
        <v>0</v>
      </c>
      <c r="EF184" s="55">
        <v>0</v>
      </c>
      <c r="EG184" s="55">
        <v>0</v>
      </c>
      <c r="EH184" s="55">
        <v>0</v>
      </c>
      <c r="EI184" s="55">
        <v>0</v>
      </c>
      <c r="EJ184" s="55">
        <v>0</v>
      </c>
      <c r="EK184" s="55">
        <v>0</v>
      </c>
      <c r="EL184" s="55">
        <v>0</v>
      </c>
      <c r="EM184" s="55">
        <v>0</v>
      </c>
      <c r="EN184" s="55">
        <v>152.45140075683594</v>
      </c>
      <c r="EO184" s="55">
        <v>253.99101257324219</v>
      </c>
      <c r="EP184" s="55">
        <v>283.66146850585938</v>
      </c>
      <c r="EQ184" s="55">
        <v>276.34689331054688</v>
      </c>
      <c r="ER184" s="55">
        <v>252.43925476074219</v>
      </c>
      <c r="ES184" s="55">
        <v>221.18080139160156</v>
      </c>
      <c r="ET184" s="55">
        <v>187.63888549804688</v>
      </c>
      <c r="EU184" s="55">
        <v>155.48284912109375</v>
      </c>
      <c r="EV184" s="55">
        <v>126.68785095214844</v>
      </c>
      <c r="EW184" s="55">
        <v>101.97805023193359</v>
      </c>
      <c r="EX184" s="55">
        <v>81.557929992675781</v>
      </c>
      <c r="EY184" s="55">
        <v>65.585128784179688</v>
      </c>
      <c r="EZ184" s="55">
        <v>53.110012054443359</v>
      </c>
      <c r="FA184" s="55">
        <v>43.374477386474609</v>
      </c>
      <c r="FB184" s="55">
        <v>35.781227111816406</v>
      </c>
      <c r="FC184" s="55">
        <v>29.861141204833984</v>
      </c>
      <c r="FD184" s="55">
        <v>25.246767044067383</v>
      </c>
      <c r="FE184" s="55">
        <v>21.650732040405273</v>
      </c>
      <c r="FF184" s="55">
        <v>18.848495483398438</v>
      </c>
      <c r="FG184" s="55">
        <v>16.664735794067383</v>
      </c>
      <c r="FH184" s="55">
        <v>14.999415397644043</v>
      </c>
      <c r="FI184" s="55">
        <v>13.808064460754395</v>
      </c>
      <c r="FJ184" s="55">
        <v>12.925294876098633</v>
      </c>
      <c r="FK184" s="55">
        <v>12.191633224487305</v>
      </c>
      <c r="FL184" s="55">
        <v>11.576718330383301</v>
      </c>
      <c r="FM184" s="55">
        <v>11.071099281311035</v>
      </c>
      <c r="FN184" s="55">
        <v>10.656280517578125</v>
      </c>
      <c r="FO184" s="55">
        <v>10.059093475341797</v>
      </c>
      <c r="FP184" s="55">
        <v>8.8498392105102539</v>
      </c>
      <c r="FQ184" s="55">
        <v>7.4832477569580078</v>
      </c>
      <c r="FR184" s="55">
        <v>6.1712131500244141</v>
      </c>
      <c r="FS184" s="55">
        <v>5.0046901702880859</v>
      </c>
      <c r="FT184" s="55">
        <v>4.0117478370666504</v>
      </c>
      <c r="FU184" s="55">
        <v>3.1892480850219727</v>
      </c>
      <c r="FV184" s="55">
        <v>2.5201160907745361</v>
      </c>
      <c r="FW184" s="55">
        <v>1.9824886322021484</v>
      </c>
      <c r="FX184" s="55">
        <v>1.5543212890625</v>
      </c>
      <c r="FY184" s="55">
        <v>1.2155070304870605</v>
      </c>
      <c r="FZ184" s="55">
        <v>0.94866490364074707</v>
      </c>
      <c r="GA184" s="55">
        <v>0.73925089836120605</v>
      </c>
      <c r="GB184" s="55">
        <v>0.57692587375640869</v>
      </c>
      <c r="GC184" s="55">
        <v>0.450935959815979</v>
      </c>
      <c r="GD184" s="55">
        <v>0.35247325897216797</v>
      </c>
      <c r="GE184" s="55">
        <v>0.2754632830619812</v>
      </c>
      <c r="GF184" s="55">
        <v>0.21516814827919006</v>
      </c>
      <c r="GG184" s="55">
        <v>0.16798721253871918</v>
      </c>
      <c r="GH184" s="55">
        <v>0.13108865916728973</v>
      </c>
      <c r="GI184" s="55">
        <v>0.10224702954292297</v>
      </c>
      <c r="GJ184" s="55">
        <v>7.9714827239513397E-2</v>
      </c>
      <c r="GK184" s="55">
        <v>6.2120690941810608E-2</v>
      </c>
      <c r="GL184" s="55">
        <v>4.838913306593895E-2</v>
      </c>
      <c r="GM184" s="55">
        <v>3.7677232176065445E-2</v>
      </c>
      <c r="GN184" s="55">
        <v>2.9324758797883987E-2</v>
      </c>
      <c r="GO184" s="55">
        <v>2.2814899682998657E-2</v>
      </c>
      <c r="GP184" s="55">
        <v>1.7743341624736786E-2</v>
      </c>
      <c r="GQ184" s="55">
        <v>1.3793947175145149E-2</v>
      </c>
      <c r="GR184" s="55">
        <v>1.0719669051468372E-2</v>
      </c>
      <c r="GS184" s="55">
        <v>8.3275455981492996E-3</v>
      </c>
      <c r="GT184" s="55">
        <v>6.4669321291148663E-3</v>
      </c>
      <c r="GU184" s="55">
        <v>5.0210906192660332E-3</v>
      </c>
    </row>
    <row r="185" spans="1:203" x14ac:dyDescent="0.45">
      <c r="A185" s="5" t="s">
        <v>3828</v>
      </c>
      <c r="B185" s="89">
        <v>3</v>
      </c>
      <c r="C185" s="89">
        <v>2</v>
      </c>
      <c r="D185" s="55">
        <v>0</v>
      </c>
      <c r="E185" s="55">
        <v>0</v>
      </c>
      <c r="F185" s="55">
        <v>0</v>
      </c>
      <c r="G185" s="55">
        <v>0</v>
      </c>
      <c r="H185" s="55">
        <v>0</v>
      </c>
      <c r="I185" s="55">
        <v>0</v>
      </c>
      <c r="J185" s="55">
        <v>0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  <c r="S185" s="55">
        <v>0</v>
      </c>
      <c r="T185" s="55">
        <v>0</v>
      </c>
      <c r="U185" s="55">
        <v>0</v>
      </c>
      <c r="V185" s="55">
        <v>0</v>
      </c>
      <c r="W185" s="55">
        <v>0</v>
      </c>
      <c r="X185" s="55">
        <v>0</v>
      </c>
      <c r="Y185" s="55">
        <v>0</v>
      </c>
      <c r="Z185" s="55">
        <v>0</v>
      </c>
      <c r="AA185" s="55">
        <v>0</v>
      </c>
      <c r="AB185" s="55">
        <v>0</v>
      </c>
      <c r="AC185" s="55">
        <v>0</v>
      </c>
      <c r="AD185" s="55">
        <v>0</v>
      </c>
      <c r="AE185" s="55">
        <v>0</v>
      </c>
      <c r="AF185" s="55">
        <v>0</v>
      </c>
      <c r="AG185" s="55">
        <v>0</v>
      </c>
      <c r="AH185" s="55">
        <v>0</v>
      </c>
      <c r="AI185" s="55">
        <v>0</v>
      </c>
      <c r="AJ185" s="55">
        <v>0</v>
      </c>
      <c r="AK185" s="55">
        <v>0</v>
      </c>
      <c r="AL185" s="55">
        <v>0</v>
      </c>
      <c r="AM185" s="55">
        <v>0</v>
      </c>
      <c r="AN185" s="55">
        <v>0</v>
      </c>
      <c r="AO185" s="55">
        <v>0</v>
      </c>
      <c r="AP185" s="55">
        <v>0</v>
      </c>
      <c r="AQ185" s="55">
        <v>0</v>
      </c>
      <c r="AR185" s="55">
        <v>0</v>
      </c>
      <c r="AS185" s="55">
        <v>0</v>
      </c>
      <c r="AT185" s="55">
        <v>0</v>
      </c>
      <c r="AU185" s="55">
        <v>0</v>
      </c>
      <c r="AV185" s="55">
        <v>0</v>
      </c>
      <c r="AW185" s="55">
        <v>0</v>
      </c>
      <c r="AX185" s="55">
        <v>0</v>
      </c>
      <c r="AY185" s="55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5">
        <v>0</v>
      </c>
      <c r="BI185" s="55">
        <v>0</v>
      </c>
      <c r="BJ185" s="55">
        <v>0</v>
      </c>
      <c r="BK185" s="55">
        <v>0</v>
      </c>
      <c r="BL185" s="55">
        <v>0</v>
      </c>
      <c r="BM185" s="55">
        <v>0</v>
      </c>
      <c r="BN185" s="55">
        <v>0</v>
      </c>
      <c r="BO185" s="55">
        <v>0</v>
      </c>
      <c r="BP185" s="55">
        <v>0</v>
      </c>
      <c r="BQ185" s="55">
        <v>0</v>
      </c>
      <c r="BR185" s="55">
        <v>0</v>
      </c>
      <c r="BS185" s="55">
        <v>0</v>
      </c>
      <c r="BT185" s="55">
        <v>0</v>
      </c>
      <c r="BU185" s="55">
        <v>0</v>
      </c>
      <c r="BV185" s="55">
        <v>0</v>
      </c>
      <c r="BW185" s="55">
        <v>0</v>
      </c>
      <c r="BX185" s="55">
        <v>0</v>
      </c>
      <c r="BY185" s="55">
        <v>0</v>
      </c>
      <c r="BZ185" s="55">
        <v>0</v>
      </c>
      <c r="CA185" s="55">
        <v>0</v>
      </c>
      <c r="CB185" s="55">
        <v>0</v>
      </c>
      <c r="CC185" s="55">
        <v>0</v>
      </c>
      <c r="CD185" s="55">
        <v>0</v>
      </c>
      <c r="CE185" s="55">
        <v>0</v>
      </c>
      <c r="CF185" s="55">
        <v>0</v>
      </c>
      <c r="CG185" s="55">
        <v>0</v>
      </c>
      <c r="CH185" s="55">
        <v>0</v>
      </c>
      <c r="CI185" s="55">
        <v>0</v>
      </c>
      <c r="CJ185" s="55">
        <v>0</v>
      </c>
      <c r="CK185" s="55">
        <v>0</v>
      </c>
      <c r="CL185" s="55">
        <v>0</v>
      </c>
      <c r="CM185" s="55">
        <v>0</v>
      </c>
      <c r="CN185" s="55">
        <v>0</v>
      </c>
      <c r="CO185" s="55">
        <v>0</v>
      </c>
      <c r="CP185" s="55">
        <v>0</v>
      </c>
      <c r="CQ185" s="55">
        <v>0</v>
      </c>
      <c r="CR185" s="55">
        <v>0</v>
      </c>
      <c r="CS185" s="55">
        <v>0</v>
      </c>
      <c r="CT185" s="55">
        <v>0</v>
      </c>
      <c r="CU185" s="55">
        <v>0</v>
      </c>
      <c r="CV185" s="55">
        <v>0</v>
      </c>
      <c r="CW185" s="55">
        <v>0</v>
      </c>
      <c r="CX185" s="55">
        <v>0</v>
      </c>
      <c r="CY185" s="55">
        <v>0</v>
      </c>
      <c r="CZ185" s="55">
        <v>0</v>
      </c>
      <c r="DA185" s="55">
        <v>0</v>
      </c>
      <c r="DB185" s="55">
        <v>0</v>
      </c>
      <c r="DC185" s="55">
        <v>0</v>
      </c>
      <c r="DD185" s="55">
        <v>0</v>
      </c>
      <c r="DE185" s="55">
        <v>0</v>
      </c>
      <c r="DF185" s="55">
        <v>0</v>
      </c>
      <c r="DG185" s="55">
        <v>0</v>
      </c>
      <c r="DH185" s="55">
        <v>0</v>
      </c>
      <c r="DI185" s="55">
        <v>0</v>
      </c>
      <c r="DJ185" s="55">
        <v>0</v>
      </c>
      <c r="DK185" s="55">
        <v>0</v>
      </c>
      <c r="DL185" s="55">
        <v>0</v>
      </c>
      <c r="DM185" s="55">
        <v>0</v>
      </c>
      <c r="DN185" s="55">
        <v>0</v>
      </c>
      <c r="DO185" s="55">
        <v>0</v>
      </c>
      <c r="DP185" s="55">
        <v>0</v>
      </c>
      <c r="DQ185" s="55">
        <v>0</v>
      </c>
      <c r="DR185" s="55">
        <v>0</v>
      </c>
      <c r="DS185" s="55">
        <v>0</v>
      </c>
      <c r="DT185" s="55">
        <v>0</v>
      </c>
      <c r="DU185" s="55">
        <v>0</v>
      </c>
      <c r="DV185" s="55">
        <v>0</v>
      </c>
      <c r="DW185" s="55">
        <v>0</v>
      </c>
      <c r="DX185" s="55">
        <v>0</v>
      </c>
      <c r="DY185" s="55">
        <v>0</v>
      </c>
      <c r="DZ185" s="55">
        <v>0</v>
      </c>
      <c r="EA185" s="55">
        <v>0</v>
      </c>
      <c r="EB185" s="55">
        <v>0</v>
      </c>
      <c r="EC185" s="55">
        <v>0</v>
      </c>
      <c r="ED185" s="55">
        <v>0</v>
      </c>
      <c r="EE185" s="55">
        <v>0</v>
      </c>
      <c r="EF185" s="55">
        <v>0</v>
      </c>
      <c r="EG185" s="55">
        <v>0</v>
      </c>
      <c r="EH185" s="55">
        <v>0</v>
      </c>
      <c r="EI185" s="55">
        <v>0</v>
      </c>
      <c r="EJ185" s="55">
        <v>0</v>
      </c>
      <c r="EK185" s="55">
        <v>0</v>
      </c>
      <c r="EL185" s="55">
        <v>0</v>
      </c>
      <c r="EM185" s="55">
        <v>0</v>
      </c>
      <c r="EN185" s="55">
        <v>272.94241333007813</v>
      </c>
      <c r="EO185" s="55">
        <v>474.80722045898438</v>
      </c>
      <c r="EP185" s="55">
        <v>529.26275634765625</v>
      </c>
      <c r="EQ185" s="55">
        <v>517.479248046875</v>
      </c>
      <c r="ER185" s="55">
        <v>479.31069946289063</v>
      </c>
      <c r="ES185" s="55">
        <v>426.61679077148438</v>
      </c>
      <c r="ET185" s="55">
        <v>370.87701416015625</v>
      </c>
      <c r="EU185" s="55">
        <v>320.31268310546875</v>
      </c>
      <c r="EV185" s="55">
        <v>276.61331176757813</v>
      </c>
      <c r="EW185" s="55">
        <v>239.11097717285156</v>
      </c>
      <c r="EX185" s="55">
        <v>206.554931640625</v>
      </c>
      <c r="EY185" s="55">
        <v>177.20449829101563</v>
      </c>
      <c r="EZ185" s="55">
        <v>151.39289855957031</v>
      </c>
      <c r="FA185" s="55">
        <v>129.02278137207031</v>
      </c>
      <c r="FB185" s="55">
        <v>109.79125213623047</v>
      </c>
      <c r="FC185" s="55">
        <v>93.33355712890625</v>
      </c>
      <c r="FD185" s="55">
        <v>79.285797119140625</v>
      </c>
      <c r="FE185" s="55">
        <v>67.301551818847656</v>
      </c>
      <c r="FF185" s="55">
        <v>57.088748931884766</v>
      </c>
      <c r="FG185" s="55">
        <v>48.392280578613281</v>
      </c>
      <c r="FH185" s="55">
        <v>41.060455322265625</v>
      </c>
      <c r="FI185" s="55">
        <v>34.871620178222656</v>
      </c>
      <c r="FJ185" s="55">
        <v>29.61192512512207</v>
      </c>
      <c r="FK185" s="55">
        <v>25.13984489440918</v>
      </c>
      <c r="FL185" s="55">
        <v>21.358768463134766</v>
      </c>
      <c r="FM185" s="55">
        <v>18.16722297668457</v>
      </c>
      <c r="FN185" s="55">
        <v>15.459821701049805</v>
      </c>
      <c r="FO185" s="55">
        <v>13.163631439208984</v>
      </c>
      <c r="FP185" s="55">
        <v>11.212567329406738</v>
      </c>
      <c r="FQ185" s="55">
        <v>9.5499610900878906</v>
      </c>
      <c r="FR185" s="55">
        <v>8.1310443878173828</v>
      </c>
      <c r="FS185" s="55">
        <v>6.9195613861083984</v>
      </c>
      <c r="FT185" s="55">
        <v>5.8855695724487305</v>
      </c>
      <c r="FU185" s="55">
        <v>5.0037088394165039</v>
      </c>
      <c r="FV185" s="55">
        <v>4.2521457672119141</v>
      </c>
      <c r="FW185" s="55">
        <v>3.6120421886444092</v>
      </c>
      <c r="FX185" s="55">
        <v>3.067101001739502</v>
      </c>
      <c r="FY185" s="55">
        <v>2.6028847694396973</v>
      </c>
      <c r="FZ185" s="55">
        <v>2.2075188159942627</v>
      </c>
      <c r="GA185" s="55">
        <v>1.8710201978683472</v>
      </c>
      <c r="GB185" s="55">
        <v>1.5874221324920654</v>
      </c>
      <c r="GC185" s="55">
        <v>1.34808349609375</v>
      </c>
      <c r="GD185" s="55">
        <v>1.1447122097015381</v>
      </c>
      <c r="GE185" s="55">
        <v>0.97179871797561646</v>
      </c>
      <c r="GF185" s="55">
        <v>0.82561296224594116</v>
      </c>
      <c r="GG185" s="55">
        <v>0.70223307609558105</v>
      </c>
      <c r="GH185" s="55">
        <v>0.59757596254348755</v>
      </c>
      <c r="GI185" s="55">
        <v>0.50881105661392212</v>
      </c>
      <c r="GJ185" s="55">
        <v>0.43340015411376953</v>
      </c>
      <c r="GK185" s="55">
        <v>0.36913278698921204</v>
      </c>
      <c r="GL185" s="55">
        <v>0.31428712606430054</v>
      </c>
      <c r="GM185" s="55">
        <v>0.26745852828025818</v>
      </c>
      <c r="GN185" s="55">
        <v>0.22749136388301849</v>
      </c>
      <c r="GO185" s="55">
        <v>0.19340379536151886</v>
      </c>
      <c r="GP185" s="55">
        <v>0.16435439884662628</v>
      </c>
      <c r="GQ185" s="55">
        <v>0.13961239159107208</v>
      </c>
      <c r="GR185" s="55">
        <v>0.11853378266096115</v>
      </c>
      <c r="GS185" s="55">
        <v>0.10059300065040588</v>
      </c>
      <c r="GT185" s="55">
        <v>8.5313111543655396E-2</v>
      </c>
      <c r="GU185" s="55">
        <v>7.231796532869339E-2</v>
      </c>
    </row>
    <row r="186" spans="1:203" x14ac:dyDescent="0.45">
      <c r="A186" s="5" t="s">
        <v>3828</v>
      </c>
      <c r="B186" s="89">
        <v>4</v>
      </c>
      <c r="C186" s="89">
        <v>10</v>
      </c>
      <c r="D186" s="55">
        <v>0</v>
      </c>
      <c r="E186" s="55">
        <v>0</v>
      </c>
      <c r="F186" s="55">
        <v>0</v>
      </c>
      <c r="G186" s="55">
        <v>0</v>
      </c>
      <c r="H186" s="55">
        <v>0</v>
      </c>
      <c r="I186" s="55">
        <v>0</v>
      </c>
      <c r="J186" s="55">
        <v>0</v>
      </c>
      <c r="K186" s="55">
        <v>0</v>
      </c>
      <c r="L186" s="55">
        <v>0</v>
      </c>
      <c r="M186" s="55">
        <v>0</v>
      </c>
      <c r="N186" s="55">
        <v>0</v>
      </c>
      <c r="O186" s="55">
        <v>0</v>
      </c>
      <c r="P186" s="55">
        <v>0</v>
      </c>
      <c r="Q186" s="55">
        <v>0</v>
      </c>
      <c r="R186" s="55">
        <v>0</v>
      </c>
      <c r="S186" s="55">
        <v>0</v>
      </c>
      <c r="T186" s="55">
        <v>0</v>
      </c>
      <c r="U186" s="55">
        <v>0</v>
      </c>
      <c r="V186" s="55">
        <v>0</v>
      </c>
      <c r="W186" s="55">
        <v>0</v>
      </c>
      <c r="X186" s="55">
        <v>0</v>
      </c>
      <c r="Y186" s="55">
        <v>0</v>
      </c>
      <c r="Z186" s="55">
        <v>0</v>
      </c>
      <c r="AA186" s="55">
        <v>0</v>
      </c>
      <c r="AB186" s="55">
        <v>0</v>
      </c>
      <c r="AC186" s="55">
        <v>0</v>
      </c>
      <c r="AD186" s="55">
        <v>0</v>
      </c>
      <c r="AE186" s="55">
        <v>0</v>
      </c>
      <c r="AF186" s="55">
        <v>0</v>
      </c>
      <c r="AG186" s="55">
        <v>0</v>
      </c>
      <c r="AH186" s="55">
        <v>0</v>
      </c>
      <c r="AI186" s="55">
        <v>0</v>
      </c>
      <c r="AJ186" s="55">
        <v>0</v>
      </c>
      <c r="AK186" s="55">
        <v>0</v>
      </c>
      <c r="AL186" s="55">
        <v>0</v>
      </c>
      <c r="AM186" s="55">
        <v>0</v>
      </c>
      <c r="AN186" s="55">
        <v>0</v>
      </c>
      <c r="AO186" s="55">
        <v>0</v>
      </c>
      <c r="AP186" s="55">
        <v>0</v>
      </c>
      <c r="AQ186" s="55">
        <v>0</v>
      </c>
      <c r="AR186" s="55">
        <v>0</v>
      </c>
      <c r="AS186" s="55">
        <v>0</v>
      </c>
      <c r="AT186" s="55">
        <v>0</v>
      </c>
      <c r="AU186" s="55">
        <v>0</v>
      </c>
      <c r="AV186" s="55">
        <v>0</v>
      </c>
      <c r="AW186" s="55">
        <v>0</v>
      </c>
      <c r="AX186" s="55">
        <v>0</v>
      </c>
      <c r="AY186" s="55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5">
        <v>0</v>
      </c>
      <c r="BI186" s="55">
        <v>0</v>
      </c>
      <c r="BJ186" s="55">
        <v>0</v>
      </c>
      <c r="BK186" s="55">
        <v>0</v>
      </c>
      <c r="BL186" s="55">
        <v>0</v>
      </c>
      <c r="BM186" s="55">
        <v>0</v>
      </c>
      <c r="BN186" s="55">
        <v>0</v>
      </c>
      <c r="BO186" s="55">
        <v>0</v>
      </c>
      <c r="BP186" s="55">
        <v>0</v>
      </c>
      <c r="BQ186" s="55">
        <v>0</v>
      </c>
      <c r="BR186" s="55">
        <v>0</v>
      </c>
      <c r="BS186" s="55">
        <v>0</v>
      </c>
      <c r="BT186" s="55">
        <v>0</v>
      </c>
      <c r="BU186" s="55">
        <v>0</v>
      </c>
      <c r="BV186" s="55">
        <v>0</v>
      </c>
      <c r="BW186" s="55">
        <v>0</v>
      </c>
      <c r="BX186" s="55">
        <v>0</v>
      </c>
      <c r="BY186" s="55">
        <v>0</v>
      </c>
      <c r="BZ186" s="55">
        <v>0</v>
      </c>
      <c r="CA186" s="55">
        <v>0</v>
      </c>
      <c r="CB186" s="55">
        <v>0</v>
      </c>
      <c r="CC186" s="55">
        <v>0</v>
      </c>
      <c r="CD186" s="55">
        <v>0</v>
      </c>
      <c r="CE186" s="55">
        <v>0</v>
      </c>
      <c r="CF186" s="55">
        <v>0</v>
      </c>
      <c r="CG186" s="55">
        <v>0</v>
      </c>
      <c r="CH186" s="55">
        <v>0</v>
      </c>
      <c r="CI186" s="55">
        <v>0</v>
      </c>
      <c r="CJ186" s="55">
        <v>0</v>
      </c>
      <c r="CK186" s="55">
        <v>0</v>
      </c>
      <c r="CL186" s="55">
        <v>0</v>
      </c>
      <c r="CM186" s="55">
        <v>0</v>
      </c>
      <c r="CN186" s="55">
        <v>0</v>
      </c>
      <c r="CO186" s="55">
        <v>0</v>
      </c>
      <c r="CP186" s="55">
        <v>0</v>
      </c>
      <c r="CQ186" s="55">
        <v>0</v>
      </c>
      <c r="CR186" s="55">
        <v>0</v>
      </c>
      <c r="CS186" s="55">
        <v>0</v>
      </c>
      <c r="CT186" s="55">
        <v>0</v>
      </c>
      <c r="CU186" s="55">
        <v>0</v>
      </c>
      <c r="CV186" s="55">
        <v>0</v>
      </c>
      <c r="CW186" s="55">
        <v>0</v>
      </c>
      <c r="CX186" s="55">
        <v>0</v>
      </c>
      <c r="CY186" s="55">
        <v>0</v>
      </c>
      <c r="CZ186" s="55">
        <v>0</v>
      </c>
      <c r="DA186" s="55">
        <v>0</v>
      </c>
      <c r="DB186" s="55">
        <v>0</v>
      </c>
      <c r="DC186" s="55">
        <v>0</v>
      </c>
      <c r="DD186" s="55">
        <v>0</v>
      </c>
      <c r="DE186" s="55">
        <v>0</v>
      </c>
      <c r="DF186" s="55">
        <v>0</v>
      </c>
      <c r="DG186" s="55">
        <v>0</v>
      </c>
      <c r="DH186" s="55">
        <v>0</v>
      </c>
      <c r="DI186" s="55">
        <v>0</v>
      </c>
      <c r="DJ186" s="55">
        <v>0</v>
      </c>
      <c r="DK186" s="55">
        <v>0</v>
      </c>
      <c r="DL186" s="55">
        <v>0</v>
      </c>
      <c r="DM186" s="55">
        <v>0</v>
      </c>
      <c r="DN186" s="55">
        <v>0</v>
      </c>
      <c r="DO186" s="55">
        <v>0</v>
      </c>
      <c r="DP186" s="55">
        <v>0</v>
      </c>
      <c r="DQ186" s="55">
        <v>0</v>
      </c>
      <c r="DR186" s="55">
        <v>0</v>
      </c>
      <c r="DS186" s="55">
        <v>0</v>
      </c>
      <c r="DT186" s="55">
        <v>0</v>
      </c>
      <c r="DU186" s="55">
        <v>0</v>
      </c>
      <c r="DV186" s="55">
        <v>0</v>
      </c>
      <c r="DW186" s="55">
        <v>0</v>
      </c>
      <c r="DX186" s="55">
        <v>0</v>
      </c>
      <c r="DY186" s="55">
        <v>0</v>
      </c>
      <c r="DZ186" s="55">
        <v>0</v>
      </c>
      <c r="EA186" s="55">
        <v>0</v>
      </c>
      <c r="EB186" s="55">
        <v>0</v>
      </c>
      <c r="EC186" s="55">
        <v>0</v>
      </c>
      <c r="ED186" s="55">
        <v>0</v>
      </c>
      <c r="EE186" s="55">
        <v>0</v>
      </c>
      <c r="EF186" s="55">
        <v>0</v>
      </c>
      <c r="EG186" s="55">
        <v>0</v>
      </c>
      <c r="EH186" s="55">
        <v>0</v>
      </c>
      <c r="EI186" s="55">
        <v>0</v>
      </c>
      <c r="EJ186" s="55">
        <v>0</v>
      </c>
      <c r="EK186" s="55">
        <v>0</v>
      </c>
      <c r="EL186" s="55">
        <v>0</v>
      </c>
      <c r="EM186" s="55">
        <v>0</v>
      </c>
      <c r="EN186" s="55">
        <v>234.48762512207031</v>
      </c>
      <c r="EO186" s="55">
        <v>353.12625122070313</v>
      </c>
      <c r="EP186" s="55">
        <v>373.794189453125</v>
      </c>
      <c r="EQ186" s="55">
        <v>361.02066040039063</v>
      </c>
      <c r="ER186" s="55">
        <v>334.514404296875</v>
      </c>
      <c r="ES186" s="55">
        <v>295.93344116210938</v>
      </c>
      <c r="ET186" s="55">
        <v>254.437744140625</v>
      </c>
      <c r="EU186" s="55">
        <v>215.48306274414063</v>
      </c>
      <c r="EV186" s="55">
        <v>181.8785400390625</v>
      </c>
      <c r="EW186" s="55">
        <v>153.97039794921875</v>
      </c>
      <c r="EX186" s="55">
        <v>130.20204162597656</v>
      </c>
      <c r="EY186" s="55">
        <v>109.1671142578125</v>
      </c>
      <c r="EZ186" s="55">
        <v>91.131278991699219</v>
      </c>
      <c r="FA186" s="55">
        <v>75.885940551757813</v>
      </c>
      <c r="FB186" s="55">
        <v>63.099376678466797</v>
      </c>
      <c r="FC186" s="55">
        <v>52.422863006591797</v>
      </c>
      <c r="FD186" s="55">
        <v>43.530731201171875</v>
      </c>
      <c r="FE186" s="55">
        <v>36.135704040527344</v>
      </c>
      <c r="FF186" s="55">
        <v>29.991533279418945</v>
      </c>
      <c r="FG186" s="55">
        <v>24.889032363891602</v>
      </c>
      <c r="FH186" s="55">
        <v>20.654312133789063</v>
      </c>
      <c r="FI186" s="55">
        <v>17.140865325927734</v>
      </c>
      <c r="FJ186" s="55">
        <v>14.224993705749512</v>
      </c>
      <c r="FK186" s="55">
        <v>11.804961204528809</v>
      </c>
      <c r="FL186" s="55">
        <v>9.7977676391601563</v>
      </c>
      <c r="FM186" s="55">
        <v>8.1327695846557617</v>
      </c>
      <c r="FN186" s="55">
        <v>6.7508926391601563</v>
      </c>
      <c r="FO186" s="55">
        <v>5.6041064262390137</v>
      </c>
      <c r="FP186" s="55">
        <v>4.6522402763366699</v>
      </c>
      <c r="FQ186" s="55">
        <v>3.8619346618652344</v>
      </c>
      <c r="FR186" s="55">
        <v>3.2056970596313477</v>
      </c>
      <c r="FS186" s="55">
        <v>2.6607944965362549</v>
      </c>
      <c r="FT186" s="55">
        <v>2.2083919048309326</v>
      </c>
      <c r="FU186" s="55">
        <v>1.8328092098236084</v>
      </c>
      <c r="FV186" s="55">
        <v>1.5210365056991577</v>
      </c>
      <c r="FW186" s="55">
        <v>1.2622556686401367</v>
      </c>
      <c r="FX186" s="55">
        <v>1.047463059425354</v>
      </c>
      <c r="FY186" s="55">
        <v>0.86919569969177246</v>
      </c>
      <c r="FZ186" s="55">
        <v>0.72124475240707397</v>
      </c>
      <c r="GA186" s="55">
        <v>0.59846401214599609</v>
      </c>
      <c r="GB186" s="55">
        <v>0.49659439921379089</v>
      </c>
      <c r="GC186" s="55">
        <v>0.41209909319877625</v>
      </c>
      <c r="GD186" s="55">
        <v>0.3419860303401947</v>
      </c>
      <c r="GE186" s="55">
        <v>0.28380104899406433</v>
      </c>
      <c r="GF186" s="55">
        <v>0.23554413020610809</v>
      </c>
      <c r="GG186" s="55">
        <v>0.19551673531532288</v>
      </c>
      <c r="GH186" s="55">
        <v>0.16229666769504547</v>
      </c>
      <c r="GI186" s="55">
        <v>0.13472694158554077</v>
      </c>
      <c r="GJ186" s="55">
        <v>0.11184290051460266</v>
      </c>
      <c r="GK186" s="55">
        <v>9.2843905091285706E-2</v>
      </c>
      <c r="GL186" s="55">
        <v>7.7067665755748749E-2</v>
      </c>
      <c r="GM186" s="55">
        <v>6.3967771828174591E-2</v>
      </c>
      <c r="GN186" s="55">
        <v>5.3091827780008316E-2</v>
      </c>
      <c r="GO186" s="55">
        <v>4.4062547385692596E-2</v>
      </c>
      <c r="GP186" s="55">
        <v>3.6567207425832748E-2</v>
      </c>
      <c r="GQ186" s="55">
        <v>3.0345864593982697E-2</v>
      </c>
      <c r="GR186" s="55">
        <v>2.5182109326124191E-2</v>
      </c>
      <c r="GS186" s="55">
        <v>2.089642733335495E-2</v>
      </c>
      <c r="GT186" s="55">
        <v>1.7339631915092468E-2</v>
      </c>
      <c r="GU186" s="55">
        <v>1.4387831091880798E-2</v>
      </c>
    </row>
    <row r="187" spans="1:203" x14ac:dyDescent="0.45">
      <c r="A187" s="5" t="s">
        <v>3828</v>
      </c>
      <c r="B187" s="89">
        <v>5</v>
      </c>
      <c r="C187" s="89">
        <v>10</v>
      </c>
      <c r="D187" s="55">
        <v>0</v>
      </c>
      <c r="E187" s="55">
        <v>0</v>
      </c>
      <c r="F187" s="55">
        <v>0</v>
      </c>
      <c r="G187" s="55">
        <v>0</v>
      </c>
      <c r="H187" s="55">
        <v>0</v>
      </c>
      <c r="I187" s="55">
        <v>0</v>
      </c>
      <c r="J187" s="55">
        <v>0</v>
      </c>
      <c r="K187" s="55">
        <v>0</v>
      </c>
      <c r="L187" s="55">
        <v>0</v>
      </c>
      <c r="M187" s="55">
        <v>0</v>
      </c>
      <c r="N187" s="55">
        <v>0</v>
      </c>
      <c r="O187" s="55">
        <v>0</v>
      </c>
      <c r="P187" s="55">
        <v>0</v>
      </c>
      <c r="Q187" s="55">
        <v>0</v>
      </c>
      <c r="R187" s="55">
        <v>0</v>
      </c>
      <c r="S187" s="55">
        <v>0</v>
      </c>
      <c r="T187" s="55">
        <v>0</v>
      </c>
      <c r="U187" s="55">
        <v>0</v>
      </c>
      <c r="V187" s="55">
        <v>0</v>
      </c>
      <c r="W187" s="55">
        <v>0</v>
      </c>
      <c r="X187" s="55">
        <v>0</v>
      </c>
      <c r="Y187" s="55">
        <v>0</v>
      </c>
      <c r="Z187" s="55">
        <v>0</v>
      </c>
      <c r="AA187" s="55">
        <v>0</v>
      </c>
      <c r="AB187" s="55">
        <v>0</v>
      </c>
      <c r="AC187" s="55">
        <v>0</v>
      </c>
      <c r="AD187" s="55">
        <v>0</v>
      </c>
      <c r="AE187" s="55">
        <v>0</v>
      </c>
      <c r="AF187" s="55">
        <v>0</v>
      </c>
      <c r="AG187" s="55">
        <v>0</v>
      </c>
      <c r="AH187" s="55">
        <v>0</v>
      </c>
      <c r="AI187" s="55">
        <v>0</v>
      </c>
      <c r="AJ187" s="55">
        <v>0</v>
      </c>
      <c r="AK187" s="55">
        <v>0</v>
      </c>
      <c r="AL187" s="55">
        <v>0</v>
      </c>
      <c r="AM187" s="55">
        <v>0</v>
      </c>
      <c r="AN187" s="55">
        <v>0</v>
      </c>
      <c r="AO187" s="55">
        <v>0</v>
      </c>
      <c r="AP187" s="55">
        <v>0</v>
      </c>
      <c r="AQ187" s="55">
        <v>0</v>
      </c>
      <c r="AR187" s="55">
        <v>0</v>
      </c>
      <c r="AS187" s="55">
        <v>0</v>
      </c>
      <c r="AT187" s="55">
        <v>0</v>
      </c>
      <c r="AU187" s="55">
        <v>0</v>
      </c>
      <c r="AV187" s="55">
        <v>0</v>
      </c>
      <c r="AW187" s="55">
        <v>0</v>
      </c>
      <c r="AX187" s="55">
        <v>0</v>
      </c>
      <c r="AY187" s="55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5">
        <v>0</v>
      </c>
      <c r="BI187" s="55">
        <v>0</v>
      </c>
      <c r="BJ187" s="55">
        <v>0</v>
      </c>
      <c r="BK187" s="55">
        <v>0</v>
      </c>
      <c r="BL187" s="55">
        <v>0</v>
      </c>
      <c r="BM187" s="55">
        <v>0</v>
      </c>
      <c r="BN187" s="55">
        <v>0</v>
      </c>
      <c r="BO187" s="55">
        <v>0</v>
      </c>
      <c r="BP187" s="55">
        <v>0</v>
      </c>
      <c r="BQ187" s="55">
        <v>0</v>
      </c>
      <c r="BR187" s="55">
        <v>0</v>
      </c>
      <c r="BS187" s="55">
        <v>0</v>
      </c>
      <c r="BT187" s="55">
        <v>0</v>
      </c>
      <c r="BU187" s="55">
        <v>0</v>
      </c>
      <c r="BV187" s="55">
        <v>0</v>
      </c>
      <c r="BW187" s="55">
        <v>0</v>
      </c>
      <c r="BX187" s="55">
        <v>0</v>
      </c>
      <c r="BY187" s="55">
        <v>0</v>
      </c>
      <c r="BZ187" s="55">
        <v>0</v>
      </c>
      <c r="CA187" s="55">
        <v>0</v>
      </c>
      <c r="CB187" s="55">
        <v>0</v>
      </c>
      <c r="CC187" s="55">
        <v>0</v>
      </c>
      <c r="CD187" s="55">
        <v>0</v>
      </c>
      <c r="CE187" s="55">
        <v>0</v>
      </c>
      <c r="CF187" s="55">
        <v>0</v>
      </c>
      <c r="CG187" s="55">
        <v>0</v>
      </c>
      <c r="CH187" s="55">
        <v>0</v>
      </c>
      <c r="CI187" s="55">
        <v>0</v>
      </c>
      <c r="CJ187" s="55">
        <v>0</v>
      </c>
      <c r="CK187" s="55">
        <v>0</v>
      </c>
      <c r="CL187" s="55">
        <v>0</v>
      </c>
      <c r="CM187" s="55">
        <v>0</v>
      </c>
      <c r="CN187" s="55">
        <v>0</v>
      </c>
      <c r="CO187" s="55">
        <v>0</v>
      </c>
      <c r="CP187" s="55">
        <v>0</v>
      </c>
      <c r="CQ187" s="55">
        <v>0</v>
      </c>
      <c r="CR187" s="55">
        <v>0</v>
      </c>
      <c r="CS187" s="55">
        <v>0</v>
      </c>
      <c r="CT187" s="55">
        <v>0</v>
      </c>
      <c r="CU187" s="55">
        <v>0</v>
      </c>
      <c r="CV187" s="55">
        <v>0</v>
      </c>
      <c r="CW187" s="55">
        <v>0</v>
      </c>
      <c r="CX187" s="55">
        <v>0</v>
      </c>
      <c r="CY187" s="55">
        <v>0</v>
      </c>
      <c r="CZ187" s="55">
        <v>0</v>
      </c>
      <c r="DA187" s="55">
        <v>0</v>
      </c>
      <c r="DB187" s="55">
        <v>0</v>
      </c>
      <c r="DC187" s="55">
        <v>0</v>
      </c>
      <c r="DD187" s="55">
        <v>0</v>
      </c>
      <c r="DE187" s="55">
        <v>0</v>
      </c>
      <c r="DF187" s="55">
        <v>0</v>
      </c>
      <c r="DG187" s="55">
        <v>0</v>
      </c>
      <c r="DH187" s="55">
        <v>0</v>
      </c>
      <c r="DI187" s="55">
        <v>0</v>
      </c>
      <c r="DJ187" s="55">
        <v>0</v>
      </c>
      <c r="DK187" s="55">
        <v>0</v>
      </c>
      <c r="DL187" s="55">
        <v>0</v>
      </c>
      <c r="DM187" s="55">
        <v>0</v>
      </c>
      <c r="DN187" s="55">
        <v>0</v>
      </c>
      <c r="DO187" s="55">
        <v>0</v>
      </c>
      <c r="DP187" s="55">
        <v>0</v>
      </c>
      <c r="DQ187" s="55">
        <v>0</v>
      </c>
      <c r="DR187" s="55">
        <v>0</v>
      </c>
      <c r="DS187" s="55">
        <v>0</v>
      </c>
      <c r="DT187" s="55">
        <v>0</v>
      </c>
      <c r="DU187" s="55">
        <v>0</v>
      </c>
      <c r="DV187" s="55">
        <v>0</v>
      </c>
      <c r="DW187" s="55">
        <v>0</v>
      </c>
      <c r="DX187" s="55">
        <v>0</v>
      </c>
      <c r="DY187" s="55">
        <v>0</v>
      </c>
      <c r="DZ187" s="55">
        <v>0</v>
      </c>
      <c r="EA187" s="55">
        <v>0</v>
      </c>
      <c r="EB187" s="55">
        <v>0</v>
      </c>
      <c r="EC187" s="55">
        <v>0</v>
      </c>
      <c r="ED187" s="55">
        <v>0</v>
      </c>
      <c r="EE187" s="55">
        <v>0</v>
      </c>
      <c r="EF187" s="55">
        <v>0</v>
      </c>
      <c r="EG187" s="55">
        <v>0</v>
      </c>
      <c r="EH187" s="55">
        <v>0</v>
      </c>
      <c r="EI187" s="55">
        <v>0</v>
      </c>
      <c r="EJ187" s="55">
        <v>0</v>
      </c>
      <c r="EK187" s="55">
        <v>0</v>
      </c>
      <c r="EL187" s="55">
        <v>0</v>
      </c>
      <c r="EM187" s="55">
        <v>0</v>
      </c>
      <c r="EN187" s="55">
        <v>189.87040710449219</v>
      </c>
      <c r="EO187" s="55">
        <v>257.904296875</v>
      </c>
      <c r="EP187" s="55">
        <v>264.35916137695313</v>
      </c>
      <c r="EQ187" s="55">
        <v>260.34994506835938</v>
      </c>
      <c r="ER187" s="55">
        <v>250.43081665039063</v>
      </c>
      <c r="ES187" s="55">
        <v>236.31527709960938</v>
      </c>
      <c r="ET187" s="55">
        <v>218.73126220703125</v>
      </c>
      <c r="EU187" s="55">
        <v>199.65394592285156</v>
      </c>
      <c r="EV187" s="55">
        <v>180.60472106933594</v>
      </c>
      <c r="EW187" s="55">
        <v>162.4229736328125</v>
      </c>
      <c r="EX187" s="55">
        <v>145.5196533203125</v>
      </c>
      <c r="EY187" s="55">
        <v>130.40278625488281</v>
      </c>
      <c r="EZ187" s="55">
        <v>117.15990447998047</v>
      </c>
      <c r="FA187" s="55">
        <v>105.39661407470703</v>
      </c>
      <c r="FB187" s="55">
        <v>94.908927917480469</v>
      </c>
      <c r="FC187" s="55">
        <v>85.461105346679688</v>
      </c>
      <c r="FD187" s="55">
        <v>76.466384887695313</v>
      </c>
      <c r="FE187" s="55">
        <v>68.177947998046875</v>
      </c>
      <c r="FF187" s="55">
        <v>60.676856994628906</v>
      </c>
      <c r="FG187" s="55">
        <v>53.939208984375</v>
      </c>
      <c r="FH187" s="55">
        <v>47.963356018066406</v>
      </c>
      <c r="FI187" s="55">
        <v>42.660133361816406</v>
      </c>
      <c r="FJ187" s="55">
        <v>37.926261901855469</v>
      </c>
      <c r="FK187" s="55">
        <v>33.707195281982422</v>
      </c>
      <c r="FL187" s="55">
        <v>29.980365753173828</v>
      </c>
      <c r="FM187" s="55">
        <v>26.683437347412109</v>
      </c>
      <c r="FN187" s="55">
        <v>23.756587982177734</v>
      </c>
      <c r="FO187" s="55">
        <v>21.161972045898438</v>
      </c>
      <c r="FP187" s="55">
        <v>18.856418609619141</v>
      </c>
      <c r="FQ187" s="55">
        <v>16.800559997558594</v>
      </c>
      <c r="FR187" s="55">
        <v>14.964616775512695</v>
      </c>
      <c r="FS187" s="55">
        <v>13.324140548706055</v>
      </c>
      <c r="FT187" s="55">
        <v>11.858736991882324</v>
      </c>
      <c r="FU187" s="55">
        <v>10.550461769104004</v>
      </c>
      <c r="FV187" s="55">
        <v>9.3830394744873047</v>
      </c>
      <c r="FW187" s="55">
        <v>8.3417720794677734</v>
      </c>
      <c r="FX187" s="55">
        <v>7.413447380065918</v>
      </c>
      <c r="FY187" s="55">
        <v>6.5861854553222656</v>
      </c>
      <c r="FZ187" s="55">
        <v>5.8493256568908691</v>
      </c>
      <c r="GA187" s="55">
        <v>5.1928892135620117</v>
      </c>
      <c r="GB187" s="55">
        <v>4.6150765419006348</v>
      </c>
      <c r="GC187" s="55">
        <v>4.1031312942504883</v>
      </c>
      <c r="GD187" s="55">
        <v>3.6465156078338623</v>
      </c>
      <c r="GE187" s="55">
        <v>3.2399766445159912</v>
      </c>
      <c r="GF187" s="55">
        <v>2.8812782764434814</v>
      </c>
      <c r="GG187" s="55">
        <v>2.5640115737915039</v>
      </c>
      <c r="GH187" s="55">
        <v>2.2824850082397461</v>
      </c>
      <c r="GI187" s="55">
        <v>2.0330166816711426</v>
      </c>
      <c r="GJ187" s="55">
        <v>1.8114049434661865</v>
      </c>
      <c r="GK187" s="55">
        <v>1.6138392686843872</v>
      </c>
      <c r="GL187" s="55">
        <v>1.4374238252639771</v>
      </c>
      <c r="GM187" s="55">
        <v>1.2798088788986206</v>
      </c>
      <c r="GN187" s="55">
        <v>1.1390253305435181</v>
      </c>
      <c r="GO187" s="55">
        <v>1.0133384466171265</v>
      </c>
      <c r="GP187" s="55">
        <v>0.90119218826293945</v>
      </c>
      <c r="GQ187" s="55">
        <v>0.8011663556098938</v>
      </c>
      <c r="GR187" s="55">
        <v>0.71199804544448853</v>
      </c>
      <c r="GS187" s="55">
        <v>0.63253653049468994</v>
      </c>
      <c r="GT187" s="55">
        <v>0.56175947189331055</v>
      </c>
      <c r="GU187" s="55">
        <v>0.49870967864990234</v>
      </c>
    </row>
    <row r="188" spans="1:203" x14ac:dyDescent="0.45">
      <c r="A188" s="5" t="s">
        <v>3828</v>
      </c>
      <c r="B188" s="89">
        <v>6</v>
      </c>
      <c r="C188" s="89">
        <v>2</v>
      </c>
      <c r="D188" s="55">
        <v>0</v>
      </c>
      <c r="E188" s="55">
        <v>0</v>
      </c>
      <c r="F188" s="55">
        <v>0</v>
      </c>
      <c r="G188" s="55">
        <v>0</v>
      </c>
      <c r="H188" s="55">
        <v>0</v>
      </c>
      <c r="I188" s="55">
        <v>0</v>
      </c>
      <c r="J188" s="55">
        <v>0</v>
      </c>
      <c r="K188" s="55">
        <v>0</v>
      </c>
      <c r="L188" s="55">
        <v>0</v>
      </c>
      <c r="M188" s="55">
        <v>0</v>
      </c>
      <c r="N188" s="55">
        <v>0</v>
      </c>
      <c r="O188" s="55">
        <v>0</v>
      </c>
      <c r="P188" s="55">
        <v>0</v>
      </c>
      <c r="Q188" s="55">
        <v>0</v>
      </c>
      <c r="R188" s="55">
        <v>0</v>
      </c>
      <c r="S188" s="55">
        <v>0</v>
      </c>
      <c r="T188" s="55">
        <v>0</v>
      </c>
      <c r="U188" s="55">
        <v>0</v>
      </c>
      <c r="V188" s="55">
        <v>0</v>
      </c>
      <c r="W188" s="55">
        <v>0</v>
      </c>
      <c r="X188" s="55">
        <v>0</v>
      </c>
      <c r="Y188" s="55">
        <v>0</v>
      </c>
      <c r="Z188" s="55">
        <v>0</v>
      </c>
      <c r="AA188" s="55">
        <v>0</v>
      </c>
      <c r="AB188" s="55">
        <v>0</v>
      </c>
      <c r="AC188" s="55">
        <v>0</v>
      </c>
      <c r="AD188" s="55">
        <v>0</v>
      </c>
      <c r="AE188" s="55">
        <v>0</v>
      </c>
      <c r="AF188" s="55">
        <v>0</v>
      </c>
      <c r="AG188" s="55">
        <v>0</v>
      </c>
      <c r="AH188" s="55">
        <v>0</v>
      </c>
      <c r="AI188" s="55">
        <v>0</v>
      </c>
      <c r="AJ188" s="55">
        <v>0</v>
      </c>
      <c r="AK188" s="55">
        <v>0</v>
      </c>
      <c r="AL188" s="55">
        <v>0</v>
      </c>
      <c r="AM188" s="55">
        <v>0</v>
      </c>
      <c r="AN188" s="55">
        <v>0</v>
      </c>
      <c r="AO188" s="55">
        <v>0</v>
      </c>
      <c r="AP188" s="55">
        <v>0</v>
      </c>
      <c r="AQ188" s="55">
        <v>0</v>
      </c>
      <c r="AR188" s="55">
        <v>0</v>
      </c>
      <c r="AS188" s="55">
        <v>0</v>
      </c>
      <c r="AT188" s="55">
        <v>0</v>
      </c>
      <c r="AU188" s="55">
        <v>0</v>
      </c>
      <c r="AV188" s="55">
        <v>0</v>
      </c>
      <c r="AW188" s="55">
        <v>0</v>
      </c>
      <c r="AX188" s="55">
        <v>0</v>
      </c>
      <c r="AY188" s="55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5">
        <v>0</v>
      </c>
      <c r="BI188" s="55">
        <v>0</v>
      </c>
      <c r="BJ188" s="55">
        <v>0</v>
      </c>
      <c r="BK188" s="55">
        <v>0</v>
      </c>
      <c r="BL188" s="55">
        <v>0</v>
      </c>
      <c r="BM188" s="55">
        <v>0</v>
      </c>
      <c r="BN188" s="55">
        <v>0</v>
      </c>
      <c r="BO188" s="55">
        <v>0</v>
      </c>
      <c r="BP188" s="55">
        <v>0</v>
      </c>
      <c r="BQ188" s="55">
        <v>0</v>
      </c>
      <c r="BR188" s="55">
        <v>0</v>
      </c>
      <c r="BS188" s="55">
        <v>0</v>
      </c>
      <c r="BT188" s="55">
        <v>0</v>
      </c>
      <c r="BU188" s="55">
        <v>0</v>
      </c>
      <c r="BV188" s="55">
        <v>0</v>
      </c>
      <c r="BW188" s="55">
        <v>0</v>
      </c>
      <c r="BX188" s="55">
        <v>0</v>
      </c>
      <c r="BY188" s="55">
        <v>0</v>
      </c>
      <c r="BZ188" s="55">
        <v>0</v>
      </c>
      <c r="CA188" s="55">
        <v>0</v>
      </c>
      <c r="CB188" s="55">
        <v>0</v>
      </c>
      <c r="CC188" s="55">
        <v>0</v>
      </c>
      <c r="CD188" s="55">
        <v>0</v>
      </c>
      <c r="CE188" s="55">
        <v>0</v>
      </c>
      <c r="CF188" s="55">
        <v>0</v>
      </c>
      <c r="CG188" s="55">
        <v>0</v>
      </c>
      <c r="CH188" s="55">
        <v>0</v>
      </c>
      <c r="CI188" s="55">
        <v>0</v>
      </c>
      <c r="CJ188" s="55">
        <v>0</v>
      </c>
      <c r="CK188" s="55">
        <v>0</v>
      </c>
      <c r="CL188" s="55">
        <v>0</v>
      </c>
      <c r="CM188" s="55">
        <v>0</v>
      </c>
      <c r="CN188" s="55">
        <v>0</v>
      </c>
      <c r="CO188" s="55">
        <v>0</v>
      </c>
      <c r="CP188" s="55">
        <v>0</v>
      </c>
      <c r="CQ188" s="55">
        <v>0</v>
      </c>
      <c r="CR188" s="55">
        <v>0</v>
      </c>
      <c r="CS188" s="55">
        <v>0</v>
      </c>
      <c r="CT188" s="55">
        <v>0</v>
      </c>
      <c r="CU188" s="55">
        <v>0</v>
      </c>
      <c r="CV188" s="55">
        <v>0</v>
      </c>
      <c r="CW188" s="55">
        <v>0</v>
      </c>
      <c r="CX188" s="55">
        <v>0</v>
      </c>
      <c r="CY188" s="55">
        <v>0</v>
      </c>
      <c r="CZ188" s="55">
        <v>0</v>
      </c>
      <c r="DA188" s="55">
        <v>0</v>
      </c>
      <c r="DB188" s="55">
        <v>0</v>
      </c>
      <c r="DC188" s="55">
        <v>0</v>
      </c>
      <c r="DD188" s="55">
        <v>0</v>
      </c>
      <c r="DE188" s="55">
        <v>0</v>
      </c>
      <c r="DF188" s="55">
        <v>0</v>
      </c>
      <c r="DG188" s="55">
        <v>0</v>
      </c>
      <c r="DH188" s="55">
        <v>0</v>
      </c>
      <c r="DI188" s="55">
        <v>0</v>
      </c>
      <c r="DJ188" s="55">
        <v>0</v>
      </c>
      <c r="DK188" s="55">
        <v>0</v>
      </c>
      <c r="DL188" s="55">
        <v>0</v>
      </c>
      <c r="DM188" s="55">
        <v>0</v>
      </c>
      <c r="DN188" s="55">
        <v>0</v>
      </c>
      <c r="DO188" s="55">
        <v>0</v>
      </c>
      <c r="DP188" s="55">
        <v>0</v>
      </c>
      <c r="DQ188" s="55">
        <v>0</v>
      </c>
      <c r="DR188" s="55">
        <v>0</v>
      </c>
      <c r="DS188" s="55">
        <v>0</v>
      </c>
      <c r="DT188" s="55">
        <v>0</v>
      </c>
      <c r="DU188" s="55">
        <v>0</v>
      </c>
      <c r="DV188" s="55">
        <v>0</v>
      </c>
      <c r="DW188" s="55">
        <v>0</v>
      </c>
      <c r="DX188" s="55">
        <v>0</v>
      </c>
      <c r="DY188" s="55">
        <v>0</v>
      </c>
      <c r="DZ188" s="55">
        <v>0</v>
      </c>
      <c r="EA188" s="55">
        <v>0</v>
      </c>
      <c r="EB188" s="55">
        <v>0</v>
      </c>
      <c r="EC188" s="55">
        <v>0</v>
      </c>
      <c r="ED188" s="55">
        <v>0</v>
      </c>
      <c r="EE188" s="55">
        <v>0</v>
      </c>
      <c r="EF188" s="55">
        <v>0</v>
      </c>
      <c r="EG188" s="55">
        <v>0</v>
      </c>
      <c r="EH188" s="55">
        <v>0</v>
      </c>
      <c r="EI188" s="55">
        <v>0</v>
      </c>
      <c r="EJ188" s="55">
        <v>0</v>
      </c>
      <c r="EK188" s="55">
        <v>0</v>
      </c>
      <c r="EL188" s="55">
        <v>0</v>
      </c>
      <c r="EM188" s="55">
        <v>0</v>
      </c>
      <c r="EN188" s="55">
        <v>149.71002197265625</v>
      </c>
      <c r="EO188" s="55">
        <v>291.06222534179688</v>
      </c>
      <c r="EP188" s="55">
        <v>350.07272338867188</v>
      </c>
      <c r="EQ188" s="55">
        <v>358.71932983398438</v>
      </c>
      <c r="ER188" s="55">
        <v>342.336181640625</v>
      </c>
      <c r="ES188" s="55">
        <v>314.83673095703125</v>
      </c>
      <c r="ET188" s="55">
        <v>281.95248413085938</v>
      </c>
      <c r="EU188" s="55">
        <v>246.14541625976563</v>
      </c>
      <c r="EV188" s="55">
        <v>211.59236145019531</v>
      </c>
      <c r="EW188" s="55">
        <v>180.35598754882813</v>
      </c>
      <c r="EX188" s="55">
        <v>153.67364501953125</v>
      </c>
      <c r="EY188" s="55">
        <v>131.05531311035156</v>
      </c>
      <c r="EZ188" s="55">
        <v>111.99927520751953</v>
      </c>
      <c r="FA188" s="55">
        <v>96.008277893066406</v>
      </c>
      <c r="FB188" s="55">
        <v>82.619964599609375</v>
      </c>
      <c r="FC188" s="55">
        <v>71.420310974121094</v>
      </c>
      <c r="FD188" s="55">
        <v>61.721996307373047</v>
      </c>
      <c r="FE188" s="55">
        <v>52.529251098632813</v>
      </c>
      <c r="FF188" s="55">
        <v>44.341644287109375</v>
      </c>
      <c r="FG188" s="55">
        <v>37.245193481445313</v>
      </c>
      <c r="FH188" s="55">
        <v>31.193328857421875</v>
      </c>
      <c r="FI188" s="55">
        <v>26.079059600830078</v>
      </c>
      <c r="FJ188" s="55">
        <v>21.777328491210938</v>
      </c>
      <c r="FK188" s="55">
        <v>18.171272277832031</v>
      </c>
      <c r="FL188" s="55">
        <v>15.157674789428711</v>
      </c>
      <c r="FM188" s="55">
        <v>12.641574859619141</v>
      </c>
      <c r="FN188" s="55">
        <v>10.541600227355957</v>
      </c>
      <c r="FO188" s="55">
        <v>8.7901582717895508</v>
      </c>
      <c r="FP188" s="55">
        <v>7.329399585723877</v>
      </c>
      <c r="FQ188" s="55">
        <v>6.1109247207641602</v>
      </c>
      <c r="FR188" s="55">
        <v>5.0945019721984863</v>
      </c>
      <c r="FS188" s="55">
        <v>4.2466907501220703</v>
      </c>
      <c r="FT188" s="55">
        <v>3.5396285057067871</v>
      </c>
      <c r="FU188" s="55">
        <v>2.9500799179077148</v>
      </c>
      <c r="FV188" s="55">
        <v>2.4585835933685303</v>
      </c>
      <c r="FW188" s="55">
        <v>2.0488584041595459</v>
      </c>
      <c r="FX188" s="55">
        <v>1.7072548866271973</v>
      </c>
      <c r="FY188" s="55">
        <v>1.4225682020187378</v>
      </c>
      <c r="FZ188" s="55">
        <v>1.1852672100067139</v>
      </c>
      <c r="GA188" s="55">
        <v>0.98748677968978882</v>
      </c>
      <c r="GB188" s="55">
        <v>0.82277983427047729</v>
      </c>
      <c r="GC188" s="55">
        <v>0.68563789129257202</v>
      </c>
      <c r="GD188" s="55">
        <v>0.57136237621307373</v>
      </c>
      <c r="GE188" s="55">
        <v>0.47612965106964111</v>
      </c>
      <c r="GF188" s="55">
        <v>0.39681851863861084</v>
      </c>
      <c r="GG188" s="55">
        <v>0.3307538628578186</v>
      </c>
      <c r="GH188" s="55">
        <v>0.27570274472236633</v>
      </c>
      <c r="GI188" s="55">
        <v>0.22983330488204956</v>
      </c>
      <c r="GJ188" s="55">
        <v>0.19160649180412292</v>
      </c>
      <c r="GK188" s="55">
        <v>0.15973703563213348</v>
      </c>
      <c r="GL188" s="55">
        <v>0.13316300511360168</v>
      </c>
      <c r="GM188" s="55">
        <v>0.11100342124700546</v>
      </c>
      <c r="GN188" s="55">
        <v>9.2525593936443329E-2</v>
      </c>
      <c r="GO188" s="55">
        <v>7.7118702232837677E-2</v>
      </c>
      <c r="GP188" s="55">
        <v>6.4273722469806671E-2</v>
      </c>
      <c r="GQ188" s="55">
        <v>5.356539785861969E-2</v>
      </c>
      <c r="GR188" s="55">
        <v>4.4638894498348236E-2</v>
      </c>
      <c r="GS188" s="55">
        <v>3.7197563797235489E-2</v>
      </c>
      <c r="GT188" s="55">
        <v>3.0994957312941551E-2</v>
      </c>
      <c r="GU188" s="55">
        <v>2.5825126096606255E-2</v>
      </c>
    </row>
    <row r="189" spans="1:203" x14ac:dyDescent="0.45">
      <c r="A189" s="5" t="s">
        <v>3828</v>
      </c>
      <c r="B189" s="89">
        <v>7</v>
      </c>
      <c r="C189" s="89">
        <v>9</v>
      </c>
      <c r="D189" s="55">
        <v>0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  <c r="S189" s="55">
        <v>0</v>
      </c>
      <c r="T189" s="55">
        <v>0</v>
      </c>
      <c r="U189" s="55">
        <v>0</v>
      </c>
      <c r="V189" s="55">
        <v>0</v>
      </c>
      <c r="W189" s="55">
        <v>0</v>
      </c>
      <c r="X189" s="55">
        <v>0</v>
      </c>
      <c r="Y189" s="55">
        <v>0</v>
      </c>
      <c r="Z189" s="55">
        <v>0</v>
      </c>
      <c r="AA189" s="55">
        <v>0</v>
      </c>
      <c r="AB189" s="55">
        <v>0</v>
      </c>
      <c r="AC189" s="55">
        <v>0</v>
      </c>
      <c r="AD189" s="55">
        <v>0</v>
      </c>
      <c r="AE189" s="55">
        <v>0</v>
      </c>
      <c r="AF189" s="55">
        <v>0</v>
      </c>
      <c r="AG189" s="55">
        <v>0</v>
      </c>
      <c r="AH189" s="55">
        <v>0</v>
      </c>
      <c r="AI189" s="55">
        <v>0</v>
      </c>
      <c r="AJ189" s="55">
        <v>0</v>
      </c>
      <c r="AK189" s="55">
        <v>0</v>
      </c>
      <c r="AL189" s="55">
        <v>0</v>
      </c>
      <c r="AM189" s="55">
        <v>0</v>
      </c>
      <c r="AN189" s="55">
        <v>0</v>
      </c>
      <c r="AO189" s="55">
        <v>0</v>
      </c>
      <c r="AP189" s="55">
        <v>0</v>
      </c>
      <c r="AQ189" s="55">
        <v>0</v>
      </c>
      <c r="AR189" s="55">
        <v>0</v>
      </c>
      <c r="AS189" s="55">
        <v>0</v>
      </c>
      <c r="AT189" s="55">
        <v>0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5">
        <v>0</v>
      </c>
      <c r="BI189" s="55">
        <v>0</v>
      </c>
      <c r="BJ189" s="55">
        <v>0</v>
      </c>
      <c r="BK189" s="55">
        <v>0</v>
      </c>
      <c r="BL189" s="55">
        <v>0</v>
      </c>
      <c r="BM189" s="55">
        <v>0</v>
      </c>
      <c r="BN189" s="55">
        <v>0</v>
      </c>
      <c r="BO189" s="55">
        <v>0</v>
      </c>
      <c r="BP189" s="55">
        <v>0</v>
      </c>
      <c r="BQ189" s="55">
        <v>0</v>
      </c>
      <c r="BR189" s="55">
        <v>0</v>
      </c>
      <c r="BS189" s="55">
        <v>0</v>
      </c>
      <c r="BT189" s="55">
        <v>0</v>
      </c>
      <c r="BU189" s="55">
        <v>0</v>
      </c>
      <c r="BV189" s="55">
        <v>0</v>
      </c>
      <c r="BW189" s="55">
        <v>0</v>
      </c>
      <c r="BX189" s="55">
        <v>0</v>
      </c>
      <c r="BY189" s="55">
        <v>0</v>
      </c>
      <c r="BZ189" s="55">
        <v>0</v>
      </c>
      <c r="CA189" s="55">
        <v>0</v>
      </c>
      <c r="CB189" s="55">
        <v>0</v>
      </c>
      <c r="CC189" s="55">
        <v>0</v>
      </c>
      <c r="CD189" s="55">
        <v>0</v>
      </c>
      <c r="CE189" s="55">
        <v>0</v>
      </c>
      <c r="CF189" s="55">
        <v>0</v>
      </c>
      <c r="CG189" s="55">
        <v>0</v>
      </c>
      <c r="CH189" s="55">
        <v>0</v>
      </c>
      <c r="CI189" s="55">
        <v>0</v>
      </c>
      <c r="CJ189" s="55">
        <v>0</v>
      </c>
      <c r="CK189" s="55">
        <v>0</v>
      </c>
      <c r="CL189" s="55">
        <v>0</v>
      </c>
      <c r="CM189" s="55">
        <v>0</v>
      </c>
      <c r="CN189" s="55">
        <v>0</v>
      </c>
      <c r="CO189" s="55">
        <v>0</v>
      </c>
      <c r="CP189" s="55">
        <v>0</v>
      </c>
      <c r="CQ189" s="55">
        <v>0</v>
      </c>
      <c r="CR189" s="55">
        <v>0</v>
      </c>
      <c r="CS189" s="55">
        <v>0</v>
      </c>
      <c r="CT189" s="55">
        <v>0</v>
      </c>
      <c r="CU189" s="55">
        <v>0</v>
      </c>
      <c r="CV189" s="55">
        <v>0</v>
      </c>
      <c r="CW189" s="55">
        <v>0</v>
      </c>
      <c r="CX189" s="55">
        <v>0</v>
      </c>
      <c r="CY189" s="55">
        <v>0</v>
      </c>
      <c r="CZ189" s="55">
        <v>0</v>
      </c>
      <c r="DA189" s="55">
        <v>0</v>
      </c>
      <c r="DB189" s="55">
        <v>0</v>
      </c>
      <c r="DC189" s="55">
        <v>0</v>
      </c>
      <c r="DD189" s="55">
        <v>0</v>
      </c>
      <c r="DE189" s="55">
        <v>0</v>
      </c>
      <c r="DF189" s="55">
        <v>0</v>
      </c>
      <c r="DG189" s="55">
        <v>0</v>
      </c>
      <c r="DH189" s="55">
        <v>0</v>
      </c>
      <c r="DI189" s="55">
        <v>0</v>
      </c>
      <c r="DJ189" s="55">
        <v>0</v>
      </c>
      <c r="DK189" s="55">
        <v>0</v>
      </c>
      <c r="DL189" s="55">
        <v>0</v>
      </c>
      <c r="DM189" s="55">
        <v>0</v>
      </c>
      <c r="DN189" s="55">
        <v>0</v>
      </c>
      <c r="DO189" s="55">
        <v>0</v>
      </c>
      <c r="DP189" s="55">
        <v>0</v>
      </c>
      <c r="DQ189" s="55">
        <v>0</v>
      </c>
      <c r="DR189" s="55">
        <v>0</v>
      </c>
      <c r="DS189" s="55">
        <v>0</v>
      </c>
      <c r="DT189" s="55">
        <v>0</v>
      </c>
      <c r="DU189" s="55">
        <v>0</v>
      </c>
      <c r="DV189" s="55">
        <v>0</v>
      </c>
      <c r="DW189" s="55">
        <v>0</v>
      </c>
      <c r="DX189" s="55">
        <v>0</v>
      </c>
      <c r="DY189" s="55">
        <v>0</v>
      </c>
      <c r="DZ189" s="55">
        <v>0</v>
      </c>
      <c r="EA189" s="55">
        <v>0</v>
      </c>
      <c r="EB189" s="55">
        <v>0</v>
      </c>
      <c r="EC189" s="55">
        <v>0</v>
      </c>
      <c r="ED189" s="55">
        <v>0</v>
      </c>
      <c r="EE189" s="55">
        <v>0</v>
      </c>
      <c r="EF189" s="55">
        <v>0</v>
      </c>
      <c r="EG189" s="55">
        <v>0</v>
      </c>
      <c r="EH189" s="55">
        <v>0</v>
      </c>
      <c r="EI189" s="55">
        <v>0</v>
      </c>
      <c r="EJ189" s="55">
        <v>0</v>
      </c>
      <c r="EK189" s="55">
        <v>0</v>
      </c>
      <c r="EL189" s="55">
        <v>0</v>
      </c>
      <c r="EM189" s="55">
        <v>0</v>
      </c>
      <c r="EN189" s="55">
        <v>150.67959594726563</v>
      </c>
      <c r="EO189" s="55">
        <v>185.00544738769531</v>
      </c>
      <c r="EP189" s="55">
        <v>184.2489013671875</v>
      </c>
      <c r="EQ189" s="55">
        <v>180.15980529785156</v>
      </c>
      <c r="ER189" s="55">
        <v>173.08787536621094</v>
      </c>
      <c r="ES189" s="55">
        <v>161.40538024902344</v>
      </c>
      <c r="ET189" s="55">
        <v>145.32283020019531</v>
      </c>
      <c r="EU189" s="55">
        <v>128.32588195800781</v>
      </c>
      <c r="EV189" s="55">
        <v>112.68895721435547</v>
      </c>
      <c r="EW189" s="55">
        <v>99.624282836914063</v>
      </c>
      <c r="EX189" s="55">
        <v>88.48681640625</v>
      </c>
      <c r="EY189" s="55">
        <v>78.793510437011719</v>
      </c>
      <c r="EZ189" s="55">
        <v>70.324600219726563</v>
      </c>
      <c r="FA189" s="55">
        <v>62.919429779052734</v>
      </c>
      <c r="FB189" s="55">
        <v>56.435504913330078</v>
      </c>
      <c r="FC189" s="55">
        <v>50.761436462402344</v>
      </c>
      <c r="FD189" s="55">
        <v>45.796871185302734</v>
      </c>
      <c r="FE189" s="55">
        <v>41.453727722167969</v>
      </c>
      <c r="FF189" s="55">
        <v>37.654109954833984</v>
      </c>
      <c r="FG189" s="55">
        <v>34.329013824462891</v>
      </c>
      <c r="FH189" s="55">
        <v>31.432003021240234</v>
      </c>
      <c r="FI189" s="55">
        <v>28.925344467163086</v>
      </c>
      <c r="FJ189" s="55">
        <v>26.063034057617188</v>
      </c>
      <c r="FK189" s="55">
        <v>22.947832107543945</v>
      </c>
      <c r="FL189" s="55">
        <v>20.112056732177734</v>
      </c>
      <c r="FM189" s="55">
        <v>17.600898742675781</v>
      </c>
      <c r="FN189" s="55">
        <v>15.392045021057129</v>
      </c>
      <c r="FO189" s="55">
        <v>13.455404281616211</v>
      </c>
      <c r="FP189" s="55">
        <v>11.760136604309082</v>
      </c>
      <c r="FQ189" s="55">
        <v>10.277392387390137</v>
      </c>
      <c r="FR189" s="55">
        <v>8.9811019897460938</v>
      </c>
      <c r="FS189" s="55">
        <v>7.8480896949768066</v>
      </c>
      <c r="FT189" s="55">
        <v>6.8579120635986328</v>
      </c>
      <c r="FU189" s="55">
        <v>5.9926214218139648</v>
      </c>
      <c r="FV189" s="55">
        <v>5.2364916801452637</v>
      </c>
      <c r="FW189" s="55">
        <v>4.5761928558349609</v>
      </c>
      <c r="FX189" s="55">
        <v>3.9983420372009277</v>
      </c>
      <c r="FY189" s="55">
        <v>3.4928953647613525</v>
      </c>
      <c r="FZ189" s="55">
        <v>3.0509059429168701</v>
      </c>
      <c r="GA189" s="55">
        <v>2.6644959449768066</v>
      </c>
      <c r="GB189" s="55">
        <v>2.3276779651641846</v>
      </c>
      <c r="GC189" s="55">
        <v>2.0338542461395264</v>
      </c>
      <c r="GD189" s="55">
        <v>1.7769442796707153</v>
      </c>
      <c r="GE189" s="55">
        <v>1.552324652671814</v>
      </c>
      <c r="GF189" s="55">
        <v>1.3562498092651367</v>
      </c>
      <c r="GG189" s="55">
        <v>1.1851280927658081</v>
      </c>
      <c r="GH189" s="55">
        <v>1.0355856418609619</v>
      </c>
      <c r="GI189" s="55">
        <v>0.90490990877151489</v>
      </c>
      <c r="GJ189" s="55">
        <v>0.79072415828704834</v>
      </c>
      <c r="GK189" s="55">
        <v>0.69094842672348022</v>
      </c>
      <c r="GL189" s="55">
        <v>0.60376399755477905</v>
      </c>
      <c r="GM189" s="55">
        <v>0.52758157253265381</v>
      </c>
      <c r="GN189" s="55">
        <v>0.46101254224777222</v>
      </c>
      <c r="GO189" s="55">
        <v>0.40284359455108643</v>
      </c>
      <c r="GP189" s="55">
        <v>0.35201451182365417</v>
      </c>
      <c r="GQ189" s="55">
        <v>0.30763229727745056</v>
      </c>
      <c r="GR189" s="55">
        <v>0.26878634095191956</v>
      </c>
      <c r="GS189" s="55">
        <v>0.23480863869190216</v>
      </c>
      <c r="GT189" s="55">
        <v>0.2050967812538147</v>
      </c>
      <c r="GU189" s="55">
        <v>0.1791214793920517</v>
      </c>
    </row>
    <row r="190" spans="1:203" x14ac:dyDescent="0.45">
      <c r="A190" s="5" t="s">
        <v>3828</v>
      </c>
      <c r="B190" s="89">
        <v>8</v>
      </c>
      <c r="C190" s="89">
        <v>1</v>
      </c>
      <c r="D190" s="55">
        <v>0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  <c r="S190" s="55">
        <v>0</v>
      </c>
      <c r="T190" s="55">
        <v>0</v>
      </c>
      <c r="U190" s="55">
        <v>0</v>
      </c>
      <c r="V190" s="55">
        <v>0</v>
      </c>
      <c r="W190" s="55">
        <v>0</v>
      </c>
      <c r="X190" s="55">
        <v>0</v>
      </c>
      <c r="Y190" s="55">
        <v>0</v>
      </c>
      <c r="Z190" s="55">
        <v>0</v>
      </c>
      <c r="AA190" s="55">
        <v>0</v>
      </c>
      <c r="AB190" s="55">
        <v>0</v>
      </c>
      <c r="AC190" s="55">
        <v>0</v>
      </c>
      <c r="AD190" s="55">
        <v>0</v>
      </c>
      <c r="AE190" s="55">
        <v>0</v>
      </c>
      <c r="AF190" s="55">
        <v>0</v>
      </c>
      <c r="AG190" s="55">
        <v>0</v>
      </c>
      <c r="AH190" s="55">
        <v>0</v>
      </c>
      <c r="AI190" s="55">
        <v>0</v>
      </c>
      <c r="AJ190" s="55">
        <v>0</v>
      </c>
      <c r="AK190" s="55">
        <v>0</v>
      </c>
      <c r="AL190" s="55">
        <v>0</v>
      </c>
      <c r="AM190" s="55">
        <v>0</v>
      </c>
      <c r="AN190" s="55">
        <v>0</v>
      </c>
      <c r="AO190" s="55">
        <v>0</v>
      </c>
      <c r="AP190" s="55">
        <v>0</v>
      </c>
      <c r="AQ190" s="55">
        <v>0</v>
      </c>
      <c r="AR190" s="55">
        <v>0</v>
      </c>
      <c r="AS190" s="55">
        <v>0</v>
      </c>
      <c r="AT190" s="55">
        <v>0</v>
      </c>
      <c r="AU190" s="55">
        <v>0</v>
      </c>
      <c r="AV190" s="55">
        <v>0</v>
      </c>
      <c r="AW190" s="55">
        <v>0</v>
      </c>
      <c r="AX190" s="55">
        <v>0</v>
      </c>
      <c r="AY190" s="55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5">
        <v>0</v>
      </c>
      <c r="BI190" s="55">
        <v>0</v>
      </c>
      <c r="BJ190" s="55">
        <v>0</v>
      </c>
      <c r="BK190" s="55">
        <v>0</v>
      </c>
      <c r="BL190" s="55">
        <v>0</v>
      </c>
      <c r="BM190" s="55">
        <v>0</v>
      </c>
      <c r="BN190" s="55">
        <v>0</v>
      </c>
      <c r="BO190" s="55">
        <v>0</v>
      </c>
      <c r="BP190" s="55">
        <v>0</v>
      </c>
      <c r="BQ190" s="55">
        <v>0</v>
      </c>
      <c r="BR190" s="55">
        <v>0</v>
      </c>
      <c r="BS190" s="55">
        <v>0</v>
      </c>
      <c r="BT190" s="55">
        <v>0</v>
      </c>
      <c r="BU190" s="55">
        <v>0</v>
      </c>
      <c r="BV190" s="55">
        <v>0</v>
      </c>
      <c r="BW190" s="55">
        <v>0</v>
      </c>
      <c r="BX190" s="55">
        <v>0</v>
      </c>
      <c r="BY190" s="55">
        <v>0</v>
      </c>
      <c r="BZ190" s="55">
        <v>0</v>
      </c>
      <c r="CA190" s="55">
        <v>0</v>
      </c>
      <c r="CB190" s="55">
        <v>0</v>
      </c>
      <c r="CC190" s="55">
        <v>0</v>
      </c>
      <c r="CD190" s="55">
        <v>0</v>
      </c>
      <c r="CE190" s="55">
        <v>0</v>
      </c>
      <c r="CF190" s="55">
        <v>0</v>
      </c>
      <c r="CG190" s="55">
        <v>0</v>
      </c>
      <c r="CH190" s="55">
        <v>0</v>
      </c>
      <c r="CI190" s="55">
        <v>0</v>
      </c>
      <c r="CJ190" s="55">
        <v>0</v>
      </c>
      <c r="CK190" s="55">
        <v>0</v>
      </c>
      <c r="CL190" s="55">
        <v>0</v>
      </c>
      <c r="CM190" s="55">
        <v>0</v>
      </c>
      <c r="CN190" s="55">
        <v>0</v>
      </c>
      <c r="CO190" s="55">
        <v>0</v>
      </c>
      <c r="CP190" s="55">
        <v>0</v>
      </c>
      <c r="CQ190" s="55">
        <v>0</v>
      </c>
      <c r="CR190" s="55">
        <v>0</v>
      </c>
      <c r="CS190" s="55">
        <v>0</v>
      </c>
      <c r="CT190" s="55">
        <v>0</v>
      </c>
      <c r="CU190" s="55">
        <v>0</v>
      </c>
      <c r="CV190" s="55">
        <v>0</v>
      </c>
      <c r="CW190" s="55">
        <v>0</v>
      </c>
      <c r="CX190" s="55">
        <v>0</v>
      </c>
      <c r="CY190" s="55">
        <v>0</v>
      </c>
      <c r="CZ190" s="55">
        <v>0</v>
      </c>
      <c r="DA190" s="55">
        <v>0</v>
      </c>
      <c r="DB190" s="55">
        <v>0</v>
      </c>
      <c r="DC190" s="55">
        <v>0</v>
      </c>
      <c r="DD190" s="55">
        <v>0</v>
      </c>
      <c r="DE190" s="55">
        <v>0</v>
      </c>
      <c r="DF190" s="55">
        <v>0</v>
      </c>
      <c r="DG190" s="55">
        <v>0</v>
      </c>
      <c r="DH190" s="55">
        <v>0</v>
      </c>
      <c r="DI190" s="55">
        <v>0</v>
      </c>
      <c r="DJ190" s="55">
        <v>0</v>
      </c>
      <c r="DK190" s="55">
        <v>0</v>
      </c>
      <c r="DL190" s="55">
        <v>0</v>
      </c>
      <c r="DM190" s="55">
        <v>0</v>
      </c>
      <c r="DN190" s="55">
        <v>0</v>
      </c>
      <c r="DO190" s="55">
        <v>0</v>
      </c>
      <c r="DP190" s="55">
        <v>0</v>
      </c>
      <c r="DQ190" s="55">
        <v>0</v>
      </c>
      <c r="DR190" s="55">
        <v>0</v>
      </c>
      <c r="DS190" s="55">
        <v>0</v>
      </c>
      <c r="DT190" s="55">
        <v>0</v>
      </c>
      <c r="DU190" s="55">
        <v>0</v>
      </c>
      <c r="DV190" s="55">
        <v>0</v>
      </c>
      <c r="DW190" s="55">
        <v>0</v>
      </c>
      <c r="DX190" s="55">
        <v>0</v>
      </c>
      <c r="DY190" s="55">
        <v>0</v>
      </c>
      <c r="DZ190" s="55">
        <v>0</v>
      </c>
      <c r="EA190" s="55">
        <v>0</v>
      </c>
      <c r="EB190" s="55">
        <v>0</v>
      </c>
      <c r="EC190" s="55">
        <v>0</v>
      </c>
      <c r="ED190" s="55">
        <v>0</v>
      </c>
      <c r="EE190" s="55">
        <v>0</v>
      </c>
      <c r="EF190" s="55">
        <v>0</v>
      </c>
      <c r="EG190" s="55">
        <v>0</v>
      </c>
      <c r="EH190" s="55">
        <v>0</v>
      </c>
      <c r="EI190" s="55">
        <v>0</v>
      </c>
      <c r="EJ190" s="55">
        <v>0</v>
      </c>
      <c r="EK190" s="55">
        <v>0</v>
      </c>
      <c r="EL190" s="55">
        <v>0</v>
      </c>
      <c r="EM190" s="55">
        <v>0</v>
      </c>
      <c r="EN190" s="55">
        <v>107.91947174072266</v>
      </c>
      <c r="EO190" s="55">
        <v>212.68089294433594</v>
      </c>
      <c r="EP190" s="55">
        <v>270.58575439453125</v>
      </c>
      <c r="EQ190" s="55">
        <v>286.47772216796875</v>
      </c>
      <c r="ER190" s="55">
        <v>283.80560302734375</v>
      </c>
      <c r="ES190" s="55">
        <v>259.42263793945313</v>
      </c>
      <c r="ET190" s="55">
        <v>221.65489196777344</v>
      </c>
      <c r="EU190" s="55">
        <v>183.57334899902344</v>
      </c>
      <c r="EV190" s="55">
        <v>149.69831848144531</v>
      </c>
      <c r="EW190" s="55">
        <v>121.99087524414063</v>
      </c>
      <c r="EX190" s="55">
        <v>99.604232788085938</v>
      </c>
      <c r="EY190" s="55">
        <v>81.659507751464844</v>
      </c>
      <c r="EZ190" s="55">
        <v>67.35040283203125</v>
      </c>
      <c r="FA190" s="55">
        <v>55.979068756103516</v>
      </c>
      <c r="FB190" s="55">
        <v>46.962261199951172</v>
      </c>
      <c r="FC190" s="55">
        <v>39.822311401367188</v>
      </c>
      <c r="FD190" s="55">
        <v>34.172763824462891</v>
      </c>
      <c r="FE190" s="55">
        <v>29.703117370605469</v>
      </c>
      <c r="FF190" s="55">
        <v>26.163663864135742</v>
      </c>
      <c r="FG190" s="55">
        <v>23.339778900146484</v>
      </c>
      <c r="FH190" s="55">
        <v>20.168821334838867</v>
      </c>
      <c r="FI190" s="55">
        <v>16.703422546386719</v>
      </c>
      <c r="FJ190" s="55">
        <v>13.549619674682617</v>
      </c>
      <c r="FK190" s="55">
        <v>10.863147735595703</v>
      </c>
      <c r="FL190" s="55">
        <v>8.6533823013305664</v>
      </c>
      <c r="FM190" s="55">
        <v>6.8699655532836914</v>
      </c>
      <c r="FN190" s="55">
        <v>5.4406509399414063</v>
      </c>
      <c r="FO190" s="55">
        <v>4.3043990135192871</v>
      </c>
      <c r="FP190" s="55">
        <v>3.4031896591186523</v>
      </c>
      <c r="FQ190" s="55">
        <v>2.6899867057800293</v>
      </c>
      <c r="FR190" s="55">
        <v>2.1249182224273682</v>
      </c>
      <c r="FS190" s="55">
        <v>1.6778638362884521</v>
      </c>
      <c r="FT190" s="55">
        <v>1.3243974447250366</v>
      </c>
      <c r="FU190" s="55">
        <v>1.0450804233551025</v>
      </c>
      <c r="FV190" s="55">
        <v>0.8244481086730957</v>
      </c>
      <c r="FW190" s="55">
        <v>0.65023905038833618</v>
      </c>
      <c r="FX190" s="55">
        <v>0.51272940635681152</v>
      </c>
      <c r="FY190" s="55">
        <v>0.4042133092880249</v>
      </c>
      <c r="FZ190" s="55">
        <v>0.3186028003692627</v>
      </c>
      <c r="GA190" s="55">
        <v>0.25107434391975403</v>
      </c>
      <c r="GB190" s="55">
        <v>0.19791203737258911</v>
      </c>
      <c r="GC190" s="55">
        <v>0.1560496985912323</v>
      </c>
      <c r="GD190" s="55">
        <v>0.12303861230611801</v>
      </c>
      <c r="GE190" s="55">
        <v>9.7004160284996033E-2</v>
      </c>
      <c r="GF190" s="55">
        <v>7.65104740858078E-2</v>
      </c>
      <c r="GG190" s="55">
        <v>6.0375373810529709E-2</v>
      </c>
      <c r="GH190" s="55">
        <v>4.7647025436162949E-2</v>
      </c>
      <c r="GI190" s="55">
        <v>3.7614818662405014E-2</v>
      </c>
      <c r="GJ190" s="55">
        <v>2.9700731858611107E-2</v>
      </c>
      <c r="GK190" s="55">
        <v>2.345566637814045E-2</v>
      </c>
      <c r="GL190" s="55">
        <v>1.8519559875130653E-2</v>
      </c>
      <c r="GM190" s="55">
        <v>1.4619141817092896E-2</v>
      </c>
      <c r="GN190" s="55">
        <v>1.1537321843206882E-2</v>
      </c>
      <c r="GO190" s="55">
        <v>9.103093296289444E-3</v>
      </c>
      <c r="GP190" s="55">
        <v>7.1808523498475552E-3</v>
      </c>
      <c r="GQ190" s="55">
        <v>5.6632491759955883E-3</v>
      </c>
      <c r="GR190" s="55">
        <v>4.4654719531536102E-3</v>
      </c>
      <c r="GS190" s="55">
        <v>3.5203173756599426E-3</v>
      </c>
      <c r="GT190" s="55">
        <v>2.774673979729414E-3</v>
      </c>
      <c r="GU190" s="55">
        <v>2.186554716899991E-3</v>
      </c>
    </row>
    <row r="191" spans="1:203" x14ac:dyDescent="0.45">
      <c r="A191" s="5" t="s">
        <v>3828</v>
      </c>
      <c r="B191" s="89">
        <v>9</v>
      </c>
      <c r="C191" s="89">
        <v>7</v>
      </c>
      <c r="D191" s="55">
        <v>0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  <c r="S191" s="55">
        <v>0</v>
      </c>
      <c r="T191" s="55">
        <v>0</v>
      </c>
      <c r="U191" s="55">
        <v>0</v>
      </c>
      <c r="V191" s="55">
        <v>0</v>
      </c>
      <c r="W191" s="55">
        <v>0</v>
      </c>
      <c r="X191" s="55">
        <v>0</v>
      </c>
      <c r="Y191" s="55">
        <v>0</v>
      </c>
      <c r="Z191" s="55">
        <v>0</v>
      </c>
      <c r="AA191" s="55">
        <v>0</v>
      </c>
      <c r="AB191" s="55">
        <v>0</v>
      </c>
      <c r="AC191" s="55">
        <v>0</v>
      </c>
      <c r="AD191" s="55">
        <v>0</v>
      </c>
      <c r="AE191" s="55">
        <v>0</v>
      </c>
      <c r="AF191" s="55">
        <v>0</v>
      </c>
      <c r="AG191" s="55">
        <v>0</v>
      </c>
      <c r="AH191" s="55">
        <v>0</v>
      </c>
      <c r="AI191" s="55">
        <v>0</v>
      </c>
      <c r="AJ191" s="55">
        <v>0</v>
      </c>
      <c r="AK191" s="55">
        <v>0</v>
      </c>
      <c r="AL191" s="55">
        <v>0</v>
      </c>
      <c r="AM191" s="55">
        <v>0</v>
      </c>
      <c r="AN191" s="55">
        <v>0</v>
      </c>
      <c r="AO191" s="55">
        <v>0</v>
      </c>
      <c r="AP191" s="55">
        <v>0</v>
      </c>
      <c r="AQ191" s="55">
        <v>0</v>
      </c>
      <c r="AR191" s="55">
        <v>0</v>
      </c>
      <c r="AS191" s="55">
        <v>0</v>
      </c>
      <c r="AT191" s="55">
        <v>0</v>
      </c>
      <c r="AU191" s="55">
        <v>0</v>
      </c>
      <c r="AV191" s="55">
        <v>0</v>
      </c>
      <c r="AW191" s="55">
        <v>0</v>
      </c>
      <c r="AX191" s="55">
        <v>0</v>
      </c>
      <c r="AY191" s="55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5">
        <v>0</v>
      </c>
      <c r="BI191" s="55">
        <v>0</v>
      </c>
      <c r="BJ191" s="55">
        <v>0</v>
      </c>
      <c r="BK191" s="55">
        <v>0</v>
      </c>
      <c r="BL191" s="55">
        <v>0</v>
      </c>
      <c r="BM191" s="55">
        <v>0</v>
      </c>
      <c r="BN191" s="55">
        <v>0</v>
      </c>
      <c r="BO191" s="55">
        <v>0</v>
      </c>
      <c r="BP191" s="55">
        <v>0</v>
      </c>
      <c r="BQ191" s="55">
        <v>0</v>
      </c>
      <c r="BR191" s="55">
        <v>0</v>
      </c>
      <c r="BS191" s="55">
        <v>0</v>
      </c>
      <c r="BT191" s="55">
        <v>0</v>
      </c>
      <c r="BU191" s="55">
        <v>0</v>
      </c>
      <c r="BV191" s="55">
        <v>0</v>
      </c>
      <c r="BW191" s="55">
        <v>0</v>
      </c>
      <c r="BX191" s="55">
        <v>0</v>
      </c>
      <c r="BY191" s="55">
        <v>0</v>
      </c>
      <c r="BZ191" s="55">
        <v>0</v>
      </c>
      <c r="CA191" s="55">
        <v>0</v>
      </c>
      <c r="CB191" s="55">
        <v>0</v>
      </c>
      <c r="CC191" s="55">
        <v>0</v>
      </c>
      <c r="CD191" s="55">
        <v>0</v>
      </c>
      <c r="CE191" s="55">
        <v>0</v>
      </c>
      <c r="CF191" s="55">
        <v>0</v>
      </c>
      <c r="CG191" s="55">
        <v>0</v>
      </c>
      <c r="CH191" s="55">
        <v>0</v>
      </c>
      <c r="CI191" s="55">
        <v>0</v>
      </c>
      <c r="CJ191" s="55">
        <v>0</v>
      </c>
      <c r="CK191" s="55">
        <v>0</v>
      </c>
      <c r="CL191" s="55">
        <v>0</v>
      </c>
      <c r="CM191" s="55">
        <v>0</v>
      </c>
      <c r="CN191" s="55">
        <v>0</v>
      </c>
      <c r="CO191" s="55">
        <v>0</v>
      </c>
      <c r="CP191" s="55">
        <v>0</v>
      </c>
      <c r="CQ191" s="55">
        <v>0</v>
      </c>
      <c r="CR191" s="55">
        <v>0</v>
      </c>
      <c r="CS191" s="55">
        <v>0</v>
      </c>
      <c r="CT191" s="55">
        <v>0</v>
      </c>
      <c r="CU191" s="55">
        <v>0</v>
      </c>
      <c r="CV191" s="55">
        <v>0</v>
      </c>
      <c r="CW191" s="55">
        <v>0</v>
      </c>
      <c r="CX191" s="55">
        <v>0</v>
      </c>
      <c r="CY191" s="55">
        <v>0</v>
      </c>
      <c r="CZ191" s="55">
        <v>0</v>
      </c>
      <c r="DA191" s="55">
        <v>0</v>
      </c>
      <c r="DB191" s="55">
        <v>0</v>
      </c>
      <c r="DC191" s="55">
        <v>0</v>
      </c>
      <c r="DD191" s="55">
        <v>0</v>
      </c>
      <c r="DE191" s="55">
        <v>0</v>
      </c>
      <c r="DF191" s="55">
        <v>0</v>
      </c>
      <c r="DG191" s="55">
        <v>0</v>
      </c>
      <c r="DH191" s="55">
        <v>0</v>
      </c>
      <c r="DI191" s="55">
        <v>0</v>
      </c>
      <c r="DJ191" s="55">
        <v>0</v>
      </c>
      <c r="DK191" s="55">
        <v>0</v>
      </c>
      <c r="DL191" s="55">
        <v>0</v>
      </c>
      <c r="DM191" s="55">
        <v>0</v>
      </c>
      <c r="DN191" s="55">
        <v>0</v>
      </c>
      <c r="DO191" s="55">
        <v>0</v>
      </c>
      <c r="DP191" s="55">
        <v>0</v>
      </c>
      <c r="DQ191" s="55">
        <v>0</v>
      </c>
      <c r="DR191" s="55">
        <v>0</v>
      </c>
      <c r="DS191" s="55">
        <v>0</v>
      </c>
      <c r="DT191" s="55">
        <v>0</v>
      </c>
      <c r="DU191" s="55">
        <v>0</v>
      </c>
      <c r="DV191" s="55">
        <v>0</v>
      </c>
      <c r="DW191" s="55">
        <v>0</v>
      </c>
      <c r="DX191" s="55">
        <v>0</v>
      </c>
      <c r="DY191" s="55">
        <v>0</v>
      </c>
      <c r="DZ191" s="55">
        <v>0</v>
      </c>
      <c r="EA191" s="55">
        <v>0</v>
      </c>
      <c r="EB191" s="55">
        <v>0</v>
      </c>
      <c r="EC191" s="55">
        <v>0</v>
      </c>
      <c r="ED191" s="55">
        <v>0</v>
      </c>
      <c r="EE191" s="55">
        <v>0</v>
      </c>
      <c r="EF191" s="55">
        <v>0</v>
      </c>
      <c r="EG191" s="55">
        <v>0</v>
      </c>
      <c r="EH191" s="55">
        <v>0</v>
      </c>
      <c r="EI191" s="55">
        <v>0</v>
      </c>
      <c r="EJ191" s="55">
        <v>0</v>
      </c>
      <c r="EK191" s="55">
        <v>0</v>
      </c>
      <c r="EL191" s="55">
        <v>0</v>
      </c>
      <c r="EM191" s="55">
        <v>0</v>
      </c>
      <c r="EN191" s="55">
        <v>202.87721252441406</v>
      </c>
      <c r="EO191" s="55">
        <v>305.31576538085938</v>
      </c>
      <c r="EP191" s="55">
        <v>323.56576538085938</v>
      </c>
      <c r="EQ191" s="55">
        <v>312.722412109375</v>
      </c>
      <c r="ER191" s="55">
        <v>282.37374877929688</v>
      </c>
      <c r="ES191" s="55">
        <v>246.376220703125</v>
      </c>
      <c r="ET191" s="55">
        <v>211.00340270996094</v>
      </c>
      <c r="EU191" s="55">
        <v>178.80496215820313</v>
      </c>
      <c r="EV191" s="55">
        <v>151.34259033203125</v>
      </c>
      <c r="EW191" s="55">
        <v>128.54507446289063</v>
      </c>
      <c r="EX191" s="55">
        <v>109.52683258056641</v>
      </c>
      <c r="EY191" s="55">
        <v>93.653648376464844</v>
      </c>
      <c r="EZ191" s="55">
        <v>80.40716552734375</v>
      </c>
      <c r="FA191" s="55">
        <v>69.354286193847656</v>
      </c>
      <c r="FB191" s="55">
        <v>60.133598327636719</v>
      </c>
      <c r="FC191" s="55">
        <v>52.44183349609375</v>
      </c>
      <c r="FD191" s="55">
        <v>46.025783538818359</v>
      </c>
      <c r="FE191" s="55">
        <v>40.674236297607422</v>
      </c>
      <c r="FF191" s="55">
        <v>36.210597991943359</v>
      </c>
      <c r="FG191" s="55">
        <v>32.487354278564453</v>
      </c>
      <c r="FH191" s="55">
        <v>29.408445358276367</v>
      </c>
      <c r="FI191" s="55">
        <v>26.947996139526367</v>
      </c>
      <c r="FJ191" s="55">
        <v>24.833490371704102</v>
      </c>
      <c r="FK191" s="55">
        <v>23.019569396972656</v>
      </c>
      <c r="FL191" s="55">
        <v>21.49755859375</v>
      </c>
      <c r="FM191" s="55">
        <v>20.225950241088867</v>
      </c>
      <c r="FN191" s="55">
        <v>19.161964416503906</v>
      </c>
      <c r="FO191" s="55">
        <v>18.268917083740234</v>
      </c>
      <c r="FP191" s="55">
        <v>17.486484527587891</v>
      </c>
      <c r="FQ191" s="55">
        <v>15.882386207580566</v>
      </c>
      <c r="FR191" s="55">
        <v>13.873947143554688</v>
      </c>
      <c r="FS191" s="55">
        <v>11.885812759399414</v>
      </c>
      <c r="FT191" s="55">
        <v>10.071170806884766</v>
      </c>
      <c r="FU191" s="55">
        <v>8.478729248046875</v>
      </c>
      <c r="FV191" s="55">
        <v>7.110537052154541</v>
      </c>
      <c r="FW191" s="55">
        <v>5.9492063522338867</v>
      </c>
      <c r="FX191" s="55">
        <v>4.9704680442810059</v>
      </c>
      <c r="FY191" s="55">
        <v>4.149073600769043</v>
      </c>
      <c r="FZ191" s="55">
        <v>3.4615328311920166</v>
      </c>
      <c r="GA191" s="55">
        <v>2.8869013786315918</v>
      </c>
      <c r="GB191" s="55">
        <v>2.4072918891906738</v>
      </c>
      <c r="GC191" s="55">
        <v>2.0075433254241943</v>
      </c>
      <c r="GD191" s="55">
        <v>1.6741489171981812</v>
      </c>
      <c r="GE191" s="55">
        <v>1.3960545063018799</v>
      </c>
      <c r="GF191" s="55">
        <v>1.1643233299255371</v>
      </c>
      <c r="GG191" s="55">
        <v>0.97115516662597656</v>
      </c>
      <c r="GH191" s="55">
        <v>0.8100578784942627</v>
      </c>
      <c r="GI191" s="55">
        <v>0.67574036121368408</v>
      </c>
      <c r="GJ191" s="55">
        <v>0.56371742486953735</v>
      </c>
      <c r="GK191" s="55">
        <v>0.47024184465408325</v>
      </c>
      <c r="GL191" s="55">
        <v>0.39222970604896545</v>
      </c>
      <c r="GM191" s="55">
        <v>0.32712647318840027</v>
      </c>
      <c r="GN191" s="55">
        <v>0.27280065417289734</v>
      </c>
      <c r="GO191" s="55">
        <v>0.22747823596000671</v>
      </c>
      <c r="GP191" s="55">
        <v>0.18967364728450775</v>
      </c>
      <c r="GQ191" s="55">
        <v>0.1581428050994873</v>
      </c>
      <c r="GR191" s="55">
        <v>0.13184626400470734</v>
      </c>
      <c r="GS191" s="55">
        <v>0.10991775989532471</v>
      </c>
      <c r="GT191" s="55">
        <v>9.1632343828678131E-2</v>
      </c>
      <c r="GU191" s="55">
        <v>7.6385289430618286E-2</v>
      </c>
    </row>
    <row r="192" spans="1:203" x14ac:dyDescent="0.45">
      <c r="A192" s="5" t="s">
        <v>3828</v>
      </c>
      <c r="B192" s="89">
        <v>10</v>
      </c>
      <c r="C192" s="89">
        <v>8</v>
      </c>
      <c r="D192" s="55">
        <v>0</v>
      </c>
      <c r="E192" s="55">
        <v>0</v>
      </c>
      <c r="F192" s="55">
        <v>0</v>
      </c>
      <c r="G192" s="55">
        <v>0</v>
      </c>
      <c r="H192" s="55">
        <v>0</v>
      </c>
      <c r="I192" s="55">
        <v>0</v>
      </c>
      <c r="J192" s="55">
        <v>0</v>
      </c>
      <c r="K192" s="55">
        <v>0</v>
      </c>
      <c r="L192" s="55">
        <v>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  <c r="S192" s="55">
        <v>0</v>
      </c>
      <c r="T192" s="55">
        <v>0</v>
      </c>
      <c r="U192" s="55">
        <v>0</v>
      </c>
      <c r="V192" s="55">
        <v>0</v>
      </c>
      <c r="W192" s="55">
        <v>0</v>
      </c>
      <c r="X192" s="55">
        <v>0</v>
      </c>
      <c r="Y192" s="55">
        <v>0</v>
      </c>
      <c r="Z192" s="55">
        <v>0</v>
      </c>
      <c r="AA192" s="55">
        <v>0</v>
      </c>
      <c r="AB192" s="55">
        <v>0</v>
      </c>
      <c r="AC192" s="55">
        <v>0</v>
      </c>
      <c r="AD192" s="55">
        <v>0</v>
      </c>
      <c r="AE192" s="55">
        <v>0</v>
      </c>
      <c r="AF192" s="55">
        <v>0</v>
      </c>
      <c r="AG192" s="55">
        <v>0</v>
      </c>
      <c r="AH192" s="55">
        <v>0</v>
      </c>
      <c r="AI192" s="55">
        <v>0</v>
      </c>
      <c r="AJ192" s="55">
        <v>0</v>
      </c>
      <c r="AK192" s="55">
        <v>0</v>
      </c>
      <c r="AL192" s="55">
        <v>0</v>
      </c>
      <c r="AM192" s="55">
        <v>0</v>
      </c>
      <c r="AN192" s="55">
        <v>0</v>
      </c>
      <c r="AO192" s="55">
        <v>0</v>
      </c>
      <c r="AP192" s="55">
        <v>0</v>
      </c>
      <c r="AQ192" s="55">
        <v>0</v>
      </c>
      <c r="AR192" s="55">
        <v>0</v>
      </c>
      <c r="AS192" s="55">
        <v>0</v>
      </c>
      <c r="AT192" s="55">
        <v>0</v>
      </c>
      <c r="AU192" s="55">
        <v>0</v>
      </c>
      <c r="AV192" s="55">
        <v>0</v>
      </c>
      <c r="AW192" s="55">
        <v>0</v>
      </c>
      <c r="AX192" s="55">
        <v>0</v>
      </c>
      <c r="AY192" s="55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5">
        <v>0</v>
      </c>
      <c r="BI192" s="55">
        <v>0</v>
      </c>
      <c r="BJ192" s="55">
        <v>0</v>
      </c>
      <c r="BK192" s="55">
        <v>0</v>
      </c>
      <c r="BL192" s="55">
        <v>0</v>
      </c>
      <c r="BM192" s="55">
        <v>0</v>
      </c>
      <c r="BN192" s="55">
        <v>0</v>
      </c>
      <c r="BO192" s="55">
        <v>0</v>
      </c>
      <c r="BP192" s="55">
        <v>0</v>
      </c>
      <c r="BQ192" s="55">
        <v>0</v>
      </c>
      <c r="BR192" s="55">
        <v>0</v>
      </c>
      <c r="BS192" s="55">
        <v>0</v>
      </c>
      <c r="BT192" s="55">
        <v>0</v>
      </c>
      <c r="BU192" s="55">
        <v>0</v>
      </c>
      <c r="BV192" s="55">
        <v>0</v>
      </c>
      <c r="BW192" s="55">
        <v>0</v>
      </c>
      <c r="BX192" s="55">
        <v>0</v>
      </c>
      <c r="BY192" s="55">
        <v>0</v>
      </c>
      <c r="BZ192" s="55">
        <v>0</v>
      </c>
      <c r="CA192" s="55">
        <v>0</v>
      </c>
      <c r="CB192" s="55">
        <v>0</v>
      </c>
      <c r="CC192" s="55">
        <v>0</v>
      </c>
      <c r="CD192" s="55">
        <v>0</v>
      </c>
      <c r="CE192" s="55">
        <v>0</v>
      </c>
      <c r="CF192" s="55">
        <v>0</v>
      </c>
      <c r="CG192" s="55">
        <v>0</v>
      </c>
      <c r="CH192" s="55">
        <v>0</v>
      </c>
      <c r="CI192" s="55">
        <v>0</v>
      </c>
      <c r="CJ192" s="55">
        <v>0</v>
      </c>
      <c r="CK192" s="55">
        <v>0</v>
      </c>
      <c r="CL192" s="55">
        <v>0</v>
      </c>
      <c r="CM192" s="55">
        <v>0</v>
      </c>
      <c r="CN192" s="55">
        <v>0</v>
      </c>
      <c r="CO192" s="55">
        <v>0</v>
      </c>
      <c r="CP192" s="55">
        <v>0</v>
      </c>
      <c r="CQ192" s="55">
        <v>0</v>
      </c>
      <c r="CR192" s="55">
        <v>0</v>
      </c>
      <c r="CS192" s="55">
        <v>0</v>
      </c>
      <c r="CT192" s="55">
        <v>0</v>
      </c>
      <c r="CU192" s="55">
        <v>0</v>
      </c>
      <c r="CV192" s="55">
        <v>0</v>
      </c>
      <c r="CW192" s="55">
        <v>0</v>
      </c>
      <c r="CX192" s="55">
        <v>0</v>
      </c>
      <c r="CY192" s="55">
        <v>0</v>
      </c>
      <c r="CZ192" s="55">
        <v>0</v>
      </c>
      <c r="DA192" s="55">
        <v>0</v>
      </c>
      <c r="DB192" s="55">
        <v>0</v>
      </c>
      <c r="DC192" s="55">
        <v>0</v>
      </c>
      <c r="DD192" s="55">
        <v>0</v>
      </c>
      <c r="DE192" s="55">
        <v>0</v>
      </c>
      <c r="DF192" s="55">
        <v>0</v>
      </c>
      <c r="DG192" s="55">
        <v>0</v>
      </c>
      <c r="DH192" s="55">
        <v>0</v>
      </c>
      <c r="DI192" s="55">
        <v>0</v>
      </c>
      <c r="DJ192" s="55">
        <v>0</v>
      </c>
      <c r="DK192" s="55">
        <v>0</v>
      </c>
      <c r="DL192" s="55">
        <v>0</v>
      </c>
      <c r="DM192" s="55">
        <v>0</v>
      </c>
      <c r="DN192" s="55">
        <v>0</v>
      </c>
      <c r="DO192" s="55">
        <v>0</v>
      </c>
      <c r="DP192" s="55">
        <v>0</v>
      </c>
      <c r="DQ192" s="55">
        <v>0</v>
      </c>
      <c r="DR192" s="55">
        <v>0</v>
      </c>
      <c r="DS192" s="55">
        <v>0</v>
      </c>
      <c r="DT192" s="55">
        <v>0</v>
      </c>
      <c r="DU192" s="55">
        <v>0</v>
      </c>
      <c r="DV192" s="55">
        <v>0</v>
      </c>
      <c r="DW192" s="55">
        <v>0</v>
      </c>
      <c r="DX192" s="55">
        <v>0</v>
      </c>
      <c r="DY192" s="55">
        <v>0</v>
      </c>
      <c r="DZ192" s="55">
        <v>0</v>
      </c>
      <c r="EA192" s="55">
        <v>0</v>
      </c>
      <c r="EB192" s="55">
        <v>0</v>
      </c>
      <c r="EC192" s="55">
        <v>0</v>
      </c>
      <c r="ED192" s="55">
        <v>0</v>
      </c>
      <c r="EE192" s="55">
        <v>0</v>
      </c>
      <c r="EF192" s="55">
        <v>0</v>
      </c>
      <c r="EG192" s="55">
        <v>0</v>
      </c>
      <c r="EH192" s="55">
        <v>0</v>
      </c>
      <c r="EI192" s="55">
        <v>0</v>
      </c>
      <c r="EJ192" s="55">
        <v>0</v>
      </c>
      <c r="EK192" s="55">
        <v>0</v>
      </c>
      <c r="EL192" s="55">
        <v>0</v>
      </c>
      <c r="EM192" s="55">
        <v>0</v>
      </c>
      <c r="EN192" s="55">
        <v>318.76141357421875</v>
      </c>
      <c r="EO192" s="55">
        <v>426.56463623046875</v>
      </c>
      <c r="EP192" s="55">
        <v>405.97335815429688</v>
      </c>
      <c r="EQ192" s="55">
        <v>361.89031982421875</v>
      </c>
      <c r="ER192" s="55">
        <v>316.57772827148438</v>
      </c>
      <c r="ES192" s="55">
        <v>268.61563110351563</v>
      </c>
      <c r="ET192" s="55">
        <v>220.32331848144531</v>
      </c>
      <c r="EU192" s="55">
        <v>178.48570251464844</v>
      </c>
      <c r="EV192" s="55">
        <v>145.17189025878906</v>
      </c>
      <c r="EW192" s="55">
        <v>118.73571014404297</v>
      </c>
      <c r="EX192" s="55">
        <v>97.713081359863281</v>
      </c>
      <c r="EY192" s="55">
        <v>80.992218017578125</v>
      </c>
      <c r="EZ192" s="55">
        <v>67.692764282226563</v>
      </c>
      <c r="FA192" s="55">
        <v>57.117103576660156</v>
      </c>
      <c r="FB192" s="55">
        <v>48.708057403564453</v>
      </c>
      <c r="FC192" s="55">
        <v>42.022491455078125</v>
      </c>
      <c r="FD192" s="55">
        <v>36.707374572753906</v>
      </c>
      <c r="FE192" s="55">
        <v>32.481582641601563</v>
      </c>
      <c r="FF192" s="55">
        <v>29.121795654296875</v>
      </c>
      <c r="FG192" s="55">
        <v>26.450187683105469</v>
      </c>
      <c r="FH192" s="55">
        <v>24.335123062133789</v>
      </c>
      <c r="FI192" s="55">
        <v>22.68690299987793</v>
      </c>
      <c r="FJ192" s="55">
        <v>21.387928009033203</v>
      </c>
      <c r="FK192" s="55">
        <v>20.32890510559082</v>
      </c>
      <c r="FL192" s="55">
        <v>19.472797393798828</v>
      </c>
      <c r="FM192" s="55">
        <v>18.787166595458984</v>
      </c>
      <c r="FN192" s="55">
        <v>18.237197875976563</v>
      </c>
      <c r="FO192" s="55">
        <v>17.792984008789063</v>
      </c>
      <c r="FP192" s="55">
        <v>17.416065216064453</v>
      </c>
      <c r="FQ192" s="55">
        <v>16.219993591308594</v>
      </c>
      <c r="FR192" s="55">
        <v>13.962512016296387</v>
      </c>
      <c r="FS192" s="55">
        <v>11.614206314086914</v>
      </c>
      <c r="FT192" s="55">
        <v>9.4829940795898438</v>
      </c>
      <c r="FU192" s="55">
        <v>7.6598219871520996</v>
      </c>
      <c r="FV192" s="55">
        <v>6.1473817825317383</v>
      </c>
      <c r="FW192" s="55">
        <v>4.9142341613769531</v>
      </c>
      <c r="FX192" s="55">
        <v>3.9190003871917725</v>
      </c>
      <c r="FY192" s="55">
        <v>3.1206004619598389</v>
      </c>
      <c r="FZ192" s="55">
        <v>2.4825396537780762</v>
      </c>
      <c r="GA192" s="55">
        <v>1.9737465381622314</v>
      </c>
      <c r="GB192" s="55">
        <v>1.5688843727111816</v>
      </c>
      <c r="GC192" s="55">
        <v>1.2471858263015747</v>
      </c>
      <c r="GD192" s="55">
        <v>0.99129915237426758</v>
      </c>
      <c r="GE192" s="55">
        <v>0.78778350353240967</v>
      </c>
      <c r="GF192" s="55">
        <v>0.62613356113433838</v>
      </c>
      <c r="GG192" s="55">
        <v>0.49773126840591431</v>
      </c>
      <c r="GH192" s="55">
        <v>0.39568197727203369</v>
      </c>
      <c r="GI192" s="55">
        <v>0.31458547711372375</v>
      </c>
      <c r="GJ192" s="55">
        <v>0.2501213550567627</v>
      </c>
      <c r="GK192" s="55">
        <v>0.19885563850402832</v>
      </c>
      <c r="GL192" s="55">
        <v>0.15807947516441345</v>
      </c>
      <c r="GM192" s="55">
        <v>0.12564806640148163</v>
      </c>
      <c r="GN192" s="55">
        <v>9.985949844121933E-2</v>
      </c>
      <c r="GO192" s="55">
        <v>7.9355552792549133E-2</v>
      </c>
      <c r="GP192" s="55">
        <v>6.3056029379367828E-2</v>
      </c>
      <c r="GQ192" s="55">
        <v>5.0101052969694138E-2</v>
      </c>
      <c r="GR192" s="55">
        <v>3.9805151522159576E-2</v>
      </c>
      <c r="GS192" s="55">
        <v>3.1623087823390961E-2</v>
      </c>
      <c r="GT192" s="55">
        <v>2.512134425342083E-2</v>
      </c>
      <c r="GU192" s="55">
        <v>1.9955281168222427E-2</v>
      </c>
    </row>
    <row r="193" spans="1:203" x14ac:dyDescent="0.45">
      <c r="A193" s="5" t="s">
        <v>3828</v>
      </c>
      <c r="B193" s="89">
        <v>11</v>
      </c>
      <c r="C193" s="89">
        <v>5</v>
      </c>
      <c r="D193" s="55">
        <v>0</v>
      </c>
      <c r="E193" s="55">
        <v>0</v>
      </c>
      <c r="F193" s="55">
        <v>0</v>
      </c>
      <c r="G193" s="55">
        <v>0</v>
      </c>
      <c r="H193" s="55">
        <v>0</v>
      </c>
      <c r="I193" s="55">
        <v>0</v>
      </c>
      <c r="J193" s="55">
        <v>0</v>
      </c>
      <c r="K193" s="55">
        <v>0</v>
      </c>
      <c r="L193" s="55">
        <v>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  <c r="S193" s="55">
        <v>0</v>
      </c>
      <c r="T193" s="55">
        <v>0</v>
      </c>
      <c r="U193" s="55">
        <v>0</v>
      </c>
      <c r="V193" s="55">
        <v>0</v>
      </c>
      <c r="W193" s="55">
        <v>0</v>
      </c>
      <c r="X193" s="55">
        <v>0</v>
      </c>
      <c r="Y193" s="55">
        <v>0</v>
      </c>
      <c r="Z193" s="55">
        <v>0</v>
      </c>
      <c r="AA193" s="55">
        <v>0</v>
      </c>
      <c r="AB193" s="55">
        <v>0</v>
      </c>
      <c r="AC193" s="55">
        <v>0</v>
      </c>
      <c r="AD193" s="55">
        <v>0</v>
      </c>
      <c r="AE193" s="55">
        <v>0</v>
      </c>
      <c r="AF193" s="55">
        <v>0</v>
      </c>
      <c r="AG193" s="55">
        <v>0</v>
      </c>
      <c r="AH193" s="55">
        <v>0</v>
      </c>
      <c r="AI193" s="55">
        <v>0</v>
      </c>
      <c r="AJ193" s="55">
        <v>0</v>
      </c>
      <c r="AK193" s="55">
        <v>0</v>
      </c>
      <c r="AL193" s="55">
        <v>0</v>
      </c>
      <c r="AM193" s="55">
        <v>0</v>
      </c>
      <c r="AN193" s="55">
        <v>0</v>
      </c>
      <c r="AO193" s="55">
        <v>0</v>
      </c>
      <c r="AP193" s="55">
        <v>0</v>
      </c>
      <c r="AQ193" s="55">
        <v>0</v>
      </c>
      <c r="AR193" s="55">
        <v>0</v>
      </c>
      <c r="AS193" s="55">
        <v>0</v>
      </c>
      <c r="AT193" s="55">
        <v>0</v>
      </c>
      <c r="AU193" s="55">
        <v>0</v>
      </c>
      <c r="AV193" s="55">
        <v>0</v>
      </c>
      <c r="AW193" s="55">
        <v>0</v>
      </c>
      <c r="AX193" s="55">
        <v>0</v>
      </c>
      <c r="AY193" s="55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5">
        <v>0</v>
      </c>
      <c r="BI193" s="55">
        <v>0</v>
      </c>
      <c r="BJ193" s="55">
        <v>0</v>
      </c>
      <c r="BK193" s="55">
        <v>0</v>
      </c>
      <c r="BL193" s="55">
        <v>0</v>
      </c>
      <c r="BM193" s="55">
        <v>0</v>
      </c>
      <c r="BN193" s="55">
        <v>0</v>
      </c>
      <c r="BO193" s="55">
        <v>0</v>
      </c>
      <c r="BP193" s="55">
        <v>0</v>
      </c>
      <c r="BQ193" s="55">
        <v>0</v>
      </c>
      <c r="BR193" s="55">
        <v>0</v>
      </c>
      <c r="BS193" s="55">
        <v>0</v>
      </c>
      <c r="BT193" s="55">
        <v>0</v>
      </c>
      <c r="BU193" s="55">
        <v>0</v>
      </c>
      <c r="BV193" s="55">
        <v>0</v>
      </c>
      <c r="BW193" s="55">
        <v>0</v>
      </c>
      <c r="BX193" s="55">
        <v>0</v>
      </c>
      <c r="BY193" s="55">
        <v>0</v>
      </c>
      <c r="BZ193" s="55">
        <v>0</v>
      </c>
      <c r="CA193" s="55">
        <v>0</v>
      </c>
      <c r="CB193" s="55">
        <v>0</v>
      </c>
      <c r="CC193" s="55">
        <v>0</v>
      </c>
      <c r="CD193" s="55">
        <v>0</v>
      </c>
      <c r="CE193" s="55">
        <v>0</v>
      </c>
      <c r="CF193" s="55">
        <v>0</v>
      </c>
      <c r="CG193" s="55">
        <v>0</v>
      </c>
      <c r="CH193" s="55">
        <v>0</v>
      </c>
      <c r="CI193" s="55">
        <v>0</v>
      </c>
      <c r="CJ193" s="55">
        <v>0</v>
      </c>
      <c r="CK193" s="55">
        <v>0</v>
      </c>
      <c r="CL193" s="55">
        <v>0</v>
      </c>
      <c r="CM193" s="55">
        <v>0</v>
      </c>
      <c r="CN193" s="55">
        <v>0</v>
      </c>
      <c r="CO193" s="55">
        <v>0</v>
      </c>
      <c r="CP193" s="55">
        <v>0</v>
      </c>
      <c r="CQ193" s="55">
        <v>0</v>
      </c>
      <c r="CR193" s="55">
        <v>0</v>
      </c>
      <c r="CS193" s="55">
        <v>0</v>
      </c>
      <c r="CT193" s="55">
        <v>0</v>
      </c>
      <c r="CU193" s="55">
        <v>0</v>
      </c>
      <c r="CV193" s="55">
        <v>0</v>
      </c>
      <c r="CW193" s="55">
        <v>0</v>
      </c>
      <c r="CX193" s="55">
        <v>0</v>
      </c>
      <c r="CY193" s="55">
        <v>0</v>
      </c>
      <c r="CZ193" s="55">
        <v>0</v>
      </c>
      <c r="DA193" s="55">
        <v>0</v>
      </c>
      <c r="DB193" s="55">
        <v>0</v>
      </c>
      <c r="DC193" s="55">
        <v>0</v>
      </c>
      <c r="DD193" s="55">
        <v>0</v>
      </c>
      <c r="DE193" s="55">
        <v>0</v>
      </c>
      <c r="DF193" s="55">
        <v>0</v>
      </c>
      <c r="DG193" s="55">
        <v>0</v>
      </c>
      <c r="DH193" s="55">
        <v>0</v>
      </c>
      <c r="DI193" s="55">
        <v>0</v>
      </c>
      <c r="DJ193" s="55">
        <v>0</v>
      </c>
      <c r="DK193" s="55">
        <v>0</v>
      </c>
      <c r="DL193" s="55">
        <v>0</v>
      </c>
      <c r="DM193" s="55">
        <v>0</v>
      </c>
      <c r="DN193" s="55">
        <v>0</v>
      </c>
      <c r="DO193" s="55">
        <v>0</v>
      </c>
      <c r="DP193" s="55">
        <v>0</v>
      </c>
      <c r="DQ193" s="55">
        <v>0</v>
      </c>
      <c r="DR193" s="55">
        <v>0</v>
      </c>
      <c r="DS193" s="55">
        <v>0</v>
      </c>
      <c r="DT193" s="55">
        <v>0</v>
      </c>
      <c r="DU193" s="55">
        <v>0</v>
      </c>
      <c r="DV193" s="55">
        <v>0</v>
      </c>
      <c r="DW193" s="55">
        <v>0</v>
      </c>
      <c r="DX193" s="55">
        <v>0</v>
      </c>
      <c r="DY193" s="55">
        <v>0</v>
      </c>
      <c r="DZ193" s="55">
        <v>0</v>
      </c>
      <c r="EA193" s="55">
        <v>0</v>
      </c>
      <c r="EB193" s="55">
        <v>0</v>
      </c>
      <c r="EC193" s="55">
        <v>0</v>
      </c>
      <c r="ED193" s="55">
        <v>0</v>
      </c>
      <c r="EE193" s="55">
        <v>0</v>
      </c>
      <c r="EF193" s="55">
        <v>0</v>
      </c>
      <c r="EG193" s="55">
        <v>0</v>
      </c>
      <c r="EH193" s="55">
        <v>0</v>
      </c>
      <c r="EI193" s="55">
        <v>0</v>
      </c>
      <c r="EJ193" s="55">
        <v>0</v>
      </c>
      <c r="EK193" s="55">
        <v>0</v>
      </c>
      <c r="EL193" s="55">
        <v>0</v>
      </c>
      <c r="EM193" s="55">
        <v>0</v>
      </c>
      <c r="EN193" s="55">
        <v>201.59608459472656</v>
      </c>
      <c r="EO193" s="55">
        <v>288.76177978515625</v>
      </c>
      <c r="EP193" s="55">
        <v>289.77899169921875</v>
      </c>
      <c r="EQ193" s="55">
        <v>260.17306518554688</v>
      </c>
      <c r="ER193" s="55">
        <v>218.76777648925781</v>
      </c>
      <c r="ES193" s="55">
        <v>177.27243041992188</v>
      </c>
      <c r="ET193" s="55">
        <v>140.558837890625</v>
      </c>
      <c r="EU193" s="55">
        <v>110.88307952880859</v>
      </c>
      <c r="EV193" s="55">
        <v>88.259780883789063</v>
      </c>
      <c r="EW193" s="55">
        <v>70.952835083007813</v>
      </c>
      <c r="EX193" s="55">
        <v>57.705478668212891</v>
      </c>
      <c r="EY193" s="55">
        <v>47.562267303466797</v>
      </c>
      <c r="EZ193" s="55">
        <v>39.796146392822266</v>
      </c>
      <c r="FA193" s="55">
        <v>33.850502014160156</v>
      </c>
      <c r="FB193" s="55">
        <v>29.299015045166016</v>
      </c>
      <c r="FC193" s="55">
        <v>25.81507682800293</v>
      </c>
      <c r="FD193" s="55">
        <v>23.148109436035156</v>
      </c>
      <c r="FE193" s="55">
        <v>21.106290817260742</v>
      </c>
      <c r="FF193" s="55">
        <v>19.542551040649414</v>
      </c>
      <c r="FG193" s="55">
        <v>18.34296989440918</v>
      </c>
      <c r="FH193" s="55">
        <v>17.56865119934082</v>
      </c>
      <c r="FI193" s="55">
        <v>17.369531631469727</v>
      </c>
      <c r="FJ193" s="55">
        <v>16.931188583374023</v>
      </c>
      <c r="FK193" s="55">
        <v>16.417192459106445</v>
      </c>
      <c r="FL193" s="55">
        <v>15.983208656311035</v>
      </c>
      <c r="FM193" s="55">
        <v>15.645978927612305</v>
      </c>
      <c r="FN193" s="55">
        <v>15.388142585754395</v>
      </c>
      <c r="FO193" s="55">
        <v>15.193503379821777</v>
      </c>
      <c r="FP193" s="55">
        <v>15.045198440551758</v>
      </c>
      <c r="FQ193" s="55">
        <v>14.92833137512207</v>
      </c>
      <c r="FR193" s="55">
        <v>14.831977844238281</v>
      </c>
      <c r="FS193" s="55">
        <v>14.747238159179688</v>
      </c>
      <c r="FT193" s="55">
        <v>14.661914825439453</v>
      </c>
      <c r="FU193" s="55">
        <v>14.162442207336426</v>
      </c>
      <c r="FV193" s="55">
        <v>12.330199241638184</v>
      </c>
      <c r="FW193" s="55">
        <v>10.169086456298828</v>
      </c>
      <c r="FX193" s="55">
        <v>8.1394309997558594</v>
      </c>
      <c r="FY193" s="55">
        <v>6.4003090858459473</v>
      </c>
      <c r="FZ193" s="55">
        <v>4.9771966934204102</v>
      </c>
      <c r="GA193" s="55">
        <v>3.8437397480010986</v>
      </c>
      <c r="GB193" s="55">
        <v>2.9573097229003906</v>
      </c>
      <c r="GC193" s="55">
        <v>2.2701241970062256</v>
      </c>
      <c r="GD193" s="55">
        <v>1.7393037080764771</v>
      </c>
      <c r="GE193" s="55">
        <v>1.3308825492858887</v>
      </c>
      <c r="GF193" s="55">
        <v>1.0180552005767822</v>
      </c>
      <c r="GG193" s="55">
        <v>0.77871978282928467</v>
      </c>
      <c r="GH193" s="55">
        <v>0.59562301635742188</v>
      </c>
      <c r="GI193" s="55">
        <v>0.45563465356826782</v>
      </c>
      <c r="GJ193" s="55">
        <v>0.34858575463294983</v>
      </c>
      <c r="GK193" s="55">
        <v>0.2666621208190918</v>
      </c>
      <c r="GL193" s="55">
        <v>0.20395183563232422</v>
      </c>
      <c r="GM193" s="55">
        <v>0.1559470146894455</v>
      </c>
      <c r="GN193" s="55">
        <v>0.11920576542615891</v>
      </c>
      <c r="GO193" s="55">
        <v>9.1096580028533936E-2</v>
      </c>
      <c r="GP193" s="55">
        <v>6.9597147405147552E-2</v>
      </c>
      <c r="GQ193" s="55">
        <v>5.315844714641571E-2</v>
      </c>
      <c r="GR193" s="55">
        <v>4.0593516081571579E-2</v>
      </c>
      <c r="GS193" s="55">
        <v>3.0991664156317711E-2</v>
      </c>
      <c r="GT193" s="55">
        <v>2.3651193827390671E-2</v>
      </c>
      <c r="GU193" s="55">
        <v>1.8050141632556915E-2</v>
      </c>
    </row>
    <row r="194" spans="1:203" x14ac:dyDescent="0.45">
      <c r="A194" s="5" t="s">
        <v>3828</v>
      </c>
      <c r="B194" s="89">
        <v>12</v>
      </c>
      <c r="C194" s="89">
        <v>1</v>
      </c>
      <c r="D194" s="55">
        <v>0</v>
      </c>
      <c r="E194" s="55">
        <v>0</v>
      </c>
      <c r="F194" s="55">
        <v>0</v>
      </c>
      <c r="G194" s="55">
        <v>0</v>
      </c>
      <c r="H194" s="55">
        <v>0</v>
      </c>
      <c r="I194" s="55">
        <v>0</v>
      </c>
      <c r="J194" s="55">
        <v>0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  <c r="S194" s="55">
        <v>0</v>
      </c>
      <c r="T194" s="55">
        <v>0</v>
      </c>
      <c r="U194" s="55">
        <v>0</v>
      </c>
      <c r="V194" s="55">
        <v>0</v>
      </c>
      <c r="W194" s="55">
        <v>0</v>
      </c>
      <c r="X194" s="55">
        <v>0</v>
      </c>
      <c r="Y194" s="55">
        <v>0</v>
      </c>
      <c r="Z194" s="55">
        <v>0</v>
      </c>
      <c r="AA194" s="55">
        <v>0</v>
      </c>
      <c r="AB194" s="55">
        <v>0</v>
      </c>
      <c r="AC194" s="55">
        <v>0</v>
      </c>
      <c r="AD194" s="55">
        <v>0</v>
      </c>
      <c r="AE194" s="55">
        <v>0</v>
      </c>
      <c r="AF194" s="55">
        <v>0</v>
      </c>
      <c r="AG194" s="55">
        <v>0</v>
      </c>
      <c r="AH194" s="55">
        <v>0</v>
      </c>
      <c r="AI194" s="55">
        <v>0</v>
      </c>
      <c r="AJ194" s="55">
        <v>0</v>
      </c>
      <c r="AK194" s="55">
        <v>0</v>
      </c>
      <c r="AL194" s="55">
        <v>0</v>
      </c>
      <c r="AM194" s="55">
        <v>0</v>
      </c>
      <c r="AN194" s="55">
        <v>0</v>
      </c>
      <c r="AO194" s="55">
        <v>0</v>
      </c>
      <c r="AP194" s="55">
        <v>0</v>
      </c>
      <c r="AQ194" s="55">
        <v>0</v>
      </c>
      <c r="AR194" s="55">
        <v>0</v>
      </c>
      <c r="AS194" s="55">
        <v>0</v>
      </c>
      <c r="AT194" s="55">
        <v>0</v>
      </c>
      <c r="AU194" s="55">
        <v>0</v>
      </c>
      <c r="AV194" s="55">
        <v>0</v>
      </c>
      <c r="AW194" s="55">
        <v>0</v>
      </c>
      <c r="AX194" s="55">
        <v>0</v>
      </c>
      <c r="AY194" s="55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5">
        <v>0</v>
      </c>
      <c r="BI194" s="55">
        <v>0</v>
      </c>
      <c r="BJ194" s="55">
        <v>0</v>
      </c>
      <c r="BK194" s="55">
        <v>0</v>
      </c>
      <c r="BL194" s="55">
        <v>0</v>
      </c>
      <c r="BM194" s="55">
        <v>0</v>
      </c>
      <c r="BN194" s="55">
        <v>0</v>
      </c>
      <c r="BO194" s="55">
        <v>0</v>
      </c>
      <c r="BP194" s="55">
        <v>0</v>
      </c>
      <c r="BQ194" s="55">
        <v>0</v>
      </c>
      <c r="BR194" s="55">
        <v>0</v>
      </c>
      <c r="BS194" s="55">
        <v>0</v>
      </c>
      <c r="BT194" s="55">
        <v>0</v>
      </c>
      <c r="BU194" s="55">
        <v>0</v>
      </c>
      <c r="BV194" s="55">
        <v>0</v>
      </c>
      <c r="BW194" s="55">
        <v>0</v>
      </c>
      <c r="BX194" s="55">
        <v>0</v>
      </c>
      <c r="BY194" s="55">
        <v>0</v>
      </c>
      <c r="BZ194" s="55">
        <v>0</v>
      </c>
      <c r="CA194" s="55">
        <v>0</v>
      </c>
      <c r="CB194" s="55">
        <v>0</v>
      </c>
      <c r="CC194" s="55">
        <v>0</v>
      </c>
      <c r="CD194" s="55">
        <v>0</v>
      </c>
      <c r="CE194" s="55">
        <v>0</v>
      </c>
      <c r="CF194" s="55">
        <v>0</v>
      </c>
      <c r="CG194" s="55">
        <v>0</v>
      </c>
      <c r="CH194" s="55">
        <v>0</v>
      </c>
      <c r="CI194" s="55">
        <v>0</v>
      </c>
      <c r="CJ194" s="55">
        <v>0</v>
      </c>
      <c r="CK194" s="55">
        <v>0</v>
      </c>
      <c r="CL194" s="55">
        <v>0</v>
      </c>
      <c r="CM194" s="55">
        <v>0</v>
      </c>
      <c r="CN194" s="55">
        <v>0</v>
      </c>
      <c r="CO194" s="55">
        <v>0</v>
      </c>
      <c r="CP194" s="55">
        <v>0</v>
      </c>
      <c r="CQ194" s="55">
        <v>0</v>
      </c>
      <c r="CR194" s="55">
        <v>0</v>
      </c>
      <c r="CS194" s="55">
        <v>0</v>
      </c>
      <c r="CT194" s="55">
        <v>0</v>
      </c>
      <c r="CU194" s="55">
        <v>0</v>
      </c>
      <c r="CV194" s="55">
        <v>0</v>
      </c>
      <c r="CW194" s="55">
        <v>0</v>
      </c>
      <c r="CX194" s="55">
        <v>0</v>
      </c>
      <c r="CY194" s="55">
        <v>0</v>
      </c>
      <c r="CZ194" s="55">
        <v>0</v>
      </c>
      <c r="DA194" s="55">
        <v>0</v>
      </c>
      <c r="DB194" s="55">
        <v>0</v>
      </c>
      <c r="DC194" s="55">
        <v>0</v>
      </c>
      <c r="DD194" s="55">
        <v>0</v>
      </c>
      <c r="DE194" s="55">
        <v>0</v>
      </c>
      <c r="DF194" s="55">
        <v>0</v>
      </c>
      <c r="DG194" s="55">
        <v>0</v>
      </c>
      <c r="DH194" s="55">
        <v>0</v>
      </c>
      <c r="DI194" s="55">
        <v>0</v>
      </c>
      <c r="DJ194" s="55">
        <v>0</v>
      </c>
      <c r="DK194" s="55">
        <v>0</v>
      </c>
      <c r="DL194" s="55">
        <v>0</v>
      </c>
      <c r="DM194" s="55">
        <v>0</v>
      </c>
      <c r="DN194" s="55">
        <v>0</v>
      </c>
      <c r="DO194" s="55">
        <v>0</v>
      </c>
      <c r="DP194" s="55">
        <v>0</v>
      </c>
      <c r="DQ194" s="55">
        <v>0</v>
      </c>
      <c r="DR194" s="55">
        <v>0</v>
      </c>
      <c r="DS194" s="55">
        <v>0</v>
      </c>
      <c r="DT194" s="55">
        <v>0</v>
      </c>
      <c r="DU194" s="55">
        <v>0</v>
      </c>
      <c r="DV194" s="55">
        <v>0</v>
      </c>
      <c r="DW194" s="55">
        <v>0</v>
      </c>
      <c r="DX194" s="55">
        <v>0</v>
      </c>
      <c r="DY194" s="55">
        <v>0</v>
      </c>
      <c r="DZ194" s="55">
        <v>0</v>
      </c>
      <c r="EA194" s="55">
        <v>0</v>
      </c>
      <c r="EB194" s="55">
        <v>0</v>
      </c>
      <c r="EC194" s="55">
        <v>0</v>
      </c>
      <c r="ED194" s="55">
        <v>0</v>
      </c>
      <c r="EE194" s="55">
        <v>0</v>
      </c>
      <c r="EF194" s="55">
        <v>0</v>
      </c>
      <c r="EG194" s="55">
        <v>0</v>
      </c>
      <c r="EH194" s="55">
        <v>0</v>
      </c>
      <c r="EI194" s="55">
        <v>0</v>
      </c>
      <c r="EJ194" s="55">
        <v>0</v>
      </c>
      <c r="EK194" s="55">
        <v>0</v>
      </c>
      <c r="EL194" s="55">
        <v>0</v>
      </c>
      <c r="EM194" s="55">
        <v>0</v>
      </c>
      <c r="EN194" s="55">
        <v>211.49896240234375</v>
      </c>
      <c r="EO194" s="55">
        <v>378.01885986328125</v>
      </c>
      <c r="EP194" s="55">
        <v>431.83871459960938</v>
      </c>
      <c r="EQ194" s="55">
        <v>427.578369140625</v>
      </c>
      <c r="ER194" s="55">
        <v>399.511962890625</v>
      </c>
      <c r="ES194" s="55">
        <v>358.92166137695313</v>
      </c>
      <c r="ET194" s="55">
        <v>314.99838256835938</v>
      </c>
      <c r="EU194" s="55">
        <v>272.63027954101563</v>
      </c>
      <c r="EV194" s="55">
        <v>234.05068969726563</v>
      </c>
      <c r="EW194" s="55">
        <v>200.87812805175781</v>
      </c>
      <c r="EX194" s="55">
        <v>172.67562866210938</v>
      </c>
      <c r="EY194" s="55">
        <v>148.74830627441406</v>
      </c>
      <c r="EZ194" s="55">
        <v>128.47169494628906</v>
      </c>
      <c r="FA194" s="55">
        <v>111.3001708984375</v>
      </c>
      <c r="FB194" s="55">
        <v>96.757133483886719</v>
      </c>
      <c r="FC194" s="55">
        <v>84.051361083984375</v>
      </c>
      <c r="FD194" s="55">
        <v>72.230926513671875</v>
      </c>
      <c r="FE194" s="55">
        <v>61.657752990722656</v>
      </c>
      <c r="FF194" s="55">
        <v>52.410694122314453</v>
      </c>
      <c r="FG194" s="55">
        <v>44.429889678955078</v>
      </c>
      <c r="FH194" s="55">
        <v>37.613262176513672</v>
      </c>
      <c r="FI194" s="55">
        <v>31.820707321166992</v>
      </c>
      <c r="FJ194" s="55">
        <v>26.901981353759766</v>
      </c>
      <c r="FK194" s="55">
        <v>22.732309341430664</v>
      </c>
      <c r="FL194" s="55">
        <v>19.210481643676758</v>
      </c>
      <c r="FM194" s="55">
        <v>16.237150192260742</v>
      </c>
      <c r="FN194" s="55">
        <v>13.725191116333008</v>
      </c>
      <c r="FO194" s="55">
        <v>11.604084968566895</v>
      </c>
      <c r="FP194" s="55">
        <v>9.8121356964111328</v>
      </c>
      <c r="FQ194" s="55">
        <v>8.2965373992919922</v>
      </c>
      <c r="FR194" s="55">
        <v>7.0139455795288086</v>
      </c>
      <c r="FS194" s="55">
        <v>5.9282913208007813</v>
      </c>
      <c r="FT194" s="55">
        <v>5.0095109939575195</v>
      </c>
      <c r="FU194" s="55">
        <v>4.2322173118591309</v>
      </c>
      <c r="FV194" s="55">
        <v>3.5748269557952881</v>
      </c>
      <c r="FW194" s="55">
        <v>3.0190150737762451</v>
      </c>
      <c r="FX194" s="55">
        <v>2.5491952896118164</v>
      </c>
      <c r="FY194" s="55">
        <v>2.1521296501159668</v>
      </c>
      <c r="FZ194" s="55">
        <v>1.8166322708129883</v>
      </c>
      <c r="GA194" s="55">
        <v>1.5331971645355225</v>
      </c>
      <c r="GB194" s="55">
        <v>1.2944735288619995</v>
      </c>
      <c r="GC194" s="55">
        <v>1.0933012962341309</v>
      </c>
      <c r="GD194" s="55">
        <v>0.92330127954483032</v>
      </c>
      <c r="GE194" s="55">
        <v>0.77963429689407349</v>
      </c>
      <c r="GF194" s="55">
        <v>0.65853208303451538</v>
      </c>
      <c r="GG194" s="55">
        <v>0.55642694234848022</v>
      </c>
      <c r="GH194" s="55">
        <v>0.47024402022361755</v>
      </c>
      <c r="GI194" s="55">
        <v>0.39751520752906799</v>
      </c>
      <c r="GJ194" s="55">
        <v>0.33609834313392639</v>
      </c>
      <c r="GK194" s="55">
        <v>0.28416663408279419</v>
      </c>
      <c r="GL194" s="55">
        <v>0.24022570252418518</v>
      </c>
      <c r="GM194" s="55">
        <v>0.20303608477115631</v>
      </c>
      <c r="GN194" s="55">
        <v>0.1715652197599411</v>
      </c>
      <c r="GO194" s="55">
        <v>0.14494194090366364</v>
      </c>
      <c r="GP194" s="55">
        <v>0.12242627888917923</v>
      </c>
      <c r="GQ194" s="55">
        <v>0.10339012742042542</v>
      </c>
      <c r="GR194" s="55">
        <v>8.7299346923828125E-2</v>
      </c>
      <c r="GS194" s="55">
        <v>7.3700681328773499E-2</v>
      </c>
      <c r="GT194" s="55">
        <v>6.2210559844970703E-2</v>
      </c>
      <c r="GU194" s="55">
        <v>5.2503649145364761E-2</v>
      </c>
    </row>
    <row r="195" spans="1:203" x14ac:dyDescent="0.45">
      <c r="A195" s="5" t="s">
        <v>3828</v>
      </c>
      <c r="B195" s="89">
        <v>13</v>
      </c>
      <c r="C195" s="89">
        <v>10</v>
      </c>
      <c r="D195" s="55">
        <v>0</v>
      </c>
      <c r="E195" s="55">
        <v>0</v>
      </c>
      <c r="F195" s="55">
        <v>0</v>
      </c>
      <c r="G195" s="55">
        <v>0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  <c r="S195" s="55">
        <v>0</v>
      </c>
      <c r="T195" s="55">
        <v>0</v>
      </c>
      <c r="U195" s="55">
        <v>0</v>
      </c>
      <c r="V195" s="55">
        <v>0</v>
      </c>
      <c r="W195" s="55">
        <v>0</v>
      </c>
      <c r="X195" s="55">
        <v>0</v>
      </c>
      <c r="Y195" s="55">
        <v>0</v>
      </c>
      <c r="Z195" s="55">
        <v>0</v>
      </c>
      <c r="AA195" s="55">
        <v>0</v>
      </c>
      <c r="AB195" s="55">
        <v>0</v>
      </c>
      <c r="AC195" s="55">
        <v>0</v>
      </c>
      <c r="AD195" s="55">
        <v>0</v>
      </c>
      <c r="AE195" s="55">
        <v>0</v>
      </c>
      <c r="AF195" s="55">
        <v>0</v>
      </c>
      <c r="AG195" s="55">
        <v>0</v>
      </c>
      <c r="AH195" s="55">
        <v>0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55">
        <v>0</v>
      </c>
      <c r="AO195" s="55">
        <v>0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55">
        <v>0</v>
      </c>
      <c r="AV195" s="5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5">
        <v>0</v>
      </c>
      <c r="BI195" s="55">
        <v>0</v>
      </c>
      <c r="BJ195" s="55">
        <v>0</v>
      </c>
      <c r="BK195" s="55">
        <v>0</v>
      </c>
      <c r="BL195" s="55">
        <v>0</v>
      </c>
      <c r="BM195" s="55">
        <v>0</v>
      </c>
      <c r="BN195" s="55">
        <v>0</v>
      </c>
      <c r="BO195" s="55">
        <v>0</v>
      </c>
      <c r="BP195" s="55">
        <v>0</v>
      </c>
      <c r="BQ195" s="55">
        <v>0</v>
      </c>
      <c r="BR195" s="55">
        <v>0</v>
      </c>
      <c r="BS195" s="55">
        <v>0</v>
      </c>
      <c r="BT195" s="55">
        <v>0</v>
      </c>
      <c r="BU195" s="55">
        <v>0</v>
      </c>
      <c r="BV195" s="55">
        <v>0</v>
      </c>
      <c r="BW195" s="55">
        <v>0</v>
      </c>
      <c r="BX195" s="55">
        <v>0</v>
      </c>
      <c r="BY195" s="55">
        <v>0</v>
      </c>
      <c r="BZ195" s="55">
        <v>0</v>
      </c>
      <c r="CA195" s="55">
        <v>0</v>
      </c>
      <c r="CB195" s="55">
        <v>0</v>
      </c>
      <c r="CC195" s="55">
        <v>0</v>
      </c>
      <c r="CD195" s="55">
        <v>0</v>
      </c>
      <c r="CE195" s="55">
        <v>0</v>
      </c>
      <c r="CF195" s="55">
        <v>0</v>
      </c>
      <c r="CG195" s="55">
        <v>0</v>
      </c>
      <c r="CH195" s="55">
        <v>0</v>
      </c>
      <c r="CI195" s="55">
        <v>0</v>
      </c>
      <c r="CJ195" s="55">
        <v>0</v>
      </c>
      <c r="CK195" s="55">
        <v>0</v>
      </c>
      <c r="CL195" s="55">
        <v>0</v>
      </c>
      <c r="CM195" s="55">
        <v>0</v>
      </c>
      <c r="CN195" s="55">
        <v>0</v>
      </c>
      <c r="CO195" s="55">
        <v>0</v>
      </c>
      <c r="CP195" s="55">
        <v>0</v>
      </c>
      <c r="CQ195" s="55">
        <v>0</v>
      </c>
      <c r="CR195" s="55">
        <v>0</v>
      </c>
      <c r="CS195" s="55">
        <v>0</v>
      </c>
      <c r="CT195" s="55">
        <v>0</v>
      </c>
      <c r="CU195" s="55">
        <v>0</v>
      </c>
      <c r="CV195" s="55">
        <v>0</v>
      </c>
      <c r="CW195" s="55">
        <v>0</v>
      </c>
      <c r="CX195" s="55">
        <v>0</v>
      </c>
      <c r="CY195" s="55">
        <v>0</v>
      </c>
      <c r="CZ195" s="55">
        <v>0</v>
      </c>
      <c r="DA195" s="55">
        <v>0</v>
      </c>
      <c r="DB195" s="55">
        <v>0</v>
      </c>
      <c r="DC195" s="55">
        <v>0</v>
      </c>
      <c r="DD195" s="55">
        <v>0</v>
      </c>
      <c r="DE195" s="55">
        <v>0</v>
      </c>
      <c r="DF195" s="55">
        <v>0</v>
      </c>
      <c r="DG195" s="55">
        <v>0</v>
      </c>
      <c r="DH195" s="55">
        <v>0</v>
      </c>
      <c r="DI195" s="55">
        <v>0</v>
      </c>
      <c r="DJ195" s="55">
        <v>0</v>
      </c>
      <c r="DK195" s="55">
        <v>0</v>
      </c>
      <c r="DL195" s="55">
        <v>0</v>
      </c>
      <c r="DM195" s="55">
        <v>0</v>
      </c>
      <c r="DN195" s="55">
        <v>0</v>
      </c>
      <c r="DO195" s="55">
        <v>0</v>
      </c>
      <c r="DP195" s="55">
        <v>0</v>
      </c>
      <c r="DQ195" s="55">
        <v>0</v>
      </c>
      <c r="DR195" s="55">
        <v>0</v>
      </c>
      <c r="DS195" s="55">
        <v>0</v>
      </c>
      <c r="DT195" s="55">
        <v>0</v>
      </c>
      <c r="DU195" s="55">
        <v>0</v>
      </c>
      <c r="DV195" s="55">
        <v>0</v>
      </c>
      <c r="DW195" s="55">
        <v>0</v>
      </c>
      <c r="DX195" s="55">
        <v>0</v>
      </c>
      <c r="DY195" s="55">
        <v>0</v>
      </c>
      <c r="DZ195" s="55">
        <v>0</v>
      </c>
      <c r="EA195" s="55">
        <v>0</v>
      </c>
      <c r="EB195" s="55">
        <v>0</v>
      </c>
      <c r="EC195" s="55">
        <v>0</v>
      </c>
      <c r="ED195" s="55">
        <v>0</v>
      </c>
      <c r="EE195" s="55">
        <v>0</v>
      </c>
      <c r="EF195" s="55">
        <v>0</v>
      </c>
      <c r="EG195" s="55">
        <v>0</v>
      </c>
      <c r="EH195" s="55">
        <v>0</v>
      </c>
      <c r="EI195" s="55">
        <v>0</v>
      </c>
      <c r="EJ195" s="55">
        <v>0</v>
      </c>
      <c r="EK195" s="55">
        <v>0</v>
      </c>
      <c r="EL195" s="55">
        <v>0</v>
      </c>
      <c r="EM195" s="55">
        <v>0</v>
      </c>
      <c r="EN195" s="55">
        <v>186.21806335449219</v>
      </c>
      <c r="EO195" s="55">
        <v>224.932373046875</v>
      </c>
      <c r="EP195" s="55">
        <v>235.548583984375</v>
      </c>
      <c r="EQ195" s="55">
        <v>233.06120300292969</v>
      </c>
      <c r="ER195" s="55">
        <v>220.87654113769531</v>
      </c>
      <c r="ES195" s="55">
        <v>204.98023986816406</v>
      </c>
      <c r="ET195" s="55">
        <v>186.63041687011719</v>
      </c>
      <c r="EU195" s="55">
        <v>166.46401977539063</v>
      </c>
      <c r="EV195" s="55">
        <v>146.49629211425781</v>
      </c>
      <c r="EW195" s="55">
        <v>128.10932922363281</v>
      </c>
      <c r="EX195" s="55">
        <v>112.43791198730469</v>
      </c>
      <c r="EY195" s="55">
        <v>98.942466735839844</v>
      </c>
      <c r="EZ195" s="55">
        <v>87.296638488769531</v>
      </c>
      <c r="FA195" s="55">
        <v>77.244880676269531</v>
      </c>
      <c r="FB195" s="55">
        <v>68.570327758789063</v>
      </c>
      <c r="FC195" s="55">
        <v>61.085155487060547</v>
      </c>
      <c r="FD195" s="55">
        <v>54.626949310302734</v>
      </c>
      <c r="FE195" s="55">
        <v>49.054973602294922</v>
      </c>
      <c r="FF195" s="55">
        <v>44.248291015625</v>
      </c>
      <c r="FG195" s="55">
        <v>40.101886749267578</v>
      </c>
      <c r="FH195" s="55">
        <v>36.539299011230469</v>
      </c>
      <c r="FI195" s="55">
        <v>33.504928588867188</v>
      </c>
      <c r="FJ195" s="55">
        <v>30.885473251342773</v>
      </c>
      <c r="FK195" s="55">
        <v>28.599811553955078</v>
      </c>
      <c r="FL195" s="55">
        <v>26.624475479125977</v>
      </c>
      <c r="FM195" s="55">
        <v>24.922971725463867</v>
      </c>
      <c r="FN195" s="55">
        <v>23.456321716308594</v>
      </c>
      <c r="FO195" s="55">
        <v>22.192312240600586</v>
      </c>
      <c r="FP195" s="55">
        <v>21.101911544799805</v>
      </c>
      <c r="FQ195" s="55">
        <v>20.159080505371094</v>
      </c>
      <c r="FR195" s="55">
        <v>19.340751647949219</v>
      </c>
      <c r="FS195" s="55">
        <v>18.626632690429688</v>
      </c>
      <c r="FT195" s="55">
        <v>17.984598159790039</v>
      </c>
      <c r="FU195" s="55">
        <v>16.653186798095703</v>
      </c>
      <c r="FV195" s="55">
        <v>14.900023460388184</v>
      </c>
      <c r="FW195" s="55">
        <v>13.127128601074219</v>
      </c>
      <c r="FX195" s="55">
        <v>11.46455192565918</v>
      </c>
      <c r="FY195" s="55">
        <v>9.9607172012329102</v>
      </c>
      <c r="FZ195" s="55">
        <v>8.6270112991333008</v>
      </c>
      <c r="GA195" s="55">
        <v>7.4574527740478516</v>
      </c>
      <c r="GB195" s="55">
        <v>6.4405422210693359</v>
      </c>
      <c r="GC195" s="55">
        <v>5.5595064163208008</v>
      </c>
      <c r="GD195" s="55">
        <v>4.796638011932373</v>
      </c>
      <c r="GE195" s="55">
        <v>4.1371569633483887</v>
      </c>
      <c r="GF195" s="55">
        <v>3.5682523250579834</v>
      </c>
      <c r="GG195" s="55">
        <v>3.0777513980865479</v>
      </c>
      <c r="GH195" s="55">
        <v>2.6546308994293213</v>
      </c>
      <c r="GI195" s="55">
        <v>2.2896738052368164</v>
      </c>
      <c r="GJ195" s="55">
        <v>1.9748988151550293</v>
      </c>
      <c r="GK195" s="55">
        <v>1.7034096717834473</v>
      </c>
      <c r="GL195" s="55">
        <v>1.4692544937133789</v>
      </c>
      <c r="GM195" s="55">
        <v>1.2672972679138184</v>
      </c>
      <c r="GN195" s="55">
        <v>1.0931150913238525</v>
      </c>
      <c r="GO195" s="55">
        <v>0.94267231225967407</v>
      </c>
      <c r="GP195" s="55">
        <v>0.81284224987030029</v>
      </c>
      <c r="GQ195" s="55">
        <v>0.70082324743270874</v>
      </c>
      <c r="GR195" s="55">
        <v>0.60418647527694702</v>
      </c>
      <c r="GS195" s="55">
        <v>0.52083820104598999</v>
      </c>
      <c r="GT195" s="55">
        <v>0.44895434379577637</v>
      </c>
      <c r="GU195" s="55">
        <v>0.38696536421775818</v>
      </c>
    </row>
    <row r="196" spans="1:203" x14ac:dyDescent="0.45">
      <c r="A196" s="5" t="s">
        <v>3828</v>
      </c>
      <c r="B196" s="89">
        <v>14</v>
      </c>
      <c r="C196" s="89">
        <v>4</v>
      </c>
      <c r="D196" s="55">
        <v>0</v>
      </c>
      <c r="E196" s="55">
        <v>0</v>
      </c>
      <c r="F196" s="55">
        <v>0</v>
      </c>
      <c r="G196" s="55">
        <v>0</v>
      </c>
      <c r="H196" s="55">
        <v>0</v>
      </c>
      <c r="I196" s="55">
        <v>0</v>
      </c>
      <c r="J196" s="55">
        <v>0</v>
      </c>
      <c r="K196" s="55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  <c r="S196" s="55">
        <v>0</v>
      </c>
      <c r="T196" s="55">
        <v>0</v>
      </c>
      <c r="U196" s="55">
        <v>0</v>
      </c>
      <c r="V196" s="55">
        <v>0</v>
      </c>
      <c r="W196" s="55">
        <v>0</v>
      </c>
      <c r="X196" s="55">
        <v>0</v>
      </c>
      <c r="Y196" s="55">
        <v>0</v>
      </c>
      <c r="Z196" s="55">
        <v>0</v>
      </c>
      <c r="AA196" s="55">
        <v>0</v>
      </c>
      <c r="AB196" s="55">
        <v>0</v>
      </c>
      <c r="AC196" s="55">
        <v>0</v>
      </c>
      <c r="AD196" s="55">
        <v>0</v>
      </c>
      <c r="AE196" s="55">
        <v>0</v>
      </c>
      <c r="AF196" s="55">
        <v>0</v>
      </c>
      <c r="AG196" s="55">
        <v>0</v>
      </c>
      <c r="AH196" s="55">
        <v>0</v>
      </c>
      <c r="AI196" s="55">
        <v>0</v>
      </c>
      <c r="AJ196" s="55">
        <v>0</v>
      </c>
      <c r="AK196" s="55">
        <v>0</v>
      </c>
      <c r="AL196" s="55">
        <v>0</v>
      </c>
      <c r="AM196" s="55">
        <v>0</v>
      </c>
      <c r="AN196" s="55">
        <v>0</v>
      </c>
      <c r="AO196" s="55">
        <v>0</v>
      </c>
      <c r="AP196" s="55">
        <v>0</v>
      </c>
      <c r="AQ196" s="55">
        <v>0</v>
      </c>
      <c r="AR196" s="55">
        <v>0</v>
      </c>
      <c r="AS196" s="55">
        <v>0</v>
      </c>
      <c r="AT196" s="55">
        <v>0</v>
      </c>
      <c r="AU196" s="55">
        <v>0</v>
      </c>
      <c r="AV196" s="55">
        <v>0</v>
      </c>
      <c r="AW196" s="55">
        <v>0</v>
      </c>
      <c r="AX196" s="55">
        <v>0</v>
      </c>
      <c r="AY196" s="55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5">
        <v>0</v>
      </c>
      <c r="BI196" s="55">
        <v>0</v>
      </c>
      <c r="BJ196" s="55">
        <v>0</v>
      </c>
      <c r="BK196" s="55">
        <v>0</v>
      </c>
      <c r="BL196" s="55">
        <v>0</v>
      </c>
      <c r="BM196" s="55">
        <v>0</v>
      </c>
      <c r="BN196" s="55">
        <v>0</v>
      </c>
      <c r="BO196" s="55">
        <v>0</v>
      </c>
      <c r="BP196" s="55">
        <v>0</v>
      </c>
      <c r="BQ196" s="55">
        <v>0</v>
      </c>
      <c r="BR196" s="55">
        <v>0</v>
      </c>
      <c r="BS196" s="55">
        <v>0</v>
      </c>
      <c r="BT196" s="55">
        <v>0</v>
      </c>
      <c r="BU196" s="55">
        <v>0</v>
      </c>
      <c r="BV196" s="55">
        <v>0</v>
      </c>
      <c r="BW196" s="55">
        <v>0</v>
      </c>
      <c r="BX196" s="55">
        <v>0</v>
      </c>
      <c r="BY196" s="55">
        <v>0</v>
      </c>
      <c r="BZ196" s="55">
        <v>0</v>
      </c>
      <c r="CA196" s="55">
        <v>0</v>
      </c>
      <c r="CB196" s="55">
        <v>0</v>
      </c>
      <c r="CC196" s="55">
        <v>0</v>
      </c>
      <c r="CD196" s="55">
        <v>0</v>
      </c>
      <c r="CE196" s="55">
        <v>0</v>
      </c>
      <c r="CF196" s="55">
        <v>0</v>
      </c>
      <c r="CG196" s="55">
        <v>0</v>
      </c>
      <c r="CH196" s="55">
        <v>0</v>
      </c>
      <c r="CI196" s="55">
        <v>0</v>
      </c>
      <c r="CJ196" s="55">
        <v>0</v>
      </c>
      <c r="CK196" s="55">
        <v>0</v>
      </c>
      <c r="CL196" s="55">
        <v>0</v>
      </c>
      <c r="CM196" s="55">
        <v>0</v>
      </c>
      <c r="CN196" s="55">
        <v>0</v>
      </c>
      <c r="CO196" s="55">
        <v>0</v>
      </c>
      <c r="CP196" s="55">
        <v>0</v>
      </c>
      <c r="CQ196" s="55">
        <v>0</v>
      </c>
      <c r="CR196" s="55">
        <v>0</v>
      </c>
      <c r="CS196" s="55">
        <v>0</v>
      </c>
      <c r="CT196" s="55">
        <v>0</v>
      </c>
      <c r="CU196" s="55">
        <v>0</v>
      </c>
      <c r="CV196" s="55">
        <v>0</v>
      </c>
      <c r="CW196" s="55">
        <v>0</v>
      </c>
      <c r="CX196" s="55">
        <v>0</v>
      </c>
      <c r="CY196" s="55">
        <v>0</v>
      </c>
      <c r="CZ196" s="55">
        <v>0</v>
      </c>
      <c r="DA196" s="55">
        <v>0</v>
      </c>
      <c r="DB196" s="55">
        <v>0</v>
      </c>
      <c r="DC196" s="55">
        <v>0</v>
      </c>
      <c r="DD196" s="55">
        <v>0</v>
      </c>
      <c r="DE196" s="55">
        <v>0</v>
      </c>
      <c r="DF196" s="55">
        <v>0</v>
      </c>
      <c r="DG196" s="55">
        <v>0</v>
      </c>
      <c r="DH196" s="55">
        <v>0</v>
      </c>
      <c r="DI196" s="55">
        <v>0</v>
      </c>
      <c r="DJ196" s="55">
        <v>0</v>
      </c>
      <c r="DK196" s="55">
        <v>0</v>
      </c>
      <c r="DL196" s="55">
        <v>0</v>
      </c>
      <c r="DM196" s="55">
        <v>0</v>
      </c>
      <c r="DN196" s="55">
        <v>0</v>
      </c>
      <c r="DO196" s="55">
        <v>0</v>
      </c>
      <c r="DP196" s="55">
        <v>0</v>
      </c>
      <c r="DQ196" s="55">
        <v>0</v>
      </c>
      <c r="DR196" s="55">
        <v>0</v>
      </c>
      <c r="DS196" s="55">
        <v>0</v>
      </c>
      <c r="DT196" s="55">
        <v>0</v>
      </c>
      <c r="DU196" s="55">
        <v>0</v>
      </c>
      <c r="DV196" s="55">
        <v>0</v>
      </c>
      <c r="DW196" s="55">
        <v>0</v>
      </c>
      <c r="DX196" s="55">
        <v>0</v>
      </c>
      <c r="DY196" s="55">
        <v>0</v>
      </c>
      <c r="DZ196" s="55">
        <v>0</v>
      </c>
      <c r="EA196" s="55">
        <v>0</v>
      </c>
      <c r="EB196" s="55">
        <v>0</v>
      </c>
      <c r="EC196" s="55">
        <v>0</v>
      </c>
      <c r="ED196" s="55">
        <v>0</v>
      </c>
      <c r="EE196" s="55">
        <v>0</v>
      </c>
      <c r="EF196" s="55">
        <v>0</v>
      </c>
      <c r="EG196" s="55">
        <v>0</v>
      </c>
      <c r="EH196" s="55">
        <v>0</v>
      </c>
      <c r="EI196" s="55">
        <v>0</v>
      </c>
      <c r="EJ196" s="55">
        <v>0</v>
      </c>
      <c r="EK196" s="55">
        <v>0</v>
      </c>
      <c r="EL196" s="55">
        <v>0</v>
      </c>
      <c r="EM196" s="55">
        <v>0</v>
      </c>
      <c r="EN196" s="55">
        <v>142.22152709960938</v>
      </c>
      <c r="EO196" s="55">
        <v>247.12997436523438</v>
      </c>
      <c r="EP196" s="55">
        <v>270.53707885742188</v>
      </c>
      <c r="EQ196" s="55">
        <v>247.09014892578125</v>
      </c>
      <c r="ER196" s="55">
        <v>211.62187194824219</v>
      </c>
      <c r="ES196" s="55">
        <v>172.94209289550781</v>
      </c>
      <c r="ET196" s="55">
        <v>136.97157287597656</v>
      </c>
      <c r="EU196" s="55">
        <v>107.31982421875</v>
      </c>
      <c r="EV196" s="55">
        <v>84.621894836425781</v>
      </c>
      <c r="EW196" s="55">
        <v>67.335502624511719</v>
      </c>
      <c r="EX196" s="55">
        <v>54.157752990722656</v>
      </c>
      <c r="EY196" s="55">
        <v>44.112197875976563</v>
      </c>
      <c r="EZ196" s="55">
        <v>36.460769653320313</v>
      </c>
      <c r="FA196" s="55">
        <v>30.638664245605469</v>
      </c>
      <c r="FB196" s="55">
        <v>26.212221145629883</v>
      </c>
      <c r="FC196" s="55">
        <v>22.840141296386719</v>
      </c>
      <c r="FD196" s="55">
        <v>20.267726898193359</v>
      </c>
      <c r="FE196" s="55">
        <v>18.301876068115234</v>
      </c>
      <c r="FF196" s="55">
        <v>16.796796798706055</v>
      </c>
      <c r="FG196" s="55">
        <v>15.641087532043457</v>
      </c>
      <c r="FH196" s="55">
        <v>14.803353309631348</v>
      </c>
      <c r="FI196" s="55">
        <v>14.338513374328613</v>
      </c>
      <c r="FJ196" s="55">
        <v>14.030155181884766</v>
      </c>
      <c r="FK196" s="55">
        <v>13.714043617248535</v>
      </c>
      <c r="FL196" s="55">
        <v>13.436413764953613</v>
      </c>
      <c r="FM196" s="55">
        <v>13.204503059387207</v>
      </c>
      <c r="FN196" s="55">
        <v>12.303248405456543</v>
      </c>
      <c r="FO196" s="55">
        <v>10.403732299804688</v>
      </c>
      <c r="FP196" s="55">
        <v>8.4027595520019531</v>
      </c>
      <c r="FQ196" s="55">
        <v>6.6189703941345215</v>
      </c>
      <c r="FR196" s="55">
        <v>5.1337132453918457</v>
      </c>
      <c r="FS196" s="55">
        <v>3.9425444602966309</v>
      </c>
      <c r="FT196" s="55">
        <v>3.0080771446228027</v>
      </c>
      <c r="FU196" s="55">
        <v>2.2850019931793213</v>
      </c>
      <c r="FV196" s="55">
        <v>1.7302695512771606</v>
      </c>
      <c r="FW196" s="55">
        <v>1.3065314292907715</v>
      </c>
      <c r="FX196" s="55">
        <v>0.98436444997787476</v>
      </c>
      <c r="FY196" s="55">
        <v>0.74009859561920166</v>
      </c>
      <c r="FZ196" s="55">
        <v>0.55539155006408691</v>
      </c>
      <c r="GA196" s="55">
        <v>0.41603630781173706</v>
      </c>
      <c r="GB196" s="55">
        <v>0.31168809533119202</v>
      </c>
      <c r="GC196" s="55">
        <v>0.23398309946060181</v>
      </c>
      <c r="GD196" s="55">
        <v>0.17579081654548645</v>
      </c>
      <c r="GE196" s="55">
        <v>0.13207249343395233</v>
      </c>
      <c r="GF196" s="55">
        <v>9.932313859462738E-2</v>
      </c>
      <c r="GG196" s="55">
        <v>7.4825398623943329E-2</v>
      </c>
      <c r="GH196" s="55">
        <v>5.6463424116373062E-2</v>
      </c>
      <c r="GI196" s="55">
        <v>4.2682606726884842E-2</v>
      </c>
      <c r="GJ196" s="55">
        <v>3.2314691692590714E-2</v>
      </c>
      <c r="GK196" s="55">
        <v>2.4485131725668907E-2</v>
      </c>
      <c r="GL196" s="55">
        <v>1.8554454669356346E-2</v>
      </c>
      <c r="GM196" s="55">
        <v>1.4054127037525177E-2</v>
      </c>
      <c r="GN196" s="55">
        <v>1.0637069121003151E-2</v>
      </c>
      <c r="GO196" s="55">
        <v>8.0432668328285217E-3</v>
      </c>
      <c r="GP196" s="55">
        <v>6.0758008621633053E-3</v>
      </c>
      <c r="GQ196" s="55">
        <v>4.584386944770813E-3</v>
      </c>
      <c r="GR196" s="55">
        <v>3.4551015123724937E-3</v>
      </c>
      <c r="GS196" s="55">
        <v>2.6012463495135307E-3</v>
      </c>
      <c r="GT196" s="55">
        <v>1.9564151298254728E-3</v>
      </c>
      <c r="GU196" s="55">
        <v>1.4699666062369943E-3</v>
      </c>
    </row>
    <row r="197" spans="1:203" x14ac:dyDescent="0.45">
      <c r="A197" s="5" t="s">
        <v>3828</v>
      </c>
      <c r="B197" s="89">
        <v>15</v>
      </c>
      <c r="C197" s="89">
        <v>3</v>
      </c>
      <c r="D197" s="55">
        <v>0</v>
      </c>
      <c r="E197" s="55">
        <v>0</v>
      </c>
      <c r="F197" s="55">
        <v>0</v>
      </c>
      <c r="G197" s="55">
        <v>0</v>
      </c>
      <c r="H197" s="55">
        <v>0</v>
      </c>
      <c r="I197" s="55">
        <v>0</v>
      </c>
      <c r="J197" s="55">
        <v>0</v>
      </c>
      <c r="K197" s="55">
        <v>0</v>
      </c>
      <c r="L197" s="55">
        <v>0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  <c r="S197" s="55">
        <v>0</v>
      </c>
      <c r="T197" s="55">
        <v>0</v>
      </c>
      <c r="U197" s="55">
        <v>0</v>
      </c>
      <c r="V197" s="55">
        <v>0</v>
      </c>
      <c r="W197" s="55">
        <v>0</v>
      </c>
      <c r="X197" s="55">
        <v>0</v>
      </c>
      <c r="Y197" s="55">
        <v>0</v>
      </c>
      <c r="Z197" s="55">
        <v>0</v>
      </c>
      <c r="AA197" s="55">
        <v>0</v>
      </c>
      <c r="AB197" s="55">
        <v>0</v>
      </c>
      <c r="AC197" s="55">
        <v>0</v>
      </c>
      <c r="AD197" s="55">
        <v>0</v>
      </c>
      <c r="AE197" s="55">
        <v>0</v>
      </c>
      <c r="AF197" s="55">
        <v>0</v>
      </c>
      <c r="AG197" s="55">
        <v>0</v>
      </c>
      <c r="AH197" s="55">
        <v>0</v>
      </c>
      <c r="AI197" s="55">
        <v>0</v>
      </c>
      <c r="AJ197" s="55">
        <v>0</v>
      </c>
      <c r="AK197" s="55">
        <v>0</v>
      </c>
      <c r="AL197" s="55">
        <v>0</v>
      </c>
      <c r="AM197" s="55">
        <v>0</v>
      </c>
      <c r="AN197" s="55">
        <v>0</v>
      </c>
      <c r="AO197" s="55">
        <v>0</v>
      </c>
      <c r="AP197" s="55">
        <v>0</v>
      </c>
      <c r="AQ197" s="55">
        <v>0</v>
      </c>
      <c r="AR197" s="55">
        <v>0</v>
      </c>
      <c r="AS197" s="55">
        <v>0</v>
      </c>
      <c r="AT197" s="55">
        <v>0</v>
      </c>
      <c r="AU197" s="55">
        <v>0</v>
      </c>
      <c r="AV197" s="55">
        <v>0</v>
      </c>
      <c r="AW197" s="55">
        <v>0</v>
      </c>
      <c r="AX197" s="55">
        <v>0</v>
      </c>
      <c r="AY197" s="55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5">
        <v>0</v>
      </c>
      <c r="BI197" s="55">
        <v>0</v>
      </c>
      <c r="BJ197" s="55">
        <v>0</v>
      </c>
      <c r="BK197" s="55">
        <v>0</v>
      </c>
      <c r="BL197" s="55">
        <v>0</v>
      </c>
      <c r="BM197" s="55">
        <v>0</v>
      </c>
      <c r="BN197" s="55">
        <v>0</v>
      </c>
      <c r="BO197" s="55">
        <v>0</v>
      </c>
      <c r="BP197" s="55">
        <v>0</v>
      </c>
      <c r="BQ197" s="55">
        <v>0</v>
      </c>
      <c r="BR197" s="55">
        <v>0</v>
      </c>
      <c r="BS197" s="55">
        <v>0</v>
      </c>
      <c r="BT197" s="55">
        <v>0</v>
      </c>
      <c r="BU197" s="55">
        <v>0</v>
      </c>
      <c r="BV197" s="55">
        <v>0</v>
      </c>
      <c r="BW197" s="55">
        <v>0</v>
      </c>
      <c r="BX197" s="55">
        <v>0</v>
      </c>
      <c r="BY197" s="55">
        <v>0</v>
      </c>
      <c r="BZ197" s="55">
        <v>0</v>
      </c>
      <c r="CA197" s="55">
        <v>0</v>
      </c>
      <c r="CB197" s="55">
        <v>0</v>
      </c>
      <c r="CC197" s="55">
        <v>0</v>
      </c>
      <c r="CD197" s="55">
        <v>0</v>
      </c>
      <c r="CE197" s="55">
        <v>0</v>
      </c>
      <c r="CF197" s="55">
        <v>0</v>
      </c>
      <c r="CG197" s="55">
        <v>0</v>
      </c>
      <c r="CH197" s="55">
        <v>0</v>
      </c>
      <c r="CI197" s="55">
        <v>0</v>
      </c>
      <c r="CJ197" s="55">
        <v>0</v>
      </c>
      <c r="CK197" s="55">
        <v>0</v>
      </c>
      <c r="CL197" s="55">
        <v>0</v>
      </c>
      <c r="CM197" s="55">
        <v>0</v>
      </c>
      <c r="CN197" s="55">
        <v>0</v>
      </c>
      <c r="CO197" s="55">
        <v>0</v>
      </c>
      <c r="CP197" s="55">
        <v>0</v>
      </c>
      <c r="CQ197" s="55">
        <v>0</v>
      </c>
      <c r="CR197" s="55">
        <v>0</v>
      </c>
      <c r="CS197" s="55">
        <v>0</v>
      </c>
      <c r="CT197" s="55">
        <v>0</v>
      </c>
      <c r="CU197" s="55">
        <v>0</v>
      </c>
      <c r="CV197" s="55">
        <v>0</v>
      </c>
      <c r="CW197" s="55">
        <v>0</v>
      </c>
      <c r="CX197" s="55">
        <v>0</v>
      </c>
      <c r="CY197" s="55">
        <v>0</v>
      </c>
      <c r="CZ197" s="55">
        <v>0</v>
      </c>
      <c r="DA197" s="55">
        <v>0</v>
      </c>
      <c r="DB197" s="55">
        <v>0</v>
      </c>
      <c r="DC197" s="55">
        <v>0</v>
      </c>
      <c r="DD197" s="55">
        <v>0</v>
      </c>
      <c r="DE197" s="55">
        <v>0</v>
      </c>
      <c r="DF197" s="55">
        <v>0</v>
      </c>
      <c r="DG197" s="55">
        <v>0</v>
      </c>
      <c r="DH197" s="55">
        <v>0</v>
      </c>
      <c r="DI197" s="55">
        <v>0</v>
      </c>
      <c r="DJ197" s="55">
        <v>0</v>
      </c>
      <c r="DK197" s="55">
        <v>0</v>
      </c>
      <c r="DL197" s="55">
        <v>0</v>
      </c>
      <c r="DM197" s="55">
        <v>0</v>
      </c>
      <c r="DN197" s="55">
        <v>0</v>
      </c>
      <c r="DO197" s="55">
        <v>0</v>
      </c>
      <c r="DP197" s="55">
        <v>0</v>
      </c>
      <c r="DQ197" s="55">
        <v>0</v>
      </c>
      <c r="DR197" s="55">
        <v>0</v>
      </c>
      <c r="DS197" s="55">
        <v>0</v>
      </c>
      <c r="DT197" s="55">
        <v>0</v>
      </c>
      <c r="DU197" s="55">
        <v>0</v>
      </c>
      <c r="DV197" s="55">
        <v>0</v>
      </c>
      <c r="DW197" s="55">
        <v>0</v>
      </c>
      <c r="DX197" s="55">
        <v>0</v>
      </c>
      <c r="DY197" s="55">
        <v>0</v>
      </c>
      <c r="DZ197" s="55">
        <v>0</v>
      </c>
      <c r="EA197" s="55">
        <v>0</v>
      </c>
      <c r="EB197" s="55">
        <v>0</v>
      </c>
      <c r="EC197" s="55">
        <v>0</v>
      </c>
      <c r="ED197" s="55">
        <v>0</v>
      </c>
      <c r="EE197" s="55">
        <v>0</v>
      </c>
      <c r="EF197" s="55">
        <v>0</v>
      </c>
      <c r="EG197" s="55">
        <v>0</v>
      </c>
      <c r="EH197" s="55">
        <v>0</v>
      </c>
      <c r="EI197" s="55">
        <v>0</v>
      </c>
      <c r="EJ197" s="55">
        <v>0</v>
      </c>
      <c r="EK197" s="55">
        <v>0</v>
      </c>
      <c r="EL197" s="55">
        <v>0</v>
      </c>
      <c r="EM197" s="55">
        <v>0</v>
      </c>
      <c r="EN197" s="55">
        <v>350.0909423828125</v>
      </c>
      <c r="EO197" s="55">
        <v>440.73516845703125</v>
      </c>
      <c r="EP197" s="55">
        <v>437.64215087890625</v>
      </c>
      <c r="EQ197" s="55">
        <v>404.14370727539063</v>
      </c>
      <c r="ER197" s="55">
        <v>360.3760986328125</v>
      </c>
      <c r="ES197" s="55">
        <v>315.98593139648438</v>
      </c>
      <c r="ET197" s="55">
        <v>274.65383911132813</v>
      </c>
      <c r="EU197" s="55">
        <v>238.60710144042969</v>
      </c>
      <c r="EV197" s="55">
        <v>207.80091857910156</v>
      </c>
      <c r="EW197" s="55">
        <v>180.33479309082031</v>
      </c>
      <c r="EX197" s="55">
        <v>155.77607727050781</v>
      </c>
      <c r="EY197" s="55">
        <v>134.26814270019531</v>
      </c>
      <c r="EZ197" s="55">
        <v>115.58591461181641</v>
      </c>
      <c r="FA197" s="55">
        <v>99.429557800292969</v>
      </c>
      <c r="FB197" s="55">
        <v>85.490829467773438</v>
      </c>
      <c r="FC197" s="55">
        <v>73.482955932617188</v>
      </c>
      <c r="FD197" s="55">
        <v>63.147029876708984</v>
      </c>
      <c r="FE197" s="55">
        <v>54.248405456542969</v>
      </c>
      <c r="FF197" s="55">
        <v>46.598335266113281</v>
      </c>
      <c r="FG197" s="55">
        <v>40.022384643554688</v>
      </c>
      <c r="FH197" s="55">
        <v>34.389503479003906</v>
      </c>
      <c r="FI197" s="55">
        <v>29.557165145874023</v>
      </c>
      <c r="FJ197" s="55">
        <v>25.399015426635742</v>
      </c>
      <c r="FK197" s="55">
        <v>21.823564529418945</v>
      </c>
      <c r="FL197" s="55">
        <v>18.758283615112305</v>
      </c>
      <c r="FM197" s="55">
        <v>16.127937316894531</v>
      </c>
      <c r="FN197" s="55">
        <v>13.868465423583984</v>
      </c>
      <c r="FO197" s="55">
        <v>11.928061485290527</v>
      </c>
      <c r="FP197" s="55">
        <v>10.260294914245605</v>
      </c>
      <c r="FQ197" s="55">
        <v>8.8253469467163086</v>
      </c>
      <c r="FR197" s="55">
        <v>7.5901083946228027</v>
      </c>
      <c r="FS197" s="55">
        <v>6.5266323089599609</v>
      </c>
      <c r="FT197" s="55">
        <v>5.6111917495727539</v>
      </c>
      <c r="FU197" s="55">
        <v>4.8233566284179688</v>
      </c>
      <c r="FV197" s="55">
        <v>4.1455297470092773</v>
      </c>
      <c r="FW197" s="55">
        <v>3.5624697208404541</v>
      </c>
      <c r="FX197" s="55">
        <v>3.0610089302062988</v>
      </c>
      <c r="FY197" s="55">
        <v>2.6295459270477295</v>
      </c>
      <c r="FZ197" s="55">
        <v>2.2585346698760986</v>
      </c>
      <c r="GA197" s="55">
        <v>1.939436674118042</v>
      </c>
      <c r="GB197" s="55">
        <v>1.6661728620529175</v>
      </c>
      <c r="GC197" s="55">
        <v>1.4319819211959839</v>
      </c>
      <c r="GD197" s="55">
        <v>1.2305175065994263</v>
      </c>
      <c r="GE197" s="55">
        <v>1.0572983026504517</v>
      </c>
      <c r="GF197" s="55">
        <v>0.90878987312316895</v>
      </c>
      <c r="GG197" s="55">
        <v>0.78136271238327026</v>
      </c>
      <c r="GH197" s="55">
        <v>0.67189407348632813</v>
      </c>
      <c r="GI197" s="55">
        <v>0.57788509130477905</v>
      </c>
      <c r="GJ197" s="55">
        <v>0.49708637595176697</v>
      </c>
      <c r="GK197" s="55">
        <v>0.42756903171539307</v>
      </c>
      <c r="GL197" s="55">
        <v>0.36772313714027405</v>
      </c>
      <c r="GM197" s="55">
        <v>0.31619986891746521</v>
      </c>
      <c r="GN197" s="55">
        <v>0.27184882760047913</v>
      </c>
      <c r="GO197" s="55">
        <v>0.23368088901042938</v>
      </c>
      <c r="GP197" s="55">
        <v>0.20084114372730255</v>
      </c>
      <c r="GQ197" s="55">
        <v>0.17259366810321808</v>
      </c>
      <c r="GR197" s="55">
        <v>0.14829878509044647</v>
      </c>
      <c r="GS197" s="55">
        <v>0.1274077296257019</v>
      </c>
      <c r="GT197" s="55">
        <v>0.10942505300045013</v>
      </c>
      <c r="GU197" s="55">
        <v>9.3981243669986725E-2</v>
      </c>
    </row>
    <row r="198" spans="1:203" x14ac:dyDescent="0.45">
      <c r="A198" s="5" t="s">
        <v>3828</v>
      </c>
      <c r="B198" s="89">
        <v>16</v>
      </c>
      <c r="C198" s="89">
        <v>5</v>
      </c>
      <c r="D198" s="55">
        <v>0</v>
      </c>
      <c r="E198" s="55">
        <v>0</v>
      </c>
      <c r="F198" s="55">
        <v>0</v>
      </c>
      <c r="G198" s="55">
        <v>0</v>
      </c>
      <c r="H198" s="55">
        <v>0</v>
      </c>
      <c r="I198" s="55">
        <v>0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  <c r="S198" s="55">
        <v>0</v>
      </c>
      <c r="T198" s="55">
        <v>0</v>
      </c>
      <c r="U198" s="55">
        <v>0</v>
      </c>
      <c r="V198" s="55">
        <v>0</v>
      </c>
      <c r="W198" s="55">
        <v>0</v>
      </c>
      <c r="X198" s="55">
        <v>0</v>
      </c>
      <c r="Y198" s="55">
        <v>0</v>
      </c>
      <c r="Z198" s="55">
        <v>0</v>
      </c>
      <c r="AA198" s="55">
        <v>0</v>
      </c>
      <c r="AB198" s="55">
        <v>0</v>
      </c>
      <c r="AC198" s="55">
        <v>0</v>
      </c>
      <c r="AD198" s="55">
        <v>0</v>
      </c>
      <c r="AE198" s="55">
        <v>0</v>
      </c>
      <c r="AF198" s="55">
        <v>0</v>
      </c>
      <c r="AG198" s="55">
        <v>0</v>
      </c>
      <c r="AH198" s="55">
        <v>0</v>
      </c>
      <c r="AI198" s="55">
        <v>0</v>
      </c>
      <c r="AJ198" s="55">
        <v>0</v>
      </c>
      <c r="AK198" s="55">
        <v>0</v>
      </c>
      <c r="AL198" s="55">
        <v>0</v>
      </c>
      <c r="AM198" s="55">
        <v>0</v>
      </c>
      <c r="AN198" s="55">
        <v>0</v>
      </c>
      <c r="AO198" s="55">
        <v>0</v>
      </c>
      <c r="AP198" s="55">
        <v>0</v>
      </c>
      <c r="AQ198" s="55">
        <v>0</v>
      </c>
      <c r="AR198" s="55">
        <v>0</v>
      </c>
      <c r="AS198" s="55">
        <v>0</v>
      </c>
      <c r="AT198" s="55">
        <v>0</v>
      </c>
      <c r="AU198" s="55">
        <v>0</v>
      </c>
      <c r="AV198" s="55">
        <v>0</v>
      </c>
      <c r="AW198" s="55">
        <v>0</v>
      </c>
      <c r="AX198" s="55">
        <v>0</v>
      </c>
      <c r="AY198" s="55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5">
        <v>0</v>
      </c>
      <c r="BI198" s="55">
        <v>0</v>
      </c>
      <c r="BJ198" s="55">
        <v>0</v>
      </c>
      <c r="BK198" s="55">
        <v>0</v>
      </c>
      <c r="BL198" s="55">
        <v>0</v>
      </c>
      <c r="BM198" s="55">
        <v>0</v>
      </c>
      <c r="BN198" s="55">
        <v>0</v>
      </c>
      <c r="BO198" s="55">
        <v>0</v>
      </c>
      <c r="BP198" s="55">
        <v>0</v>
      </c>
      <c r="BQ198" s="55">
        <v>0</v>
      </c>
      <c r="BR198" s="55">
        <v>0</v>
      </c>
      <c r="BS198" s="55">
        <v>0</v>
      </c>
      <c r="BT198" s="55">
        <v>0</v>
      </c>
      <c r="BU198" s="55">
        <v>0</v>
      </c>
      <c r="BV198" s="55">
        <v>0</v>
      </c>
      <c r="BW198" s="55">
        <v>0</v>
      </c>
      <c r="BX198" s="55">
        <v>0</v>
      </c>
      <c r="BY198" s="55">
        <v>0</v>
      </c>
      <c r="BZ198" s="55">
        <v>0</v>
      </c>
      <c r="CA198" s="55">
        <v>0</v>
      </c>
      <c r="CB198" s="55">
        <v>0</v>
      </c>
      <c r="CC198" s="55">
        <v>0</v>
      </c>
      <c r="CD198" s="55">
        <v>0</v>
      </c>
      <c r="CE198" s="55">
        <v>0</v>
      </c>
      <c r="CF198" s="55">
        <v>0</v>
      </c>
      <c r="CG198" s="55">
        <v>0</v>
      </c>
      <c r="CH198" s="55">
        <v>0</v>
      </c>
      <c r="CI198" s="55">
        <v>0</v>
      </c>
      <c r="CJ198" s="55">
        <v>0</v>
      </c>
      <c r="CK198" s="55">
        <v>0</v>
      </c>
      <c r="CL198" s="55">
        <v>0</v>
      </c>
      <c r="CM198" s="55">
        <v>0</v>
      </c>
      <c r="CN198" s="55">
        <v>0</v>
      </c>
      <c r="CO198" s="55">
        <v>0</v>
      </c>
      <c r="CP198" s="55">
        <v>0</v>
      </c>
      <c r="CQ198" s="55">
        <v>0</v>
      </c>
      <c r="CR198" s="55">
        <v>0</v>
      </c>
      <c r="CS198" s="55">
        <v>0</v>
      </c>
      <c r="CT198" s="55">
        <v>0</v>
      </c>
      <c r="CU198" s="55">
        <v>0</v>
      </c>
      <c r="CV198" s="55">
        <v>0</v>
      </c>
      <c r="CW198" s="55">
        <v>0</v>
      </c>
      <c r="CX198" s="55">
        <v>0</v>
      </c>
      <c r="CY198" s="55">
        <v>0</v>
      </c>
      <c r="CZ198" s="55">
        <v>0</v>
      </c>
      <c r="DA198" s="55">
        <v>0</v>
      </c>
      <c r="DB198" s="55">
        <v>0</v>
      </c>
      <c r="DC198" s="55">
        <v>0</v>
      </c>
      <c r="DD198" s="55">
        <v>0</v>
      </c>
      <c r="DE198" s="55">
        <v>0</v>
      </c>
      <c r="DF198" s="55">
        <v>0</v>
      </c>
      <c r="DG198" s="55">
        <v>0</v>
      </c>
      <c r="DH198" s="55">
        <v>0</v>
      </c>
      <c r="DI198" s="55">
        <v>0</v>
      </c>
      <c r="DJ198" s="55">
        <v>0</v>
      </c>
      <c r="DK198" s="55">
        <v>0</v>
      </c>
      <c r="DL198" s="55">
        <v>0</v>
      </c>
      <c r="DM198" s="55">
        <v>0</v>
      </c>
      <c r="DN198" s="55">
        <v>0</v>
      </c>
      <c r="DO198" s="55">
        <v>0</v>
      </c>
      <c r="DP198" s="55">
        <v>0</v>
      </c>
      <c r="DQ198" s="55">
        <v>0</v>
      </c>
      <c r="DR198" s="55">
        <v>0</v>
      </c>
      <c r="DS198" s="55">
        <v>0</v>
      </c>
      <c r="DT198" s="55">
        <v>0</v>
      </c>
      <c r="DU198" s="55">
        <v>0</v>
      </c>
      <c r="DV198" s="55">
        <v>0</v>
      </c>
      <c r="DW198" s="55">
        <v>0</v>
      </c>
      <c r="DX198" s="55">
        <v>0</v>
      </c>
      <c r="DY198" s="55">
        <v>0</v>
      </c>
      <c r="DZ198" s="55">
        <v>0</v>
      </c>
      <c r="EA198" s="55">
        <v>0</v>
      </c>
      <c r="EB198" s="55">
        <v>0</v>
      </c>
      <c r="EC198" s="55">
        <v>0</v>
      </c>
      <c r="ED198" s="55">
        <v>0</v>
      </c>
      <c r="EE198" s="55">
        <v>0</v>
      </c>
      <c r="EF198" s="55">
        <v>0</v>
      </c>
      <c r="EG198" s="55">
        <v>0</v>
      </c>
      <c r="EH198" s="55">
        <v>0</v>
      </c>
      <c r="EI198" s="55">
        <v>0</v>
      </c>
      <c r="EJ198" s="55">
        <v>0</v>
      </c>
      <c r="EK198" s="55">
        <v>0</v>
      </c>
      <c r="EL198" s="55">
        <v>0</v>
      </c>
      <c r="EM198" s="55">
        <v>0</v>
      </c>
      <c r="EN198" s="55">
        <v>104.46092987060547</v>
      </c>
      <c r="EO198" s="55">
        <v>169.06777954101563</v>
      </c>
      <c r="EP198" s="55">
        <v>179.31309509277344</v>
      </c>
      <c r="EQ198" s="55">
        <v>169.72384643554688</v>
      </c>
      <c r="ER198" s="55">
        <v>155.12406921386719</v>
      </c>
      <c r="ES198" s="55">
        <v>138.72286987304688</v>
      </c>
      <c r="ET198" s="55">
        <v>120.9044189453125</v>
      </c>
      <c r="EU198" s="55">
        <v>102.58252716064453</v>
      </c>
      <c r="EV198" s="55">
        <v>85.025657653808594</v>
      </c>
      <c r="EW198" s="55">
        <v>69.187980651855469</v>
      </c>
      <c r="EX198" s="55">
        <v>55.5015869140625</v>
      </c>
      <c r="EY198" s="55">
        <v>44.038223266601563</v>
      </c>
      <c r="EZ198" s="55">
        <v>34.859279632568359</v>
      </c>
      <c r="FA198" s="55">
        <v>27.926639556884766</v>
      </c>
      <c r="FB198" s="55">
        <v>22.616466522216797</v>
      </c>
      <c r="FC198" s="55">
        <v>18.537370681762695</v>
      </c>
      <c r="FD198" s="55">
        <v>15.401759147644043</v>
      </c>
      <c r="FE198" s="55">
        <v>12.987088203430176</v>
      </c>
      <c r="FF198" s="55">
        <v>10.907859802246094</v>
      </c>
      <c r="FG198" s="55">
        <v>8.8301897048950195</v>
      </c>
      <c r="FH198" s="55">
        <v>7.0284538269042969</v>
      </c>
      <c r="FI198" s="55">
        <v>5.5377602577209473</v>
      </c>
      <c r="FJ198" s="55">
        <v>4.3319253921508789</v>
      </c>
      <c r="FK198" s="55">
        <v>3.3712167739868164</v>
      </c>
      <c r="FL198" s="55">
        <v>2.6145994663238525</v>
      </c>
      <c r="FM198" s="55">
        <v>2.0228288173675537</v>
      </c>
      <c r="FN198" s="55">
        <v>1.5621081590652466</v>
      </c>
      <c r="FO198" s="55">
        <v>1.2047861814498901</v>
      </c>
      <c r="FP198" s="55">
        <v>0.92830121517181396</v>
      </c>
      <c r="FQ198" s="55">
        <v>0.71466463804244995</v>
      </c>
      <c r="FR198" s="55">
        <v>0.54979723691940308</v>
      </c>
      <c r="FS198" s="55">
        <v>0.42270359396934509</v>
      </c>
      <c r="FT198" s="55">
        <v>0.32481575012207031</v>
      </c>
      <c r="FU198" s="55">
        <v>0.24948859214782715</v>
      </c>
      <c r="FV198" s="55">
        <v>0.19156002998352051</v>
      </c>
      <c r="FW198" s="55">
        <v>0.14703527092933655</v>
      </c>
      <c r="FX198" s="55">
        <v>0.1128285750746727</v>
      </c>
      <c r="FY198" s="55">
        <v>8.6560331284999847E-2</v>
      </c>
      <c r="FZ198" s="55">
        <v>6.6393420100212097E-2</v>
      </c>
      <c r="GA198" s="55">
        <v>5.0915710628032684E-2</v>
      </c>
      <c r="GB198" s="55">
        <v>3.9053618907928467E-2</v>
      </c>
      <c r="GC198" s="55">
        <v>2.9962271451950073E-2</v>
      </c>
      <c r="GD198" s="55">
        <v>2.2984938696026802E-2</v>
      </c>
      <c r="GE198" s="55">
        <v>1.7630483955144882E-2</v>
      </c>
      <c r="GF198" s="55">
        <v>1.3526881113648415E-2</v>
      </c>
      <c r="GG198" s="55">
        <v>1.0381234809756279E-2</v>
      </c>
      <c r="GH198" s="55">
        <v>7.9684620723128319E-3</v>
      </c>
      <c r="GI198" s="55">
        <v>6.1178868636488914E-3</v>
      </c>
      <c r="GJ198" s="55">
        <v>4.6979677863419056E-3</v>
      </c>
      <c r="GK198" s="55">
        <v>3.6077226977795362E-3</v>
      </c>
      <c r="GL198" s="55">
        <v>2.7702299412339926E-3</v>
      </c>
      <c r="GM198" s="55">
        <v>2.1267887204885483E-3</v>
      </c>
      <c r="GN198" s="55">
        <v>1.63252092897892E-3</v>
      </c>
      <c r="GO198" s="55">
        <v>1.2529101222753525E-3</v>
      </c>
      <c r="GP198" s="55">
        <v>9.6140592359006405E-4</v>
      </c>
      <c r="GQ198" s="55">
        <v>7.3760614031925797E-4</v>
      </c>
      <c r="GR198" s="55">
        <v>5.6581228272989392E-4</v>
      </c>
      <c r="GS198" s="55">
        <v>4.3396052205935121E-4</v>
      </c>
      <c r="GT198" s="55">
        <v>3.327852173242718E-4</v>
      </c>
      <c r="GU198" s="55">
        <v>2.5516015011817217E-4</v>
      </c>
    </row>
    <row r="199" spans="1:203" x14ac:dyDescent="0.45">
      <c r="A199" s="5" t="s">
        <v>3828</v>
      </c>
      <c r="B199" s="89">
        <v>17</v>
      </c>
      <c r="C199" s="89">
        <v>3</v>
      </c>
      <c r="D199" s="55">
        <v>0</v>
      </c>
      <c r="E199" s="55">
        <v>0</v>
      </c>
      <c r="F199" s="55">
        <v>0</v>
      </c>
      <c r="G199" s="55">
        <v>0</v>
      </c>
      <c r="H199" s="55">
        <v>0</v>
      </c>
      <c r="I199" s="55">
        <v>0</v>
      </c>
      <c r="J199" s="55">
        <v>0</v>
      </c>
      <c r="K199" s="55">
        <v>0</v>
      </c>
      <c r="L199" s="55">
        <v>0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>
        <v>0</v>
      </c>
      <c r="S199" s="55">
        <v>0</v>
      </c>
      <c r="T199" s="55">
        <v>0</v>
      </c>
      <c r="U199" s="55">
        <v>0</v>
      </c>
      <c r="V199" s="55">
        <v>0</v>
      </c>
      <c r="W199" s="55">
        <v>0</v>
      </c>
      <c r="X199" s="55">
        <v>0</v>
      </c>
      <c r="Y199" s="55">
        <v>0</v>
      </c>
      <c r="Z199" s="55">
        <v>0</v>
      </c>
      <c r="AA199" s="55">
        <v>0</v>
      </c>
      <c r="AB199" s="55">
        <v>0</v>
      </c>
      <c r="AC199" s="55">
        <v>0</v>
      </c>
      <c r="AD199" s="55">
        <v>0</v>
      </c>
      <c r="AE199" s="55">
        <v>0</v>
      </c>
      <c r="AF199" s="55">
        <v>0</v>
      </c>
      <c r="AG199" s="55">
        <v>0</v>
      </c>
      <c r="AH199" s="55">
        <v>0</v>
      </c>
      <c r="AI199" s="55">
        <v>0</v>
      </c>
      <c r="AJ199" s="55">
        <v>0</v>
      </c>
      <c r="AK199" s="55">
        <v>0</v>
      </c>
      <c r="AL199" s="55">
        <v>0</v>
      </c>
      <c r="AM199" s="55">
        <v>0</v>
      </c>
      <c r="AN199" s="55">
        <v>0</v>
      </c>
      <c r="AO199" s="55">
        <v>0</v>
      </c>
      <c r="AP199" s="55">
        <v>0</v>
      </c>
      <c r="AQ199" s="55">
        <v>0</v>
      </c>
      <c r="AR199" s="55">
        <v>0</v>
      </c>
      <c r="AS199" s="55">
        <v>0</v>
      </c>
      <c r="AT199" s="55">
        <v>0</v>
      </c>
      <c r="AU199" s="55">
        <v>0</v>
      </c>
      <c r="AV199" s="55">
        <v>0</v>
      </c>
      <c r="AW199" s="55">
        <v>0</v>
      </c>
      <c r="AX199" s="55">
        <v>0</v>
      </c>
      <c r="AY199" s="55">
        <v>0</v>
      </c>
      <c r="AZ199" s="55">
        <v>0</v>
      </c>
      <c r="BA199" s="55">
        <v>0</v>
      </c>
      <c r="BB199" s="55">
        <v>0</v>
      </c>
      <c r="BC199" s="55">
        <v>0</v>
      </c>
      <c r="BD199" s="55">
        <v>0</v>
      </c>
      <c r="BE199" s="55">
        <v>0</v>
      </c>
      <c r="BF199" s="55">
        <v>0</v>
      </c>
      <c r="BG199" s="55">
        <v>0</v>
      </c>
      <c r="BH199" s="55">
        <v>0</v>
      </c>
      <c r="BI199" s="55">
        <v>0</v>
      </c>
      <c r="BJ199" s="55">
        <v>0</v>
      </c>
      <c r="BK199" s="55">
        <v>0</v>
      </c>
      <c r="BL199" s="55">
        <v>0</v>
      </c>
      <c r="BM199" s="55">
        <v>0</v>
      </c>
      <c r="BN199" s="55">
        <v>0</v>
      </c>
      <c r="BO199" s="55">
        <v>0</v>
      </c>
      <c r="BP199" s="55">
        <v>0</v>
      </c>
      <c r="BQ199" s="55">
        <v>0</v>
      </c>
      <c r="BR199" s="55">
        <v>0</v>
      </c>
      <c r="BS199" s="55">
        <v>0</v>
      </c>
      <c r="BT199" s="55">
        <v>0</v>
      </c>
      <c r="BU199" s="55">
        <v>0</v>
      </c>
      <c r="BV199" s="55">
        <v>0</v>
      </c>
      <c r="BW199" s="55">
        <v>0</v>
      </c>
      <c r="BX199" s="55">
        <v>0</v>
      </c>
      <c r="BY199" s="55">
        <v>0</v>
      </c>
      <c r="BZ199" s="55">
        <v>0</v>
      </c>
      <c r="CA199" s="55">
        <v>0</v>
      </c>
      <c r="CB199" s="55">
        <v>0</v>
      </c>
      <c r="CC199" s="55">
        <v>0</v>
      </c>
      <c r="CD199" s="55">
        <v>0</v>
      </c>
      <c r="CE199" s="55">
        <v>0</v>
      </c>
      <c r="CF199" s="55">
        <v>0</v>
      </c>
      <c r="CG199" s="55">
        <v>0</v>
      </c>
      <c r="CH199" s="55">
        <v>0</v>
      </c>
      <c r="CI199" s="55">
        <v>0</v>
      </c>
      <c r="CJ199" s="55">
        <v>0</v>
      </c>
      <c r="CK199" s="55">
        <v>0</v>
      </c>
      <c r="CL199" s="55">
        <v>0</v>
      </c>
      <c r="CM199" s="55">
        <v>0</v>
      </c>
      <c r="CN199" s="55">
        <v>0</v>
      </c>
      <c r="CO199" s="55">
        <v>0</v>
      </c>
      <c r="CP199" s="55">
        <v>0</v>
      </c>
      <c r="CQ199" s="55">
        <v>0</v>
      </c>
      <c r="CR199" s="55">
        <v>0</v>
      </c>
      <c r="CS199" s="55">
        <v>0</v>
      </c>
      <c r="CT199" s="55">
        <v>0</v>
      </c>
      <c r="CU199" s="55">
        <v>0</v>
      </c>
      <c r="CV199" s="55">
        <v>0</v>
      </c>
      <c r="CW199" s="55">
        <v>0</v>
      </c>
      <c r="CX199" s="55">
        <v>0</v>
      </c>
      <c r="CY199" s="55">
        <v>0</v>
      </c>
      <c r="CZ199" s="55">
        <v>0</v>
      </c>
      <c r="DA199" s="55">
        <v>0</v>
      </c>
      <c r="DB199" s="55">
        <v>0</v>
      </c>
      <c r="DC199" s="55">
        <v>0</v>
      </c>
      <c r="DD199" s="55">
        <v>0</v>
      </c>
      <c r="DE199" s="55">
        <v>0</v>
      </c>
      <c r="DF199" s="55">
        <v>0</v>
      </c>
      <c r="DG199" s="55">
        <v>0</v>
      </c>
      <c r="DH199" s="55">
        <v>0</v>
      </c>
      <c r="DI199" s="55">
        <v>0</v>
      </c>
      <c r="DJ199" s="55">
        <v>0</v>
      </c>
      <c r="DK199" s="55">
        <v>0</v>
      </c>
      <c r="DL199" s="55">
        <v>0</v>
      </c>
      <c r="DM199" s="55">
        <v>0</v>
      </c>
      <c r="DN199" s="55">
        <v>0</v>
      </c>
      <c r="DO199" s="55">
        <v>0</v>
      </c>
      <c r="DP199" s="55">
        <v>0</v>
      </c>
      <c r="DQ199" s="55">
        <v>0</v>
      </c>
      <c r="DR199" s="55">
        <v>0</v>
      </c>
      <c r="DS199" s="55">
        <v>0</v>
      </c>
      <c r="DT199" s="55">
        <v>0</v>
      </c>
      <c r="DU199" s="55">
        <v>0</v>
      </c>
      <c r="DV199" s="55">
        <v>0</v>
      </c>
      <c r="DW199" s="55">
        <v>0</v>
      </c>
      <c r="DX199" s="55">
        <v>0</v>
      </c>
      <c r="DY199" s="55">
        <v>0</v>
      </c>
      <c r="DZ199" s="55">
        <v>0</v>
      </c>
      <c r="EA199" s="55">
        <v>0</v>
      </c>
      <c r="EB199" s="55">
        <v>0</v>
      </c>
      <c r="EC199" s="55">
        <v>0</v>
      </c>
      <c r="ED199" s="55">
        <v>0</v>
      </c>
      <c r="EE199" s="55">
        <v>0</v>
      </c>
      <c r="EF199" s="55">
        <v>0</v>
      </c>
      <c r="EG199" s="55">
        <v>0</v>
      </c>
      <c r="EH199" s="55">
        <v>0</v>
      </c>
      <c r="EI199" s="55">
        <v>0</v>
      </c>
      <c r="EJ199" s="55">
        <v>0</v>
      </c>
      <c r="EK199" s="55">
        <v>0</v>
      </c>
      <c r="EL199" s="55">
        <v>0</v>
      </c>
      <c r="EM199" s="55">
        <v>0</v>
      </c>
      <c r="EN199" s="55">
        <v>152.02095031738281</v>
      </c>
      <c r="EO199" s="55">
        <v>240.05859375</v>
      </c>
      <c r="EP199" s="55">
        <v>272.03643798828125</v>
      </c>
      <c r="EQ199" s="55">
        <v>277.42831420898438</v>
      </c>
      <c r="ER199" s="55">
        <v>264.90390014648438</v>
      </c>
      <c r="ES199" s="55">
        <v>242.16508483886719</v>
      </c>
      <c r="ET199" s="55">
        <v>215.39582824707031</v>
      </c>
      <c r="EU199" s="55">
        <v>188.46115112304688</v>
      </c>
      <c r="EV199" s="55">
        <v>163.260009765625</v>
      </c>
      <c r="EW199" s="55">
        <v>141.05209350585938</v>
      </c>
      <c r="EX199" s="55">
        <v>122.2686767578125</v>
      </c>
      <c r="EY199" s="55">
        <v>106.2723388671875</v>
      </c>
      <c r="EZ199" s="55">
        <v>92.636848449707031</v>
      </c>
      <c r="FA199" s="55">
        <v>81.012062072753906</v>
      </c>
      <c r="FB199" s="55">
        <v>71.100715637207031</v>
      </c>
      <c r="FC199" s="55">
        <v>62.65069580078125</v>
      </c>
      <c r="FD199" s="55">
        <v>55.446792602539063</v>
      </c>
      <c r="FE199" s="55">
        <v>49.304668426513672</v>
      </c>
      <c r="FF199" s="55">
        <v>44.067882537841797</v>
      </c>
      <c r="FG199" s="55">
        <v>39.602199554443359</v>
      </c>
      <c r="FH199" s="55">
        <v>35.811614990234375</v>
      </c>
      <c r="FI199" s="55">
        <v>32.663608551025391</v>
      </c>
      <c r="FJ199" s="55">
        <v>29.913591384887695</v>
      </c>
      <c r="FK199" s="55">
        <v>26.872636795043945</v>
      </c>
      <c r="FL199" s="55">
        <v>23.58824348449707</v>
      </c>
      <c r="FM199" s="55">
        <v>20.46708869934082</v>
      </c>
      <c r="FN199" s="55">
        <v>17.638370513916016</v>
      </c>
      <c r="FO199" s="55">
        <v>15.137932777404785</v>
      </c>
      <c r="FP199" s="55">
        <v>12.958741188049316</v>
      </c>
      <c r="FQ199" s="55">
        <v>11.075477600097656</v>
      </c>
      <c r="FR199" s="55">
        <v>9.4562063217163086</v>
      </c>
      <c r="FS199" s="55">
        <v>8.0683870315551758</v>
      </c>
      <c r="FT199" s="55">
        <v>6.8813343048095703</v>
      </c>
      <c r="FU199" s="55">
        <v>5.8673129081726074</v>
      </c>
      <c r="FV199" s="55">
        <v>5.0017056465148926</v>
      </c>
      <c r="FW199" s="55">
        <v>4.2632565498352051</v>
      </c>
      <c r="FX199" s="55">
        <v>3.6335070133209229</v>
      </c>
      <c r="FY199" s="55">
        <v>3.0965514183044434</v>
      </c>
      <c r="FZ199" s="55">
        <v>2.6388313770294189</v>
      </c>
      <c r="GA199" s="55">
        <v>2.2486796379089355</v>
      </c>
      <c r="GB199" s="55">
        <v>1.9162143468856812</v>
      </c>
      <c r="GC199" s="55">
        <v>1.6329618692398071</v>
      </c>
      <c r="GD199" s="55">
        <v>1.3916389942169189</v>
      </c>
      <c r="GE199" s="55">
        <v>1.1859965324401855</v>
      </c>
      <c r="GF199" s="55">
        <v>1.0107823610305786</v>
      </c>
      <c r="GG199" s="55">
        <v>0.86148577928543091</v>
      </c>
      <c r="GH199" s="55">
        <v>0.73425972461700439</v>
      </c>
      <c r="GI199" s="55">
        <v>0.62585151195526123</v>
      </c>
      <c r="GJ199" s="55">
        <v>0.53347498178482056</v>
      </c>
      <c r="GK199" s="55">
        <v>0.45472624897956848</v>
      </c>
      <c r="GL199" s="55">
        <v>0.38759008049964905</v>
      </c>
      <c r="GM199" s="55">
        <v>0.33035421371459961</v>
      </c>
      <c r="GN199" s="55">
        <v>0.28155830502510071</v>
      </c>
      <c r="GO199" s="55">
        <v>0.23996183276176453</v>
      </c>
      <c r="GP199" s="55">
        <v>0.20450393855571747</v>
      </c>
      <c r="GQ199" s="55">
        <v>0.17427951097488403</v>
      </c>
      <c r="GR199" s="55">
        <v>0.14851799607276917</v>
      </c>
      <c r="GS199" s="55">
        <v>0.12656129896640778</v>
      </c>
      <c r="GT199" s="55">
        <v>0.10783953964710236</v>
      </c>
      <c r="GU199" s="55">
        <v>9.1899998486042023E-2</v>
      </c>
    </row>
    <row r="200" spans="1:203" x14ac:dyDescent="0.45">
      <c r="A200" s="5" t="s">
        <v>3828</v>
      </c>
      <c r="B200" s="89">
        <v>18</v>
      </c>
      <c r="C200" s="89">
        <v>2</v>
      </c>
      <c r="D200" s="55">
        <v>0</v>
      </c>
      <c r="E200" s="55">
        <v>0</v>
      </c>
      <c r="F200" s="55">
        <v>0</v>
      </c>
      <c r="G200" s="55">
        <v>0</v>
      </c>
      <c r="H200" s="55">
        <v>0</v>
      </c>
      <c r="I200" s="55">
        <v>0</v>
      </c>
      <c r="J200" s="55">
        <v>0</v>
      </c>
      <c r="K200" s="55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  <c r="S200" s="55">
        <v>0</v>
      </c>
      <c r="T200" s="55">
        <v>0</v>
      </c>
      <c r="U200" s="55">
        <v>0</v>
      </c>
      <c r="V200" s="55">
        <v>0</v>
      </c>
      <c r="W200" s="55">
        <v>0</v>
      </c>
      <c r="X200" s="55">
        <v>0</v>
      </c>
      <c r="Y200" s="55">
        <v>0</v>
      </c>
      <c r="Z200" s="55">
        <v>0</v>
      </c>
      <c r="AA200" s="55">
        <v>0</v>
      </c>
      <c r="AB200" s="55">
        <v>0</v>
      </c>
      <c r="AC200" s="55">
        <v>0</v>
      </c>
      <c r="AD200" s="55">
        <v>0</v>
      </c>
      <c r="AE200" s="55">
        <v>0</v>
      </c>
      <c r="AF200" s="55">
        <v>0</v>
      </c>
      <c r="AG200" s="55">
        <v>0</v>
      </c>
      <c r="AH200" s="55">
        <v>0</v>
      </c>
      <c r="AI200" s="55">
        <v>0</v>
      </c>
      <c r="AJ200" s="55">
        <v>0</v>
      </c>
      <c r="AK200" s="55">
        <v>0</v>
      </c>
      <c r="AL200" s="55">
        <v>0</v>
      </c>
      <c r="AM200" s="55">
        <v>0</v>
      </c>
      <c r="AN200" s="55">
        <v>0</v>
      </c>
      <c r="AO200" s="55">
        <v>0</v>
      </c>
      <c r="AP200" s="55">
        <v>0</v>
      </c>
      <c r="AQ200" s="55">
        <v>0</v>
      </c>
      <c r="AR200" s="55">
        <v>0</v>
      </c>
      <c r="AS200" s="55">
        <v>0</v>
      </c>
      <c r="AT200" s="55">
        <v>0</v>
      </c>
      <c r="AU200" s="55">
        <v>0</v>
      </c>
      <c r="AV200" s="55">
        <v>0</v>
      </c>
      <c r="AW200" s="55">
        <v>0</v>
      </c>
      <c r="AX200" s="55">
        <v>0</v>
      </c>
      <c r="AY200" s="55">
        <v>0</v>
      </c>
      <c r="AZ200" s="55">
        <v>0</v>
      </c>
      <c r="BA200" s="55">
        <v>0</v>
      </c>
      <c r="BB200" s="55">
        <v>0</v>
      </c>
      <c r="BC200" s="55">
        <v>0</v>
      </c>
      <c r="BD200" s="55">
        <v>0</v>
      </c>
      <c r="BE200" s="55">
        <v>0</v>
      </c>
      <c r="BF200" s="55">
        <v>0</v>
      </c>
      <c r="BG200" s="55">
        <v>0</v>
      </c>
      <c r="BH200" s="55">
        <v>0</v>
      </c>
      <c r="BI200" s="55">
        <v>0</v>
      </c>
      <c r="BJ200" s="55">
        <v>0</v>
      </c>
      <c r="BK200" s="55">
        <v>0</v>
      </c>
      <c r="BL200" s="55">
        <v>0</v>
      </c>
      <c r="BM200" s="55">
        <v>0</v>
      </c>
      <c r="BN200" s="55">
        <v>0</v>
      </c>
      <c r="BO200" s="55">
        <v>0</v>
      </c>
      <c r="BP200" s="55">
        <v>0</v>
      </c>
      <c r="BQ200" s="55">
        <v>0</v>
      </c>
      <c r="BR200" s="55">
        <v>0</v>
      </c>
      <c r="BS200" s="55">
        <v>0</v>
      </c>
      <c r="BT200" s="55">
        <v>0</v>
      </c>
      <c r="BU200" s="55">
        <v>0</v>
      </c>
      <c r="BV200" s="55">
        <v>0</v>
      </c>
      <c r="BW200" s="55">
        <v>0</v>
      </c>
      <c r="BX200" s="55">
        <v>0</v>
      </c>
      <c r="BY200" s="55">
        <v>0</v>
      </c>
      <c r="BZ200" s="55">
        <v>0</v>
      </c>
      <c r="CA200" s="55">
        <v>0</v>
      </c>
      <c r="CB200" s="55">
        <v>0</v>
      </c>
      <c r="CC200" s="55">
        <v>0</v>
      </c>
      <c r="CD200" s="55">
        <v>0</v>
      </c>
      <c r="CE200" s="55">
        <v>0</v>
      </c>
      <c r="CF200" s="55">
        <v>0</v>
      </c>
      <c r="CG200" s="55">
        <v>0</v>
      </c>
      <c r="CH200" s="55">
        <v>0</v>
      </c>
      <c r="CI200" s="55">
        <v>0</v>
      </c>
      <c r="CJ200" s="55">
        <v>0</v>
      </c>
      <c r="CK200" s="55">
        <v>0</v>
      </c>
      <c r="CL200" s="55">
        <v>0</v>
      </c>
      <c r="CM200" s="55">
        <v>0</v>
      </c>
      <c r="CN200" s="55">
        <v>0</v>
      </c>
      <c r="CO200" s="55">
        <v>0</v>
      </c>
      <c r="CP200" s="55">
        <v>0</v>
      </c>
      <c r="CQ200" s="55">
        <v>0</v>
      </c>
      <c r="CR200" s="55">
        <v>0</v>
      </c>
      <c r="CS200" s="55">
        <v>0</v>
      </c>
      <c r="CT200" s="55">
        <v>0</v>
      </c>
      <c r="CU200" s="55">
        <v>0</v>
      </c>
      <c r="CV200" s="55">
        <v>0</v>
      </c>
      <c r="CW200" s="55">
        <v>0</v>
      </c>
      <c r="CX200" s="55">
        <v>0</v>
      </c>
      <c r="CY200" s="55">
        <v>0</v>
      </c>
      <c r="CZ200" s="55">
        <v>0</v>
      </c>
      <c r="DA200" s="55">
        <v>0</v>
      </c>
      <c r="DB200" s="55">
        <v>0</v>
      </c>
      <c r="DC200" s="55">
        <v>0</v>
      </c>
      <c r="DD200" s="55">
        <v>0</v>
      </c>
      <c r="DE200" s="55">
        <v>0</v>
      </c>
      <c r="DF200" s="55">
        <v>0</v>
      </c>
      <c r="DG200" s="55">
        <v>0</v>
      </c>
      <c r="DH200" s="55">
        <v>0</v>
      </c>
      <c r="DI200" s="55">
        <v>0</v>
      </c>
      <c r="DJ200" s="55">
        <v>0</v>
      </c>
      <c r="DK200" s="55">
        <v>0</v>
      </c>
      <c r="DL200" s="55">
        <v>0</v>
      </c>
      <c r="DM200" s="55">
        <v>0</v>
      </c>
      <c r="DN200" s="55">
        <v>0</v>
      </c>
      <c r="DO200" s="55">
        <v>0</v>
      </c>
      <c r="DP200" s="55">
        <v>0</v>
      </c>
      <c r="DQ200" s="55">
        <v>0</v>
      </c>
      <c r="DR200" s="55">
        <v>0</v>
      </c>
      <c r="DS200" s="55">
        <v>0</v>
      </c>
      <c r="DT200" s="55">
        <v>0</v>
      </c>
      <c r="DU200" s="55">
        <v>0</v>
      </c>
      <c r="DV200" s="55">
        <v>0</v>
      </c>
      <c r="DW200" s="55">
        <v>0</v>
      </c>
      <c r="DX200" s="55">
        <v>0</v>
      </c>
      <c r="DY200" s="55">
        <v>0</v>
      </c>
      <c r="DZ200" s="55">
        <v>0</v>
      </c>
      <c r="EA200" s="55">
        <v>0</v>
      </c>
      <c r="EB200" s="55">
        <v>0</v>
      </c>
      <c r="EC200" s="55">
        <v>0</v>
      </c>
      <c r="ED200" s="55">
        <v>0</v>
      </c>
      <c r="EE200" s="55">
        <v>0</v>
      </c>
      <c r="EF200" s="55">
        <v>0</v>
      </c>
      <c r="EG200" s="55">
        <v>0</v>
      </c>
      <c r="EH200" s="55">
        <v>0</v>
      </c>
      <c r="EI200" s="55">
        <v>0</v>
      </c>
      <c r="EJ200" s="55">
        <v>0</v>
      </c>
      <c r="EK200" s="55">
        <v>0</v>
      </c>
      <c r="EL200" s="55">
        <v>0</v>
      </c>
      <c r="EM200" s="55">
        <v>0</v>
      </c>
      <c r="EN200" s="55">
        <v>169.57771301269531</v>
      </c>
      <c r="EO200" s="55">
        <v>296.082763671875</v>
      </c>
      <c r="EP200" s="55">
        <v>335.38555908203125</v>
      </c>
      <c r="EQ200" s="55">
        <v>329.92123413085938</v>
      </c>
      <c r="ER200" s="55">
        <v>304.714111328125</v>
      </c>
      <c r="ES200" s="55">
        <v>270.76937866210938</v>
      </c>
      <c r="ET200" s="55">
        <v>234.73533630371094</v>
      </c>
      <c r="EU200" s="55">
        <v>200.42198181152344</v>
      </c>
      <c r="EV200" s="55">
        <v>169.67530822753906</v>
      </c>
      <c r="EW200" s="55">
        <v>143.83760070800781</v>
      </c>
      <c r="EX200" s="55">
        <v>122.13001251220703</v>
      </c>
      <c r="EY200" s="55">
        <v>103.93517303466797</v>
      </c>
      <c r="EZ200" s="55">
        <v>88.726043701171875</v>
      </c>
      <c r="FA200" s="55">
        <v>76.0411376953125</v>
      </c>
      <c r="FB200" s="55">
        <v>65.480888366699219</v>
      </c>
      <c r="FC200" s="55">
        <v>56.700927734375</v>
      </c>
      <c r="FD200" s="55">
        <v>49.408832550048828</v>
      </c>
      <c r="FE200" s="55">
        <v>43.357582092285156</v>
      </c>
      <c r="FF200" s="55">
        <v>38.339466094970703</v>
      </c>
      <c r="FG200" s="55">
        <v>34.17864990234375</v>
      </c>
      <c r="FH200" s="55">
        <v>30.821418762207031</v>
      </c>
      <c r="FI200" s="55">
        <v>28.138154983520508</v>
      </c>
      <c r="FJ200" s="55">
        <v>25.880823135375977</v>
      </c>
      <c r="FK200" s="55">
        <v>23.972326278686523</v>
      </c>
      <c r="FL200" s="55">
        <v>22.398038864135742</v>
      </c>
      <c r="FM200" s="55">
        <v>20.44447135925293</v>
      </c>
      <c r="FN200" s="55">
        <v>17.746513366699219</v>
      </c>
      <c r="FO200" s="55">
        <v>15.111180305480957</v>
      </c>
      <c r="FP200" s="55">
        <v>12.734704971313477</v>
      </c>
      <c r="FQ200" s="55">
        <v>10.663902282714844</v>
      </c>
      <c r="FR200" s="55">
        <v>8.892817497253418</v>
      </c>
      <c r="FS200" s="55">
        <v>7.3944272994995117</v>
      </c>
      <c r="FT200" s="55">
        <v>6.1357245445251465</v>
      </c>
      <c r="FU200" s="55">
        <v>5.083411693572998</v>
      </c>
      <c r="FV200" s="55">
        <v>4.2065730094909668</v>
      </c>
      <c r="FW200" s="55">
        <v>3.4776535034179688</v>
      </c>
      <c r="FX200" s="55">
        <v>2.8727340698242188</v>
      </c>
      <c r="FY200" s="55">
        <v>2.3713958263397217</v>
      </c>
      <c r="FZ200" s="55">
        <v>1.9563755989074707</v>
      </c>
      <c r="GA200" s="55">
        <v>1.6130497455596924</v>
      </c>
      <c r="GB200" s="55">
        <v>1.3336387872695923</v>
      </c>
      <c r="GC200" s="55">
        <v>1.1034485101699829</v>
      </c>
      <c r="GD200" s="55">
        <v>0.91229408979415894</v>
      </c>
      <c r="GE200" s="55">
        <v>0.7539142370223999</v>
      </c>
      <c r="GF200" s="55">
        <v>0.62390470504760742</v>
      </c>
      <c r="GG200" s="55">
        <v>0.51689380407333374</v>
      </c>
      <c r="GH200" s="55">
        <v>0.4285101592540741</v>
      </c>
      <c r="GI200" s="55">
        <v>0.35556286573410034</v>
      </c>
      <c r="GJ200" s="55">
        <v>0.29517859220504761</v>
      </c>
      <c r="GK200" s="55">
        <v>0.24500846862792969</v>
      </c>
      <c r="GL200" s="55">
        <v>0.2032531350851059</v>
      </c>
      <c r="GM200" s="55">
        <v>0.16848468780517578</v>
      </c>
      <c r="GN200" s="55">
        <v>0.13954506814479828</v>
      </c>
      <c r="GO200" s="55">
        <v>0.11548388004302979</v>
      </c>
      <c r="GP200" s="55">
        <v>9.5499612390995026E-2</v>
      </c>
      <c r="GQ200" s="55">
        <v>7.8918769955635071E-2</v>
      </c>
      <c r="GR200" s="55">
        <v>6.5174102783203125E-2</v>
      </c>
      <c r="GS200" s="55">
        <v>5.3791560232639313E-2</v>
      </c>
      <c r="GT200" s="55">
        <v>4.4372469186782837E-2</v>
      </c>
      <c r="GU200" s="55">
        <v>3.658265620470047E-2</v>
      </c>
    </row>
    <row r="201" spans="1:203" x14ac:dyDescent="0.45">
      <c r="A201" s="5" t="s">
        <v>3828</v>
      </c>
      <c r="B201" s="89">
        <v>19</v>
      </c>
      <c r="C201" s="89">
        <v>6</v>
      </c>
      <c r="D201" s="55">
        <v>0</v>
      </c>
      <c r="E201" s="55">
        <v>0</v>
      </c>
      <c r="F201" s="55">
        <v>0</v>
      </c>
      <c r="G201" s="55">
        <v>0</v>
      </c>
      <c r="H201" s="55">
        <v>0</v>
      </c>
      <c r="I201" s="55">
        <v>0</v>
      </c>
      <c r="J201" s="55">
        <v>0</v>
      </c>
      <c r="K201" s="55">
        <v>0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  <c r="S201" s="55">
        <v>0</v>
      </c>
      <c r="T201" s="55">
        <v>0</v>
      </c>
      <c r="U201" s="55">
        <v>0</v>
      </c>
      <c r="V201" s="55">
        <v>0</v>
      </c>
      <c r="W201" s="55">
        <v>0</v>
      </c>
      <c r="X201" s="55">
        <v>0</v>
      </c>
      <c r="Y201" s="55">
        <v>0</v>
      </c>
      <c r="Z201" s="55">
        <v>0</v>
      </c>
      <c r="AA201" s="55">
        <v>0</v>
      </c>
      <c r="AB201" s="55">
        <v>0</v>
      </c>
      <c r="AC201" s="55">
        <v>0</v>
      </c>
      <c r="AD201" s="55">
        <v>0</v>
      </c>
      <c r="AE201" s="55">
        <v>0</v>
      </c>
      <c r="AF201" s="55">
        <v>0</v>
      </c>
      <c r="AG201" s="55">
        <v>0</v>
      </c>
      <c r="AH201" s="55">
        <v>0</v>
      </c>
      <c r="AI201" s="55">
        <v>0</v>
      </c>
      <c r="AJ201" s="55">
        <v>0</v>
      </c>
      <c r="AK201" s="55">
        <v>0</v>
      </c>
      <c r="AL201" s="55">
        <v>0</v>
      </c>
      <c r="AM201" s="55">
        <v>0</v>
      </c>
      <c r="AN201" s="55">
        <v>0</v>
      </c>
      <c r="AO201" s="55">
        <v>0</v>
      </c>
      <c r="AP201" s="55">
        <v>0</v>
      </c>
      <c r="AQ201" s="55">
        <v>0</v>
      </c>
      <c r="AR201" s="55">
        <v>0</v>
      </c>
      <c r="AS201" s="55">
        <v>0</v>
      </c>
      <c r="AT201" s="55">
        <v>0</v>
      </c>
      <c r="AU201" s="55">
        <v>0</v>
      </c>
      <c r="AV201" s="55">
        <v>0</v>
      </c>
      <c r="AW201" s="55">
        <v>0</v>
      </c>
      <c r="AX201" s="55">
        <v>0</v>
      </c>
      <c r="AY201" s="55">
        <v>0</v>
      </c>
      <c r="AZ201" s="55">
        <v>0</v>
      </c>
      <c r="BA201" s="55">
        <v>0</v>
      </c>
      <c r="BB201" s="55">
        <v>0</v>
      </c>
      <c r="BC201" s="55">
        <v>0</v>
      </c>
      <c r="BD201" s="55">
        <v>0</v>
      </c>
      <c r="BE201" s="55">
        <v>0</v>
      </c>
      <c r="BF201" s="55">
        <v>0</v>
      </c>
      <c r="BG201" s="55">
        <v>0</v>
      </c>
      <c r="BH201" s="55">
        <v>0</v>
      </c>
      <c r="BI201" s="55">
        <v>0</v>
      </c>
      <c r="BJ201" s="55">
        <v>0</v>
      </c>
      <c r="BK201" s="55">
        <v>0</v>
      </c>
      <c r="BL201" s="55">
        <v>0</v>
      </c>
      <c r="BM201" s="55">
        <v>0</v>
      </c>
      <c r="BN201" s="55">
        <v>0</v>
      </c>
      <c r="BO201" s="55">
        <v>0</v>
      </c>
      <c r="BP201" s="55">
        <v>0</v>
      </c>
      <c r="BQ201" s="55">
        <v>0</v>
      </c>
      <c r="BR201" s="55">
        <v>0</v>
      </c>
      <c r="BS201" s="55">
        <v>0</v>
      </c>
      <c r="BT201" s="55">
        <v>0</v>
      </c>
      <c r="BU201" s="55">
        <v>0</v>
      </c>
      <c r="BV201" s="55">
        <v>0</v>
      </c>
      <c r="BW201" s="55">
        <v>0</v>
      </c>
      <c r="BX201" s="55">
        <v>0</v>
      </c>
      <c r="BY201" s="55">
        <v>0</v>
      </c>
      <c r="BZ201" s="55">
        <v>0</v>
      </c>
      <c r="CA201" s="55">
        <v>0</v>
      </c>
      <c r="CB201" s="55">
        <v>0</v>
      </c>
      <c r="CC201" s="55">
        <v>0</v>
      </c>
      <c r="CD201" s="55">
        <v>0</v>
      </c>
      <c r="CE201" s="55">
        <v>0</v>
      </c>
      <c r="CF201" s="55">
        <v>0</v>
      </c>
      <c r="CG201" s="55">
        <v>0</v>
      </c>
      <c r="CH201" s="55">
        <v>0</v>
      </c>
      <c r="CI201" s="55">
        <v>0</v>
      </c>
      <c r="CJ201" s="55">
        <v>0</v>
      </c>
      <c r="CK201" s="55">
        <v>0</v>
      </c>
      <c r="CL201" s="55">
        <v>0</v>
      </c>
      <c r="CM201" s="55">
        <v>0</v>
      </c>
      <c r="CN201" s="55">
        <v>0</v>
      </c>
      <c r="CO201" s="55">
        <v>0</v>
      </c>
      <c r="CP201" s="55">
        <v>0</v>
      </c>
      <c r="CQ201" s="55">
        <v>0</v>
      </c>
      <c r="CR201" s="55">
        <v>0</v>
      </c>
      <c r="CS201" s="55">
        <v>0</v>
      </c>
      <c r="CT201" s="55">
        <v>0</v>
      </c>
      <c r="CU201" s="55">
        <v>0</v>
      </c>
      <c r="CV201" s="55">
        <v>0</v>
      </c>
      <c r="CW201" s="55">
        <v>0</v>
      </c>
      <c r="CX201" s="55">
        <v>0</v>
      </c>
      <c r="CY201" s="55">
        <v>0</v>
      </c>
      <c r="CZ201" s="55">
        <v>0</v>
      </c>
      <c r="DA201" s="55">
        <v>0</v>
      </c>
      <c r="DB201" s="55">
        <v>0</v>
      </c>
      <c r="DC201" s="55">
        <v>0</v>
      </c>
      <c r="DD201" s="55">
        <v>0</v>
      </c>
      <c r="DE201" s="55">
        <v>0</v>
      </c>
      <c r="DF201" s="55">
        <v>0</v>
      </c>
      <c r="DG201" s="55">
        <v>0</v>
      </c>
      <c r="DH201" s="55">
        <v>0</v>
      </c>
      <c r="DI201" s="55">
        <v>0</v>
      </c>
      <c r="DJ201" s="55">
        <v>0</v>
      </c>
      <c r="DK201" s="55">
        <v>0</v>
      </c>
      <c r="DL201" s="55">
        <v>0</v>
      </c>
      <c r="DM201" s="55">
        <v>0</v>
      </c>
      <c r="DN201" s="55">
        <v>0</v>
      </c>
      <c r="DO201" s="55">
        <v>0</v>
      </c>
      <c r="DP201" s="55">
        <v>0</v>
      </c>
      <c r="DQ201" s="55">
        <v>0</v>
      </c>
      <c r="DR201" s="55">
        <v>0</v>
      </c>
      <c r="DS201" s="55">
        <v>0</v>
      </c>
      <c r="DT201" s="55">
        <v>0</v>
      </c>
      <c r="DU201" s="55">
        <v>0</v>
      </c>
      <c r="DV201" s="55">
        <v>0</v>
      </c>
      <c r="DW201" s="55">
        <v>0</v>
      </c>
      <c r="DX201" s="55">
        <v>0</v>
      </c>
      <c r="DY201" s="55">
        <v>0</v>
      </c>
      <c r="DZ201" s="55">
        <v>0</v>
      </c>
      <c r="EA201" s="55">
        <v>0</v>
      </c>
      <c r="EB201" s="55">
        <v>0</v>
      </c>
      <c r="EC201" s="55">
        <v>0</v>
      </c>
      <c r="ED201" s="55">
        <v>0</v>
      </c>
      <c r="EE201" s="55">
        <v>0</v>
      </c>
      <c r="EF201" s="55">
        <v>0</v>
      </c>
      <c r="EG201" s="55">
        <v>0</v>
      </c>
      <c r="EH201" s="55">
        <v>0</v>
      </c>
      <c r="EI201" s="55">
        <v>0</v>
      </c>
      <c r="EJ201" s="55">
        <v>0</v>
      </c>
      <c r="EK201" s="55">
        <v>0</v>
      </c>
      <c r="EL201" s="55">
        <v>0</v>
      </c>
      <c r="EM201" s="55">
        <v>0</v>
      </c>
      <c r="EN201" s="55">
        <v>184.01925659179688</v>
      </c>
      <c r="EO201" s="55">
        <v>275.67755126953125</v>
      </c>
      <c r="EP201" s="55">
        <v>297.51708984375</v>
      </c>
      <c r="EQ201" s="55">
        <v>292.19644165039063</v>
      </c>
      <c r="ER201" s="55">
        <v>272.2918701171875</v>
      </c>
      <c r="ES201" s="55">
        <v>246.57916259765625</v>
      </c>
      <c r="ET201" s="55">
        <v>219.91413879394531</v>
      </c>
      <c r="EU201" s="55">
        <v>194.66461181640625</v>
      </c>
      <c r="EV201" s="55">
        <v>172.66609191894531</v>
      </c>
      <c r="EW201" s="55">
        <v>153.44140625</v>
      </c>
      <c r="EX201" s="55">
        <v>136.61387634277344</v>
      </c>
      <c r="EY201" s="55">
        <v>121.88217926025391</v>
      </c>
      <c r="EZ201" s="55">
        <v>108.98773956298828</v>
      </c>
      <c r="FA201" s="55">
        <v>97.703887939453125</v>
      </c>
      <c r="FB201" s="55">
        <v>87.831192016601563</v>
      </c>
      <c r="FC201" s="55">
        <v>79.193855285644531</v>
      </c>
      <c r="FD201" s="55">
        <v>71.634658813476563</v>
      </c>
      <c r="FE201" s="55">
        <v>65.018692016601563</v>
      </c>
      <c r="FF201" s="55">
        <v>59.228721618652344</v>
      </c>
      <c r="FG201" s="55">
        <v>54.161563873291016</v>
      </c>
      <c r="FH201" s="55">
        <v>49.828891754150391</v>
      </c>
      <c r="FI201" s="55">
        <v>46.441459655761719</v>
      </c>
      <c r="FJ201" s="55">
        <v>43.207523345947266</v>
      </c>
      <c r="FK201" s="55">
        <v>39.733058929443359</v>
      </c>
      <c r="FL201" s="55">
        <v>35.637298583984375</v>
      </c>
      <c r="FM201" s="55">
        <v>31.607791900634766</v>
      </c>
      <c r="FN201" s="55">
        <v>27.864496231079102</v>
      </c>
      <c r="FO201" s="55">
        <v>24.483041763305664</v>
      </c>
      <c r="FP201" s="55">
        <v>21.471111297607422</v>
      </c>
      <c r="FQ201" s="55">
        <v>18.807994842529297</v>
      </c>
      <c r="FR201" s="55">
        <v>16.463197708129883</v>
      </c>
      <c r="FS201" s="55">
        <v>14.403964996337891</v>
      </c>
      <c r="FT201" s="55">
        <v>12.598363876342773</v>
      </c>
      <c r="FU201" s="55">
        <v>11.016921997070313</v>
      </c>
      <c r="FV201" s="55">
        <v>9.6314830780029297</v>
      </c>
      <c r="FW201" s="55">
        <v>8.4198951721191406</v>
      </c>
      <c r="FX201" s="55">
        <v>7.3598117828369141</v>
      </c>
      <c r="FY201" s="55">
        <v>6.4325361251831055</v>
      </c>
      <c r="FZ201" s="55">
        <v>5.6215929985046387</v>
      </c>
      <c r="GA201" s="55">
        <v>4.9130349159240723</v>
      </c>
      <c r="GB201" s="55">
        <v>4.2943458557128906</v>
      </c>
      <c r="GC201" s="55">
        <v>3.754472017288208</v>
      </c>
      <c r="GD201" s="55">
        <v>3.2824101448059082</v>
      </c>
      <c r="GE201" s="55">
        <v>2.8695399761199951</v>
      </c>
      <c r="GF201" s="55">
        <v>2.5091042518615723</v>
      </c>
      <c r="GG201" s="55">
        <v>2.1942489147186279</v>
      </c>
      <c r="GH201" s="55">
        <v>1.9190157651901245</v>
      </c>
      <c r="GI201" s="55">
        <v>1.6784904003143311</v>
      </c>
      <c r="GJ201" s="55">
        <v>1.4681851863861084</v>
      </c>
      <c r="GK201" s="55">
        <v>1.2841728925704956</v>
      </c>
      <c r="GL201" s="55">
        <v>1.1231238842010498</v>
      </c>
      <c r="GM201" s="55">
        <v>0.98216164112091064</v>
      </c>
      <c r="GN201" s="55">
        <v>0.85880833864212036</v>
      </c>
      <c r="GO201" s="55">
        <v>0.75082367658615112</v>
      </c>
      <c r="GP201" s="55">
        <v>0.65641003847122192</v>
      </c>
      <c r="GQ201" s="55">
        <v>0.57380408048629761</v>
      </c>
      <c r="GR201" s="55">
        <v>0.50154447555541992</v>
      </c>
      <c r="GS201" s="55">
        <v>0.43834644556045532</v>
      </c>
      <c r="GT201" s="55">
        <v>0.38308146595954895</v>
      </c>
      <c r="GU201" s="55">
        <v>0.33478951454162598</v>
      </c>
    </row>
    <row r="202" spans="1:203" x14ac:dyDescent="0.45">
      <c r="A202" s="5" t="s">
        <v>3828</v>
      </c>
      <c r="B202" s="89">
        <v>20</v>
      </c>
      <c r="C202" s="89">
        <v>10</v>
      </c>
      <c r="D202" s="55">
        <v>0</v>
      </c>
      <c r="E202" s="55">
        <v>0</v>
      </c>
      <c r="F202" s="55">
        <v>0</v>
      </c>
      <c r="G202" s="55">
        <v>0</v>
      </c>
      <c r="H202" s="55">
        <v>0</v>
      </c>
      <c r="I202" s="55">
        <v>0</v>
      </c>
      <c r="J202" s="55">
        <v>0</v>
      </c>
      <c r="K202" s="55">
        <v>0</v>
      </c>
      <c r="L202" s="55">
        <v>0</v>
      </c>
      <c r="M202" s="55">
        <v>0</v>
      </c>
      <c r="N202" s="55">
        <v>0</v>
      </c>
      <c r="O202" s="55">
        <v>0</v>
      </c>
      <c r="P202" s="55">
        <v>0</v>
      </c>
      <c r="Q202" s="55">
        <v>0</v>
      </c>
      <c r="R202" s="55">
        <v>0</v>
      </c>
      <c r="S202" s="55">
        <v>0</v>
      </c>
      <c r="T202" s="55">
        <v>0</v>
      </c>
      <c r="U202" s="55">
        <v>0</v>
      </c>
      <c r="V202" s="55">
        <v>0</v>
      </c>
      <c r="W202" s="55">
        <v>0</v>
      </c>
      <c r="X202" s="55">
        <v>0</v>
      </c>
      <c r="Y202" s="55">
        <v>0</v>
      </c>
      <c r="Z202" s="55">
        <v>0</v>
      </c>
      <c r="AA202" s="55">
        <v>0</v>
      </c>
      <c r="AB202" s="55">
        <v>0</v>
      </c>
      <c r="AC202" s="55">
        <v>0</v>
      </c>
      <c r="AD202" s="55">
        <v>0</v>
      </c>
      <c r="AE202" s="55">
        <v>0</v>
      </c>
      <c r="AF202" s="55">
        <v>0</v>
      </c>
      <c r="AG202" s="55">
        <v>0</v>
      </c>
      <c r="AH202" s="55">
        <v>0</v>
      </c>
      <c r="AI202" s="55">
        <v>0</v>
      </c>
      <c r="AJ202" s="55">
        <v>0</v>
      </c>
      <c r="AK202" s="55">
        <v>0</v>
      </c>
      <c r="AL202" s="55">
        <v>0</v>
      </c>
      <c r="AM202" s="55">
        <v>0</v>
      </c>
      <c r="AN202" s="55">
        <v>0</v>
      </c>
      <c r="AO202" s="55">
        <v>0</v>
      </c>
      <c r="AP202" s="55">
        <v>0</v>
      </c>
      <c r="AQ202" s="55">
        <v>0</v>
      </c>
      <c r="AR202" s="55">
        <v>0</v>
      </c>
      <c r="AS202" s="55">
        <v>0</v>
      </c>
      <c r="AT202" s="55">
        <v>0</v>
      </c>
      <c r="AU202" s="55">
        <v>0</v>
      </c>
      <c r="AV202" s="55">
        <v>0</v>
      </c>
      <c r="AW202" s="55">
        <v>0</v>
      </c>
      <c r="AX202" s="55">
        <v>0</v>
      </c>
      <c r="AY202" s="55">
        <v>0</v>
      </c>
      <c r="AZ202" s="55">
        <v>0</v>
      </c>
      <c r="BA202" s="55">
        <v>0</v>
      </c>
      <c r="BB202" s="55">
        <v>0</v>
      </c>
      <c r="BC202" s="55">
        <v>0</v>
      </c>
      <c r="BD202" s="55">
        <v>0</v>
      </c>
      <c r="BE202" s="55">
        <v>0</v>
      </c>
      <c r="BF202" s="55">
        <v>0</v>
      </c>
      <c r="BG202" s="55">
        <v>0</v>
      </c>
      <c r="BH202" s="55">
        <v>0</v>
      </c>
      <c r="BI202" s="55">
        <v>0</v>
      </c>
      <c r="BJ202" s="55">
        <v>0</v>
      </c>
      <c r="BK202" s="55">
        <v>0</v>
      </c>
      <c r="BL202" s="55">
        <v>0</v>
      </c>
      <c r="BM202" s="55">
        <v>0</v>
      </c>
      <c r="BN202" s="55">
        <v>0</v>
      </c>
      <c r="BO202" s="55">
        <v>0</v>
      </c>
      <c r="BP202" s="55">
        <v>0</v>
      </c>
      <c r="BQ202" s="55">
        <v>0</v>
      </c>
      <c r="BR202" s="55">
        <v>0</v>
      </c>
      <c r="BS202" s="55">
        <v>0</v>
      </c>
      <c r="BT202" s="55">
        <v>0</v>
      </c>
      <c r="BU202" s="55">
        <v>0</v>
      </c>
      <c r="BV202" s="55">
        <v>0</v>
      </c>
      <c r="BW202" s="55">
        <v>0</v>
      </c>
      <c r="BX202" s="55">
        <v>0</v>
      </c>
      <c r="BY202" s="55">
        <v>0</v>
      </c>
      <c r="BZ202" s="55">
        <v>0</v>
      </c>
      <c r="CA202" s="55">
        <v>0</v>
      </c>
      <c r="CB202" s="55">
        <v>0</v>
      </c>
      <c r="CC202" s="55">
        <v>0</v>
      </c>
      <c r="CD202" s="55">
        <v>0</v>
      </c>
      <c r="CE202" s="55">
        <v>0</v>
      </c>
      <c r="CF202" s="55">
        <v>0</v>
      </c>
      <c r="CG202" s="55">
        <v>0</v>
      </c>
      <c r="CH202" s="55">
        <v>0</v>
      </c>
      <c r="CI202" s="55">
        <v>0</v>
      </c>
      <c r="CJ202" s="55">
        <v>0</v>
      </c>
      <c r="CK202" s="55">
        <v>0</v>
      </c>
      <c r="CL202" s="55">
        <v>0</v>
      </c>
      <c r="CM202" s="55">
        <v>0</v>
      </c>
      <c r="CN202" s="55">
        <v>0</v>
      </c>
      <c r="CO202" s="55">
        <v>0</v>
      </c>
      <c r="CP202" s="55">
        <v>0</v>
      </c>
      <c r="CQ202" s="55">
        <v>0</v>
      </c>
      <c r="CR202" s="55">
        <v>0</v>
      </c>
      <c r="CS202" s="55">
        <v>0</v>
      </c>
      <c r="CT202" s="55">
        <v>0</v>
      </c>
      <c r="CU202" s="55">
        <v>0</v>
      </c>
      <c r="CV202" s="55">
        <v>0</v>
      </c>
      <c r="CW202" s="55">
        <v>0</v>
      </c>
      <c r="CX202" s="55">
        <v>0</v>
      </c>
      <c r="CY202" s="55">
        <v>0</v>
      </c>
      <c r="CZ202" s="55">
        <v>0</v>
      </c>
      <c r="DA202" s="55">
        <v>0</v>
      </c>
      <c r="DB202" s="55">
        <v>0</v>
      </c>
      <c r="DC202" s="55">
        <v>0</v>
      </c>
      <c r="DD202" s="55">
        <v>0</v>
      </c>
      <c r="DE202" s="55">
        <v>0</v>
      </c>
      <c r="DF202" s="55">
        <v>0</v>
      </c>
      <c r="DG202" s="55">
        <v>0</v>
      </c>
      <c r="DH202" s="55">
        <v>0</v>
      </c>
      <c r="DI202" s="55">
        <v>0</v>
      </c>
      <c r="DJ202" s="55">
        <v>0</v>
      </c>
      <c r="DK202" s="55">
        <v>0</v>
      </c>
      <c r="DL202" s="55">
        <v>0</v>
      </c>
      <c r="DM202" s="55">
        <v>0</v>
      </c>
      <c r="DN202" s="55">
        <v>0</v>
      </c>
      <c r="DO202" s="55">
        <v>0</v>
      </c>
      <c r="DP202" s="55">
        <v>0</v>
      </c>
      <c r="DQ202" s="55">
        <v>0</v>
      </c>
      <c r="DR202" s="55">
        <v>0</v>
      </c>
      <c r="DS202" s="55">
        <v>0</v>
      </c>
      <c r="DT202" s="55">
        <v>0</v>
      </c>
      <c r="DU202" s="55">
        <v>0</v>
      </c>
      <c r="DV202" s="55">
        <v>0</v>
      </c>
      <c r="DW202" s="55">
        <v>0</v>
      </c>
      <c r="DX202" s="55">
        <v>0</v>
      </c>
      <c r="DY202" s="55">
        <v>0</v>
      </c>
      <c r="DZ202" s="55">
        <v>0</v>
      </c>
      <c r="EA202" s="55">
        <v>0</v>
      </c>
      <c r="EB202" s="55">
        <v>0</v>
      </c>
      <c r="EC202" s="55">
        <v>0</v>
      </c>
      <c r="ED202" s="55">
        <v>0</v>
      </c>
      <c r="EE202" s="55">
        <v>0</v>
      </c>
      <c r="EF202" s="55">
        <v>0</v>
      </c>
      <c r="EG202" s="55">
        <v>0</v>
      </c>
      <c r="EH202" s="55">
        <v>0</v>
      </c>
      <c r="EI202" s="55">
        <v>0</v>
      </c>
      <c r="EJ202" s="55">
        <v>0</v>
      </c>
      <c r="EK202" s="55">
        <v>0</v>
      </c>
      <c r="EL202" s="55">
        <v>0</v>
      </c>
      <c r="EM202" s="55">
        <v>0</v>
      </c>
      <c r="EN202" s="55">
        <v>224.33700561523438</v>
      </c>
      <c r="EO202" s="55">
        <v>312.21835327148438</v>
      </c>
      <c r="EP202" s="55">
        <v>332.24835205078125</v>
      </c>
      <c r="EQ202" s="55">
        <v>317.62252807617188</v>
      </c>
      <c r="ER202" s="55">
        <v>284.2525634765625</v>
      </c>
      <c r="ES202" s="55">
        <v>244.02507019042969</v>
      </c>
      <c r="ET202" s="55">
        <v>203.949951171875</v>
      </c>
      <c r="EU202" s="55">
        <v>167.44258117675781</v>
      </c>
      <c r="EV202" s="55">
        <v>135.79179382324219</v>
      </c>
      <c r="EW202" s="55">
        <v>109.17129516601563</v>
      </c>
      <c r="EX202" s="55">
        <v>87.570198059082031</v>
      </c>
      <c r="EY202" s="55">
        <v>70.627906799316406</v>
      </c>
      <c r="EZ202" s="55">
        <v>57.319046020507813</v>
      </c>
      <c r="FA202" s="55">
        <v>46.751388549804688</v>
      </c>
      <c r="FB202" s="55">
        <v>37.789813995361328</v>
      </c>
      <c r="FC202" s="55">
        <v>30.306955337524414</v>
      </c>
      <c r="FD202" s="55">
        <v>24.16856575012207</v>
      </c>
      <c r="FE202" s="55">
        <v>19.193889617919922</v>
      </c>
      <c r="FF202" s="55">
        <v>15.194498062133789</v>
      </c>
      <c r="FG202" s="55">
        <v>12.002791404724121</v>
      </c>
      <c r="FH202" s="55">
        <v>9.4659805297851563</v>
      </c>
      <c r="FI202" s="55">
        <v>7.4567651748657227</v>
      </c>
      <c r="FJ202" s="55">
        <v>5.8687620162963867</v>
      </c>
      <c r="FK202" s="55">
        <v>4.6157479286193848</v>
      </c>
      <c r="FL202" s="55">
        <v>3.6286959648132324</v>
      </c>
      <c r="FM202" s="55">
        <v>2.851797342300415</v>
      </c>
      <c r="FN202" s="55">
        <v>2.2406651973724365</v>
      </c>
      <c r="FO202" s="55">
        <v>1.7602250576019287</v>
      </c>
      <c r="FP202" s="55">
        <v>1.3826069831848145</v>
      </c>
      <c r="FQ202" s="55">
        <v>1.0858628749847412</v>
      </c>
      <c r="FR202" s="55">
        <v>0.85268837213516235</v>
      </c>
      <c r="FS202" s="55">
        <v>0.6694982647895813</v>
      </c>
      <c r="FT202" s="55">
        <v>0.5256074070930481</v>
      </c>
      <c r="FU202" s="55">
        <v>0.41260629892349243</v>
      </c>
      <c r="FV202" s="55">
        <v>0.32387727499008179</v>
      </c>
      <c r="FW202" s="55">
        <v>0.25421115756034851</v>
      </c>
      <c r="FX202" s="55">
        <v>0.19952066242694855</v>
      </c>
      <c r="FY202" s="55">
        <v>0.15658995509147644</v>
      </c>
      <c r="FZ202" s="55">
        <v>0.12286579608917236</v>
      </c>
      <c r="GA202" s="55">
        <v>9.6437178552150726E-2</v>
      </c>
      <c r="GB202" s="55">
        <v>7.5677648186683655E-2</v>
      </c>
      <c r="GC202" s="55">
        <v>5.939202755689621E-2</v>
      </c>
      <c r="GD202" s="55">
        <v>4.6612769365310669E-2</v>
      </c>
      <c r="GE202" s="55">
        <v>3.6583978682756424E-2</v>
      </c>
      <c r="GF202" s="55">
        <v>2.8715414926409721E-2</v>
      </c>
      <c r="GG202" s="55">
        <v>2.254105731844902E-2</v>
      </c>
      <c r="GH202" s="55">
        <v>1.7694855108857155E-2</v>
      </c>
      <c r="GI202" s="55">
        <v>1.3891455717384815E-2</v>
      </c>
      <c r="GJ202" s="55">
        <v>1.090592984110117E-2</v>
      </c>
      <c r="GK202" s="55">
        <v>8.5619622841477394E-3</v>
      </c>
      <c r="GL202" s="55">
        <v>6.7214630544185638E-3</v>
      </c>
      <c r="GM202" s="55">
        <v>5.2763484418392181E-3</v>
      </c>
      <c r="GN202" s="55">
        <v>4.1416948661208153E-3</v>
      </c>
      <c r="GO202" s="55">
        <v>3.2508894801139832E-3</v>
      </c>
      <c r="GP202" s="55">
        <v>2.5515626184642315E-3</v>
      </c>
      <c r="GQ202" s="55">
        <v>2.002607798203826E-3</v>
      </c>
      <c r="GR202" s="55">
        <v>1.571697648614645E-3</v>
      </c>
      <c r="GS202" s="55">
        <v>1.2334709754213691E-3</v>
      </c>
      <c r="GT202" s="55">
        <v>9.6800032770261168E-4</v>
      </c>
      <c r="GU202" s="55">
        <v>7.5963611016049981E-4</v>
      </c>
    </row>
    <row r="203" spans="1:203" x14ac:dyDescent="0.45">
      <c r="A203" s="5" t="s">
        <v>3828</v>
      </c>
      <c r="B203" s="89">
        <v>21</v>
      </c>
      <c r="C203" s="89">
        <v>10</v>
      </c>
      <c r="D203" s="55">
        <v>0</v>
      </c>
      <c r="E203" s="55">
        <v>0</v>
      </c>
      <c r="F203" s="55">
        <v>0</v>
      </c>
      <c r="G203" s="55">
        <v>0</v>
      </c>
      <c r="H203" s="55">
        <v>0</v>
      </c>
      <c r="I203" s="55">
        <v>0</v>
      </c>
      <c r="J203" s="55">
        <v>0</v>
      </c>
      <c r="K203" s="55">
        <v>0</v>
      </c>
      <c r="L203" s="55">
        <v>0</v>
      </c>
      <c r="M203" s="55">
        <v>0</v>
      </c>
      <c r="N203" s="55">
        <v>0</v>
      </c>
      <c r="O203" s="55">
        <v>0</v>
      </c>
      <c r="P203" s="55">
        <v>0</v>
      </c>
      <c r="Q203" s="55">
        <v>0</v>
      </c>
      <c r="R203" s="55">
        <v>0</v>
      </c>
      <c r="S203" s="55">
        <v>0</v>
      </c>
      <c r="T203" s="55">
        <v>0</v>
      </c>
      <c r="U203" s="55">
        <v>0</v>
      </c>
      <c r="V203" s="55">
        <v>0</v>
      </c>
      <c r="W203" s="55">
        <v>0</v>
      </c>
      <c r="X203" s="55">
        <v>0</v>
      </c>
      <c r="Y203" s="55">
        <v>0</v>
      </c>
      <c r="Z203" s="55">
        <v>0</v>
      </c>
      <c r="AA203" s="55">
        <v>0</v>
      </c>
      <c r="AB203" s="55">
        <v>0</v>
      </c>
      <c r="AC203" s="55">
        <v>0</v>
      </c>
      <c r="AD203" s="55">
        <v>0</v>
      </c>
      <c r="AE203" s="55">
        <v>0</v>
      </c>
      <c r="AF203" s="55">
        <v>0</v>
      </c>
      <c r="AG203" s="55">
        <v>0</v>
      </c>
      <c r="AH203" s="55">
        <v>0</v>
      </c>
      <c r="AI203" s="55">
        <v>0</v>
      </c>
      <c r="AJ203" s="55">
        <v>0</v>
      </c>
      <c r="AK203" s="55">
        <v>0</v>
      </c>
      <c r="AL203" s="55">
        <v>0</v>
      </c>
      <c r="AM203" s="55">
        <v>0</v>
      </c>
      <c r="AN203" s="55">
        <v>0</v>
      </c>
      <c r="AO203" s="55">
        <v>0</v>
      </c>
      <c r="AP203" s="55">
        <v>0</v>
      </c>
      <c r="AQ203" s="55">
        <v>0</v>
      </c>
      <c r="AR203" s="55">
        <v>0</v>
      </c>
      <c r="AS203" s="55">
        <v>0</v>
      </c>
      <c r="AT203" s="55">
        <v>0</v>
      </c>
      <c r="AU203" s="55">
        <v>0</v>
      </c>
      <c r="AV203" s="55">
        <v>0</v>
      </c>
      <c r="AW203" s="55">
        <v>0</v>
      </c>
      <c r="AX203" s="55">
        <v>0</v>
      </c>
      <c r="AY203" s="55">
        <v>0</v>
      </c>
      <c r="AZ203" s="55">
        <v>0</v>
      </c>
      <c r="BA203" s="55">
        <v>0</v>
      </c>
      <c r="BB203" s="55">
        <v>0</v>
      </c>
      <c r="BC203" s="55">
        <v>0</v>
      </c>
      <c r="BD203" s="55">
        <v>0</v>
      </c>
      <c r="BE203" s="55">
        <v>0</v>
      </c>
      <c r="BF203" s="55">
        <v>0</v>
      </c>
      <c r="BG203" s="55">
        <v>0</v>
      </c>
      <c r="BH203" s="55">
        <v>0</v>
      </c>
      <c r="BI203" s="55">
        <v>0</v>
      </c>
      <c r="BJ203" s="55">
        <v>0</v>
      </c>
      <c r="BK203" s="55">
        <v>0</v>
      </c>
      <c r="BL203" s="55">
        <v>0</v>
      </c>
      <c r="BM203" s="55">
        <v>0</v>
      </c>
      <c r="BN203" s="55">
        <v>0</v>
      </c>
      <c r="BO203" s="55">
        <v>0</v>
      </c>
      <c r="BP203" s="55">
        <v>0</v>
      </c>
      <c r="BQ203" s="55">
        <v>0</v>
      </c>
      <c r="BR203" s="55">
        <v>0</v>
      </c>
      <c r="BS203" s="55">
        <v>0</v>
      </c>
      <c r="BT203" s="55">
        <v>0</v>
      </c>
      <c r="BU203" s="55">
        <v>0</v>
      </c>
      <c r="BV203" s="55">
        <v>0</v>
      </c>
      <c r="BW203" s="55">
        <v>0</v>
      </c>
      <c r="BX203" s="55">
        <v>0</v>
      </c>
      <c r="BY203" s="55">
        <v>0</v>
      </c>
      <c r="BZ203" s="55">
        <v>0</v>
      </c>
      <c r="CA203" s="55">
        <v>0</v>
      </c>
      <c r="CB203" s="55">
        <v>0</v>
      </c>
      <c r="CC203" s="55">
        <v>0</v>
      </c>
      <c r="CD203" s="55">
        <v>0</v>
      </c>
      <c r="CE203" s="55">
        <v>0</v>
      </c>
      <c r="CF203" s="55">
        <v>0</v>
      </c>
      <c r="CG203" s="55">
        <v>0</v>
      </c>
      <c r="CH203" s="55">
        <v>0</v>
      </c>
      <c r="CI203" s="55">
        <v>0</v>
      </c>
      <c r="CJ203" s="55">
        <v>0</v>
      </c>
      <c r="CK203" s="55">
        <v>0</v>
      </c>
      <c r="CL203" s="55">
        <v>0</v>
      </c>
      <c r="CM203" s="55">
        <v>0</v>
      </c>
      <c r="CN203" s="55">
        <v>0</v>
      </c>
      <c r="CO203" s="55">
        <v>0</v>
      </c>
      <c r="CP203" s="55">
        <v>0</v>
      </c>
      <c r="CQ203" s="55">
        <v>0</v>
      </c>
      <c r="CR203" s="55">
        <v>0</v>
      </c>
      <c r="CS203" s="55">
        <v>0</v>
      </c>
      <c r="CT203" s="55">
        <v>0</v>
      </c>
      <c r="CU203" s="55">
        <v>0</v>
      </c>
      <c r="CV203" s="55">
        <v>0</v>
      </c>
      <c r="CW203" s="55">
        <v>0</v>
      </c>
      <c r="CX203" s="55">
        <v>0</v>
      </c>
      <c r="CY203" s="55">
        <v>0</v>
      </c>
      <c r="CZ203" s="55">
        <v>0</v>
      </c>
      <c r="DA203" s="55">
        <v>0</v>
      </c>
      <c r="DB203" s="55">
        <v>0</v>
      </c>
      <c r="DC203" s="55">
        <v>0</v>
      </c>
      <c r="DD203" s="55">
        <v>0</v>
      </c>
      <c r="DE203" s="55">
        <v>0</v>
      </c>
      <c r="DF203" s="55">
        <v>0</v>
      </c>
      <c r="DG203" s="55">
        <v>0</v>
      </c>
      <c r="DH203" s="55">
        <v>0</v>
      </c>
      <c r="DI203" s="55">
        <v>0</v>
      </c>
      <c r="DJ203" s="55">
        <v>0</v>
      </c>
      <c r="DK203" s="55">
        <v>0</v>
      </c>
      <c r="DL203" s="55">
        <v>0</v>
      </c>
      <c r="DM203" s="55">
        <v>0</v>
      </c>
      <c r="DN203" s="55">
        <v>0</v>
      </c>
      <c r="DO203" s="55">
        <v>0</v>
      </c>
      <c r="DP203" s="55">
        <v>0</v>
      </c>
      <c r="DQ203" s="55">
        <v>0</v>
      </c>
      <c r="DR203" s="55">
        <v>0</v>
      </c>
      <c r="DS203" s="55">
        <v>0</v>
      </c>
      <c r="DT203" s="55">
        <v>0</v>
      </c>
      <c r="DU203" s="55">
        <v>0</v>
      </c>
      <c r="DV203" s="55">
        <v>0</v>
      </c>
      <c r="DW203" s="55">
        <v>0</v>
      </c>
      <c r="DX203" s="55">
        <v>0</v>
      </c>
      <c r="DY203" s="55">
        <v>0</v>
      </c>
      <c r="DZ203" s="55">
        <v>0</v>
      </c>
      <c r="EA203" s="55">
        <v>0</v>
      </c>
      <c r="EB203" s="55">
        <v>0</v>
      </c>
      <c r="EC203" s="55">
        <v>0</v>
      </c>
      <c r="ED203" s="55">
        <v>0</v>
      </c>
      <c r="EE203" s="55">
        <v>0</v>
      </c>
      <c r="EF203" s="55">
        <v>0</v>
      </c>
      <c r="EG203" s="55">
        <v>0</v>
      </c>
      <c r="EH203" s="55">
        <v>0</v>
      </c>
      <c r="EI203" s="55">
        <v>0</v>
      </c>
      <c r="EJ203" s="55">
        <v>0</v>
      </c>
      <c r="EK203" s="55">
        <v>0</v>
      </c>
      <c r="EL203" s="55">
        <v>0</v>
      </c>
      <c r="EM203" s="55">
        <v>0</v>
      </c>
      <c r="EN203" s="55">
        <v>146.05165100097656</v>
      </c>
      <c r="EO203" s="55">
        <v>220.51658630371094</v>
      </c>
      <c r="EP203" s="55">
        <v>229.63941955566406</v>
      </c>
      <c r="EQ203" s="55">
        <v>216.31846618652344</v>
      </c>
      <c r="ER203" s="55">
        <v>194.7984619140625</v>
      </c>
      <c r="ES203" s="55">
        <v>171.30960083007813</v>
      </c>
      <c r="ET203" s="55">
        <v>146.86619567871094</v>
      </c>
      <c r="EU203" s="55">
        <v>123.21430206298828</v>
      </c>
      <c r="EV203" s="55">
        <v>101.92829132080078</v>
      </c>
      <c r="EW203" s="55">
        <v>83.461090087890625</v>
      </c>
      <c r="EX203" s="55">
        <v>67.815620422363281</v>
      </c>
      <c r="EY203" s="55">
        <v>55.289756774902344</v>
      </c>
      <c r="EZ203" s="55">
        <v>45.410430908203125</v>
      </c>
      <c r="FA203" s="55">
        <v>37.576087951660156</v>
      </c>
      <c r="FB203" s="55">
        <v>31.360309600830078</v>
      </c>
      <c r="FC203" s="55">
        <v>26.429054260253906</v>
      </c>
      <c r="FD203" s="55">
        <v>22.517971038818359</v>
      </c>
      <c r="FE203" s="55">
        <v>19.416353225708008</v>
      </c>
      <c r="FF203" s="55">
        <v>16.956987380981445</v>
      </c>
      <c r="FG203" s="55">
        <v>15.006745338439941</v>
      </c>
      <c r="FH203" s="55">
        <v>13.471525192260742</v>
      </c>
      <c r="FI203" s="55">
        <v>12.305536270141602</v>
      </c>
      <c r="FJ203" s="55">
        <v>11.412006378173828</v>
      </c>
      <c r="FK203" s="55">
        <v>10.670562744140625</v>
      </c>
      <c r="FL203" s="55">
        <v>10.059050559997559</v>
      </c>
      <c r="FM203" s="55">
        <v>9.5659160614013672</v>
      </c>
      <c r="FN203" s="55">
        <v>9.1722650527954102</v>
      </c>
      <c r="FO203" s="55">
        <v>8.8618097305297852</v>
      </c>
      <c r="FP203" s="55">
        <v>8.6161689758300781</v>
      </c>
      <c r="FQ203" s="55">
        <v>8.4192180633544922</v>
      </c>
      <c r="FR203" s="55">
        <v>8.2596702575683594</v>
      </c>
      <c r="FS203" s="55">
        <v>8.1295051574707031</v>
      </c>
      <c r="FT203" s="55">
        <v>8.0230140686035156</v>
      </c>
      <c r="FU203" s="55">
        <v>7.935814380645752</v>
      </c>
      <c r="FV203" s="55">
        <v>7.8642301559448242</v>
      </c>
      <c r="FW203" s="55">
        <v>7.8051462173461914</v>
      </c>
      <c r="FX203" s="55">
        <v>7.7559242248535156</v>
      </c>
      <c r="FY203" s="55">
        <v>7.7142534255981445</v>
      </c>
      <c r="FZ203" s="55">
        <v>7.6778631210327148</v>
      </c>
      <c r="GA203" s="55">
        <v>7.6433901786804199</v>
      </c>
      <c r="GB203" s="55">
        <v>7.5746922492980957</v>
      </c>
      <c r="GC203" s="55">
        <v>6.9608845710754395</v>
      </c>
      <c r="GD203" s="55">
        <v>6.0859851837158203</v>
      </c>
      <c r="GE203" s="55">
        <v>5.1741666793823242</v>
      </c>
      <c r="GF203" s="55">
        <v>4.3217601776123047</v>
      </c>
      <c r="GG203" s="55">
        <v>3.5649242401123047</v>
      </c>
      <c r="GH203" s="55">
        <v>2.9135949611663818</v>
      </c>
      <c r="GI203" s="55">
        <v>2.3655872344970703</v>
      </c>
      <c r="GJ203" s="55">
        <v>1.9109594821929932</v>
      </c>
      <c r="GK203" s="55">
        <v>1.5373492240905762</v>
      </c>
      <c r="GL203" s="55">
        <v>1.2326579093933105</v>
      </c>
      <c r="GM203" s="55">
        <v>0.98570865392684937</v>
      </c>
      <c r="GN203" s="55">
        <v>0.78658574819564819</v>
      </c>
      <c r="GO203" s="55">
        <v>0.62666457891464233</v>
      </c>
      <c r="GP203" s="55">
        <v>0.49862101674079895</v>
      </c>
      <c r="GQ203" s="55">
        <v>0.39634299278259277</v>
      </c>
      <c r="GR203" s="55">
        <v>0.31478786468505859</v>
      </c>
      <c r="GS203" s="55">
        <v>0.24985429644584656</v>
      </c>
      <c r="GT203" s="55">
        <v>0.1982109546661377</v>
      </c>
      <c r="GU203" s="55">
        <v>0.15717203915119171</v>
      </c>
    </row>
    <row r="204" spans="1:203" x14ac:dyDescent="0.45">
      <c r="A204" s="5" t="s">
        <v>3828</v>
      </c>
      <c r="B204" s="89">
        <v>22</v>
      </c>
      <c r="C204" s="89">
        <v>2</v>
      </c>
      <c r="D204" s="55">
        <v>0</v>
      </c>
      <c r="E204" s="55">
        <v>0</v>
      </c>
      <c r="F204" s="55">
        <v>0</v>
      </c>
      <c r="G204" s="55">
        <v>0</v>
      </c>
      <c r="H204" s="55">
        <v>0</v>
      </c>
      <c r="I204" s="55">
        <v>0</v>
      </c>
      <c r="J204" s="55">
        <v>0</v>
      </c>
      <c r="K204" s="55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  <c r="S204" s="55">
        <v>0</v>
      </c>
      <c r="T204" s="55">
        <v>0</v>
      </c>
      <c r="U204" s="55">
        <v>0</v>
      </c>
      <c r="V204" s="55">
        <v>0</v>
      </c>
      <c r="W204" s="55">
        <v>0</v>
      </c>
      <c r="X204" s="55">
        <v>0</v>
      </c>
      <c r="Y204" s="55">
        <v>0</v>
      </c>
      <c r="Z204" s="55">
        <v>0</v>
      </c>
      <c r="AA204" s="55">
        <v>0</v>
      </c>
      <c r="AB204" s="55">
        <v>0</v>
      </c>
      <c r="AC204" s="55">
        <v>0</v>
      </c>
      <c r="AD204" s="55">
        <v>0</v>
      </c>
      <c r="AE204" s="55">
        <v>0</v>
      </c>
      <c r="AF204" s="55">
        <v>0</v>
      </c>
      <c r="AG204" s="55">
        <v>0</v>
      </c>
      <c r="AH204" s="55">
        <v>0</v>
      </c>
      <c r="AI204" s="55">
        <v>0</v>
      </c>
      <c r="AJ204" s="55">
        <v>0</v>
      </c>
      <c r="AK204" s="55">
        <v>0</v>
      </c>
      <c r="AL204" s="55">
        <v>0</v>
      </c>
      <c r="AM204" s="55">
        <v>0</v>
      </c>
      <c r="AN204" s="55">
        <v>0</v>
      </c>
      <c r="AO204" s="55">
        <v>0</v>
      </c>
      <c r="AP204" s="55">
        <v>0</v>
      </c>
      <c r="AQ204" s="55">
        <v>0</v>
      </c>
      <c r="AR204" s="55">
        <v>0</v>
      </c>
      <c r="AS204" s="55">
        <v>0</v>
      </c>
      <c r="AT204" s="55">
        <v>0</v>
      </c>
      <c r="AU204" s="55">
        <v>0</v>
      </c>
      <c r="AV204" s="55">
        <v>0</v>
      </c>
      <c r="AW204" s="55">
        <v>0</v>
      </c>
      <c r="AX204" s="55">
        <v>0</v>
      </c>
      <c r="AY204" s="55">
        <v>0</v>
      </c>
      <c r="AZ204" s="55">
        <v>0</v>
      </c>
      <c r="BA204" s="55">
        <v>0</v>
      </c>
      <c r="BB204" s="55">
        <v>0</v>
      </c>
      <c r="BC204" s="55">
        <v>0</v>
      </c>
      <c r="BD204" s="55">
        <v>0</v>
      </c>
      <c r="BE204" s="55">
        <v>0</v>
      </c>
      <c r="BF204" s="55">
        <v>0</v>
      </c>
      <c r="BG204" s="55">
        <v>0</v>
      </c>
      <c r="BH204" s="55">
        <v>0</v>
      </c>
      <c r="BI204" s="55">
        <v>0</v>
      </c>
      <c r="BJ204" s="55">
        <v>0</v>
      </c>
      <c r="BK204" s="55">
        <v>0</v>
      </c>
      <c r="BL204" s="55">
        <v>0</v>
      </c>
      <c r="BM204" s="55">
        <v>0</v>
      </c>
      <c r="BN204" s="55">
        <v>0</v>
      </c>
      <c r="BO204" s="55">
        <v>0</v>
      </c>
      <c r="BP204" s="55">
        <v>0</v>
      </c>
      <c r="BQ204" s="55">
        <v>0</v>
      </c>
      <c r="BR204" s="55">
        <v>0</v>
      </c>
      <c r="BS204" s="55">
        <v>0</v>
      </c>
      <c r="BT204" s="55">
        <v>0</v>
      </c>
      <c r="BU204" s="55">
        <v>0</v>
      </c>
      <c r="BV204" s="55">
        <v>0</v>
      </c>
      <c r="BW204" s="55">
        <v>0</v>
      </c>
      <c r="BX204" s="55">
        <v>0</v>
      </c>
      <c r="BY204" s="55">
        <v>0</v>
      </c>
      <c r="BZ204" s="55">
        <v>0</v>
      </c>
      <c r="CA204" s="55">
        <v>0</v>
      </c>
      <c r="CB204" s="55">
        <v>0</v>
      </c>
      <c r="CC204" s="55">
        <v>0</v>
      </c>
      <c r="CD204" s="55">
        <v>0</v>
      </c>
      <c r="CE204" s="55">
        <v>0</v>
      </c>
      <c r="CF204" s="55">
        <v>0</v>
      </c>
      <c r="CG204" s="55">
        <v>0</v>
      </c>
      <c r="CH204" s="55">
        <v>0</v>
      </c>
      <c r="CI204" s="55">
        <v>0</v>
      </c>
      <c r="CJ204" s="55">
        <v>0</v>
      </c>
      <c r="CK204" s="55">
        <v>0</v>
      </c>
      <c r="CL204" s="55">
        <v>0</v>
      </c>
      <c r="CM204" s="55">
        <v>0</v>
      </c>
      <c r="CN204" s="55">
        <v>0</v>
      </c>
      <c r="CO204" s="55">
        <v>0</v>
      </c>
      <c r="CP204" s="55">
        <v>0</v>
      </c>
      <c r="CQ204" s="55">
        <v>0</v>
      </c>
      <c r="CR204" s="55">
        <v>0</v>
      </c>
      <c r="CS204" s="55">
        <v>0</v>
      </c>
      <c r="CT204" s="55">
        <v>0</v>
      </c>
      <c r="CU204" s="55">
        <v>0</v>
      </c>
      <c r="CV204" s="55">
        <v>0</v>
      </c>
      <c r="CW204" s="55">
        <v>0</v>
      </c>
      <c r="CX204" s="55">
        <v>0</v>
      </c>
      <c r="CY204" s="55">
        <v>0</v>
      </c>
      <c r="CZ204" s="55">
        <v>0</v>
      </c>
      <c r="DA204" s="55">
        <v>0</v>
      </c>
      <c r="DB204" s="55">
        <v>0</v>
      </c>
      <c r="DC204" s="55">
        <v>0</v>
      </c>
      <c r="DD204" s="55">
        <v>0</v>
      </c>
      <c r="DE204" s="55">
        <v>0</v>
      </c>
      <c r="DF204" s="55">
        <v>0</v>
      </c>
      <c r="DG204" s="55">
        <v>0</v>
      </c>
      <c r="DH204" s="55">
        <v>0</v>
      </c>
      <c r="DI204" s="55">
        <v>0</v>
      </c>
      <c r="DJ204" s="55">
        <v>0</v>
      </c>
      <c r="DK204" s="55">
        <v>0</v>
      </c>
      <c r="DL204" s="55">
        <v>0</v>
      </c>
      <c r="DM204" s="55">
        <v>0</v>
      </c>
      <c r="DN204" s="55">
        <v>0</v>
      </c>
      <c r="DO204" s="55">
        <v>0</v>
      </c>
      <c r="DP204" s="55">
        <v>0</v>
      </c>
      <c r="DQ204" s="55">
        <v>0</v>
      </c>
      <c r="DR204" s="55">
        <v>0</v>
      </c>
      <c r="DS204" s="55">
        <v>0</v>
      </c>
      <c r="DT204" s="55">
        <v>0</v>
      </c>
      <c r="DU204" s="55">
        <v>0</v>
      </c>
      <c r="DV204" s="55">
        <v>0</v>
      </c>
      <c r="DW204" s="55">
        <v>0</v>
      </c>
      <c r="DX204" s="55">
        <v>0</v>
      </c>
      <c r="DY204" s="55">
        <v>0</v>
      </c>
      <c r="DZ204" s="55">
        <v>0</v>
      </c>
      <c r="EA204" s="55">
        <v>0</v>
      </c>
      <c r="EB204" s="55">
        <v>0</v>
      </c>
      <c r="EC204" s="55">
        <v>0</v>
      </c>
      <c r="ED204" s="55">
        <v>0</v>
      </c>
      <c r="EE204" s="55">
        <v>0</v>
      </c>
      <c r="EF204" s="55">
        <v>0</v>
      </c>
      <c r="EG204" s="55">
        <v>0</v>
      </c>
      <c r="EH204" s="55">
        <v>0</v>
      </c>
      <c r="EI204" s="55">
        <v>0</v>
      </c>
      <c r="EJ204" s="55">
        <v>0</v>
      </c>
      <c r="EK204" s="55">
        <v>0</v>
      </c>
      <c r="EL204" s="55">
        <v>0</v>
      </c>
      <c r="EM204" s="55">
        <v>0</v>
      </c>
      <c r="EN204" s="55">
        <v>279.64846801757813</v>
      </c>
      <c r="EO204" s="55">
        <v>379.02606201171875</v>
      </c>
      <c r="EP204" s="55">
        <v>363.63406372070313</v>
      </c>
      <c r="EQ204" s="55">
        <v>331.72381591796875</v>
      </c>
      <c r="ER204" s="55">
        <v>282.09835815429688</v>
      </c>
      <c r="ES204" s="55">
        <v>229.92454528808594</v>
      </c>
      <c r="ET204" s="55">
        <v>184.46249389648438</v>
      </c>
      <c r="EU204" s="55">
        <v>148.81333923339844</v>
      </c>
      <c r="EV204" s="55">
        <v>120.81449127197266</v>
      </c>
      <c r="EW204" s="55">
        <v>98.766426086425781</v>
      </c>
      <c r="EX204" s="55">
        <v>81.375892639160156</v>
      </c>
      <c r="EY204" s="55">
        <v>67.648361206054688</v>
      </c>
      <c r="EZ204" s="55">
        <v>56.810207366943359</v>
      </c>
      <c r="FA204" s="55">
        <v>48.254093170166016</v>
      </c>
      <c r="FB204" s="55">
        <v>41.500743865966797</v>
      </c>
      <c r="FC204" s="55">
        <v>36.170627593994141</v>
      </c>
      <c r="FD204" s="55">
        <v>31.962989807128906</v>
      </c>
      <c r="FE204" s="55">
        <v>28.635354995727539</v>
      </c>
      <c r="FF204" s="55">
        <v>25.999198913574219</v>
      </c>
      <c r="FG204" s="55">
        <v>23.898902893066406</v>
      </c>
      <c r="FH204" s="55">
        <v>22.101119995117188</v>
      </c>
      <c r="FI204" s="55">
        <v>18.983745574951172</v>
      </c>
      <c r="FJ204" s="55">
        <v>15.60755729675293</v>
      </c>
      <c r="FK204" s="55">
        <v>12.55955982208252</v>
      </c>
      <c r="FL204" s="55">
        <v>10.003005981445313</v>
      </c>
      <c r="FM204" s="55">
        <v>7.9245586395263672</v>
      </c>
      <c r="FN204" s="55">
        <v>6.260467529296875</v>
      </c>
      <c r="FO204" s="55">
        <v>4.9405345916748047</v>
      </c>
      <c r="FP204" s="55">
        <v>3.8969202041625977</v>
      </c>
      <c r="FQ204" s="55">
        <v>3.072293758392334</v>
      </c>
      <c r="FR204" s="55">
        <v>2.4208507537841797</v>
      </c>
      <c r="FS204" s="55">
        <v>1.9064130783081055</v>
      </c>
      <c r="FT204" s="55">
        <v>1.5003958940505981</v>
      </c>
      <c r="FU204" s="55">
        <v>1.1801848411560059</v>
      </c>
      <c r="FV204" s="55">
        <v>0.92781376838684082</v>
      </c>
      <c r="FW204" s="55">
        <v>0.72904050350189209</v>
      </c>
      <c r="FX204" s="55">
        <v>0.57256913185119629</v>
      </c>
      <c r="FY204" s="55">
        <v>0.44931527972221375</v>
      </c>
      <c r="FZ204" s="55">
        <v>0.35240629315376282</v>
      </c>
      <c r="GA204" s="55">
        <v>0.27625200152397156</v>
      </c>
      <c r="GB204" s="55">
        <v>0.21671591699123383</v>
      </c>
      <c r="GC204" s="55">
        <v>0.17011940479278564</v>
      </c>
      <c r="GD204" s="55">
        <v>0.13352173566818237</v>
      </c>
      <c r="GE204" s="55">
        <v>0.10478200763463974</v>
      </c>
      <c r="GF204" s="55">
        <v>8.230610191822052E-2</v>
      </c>
      <c r="GG204" s="55">
        <v>6.4704880118370056E-2</v>
      </c>
      <c r="GH204" s="55">
        <v>5.089796707034111E-2</v>
      </c>
      <c r="GI204" s="55">
        <v>4.0070131421089172E-2</v>
      </c>
      <c r="GJ204" s="55">
        <v>3.1563162803649902E-2</v>
      </c>
      <c r="GK204" s="55">
        <v>2.4865059182047844E-2</v>
      </c>
      <c r="GL204" s="55">
        <v>1.9584178924560547E-2</v>
      </c>
      <c r="GM204" s="55">
        <v>1.5418419614434242E-2</v>
      </c>
      <c r="GN204" s="55">
        <v>1.2132909148931503E-2</v>
      </c>
      <c r="GO204" s="55">
        <v>9.5426551997661591E-3</v>
      </c>
      <c r="GP204" s="55">
        <v>7.501592393964529E-3</v>
      </c>
      <c r="GQ204" s="55">
        <v>5.8941831812262535E-3</v>
      </c>
      <c r="GR204" s="55">
        <v>4.6286112628877163E-3</v>
      </c>
      <c r="GS204" s="55">
        <v>3.6327664274722338E-3</v>
      </c>
      <c r="GT204" s="55">
        <v>2.8491434641182423E-3</v>
      </c>
      <c r="GU204" s="55">
        <v>2.2331380750983953E-3</v>
      </c>
    </row>
    <row r="205" spans="1:203" x14ac:dyDescent="0.45">
      <c r="A205" s="5" t="s">
        <v>3828</v>
      </c>
      <c r="B205" s="89">
        <v>23</v>
      </c>
      <c r="C205" s="89">
        <v>3</v>
      </c>
      <c r="D205" s="55">
        <v>0</v>
      </c>
      <c r="E205" s="55">
        <v>0</v>
      </c>
      <c r="F205" s="55">
        <v>0</v>
      </c>
      <c r="G205" s="55">
        <v>0</v>
      </c>
      <c r="H205" s="55">
        <v>0</v>
      </c>
      <c r="I205" s="55">
        <v>0</v>
      </c>
      <c r="J205" s="55">
        <v>0</v>
      </c>
      <c r="K205" s="55">
        <v>0</v>
      </c>
      <c r="L205" s="55">
        <v>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  <c r="S205" s="55">
        <v>0</v>
      </c>
      <c r="T205" s="55">
        <v>0</v>
      </c>
      <c r="U205" s="55">
        <v>0</v>
      </c>
      <c r="V205" s="55">
        <v>0</v>
      </c>
      <c r="W205" s="55">
        <v>0</v>
      </c>
      <c r="X205" s="55">
        <v>0</v>
      </c>
      <c r="Y205" s="55">
        <v>0</v>
      </c>
      <c r="Z205" s="55">
        <v>0</v>
      </c>
      <c r="AA205" s="55">
        <v>0</v>
      </c>
      <c r="AB205" s="55">
        <v>0</v>
      </c>
      <c r="AC205" s="55">
        <v>0</v>
      </c>
      <c r="AD205" s="55">
        <v>0</v>
      </c>
      <c r="AE205" s="55">
        <v>0</v>
      </c>
      <c r="AF205" s="55">
        <v>0</v>
      </c>
      <c r="AG205" s="55">
        <v>0</v>
      </c>
      <c r="AH205" s="55">
        <v>0</v>
      </c>
      <c r="AI205" s="55">
        <v>0</v>
      </c>
      <c r="AJ205" s="55">
        <v>0</v>
      </c>
      <c r="AK205" s="55">
        <v>0</v>
      </c>
      <c r="AL205" s="55">
        <v>0</v>
      </c>
      <c r="AM205" s="55">
        <v>0</v>
      </c>
      <c r="AN205" s="55">
        <v>0</v>
      </c>
      <c r="AO205" s="55">
        <v>0</v>
      </c>
      <c r="AP205" s="55">
        <v>0</v>
      </c>
      <c r="AQ205" s="55">
        <v>0</v>
      </c>
      <c r="AR205" s="55">
        <v>0</v>
      </c>
      <c r="AS205" s="55">
        <v>0</v>
      </c>
      <c r="AT205" s="55">
        <v>0</v>
      </c>
      <c r="AU205" s="55">
        <v>0</v>
      </c>
      <c r="AV205" s="55">
        <v>0</v>
      </c>
      <c r="AW205" s="55">
        <v>0</v>
      </c>
      <c r="AX205" s="55">
        <v>0</v>
      </c>
      <c r="AY205" s="55">
        <v>0</v>
      </c>
      <c r="AZ205" s="55">
        <v>0</v>
      </c>
      <c r="BA205" s="55">
        <v>0</v>
      </c>
      <c r="BB205" s="55">
        <v>0</v>
      </c>
      <c r="BC205" s="55">
        <v>0</v>
      </c>
      <c r="BD205" s="55">
        <v>0</v>
      </c>
      <c r="BE205" s="55">
        <v>0</v>
      </c>
      <c r="BF205" s="55">
        <v>0</v>
      </c>
      <c r="BG205" s="55">
        <v>0</v>
      </c>
      <c r="BH205" s="55">
        <v>0</v>
      </c>
      <c r="BI205" s="55">
        <v>0</v>
      </c>
      <c r="BJ205" s="55">
        <v>0</v>
      </c>
      <c r="BK205" s="55">
        <v>0</v>
      </c>
      <c r="BL205" s="55">
        <v>0</v>
      </c>
      <c r="BM205" s="55">
        <v>0</v>
      </c>
      <c r="BN205" s="55">
        <v>0</v>
      </c>
      <c r="BO205" s="55">
        <v>0</v>
      </c>
      <c r="BP205" s="55">
        <v>0</v>
      </c>
      <c r="BQ205" s="55">
        <v>0</v>
      </c>
      <c r="BR205" s="55">
        <v>0</v>
      </c>
      <c r="BS205" s="55">
        <v>0</v>
      </c>
      <c r="BT205" s="55">
        <v>0</v>
      </c>
      <c r="BU205" s="55">
        <v>0</v>
      </c>
      <c r="BV205" s="55">
        <v>0</v>
      </c>
      <c r="BW205" s="55">
        <v>0</v>
      </c>
      <c r="BX205" s="55">
        <v>0</v>
      </c>
      <c r="BY205" s="55">
        <v>0</v>
      </c>
      <c r="BZ205" s="55">
        <v>0</v>
      </c>
      <c r="CA205" s="55">
        <v>0</v>
      </c>
      <c r="CB205" s="55">
        <v>0</v>
      </c>
      <c r="CC205" s="55">
        <v>0</v>
      </c>
      <c r="CD205" s="55">
        <v>0</v>
      </c>
      <c r="CE205" s="55">
        <v>0</v>
      </c>
      <c r="CF205" s="55">
        <v>0</v>
      </c>
      <c r="CG205" s="55">
        <v>0</v>
      </c>
      <c r="CH205" s="55">
        <v>0</v>
      </c>
      <c r="CI205" s="55">
        <v>0</v>
      </c>
      <c r="CJ205" s="55">
        <v>0</v>
      </c>
      <c r="CK205" s="55">
        <v>0</v>
      </c>
      <c r="CL205" s="55">
        <v>0</v>
      </c>
      <c r="CM205" s="55">
        <v>0</v>
      </c>
      <c r="CN205" s="55">
        <v>0</v>
      </c>
      <c r="CO205" s="55">
        <v>0</v>
      </c>
      <c r="CP205" s="55">
        <v>0</v>
      </c>
      <c r="CQ205" s="55">
        <v>0</v>
      </c>
      <c r="CR205" s="55">
        <v>0</v>
      </c>
      <c r="CS205" s="55">
        <v>0</v>
      </c>
      <c r="CT205" s="55">
        <v>0</v>
      </c>
      <c r="CU205" s="55">
        <v>0</v>
      </c>
      <c r="CV205" s="55">
        <v>0</v>
      </c>
      <c r="CW205" s="55">
        <v>0</v>
      </c>
      <c r="CX205" s="55">
        <v>0</v>
      </c>
      <c r="CY205" s="55">
        <v>0</v>
      </c>
      <c r="CZ205" s="55">
        <v>0</v>
      </c>
      <c r="DA205" s="55">
        <v>0</v>
      </c>
      <c r="DB205" s="55">
        <v>0</v>
      </c>
      <c r="DC205" s="55">
        <v>0</v>
      </c>
      <c r="DD205" s="55">
        <v>0</v>
      </c>
      <c r="DE205" s="55">
        <v>0</v>
      </c>
      <c r="DF205" s="55">
        <v>0</v>
      </c>
      <c r="DG205" s="55">
        <v>0</v>
      </c>
      <c r="DH205" s="55">
        <v>0</v>
      </c>
      <c r="DI205" s="55">
        <v>0</v>
      </c>
      <c r="DJ205" s="55">
        <v>0</v>
      </c>
      <c r="DK205" s="55">
        <v>0</v>
      </c>
      <c r="DL205" s="55">
        <v>0</v>
      </c>
      <c r="DM205" s="55">
        <v>0</v>
      </c>
      <c r="DN205" s="55">
        <v>0</v>
      </c>
      <c r="DO205" s="55">
        <v>0</v>
      </c>
      <c r="DP205" s="55">
        <v>0</v>
      </c>
      <c r="DQ205" s="55">
        <v>0</v>
      </c>
      <c r="DR205" s="55">
        <v>0</v>
      </c>
      <c r="DS205" s="55">
        <v>0</v>
      </c>
      <c r="DT205" s="55">
        <v>0</v>
      </c>
      <c r="DU205" s="55">
        <v>0</v>
      </c>
      <c r="DV205" s="55">
        <v>0</v>
      </c>
      <c r="DW205" s="55">
        <v>0</v>
      </c>
      <c r="DX205" s="55">
        <v>0</v>
      </c>
      <c r="DY205" s="55">
        <v>0</v>
      </c>
      <c r="DZ205" s="55">
        <v>0</v>
      </c>
      <c r="EA205" s="55">
        <v>0</v>
      </c>
      <c r="EB205" s="55">
        <v>0</v>
      </c>
      <c r="EC205" s="55">
        <v>0</v>
      </c>
      <c r="ED205" s="55">
        <v>0</v>
      </c>
      <c r="EE205" s="55">
        <v>0</v>
      </c>
      <c r="EF205" s="55">
        <v>0</v>
      </c>
      <c r="EG205" s="55">
        <v>0</v>
      </c>
      <c r="EH205" s="55">
        <v>0</v>
      </c>
      <c r="EI205" s="55">
        <v>0</v>
      </c>
      <c r="EJ205" s="55">
        <v>0</v>
      </c>
      <c r="EK205" s="55">
        <v>0</v>
      </c>
      <c r="EL205" s="55">
        <v>0</v>
      </c>
      <c r="EM205" s="55">
        <v>0</v>
      </c>
      <c r="EN205" s="55">
        <v>265.241943359375</v>
      </c>
      <c r="EO205" s="55">
        <v>434.62875366210938</v>
      </c>
      <c r="EP205" s="55">
        <v>469.838623046875</v>
      </c>
      <c r="EQ205" s="55">
        <v>469.3253173828125</v>
      </c>
      <c r="ER205" s="55">
        <v>442.05303955078125</v>
      </c>
      <c r="ES205" s="55">
        <v>393.96212768554688</v>
      </c>
      <c r="ET205" s="55">
        <v>342.24765014648438</v>
      </c>
      <c r="EU205" s="55">
        <v>295.104248046875</v>
      </c>
      <c r="EV205" s="55">
        <v>255.04100036621094</v>
      </c>
      <c r="EW205" s="55">
        <v>220.89358520507813</v>
      </c>
      <c r="EX205" s="55">
        <v>191.77749633789063</v>
      </c>
      <c r="EY205" s="55">
        <v>166.9532470703125</v>
      </c>
      <c r="EZ205" s="55">
        <v>145.79142761230469</v>
      </c>
      <c r="FA205" s="55">
        <v>127.75228881835938</v>
      </c>
      <c r="FB205" s="55">
        <v>112.37607574462891</v>
      </c>
      <c r="FC205" s="55">
        <v>99.265983581542969</v>
      </c>
      <c r="FD205" s="55">
        <v>88.078742980957031</v>
      </c>
      <c r="FE205" s="55">
        <v>78.122314453125</v>
      </c>
      <c r="FF205" s="55">
        <v>67.919891357421875</v>
      </c>
      <c r="FG205" s="55">
        <v>58.477882385253906</v>
      </c>
      <c r="FH205" s="55">
        <v>50.104255676269531</v>
      </c>
      <c r="FI205" s="55">
        <v>42.819675445556641</v>
      </c>
      <c r="FJ205" s="55">
        <v>36.539939880371094</v>
      </c>
      <c r="FK205" s="55">
        <v>31.155229568481445</v>
      </c>
      <c r="FL205" s="55">
        <v>26.556108474731445</v>
      </c>
      <c r="FM205" s="55">
        <v>22.632574081420898</v>
      </c>
      <c r="FN205" s="55">
        <v>19.286628723144531</v>
      </c>
      <c r="FO205" s="55">
        <v>16.435276031494141</v>
      </c>
      <c r="FP205" s="55">
        <v>14.005205154418945</v>
      </c>
      <c r="FQ205" s="55">
        <v>11.933728218078613</v>
      </c>
      <c r="FR205" s="55">
        <v>10.167880058288574</v>
      </c>
      <c r="FS205" s="55">
        <v>8.6625986099243164</v>
      </c>
      <c r="FT205" s="55">
        <v>7.3796544075012207</v>
      </c>
      <c r="FU205" s="55">
        <v>6.28631591796875</v>
      </c>
      <c r="FV205" s="55">
        <v>5.354762077331543</v>
      </c>
      <c r="FW205" s="55">
        <v>4.5610566139221191</v>
      </c>
      <c r="FX205" s="55">
        <v>3.8848578929901123</v>
      </c>
      <c r="FY205" s="55">
        <v>3.3088266849517822</v>
      </c>
      <c r="FZ205" s="55">
        <v>2.8181102275848389</v>
      </c>
      <c r="GA205" s="55">
        <v>2.4001181125640869</v>
      </c>
      <c r="GB205" s="55">
        <v>2.0444347858428955</v>
      </c>
      <c r="GC205" s="55">
        <v>1.7416155338287354</v>
      </c>
      <c r="GD205" s="55">
        <v>1.4835851192474365</v>
      </c>
      <c r="GE205" s="55">
        <v>1.2637327909469604</v>
      </c>
      <c r="GF205" s="55">
        <v>1.0766159296035767</v>
      </c>
      <c r="GG205" s="55">
        <v>0.91727954149246216</v>
      </c>
      <c r="GH205" s="55">
        <v>0.78155142068862915</v>
      </c>
      <c r="GI205" s="55">
        <v>0.66594237089157104</v>
      </c>
      <c r="GJ205" s="55">
        <v>0.5674518346786499</v>
      </c>
      <c r="GK205" s="55">
        <v>0.48350906372070313</v>
      </c>
      <c r="GL205" s="55">
        <v>0.41195937991142273</v>
      </c>
      <c r="GM205" s="55">
        <v>0.35097014904022217</v>
      </c>
      <c r="GN205" s="55">
        <v>0.2989896833896637</v>
      </c>
      <c r="GO205" s="55">
        <v>0.25469419360160828</v>
      </c>
      <c r="GP205" s="55">
        <v>0.21695205569267273</v>
      </c>
      <c r="GQ205" s="55">
        <v>0.18479546904563904</v>
      </c>
      <c r="GR205" s="55">
        <v>0.15739920735359192</v>
      </c>
      <c r="GS205" s="55">
        <v>0.13406120240688324</v>
      </c>
      <c r="GT205" s="55">
        <v>0.11418023705482483</v>
      </c>
      <c r="GU205" s="55">
        <v>9.7245030105113983E-2</v>
      </c>
    </row>
    <row r="206" spans="1:203" x14ac:dyDescent="0.45">
      <c r="A206" s="5" t="s">
        <v>3828</v>
      </c>
      <c r="B206" s="89">
        <v>24</v>
      </c>
      <c r="C206" s="89">
        <v>2</v>
      </c>
      <c r="D206" s="55">
        <v>0</v>
      </c>
      <c r="E206" s="55">
        <v>0</v>
      </c>
      <c r="F206" s="55">
        <v>0</v>
      </c>
      <c r="G206" s="55">
        <v>0</v>
      </c>
      <c r="H206" s="55">
        <v>0</v>
      </c>
      <c r="I206" s="55">
        <v>0</v>
      </c>
      <c r="J206" s="55">
        <v>0</v>
      </c>
      <c r="K206" s="55">
        <v>0</v>
      </c>
      <c r="L206" s="55">
        <v>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  <c r="S206" s="55">
        <v>0</v>
      </c>
      <c r="T206" s="55">
        <v>0</v>
      </c>
      <c r="U206" s="55">
        <v>0</v>
      </c>
      <c r="V206" s="55">
        <v>0</v>
      </c>
      <c r="W206" s="55">
        <v>0</v>
      </c>
      <c r="X206" s="55">
        <v>0</v>
      </c>
      <c r="Y206" s="55">
        <v>0</v>
      </c>
      <c r="Z206" s="55">
        <v>0</v>
      </c>
      <c r="AA206" s="55">
        <v>0</v>
      </c>
      <c r="AB206" s="55">
        <v>0</v>
      </c>
      <c r="AC206" s="55">
        <v>0</v>
      </c>
      <c r="AD206" s="55">
        <v>0</v>
      </c>
      <c r="AE206" s="55">
        <v>0</v>
      </c>
      <c r="AF206" s="55">
        <v>0</v>
      </c>
      <c r="AG206" s="55">
        <v>0</v>
      </c>
      <c r="AH206" s="55">
        <v>0</v>
      </c>
      <c r="AI206" s="55">
        <v>0</v>
      </c>
      <c r="AJ206" s="55">
        <v>0</v>
      </c>
      <c r="AK206" s="55">
        <v>0</v>
      </c>
      <c r="AL206" s="55">
        <v>0</v>
      </c>
      <c r="AM206" s="55">
        <v>0</v>
      </c>
      <c r="AN206" s="55">
        <v>0</v>
      </c>
      <c r="AO206" s="55">
        <v>0</v>
      </c>
      <c r="AP206" s="55">
        <v>0</v>
      </c>
      <c r="AQ206" s="55">
        <v>0</v>
      </c>
      <c r="AR206" s="55">
        <v>0</v>
      </c>
      <c r="AS206" s="55">
        <v>0</v>
      </c>
      <c r="AT206" s="55">
        <v>0</v>
      </c>
      <c r="AU206" s="55">
        <v>0</v>
      </c>
      <c r="AV206" s="55">
        <v>0</v>
      </c>
      <c r="AW206" s="55">
        <v>0</v>
      </c>
      <c r="AX206" s="55">
        <v>0</v>
      </c>
      <c r="AY206" s="55">
        <v>0</v>
      </c>
      <c r="AZ206" s="55">
        <v>0</v>
      </c>
      <c r="BA206" s="55">
        <v>0</v>
      </c>
      <c r="BB206" s="55">
        <v>0</v>
      </c>
      <c r="BC206" s="55">
        <v>0</v>
      </c>
      <c r="BD206" s="55">
        <v>0</v>
      </c>
      <c r="BE206" s="55">
        <v>0</v>
      </c>
      <c r="BF206" s="55">
        <v>0</v>
      </c>
      <c r="BG206" s="55">
        <v>0</v>
      </c>
      <c r="BH206" s="55">
        <v>0</v>
      </c>
      <c r="BI206" s="55">
        <v>0</v>
      </c>
      <c r="BJ206" s="55">
        <v>0</v>
      </c>
      <c r="BK206" s="55">
        <v>0</v>
      </c>
      <c r="BL206" s="55">
        <v>0</v>
      </c>
      <c r="BM206" s="55">
        <v>0</v>
      </c>
      <c r="BN206" s="55">
        <v>0</v>
      </c>
      <c r="BO206" s="55">
        <v>0</v>
      </c>
      <c r="BP206" s="55">
        <v>0</v>
      </c>
      <c r="BQ206" s="55">
        <v>0</v>
      </c>
      <c r="BR206" s="55">
        <v>0</v>
      </c>
      <c r="BS206" s="55">
        <v>0</v>
      </c>
      <c r="BT206" s="55">
        <v>0</v>
      </c>
      <c r="BU206" s="55">
        <v>0</v>
      </c>
      <c r="BV206" s="55">
        <v>0</v>
      </c>
      <c r="BW206" s="55">
        <v>0</v>
      </c>
      <c r="BX206" s="55">
        <v>0</v>
      </c>
      <c r="BY206" s="55">
        <v>0</v>
      </c>
      <c r="BZ206" s="55">
        <v>0</v>
      </c>
      <c r="CA206" s="55">
        <v>0</v>
      </c>
      <c r="CB206" s="55">
        <v>0</v>
      </c>
      <c r="CC206" s="55">
        <v>0</v>
      </c>
      <c r="CD206" s="55">
        <v>0</v>
      </c>
      <c r="CE206" s="55">
        <v>0</v>
      </c>
      <c r="CF206" s="55">
        <v>0</v>
      </c>
      <c r="CG206" s="55">
        <v>0</v>
      </c>
      <c r="CH206" s="55">
        <v>0</v>
      </c>
      <c r="CI206" s="55">
        <v>0</v>
      </c>
      <c r="CJ206" s="55">
        <v>0</v>
      </c>
      <c r="CK206" s="55">
        <v>0</v>
      </c>
      <c r="CL206" s="55">
        <v>0</v>
      </c>
      <c r="CM206" s="55">
        <v>0</v>
      </c>
      <c r="CN206" s="55">
        <v>0</v>
      </c>
      <c r="CO206" s="55">
        <v>0</v>
      </c>
      <c r="CP206" s="55">
        <v>0</v>
      </c>
      <c r="CQ206" s="55">
        <v>0</v>
      </c>
      <c r="CR206" s="55">
        <v>0</v>
      </c>
      <c r="CS206" s="55">
        <v>0</v>
      </c>
      <c r="CT206" s="55">
        <v>0</v>
      </c>
      <c r="CU206" s="55">
        <v>0</v>
      </c>
      <c r="CV206" s="55">
        <v>0</v>
      </c>
      <c r="CW206" s="55">
        <v>0</v>
      </c>
      <c r="CX206" s="55">
        <v>0</v>
      </c>
      <c r="CY206" s="55">
        <v>0</v>
      </c>
      <c r="CZ206" s="55">
        <v>0</v>
      </c>
      <c r="DA206" s="55">
        <v>0</v>
      </c>
      <c r="DB206" s="55">
        <v>0</v>
      </c>
      <c r="DC206" s="55">
        <v>0</v>
      </c>
      <c r="DD206" s="55">
        <v>0</v>
      </c>
      <c r="DE206" s="55">
        <v>0</v>
      </c>
      <c r="DF206" s="55">
        <v>0</v>
      </c>
      <c r="DG206" s="55">
        <v>0</v>
      </c>
      <c r="DH206" s="55">
        <v>0</v>
      </c>
      <c r="DI206" s="55">
        <v>0</v>
      </c>
      <c r="DJ206" s="55">
        <v>0</v>
      </c>
      <c r="DK206" s="55">
        <v>0</v>
      </c>
      <c r="DL206" s="55">
        <v>0</v>
      </c>
      <c r="DM206" s="55">
        <v>0</v>
      </c>
      <c r="DN206" s="55">
        <v>0</v>
      </c>
      <c r="DO206" s="55">
        <v>0</v>
      </c>
      <c r="DP206" s="55">
        <v>0</v>
      </c>
      <c r="DQ206" s="55">
        <v>0</v>
      </c>
      <c r="DR206" s="55">
        <v>0</v>
      </c>
      <c r="DS206" s="55">
        <v>0</v>
      </c>
      <c r="DT206" s="55">
        <v>0</v>
      </c>
      <c r="DU206" s="55">
        <v>0</v>
      </c>
      <c r="DV206" s="55">
        <v>0</v>
      </c>
      <c r="DW206" s="55">
        <v>0</v>
      </c>
      <c r="DX206" s="55">
        <v>0</v>
      </c>
      <c r="DY206" s="55">
        <v>0</v>
      </c>
      <c r="DZ206" s="55">
        <v>0</v>
      </c>
      <c r="EA206" s="55">
        <v>0</v>
      </c>
      <c r="EB206" s="55">
        <v>0</v>
      </c>
      <c r="EC206" s="55">
        <v>0</v>
      </c>
      <c r="ED206" s="55">
        <v>0</v>
      </c>
      <c r="EE206" s="55">
        <v>0</v>
      </c>
      <c r="EF206" s="55">
        <v>0</v>
      </c>
      <c r="EG206" s="55">
        <v>0</v>
      </c>
      <c r="EH206" s="55">
        <v>0</v>
      </c>
      <c r="EI206" s="55">
        <v>0</v>
      </c>
      <c r="EJ206" s="55">
        <v>0</v>
      </c>
      <c r="EK206" s="55">
        <v>0</v>
      </c>
      <c r="EL206" s="55">
        <v>0</v>
      </c>
      <c r="EM206" s="55">
        <v>0</v>
      </c>
      <c r="EN206" s="55">
        <v>134.64724731445313</v>
      </c>
      <c r="EO206" s="55">
        <v>196.89540100097656</v>
      </c>
      <c r="EP206" s="55">
        <v>197.26715087890625</v>
      </c>
      <c r="EQ206" s="55">
        <v>172.483154296875</v>
      </c>
      <c r="ER206" s="55">
        <v>142.20703125</v>
      </c>
      <c r="ES206" s="55">
        <v>113.87612915039063</v>
      </c>
      <c r="ET206" s="55">
        <v>90.024421691894531</v>
      </c>
      <c r="EU206" s="55">
        <v>71.740798950195313</v>
      </c>
      <c r="EV206" s="55">
        <v>57.676013946533203</v>
      </c>
      <c r="EW206" s="55">
        <v>46.819011688232422</v>
      </c>
      <c r="EX206" s="55">
        <v>38.427841186523438</v>
      </c>
      <c r="EY206" s="55">
        <v>31.938709259033203</v>
      </c>
      <c r="EZ206" s="55">
        <v>26.921472549438477</v>
      </c>
      <c r="FA206" s="55">
        <v>23.043834686279297</v>
      </c>
      <c r="FB206" s="55">
        <v>20.047811508178711</v>
      </c>
      <c r="FC206" s="55">
        <v>17.733352661132813</v>
      </c>
      <c r="FD206" s="55">
        <v>15.945339202880859</v>
      </c>
      <c r="FE206" s="55">
        <v>14.563756942749023</v>
      </c>
      <c r="FF206" s="55">
        <v>13.49567985534668</v>
      </c>
      <c r="FG206" s="55">
        <v>12.668957710266113</v>
      </c>
      <c r="FH206" s="55">
        <v>12.355208396911621</v>
      </c>
      <c r="FI206" s="55">
        <v>12.459915161132813</v>
      </c>
      <c r="FJ206" s="55">
        <v>12.078703880310059</v>
      </c>
      <c r="FK206" s="55">
        <v>11.642929077148438</v>
      </c>
      <c r="FL206" s="55">
        <v>11.287864685058594</v>
      </c>
      <c r="FM206" s="55">
        <v>11.016071319580078</v>
      </c>
      <c r="FN206" s="55">
        <v>10.809670448303223</v>
      </c>
      <c r="FO206" s="55">
        <v>10.657526016235352</v>
      </c>
      <c r="FP206" s="55">
        <v>10.543792724609375</v>
      </c>
      <c r="FQ206" s="55">
        <v>10.453793525695801</v>
      </c>
      <c r="FR206" s="55">
        <v>10.378314018249512</v>
      </c>
      <c r="FS206" s="55">
        <v>10.311792373657227</v>
      </c>
      <c r="FT206" s="55">
        <v>10.251125335693359</v>
      </c>
      <c r="FU206" s="55">
        <v>10.194093704223633</v>
      </c>
      <c r="FV206" s="55">
        <v>10.137385368347168</v>
      </c>
      <c r="FW206" s="55">
        <v>10.068408966064453</v>
      </c>
      <c r="FX206" s="55">
        <v>9.2844581604003906</v>
      </c>
      <c r="FY206" s="55">
        <v>7.7663788795471191</v>
      </c>
      <c r="FZ206" s="55">
        <v>6.2470130920410156</v>
      </c>
      <c r="GA206" s="55">
        <v>4.9230537414550781</v>
      </c>
      <c r="GB206" s="55">
        <v>3.8378682136535645</v>
      </c>
      <c r="GC206" s="55">
        <v>2.9772729873657227</v>
      </c>
      <c r="GD206" s="55">
        <v>2.301182746887207</v>
      </c>
      <c r="GE206" s="55">
        <v>1.774370551109314</v>
      </c>
      <c r="GF206" s="55">
        <v>1.3678896427154541</v>
      </c>
      <c r="GG206" s="55">
        <v>1.0546349287033081</v>
      </c>
      <c r="GH206" s="55">
        <v>0.81313025951385498</v>
      </c>
      <c r="GI206" s="55">
        <v>0.62721759080886841</v>
      </c>
      <c r="GJ206" s="55">
        <v>0.48393109440803528</v>
      </c>
      <c r="GK206" s="55">
        <v>0.37330448627471924</v>
      </c>
      <c r="GL206" s="55">
        <v>0.28782892227172852</v>
      </c>
      <c r="GM206" s="55">
        <v>0.2217867374420166</v>
      </c>
      <c r="GN206" s="55">
        <v>0.17078870534896851</v>
      </c>
      <c r="GO206" s="55">
        <v>0.13143865764141083</v>
      </c>
      <c r="GP206" s="55">
        <v>0.10109890252351761</v>
      </c>
      <c r="GQ206" s="55">
        <v>7.7720381319522858E-2</v>
      </c>
      <c r="GR206" s="55">
        <v>5.9718094766139984E-2</v>
      </c>
      <c r="GS206" s="55">
        <v>4.5863155275583267E-2</v>
      </c>
      <c r="GT206" s="55">
        <v>3.5206589847803116E-2</v>
      </c>
      <c r="GU206" s="55">
        <v>2.7013115584850311E-2</v>
      </c>
    </row>
    <row r="207" spans="1:203" x14ac:dyDescent="0.45">
      <c r="A207" s="5" t="s">
        <v>3828</v>
      </c>
      <c r="B207" s="89">
        <v>25</v>
      </c>
      <c r="C207" s="89">
        <v>1</v>
      </c>
      <c r="D207" s="55">
        <v>0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  <c r="S207" s="55">
        <v>0</v>
      </c>
      <c r="T207" s="55">
        <v>0</v>
      </c>
      <c r="U207" s="55">
        <v>0</v>
      </c>
      <c r="V207" s="55">
        <v>0</v>
      </c>
      <c r="W207" s="55">
        <v>0</v>
      </c>
      <c r="X207" s="55">
        <v>0</v>
      </c>
      <c r="Y207" s="55">
        <v>0</v>
      </c>
      <c r="Z207" s="55">
        <v>0</v>
      </c>
      <c r="AA207" s="55">
        <v>0</v>
      </c>
      <c r="AB207" s="55">
        <v>0</v>
      </c>
      <c r="AC207" s="55">
        <v>0</v>
      </c>
      <c r="AD207" s="55">
        <v>0</v>
      </c>
      <c r="AE207" s="55">
        <v>0</v>
      </c>
      <c r="AF207" s="55">
        <v>0</v>
      </c>
      <c r="AG207" s="55">
        <v>0</v>
      </c>
      <c r="AH207" s="55">
        <v>0</v>
      </c>
      <c r="AI207" s="55">
        <v>0</v>
      </c>
      <c r="AJ207" s="55">
        <v>0</v>
      </c>
      <c r="AK207" s="55">
        <v>0</v>
      </c>
      <c r="AL207" s="55">
        <v>0</v>
      </c>
      <c r="AM207" s="55">
        <v>0</v>
      </c>
      <c r="AN207" s="55">
        <v>0</v>
      </c>
      <c r="AO207" s="55">
        <v>0</v>
      </c>
      <c r="AP207" s="55">
        <v>0</v>
      </c>
      <c r="AQ207" s="55">
        <v>0</v>
      </c>
      <c r="AR207" s="55">
        <v>0</v>
      </c>
      <c r="AS207" s="55">
        <v>0</v>
      </c>
      <c r="AT207" s="55">
        <v>0</v>
      </c>
      <c r="AU207" s="55">
        <v>0</v>
      </c>
      <c r="AV207" s="55">
        <v>0</v>
      </c>
      <c r="AW207" s="55">
        <v>0</v>
      </c>
      <c r="AX207" s="55">
        <v>0</v>
      </c>
      <c r="AY207" s="55">
        <v>0</v>
      </c>
      <c r="AZ207" s="55">
        <v>0</v>
      </c>
      <c r="BA207" s="55">
        <v>0</v>
      </c>
      <c r="BB207" s="55">
        <v>0</v>
      </c>
      <c r="BC207" s="55">
        <v>0</v>
      </c>
      <c r="BD207" s="55">
        <v>0</v>
      </c>
      <c r="BE207" s="55">
        <v>0</v>
      </c>
      <c r="BF207" s="55">
        <v>0</v>
      </c>
      <c r="BG207" s="55">
        <v>0</v>
      </c>
      <c r="BH207" s="55">
        <v>0</v>
      </c>
      <c r="BI207" s="55">
        <v>0</v>
      </c>
      <c r="BJ207" s="55">
        <v>0</v>
      </c>
      <c r="BK207" s="55">
        <v>0</v>
      </c>
      <c r="BL207" s="55">
        <v>0</v>
      </c>
      <c r="BM207" s="55">
        <v>0</v>
      </c>
      <c r="BN207" s="55">
        <v>0</v>
      </c>
      <c r="BO207" s="55">
        <v>0</v>
      </c>
      <c r="BP207" s="55">
        <v>0</v>
      </c>
      <c r="BQ207" s="55">
        <v>0</v>
      </c>
      <c r="BR207" s="55">
        <v>0</v>
      </c>
      <c r="BS207" s="55">
        <v>0</v>
      </c>
      <c r="BT207" s="55">
        <v>0</v>
      </c>
      <c r="BU207" s="55">
        <v>0</v>
      </c>
      <c r="BV207" s="55">
        <v>0</v>
      </c>
      <c r="BW207" s="55">
        <v>0</v>
      </c>
      <c r="BX207" s="55">
        <v>0</v>
      </c>
      <c r="BY207" s="55">
        <v>0</v>
      </c>
      <c r="BZ207" s="55">
        <v>0</v>
      </c>
      <c r="CA207" s="55">
        <v>0</v>
      </c>
      <c r="CB207" s="55">
        <v>0</v>
      </c>
      <c r="CC207" s="55">
        <v>0</v>
      </c>
      <c r="CD207" s="55">
        <v>0</v>
      </c>
      <c r="CE207" s="55">
        <v>0</v>
      </c>
      <c r="CF207" s="55">
        <v>0</v>
      </c>
      <c r="CG207" s="55">
        <v>0</v>
      </c>
      <c r="CH207" s="55">
        <v>0</v>
      </c>
      <c r="CI207" s="55">
        <v>0</v>
      </c>
      <c r="CJ207" s="55">
        <v>0</v>
      </c>
      <c r="CK207" s="55">
        <v>0</v>
      </c>
      <c r="CL207" s="55">
        <v>0</v>
      </c>
      <c r="CM207" s="55">
        <v>0</v>
      </c>
      <c r="CN207" s="55">
        <v>0</v>
      </c>
      <c r="CO207" s="55">
        <v>0</v>
      </c>
      <c r="CP207" s="55">
        <v>0</v>
      </c>
      <c r="CQ207" s="55">
        <v>0</v>
      </c>
      <c r="CR207" s="55">
        <v>0</v>
      </c>
      <c r="CS207" s="55">
        <v>0</v>
      </c>
      <c r="CT207" s="55">
        <v>0</v>
      </c>
      <c r="CU207" s="55">
        <v>0</v>
      </c>
      <c r="CV207" s="55">
        <v>0</v>
      </c>
      <c r="CW207" s="55">
        <v>0</v>
      </c>
      <c r="CX207" s="55">
        <v>0</v>
      </c>
      <c r="CY207" s="55">
        <v>0</v>
      </c>
      <c r="CZ207" s="55">
        <v>0</v>
      </c>
      <c r="DA207" s="55">
        <v>0</v>
      </c>
      <c r="DB207" s="55">
        <v>0</v>
      </c>
      <c r="DC207" s="55">
        <v>0</v>
      </c>
      <c r="DD207" s="55">
        <v>0</v>
      </c>
      <c r="DE207" s="55">
        <v>0</v>
      </c>
      <c r="DF207" s="55">
        <v>0</v>
      </c>
      <c r="DG207" s="55">
        <v>0</v>
      </c>
      <c r="DH207" s="55">
        <v>0</v>
      </c>
      <c r="DI207" s="55">
        <v>0</v>
      </c>
      <c r="DJ207" s="55">
        <v>0</v>
      </c>
      <c r="DK207" s="55">
        <v>0</v>
      </c>
      <c r="DL207" s="55">
        <v>0</v>
      </c>
      <c r="DM207" s="55">
        <v>0</v>
      </c>
      <c r="DN207" s="55">
        <v>0</v>
      </c>
      <c r="DO207" s="55">
        <v>0</v>
      </c>
      <c r="DP207" s="55">
        <v>0</v>
      </c>
      <c r="DQ207" s="55">
        <v>0</v>
      </c>
      <c r="DR207" s="55">
        <v>0</v>
      </c>
      <c r="DS207" s="55">
        <v>0</v>
      </c>
      <c r="DT207" s="55">
        <v>0</v>
      </c>
      <c r="DU207" s="55">
        <v>0</v>
      </c>
      <c r="DV207" s="55">
        <v>0</v>
      </c>
      <c r="DW207" s="55">
        <v>0</v>
      </c>
      <c r="DX207" s="55">
        <v>0</v>
      </c>
      <c r="DY207" s="55">
        <v>0</v>
      </c>
      <c r="DZ207" s="55">
        <v>0</v>
      </c>
      <c r="EA207" s="55">
        <v>0</v>
      </c>
      <c r="EB207" s="55">
        <v>0</v>
      </c>
      <c r="EC207" s="55">
        <v>0</v>
      </c>
      <c r="ED207" s="55">
        <v>0</v>
      </c>
      <c r="EE207" s="55">
        <v>0</v>
      </c>
      <c r="EF207" s="55">
        <v>0</v>
      </c>
      <c r="EG207" s="55">
        <v>0</v>
      </c>
      <c r="EH207" s="55">
        <v>0</v>
      </c>
      <c r="EI207" s="55">
        <v>0</v>
      </c>
      <c r="EJ207" s="55">
        <v>0</v>
      </c>
      <c r="EK207" s="55">
        <v>0</v>
      </c>
      <c r="EL207" s="55">
        <v>0</v>
      </c>
      <c r="EM207" s="55">
        <v>0</v>
      </c>
      <c r="EN207" s="55">
        <v>196.17451477050781</v>
      </c>
      <c r="EO207" s="55">
        <v>305.64047241210938</v>
      </c>
      <c r="EP207" s="55">
        <v>314.90695190429688</v>
      </c>
      <c r="EQ207" s="55">
        <v>295.66806030273438</v>
      </c>
      <c r="ER207" s="55">
        <v>270.78829956054688</v>
      </c>
      <c r="ES207" s="55">
        <v>244.47120666503906</v>
      </c>
      <c r="ET207" s="55">
        <v>218.9627685546875</v>
      </c>
      <c r="EU207" s="55">
        <v>193.96202087402344</v>
      </c>
      <c r="EV207" s="55">
        <v>170.72787475585938</v>
      </c>
      <c r="EW207" s="55">
        <v>150.30990600585938</v>
      </c>
      <c r="EX207" s="55">
        <v>132.78506469726563</v>
      </c>
      <c r="EY207" s="55">
        <v>117.51412200927734</v>
      </c>
      <c r="EZ207" s="55">
        <v>104.15953063964844</v>
      </c>
      <c r="FA207" s="55">
        <v>92.475395202636719</v>
      </c>
      <c r="FB207" s="55">
        <v>82.255096435546875</v>
      </c>
      <c r="FC207" s="55">
        <v>73.319099426269531</v>
      </c>
      <c r="FD207" s="55">
        <v>65.510307312011719</v>
      </c>
      <c r="FE207" s="55">
        <v>58.689460754394531</v>
      </c>
      <c r="FF207" s="55">
        <v>52.734218597412109</v>
      </c>
      <c r="FG207" s="55">
        <v>47.53582763671875</v>
      </c>
      <c r="FH207" s="55">
        <v>43.086757659912109</v>
      </c>
      <c r="FI207" s="55">
        <v>39.244026184082031</v>
      </c>
      <c r="FJ207" s="55">
        <v>35.83819580078125</v>
      </c>
      <c r="FK207" s="55">
        <v>31.988508224487305</v>
      </c>
      <c r="FL207" s="55">
        <v>28.168176651000977</v>
      </c>
      <c r="FM207" s="55">
        <v>24.693552017211914</v>
      </c>
      <c r="FN207" s="55">
        <v>21.600368499755859</v>
      </c>
      <c r="FO207" s="55">
        <v>18.881719589233398</v>
      </c>
      <c r="FP207" s="55">
        <v>16.499204635620117</v>
      </c>
      <c r="FQ207" s="55">
        <v>14.409085273742676</v>
      </c>
      <c r="FR207" s="55">
        <v>12.575155258178711</v>
      </c>
      <c r="FS207" s="55">
        <v>10.966719627380371</v>
      </c>
      <c r="FT207" s="55">
        <v>9.5573673248291016</v>
      </c>
      <c r="FU207" s="55">
        <v>8.3237857818603516</v>
      </c>
      <c r="FV207" s="55">
        <v>7.2450799942016602</v>
      </c>
      <c r="FW207" s="55">
        <v>6.3025550842285156</v>
      </c>
      <c r="FX207" s="55">
        <v>5.4796514511108398</v>
      </c>
      <c r="FY207" s="55">
        <v>4.7617201805114746</v>
      </c>
      <c r="FZ207" s="55">
        <v>4.1358065605163574</v>
      </c>
      <c r="GA207" s="55">
        <v>3.5903661251068115</v>
      </c>
      <c r="GB207" s="55">
        <v>3.121647834777832</v>
      </c>
      <c r="GC207" s="55">
        <v>2.7158510684967041</v>
      </c>
      <c r="GD207" s="55">
        <v>2.3614935874938965</v>
      </c>
      <c r="GE207" s="55">
        <v>2.0523836612701416</v>
      </c>
      <c r="GF207" s="55">
        <v>1.78562331199646</v>
      </c>
      <c r="GG207" s="55">
        <v>1.555321216583252</v>
      </c>
      <c r="GH207" s="55">
        <v>1.3554461002349854</v>
      </c>
      <c r="GI207" s="55">
        <v>1.1822113990783691</v>
      </c>
      <c r="GJ207" s="55">
        <v>1.0316450595855713</v>
      </c>
      <c r="GK207" s="55">
        <v>0.90021538734436035</v>
      </c>
      <c r="GL207" s="55">
        <v>0.78524476289749146</v>
      </c>
      <c r="GM207" s="55">
        <v>0.68459898233413696</v>
      </c>
      <c r="GN207" s="55">
        <v>0.59651058912277222</v>
      </c>
      <c r="GO207" s="55">
        <v>0.51946061849594116</v>
      </c>
      <c r="GP207" s="55">
        <v>0.45211362838745117</v>
      </c>
      <c r="GQ207" s="55">
        <v>0.39328289031982422</v>
      </c>
      <c r="GR207" s="55">
        <v>0.34192690253257751</v>
      </c>
      <c r="GS207" s="55">
        <v>0.29712626338005066</v>
      </c>
      <c r="GT207" s="55">
        <v>0.25806915760040283</v>
      </c>
      <c r="GU207" s="55">
        <v>0.22403563559055328</v>
      </c>
    </row>
    <row r="208" spans="1:203" x14ac:dyDescent="0.45">
      <c r="A208" s="5" t="s">
        <v>3828</v>
      </c>
      <c r="B208" s="89">
        <v>26</v>
      </c>
      <c r="C208" s="89">
        <v>9</v>
      </c>
      <c r="D208" s="55">
        <v>0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  <c r="S208" s="55">
        <v>0</v>
      </c>
      <c r="T208" s="55">
        <v>0</v>
      </c>
      <c r="U208" s="55">
        <v>0</v>
      </c>
      <c r="V208" s="55">
        <v>0</v>
      </c>
      <c r="W208" s="55">
        <v>0</v>
      </c>
      <c r="X208" s="55">
        <v>0</v>
      </c>
      <c r="Y208" s="55">
        <v>0</v>
      </c>
      <c r="Z208" s="55">
        <v>0</v>
      </c>
      <c r="AA208" s="55">
        <v>0</v>
      </c>
      <c r="AB208" s="55">
        <v>0</v>
      </c>
      <c r="AC208" s="55">
        <v>0</v>
      </c>
      <c r="AD208" s="55">
        <v>0</v>
      </c>
      <c r="AE208" s="55">
        <v>0</v>
      </c>
      <c r="AF208" s="55">
        <v>0</v>
      </c>
      <c r="AG208" s="55">
        <v>0</v>
      </c>
      <c r="AH208" s="55">
        <v>0</v>
      </c>
      <c r="AI208" s="55">
        <v>0</v>
      </c>
      <c r="AJ208" s="55">
        <v>0</v>
      </c>
      <c r="AK208" s="55">
        <v>0</v>
      </c>
      <c r="AL208" s="55">
        <v>0</v>
      </c>
      <c r="AM208" s="55">
        <v>0</v>
      </c>
      <c r="AN208" s="55">
        <v>0</v>
      </c>
      <c r="AO208" s="55">
        <v>0</v>
      </c>
      <c r="AP208" s="55">
        <v>0</v>
      </c>
      <c r="AQ208" s="55">
        <v>0</v>
      </c>
      <c r="AR208" s="55">
        <v>0</v>
      </c>
      <c r="AS208" s="55">
        <v>0</v>
      </c>
      <c r="AT208" s="55">
        <v>0</v>
      </c>
      <c r="AU208" s="55">
        <v>0</v>
      </c>
      <c r="AV208" s="55">
        <v>0</v>
      </c>
      <c r="AW208" s="55">
        <v>0</v>
      </c>
      <c r="AX208" s="55">
        <v>0</v>
      </c>
      <c r="AY208" s="55">
        <v>0</v>
      </c>
      <c r="AZ208" s="55">
        <v>0</v>
      </c>
      <c r="BA208" s="55">
        <v>0</v>
      </c>
      <c r="BB208" s="55">
        <v>0</v>
      </c>
      <c r="BC208" s="55">
        <v>0</v>
      </c>
      <c r="BD208" s="55">
        <v>0</v>
      </c>
      <c r="BE208" s="55">
        <v>0</v>
      </c>
      <c r="BF208" s="55">
        <v>0</v>
      </c>
      <c r="BG208" s="55">
        <v>0</v>
      </c>
      <c r="BH208" s="55">
        <v>0</v>
      </c>
      <c r="BI208" s="55">
        <v>0</v>
      </c>
      <c r="BJ208" s="55">
        <v>0</v>
      </c>
      <c r="BK208" s="55">
        <v>0</v>
      </c>
      <c r="BL208" s="55">
        <v>0</v>
      </c>
      <c r="BM208" s="55">
        <v>0</v>
      </c>
      <c r="BN208" s="55">
        <v>0</v>
      </c>
      <c r="BO208" s="55">
        <v>0</v>
      </c>
      <c r="BP208" s="55">
        <v>0</v>
      </c>
      <c r="BQ208" s="55">
        <v>0</v>
      </c>
      <c r="BR208" s="55">
        <v>0</v>
      </c>
      <c r="BS208" s="55">
        <v>0</v>
      </c>
      <c r="BT208" s="55">
        <v>0</v>
      </c>
      <c r="BU208" s="55">
        <v>0</v>
      </c>
      <c r="BV208" s="55">
        <v>0</v>
      </c>
      <c r="BW208" s="55">
        <v>0</v>
      </c>
      <c r="BX208" s="55">
        <v>0</v>
      </c>
      <c r="BY208" s="55">
        <v>0</v>
      </c>
      <c r="BZ208" s="55">
        <v>0</v>
      </c>
      <c r="CA208" s="55">
        <v>0</v>
      </c>
      <c r="CB208" s="55">
        <v>0</v>
      </c>
      <c r="CC208" s="55">
        <v>0</v>
      </c>
      <c r="CD208" s="55">
        <v>0</v>
      </c>
      <c r="CE208" s="55">
        <v>0</v>
      </c>
      <c r="CF208" s="55">
        <v>0</v>
      </c>
      <c r="CG208" s="55">
        <v>0</v>
      </c>
      <c r="CH208" s="55">
        <v>0</v>
      </c>
      <c r="CI208" s="55">
        <v>0</v>
      </c>
      <c r="CJ208" s="55">
        <v>0</v>
      </c>
      <c r="CK208" s="55">
        <v>0</v>
      </c>
      <c r="CL208" s="55">
        <v>0</v>
      </c>
      <c r="CM208" s="55">
        <v>0</v>
      </c>
      <c r="CN208" s="55">
        <v>0</v>
      </c>
      <c r="CO208" s="55">
        <v>0</v>
      </c>
      <c r="CP208" s="55">
        <v>0</v>
      </c>
      <c r="CQ208" s="55">
        <v>0</v>
      </c>
      <c r="CR208" s="55">
        <v>0</v>
      </c>
      <c r="CS208" s="55">
        <v>0</v>
      </c>
      <c r="CT208" s="55">
        <v>0</v>
      </c>
      <c r="CU208" s="55">
        <v>0</v>
      </c>
      <c r="CV208" s="55">
        <v>0</v>
      </c>
      <c r="CW208" s="55">
        <v>0</v>
      </c>
      <c r="CX208" s="55">
        <v>0</v>
      </c>
      <c r="CY208" s="55">
        <v>0</v>
      </c>
      <c r="CZ208" s="55">
        <v>0</v>
      </c>
      <c r="DA208" s="55">
        <v>0</v>
      </c>
      <c r="DB208" s="55">
        <v>0</v>
      </c>
      <c r="DC208" s="55">
        <v>0</v>
      </c>
      <c r="DD208" s="55">
        <v>0</v>
      </c>
      <c r="DE208" s="55">
        <v>0</v>
      </c>
      <c r="DF208" s="55">
        <v>0</v>
      </c>
      <c r="DG208" s="55">
        <v>0</v>
      </c>
      <c r="DH208" s="55">
        <v>0</v>
      </c>
      <c r="DI208" s="55">
        <v>0</v>
      </c>
      <c r="DJ208" s="55">
        <v>0</v>
      </c>
      <c r="DK208" s="55">
        <v>0</v>
      </c>
      <c r="DL208" s="55">
        <v>0</v>
      </c>
      <c r="DM208" s="55">
        <v>0</v>
      </c>
      <c r="DN208" s="55">
        <v>0</v>
      </c>
      <c r="DO208" s="55">
        <v>0</v>
      </c>
      <c r="DP208" s="55">
        <v>0</v>
      </c>
      <c r="DQ208" s="55">
        <v>0</v>
      </c>
      <c r="DR208" s="55">
        <v>0</v>
      </c>
      <c r="DS208" s="55">
        <v>0</v>
      </c>
      <c r="DT208" s="55">
        <v>0</v>
      </c>
      <c r="DU208" s="55">
        <v>0</v>
      </c>
      <c r="DV208" s="55">
        <v>0</v>
      </c>
      <c r="DW208" s="55">
        <v>0</v>
      </c>
      <c r="DX208" s="55">
        <v>0</v>
      </c>
      <c r="DY208" s="55">
        <v>0</v>
      </c>
      <c r="DZ208" s="55">
        <v>0</v>
      </c>
      <c r="EA208" s="55">
        <v>0</v>
      </c>
      <c r="EB208" s="55">
        <v>0</v>
      </c>
      <c r="EC208" s="55">
        <v>0</v>
      </c>
      <c r="ED208" s="55">
        <v>0</v>
      </c>
      <c r="EE208" s="55">
        <v>0</v>
      </c>
      <c r="EF208" s="55">
        <v>0</v>
      </c>
      <c r="EG208" s="55">
        <v>0</v>
      </c>
      <c r="EH208" s="55">
        <v>0</v>
      </c>
      <c r="EI208" s="55">
        <v>0</v>
      </c>
      <c r="EJ208" s="55">
        <v>0</v>
      </c>
      <c r="EK208" s="55">
        <v>0</v>
      </c>
      <c r="EL208" s="55">
        <v>0</v>
      </c>
      <c r="EM208" s="55">
        <v>0</v>
      </c>
      <c r="EN208" s="55">
        <v>268.83123779296875</v>
      </c>
      <c r="EO208" s="55">
        <v>371.4810791015625</v>
      </c>
      <c r="EP208" s="55">
        <v>368.843017578125</v>
      </c>
      <c r="EQ208" s="55">
        <v>342.94430541992188</v>
      </c>
      <c r="ER208" s="55">
        <v>313.619140625</v>
      </c>
      <c r="ES208" s="55">
        <v>281.57440185546875</v>
      </c>
      <c r="ET208" s="55">
        <v>244.17207336425781</v>
      </c>
      <c r="EU208" s="55">
        <v>208.20924377441406</v>
      </c>
      <c r="EV208" s="55">
        <v>177.65487670898438</v>
      </c>
      <c r="EW208" s="55">
        <v>152.06710815429688</v>
      </c>
      <c r="EX208" s="55">
        <v>130.58941650390625</v>
      </c>
      <c r="EY208" s="55">
        <v>112.5582275390625</v>
      </c>
      <c r="EZ208" s="55">
        <v>97.422279357910156</v>
      </c>
      <c r="FA208" s="55">
        <v>84.719558715820313</v>
      </c>
      <c r="FB208" s="55">
        <v>74.059745788574219</v>
      </c>
      <c r="FC208" s="55">
        <v>65.115631103515625</v>
      </c>
      <c r="FD208" s="55">
        <v>57.611080169677734</v>
      </c>
      <c r="FE208" s="55">
        <v>51.314590454101563</v>
      </c>
      <c r="FF208" s="55">
        <v>46.031528472900391</v>
      </c>
      <c r="FG208" s="55">
        <v>41.598537445068359</v>
      </c>
      <c r="FH208" s="55">
        <v>37.887458801269531</v>
      </c>
      <c r="FI208" s="55">
        <v>34.808334350585938</v>
      </c>
      <c r="FJ208" s="55">
        <v>32.260848999023438</v>
      </c>
      <c r="FK208" s="55">
        <v>30.105607986450195</v>
      </c>
      <c r="FL208" s="55">
        <v>28.265932083129883</v>
      </c>
      <c r="FM208" s="55">
        <v>26.695791244506836</v>
      </c>
      <c r="FN208" s="55">
        <v>25.107563018798828</v>
      </c>
      <c r="FO208" s="55">
        <v>22.331470489501953</v>
      </c>
      <c r="FP208" s="55">
        <v>19.325727462768555</v>
      </c>
      <c r="FQ208" s="55">
        <v>16.494720458984375</v>
      </c>
      <c r="FR208" s="55">
        <v>13.971878051757813</v>
      </c>
      <c r="FS208" s="55">
        <v>11.784296035766602</v>
      </c>
      <c r="FT208" s="55">
        <v>9.9150142669677734</v>
      </c>
      <c r="FU208" s="55">
        <v>8.3305740356445313</v>
      </c>
      <c r="FV208" s="55">
        <v>6.9935951232910156</v>
      </c>
      <c r="FW208" s="55">
        <v>5.8683738708496094</v>
      </c>
      <c r="FX208" s="55">
        <v>4.9227819442749023</v>
      </c>
      <c r="FY208" s="55">
        <v>4.128819465637207</v>
      </c>
      <c r="FZ208" s="55">
        <v>3.4624969959259033</v>
      </c>
      <c r="GA208" s="55">
        <v>2.9034633636474609</v>
      </c>
      <c r="GB208" s="55">
        <v>2.4348218441009521</v>
      </c>
      <c r="GC208" s="55">
        <v>2.0422108173370361</v>
      </c>
      <c r="GD208" s="55">
        <v>1.7128797769546509</v>
      </c>
      <c r="GE208" s="55">
        <v>1.4365761280059814</v>
      </c>
      <c r="GF208" s="55">
        <v>1.2049806118011475</v>
      </c>
      <c r="GG208" s="55">
        <v>1.0109018087387085</v>
      </c>
      <c r="GH208" s="55">
        <v>0.84813737869262695</v>
      </c>
      <c r="GI208" s="55">
        <v>0.71163618564605713</v>
      </c>
      <c r="GJ208" s="55">
        <v>0.59711986780166626</v>
      </c>
      <c r="GK208" s="55">
        <v>0.50100809335708618</v>
      </c>
      <c r="GL208" s="55">
        <v>0.42032667994499207</v>
      </c>
      <c r="GM208" s="55">
        <v>0.35260391235351563</v>
      </c>
      <c r="GN208" s="55">
        <v>0.29576456546783447</v>
      </c>
      <c r="GO208" s="55">
        <v>0.2480691522359848</v>
      </c>
      <c r="GP208" s="55">
        <v>0.20805184543132782</v>
      </c>
      <c r="GQ208" s="55">
        <v>0.17448179423809052</v>
      </c>
      <c r="GR208" s="55">
        <v>0.14632125198841095</v>
      </c>
      <c r="GS208" s="55">
        <v>0.12270113825798035</v>
      </c>
      <c r="GT208" s="55">
        <v>0.10289002954959869</v>
      </c>
      <c r="GU208" s="55">
        <v>8.6274199187755585E-2</v>
      </c>
    </row>
    <row r="209" spans="1:203" x14ac:dyDescent="0.45">
      <c r="A209" s="5" t="s">
        <v>3828</v>
      </c>
      <c r="B209" s="89">
        <v>27</v>
      </c>
      <c r="C209" s="89">
        <v>6</v>
      </c>
      <c r="D209" s="55">
        <v>0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0</v>
      </c>
      <c r="K209" s="55">
        <v>0</v>
      </c>
      <c r="L209" s="55">
        <v>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>
        <v>0</v>
      </c>
      <c r="S209" s="55">
        <v>0</v>
      </c>
      <c r="T209" s="55">
        <v>0</v>
      </c>
      <c r="U209" s="55">
        <v>0</v>
      </c>
      <c r="V209" s="55">
        <v>0</v>
      </c>
      <c r="W209" s="55">
        <v>0</v>
      </c>
      <c r="X209" s="55">
        <v>0</v>
      </c>
      <c r="Y209" s="55">
        <v>0</v>
      </c>
      <c r="Z209" s="55">
        <v>0</v>
      </c>
      <c r="AA209" s="55">
        <v>0</v>
      </c>
      <c r="AB209" s="55">
        <v>0</v>
      </c>
      <c r="AC209" s="55">
        <v>0</v>
      </c>
      <c r="AD209" s="55">
        <v>0</v>
      </c>
      <c r="AE209" s="55">
        <v>0</v>
      </c>
      <c r="AF209" s="55">
        <v>0</v>
      </c>
      <c r="AG209" s="55">
        <v>0</v>
      </c>
      <c r="AH209" s="55">
        <v>0</v>
      </c>
      <c r="AI209" s="55">
        <v>0</v>
      </c>
      <c r="AJ209" s="55">
        <v>0</v>
      </c>
      <c r="AK209" s="55">
        <v>0</v>
      </c>
      <c r="AL209" s="55">
        <v>0</v>
      </c>
      <c r="AM209" s="55">
        <v>0</v>
      </c>
      <c r="AN209" s="55">
        <v>0</v>
      </c>
      <c r="AO209" s="55">
        <v>0</v>
      </c>
      <c r="AP209" s="55">
        <v>0</v>
      </c>
      <c r="AQ209" s="55">
        <v>0</v>
      </c>
      <c r="AR209" s="55">
        <v>0</v>
      </c>
      <c r="AS209" s="55">
        <v>0</v>
      </c>
      <c r="AT209" s="55">
        <v>0</v>
      </c>
      <c r="AU209" s="55">
        <v>0</v>
      </c>
      <c r="AV209" s="55">
        <v>0</v>
      </c>
      <c r="AW209" s="55">
        <v>0</v>
      </c>
      <c r="AX209" s="55">
        <v>0</v>
      </c>
      <c r="AY209" s="55">
        <v>0</v>
      </c>
      <c r="AZ209" s="55">
        <v>0</v>
      </c>
      <c r="BA209" s="55">
        <v>0</v>
      </c>
      <c r="BB209" s="55">
        <v>0</v>
      </c>
      <c r="BC209" s="55">
        <v>0</v>
      </c>
      <c r="BD209" s="55">
        <v>0</v>
      </c>
      <c r="BE209" s="55">
        <v>0</v>
      </c>
      <c r="BF209" s="55">
        <v>0</v>
      </c>
      <c r="BG209" s="55">
        <v>0</v>
      </c>
      <c r="BH209" s="55">
        <v>0</v>
      </c>
      <c r="BI209" s="55">
        <v>0</v>
      </c>
      <c r="BJ209" s="55">
        <v>0</v>
      </c>
      <c r="BK209" s="55">
        <v>0</v>
      </c>
      <c r="BL209" s="55">
        <v>0</v>
      </c>
      <c r="BM209" s="55">
        <v>0</v>
      </c>
      <c r="BN209" s="55">
        <v>0</v>
      </c>
      <c r="BO209" s="55">
        <v>0</v>
      </c>
      <c r="BP209" s="55">
        <v>0</v>
      </c>
      <c r="BQ209" s="55">
        <v>0</v>
      </c>
      <c r="BR209" s="55">
        <v>0</v>
      </c>
      <c r="BS209" s="55">
        <v>0</v>
      </c>
      <c r="BT209" s="55">
        <v>0</v>
      </c>
      <c r="BU209" s="55">
        <v>0</v>
      </c>
      <c r="BV209" s="55">
        <v>0</v>
      </c>
      <c r="BW209" s="55">
        <v>0</v>
      </c>
      <c r="BX209" s="55">
        <v>0</v>
      </c>
      <c r="BY209" s="55">
        <v>0</v>
      </c>
      <c r="BZ209" s="55">
        <v>0</v>
      </c>
      <c r="CA209" s="55">
        <v>0</v>
      </c>
      <c r="CB209" s="55">
        <v>0</v>
      </c>
      <c r="CC209" s="55">
        <v>0</v>
      </c>
      <c r="CD209" s="55">
        <v>0</v>
      </c>
      <c r="CE209" s="55">
        <v>0</v>
      </c>
      <c r="CF209" s="55">
        <v>0</v>
      </c>
      <c r="CG209" s="55">
        <v>0</v>
      </c>
      <c r="CH209" s="55">
        <v>0</v>
      </c>
      <c r="CI209" s="55">
        <v>0</v>
      </c>
      <c r="CJ209" s="55">
        <v>0</v>
      </c>
      <c r="CK209" s="55">
        <v>0</v>
      </c>
      <c r="CL209" s="55">
        <v>0</v>
      </c>
      <c r="CM209" s="55">
        <v>0</v>
      </c>
      <c r="CN209" s="55">
        <v>0</v>
      </c>
      <c r="CO209" s="55">
        <v>0</v>
      </c>
      <c r="CP209" s="55">
        <v>0</v>
      </c>
      <c r="CQ209" s="55">
        <v>0</v>
      </c>
      <c r="CR209" s="55">
        <v>0</v>
      </c>
      <c r="CS209" s="55">
        <v>0</v>
      </c>
      <c r="CT209" s="55">
        <v>0</v>
      </c>
      <c r="CU209" s="55">
        <v>0</v>
      </c>
      <c r="CV209" s="55">
        <v>0</v>
      </c>
      <c r="CW209" s="55">
        <v>0</v>
      </c>
      <c r="CX209" s="55">
        <v>0</v>
      </c>
      <c r="CY209" s="55">
        <v>0</v>
      </c>
      <c r="CZ209" s="55">
        <v>0</v>
      </c>
      <c r="DA209" s="55">
        <v>0</v>
      </c>
      <c r="DB209" s="55">
        <v>0</v>
      </c>
      <c r="DC209" s="55">
        <v>0</v>
      </c>
      <c r="DD209" s="55">
        <v>0</v>
      </c>
      <c r="DE209" s="55">
        <v>0</v>
      </c>
      <c r="DF209" s="55">
        <v>0</v>
      </c>
      <c r="DG209" s="55">
        <v>0</v>
      </c>
      <c r="DH209" s="55">
        <v>0</v>
      </c>
      <c r="DI209" s="55">
        <v>0</v>
      </c>
      <c r="DJ209" s="55">
        <v>0</v>
      </c>
      <c r="DK209" s="55">
        <v>0</v>
      </c>
      <c r="DL209" s="55">
        <v>0</v>
      </c>
      <c r="DM209" s="55">
        <v>0</v>
      </c>
      <c r="DN209" s="55">
        <v>0</v>
      </c>
      <c r="DO209" s="55">
        <v>0</v>
      </c>
      <c r="DP209" s="55">
        <v>0</v>
      </c>
      <c r="DQ209" s="55">
        <v>0</v>
      </c>
      <c r="DR209" s="55">
        <v>0</v>
      </c>
      <c r="DS209" s="55">
        <v>0</v>
      </c>
      <c r="DT209" s="55">
        <v>0</v>
      </c>
      <c r="DU209" s="55">
        <v>0</v>
      </c>
      <c r="DV209" s="55">
        <v>0</v>
      </c>
      <c r="DW209" s="55">
        <v>0</v>
      </c>
      <c r="DX209" s="55">
        <v>0</v>
      </c>
      <c r="DY209" s="55">
        <v>0</v>
      </c>
      <c r="DZ209" s="55">
        <v>0</v>
      </c>
      <c r="EA209" s="55">
        <v>0</v>
      </c>
      <c r="EB209" s="55">
        <v>0</v>
      </c>
      <c r="EC209" s="55">
        <v>0</v>
      </c>
      <c r="ED209" s="55">
        <v>0</v>
      </c>
      <c r="EE209" s="55">
        <v>0</v>
      </c>
      <c r="EF209" s="55">
        <v>0</v>
      </c>
      <c r="EG209" s="55">
        <v>0</v>
      </c>
      <c r="EH209" s="55">
        <v>0</v>
      </c>
      <c r="EI209" s="55">
        <v>0</v>
      </c>
      <c r="EJ209" s="55">
        <v>0</v>
      </c>
      <c r="EK209" s="55">
        <v>0</v>
      </c>
      <c r="EL209" s="55">
        <v>0</v>
      </c>
      <c r="EM209" s="55">
        <v>0</v>
      </c>
      <c r="EN209" s="55">
        <v>143.2281494140625</v>
      </c>
      <c r="EO209" s="55">
        <v>205.71437072753906</v>
      </c>
      <c r="EP209" s="55">
        <v>199.78175354003906</v>
      </c>
      <c r="EQ209" s="55">
        <v>183.20120239257813</v>
      </c>
      <c r="ER209" s="55">
        <v>160.43489074707031</v>
      </c>
      <c r="ES209" s="55">
        <v>133.9415283203125</v>
      </c>
      <c r="ET209" s="55">
        <v>110.34860992431641</v>
      </c>
      <c r="EU209" s="55">
        <v>90.691986083984375</v>
      </c>
      <c r="EV209" s="55">
        <v>75.392257690429688</v>
      </c>
      <c r="EW209" s="55">
        <v>63.148952484130859</v>
      </c>
      <c r="EX209" s="55">
        <v>53.187618255615234</v>
      </c>
      <c r="EY209" s="55">
        <v>45.045276641845703</v>
      </c>
      <c r="EZ209" s="55">
        <v>38.382274627685547</v>
      </c>
      <c r="FA209" s="55">
        <v>32.929153442382813</v>
      </c>
      <c r="FB209" s="55">
        <v>28.466629028320313</v>
      </c>
      <c r="FC209" s="55">
        <v>24.815309524536133</v>
      </c>
      <c r="FD209" s="55">
        <v>21.827854156494141</v>
      </c>
      <c r="FE209" s="55">
        <v>19.383710861206055</v>
      </c>
      <c r="FF209" s="55">
        <v>17.384084701538086</v>
      </c>
      <c r="FG209" s="55">
        <v>15.747621536254883</v>
      </c>
      <c r="FH209" s="55">
        <v>14.425155639648438</v>
      </c>
      <c r="FI209" s="55">
        <v>13.463119506835938</v>
      </c>
      <c r="FJ209" s="55">
        <v>12.692166328430176</v>
      </c>
      <c r="FK209" s="55">
        <v>11.964179992675781</v>
      </c>
      <c r="FL209" s="55">
        <v>11.325689315795898</v>
      </c>
      <c r="FM209" s="55">
        <v>10.699451446533203</v>
      </c>
      <c r="FN209" s="55">
        <v>9.2524805068969727</v>
      </c>
      <c r="FO209" s="55">
        <v>7.7125358581542969</v>
      </c>
      <c r="FP209" s="55">
        <v>6.3582701683044434</v>
      </c>
      <c r="FQ209" s="55">
        <v>5.2198262214660645</v>
      </c>
      <c r="FR209" s="55">
        <v>4.2766976356506348</v>
      </c>
      <c r="FS209" s="55">
        <v>3.4999678134918213</v>
      </c>
      <c r="FT209" s="55">
        <v>2.8622298240661621</v>
      </c>
      <c r="FU209" s="55">
        <v>2.3395340442657471</v>
      </c>
      <c r="FV209" s="55">
        <v>1.9115705490112305</v>
      </c>
      <c r="FW209" s="55">
        <v>1.561439037322998</v>
      </c>
      <c r="FX209" s="55">
        <v>1.2751225233078003</v>
      </c>
      <c r="FY209" s="55">
        <v>1.0410797595977783</v>
      </c>
      <c r="FZ209" s="55">
        <v>0.84983199834823608</v>
      </c>
      <c r="GA209" s="55">
        <v>0.69358015060424805</v>
      </c>
      <c r="GB209" s="55">
        <v>0.56629073619842529</v>
      </c>
      <c r="GC209" s="55">
        <v>0.46254152059555054</v>
      </c>
      <c r="GD209" s="55">
        <v>0.37776684761047363</v>
      </c>
      <c r="GE209" s="55">
        <v>0.30849578976631165</v>
      </c>
      <c r="GF209" s="55">
        <v>0.25202396512031555</v>
      </c>
      <c r="GG209" s="55">
        <v>0.20596656203269958</v>
      </c>
      <c r="GH209" s="55">
        <v>0.16836397349834442</v>
      </c>
      <c r="GI209" s="55">
        <v>0.13767041265964508</v>
      </c>
      <c r="GJ209" s="55">
        <v>0.11259756982326508</v>
      </c>
      <c r="GK209" s="55">
        <v>9.2092551290988922E-2</v>
      </c>
      <c r="GL209" s="55">
        <v>7.5310699641704559E-2</v>
      </c>
      <c r="GM209" s="55">
        <v>6.1572965234518051E-2</v>
      </c>
      <c r="GN209" s="55">
        <v>5.0328861922025681E-2</v>
      </c>
      <c r="GO209" s="55">
        <v>4.1127920150756836E-2</v>
      </c>
      <c r="GP209" s="55">
        <v>3.3601518720388412E-2</v>
      </c>
      <c r="GQ209" s="55">
        <v>2.7446558699011803E-2</v>
      </c>
      <c r="GR209" s="55">
        <v>2.2414572536945343E-2</v>
      </c>
      <c r="GS209" s="55">
        <v>1.8301498144865036E-2</v>
      </c>
      <c r="GT209" s="55">
        <v>1.4940395951271057E-2</v>
      </c>
      <c r="GU209" s="55">
        <v>1.219441182911396E-2</v>
      </c>
    </row>
    <row r="210" spans="1:203" x14ac:dyDescent="0.45">
      <c r="A210" s="5" t="s">
        <v>3828</v>
      </c>
      <c r="B210" s="89">
        <v>28</v>
      </c>
      <c r="C210" s="89">
        <v>6</v>
      </c>
      <c r="D210" s="55">
        <v>0</v>
      </c>
      <c r="E210" s="55">
        <v>0</v>
      </c>
      <c r="F210" s="55">
        <v>0</v>
      </c>
      <c r="G210" s="55">
        <v>0</v>
      </c>
      <c r="H210" s="55">
        <v>0</v>
      </c>
      <c r="I210" s="55">
        <v>0</v>
      </c>
      <c r="J210" s="55">
        <v>0</v>
      </c>
      <c r="K210" s="55">
        <v>0</v>
      </c>
      <c r="L210" s="55">
        <v>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  <c r="S210" s="55">
        <v>0</v>
      </c>
      <c r="T210" s="55">
        <v>0</v>
      </c>
      <c r="U210" s="55">
        <v>0</v>
      </c>
      <c r="V210" s="55">
        <v>0</v>
      </c>
      <c r="W210" s="55">
        <v>0</v>
      </c>
      <c r="X210" s="55">
        <v>0</v>
      </c>
      <c r="Y210" s="55">
        <v>0</v>
      </c>
      <c r="Z210" s="55">
        <v>0</v>
      </c>
      <c r="AA210" s="55">
        <v>0</v>
      </c>
      <c r="AB210" s="55">
        <v>0</v>
      </c>
      <c r="AC210" s="55">
        <v>0</v>
      </c>
      <c r="AD210" s="55">
        <v>0</v>
      </c>
      <c r="AE210" s="55">
        <v>0</v>
      </c>
      <c r="AF210" s="55">
        <v>0</v>
      </c>
      <c r="AG210" s="55">
        <v>0</v>
      </c>
      <c r="AH210" s="55">
        <v>0</v>
      </c>
      <c r="AI210" s="55">
        <v>0</v>
      </c>
      <c r="AJ210" s="55">
        <v>0</v>
      </c>
      <c r="AK210" s="55">
        <v>0</v>
      </c>
      <c r="AL210" s="55">
        <v>0</v>
      </c>
      <c r="AM210" s="55">
        <v>0</v>
      </c>
      <c r="AN210" s="55">
        <v>0</v>
      </c>
      <c r="AO210" s="55">
        <v>0</v>
      </c>
      <c r="AP210" s="55">
        <v>0</v>
      </c>
      <c r="AQ210" s="55">
        <v>0</v>
      </c>
      <c r="AR210" s="55">
        <v>0</v>
      </c>
      <c r="AS210" s="55">
        <v>0</v>
      </c>
      <c r="AT210" s="55">
        <v>0</v>
      </c>
      <c r="AU210" s="55">
        <v>0</v>
      </c>
      <c r="AV210" s="55">
        <v>0</v>
      </c>
      <c r="AW210" s="55">
        <v>0</v>
      </c>
      <c r="AX210" s="55">
        <v>0</v>
      </c>
      <c r="AY210" s="55">
        <v>0</v>
      </c>
      <c r="AZ210" s="55">
        <v>0</v>
      </c>
      <c r="BA210" s="55">
        <v>0</v>
      </c>
      <c r="BB210" s="55">
        <v>0</v>
      </c>
      <c r="BC210" s="55">
        <v>0</v>
      </c>
      <c r="BD210" s="55">
        <v>0</v>
      </c>
      <c r="BE210" s="55">
        <v>0</v>
      </c>
      <c r="BF210" s="55">
        <v>0</v>
      </c>
      <c r="BG210" s="55">
        <v>0</v>
      </c>
      <c r="BH210" s="55">
        <v>0</v>
      </c>
      <c r="BI210" s="55">
        <v>0</v>
      </c>
      <c r="BJ210" s="55">
        <v>0</v>
      </c>
      <c r="BK210" s="55">
        <v>0</v>
      </c>
      <c r="BL210" s="55">
        <v>0</v>
      </c>
      <c r="BM210" s="55">
        <v>0</v>
      </c>
      <c r="BN210" s="55">
        <v>0</v>
      </c>
      <c r="BO210" s="55">
        <v>0</v>
      </c>
      <c r="BP210" s="55">
        <v>0</v>
      </c>
      <c r="BQ210" s="55">
        <v>0</v>
      </c>
      <c r="BR210" s="55">
        <v>0</v>
      </c>
      <c r="BS210" s="55">
        <v>0</v>
      </c>
      <c r="BT210" s="55">
        <v>0</v>
      </c>
      <c r="BU210" s="55">
        <v>0</v>
      </c>
      <c r="BV210" s="55">
        <v>0</v>
      </c>
      <c r="BW210" s="55">
        <v>0</v>
      </c>
      <c r="BX210" s="55">
        <v>0</v>
      </c>
      <c r="BY210" s="55">
        <v>0</v>
      </c>
      <c r="BZ210" s="55">
        <v>0</v>
      </c>
      <c r="CA210" s="55">
        <v>0</v>
      </c>
      <c r="CB210" s="55">
        <v>0</v>
      </c>
      <c r="CC210" s="55">
        <v>0</v>
      </c>
      <c r="CD210" s="55">
        <v>0</v>
      </c>
      <c r="CE210" s="55">
        <v>0</v>
      </c>
      <c r="CF210" s="55">
        <v>0</v>
      </c>
      <c r="CG210" s="55">
        <v>0</v>
      </c>
      <c r="CH210" s="55">
        <v>0</v>
      </c>
      <c r="CI210" s="55">
        <v>0</v>
      </c>
      <c r="CJ210" s="55">
        <v>0</v>
      </c>
      <c r="CK210" s="55">
        <v>0</v>
      </c>
      <c r="CL210" s="55">
        <v>0</v>
      </c>
      <c r="CM210" s="55">
        <v>0</v>
      </c>
      <c r="CN210" s="55">
        <v>0</v>
      </c>
      <c r="CO210" s="55">
        <v>0</v>
      </c>
      <c r="CP210" s="55">
        <v>0</v>
      </c>
      <c r="CQ210" s="55">
        <v>0</v>
      </c>
      <c r="CR210" s="55">
        <v>0</v>
      </c>
      <c r="CS210" s="55">
        <v>0</v>
      </c>
      <c r="CT210" s="55">
        <v>0</v>
      </c>
      <c r="CU210" s="55">
        <v>0</v>
      </c>
      <c r="CV210" s="55">
        <v>0</v>
      </c>
      <c r="CW210" s="55">
        <v>0</v>
      </c>
      <c r="CX210" s="55">
        <v>0</v>
      </c>
      <c r="CY210" s="55">
        <v>0</v>
      </c>
      <c r="CZ210" s="55">
        <v>0</v>
      </c>
      <c r="DA210" s="55">
        <v>0</v>
      </c>
      <c r="DB210" s="55">
        <v>0</v>
      </c>
      <c r="DC210" s="55">
        <v>0</v>
      </c>
      <c r="DD210" s="55">
        <v>0</v>
      </c>
      <c r="DE210" s="55">
        <v>0</v>
      </c>
      <c r="DF210" s="55">
        <v>0</v>
      </c>
      <c r="DG210" s="55">
        <v>0</v>
      </c>
      <c r="DH210" s="55">
        <v>0</v>
      </c>
      <c r="DI210" s="55">
        <v>0</v>
      </c>
      <c r="DJ210" s="55">
        <v>0</v>
      </c>
      <c r="DK210" s="55">
        <v>0</v>
      </c>
      <c r="DL210" s="55">
        <v>0</v>
      </c>
      <c r="DM210" s="55">
        <v>0</v>
      </c>
      <c r="DN210" s="55">
        <v>0</v>
      </c>
      <c r="DO210" s="55">
        <v>0</v>
      </c>
      <c r="DP210" s="55">
        <v>0</v>
      </c>
      <c r="DQ210" s="55">
        <v>0</v>
      </c>
      <c r="DR210" s="55">
        <v>0</v>
      </c>
      <c r="DS210" s="55">
        <v>0</v>
      </c>
      <c r="DT210" s="55">
        <v>0</v>
      </c>
      <c r="DU210" s="55">
        <v>0</v>
      </c>
      <c r="DV210" s="55">
        <v>0</v>
      </c>
      <c r="DW210" s="55">
        <v>0</v>
      </c>
      <c r="DX210" s="55">
        <v>0</v>
      </c>
      <c r="DY210" s="55">
        <v>0</v>
      </c>
      <c r="DZ210" s="55">
        <v>0</v>
      </c>
      <c r="EA210" s="55">
        <v>0</v>
      </c>
      <c r="EB210" s="55">
        <v>0</v>
      </c>
      <c r="EC210" s="55">
        <v>0</v>
      </c>
      <c r="ED210" s="55">
        <v>0</v>
      </c>
      <c r="EE210" s="55">
        <v>0</v>
      </c>
      <c r="EF210" s="55">
        <v>0</v>
      </c>
      <c r="EG210" s="55">
        <v>0</v>
      </c>
      <c r="EH210" s="55">
        <v>0</v>
      </c>
      <c r="EI210" s="55">
        <v>0</v>
      </c>
      <c r="EJ210" s="55">
        <v>0</v>
      </c>
      <c r="EK210" s="55">
        <v>0</v>
      </c>
      <c r="EL210" s="55">
        <v>0</v>
      </c>
      <c r="EM210" s="55">
        <v>0</v>
      </c>
      <c r="EN210" s="55">
        <v>142.99789428710938</v>
      </c>
      <c r="EO210" s="55">
        <v>296.26242065429688</v>
      </c>
      <c r="EP210" s="55">
        <v>366.16043090820313</v>
      </c>
      <c r="EQ210" s="55">
        <v>377.58090209960938</v>
      </c>
      <c r="ER210" s="55">
        <v>357.72381591796875</v>
      </c>
      <c r="ES210" s="55">
        <v>322.7835693359375</v>
      </c>
      <c r="ET210" s="55">
        <v>282.07696533203125</v>
      </c>
      <c r="EU210" s="55">
        <v>241.40093994140625</v>
      </c>
      <c r="EV210" s="55">
        <v>203.46607971191406</v>
      </c>
      <c r="EW210" s="55">
        <v>169.7259521484375</v>
      </c>
      <c r="EX210" s="55">
        <v>141.45645141601563</v>
      </c>
      <c r="EY210" s="55">
        <v>118.072265625</v>
      </c>
      <c r="EZ210" s="55">
        <v>98.860336303710938</v>
      </c>
      <c r="FA210" s="55">
        <v>83.154769897460938</v>
      </c>
      <c r="FB210" s="55">
        <v>70.360267639160156</v>
      </c>
      <c r="FC210" s="55">
        <v>59.955024719238281</v>
      </c>
      <c r="FD210" s="55">
        <v>51.054325103759766</v>
      </c>
      <c r="FE210" s="55">
        <v>42.471839904785156</v>
      </c>
      <c r="FF210" s="55">
        <v>34.846519470214844</v>
      </c>
      <c r="FG210" s="55">
        <v>28.359432220458984</v>
      </c>
      <c r="FH210" s="55">
        <v>23.000032424926758</v>
      </c>
      <c r="FI210" s="55">
        <v>18.607616424560547</v>
      </c>
      <c r="FJ210" s="55">
        <v>15.022141456604004</v>
      </c>
      <c r="FK210" s="55">
        <v>12.111882209777832</v>
      </c>
      <c r="FL210" s="55">
        <v>9.7649049758911133</v>
      </c>
      <c r="FM210" s="55">
        <v>7.874030590057373</v>
      </c>
      <c r="FN210" s="55">
        <v>6.349907398223877</v>
      </c>
      <c r="FO210" s="55">
        <v>5.1223607063293457</v>
      </c>
      <c r="FP210" s="55">
        <v>4.1329903602600098</v>
      </c>
      <c r="FQ210" s="55">
        <v>3.3344099521636963</v>
      </c>
      <c r="FR210" s="55">
        <v>2.6893892288208008</v>
      </c>
      <c r="FS210" s="55">
        <v>2.1683402061462402</v>
      </c>
      <c r="FT210" s="55">
        <v>1.7475556135177612</v>
      </c>
      <c r="FU210" s="55">
        <v>1.4079241752624512</v>
      </c>
      <c r="FV210" s="55">
        <v>1.1339397430419922</v>
      </c>
      <c r="FW210" s="55">
        <v>0.91299885511398315</v>
      </c>
      <c r="FX210" s="55">
        <v>0.73489856719970703</v>
      </c>
      <c r="FY210" s="55">
        <v>0.5913880467414856</v>
      </c>
      <c r="FZ210" s="55">
        <v>0.47578224539756775</v>
      </c>
      <c r="GA210" s="55">
        <v>0.38267585635185242</v>
      </c>
      <c r="GB210" s="55">
        <v>0.30815106630325317</v>
      </c>
      <c r="GC210" s="55">
        <v>0.24821822345256805</v>
      </c>
      <c r="GD210" s="55">
        <v>0.19985395669937134</v>
      </c>
      <c r="GE210" s="55">
        <v>0.16086909174919128</v>
      </c>
      <c r="GF210" s="55">
        <v>0.1295609176158905</v>
      </c>
      <c r="GG210" s="55">
        <v>0.10440551489591599</v>
      </c>
      <c r="GH210" s="55">
        <v>8.4160886704921722E-2</v>
      </c>
      <c r="GI210" s="55">
        <v>6.7873381078243256E-2</v>
      </c>
      <c r="GJ210" s="55">
        <v>5.4754041135311127E-2</v>
      </c>
      <c r="GK210" s="55">
        <v>4.4169608503580093E-2</v>
      </c>
      <c r="GL210" s="55">
        <v>3.5622768104076385E-2</v>
      </c>
      <c r="GM210" s="55">
        <v>2.8719577938318253E-2</v>
      </c>
      <c r="GN210" s="55">
        <v>2.3145582526922226E-2</v>
      </c>
      <c r="GO210" s="55">
        <v>1.8646799027919769E-2</v>
      </c>
      <c r="GP210" s="55">
        <v>1.5017813071608543E-2</v>
      </c>
      <c r="GQ210" s="55">
        <v>1.2091529555618763E-2</v>
      </c>
      <c r="GR210" s="55">
        <v>9.7327753901481628E-3</v>
      </c>
      <c r="GS210" s="55">
        <v>7.832113653421402E-3</v>
      </c>
      <c r="GT210" s="55">
        <v>6.3010123558342457E-3</v>
      </c>
      <c r="GU210" s="55">
        <v>5.0679538398981094E-3</v>
      </c>
    </row>
    <row r="211" spans="1:203" x14ac:dyDescent="0.45">
      <c r="A211" s="5" t="s">
        <v>3828</v>
      </c>
      <c r="B211" s="89">
        <v>29</v>
      </c>
      <c r="C211" s="89">
        <v>5</v>
      </c>
      <c r="D211" s="55">
        <v>0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5">
        <v>0</v>
      </c>
      <c r="L211" s="55">
        <v>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  <c r="S211" s="55">
        <v>0</v>
      </c>
      <c r="T211" s="55">
        <v>0</v>
      </c>
      <c r="U211" s="55">
        <v>0</v>
      </c>
      <c r="V211" s="55">
        <v>0</v>
      </c>
      <c r="W211" s="55">
        <v>0</v>
      </c>
      <c r="X211" s="55">
        <v>0</v>
      </c>
      <c r="Y211" s="55">
        <v>0</v>
      </c>
      <c r="Z211" s="55">
        <v>0</v>
      </c>
      <c r="AA211" s="55">
        <v>0</v>
      </c>
      <c r="AB211" s="55">
        <v>0</v>
      </c>
      <c r="AC211" s="55">
        <v>0</v>
      </c>
      <c r="AD211" s="55">
        <v>0</v>
      </c>
      <c r="AE211" s="55">
        <v>0</v>
      </c>
      <c r="AF211" s="55">
        <v>0</v>
      </c>
      <c r="AG211" s="55">
        <v>0</v>
      </c>
      <c r="AH211" s="55">
        <v>0</v>
      </c>
      <c r="AI211" s="55">
        <v>0</v>
      </c>
      <c r="AJ211" s="55">
        <v>0</v>
      </c>
      <c r="AK211" s="55">
        <v>0</v>
      </c>
      <c r="AL211" s="55">
        <v>0</v>
      </c>
      <c r="AM211" s="55">
        <v>0</v>
      </c>
      <c r="AN211" s="55">
        <v>0</v>
      </c>
      <c r="AO211" s="55">
        <v>0</v>
      </c>
      <c r="AP211" s="55">
        <v>0</v>
      </c>
      <c r="AQ211" s="55">
        <v>0</v>
      </c>
      <c r="AR211" s="55">
        <v>0</v>
      </c>
      <c r="AS211" s="55">
        <v>0</v>
      </c>
      <c r="AT211" s="55">
        <v>0</v>
      </c>
      <c r="AU211" s="55">
        <v>0</v>
      </c>
      <c r="AV211" s="55">
        <v>0</v>
      </c>
      <c r="AW211" s="55">
        <v>0</v>
      </c>
      <c r="AX211" s="55">
        <v>0</v>
      </c>
      <c r="AY211" s="55">
        <v>0</v>
      </c>
      <c r="AZ211" s="55">
        <v>0</v>
      </c>
      <c r="BA211" s="55">
        <v>0</v>
      </c>
      <c r="BB211" s="55">
        <v>0</v>
      </c>
      <c r="BC211" s="55">
        <v>0</v>
      </c>
      <c r="BD211" s="55">
        <v>0</v>
      </c>
      <c r="BE211" s="55">
        <v>0</v>
      </c>
      <c r="BF211" s="55">
        <v>0</v>
      </c>
      <c r="BG211" s="55">
        <v>0</v>
      </c>
      <c r="BH211" s="55">
        <v>0</v>
      </c>
      <c r="BI211" s="55">
        <v>0</v>
      </c>
      <c r="BJ211" s="55">
        <v>0</v>
      </c>
      <c r="BK211" s="55">
        <v>0</v>
      </c>
      <c r="BL211" s="55">
        <v>0</v>
      </c>
      <c r="BM211" s="55">
        <v>0</v>
      </c>
      <c r="BN211" s="55">
        <v>0</v>
      </c>
      <c r="BO211" s="55">
        <v>0</v>
      </c>
      <c r="BP211" s="55">
        <v>0</v>
      </c>
      <c r="BQ211" s="55">
        <v>0</v>
      </c>
      <c r="BR211" s="55">
        <v>0</v>
      </c>
      <c r="BS211" s="55">
        <v>0</v>
      </c>
      <c r="BT211" s="55">
        <v>0</v>
      </c>
      <c r="BU211" s="55">
        <v>0</v>
      </c>
      <c r="BV211" s="55">
        <v>0</v>
      </c>
      <c r="BW211" s="55">
        <v>0</v>
      </c>
      <c r="BX211" s="55">
        <v>0</v>
      </c>
      <c r="BY211" s="55">
        <v>0</v>
      </c>
      <c r="BZ211" s="55">
        <v>0</v>
      </c>
      <c r="CA211" s="55">
        <v>0</v>
      </c>
      <c r="CB211" s="55">
        <v>0</v>
      </c>
      <c r="CC211" s="55">
        <v>0</v>
      </c>
      <c r="CD211" s="55">
        <v>0</v>
      </c>
      <c r="CE211" s="55">
        <v>0</v>
      </c>
      <c r="CF211" s="55">
        <v>0</v>
      </c>
      <c r="CG211" s="55">
        <v>0</v>
      </c>
      <c r="CH211" s="55">
        <v>0</v>
      </c>
      <c r="CI211" s="55">
        <v>0</v>
      </c>
      <c r="CJ211" s="55">
        <v>0</v>
      </c>
      <c r="CK211" s="55">
        <v>0</v>
      </c>
      <c r="CL211" s="55">
        <v>0</v>
      </c>
      <c r="CM211" s="55">
        <v>0</v>
      </c>
      <c r="CN211" s="55">
        <v>0</v>
      </c>
      <c r="CO211" s="55">
        <v>0</v>
      </c>
      <c r="CP211" s="55">
        <v>0</v>
      </c>
      <c r="CQ211" s="55">
        <v>0</v>
      </c>
      <c r="CR211" s="55">
        <v>0</v>
      </c>
      <c r="CS211" s="55">
        <v>0</v>
      </c>
      <c r="CT211" s="55">
        <v>0</v>
      </c>
      <c r="CU211" s="55">
        <v>0</v>
      </c>
      <c r="CV211" s="55">
        <v>0</v>
      </c>
      <c r="CW211" s="55">
        <v>0</v>
      </c>
      <c r="CX211" s="55">
        <v>0</v>
      </c>
      <c r="CY211" s="55">
        <v>0</v>
      </c>
      <c r="CZ211" s="55">
        <v>0</v>
      </c>
      <c r="DA211" s="55">
        <v>0</v>
      </c>
      <c r="DB211" s="55">
        <v>0</v>
      </c>
      <c r="DC211" s="55">
        <v>0</v>
      </c>
      <c r="DD211" s="55">
        <v>0</v>
      </c>
      <c r="DE211" s="55">
        <v>0</v>
      </c>
      <c r="DF211" s="55">
        <v>0</v>
      </c>
      <c r="DG211" s="55">
        <v>0</v>
      </c>
      <c r="DH211" s="55">
        <v>0</v>
      </c>
      <c r="DI211" s="55">
        <v>0</v>
      </c>
      <c r="DJ211" s="55">
        <v>0</v>
      </c>
      <c r="DK211" s="55">
        <v>0</v>
      </c>
      <c r="DL211" s="55">
        <v>0</v>
      </c>
      <c r="DM211" s="55">
        <v>0</v>
      </c>
      <c r="DN211" s="55">
        <v>0</v>
      </c>
      <c r="DO211" s="55">
        <v>0</v>
      </c>
      <c r="DP211" s="55">
        <v>0</v>
      </c>
      <c r="DQ211" s="55">
        <v>0</v>
      </c>
      <c r="DR211" s="55">
        <v>0</v>
      </c>
      <c r="DS211" s="55">
        <v>0</v>
      </c>
      <c r="DT211" s="55">
        <v>0</v>
      </c>
      <c r="DU211" s="55">
        <v>0</v>
      </c>
      <c r="DV211" s="55">
        <v>0</v>
      </c>
      <c r="DW211" s="55">
        <v>0</v>
      </c>
      <c r="DX211" s="55">
        <v>0</v>
      </c>
      <c r="DY211" s="55">
        <v>0</v>
      </c>
      <c r="DZ211" s="55">
        <v>0</v>
      </c>
      <c r="EA211" s="55">
        <v>0</v>
      </c>
      <c r="EB211" s="55">
        <v>0</v>
      </c>
      <c r="EC211" s="55">
        <v>0</v>
      </c>
      <c r="ED211" s="55">
        <v>0</v>
      </c>
      <c r="EE211" s="55">
        <v>0</v>
      </c>
      <c r="EF211" s="55">
        <v>0</v>
      </c>
      <c r="EG211" s="55">
        <v>0</v>
      </c>
      <c r="EH211" s="55">
        <v>0</v>
      </c>
      <c r="EI211" s="55">
        <v>0</v>
      </c>
      <c r="EJ211" s="55">
        <v>0</v>
      </c>
      <c r="EK211" s="55">
        <v>0</v>
      </c>
      <c r="EL211" s="55">
        <v>0</v>
      </c>
      <c r="EM211" s="55">
        <v>0</v>
      </c>
      <c r="EN211" s="55">
        <v>162.65669250488281</v>
      </c>
      <c r="EO211" s="55">
        <v>267.52496337890625</v>
      </c>
      <c r="EP211" s="55">
        <v>301.0316162109375</v>
      </c>
      <c r="EQ211" s="55">
        <v>300.32180786132813</v>
      </c>
      <c r="ER211" s="55">
        <v>283.04241943359375</v>
      </c>
      <c r="ES211" s="55">
        <v>256.60693359375</v>
      </c>
      <c r="ET211" s="55">
        <v>225.54292297363281</v>
      </c>
      <c r="EU211" s="55">
        <v>194.12043762207031</v>
      </c>
      <c r="EV211" s="55">
        <v>164.71397399902344</v>
      </c>
      <c r="EW211" s="55">
        <v>138.41423034667969</v>
      </c>
      <c r="EX211" s="55">
        <v>115.99102020263672</v>
      </c>
      <c r="EY211" s="55">
        <v>97.563812255859375</v>
      </c>
      <c r="EZ211" s="55">
        <v>82.395347595214844</v>
      </c>
      <c r="FA211" s="55">
        <v>69.911888122558594</v>
      </c>
      <c r="FB211" s="55">
        <v>59.638694763183594</v>
      </c>
      <c r="FC211" s="55">
        <v>51.184871673583984</v>
      </c>
      <c r="FD211" s="55">
        <v>44.227466583251953</v>
      </c>
      <c r="FE211" s="55">
        <v>38.498760223388672</v>
      </c>
      <c r="FF211" s="55">
        <v>33.770744323730469</v>
      </c>
      <c r="FG211" s="55">
        <v>29.377483367919922</v>
      </c>
      <c r="FH211" s="55">
        <v>25.060699462890625</v>
      </c>
      <c r="FI211" s="55">
        <v>21.127817153930664</v>
      </c>
      <c r="FJ211" s="55">
        <v>17.672008514404297</v>
      </c>
      <c r="FK211" s="55">
        <v>14.702630996704102</v>
      </c>
      <c r="FL211" s="55">
        <v>12.189095497131348</v>
      </c>
      <c r="FM211" s="55">
        <v>10.08116340637207</v>
      </c>
      <c r="FN211" s="55">
        <v>8.3240327835083008</v>
      </c>
      <c r="FO211" s="55">
        <v>6.8656306266784668</v>
      </c>
      <c r="FP211" s="55">
        <v>5.6584453582763672</v>
      </c>
      <c r="FQ211" s="55">
        <v>4.6608643531799316</v>
      </c>
      <c r="FR211" s="55">
        <v>3.8375248908996582</v>
      </c>
      <c r="FS211" s="55">
        <v>3.1585564613342285</v>
      </c>
      <c r="FT211" s="55">
        <v>2.599041223526001</v>
      </c>
      <c r="FU211" s="55">
        <v>2.1382191181182861</v>
      </c>
      <c r="FV211" s="55">
        <v>1.758837103843689</v>
      </c>
      <c r="FW211" s="55">
        <v>1.4465988874435425</v>
      </c>
      <c r="FX211" s="55">
        <v>1.1896729469299316</v>
      </c>
      <c r="FY211" s="55">
        <v>0.97830754518508911</v>
      </c>
      <c r="FZ211" s="55">
        <v>0.80443936586380005</v>
      </c>
      <c r="GA211" s="55">
        <v>0.66143453121185303</v>
      </c>
      <c r="GB211" s="55">
        <v>0.5438988208770752</v>
      </c>
      <c r="GC211" s="55">
        <v>0.44729846715927124</v>
      </c>
      <c r="GD211" s="55">
        <v>0.3678431510925293</v>
      </c>
      <c r="GE211" s="55">
        <v>0.30248945951461792</v>
      </c>
      <c r="GF211" s="55">
        <v>0.24877482652664185</v>
      </c>
      <c r="GG211" s="55">
        <v>0.20461758971214294</v>
      </c>
      <c r="GH211" s="55">
        <v>0.16830676794052124</v>
      </c>
      <c r="GI211" s="55">
        <v>0.13845095038414001</v>
      </c>
      <c r="GJ211" s="55">
        <v>0.11389647424221039</v>
      </c>
      <c r="GK211" s="55">
        <v>9.3695655465126038E-2</v>
      </c>
      <c r="GL211" s="55">
        <v>7.7073492109775543E-2</v>
      </c>
      <c r="GM211" s="55">
        <v>6.3395708799362183E-2</v>
      </c>
      <c r="GN211" s="55">
        <v>5.2141699939966202E-2</v>
      </c>
      <c r="GO211" s="55">
        <v>4.2882747948169708E-2</v>
      </c>
      <c r="GP211" s="55">
        <v>3.526584804058075E-2</v>
      </c>
      <c r="GQ211" s="55">
        <v>2.9000343754887581E-2</v>
      </c>
      <c r="GR211" s="55">
        <v>2.3846928030252457E-2</v>
      </c>
      <c r="GS211" s="55">
        <v>1.9608406350016594E-2</v>
      </c>
      <c r="GT211" s="55">
        <v>1.6122577711939812E-2</v>
      </c>
      <c r="GU211" s="55">
        <v>1.3255893252789974E-2</v>
      </c>
    </row>
    <row r="212" spans="1:203" x14ac:dyDescent="0.45">
      <c r="A212" s="5" t="s">
        <v>3828</v>
      </c>
      <c r="B212" s="89">
        <v>30</v>
      </c>
      <c r="C212" s="89">
        <v>10</v>
      </c>
      <c r="D212" s="55">
        <v>0</v>
      </c>
      <c r="E212" s="55">
        <v>0</v>
      </c>
      <c r="F212" s="55">
        <v>0</v>
      </c>
      <c r="G212" s="55">
        <v>0</v>
      </c>
      <c r="H212" s="55">
        <v>0</v>
      </c>
      <c r="I212" s="55">
        <v>0</v>
      </c>
      <c r="J212" s="55">
        <v>0</v>
      </c>
      <c r="K212" s="55">
        <v>0</v>
      </c>
      <c r="L212" s="55">
        <v>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  <c r="S212" s="55">
        <v>0</v>
      </c>
      <c r="T212" s="55">
        <v>0</v>
      </c>
      <c r="U212" s="55">
        <v>0</v>
      </c>
      <c r="V212" s="55">
        <v>0</v>
      </c>
      <c r="W212" s="55">
        <v>0</v>
      </c>
      <c r="X212" s="55">
        <v>0</v>
      </c>
      <c r="Y212" s="55">
        <v>0</v>
      </c>
      <c r="Z212" s="55">
        <v>0</v>
      </c>
      <c r="AA212" s="55">
        <v>0</v>
      </c>
      <c r="AB212" s="55">
        <v>0</v>
      </c>
      <c r="AC212" s="55">
        <v>0</v>
      </c>
      <c r="AD212" s="55">
        <v>0</v>
      </c>
      <c r="AE212" s="55">
        <v>0</v>
      </c>
      <c r="AF212" s="55">
        <v>0</v>
      </c>
      <c r="AG212" s="55">
        <v>0</v>
      </c>
      <c r="AH212" s="55">
        <v>0</v>
      </c>
      <c r="AI212" s="55">
        <v>0</v>
      </c>
      <c r="AJ212" s="55">
        <v>0</v>
      </c>
      <c r="AK212" s="55">
        <v>0</v>
      </c>
      <c r="AL212" s="55">
        <v>0</v>
      </c>
      <c r="AM212" s="55">
        <v>0</v>
      </c>
      <c r="AN212" s="55">
        <v>0</v>
      </c>
      <c r="AO212" s="55">
        <v>0</v>
      </c>
      <c r="AP212" s="55">
        <v>0</v>
      </c>
      <c r="AQ212" s="55">
        <v>0</v>
      </c>
      <c r="AR212" s="55">
        <v>0</v>
      </c>
      <c r="AS212" s="55">
        <v>0</v>
      </c>
      <c r="AT212" s="55">
        <v>0</v>
      </c>
      <c r="AU212" s="55">
        <v>0</v>
      </c>
      <c r="AV212" s="55">
        <v>0</v>
      </c>
      <c r="AW212" s="55">
        <v>0</v>
      </c>
      <c r="AX212" s="55">
        <v>0</v>
      </c>
      <c r="AY212" s="55">
        <v>0</v>
      </c>
      <c r="AZ212" s="55">
        <v>0</v>
      </c>
      <c r="BA212" s="55">
        <v>0</v>
      </c>
      <c r="BB212" s="55">
        <v>0</v>
      </c>
      <c r="BC212" s="55">
        <v>0</v>
      </c>
      <c r="BD212" s="55">
        <v>0</v>
      </c>
      <c r="BE212" s="55">
        <v>0</v>
      </c>
      <c r="BF212" s="55">
        <v>0</v>
      </c>
      <c r="BG212" s="55">
        <v>0</v>
      </c>
      <c r="BH212" s="55">
        <v>0</v>
      </c>
      <c r="BI212" s="55">
        <v>0</v>
      </c>
      <c r="BJ212" s="55">
        <v>0</v>
      </c>
      <c r="BK212" s="55">
        <v>0</v>
      </c>
      <c r="BL212" s="55">
        <v>0</v>
      </c>
      <c r="BM212" s="55">
        <v>0</v>
      </c>
      <c r="BN212" s="55">
        <v>0</v>
      </c>
      <c r="BO212" s="55">
        <v>0</v>
      </c>
      <c r="BP212" s="55">
        <v>0</v>
      </c>
      <c r="BQ212" s="55">
        <v>0</v>
      </c>
      <c r="BR212" s="55">
        <v>0</v>
      </c>
      <c r="BS212" s="55">
        <v>0</v>
      </c>
      <c r="BT212" s="55">
        <v>0</v>
      </c>
      <c r="BU212" s="55">
        <v>0</v>
      </c>
      <c r="BV212" s="55">
        <v>0</v>
      </c>
      <c r="BW212" s="55">
        <v>0</v>
      </c>
      <c r="BX212" s="55">
        <v>0</v>
      </c>
      <c r="BY212" s="55">
        <v>0</v>
      </c>
      <c r="BZ212" s="55">
        <v>0</v>
      </c>
      <c r="CA212" s="55">
        <v>0</v>
      </c>
      <c r="CB212" s="55">
        <v>0</v>
      </c>
      <c r="CC212" s="55">
        <v>0</v>
      </c>
      <c r="CD212" s="55">
        <v>0</v>
      </c>
      <c r="CE212" s="55">
        <v>0</v>
      </c>
      <c r="CF212" s="55">
        <v>0</v>
      </c>
      <c r="CG212" s="55">
        <v>0</v>
      </c>
      <c r="CH212" s="55">
        <v>0</v>
      </c>
      <c r="CI212" s="55">
        <v>0</v>
      </c>
      <c r="CJ212" s="55">
        <v>0</v>
      </c>
      <c r="CK212" s="55">
        <v>0</v>
      </c>
      <c r="CL212" s="55">
        <v>0</v>
      </c>
      <c r="CM212" s="55">
        <v>0</v>
      </c>
      <c r="CN212" s="55">
        <v>0</v>
      </c>
      <c r="CO212" s="55">
        <v>0</v>
      </c>
      <c r="CP212" s="55">
        <v>0</v>
      </c>
      <c r="CQ212" s="55">
        <v>0</v>
      </c>
      <c r="CR212" s="55">
        <v>0</v>
      </c>
      <c r="CS212" s="55">
        <v>0</v>
      </c>
      <c r="CT212" s="55">
        <v>0</v>
      </c>
      <c r="CU212" s="55">
        <v>0</v>
      </c>
      <c r="CV212" s="55">
        <v>0</v>
      </c>
      <c r="CW212" s="55">
        <v>0</v>
      </c>
      <c r="CX212" s="55">
        <v>0</v>
      </c>
      <c r="CY212" s="55">
        <v>0</v>
      </c>
      <c r="CZ212" s="55">
        <v>0</v>
      </c>
      <c r="DA212" s="55">
        <v>0</v>
      </c>
      <c r="DB212" s="55">
        <v>0</v>
      </c>
      <c r="DC212" s="55">
        <v>0</v>
      </c>
      <c r="DD212" s="55">
        <v>0</v>
      </c>
      <c r="DE212" s="55">
        <v>0</v>
      </c>
      <c r="DF212" s="55">
        <v>0</v>
      </c>
      <c r="DG212" s="55">
        <v>0</v>
      </c>
      <c r="DH212" s="55">
        <v>0</v>
      </c>
      <c r="DI212" s="55">
        <v>0</v>
      </c>
      <c r="DJ212" s="55">
        <v>0</v>
      </c>
      <c r="DK212" s="55">
        <v>0</v>
      </c>
      <c r="DL212" s="55">
        <v>0</v>
      </c>
      <c r="DM212" s="55">
        <v>0</v>
      </c>
      <c r="DN212" s="55">
        <v>0</v>
      </c>
      <c r="DO212" s="55">
        <v>0</v>
      </c>
      <c r="DP212" s="55">
        <v>0</v>
      </c>
      <c r="DQ212" s="55">
        <v>0</v>
      </c>
      <c r="DR212" s="55">
        <v>0</v>
      </c>
      <c r="DS212" s="55">
        <v>0</v>
      </c>
      <c r="DT212" s="55">
        <v>0</v>
      </c>
      <c r="DU212" s="55">
        <v>0</v>
      </c>
      <c r="DV212" s="55">
        <v>0</v>
      </c>
      <c r="DW212" s="55">
        <v>0</v>
      </c>
      <c r="DX212" s="55">
        <v>0</v>
      </c>
      <c r="DY212" s="55">
        <v>0</v>
      </c>
      <c r="DZ212" s="55">
        <v>0</v>
      </c>
      <c r="EA212" s="55">
        <v>0</v>
      </c>
      <c r="EB212" s="55">
        <v>0</v>
      </c>
      <c r="EC212" s="55">
        <v>0</v>
      </c>
      <c r="ED212" s="55">
        <v>0</v>
      </c>
      <c r="EE212" s="55">
        <v>0</v>
      </c>
      <c r="EF212" s="55">
        <v>0</v>
      </c>
      <c r="EG212" s="55">
        <v>0</v>
      </c>
      <c r="EH212" s="55">
        <v>0</v>
      </c>
      <c r="EI212" s="55">
        <v>0</v>
      </c>
      <c r="EJ212" s="55">
        <v>0</v>
      </c>
      <c r="EK212" s="55">
        <v>0</v>
      </c>
      <c r="EL212" s="55">
        <v>0</v>
      </c>
      <c r="EM212" s="55">
        <v>0</v>
      </c>
      <c r="EN212" s="55">
        <v>215.96450805664063</v>
      </c>
      <c r="EO212" s="55">
        <v>328.71603393554688</v>
      </c>
      <c r="EP212" s="55">
        <v>349.56875610351563</v>
      </c>
      <c r="EQ212" s="55">
        <v>342.82077026367188</v>
      </c>
      <c r="ER212" s="55">
        <v>316.84451293945313</v>
      </c>
      <c r="ES212" s="55">
        <v>281.56390380859375</v>
      </c>
      <c r="ET212" s="55">
        <v>244.55059814453125</v>
      </c>
      <c r="EU212" s="55">
        <v>209.40679931640625</v>
      </c>
      <c r="EV212" s="55">
        <v>177.68624877929688</v>
      </c>
      <c r="EW212" s="55">
        <v>150.1490478515625</v>
      </c>
      <c r="EX212" s="55">
        <v>127.41684722900391</v>
      </c>
      <c r="EY212" s="55">
        <v>108.48905944824219</v>
      </c>
      <c r="EZ212" s="55">
        <v>92.710105895996094</v>
      </c>
      <c r="FA212" s="55">
        <v>79.555564880371094</v>
      </c>
      <c r="FB212" s="55">
        <v>68.590118408203125</v>
      </c>
      <c r="FC212" s="55">
        <v>59.449680328369141</v>
      </c>
      <c r="FD212" s="55">
        <v>51.831066131591797</v>
      </c>
      <c r="FE212" s="55">
        <v>45.480804443359375</v>
      </c>
      <c r="FF212" s="55">
        <v>40.187881469726563</v>
      </c>
      <c r="FG212" s="55">
        <v>35.776031494140625</v>
      </c>
      <c r="FH212" s="55">
        <v>32.121555328369141</v>
      </c>
      <c r="FI212" s="55">
        <v>29.247236251831055</v>
      </c>
      <c r="FJ212" s="55">
        <v>26.810758590698242</v>
      </c>
      <c r="FK212" s="55">
        <v>24.674680709838867</v>
      </c>
      <c r="FL212" s="55">
        <v>22.861106872558594</v>
      </c>
      <c r="FM212" s="55">
        <v>21.34156608581543</v>
      </c>
      <c r="FN212" s="55">
        <v>20.071624755859375</v>
      </c>
      <c r="FO212" s="55">
        <v>19.010847091674805</v>
      </c>
      <c r="FP212" s="55">
        <v>18.122541427612305</v>
      </c>
      <c r="FQ212" s="55">
        <v>17.372354507446289</v>
      </c>
      <c r="FR212" s="55">
        <v>16.543893814086914</v>
      </c>
      <c r="FS212" s="55">
        <v>14.85496711730957</v>
      </c>
      <c r="FT212" s="55">
        <v>12.95949649810791</v>
      </c>
      <c r="FU212" s="55">
        <v>11.124722480773926</v>
      </c>
      <c r="FV212" s="55">
        <v>9.4532184600830078</v>
      </c>
      <c r="FW212" s="55">
        <v>7.9802517890930176</v>
      </c>
      <c r="FX212" s="55">
        <v>6.7077155113220215</v>
      </c>
      <c r="FY212" s="55">
        <v>5.6219239234924316</v>
      </c>
      <c r="FZ212" s="55">
        <v>4.7028665542602539</v>
      </c>
      <c r="GA212" s="55">
        <v>3.9289612770080566</v>
      </c>
      <c r="GB212" s="55">
        <v>3.2799777984619141</v>
      </c>
      <c r="GC212" s="55">
        <v>2.7368261814117432</v>
      </c>
      <c r="GD212" s="55">
        <v>2.2826852798461914</v>
      </c>
      <c r="GE212" s="55">
        <v>1.9033379554748535</v>
      </c>
      <c r="GF212" s="55">
        <v>1.5869057178497314</v>
      </c>
      <c r="GG212" s="55">
        <v>1.3230042457580566</v>
      </c>
      <c r="GH212" s="55">
        <v>1.102922797203064</v>
      </c>
      <c r="GI212" s="55">
        <v>0.91944366693496704</v>
      </c>
      <c r="GJ212" s="55">
        <v>0.76647567749023438</v>
      </c>
      <c r="GK212" s="55">
        <v>0.63892436027526855</v>
      </c>
      <c r="GL212" s="55">
        <v>0.53256690502166748</v>
      </c>
      <c r="GM212" s="55">
        <v>0.44388774037361145</v>
      </c>
      <c r="GN212" s="55">
        <v>0.36995187401771545</v>
      </c>
      <c r="GO212" s="55">
        <v>0.3083183765411377</v>
      </c>
      <c r="GP212" s="55">
        <v>0.25694313645362854</v>
      </c>
      <c r="GQ212" s="55">
        <v>0.21412256360054016</v>
      </c>
      <c r="GR212" s="55">
        <v>0.1784338504076004</v>
      </c>
      <c r="GS212" s="55">
        <v>0.14868885278701782</v>
      </c>
      <c r="GT212" s="55">
        <v>0.12390097230672836</v>
      </c>
      <c r="GU212" s="55">
        <v>0.10324259102344513</v>
      </c>
    </row>
    <row r="213" spans="1:203" x14ac:dyDescent="0.45">
      <c r="A213" s="5" t="s">
        <v>3828</v>
      </c>
      <c r="B213" s="89">
        <v>31</v>
      </c>
      <c r="C213" s="89">
        <v>5</v>
      </c>
      <c r="D213" s="55">
        <v>0</v>
      </c>
      <c r="E213" s="55">
        <v>0</v>
      </c>
      <c r="F213" s="55">
        <v>0</v>
      </c>
      <c r="G213" s="55">
        <v>0</v>
      </c>
      <c r="H213" s="55">
        <v>0</v>
      </c>
      <c r="I213" s="55">
        <v>0</v>
      </c>
      <c r="J213" s="55">
        <v>0</v>
      </c>
      <c r="K213" s="55">
        <v>0</v>
      </c>
      <c r="L213" s="55">
        <v>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>
        <v>0</v>
      </c>
      <c r="S213" s="55">
        <v>0</v>
      </c>
      <c r="T213" s="55">
        <v>0</v>
      </c>
      <c r="U213" s="55">
        <v>0</v>
      </c>
      <c r="V213" s="55">
        <v>0</v>
      </c>
      <c r="W213" s="55">
        <v>0</v>
      </c>
      <c r="X213" s="55">
        <v>0</v>
      </c>
      <c r="Y213" s="55">
        <v>0</v>
      </c>
      <c r="Z213" s="55">
        <v>0</v>
      </c>
      <c r="AA213" s="55">
        <v>0</v>
      </c>
      <c r="AB213" s="55">
        <v>0</v>
      </c>
      <c r="AC213" s="55">
        <v>0</v>
      </c>
      <c r="AD213" s="55">
        <v>0</v>
      </c>
      <c r="AE213" s="55">
        <v>0</v>
      </c>
      <c r="AF213" s="55">
        <v>0</v>
      </c>
      <c r="AG213" s="55">
        <v>0</v>
      </c>
      <c r="AH213" s="55">
        <v>0</v>
      </c>
      <c r="AI213" s="55">
        <v>0</v>
      </c>
      <c r="AJ213" s="55">
        <v>0</v>
      </c>
      <c r="AK213" s="55">
        <v>0</v>
      </c>
      <c r="AL213" s="55">
        <v>0</v>
      </c>
      <c r="AM213" s="55">
        <v>0</v>
      </c>
      <c r="AN213" s="55">
        <v>0</v>
      </c>
      <c r="AO213" s="55">
        <v>0</v>
      </c>
      <c r="AP213" s="55">
        <v>0</v>
      </c>
      <c r="AQ213" s="55">
        <v>0</v>
      </c>
      <c r="AR213" s="55">
        <v>0</v>
      </c>
      <c r="AS213" s="55">
        <v>0</v>
      </c>
      <c r="AT213" s="55">
        <v>0</v>
      </c>
      <c r="AU213" s="55">
        <v>0</v>
      </c>
      <c r="AV213" s="55">
        <v>0</v>
      </c>
      <c r="AW213" s="55">
        <v>0</v>
      </c>
      <c r="AX213" s="55">
        <v>0</v>
      </c>
      <c r="AY213" s="55">
        <v>0</v>
      </c>
      <c r="AZ213" s="55">
        <v>0</v>
      </c>
      <c r="BA213" s="55">
        <v>0</v>
      </c>
      <c r="BB213" s="55">
        <v>0</v>
      </c>
      <c r="BC213" s="55">
        <v>0</v>
      </c>
      <c r="BD213" s="55">
        <v>0</v>
      </c>
      <c r="BE213" s="55">
        <v>0</v>
      </c>
      <c r="BF213" s="55">
        <v>0</v>
      </c>
      <c r="BG213" s="55">
        <v>0</v>
      </c>
      <c r="BH213" s="55">
        <v>0</v>
      </c>
      <c r="BI213" s="55">
        <v>0</v>
      </c>
      <c r="BJ213" s="55">
        <v>0</v>
      </c>
      <c r="BK213" s="55">
        <v>0</v>
      </c>
      <c r="BL213" s="55">
        <v>0</v>
      </c>
      <c r="BM213" s="55">
        <v>0</v>
      </c>
      <c r="BN213" s="55">
        <v>0</v>
      </c>
      <c r="BO213" s="55">
        <v>0</v>
      </c>
      <c r="BP213" s="55">
        <v>0</v>
      </c>
      <c r="BQ213" s="55">
        <v>0</v>
      </c>
      <c r="BR213" s="55">
        <v>0</v>
      </c>
      <c r="BS213" s="55">
        <v>0</v>
      </c>
      <c r="BT213" s="55">
        <v>0</v>
      </c>
      <c r="BU213" s="55">
        <v>0</v>
      </c>
      <c r="BV213" s="55">
        <v>0</v>
      </c>
      <c r="BW213" s="55">
        <v>0</v>
      </c>
      <c r="BX213" s="55">
        <v>0</v>
      </c>
      <c r="BY213" s="55">
        <v>0</v>
      </c>
      <c r="BZ213" s="55">
        <v>0</v>
      </c>
      <c r="CA213" s="55">
        <v>0</v>
      </c>
      <c r="CB213" s="55">
        <v>0</v>
      </c>
      <c r="CC213" s="55">
        <v>0</v>
      </c>
      <c r="CD213" s="55">
        <v>0</v>
      </c>
      <c r="CE213" s="55">
        <v>0</v>
      </c>
      <c r="CF213" s="55">
        <v>0</v>
      </c>
      <c r="CG213" s="55">
        <v>0</v>
      </c>
      <c r="CH213" s="55">
        <v>0</v>
      </c>
      <c r="CI213" s="55">
        <v>0</v>
      </c>
      <c r="CJ213" s="55">
        <v>0</v>
      </c>
      <c r="CK213" s="55">
        <v>0</v>
      </c>
      <c r="CL213" s="55">
        <v>0</v>
      </c>
      <c r="CM213" s="55">
        <v>0</v>
      </c>
      <c r="CN213" s="55">
        <v>0</v>
      </c>
      <c r="CO213" s="55">
        <v>0</v>
      </c>
      <c r="CP213" s="55">
        <v>0</v>
      </c>
      <c r="CQ213" s="55">
        <v>0</v>
      </c>
      <c r="CR213" s="55">
        <v>0</v>
      </c>
      <c r="CS213" s="55">
        <v>0</v>
      </c>
      <c r="CT213" s="55">
        <v>0</v>
      </c>
      <c r="CU213" s="55">
        <v>0</v>
      </c>
      <c r="CV213" s="55">
        <v>0</v>
      </c>
      <c r="CW213" s="55">
        <v>0</v>
      </c>
      <c r="CX213" s="55">
        <v>0</v>
      </c>
      <c r="CY213" s="55">
        <v>0</v>
      </c>
      <c r="CZ213" s="55">
        <v>0</v>
      </c>
      <c r="DA213" s="55">
        <v>0</v>
      </c>
      <c r="DB213" s="55">
        <v>0</v>
      </c>
      <c r="DC213" s="55">
        <v>0</v>
      </c>
      <c r="DD213" s="55">
        <v>0</v>
      </c>
      <c r="DE213" s="55">
        <v>0</v>
      </c>
      <c r="DF213" s="55">
        <v>0</v>
      </c>
      <c r="DG213" s="55">
        <v>0</v>
      </c>
      <c r="DH213" s="55">
        <v>0</v>
      </c>
      <c r="DI213" s="55">
        <v>0</v>
      </c>
      <c r="DJ213" s="55">
        <v>0</v>
      </c>
      <c r="DK213" s="55">
        <v>0</v>
      </c>
      <c r="DL213" s="55">
        <v>0</v>
      </c>
      <c r="DM213" s="55">
        <v>0</v>
      </c>
      <c r="DN213" s="55">
        <v>0</v>
      </c>
      <c r="DO213" s="55">
        <v>0</v>
      </c>
      <c r="DP213" s="55">
        <v>0</v>
      </c>
      <c r="DQ213" s="55">
        <v>0</v>
      </c>
      <c r="DR213" s="55">
        <v>0</v>
      </c>
      <c r="DS213" s="55">
        <v>0</v>
      </c>
      <c r="DT213" s="55">
        <v>0</v>
      </c>
      <c r="DU213" s="55">
        <v>0</v>
      </c>
      <c r="DV213" s="55">
        <v>0</v>
      </c>
      <c r="DW213" s="55">
        <v>0</v>
      </c>
      <c r="DX213" s="55">
        <v>0</v>
      </c>
      <c r="DY213" s="55">
        <v>0</v>
      </c>
      <c r="DZ213" s="55">
        <v>0</v>
      </c>
      <c r="EA213" s="55">
        <v>0</v>
      </c>
      <c r="EB213" s="55">
        <v>0</v>
      </c>
      <c r="EC213" s="55">
        <v>0</v>
      </c>
      <c r="ED213" s="55">
        <v>0</v>
      </c>
      <c r="EE213" s="55">
        <v>0</v>
      </c>
      <c r="EF213" s="55">
        <v>0</v>
      </c>
      <c r="EG213" s="55">
        <v>0</v>
      </c>
      <c r="EH213" s="55">
        <v>0</v>
      </c>
      <c r="EI213" s="55">
        <v>0</v>
      </c>
      <c r="EJ213" s="55">
        <v>0</v>
      </c>
      <c r="EK213" s="55">
        <v>0</v>
      </c>
      <c r="EL213" s="55">
        <v>0</v>
      </c>
      <c r="EM213" s="55">
        <v>0</v>
      </c>
      <c r="EN213" s="55">
        <v>117.28874969482422</v>
      </c>
      <c r="EO213" s="55">
        <v>147.94656372070313</v>
      </c>
      <c r="EP213" s="55">
        <v>123.48126220703125</v>
      </c>
      <c r="EQ213" s="55">
        <v>93.318695068359375</v>
      </c>
      <c r="ER213" s="55">
        <v>68.994346618652344</v>
      </c>
      <c r="ES213" s="55">
        <v>50.448078155517578</v>
      </c>
      <c r="ET213" s="55">
        <v>35.964817047119141</v>
      </c>
      <c r="EU213" s="55">
        <v>25.003288269042969</v>
      </c>
      <c r="EV213" s="55">
        <v>17.303781509399414</v>
      </c>
      <c r="EW213" s="55">
        <v>12.433674812316895</v>
      </c>
      <c r="EX213" s="55">
        <v>9.2522916793823242</v>
      </c>
      <c r="EY213" s="55">
        <v>7.1425089836120605</v>
      </c>
      <c r="EZ213" s="55">
        <v>5.7373433113098145</v>
      </c>
      <c r="FA213" s="55">
        <v>4.7999558448791504</v>
      </c>
      <c r="FB213" s="55">
        <v>4.173924446105957</v>
      </c>
      <c r="FC213" s="55">
        <v>3.7552587985992432</v>
      </c>
      <c r="FD213" s="55">
        <v>3.4746968746185303</v>
      </c>
      <c r="FE213" s="55">
        <v>3.2860713005065918</v>
      </c>
      <c r="FF213" s="55">
        <v>3.1585962772369385</v>
      </c>
      <c r="FG213" s="55">
        <v>3.0717170238494873</v>
      </c>
      <c r="FH213" s="55">
        <v>3.0232143402099609</v>
      </c>
      <c r="FI213" s="55">
        <v>2.9999639987945557</v>
      </c>
      <c r="FJ213" s="55">
        <v>2.9840273857116699</v>
      </c>
      <c r="FK213" s="55">
        <v>2.9661872386932373</v>
      </c>
      <c r="FL213" s="55">
        <v>2.771359920501709</v>
      </c>
      <c r="FM213" s="55">
        <v>2.135883092880249</v>
      </c>
      <c r="FN213" s="55">
        <v>1.548641562461853</v>
      </c>
      <c r="FO213" s="55">
        <v>1.0935254096984863</v>
      </c>
      <c r="FP213" s="55">
        <v>0.76013129949569702</v>
      </c>
      <c r="FQ213" s="55">
        <v>0.52270418405532837</v>
      </c>
      <c r="FR213" s="55">
        <v>0.35660061240196228</v>
      </c>
      <c r="FS213" s="55">
        <v>0.24182797968387604</v>
      </c>
      <c r="FT213" s="55">
        <v>0.16324059665203094</v>
      </c>
      <c r="FU213" s="55">
        <v>0.10979621857404709</v>
      </c>
      <c r="FV213" s="55">
        <v>7.3640115559101105E-2</v>
      </c>
      <c r="FW213" s="55">
        <v>4.9278821796178818E-2</v>
      </c>
      <c r="FX213" s="55">
        <v>3.2916784286499023E-2</v>
      </c>
      <c r="FY213" s="55">
        <v>2.1955063566565514E-2</v>
      </c>
      <c r="FZ213" s="55">
        <v>1.4626086689531803E-2</v>
      </c>
      <c r="GA213" s="55">
        <v>9.7339367493987083E-3</v>
      </c>
      <c r="GB213" s="55">
        <v>6.4933290705084801E-3</v>
      </c>
      <c r="GC213" s="55">
        <v>4.338510800153017E-3</v>
      </c>
      <c r="GD213" s="55">
        <v>2.8973352164030075E-3</v>
      </c>
      <c r="GE213" s="55">
        <v>1.9340252038091421E-3</v>
      </c>
      <c r="GF213" s="55">
        <v>1.2906403280794621E-3</v>
      </c>
      <c r="GG213" s="55">
        <v>8.6134299635887146E-4</v>
      </c>
      <c r="GH213" s="55">
        <v>5.7491107145324349E-4</v>
      </c>
      <c r="GI213" s="55">
        <v>3.8379564648494124E-4</v>
      </c>
      <c r="GJ213" s="55">
        <v>2.5627747527323663E-4</v>
      </c>
      <c r="GK213" s="55">
        <v>1.7114401271101087E-4</v>
      </c>
      <c r="GL213" s="55">
        <v>1.1428033758420497E-4</v>
      </c>
      <c r="GM213" s="55">
        <v>7.6291355071589351E-5</v>
      </c>
      <c r="GN213" s="55">
        <v>5.0914910389110446E-5</v>
      </c>
      <c r="GO213" s="55">
        <v>3.3968459320021793E-5</v>
      </c>
      <c r="GP213" s="55">
        <v>2.2655611246591434E-5</v>
      </c>
      <c r="GQ213" s="55">
        <v>1.5105963029782288E-5</v>
      </c>
      <c r="GR213" s="55">
        <v>1.0069530617329292E-5</v>
      </c>
      <c r="GS213" s="55">
        <v>0</v>
      </c>
      <c r="GT213" s="55">
        <v>0</v>
      </c>
      <c r="GU213" s="55">
        <v>0</v>
      </c>
    </row>
    <row r="214" spans="1:203" x14ac:dyDescent="0.45">
      <c r="A214" s="5" t="s">
        <v>3828</v>
      </c>
      <c r="B214" s="89">
        <v>32</v>
      </c>
      <c r="C214" s="89">
        <v>5</v>
      </c>
      <c r="D214" s="55">
        <v>0</v>
      </c>
      <c r="E214" s="55">
        <v>0</v>
      </c>
      <c r="F214" s="55">
        <v>0</v>
      </c>
      <c r="G214" s="55">
        <v>0</v>
      </c>
      <c r="H214" s="55">
        <v>0</v>
      </c>
      <c r="I214" s="55">
        <v>0</v>
      </c>
      <c r="J214" s="55">
        <v>0</v>
      </c>
      <c r="K214" s="55">
        <v>0</v>
      </c>
      <c r="L214" s="55">
        <v>0</v>
      </c>
      <c r="M214" s="55">
        <v>0</v>
      </c>
      <c r="N214" s="55">
        <v>0</v>
      </c>
      <c r="O214" s="55">
        <v>0</v>
      </c>
      <c r="P214" s="55">
        <v>0</v>
      </c>
      <c r="Q214" s="55">
        <v>0</v>
      </c>
      <c r="R214" s="55">
        <v>0</v>
      </c>
      <c r="S214" s="55">
        <v>0</v>
      </c>
      <c r="T214" s="55">
        <v>0</v>
      </c>
      <c r="U214" s="55">
        <v>0</v>
      </c>
      <c r="V214" s="55">
        <v>0</v>
      </c>
      <c r="W214" s="55">
        <v>0</v>
      </c>
      <c r="X214" s="55">
        <v>0</v>
      </c>
      <c r="Y214" s="55">
        <v>0</v>
      </c>
      <c r="Z214" s="55">
        <v>0</v>
      </c>
      <c r="AA214" s="55">
        <v>0</v>
      </c>
      <c r="AB214" s="55">
        <v>0</v>
      </c>
      <c r="AC214" s="55">
        <v>0</v>
      </c>
      <c r="AD214" s="55">
        <v>0</v>
      </c>
      <c r="AE214" s="55">
        <v>0</v>
      </c>
      <c r="AF214" s="55">
        <v>0</v>
      </c>
      <c r="AG214" s="55">
        <v>0</v>
      </c>
      <c r="AH214" s="55">
        <v>0</v>
      </c>
      <c r="AI214" s="55">
        <v>0</v>
      </c>
      <c r="AJ214" s="55">
        <v>0</v>
      </c>
      <c r="AK214" s="55">
        <v>0</v>
      </c>
      <c r="AL214" s="55">
        <v>0</v>
      </c>
      <c r="AM214" s="55">
        <v>0</v>
      </c>
      <c r="AN214" s="55">
        <v>0</v>
      </c>
      <c r="AO214" s="55">
        <v>0</v>
      </c>
      <c r="AP214" s="55">
        <v>0</v>
      </c>
      <c r="AQ214" s="55">
        <v>0</v>
      </c>
      <c r="AR214" s="55">
        <v>0</v>
      </c>
      <c r="AS214" s="55">
        <v>0</v>
      </c>
      <c r="AT214" s="55">
        <v>0</v>
      </c>
      <c r="AU214" s="55">
        <v>0</v>
      </c>
      <c r="AV214" s="55">
        <v>0</v>
      </c>
      <c r="AW214" s="55">
        <v>0</v>
      </c>
      <c r="AX214" s="55">
        <v>0</v>
      </c>
      <c r="AY214" s="55">
        <v>0</v>
      </c>
      <c r="AZ214" s="55">
        <v>0</v>
      </c>
      <c r="BA214" s="55">
        <v>0</v>
      </c>
      <c r="BB214" s="55">
        <v>0</v>
      </c>
      <c r="BC214" s="55">
        <v>0</v>
      </c>
      <c r="BD214" s="55">
        <v>0</v>
      </c>
      <c r="BE214" s="55">
        <v>0</v>
      </c>
      <c r="BF214" s="55">
        <v>0</v>
      </c>
      <c r="BG214" s="55">
        <v>0</v>
      </c>
      <c r="BH214" s="55">
        <v>0</v>
      </c>
      <c r="BI214" s="55">
        <v>0</v>
      </c>
      <c r="BJ214" s="55">
        <v>0</v>
      </c>
      <c r="BK214" s="55">
        <v>0</v>
      </c>
      <c r="BL214" s="55">
        <v>0</v>
      </c>
      <c r="BM214" s="55">
        <v>0</v>
      </c>
      <c r="BN214" s="55">
        <v>0</v>
      </c>
      <c r="BO214" s="55">
        <v>0</v>
      </c>
      <c r="BP214" s="55">
        <v>0</v>
      </c>
      <c r="BQ214" s="55">
        <v>0</v>
      </c>
      <c r="BR214" s="55">
        <v>0</v>
      </c>
      <c r="BS214" s="55">
        <v>0</v>
      </c>
      <c r="BT214" s="55">
        <v>0</v>
      </c>
      <c r="BU214" s="55">
        <v>0</v>
      </c>
      <c r="BV214" s="55">
        <v>0</v>
      </c>
      <c r="BW214" s="55">
        <v>0</v>
      </c>
      <c r="BX214" s="55">
        <v>0</v>
      </c>
      <c r="BY214" s="55">
        <v>0</v>
      </c>
      <c r="BZ214" s="55">
        <v>0</v>
      </c>
      <c r="CA214" s="55">
        <v>0</v>
      </c>
      <c r="CB214" s="55">
        <v>0</v>
      </c>
      <c r="CC214" s="55">
        <v>0</v>
      </c>
      <c r="CD214" s="55">
        <v>0</v>
      </c>
      <c r="CE214" s="55">
        <v>0</v>
      </c>
      <c r="CF214" s="55">
        <v>0</v>
      </c>
      <c r="CG214" s="55">
        <v>0</v>
      </c>
      <c r="CH214" s="55">
        <v>0</v>
      </c>
      <c r="CI214" s="55">
        <v>0</v>
      </c>
      <c r="CJ214" s="55">
        <v>0</v>
      </c>
      <c r="CK214" s="55">
        <v>0</v>
      </c>
      <c r="CL214" s="55">
        <v>0</v>
      </c>
      <c r="CM214" s="55">
        <v>0</v>
      </c>
      <c r="CN214" s="55">
        <v>0</v>
      </c>
      <c r="CO214" s="55">
        <v>0</v>
      </c>
      <c r="CP214" s="55">
        <v>0</v>
      </c>
      <c r="CQ214" s="55">
        <v>0</v>
      </c>
      <c r="CR214" s="55">
        <v>0</v>
      </c>
      <c r="CS214" s="55">
        <v>0</v>
      </c>
      <c r="CT214" s="55">
        <v>0</v>
      </c>
      <c r="CU214" s="55">
        <v>0</v>
      </c>
      <c r="CV214" s="55">
        <v>0</v>
      </c>
      <c r="CW214" s="55">
        <v>0</v>
      </c>
      <c r="CX214" s="55">
        <v>0</v>
      </c>
      <c r="CY214" s="55">
        <v>0</v>
      </c>
      <c r="CZ214" s="55">
        <v>0</v>
      </c>
      <c r="DA214" s="55">
        <v>0</v>
      </c>
      <c r="DB214" s="55">
        <v>0</v>
      </c>
      <c r="DC214" s="55">
        <v>0</v>
      </c>
      <c r="DD214" s="55">
        <v>0</v>
      </c>
      <c r="DE214" s="55">
        <v>0</v>
      </c>
      <c r="DF214" s="55">
        <v>0</v>
      </c>
      <c r="DG214" s="55">
        <v>0</v>
      </c>
      <c r="DH214" s="55">
        <v>0</v>
      </c>
      <c r="DI214" s="55">
        <v>0</v>
      </c>
      <c r="DJ214" s="55">
        <v>0</v>
      </c>
      <c r="DK214" s="55">
        <v>0</v>
      </c>
      <c r="DL214" s="55">
        <v>0</v>
      </c>
      <c r="DM214" s="55">
        <v>0</v>
      </c>
      <c r="DN214" s="55">
        <v>0</v>
      </c>
      <c r="DO214" s="55">
        <v>0</v>
      </c>
      <c r="DP214" s="55">
        <v>0</v>
      </c>
      <c r="DQ214" s="55">
        <v>0</v>
      </c>
      <c r="DR214" s="55">
        <v>0</v>
      </c>
      <c r="DS214" s="55">
        <v>0</v>
      </c>
      <c r="DT214" s="55">
        <v>0</v>
      </c>
      <c r="DU214" s="55">
        <v>0</v>
      </c>
      <c r="DV214" s="55">
        <v>0</v>
      </c>
      <c r="DW214" s="55">
        <v>0</v>
      </c>
      <c r="DX214" s="55">
        <v>0</v>
      </c>
      <c r="DY214" s="55">
        <v>0</v>
      </c>
      <c r="DZ214" s="55">
        <v>0</v>
      </c>
      <c r="EA214" s="55">
        <v>0</v>
      </c>
      <c r="EB214" s="55">
        <v>0</v>
      </c>
      <c r="EC214" s="55">
        <v>0</v>
      </c>
      <c r="ED214" s="55">
        <v>0</v>
      </c>
      <c r="EE214" s="55">
        <v>0</v>
      </c>
      <c r="EF214" s="55">
        <v>0</v>
      </c>
      <c r="EG214" s="55">
        <v>0</v>
      </c>
      <c r="EH214" s="55">
        <v>0</v>
      </c>
      <c r="EI214" s="55">
        <v>0</v>
      </c>
      <c r="EJ214" s="55">
        <v>0</v>
      </c>
      <c r="EK214" s="55">
        <v>0</v>
      </c>
      <c r="EL214" s="55">
        <v>0</v>
      </c>
      <c r="EM214" s="55">
        <v>0</v>
      </c>
      <c r="EN214" s="55">
        <v>103.51082611083984</v>
      </c>
      <c r="EO214" s="55">
        <v>189.29266357421875</v>
      </c>
      <c r="EP214" s="55">
        <v>219.97955322265625</v>
      </c>
      <c r="EQ214" s="55">
        <v>217.1343994140625</v>
      </c>
      <c r="ER214" s="55">
        <v>198.87449645996094</v>
      </c>
      <c r="ES214" s="55">
        <v>174.71536254882813</v>
      </c>
      <c r="ET214" s="55">
        <v>149.21443176269531</v>
      </c>
      <c r="EU214" s="55">
        <v>125.11509704589844</v>
      </c>
      <c r="EV214" s="55">
        <v>103.65447235107422</v>
      </c>
      <c r="EW214" s="55">
        <v>85.955879211425781</v>
      </c>
      <c r="EX214" s="55">
        <v>71.611549377441406</v>
      </c>
      <c r="EY214" s="55">
        <v>59.969810485839844</v>
      </c>
      <c r="EZ214" s="55">
        <v>50.530902862548828</v>
      </c>
      <c r="FA214" s="55">
        <v>42.884693145751953</v>
      </c>
      <c r="FB214" s="55">
        <v>36.693965911865234</v>
      </c>
      <c r="FC214" s="55">
        <v>31.683683395385742</v>
      </c>
      <c r="FD214" s="55">
        <v>27.629400253295898</v>
      </c>
      <c r="FE214" s="55">
        <v>24.349239349365234</v>
      </c>
      <c r="FF214" s="55">
        <v>21.695522308349609</v>
      </c>
      <c r="FG214" s="55">
        <v>19.548538208007813</v>
      </c>
      <c r="FH214" s="55">
        <v>17.851930618286133</v>
      </c>
      <c r="FI214" s="55">
        <v>16.62605094909668</v>
      </c>
      <c r="FJ214" s="55">
        <v>15.577103614807129</v>
      </c>
      <c r="FK214" s="55">
        <v>14.659381866455078</v>
      </c>
      <c r="FL214" s="55">
        <v>13.891186714172363</v>
      </c>
      <c r="FM214" s="55">
        <v>13.260213851928711</v>
      </c>
      <c r="FN214" s="55">
        <v>12.745580673217773</v>
      </c>
      <c r="FO214" s="55">
        <v>12.328563690185547</v>
      </c>
      <c r="FP214" s="55">
        <v>11.990408897399902</v>
      </c>
      <c r="FQ214" s="55">
        <v>11.714510917663574</v>
      </c>
      <c r="FR214" s="55">
        <v>11.487648010253906</v>
      </c>
      <c r="FS214" s="55">
        <v>11.298995018005371</v>
      </c>
      <c r="FT214" s="55">
        <v>11.138528823852539</v>
      </c>
      <c r="FU214" s="55">
        <v>10.984708786010742</v>
      </c>
      <c r="FV214" s="55">
        <v>10.134586334228516</v>
      </c>
      <c r="FW214" s="55">
        <v>8.7887954711914063</v>
      </c>
      <c r="FX214" s="55">
        <v>7.4084172248840332</v>
      </c>
      <c r="FY214" s="55">
        <v>6.145052433013916</v>
      </c>
      <c r="FZ214" s="55">
        <v>5.047696590423584</v>
      </c>
      <c r="GA214" s="55">
        <v>4.1211180686950684</v>
      </c>
      <c r="GB214" s="55">
        <v>3.3525102138519287</v>
      </c>
      <c r="GC214" s="55">
        <v>2.7213892936706543</v>
      </c>
      <c r="GD214" s="55">
        <v>2.2056400775909424</v>
      </c>
      <c r="GE214" s="55">
        <v>1.7858321666717529</v>
      </c>
      <c r="GF214" s="55">
        <v>1.4454323053359985</v>
      </c>
      <c r="GG214" s="55">
        <v>1.169715404510498</v>
      </c>
      <c r="GH214" s="55">
        <v>0.94645482301712036</v>
      </c>
      <c r="GI214" s="55">
        <v>0.76583003997802734</v>
      </c>
      <c r="GJ214" s="55">
        <v>0.61967802047729492</v>
      </c>
      <c r="GK214" s="55">
        <v>0.50136679410934448</v>
      </c>
      <c r="GL214" s="55">
        <v>0.40558540821075439</v>
      </c>
      <c r="GM214" s="55">
        <v>0.32804438471794128</v>
      </c>
      <c r="GN214" s="55">
        <v>0.26528245210647583</v>
      </c>
      <c r="GO214" s="55">
        <v>0.21449460089206696</v>
      </c>
      <c r="GP214" s="55">
        <v>0.17340461909770966</v>
      </c>
      <c r="GQ214" s="55">
        <v>0.14016880095005035</v>
      </c>
      <c r="GR214" s="55">
        <v>0.11328918486833572</v>
      </c>
      <c r="GS214" s="55">
        <v>9.1553144156932831E-2</v>
      </c>
      <c r="GT214" s="55">
        <v>7.3979757726192474E-2</v>
      </c>
      <c r="GU214" s="55">
        <v>5.9773124754428864E-2</v>
      </c>
    </row>
    <row r="215" spans="1:203" x14ac:dyDescent="0.45">
      <c r="A215" s="5" t="s">
        <v>3828</v>
      </c>
      <c r="B215" s="89">
        <v>33</v>
      </c>
      <c r="C215" s="89">
        <v>2</v>
      </c>
      <c r="D215" s="55">
        <v>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5">
        <v>0</v>
      </c>
      <c r="L215" s="55">
        <v>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  <c r="S215" s="55">
        <v>0</v>
      </c>
      <c r="T215" s="55">
        <v>0</v>
      </c>
      <c r="U215" s="55">
        <v>0</v>
      </c>
      <c r="V215" s="55">
        <v>0</v>
      </c>
      <c r="W215" s="55">
        <v>0</v>
      </c>
      <c r="X215" s="55">
        <v>0</v>
      </c>
      <c r="Y215" s="55">
        <v>0</v>
      </c>
      <c r="Z215" s="55">
        <v>0</v>
      </c>
      <c r="AA215" s="55">
        <v>0</v>
      </c>
      <c r="AB215" s="55">
        <v>0</v>
      </c>
      <c r="AC215" s="55">
        <v>0</v>
      </c>
      <c r="AD215" s="55">
        <v>0</v>
      </c>
      <c r="AE215" s="55">
        <v>0</v>
      </c>
      <c r="AF215" s="55">
        <v>0</v>
      </c>
      <c r="AG215" s="55">
        <v>0</v>
      </c>
      <c r="AH215" s="55">
        <v>0</v>
      </c>
      <c r="AI215" s="55">
        <v>0</v>
      </c>
      <c r="AJ215" s="55">
        <v>0</v>
      </c>
      <c r="AK215" s="55">
        <v>0</v>
      </c>
      <c r="AL215" s="55">
        <v>0</v>
      </c>
      <c r="AM215" s="55">
        <v>0</v>
      </c>
      <c r="AN215" s="55">
        <v>0</v>
      </c>
      <c r="AO215" s="55">
        <v>0</v>
      </c>
      <c r="AP215" s="55">
        <v>0</v>
      </c>
      <c r="AQ215" s="55">
        <v>0</v>
      </c>
      <c r="AR215" s="55">
        <v>0</v>
      </c>
      <c r="AS215" s="55">
        <v>0</v>
      </c>
      <c r="AT215" s="55">
        <v>0</v>
      </c>
      <c r="AU215" s="55">
        <v>0</v>
      </c>
      <c r="AV215" s="55">
        <v>0</v>
      </c>
      <c r="AW215" s="55">
        <v>0</v>
      </c>
      <c r="AX215" s="55">
        <v>0</v>
      </c>
      <c r="AY215" s="55">
        <v>0</v>
      </c>
      <c r="AZ215" s="55">
        <v>0</v>
      </c>
      <c r="BA215" s="55">
        <v>0</v>
      </c>
      <c r="BB215" s="55">
        <v>0</v>
      </c>
      <c r="BC215" s="55">
        <v>0</v>
      </c>
      <c r="BD215" s="55">
        <v>0</v>
      </c>
      <c r="BE215" s="55">
        <v>0</v>
      </c>
      <c r="BF215" s="55">
        <v>0</v>
      </c>
      <c r="BG215" s="55">
        <v>0</v>
      </c>
      <c r="BH215" s="55">
        <v>0</v>
      </c>
      <c r="BI215" s="55">
        <v>0</v>
      </c>
      <c r="BJ215" s="55">
        <v>0</v>
      </c>
      <c r="BK215" s="55">
        <v>0</v>
      </c>
      <c r="BL215" s="55">
        <v>0</v>
      </c>
      <c r="BM215" s="55">
        <v>0</v>
      </c>
      <c r="BN215" s="55">
        <v>0</v>
      </c>
      <c r="BO215" s="55">
        <v>0</v>
      </c>
      <c r="BP215" s="55">
        <v>0</v>
      </c>
      <c r="BQ215" s="55">
        <v>0</v>
      </c>
      <c r="BR215" s="55">
        <v>0</v>
      </c>
      <c r="BS215" s="55">
        <v>0</v>
      </c>
      <c r="BT215" s="55">
        <v>0</v>
      </c>
      <c r="BU215" s="55">
        <v>0</v>
      </c>
      <c r="BV215" s="55">
        <v>0</v>
      </c>
      <c r="BW215" s="55">
        <v>0</v>
      </c>
      <c r="BX215" s="55">
        <v>0</v>
      </c>
      <c r="BY215" s="55">
        <v>0</v>
      </c>
      <c r="BZ215" s="55">
        <v>0</v>
      </c>
      <c r="CA215" s="55">
        <v>0</v>
      </c>
      <c r="CB215" s="55">
        <v>0</v>
      </c>
      <c r="CC215" s="55">
        <v>0</v>
      </c>
      <c r="CD215" s="55">
        <v>0</v>
      </c>
      <c r="CE215" s="55">
        <v>0</v>
      </c>
      <c r="CF215" s="55">
        <v>0</v>
      </c>
      <c r="CG215" s="55">
        <v>0</v>
      </c>
      <c r="CH215" s="55">
        <v>0</v>
      </c>
      <c r="CI215" s="55">
        <v>0</v>
      </c>
      <c r="CJ215" s="55">
        <v>0</v>
      </c>
      <c r="CK215" s="55">
        <v>0</v>
      </c>
      <c r="CL215" s="55">
        <v>0</v>
      </c>
      <c r="CM215" s="55">
        <v>0</v>
      </c>
      <c r="CN215" s="55">
        <v>0</v>
      </c>
      <c r="CO215" s="55">
        <v>0</v>
      </c>
      <c r="CP215" s="55">
        <v>0</v>
      </c>
      <c r="CQ215" s="55">
        <v>0</v>
      </c>
      <c r="CR215" s="55">
        <v>0</v>
      </c>
      <c r="CS215" s="55">
        <v>0</v>
      </c>
      <c r="CT215" s="55">
        <v>0</v>
      </c>
      <c r="CU215" s="55">
        <v>0</v>
      </c>
      <c r="CV215" s="55">
        <v>0</v>
      </c>
      <c r="CW215" s="55">
        <v>0</v>
      </c>
      <c r="CX215" s="55">
        <v>0</v>
      </c>
      <c r="CY215" s="55">
        <v>0</v>
      </c>
      <c r="CZ215" s="55">
        <v>0</v>
      </c>
      <c r="DA215" s="55">
        <v>0</v>
      </c>
      <c r="DB215" s="55">
        <v>0</v>
      </c>
      <c r="DC215" s="55">
        <v>0</v>
      </c>
      <c r="DD215" s="55">
        <v>0</v>
      </c>
      <c r="DE215" s="55">
        <v>0</v>
      </c>
      <c r="DF215" s="55">
        <v>0</v>
      </c>
      <c r="DG215" s="55">
        <v>0</v>
      </c>
      <c r="DH215" s="55">
        <v>0</v>
      </c>
      <c r="DI215" s="55">
        <v>0</v>
      </c>
      <c r="DJ215" s="55">
        <v>0</v>
      </c>
      <c r="DK215" s="55">
        <v>0</v>
      </c>
      <c r="DL215" s="55">
        <v>0</v>
      </c>
      <c r="DM215" s="55">
        <v>0</v>
      </c>
      <c r="DN215" s="55">
        <v>0</v>
      </c>
      <c r="DO215" s="55">
        <v>0</v>
      </c>
      <c r="DP215" s="55">
        <v>0</v>
      </c>
      <c r="DQ215" s="55">
        <v>0</v>
      </c>
      <c r="DR215" s="55">
        <v>0</v>
      </c>
      <c r="DS215" s="55">
        <v>0</v>
      </c>
      <c r="DT215" s="55">
        <v>0</v>
      </c>
      <c r="DU215" s="55">
        <v>0</v>
      </c>
      <c r="DV215" s="55">
        <v>0</v>
      </c>
      <c r="DW215" s="55">
        <v>0</v>
      </c>
      <c r="DX215" s="55">
        <v>0</v>
      </c>
      <c r="DY215" s="55">
        <v>0</v>
      </c>
      <c r="DZ215" s="55">
        <v>0</v>
      </c>
      <c r="EA215" s="55">
        <v>0</v>
      </c>
      <c r="EB215" s="55">
        <v>0</v>
      </c>
      <c r="EC215" s="55">
        <v>0</v>
      </c>
      <c r="ED215" s="55">
        <v>0</v>
      </c>
      <c r="EE215" s="55">
        <v>0</v>
      </c>
      <c r="EF215" s="55">
        <v>0</v>
      </c>
      <c r="EG215" s="55">
        <v>0</v>
      </c>
      <c r="EH215" s="55">
        <v>0</v>
      </c>
      <c r="EI215" s="55">
        <v>0</v>
      </c>
      <c r="EJ215" s="55">
        <v>0</v>
      </c>
      <c r="EK215" s="55">
        <v>0</v>
      </c>
      <c r="EL215" s="55">
        <v>0</v>
      </c>
      <c r="EM215" s="55">
        <v>0</v>
      </c>
      <c r="EN215" s="55">
        <v>189.25059509277344</v>
      </c>
      <c r="EO215" s="55">
        <v>204.11050415039063</v>
      </c>
      <c r="EP215" s="55">
        <v>150.95024108886719</v>
      </c>
      <c r="EQ215" s="55">
        <v>104.50749206542969</v>
      </c>
      <c r="ER215" s="55">
        <v>67.849227905273438</v>
      </c>
      <c r="ES215" s="55">
        <v>41.896186828613281</v>
      </c>
      <c r="ET215" s="55">
        <v>24.837520599365234</v>
      </c>
      <c r="EU215" s="55">
        <v>14.68163013458252</v>
      </c>
      <c r="EV215" s="55">
        <v>9.4383125305175781</v>
      </c>
      <c r="EW215" s="55">
        <v>6.7284293174743652</v>
      </c>
      <c r="EX215" s="55">
        <v>5.3285856246948242</v>
      </c>
      <c r="EY215" s="55">
        <v>4.6048789024353027</v>
      </c>
      <c r="EZ215" s="55">
        <v>4.2295713424682617</v>
      </c>
      <c r="FA215" s="55">
        <v>4.033787727355957</v>
      </c>
      <c r="FB215" s="55">
        <v>3.9305403232574463</v>
      </c>
      <c r="FC215" s="55">
        <v>3.8749196529388428</v>
      </c>
      <c r="FD215" s="55">
        <v>3.8438360691070557</v>
      </c>
      <c r="FE215" s="55">
        <v>3.8254768848419189</v>
      </c>
      <c r="FF215" s="55">
        <v>3.8135685920715332</v>
      </c>
      <c r="FG215" s="55">
        <v>3.8046886920928955</v>
      </c>
      <c r="FH215" s="55">
        <v>3.8048768043518066</v>
      </c>
      <c r="FI215" s="55">
        <v>3.8321881294250488</v>
      </c>
      <c r="FJ215" s="55">
        <v>3.8437082767486572</v>
      </c>
      <c r="FK215" s="55">
        <v>3.823138952255249</v>
      </c>
      <c r="FL215" s="55">
        <v>3.5987451076507568</v>
      </c>
      <c r="FM215" s="55">
        <v>2.6682274341583252</v>
      </c>
      <c r="FN215" s="55">
        <v>1.776572585105896</v>
      </c>
      <c r="FO215" s="55">
        <v>1.1143398284912109</v>
      </c>
      <c r="FP215" s="55">
        <v>0.67268073558807373</v>
      </c>
      <c r="FQ215" s="55">
        <v>0.39529615640640259</v>
      </c>
      <c r="FR215" s="55">
        <v>0.22768580913543701</v>
      </c>
      <c r="FS215" s="55">
        <v>0.12912610173225403</v>
      </c>
      <c r="FT215" s="55">
        <v>7.2332791984081268E-2</v>
      </c>
      <c r="FU215" s="55">
        <v>4.0114507079124451E-2</v>
      </c>
      <c r="FV215" s="55">
        <v>2.206219919025898E-2</v>
      </c>
      <c r="FW215" s="55">
        <v>1.2049124576151371E-2</v>
      </c>
      <c r="FX215" s="55">
        <v>6.5414742566645145E-3</v>
      </c>
      <c r="FY215" s="55">
        <v>3.5332452971488237E-3</v>
      </c>
      <c r="FZ215" s="55">
        <v>1.8999512540176511E-3</v>
      </c>
      <c r="GA215" s="55">
        <v>1.0176296345889568E-3</v>
      </c>
      <c r="GB215" s="55">
        <v>5.4345704847946763E-4</v>
      </c>
      <c r="GC215" s="55">
        <v>2.8970971470698714E-4</v>
      </c>
      <c r="GD215" s="55">
        <v>1.540685334475711E-4</v>
      </c>
      <c r="GE215" s="55">
        <v>8.1737882283050567E-5</v>
      </c>
      <c r="GF215" s="55">
        <v>4.3305761209921911E-5</v>
      </c>
      <c r="GG215" s="55">
        <v>2.291831151524093E-5</v>
      </c>
      <c r="GH215" s="55">
        <v>1.2110549505450763E-5</v>
      </c>
      <c r="GI215" s="55">
        <v>0</v>
      </c>
      <c r="GJ215" s="55">
        <v>0</v>
      </c>
      <c r="GK215" s="55">
        <v>0</v>
      </c>
      <c r="GL215" s="55">
        <v>0</v>
      </c>
      <c r="GM215" s="55">
        <v>0</v>
      </c>
      <c r="GN215" s="55">
        <v>0</v>
      </c>
      <c r="GO215" s="55">
        <v>0</v>
      </c>
      <c r="GP215" s="55">
        <v>0</v>
      </c>
      <c r="GQ215" s="55">
        <v>0</v>
      </c>
      <c r="GR215" s="55">
        <v>0</v>
      </c>
      <c r="GS215" s="55">
        <v>0</v>
      </c>
      <c r="GT215" s="55">
        <v>0</v>
      </c>
      <c r="GU215" s="55">
        <v>0</v>
      </c>
    </row>
    <row r="216" spans="1:203" x14ac:dyDescent="0.45">
      <c r="A216" s="5" t="s">
        <v>3828</v>
      </c>
      <c r="B216" s="89">
        <v>34</v>
      </c>
      <c r="C216" s="89">
        <v>7</v>
      </c>
      <c r="D216" s="55">
        <v>0</v>
      </c>
      <c r="E216" s="55">
        <v>0</v>
      </c>
      <c r="F216" s="55">
        <v>0</v>
      </c>
      <c r="G216" s="55">
        <v>0</v>
      </c>
      <c r="H216" s="55">
        <v>0</v>
      </c>
      <c r="I216" s="55">
        <v>0</v>
      </c>
      <c r="J216" s="55">
        <v>0</v>
      </c>
      <c r="K216" s="55">
        <v>0</v>
      </c>
      <c r="L216" s="55">
        <v>0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  <c r="S216" s="55">
        <v>0</v>
      </c>
      <c r="T216" s="55">
        <v>0</v>
      </c>
      <c r="U216" s="55">
        <v>0</v>
      </c>
      <c r="V216" s="55">
        <v>0</v>
      </c>
      <c r="W216" s="55">
        <v>0</v>
      </c>
      <c r="X216" s="55">
        <v>0</v>
      </c>
      <c r="Y216" s="55">
        <v>0</v>
      </c>
      <c r="Z216" s="55">
        <v>0</v>
      </c>
      <c r="AA216" s="55">
        <v>0</v>
      </c>
      <c r="AB216" s="55">
        <v>0</v>
      </c>
      <c r="AC216" s="55">
        <v>0</v>
      </c>
      <c r="AD216" s="55">
        <v>0</v>
      </c>
      <c r="AE216" s="55">
        <v>0</v>
      </c>
      <c r="AF216" s="55">
        <v>0</v>
      </c>
      <c r="AG216" s="55">
        <v>0</v>
      </c>
      <c r="AH216" s="55">
        <v>0</v>
      </c>
      <c r="AI216" s="55">
        <v>0</v>
      </c>
      <c r="AJ216" s="55">
        <v>0</v>
      </c>
      <c r="AK216" s="55">
        <v>0</v>
      </c>
      <c r="AL216" s="55">
        <v>0</v>
      </c>
      <c r="AM216" s="55">
        <v>0</v>
      </c>
      <c r="AN216" s="55">
        <v>0</v>
      </c>
      <c r="AO216" s="55">
        <v>0</v>
      </c>
      <c r="AP216" s="55">
        <v>0</v>
      </c>
      <c r="AQ216" s="55">
        <v>0</v>
      </c>
      <c r="AR216" s="55">
        <v>0</v>
      </c>
      <c r="AS216" s="55">
        <v>0</v>
      </c>
      <c r="AT216" s="55">
        <v>0</v>
      </c>
      <c r="AU216" s="55">
        <v>0</v>
      </c>
      <c r="AV216" s="55">
        <v>0</v>
      </c>
      <c r="AW216" s="55">
        <v>0</v>
      </c>
      <c r="AX216" s="55">
        <v>0</v>
      </c>
      <c r="AY216" s="55">
        <v>0</v>
      </c>
      <c r="AZ216" s="55">
        <v>0</v>
      </c>
      <c r="BA216" s="55">
        <v>0</v>
      </c>
      <c r="BB216" s="55">
        <v>0</v>
      </c>
      <c r="BC216" s="55">
        <v>0</v>
      </c>
      <c r="BD216" s="55">
        <v>0</v>
      </c>
      <c r="BE216" s="55">
        <v>0</v>
      </c>
      <c r="BF216" s="55">
        <v>0</v>
      </c>
      <c r="BG216" s="55">
        <v>0</v>
      </c>
      <c r="BH216" s="55">
        <v>0</v>
      </c>
      <c r="BI216" s="55">
        <v>0</v>
      </c>
      <c r="BJ216" s="55">
        <v>0</v>
      </c>
      <c r="BK216" s="55">
        <v>0</v>
      </c>
      <c r="BL216" s="55">
        <v>0</v>
      </c>
      <c r="BM216" s="55">
        <v>0</v>
      </c>
      <c r="BN216" s="55">
        <v>0</v>
      </c>
      <c r="BO216" s="55">
        <v>0</v>
      </c>
      <c r="BP216" s="55">
        <v>0</v>
      </c>
      <c r="BQ216" s="55">
        <v>0</v>
      </c>
      <c r="BR216" s="55">
        <v>0</v>
      </c>
      <c r="BS216" s="55">
        <v>0</v>
      </c>
      <c r="BT216" s="55">
        <v>0</v>
      </c>
      <c r="BU216" s="55">
        <v>0</v>
      </c>
      <c r="BV216" s="55">
        <v>0</v>
      </c>
      <c r="BW216" s="55">
        <v>0</v>
      </c>
      <c r="BX216" s="55">
        <v>0</v>
      </c>
      <c r="BY216" s="55">
        <v>0</v>
      </c>
      <c r="BZ216" s="55">
        <v>0</v>
      </c>
      <c r="CA216" s="55">
        <v>0</v>
      </c>
      <c r="CB216" s="55">
        <v>0</v>
      </c>
      <c r="CC216" s="55">
        <v>0</v>
      </c>
      <c r="CD216" s="55">
        <v>0</v>
      </c>
      <c r="CE216" s="55">
        <v>0</v>
      </c>
      <c r="CF216" s="55">
        <v>0</v>
      </c>
      <c r="CG216" s="55">
        <v>0</v>
      </c>
      <c r="CH216" s="55">
        <v>0</v>
      </c>
      <c r="CI216" s="55">
        <v>0</v>
      </c>
      <c r="CJ216" s="55">
        <v>0</v>
      </c>
      <c r="CK216" s="55">
        <v>0</v>
      </c>
      <c r="CL216" s="55">
        <v>0</v>
      </c>
      <c r="CM216" s="55">
        <v>0</v>
      </c>
      <c r="CN216" s="55">
        <v>0</v>
      </c>
      <c r="CO216" s="55">
        <v>0</v>
      </c>
      <c r="CP216" s="55">
        <v>0</v>
      </c>
      <c r="CQ216" s="55">
        <v>0</v>
      </c>
      <c r="CR216" s="55">
        <v>0</v>
      </c>
      <c r="CS216" s="55">
        <v>0</v>
      </c>
      <c r="CT216" s="55">
        <v>0</v>
      </c>
      <c r="CU216" s="55">
        <v>0</v>
      </c>
      <c r="CV216" s="55">
        <v>0</v>
      </c>
      <c r="CW216" s="55">
        <v>0</v>
      </c>
      <c r="CX216" s="55">
        <v>0</v>
      </c>
      <c r="CY216" s="55">
        <v>0</v>
      </c>
      <c r="CZ216" s="55">
        <v>0</v>
      </c>
      <c r="DA216" s="55">
        <v>0</v>
      </c>
      <c r="DB216" s="55">
        <v>0</v>
      </c>
      <c r="DC216" s="55">
        <v>0</v>
      </c>
      <c r="DD216" s="55">
        <v>0</v>
      </c>
      <c r="DE216" s="55">
        <v>0</v>
      </c>
      <c r="DF216" s="55">
        <v>0</v>
      </c>
      <c r="DG216" s="55">
        <v>0</v>
      </c>
      <c r="DH216" s="55">
        <v>0</v>
      </c>
      <c r="DI216" s="55">
        <v>0</v>
      </c>
      <c r="DJ216" s="55">
        <v>0</v>
      </c>
      <c r="DK216" s="55">
        <v>0</v>
      </c>
      <c r="DL216" s="55">
        <v>0</v>
      </c>
      <c r="DM216" s="55">
        <v>0</v>
      </c>
      <c r="DN216" s="55">
        <v>0</v>
      </c>
      <c r="DO216" s="55">
        <v>0</v>
      </c>
      <c r="DP216" s="55">
        <v>0</v>
      </c>
      <c r="DQ216" s="55">
        <v>0</v>
      </c>
      <c r="DR216" s="55">
        <v>0</v>
      </c>
      <c r="DS216" s="55">
        <v>0</v>
      </c>
      <c r="DT216" s="55">
        <v>0</v>
      </c>
      <c r="DU216" s="55">
        <v>0</v>
      </c>
      <c r="DV216" s="55">
        <v>0</v>
      </c>
      <c r="DW216" s="55">
        <v>0</v>
      </c>
      <c r="DX216" s="55">
        <v>0</v>
      </c>
      <c r="DY216" s="55">
        <v>0</v>
      </c>
      <c r="DZ216" s="55">
        <v>0</v>
      </c>
      <c r="EA216" s="55">
        <v>0</v>
      </c>
      <c r="EB216" s="55">
        <v>0</v>
      </c>
      <c r="EC216" s="55">
        <v>0</v>
      </c>
      <c r="ED216" s="55">
        <v>0</v>
      </c>
      <c r="EE216" s="55">
        <v>0</v>
      </c>
      <c r="EF216" s="55">
        <v>0</v>
      </c>
      <c r="EG216" s="55">
        <v>0</v>
      </c>
      <c r="EH216" s="55">
        <v>0</v>
      </c>
      <c r="EI216" s="55">
        <v>0</v>
      </c>
      <c r="EJ216" s="55">
        <v>0</v>
      </c>
      <c r="EK216" s="55">
        <v>0</v>
      </c>
      <c r="EL216" s="55">
        <v>0</v>
      </c>
      <c r="EM216" s="55">
        <v>0</v>
      </c>
      <c r="EN216" s="55">
        <v>142.83628845214844</v>
      </c>
      <c r="EO216" s="55">
        <v>225.53346252441406</v>
      </c>
      <c r="EP216" s="55">
        <v>248.43113708496094</v>
      </c>
      <c r="EQ216" s="55">
        <v>249.3302001953125</v>
      </c>
      <c r="ER216" s="55">
        <v>241.19886779785156</v>
      </c>
      <c r="ES216" s="55">
        <v>226.21212768554688</v>
      </c>
      <c r="ET216" s="55">
        <v>207.28640747070313</v>
      </c>
      <c r="EU216" s="55">
        <v>186.05363464355469</v>
      </c>
      <c r="EV216" s="55">
        <v>164.41091918945313</v>
      </c>
      <c r="EW216" s="55">
        <v>143.68939208984375</v>
      </c>
      <c r="EX216" s="55">
        <v>124.59873962402344</v>
      </c>
      <c r="EY216" s="55">
        <v>107.4317626953125</v>
      </c>
      <c r="EZ216" s="55">
        <v>92.663612365722656</v>
      </c>
      <c r="FA216" s="55">
        <v>80.174041748046875</v>
      </c>
      <c r="FB216" s="55">
        <v>69.557044982910156</v>
      </c>
      <c r="FC216" s="55">
        <v>60.527378082275391</v>
      </c>
      <c r="FD216" s="55">
        <v>52.847263336181641</v>
      </c>
      <c r="FE216" s="55">
        <v>46.313602447509766</v>
      </c>
      <c r="FF216" s="55">
        <v>40.7572021484375</v>
      </c>
      <c r="FG216" s="55">
        <v>36.029983520507813</v>
      </c>
      <c r="FH216" s="55">
        <v>32.019287109375</v>
      </c>
      <c r="FI216" s="55">
        <v>28.652046203613281</v>
      </c>
      <c r="FJ216" s="55">
        <v>25.810516357421875</v>
      </c>
      <c r="FK216" s="55">
        <v>23.371414184570313</v>
      </c>
      <c r="FL216" s="55">
        <v>21.284847259521484</v>
      </c>
      <c r="FM216" s="55">
        <v>19.505859375</v>
      </c>
      <c r="FN216" s="55">
        <v>17.99114990234375</v>
      </c>
      <c r="FO216" s="55">
        <v>16.699129104614258</v>
      </c>
      <c r="FP216" s="55">
        <v>15.488664627075195</v>
      </c>
      <c r="FQ216" s="55">
        <v>13.927430152893066</v>
      </c>
      <c r="FR216" s="55">
        <v>12.294882774353027</v>
      </c>
      <c r="FS216" s="55">
        <v>10.729177474975586</v>
      </c>
      <c r="FT216" s="55">
        <v>9.2907238006591797</v>
      </c>
      <c r="FU216" s="55">
        <v>8.0018224716186523</v>
      </c>
      <c r="FV216" s="55">
        <v>6.8653993606567383</v>
      </c>
      <c r="FW216" s="55">
        <v>5.8741855621337891</v>
      </c>
      <c r="FX216" s="55">
        <v>5.0160255432128906</v>
      </c>
      <c r="FY216" s="55">
        <v>4.2767620086669922</v>
      </c>
      <c r="FZ216" s="55">
        <v>3.6425113677978516</v>
      </c>
      <c r="GA216" s="55">
        <v>3.0995926856994629</v>
      </c>
      <c r="GB216" s="55">
        <v>2.6363143920898438</v>
      </c>
      <c r="GC216" s="55">
        <v>2.2417783737182617</v>
      </c>
      <c r="GD216" s="55">
        <v>1.9058952331542969</v>
      </c>
      <c r="GE216" s="55">
        <v>1.6201138496398926</v>
      </c>
      <c r="GF216" s="55">
        <v>1.377344012260437</v>
      </c>
      <c r="GG216" s="55">
        <v>1.1710697412490845</v>
      </c>
      <c r="GH216" s="55">
        <v>0.99574381113052368</v>
      </c>
      <c r="GI216" s="55">
        <v>0.84676653146743774</v>
      </c>
      <c r="GJ216" s="55">
        <v>0.72013223171234131</v>
      </c>
      <c r="GK216" s="55">
        <v>0.61243724822998047</v>
      </c>
      <c r="GL216" s="55">
        <v>0.52081465721130371</v>
      </c>
      <c r="GM216" s="55">
        <v>0.44286155700683594</v>
      </c>
      <c r="GN216" s="55">
        <v>0.376534104347229</v>
      </c>
      <c r="GO216" s="55">
        <v>0.3201049268245697</v>
      </c>
      <c r="GP216" s="55">
        <v>0.27210146188735962</v>
      </c>
      <c r="GQ216" s="55">
        <v>0.23126883804798126</v>
      </c>
      <c r="GR216" s="55">
        <v>0.19654074311256409</v>
      </c>
      <c r="GS216" s="55">
        <v>0.16701003909111023</v>
      </c>
      <c r="GT216" s="55">
        <v>0.14189699292182922</v>
      </c>
      <c r="GU216" s="55">
        <v>0.12054314464330673</v>
      </c>
    </row>
    <row r="217" spans="1:203" x14ac:dyDescent="0.45">
      <c r="A217" s="5" t="s">
        <v>3828</v>
      </c>
      <c r="B217" s="89">
        <v>35</v>
      </c>
      <c r="C217" s="89">
        <v>6</v>
      </c>
      <c r="D217" s="55">
        <v>0</v>
      </c>
      <c r="E217" s="55">
        <v>0</v>
      </c>
      <c r="F217" s="55">
        <v>0</v>
      </c>
      <c r="G217" s="55">
        <v>0</v>
      </c>
      <c r="H217" s="55">
        <v>0</v>
      </c>
      <c r="I217" s="55">
        <v>0</v>
      </c>
      <c r="J217" s="55">
        <v>0</v>
      </c>
      <c r="K217" s="55">
        <v>0</v>
      </c>
      <c r="L217" s="55">
        <v>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>
        <v>0</v>
      </c>
      <c r="S217" s="55">
        <v>0</v>
      </c>
      <c r="T217" s="55">
        <v>0</v>
      </c>
      <c r="U217" s="55">
        <v>0</v>
      </c>
      <c r="V217" s="55">
        <v>0</v>
      </c>
      <c r="W217" s="55">
        <v>0</v>
      </c>
      <c r="X217" s="55">
        <v>0</v>
      </c>
      <c r="Y217" s="55">
        <v>0</v>
      </c>
      <c r="Z217" s="55">
        <v>0</v>
      </c>
      <c r="AA217" s="55">
        <v>0</v>
      </c>
      <c r="AB217" s="55">
        <v>0</v>
      </c>
      <c r="AC217" s="55">
        <v>0</v>
      </c>
      <c r="AD217" s="55">
        <v>0</v>
      </c>
      <c r="AE217" s="55">
        <v>0</v>
      </c>
      <c r="AF217" s="55">
        <v>0</v>
      </c>
      <c r="AG217" s="55">
        <v>0</v>
      </c>
      <c r="AH217" s="55">
        <v>0</v>
      </c>
      <c r="AI217" s="55">
        <v>0</v>
      </c>
      <c r="AJ217" s="55">
        <v>0</v>
      </c>
      <c r="AK217" s="55">
        <v>0</v>
      </c>
      <c r="AL217" s="55">
        <v>0</v>
      </c>
      <c r="AM217" s="55">
        <v>0</v>
      </c>
      <c r="AN217" s="55">
        <v>0</v>
      </c>
      <c r="AO217" s="55">
        <v>0</v>
      </c>
      <c r="AP217" s="55">
        <v>0</v>
      </c>
      <c r="AQ217" s="55">
        <v>0</v>
      </c>
      <c r="AR217" s="55">
        <v>0</v>
      </c>
      <c r="AS217" s="55">
        <v>0</v>
      </c>
      <c r="AT217" s="55">
        <v>0</v>
      </c>
      <c r="AU217" s="55">
        <v>0</v>
      </c>
      <c r="AV217" s="55">
        <v>0</v>
      </c>
      <c r="AW217" s="55">
        <v>0</v>
      </c>
      <c r="AX217" s="55">
        <v>0</v>
      </c>
      <c r="AY217" s="55">
        <v>0</v>
      </c>
      <c r="AZ217" s="55">
        <v>0</v>
      </c>
      <c r="BA217" s="55">
        <v>0</v>
      </c>
      <c r="BB217" s="55">
        <v>0</v>
      </c>
      <c r="BC217" s="55">
        <v>0</v>
      </c>
      <c r="BD217" s="55">
        <v>0</v>
      </c>
      <c r="BE217" s="55">
        <v>0</v>
      </c>
      <c r="BF217" s="55">
        <v>0</v>
      </c>
      <c r="BG217" s="55">
        <v>0</v>
      </c>
      <c r="BH217" s="55">
        <v>0</v>
      </c>
      <c r="BI217" s="55">
        <v>0</v>
      </c>
      <c r="BJ217" s="55">
        <v>0</v>
      </c>
      <c r="BK217" s="55">
        <v>0</v>
      </c>
      <c r="BL217" s="55">
        <v>0</v>
      </c>
      <c r="BM217" s="55">
        <v>0</v>
      </c>
      <c r="BN217" s="55">
        <v>0</v>
      </c>
      <c r="BO217" s="55">
        <v>0</v>
      </c>
      <c r="BP217" s="55">
        <v>0</v>
      </c>
      <c r="BQ217" s="55">
        <v>0</v>
      </c>
      <c r="BR217" s="55">
        <v>0</v>
      </c>
      <c r="BS217" s="55">
        <v>0</v>
      </c>
      <c r="BT217" s="55">
        <v>0</v>
      </c>
      <c r="BU217" s="55">
        <v>0</v>
      </c>
      <c r="BV217" s="55">
        <v>0</v>
      </c>
      <c r="BW217" s="55">
        <v>0</v>
      </c>
      <c r="BX217" s="55">
        <v>0</v>
      </c>
      <c r="BY217" s="55">
        <v>0</v>
      </c>
      <c r="BZ217" s="55">
        <v>0</v>
      </c>
      <c r="CA217" s="55">
        <v>0</v>
      </c>
      <c r="CB217" s="55">
        <v>0</v>
      </c>
      <c r="CC217" s="55">
        <v>0</v>
      </c>
      <c r="CD217" s="55">
        <v>0</v>
      </c>
      <c r="CE217" s="55">
        <v>0</v>
      </c>
      <c r="CF217" s="55">
        <v>0</v>
      </c>
      <c r="CG217" s="55">
        <v>0</v>
      </c>
      <c r="CH217" s="55">
        <v>0</v>
      </c>
      <c r="CI217" s="55">
        <v>0</v>
      </c>
      <c r="CJ217" s="55">
        <v>0</v>
      </c>
      <c r="CK217" s="55">
        <v>0</v>
      </c>
      <c r="CL217" s="55">
        <v>0</v>
      </c>
      <c r="CM217" s="55">
        <v>0</v>
      </c>
      <c r="CN217" s="55">
        <v>0</v>
      </c>
      <c r="CO217" s="55">
        <v>0</v>
      </c>
      <c r="CP217" s="55">
        <v>0</v>
      </c>
      <c r="CQ217" s="55">
        <v>0</v>
      </c>
      <c r="CR217" s="55">
        <v>0</v>
      </c>
      <c r="CS217" s="55">
        <v>0</v>
      </c>
      <c r="CT217" s="55">
        <v>0</v>
      </c>
      <c r="CU217" s="55">
        <v>0</v>
      </c>
      <c r="CV217" s="55">
        <v>0</v>
      </c>
      <c r="CW217" s="55">
        <v>0</v>
      </c>
      <c r="CX217" s="55">
        <v>0</v>
      </c>
      <c r="CY217" s="55">
        <v>0</v>
      </c>
      <c r="CZ217" s="55">
        <v>0</v>
      </c>
      <c r="DA217" s="55">
        <v>0</v>
      </c>
      <c r="DB217" s="55">
        <v>0</v>
      </c>
      <c r="DC217" s="55">
        <v>0</v>
      </c>
      <c r="DD217" s="55">
        <v>0</v>
      </c>
      <c r="DE217" s="55">
        <v>0</v>
      </c>
      <c r="DF217" s="55">
        <v>0</v>
      </c>
      <c r="DG217" s="55">
        <v>0</v>
      </c>
      <c r="DH217" s="55">
        <v>0</v>
      </c>
      <c r="DI217" s="55">
        <v>0</v>
      </c>
      <c r="DJ217" s="55">
        <v>0</v>
      </c>
      <c r="DK217" s="55">
        <v>0</v>
      </c>
      <c r="DL217" s="55">
        <v>0</v>
      </c>
      <c r="DM217" s="55">
        <v>0</v>
      </c>
      <c r="DN217" s="55">
        <v>0</v>
      </c>
      <c r="DO217" s="55">
        <v>0</v>
      </c>
      <c r="DP217" s="55">
        <v>0</v>
      </c>
      <c r="DQ217" s="55">
        <v>0</v>
      </c>
      <c r="DR217" s="55">
        <v>0</v>
      </c>
      <c r="DS217" s="55">
        <v>0</v>
      </c>
      <c r="DT217" s="55">
        <v>0</v>
      </c>
      <c r="DU217" s="55">
        <v>0</v>
      </c>
      <c r="DV217" s="55">
        <v>0</v>
      </c>
      <c r="DW217" s="55">
        <v>0</v>
      </c>
      <c r="DX217" s="55">
        <v>0</v>
      </c>
      <c r="DY217" s="55">
        <v>0</v>
      </c>
      <c r="DZ217" s="55">
        <v>0</v>
      </c>
      <c r="EA217" s="55">
        <v>0</v>
      </c>
      <c r="EB217" s="55">
        <v>0</v>
      </c>
      <c r="EC217" s="55">
        <v>0</v>
      </c>
      <c r="ED217" s="55">
        <v>0</v>
      </c>
      <c r="EE217" s="55">
        <v>0</v>
      </c>
      <c r="EF217" s="55">
        <v>0</v>
      </c>
      <c r="EG217" s="55">
        <v>0</v>
      </c>
      <c r="EH217" s="55">
        <v>0</v>
      </c>
      <c r="EI217" s="55">
        <v>0</v>
      </c>
      <c r="EJ217" s="55">
        <v>0</v>
      </c>
      <c r="EK217" s="55">
        <v>0</v>
      </c>
      <c r="EL217" s="55">
        <v>0</v>
      </c>
      <c r="EM217" s="55">
        <v>0</v>
      </c>
      <c r="EN217" s="55">
        <v>233.64717102050781</v>
      </c>
      <c r="EO217" s="55">
        <v>462.50869750976563</v>
      </c>
      <c r="EP217" s="55">
        <v>574.45721435546875</v>
      </c>
      <c r="EQ217" s="55">
        <v>615.9239501953125</v>
      </c>
      <c r="ER217" s="55">
        <v>618.82769775390625</v>
      </c>
      <c r="ES217" s="55">
        <v>600.83587646484375</v>
      </c>
      <c r="ET217" s="55">
        <v>571.31640625</v>
      </c>
      <c r="EU217" s="55">
        <v>535.755126953125</v>
      </c>
      <c r="EV217" s="55">
        <v>498.22488403320313</v>
      </c>
      <c r="EW217" s="55">
        <v>462.13723754882813</v>
      </c>
      <c r="EX217" s="55">
        <v>428.28546142578125</v>
      </c>
      <c r="EY217" s="55">
        <v>396.8482666015625</v>
      </c>
      <c r="EZ217" s="55">
        <v>367.81564331054688</v>
      </c>
      <c r="FA217" s="55">
        <v>341.08316040039063</v>
      </c>
      <c r="FB217" s="55">
        <v>316.5067138671875</v>
      </c>
      <c r="FC217" s="55">
        <v>293.92959594726563</v>
      </c>
      <c r="FD217" s="55">
        <v>273.18771362304688</v>
      </c>
      <c r="FE217" s="55">
        <v>253.48147583007813</v>
      </c>
      <c r="FF217" s="55">
        <v>233.90614318847656</v>
      </c>
      <c r="FG217" s="55">
        <v>215.24188232421875</v>
      </c>
      <c r="FH217" s="55">
        <v>197.77232360839844</v>
      </c>
      <c r="FI217" s="55">
        <v>181.57637023925781</v>
      </c>
      <c r="FJ217" s="55">
        <v>166.63203430175781</v>
      </c>
      <c r="FK217" s="55">
        <v>152.87956237792969</v>
      </c>
      <c r="FL217" s="55">
        <v>140.24517822265625</v>
      </c>
      <c r="FM217" s="55">
        <v>128.64703369140625</v>
      </c>
      <c r="FN217" s="55">
        <v>118.00393676757813</v>
      </c>
      <c r="FO217" s="55">
        <v>108.23983764648438</v>
      </c>
      <c r="FP217" s="55">
        <v>99.283294677734375</v>
      </c>
      <c r="FQ217" s="55">
        <v>91.066986083984375</v>
      </c>
      <c r="FR217" s="55">
        <v>83.529754638671875</v>
      </c>
      <c r="FS217" s="55">
        <v>76.615760803222656</v>
      </c>
      <c r="FT217" s="55">
        <v>70.273323059082031</v>
      </c>
      <c r="FU217" s="55">
        <v>64.455665588378906</v>
      </c>
      <c r="FV217" s="55">
        <v>59.119235992431641</v>
      </c>
      <c r="FW217" s="55">
        <v>54.224334716796875</v>
      </c>
      <c r="FX217" s="55">
        <v>49.734512329101563</v>
      </c>
      <c r="FY217" s="55">
        <v>45.616275787353516</v>
      </c>
      <c r="FZ217" s="55">
        <v>41.838916778564453</v>
      </c>
      <c r="GA217" s="55">
        <v>38.374099731445313</v>
      </c>
      <c r="GB217" s="55">
        <v>35.196334838867188</v>
      </c>
      <c r="GC217" s="55">
        <v>32.282413482666016</v>
      </c>
      <c r="GD217" s="55">
        <v>29.609699249267578</v>
      </c>
      <c r="GE217" s="55">
        <v>27.158342361450195</v>
      </c>
      <c r="GF217" s="55">
        <v>24.910232543945313</v>
      </c>
      <c r="GG217" s="55">
        <v>22.848487854003906</v>
      </c>
      <c r="GH217" s="55">
        <v>20.957429885864258</v>
      </c>
      <c r="GI217" s="55">
        <v>19.223026275634766</v>
      </c>
      <c r="GJ217" s="55">
        <v>17.632213592529297</v>
      </c>
      <c r="GK217" s="55">
        <v>16.172992706298828</v>
      </c>
      <c r="GL217" s="55">
        <v>14.834379196166992</v>
      </c>
      <c r="GM217" s="55">
        <v>13.606451034545898</v>
      </c>
      <c r="GN217" s="55">
        <v>12.480086326599121</v>
      </c>
      <c r="GO217" s="55">
        <v>11.446882247924805</v>
      </c>
      <c r="GP217" s="55">
        <v>10.499151229858398</v>
      </c>
      <c r="GQ217" s="55">
        <v>9.6298770904541016</v>
      </c>
      <c r="GR217" s="55">
        <v>8.8325328826904297</v>
      </c>
      <c r="GS217" s="55">
        <v>8.1011924743652344</v>
      </c>
      <c r="GT217" s="55">
        <v>7.4303889274597168</v>
      </c>
      <c r="GU217" s="55">
        <v>6.8151025772094727</v>
      </c>
    </row>
    <row r="218" spans="1:203" x14ac:dyDescent="0.45">
      <c r="A218" s="5" t="s">
        <v>3828</v>
      </c>
      <c r="B218" s="89">
        <v>36</v>
      </c>
      <c r="C218" s="89">
        <v>8</v>
      </c>
      <c r="D218" s="55">
        <v>0</v>
      </c>
      <c r="E218" s="55">
        <v>0</v>
      </c>
      <c r="F218" s="55">
        <v>0</v>
      </c>
      <c r="G218" s="55">
        <v>0</v>
      </c>
      <c r="H218" s="55">
        <v>0</v>
      </c>
      <c r="I218" s="55">
        <v>0</v>
      </c>
      <c r="J218" s="55">
        <v>0</v>
      </c>
      <c r="K218" s="55">
        <v>0</v>
      </c>
      <c r="L218" s="55">
        <v>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  <c r="S218" s="55">
        <v>0</v>
      </c>
      <c r="T218" s="55">
        <v>0</v>
      </c>
      <c r="U218" s="55">
        <v>0</v>
      </c>
      <c r="V218" s="55">
        <v>0</v>
      </c>
      <c r="W218" s="55">
        <v>0</v>
      </c>
      <c r="X218" s="55">
        <v>0</v>
      </c>
      <c r="Y218" s="55">
        <v>0</v>
      </c>
      <c r="Z218" s="55">
        <v>0</v>
      </c>
      <c r="AA218" s="55">
        <v>0</v>
      </c>
      <c r="AB218" s="55">
        <v>0</v>
      </c>
      <c r="AC218" s="55">
        <v>0</v>
      </c>
      <c r="AD218" s="55">
        <v>0</v>
      </c>
      <c r="AE218" s="55">
        <v>0</v>
      </c>
      <c r="AF218" s="55">
        <v>0</v>
      </c>
      <c r="AG218" s="55">
        <v>0</v>
      </c>
      <c r="AH218" s="55">
        <v>0</v>
      </c>
      <c r="AI218" s="55">
        <v>0</v>
      </c>
      <c r="AJ218" s="55">
        <v>0</v>
      </c>
      <c r="AK218" s="55">
        <v>0</v>
      </c>
      <c r="AL218" s="55">
        <v>0</v>
      </c>
      <c r="AM218" s="55">
        <v>0</v>
      </c>
      <c r="AN218" s="55">
        <v>0</v>
      </c>
      <c r="AO218" s="55">
        <v>0</v>
      </c>
      <c r="AP218" s="55">
        <v>0</v>
      </c>
      <c r="AQ218" s="55">
        <v>0</v>
      </c>
      <c r="AR218" s="55">
        <v>0</v>
      </c>
      <c r="AS218" s="55">
        <v>0</v>
      </c>
      <c r="AT218" s="55">
        <v>0</v>
      </c>
      <c r="AU218" s="55">
        <v>0</v>
      </c>
      <c r="AV218" s="55">
        <v>0</v>
      </c>
      <c r="AW218" s="55">
        <v>0</v>
      </c>
      <c r="AX218" s="55">
        <v>0</v>
      </c>
      <c r="AY218" s="55">
        <v>0</v>
      </c>
      <c r="AZ218" s="55">
        <v>0</v>
      </c>
      <c r="BA218" s="55">
        <v>0</v>
      </c>
      <c r="BB218" s="55">
        <v>0</v>
      </c>
      <c r="BC218" s="55">
        <v>0</v>
      </c>
      <c r="BD218" s="55">
        <v>0</v>
      </c>
      <c r="BE218" s="55">
        <v>0</v>
      </c>
      <c r="BF218" s="55">
        <v>0</v>
      </c>
      <c r="BG218" s="55">
        <v>0</v>
      </c>
      <c r="BH218" s="55">
        <v>0</v>
      </c>
      <c r="BI218" s="55">
        <v>0</v>
      </c>
      <c r="BJ218" s="55">
        <v>0</v>
      </c>
      <c r="BK218" s="55">
        <v>0</v>
      </c>
      <c r="BL218" s="55">
        <v>0</v>
      </c>
      <c r="BM218" s="55">
        <v>0</v>
      </c>
      <c r="BN218" s="55">
        <v>0</v>
      </c>
      <c r="BO218" s="55">
        <v>0</v>
      </c>
      <c r="BP218" s="55">
        <v>0</v>
      </c>
      <c r="BQ218" s="55">
        <v>0</v>
      </c>
      <c r="BR218" s="55">
        <v>0</v>
      </c>
      <c r="BS218" s="55">
        <v>0</v>
      </c>
      <c r="BT218" s="55">
        <v>0</v>
      </c>
      <c r="BU218" s="55">
        <v>0</v>
      </c>
      <c r="BV218" s="55">
        <v>0</v>
      </c>
      <c r="BW218" s="55">
        <v>0</v>
      </c>
      <c r="BX218" s="55">
        <v>0</v>
      </c>
      <c r="BY218" s="55">
        <v>0</v>
      </c>
      <c r="BZ218" s="55">
        <v>0</v>
      </c>
      <c r="CA218" s="55">
        <v>0</v>
      </c>
      <c r="CB218" s="55">
        <v>0</v>
      </c>
      <c r="CC218" s="55">
        <v>0</v>
      </c>
      <c r="CD218" s="55">
        <v>0</v>
      </c>
      <c r="CE218" s="55">
        <v>0</v>
      </c>
      <c r="CF218" s="55">
        <v>0</v>
      </c>
      <c r="CG218" s="55">
        <v>0</v>
      </c>
      <c r="CH218" s="55">
        <v>0</v>
      </c>
      <c r="CI218" s="55">
        <v>0</v>
      </c>
      <c r="CJ218" s="55">
        <v>0</v>
      </c>
      <c r="CK218" s="55">
        <v>0</v>
      </c>
      <c r="CL218" s="55">
        <v>0</v>
      </c>
      <c r="CM218" s="55">
        <v>0</v>
      </c>
      <c r="CN218" s="55">
        <v>0</v>
      </c>
      <c r="CO218" s="55">
        <v>0</v>
      </c>
      <c r="CP218" s="55">
        <v>0</v>
      </c>
      <c r="CQ218" s="55">
        <v>0</v>
      </c>
      <c r="CR218" s="55">
        <v>0</v>
      </c>
      <c r="CS218" s="55">
        <v>0</v>
      </c>
      <c r="CT218" s="55">
        <v>0</v>
      </c>
      <c r="CU218" s="55">
        <v>0</v>
      </c>
      <c r="CV218" s="55">
        <v>0</v>
      </c>
      <c r="CW218" s="55">
        <v>0</v>
      </c>
      <c r="CX218" s="55">
        <v>0</v>
      </c>
      <c r="CY218" s="55">
        <v>0</v>
      </c>
      <c r="CZ218" s="55">
        <v>0</v>
      </c>
      <c r="DA218" s="55">
        <v>0</v>
      </c>
      <c r="DB218" s="55">
        <v>0</v>
      </c>
      <c r="DC218" s="55">
        <v>0</v>
      </c>
      <c r="DD218" s="55">
        <v>0</v>
      </c>
      <c r="DE218" s="55">
        <v>0</v>
      </c>
      <c r="DF218" s="55">
        <v>0</v>
      </c>
      <c r="DG218" s="55">
        <v>0</v>
      </c>
      <c r="DH218" s="55">
        <v>0</v>
      </c>
      <c r="DI218" s="55">
        <v>0</v>
      </c>
      <c r="DJ218" s="55">
        <v>0</v>
      </c>
      <c r="DK218" s="55">
        <v>0</v>
      </c>
      <c r="DL218" s="55">
        <v>0</v>
      </c>
      <c r="DM218" s="55">
        <v>0</v>
      </c>
      <c r="DN218" s="55">
        <v>0</v>
      </c>
      <c r="DO218" s="55">
        <v>0</v>
      </c>
      <c r="DP218" s="55">
        <v>0</v>
      </c>
      <c r="DQ218" s="55">
        <v>0</v>
      </c>
      <c r="DR218" s="55">
        <v>0</v>
      </c>
      <c r="DS218" s="55">
        <v>0</v>
      </c>
      <c r="DT218" s="55">
        <v>0</v>
      </c>
      <c r="DU218" s="55">
        <v>0</v>
      </c>
      <c r="DV218" s="55">
        <v>0</v>
      </c>
      <c r="DW218" s="55">
        <v>0</v>
      </c>
      <c r="DX218" s="55">
        <v>0</v>
      </c>
      <c r="DY218" s="55">
        <v>0</v>
      </c>
      <c r="DZ218" s="55">
        <v>0</v>
      </c>
      <c r="EA218" s="55">
        <v>0</v>
      </c>
      <c r="EB218" s="55">
        <v>0</v>
      </c>
      <c r="EC218" s="55">
        <v>0</v>
      </c>
      <c r="ED218" s="55">
        <v>0</v>
      </c>
      <c r="EE218" s="55">
        <v>0</v>
      </c>
      <c r="EF218" s="55">
        <v>0</v>
      </c>
      <c r="EG218" s="55">
        <v>0</v>
      </c>
      <c r="EH218" s="55">
        <v>0</v>
      </c>
      <c r="EI218" s="55">
        <v>0</v>
      </c>
      <c r="EJ218" s="55">
        <v>0</v>
      </c>
      <c r="EK218" s="55">
        <v>0</v>
      </c>
      <c r="EL218" s="55">
        <v>0</v>
      </c>
      <c r="EM218" s="55">
        <v>0</v>
      </c>
      <c r="EN218" s="55">
        <v>102.73807525634766</v>
      </c>
      <c r="EO218" s="55">
        <v>203.31546020507813</v>
      </c>
      <c r="EP218" s="55">
        <v>247.02359008789063</v>
      </c>
      <c r="EQ218" s="55">
        <v>258.0665283203125</v>
      </c>
      <c r="ER218" s="55">
        <v>253.88673400878906</v>
      </c>
      <c r="ES218" s="55">
        <v>239.02757263183594</v>
      </c>
      <c r="ET218" s="55">
        <v>218.279052734375</v>
      </c>
      <c r="EU218" s="55">
        <v>195.20843505859375</v>
      </c>
      <c r="EV218" s="55">
        <v>172.09721374511719</v>
      </c>
      <c r="EW218" s="55">
        <v>150.23771667480469</v>
      </c>
      <c r="EX218" s="55">
        <v>130.57090759277344</v>
      </c>
      <c r="EY218" s="55">
        <v>113.70671844482422</v>
      </c>
      <c r="EZ218" s="55">
        <v>99.1920166015625</v>
      </c>
      <c r="FA218" s="55">
        <v>86.713836669921875</v>
      </c>
      <c r="FB218" s="55">
        <v>76.001853942871094</v>
      </c>
      <c r="FC218" s="55">
        <v>66.815742492675781</v>
      </c>
      <c r="FD218" s="55">
        <v>58.941555023193359</v>
      </c>
      <c r="FE218" s="55">
        <v>52.185207366943359</v>
      </c>
      <c r="FF218" s="55">
        <v>45.876911163330078</v>
      </c>
      <c r="FG218" s="55">
        <v>39.75982666015625</v>
      </c>
      <c r="FH218" s="55">
        <v>34.255435943603516</v>
      </c>
      <c r="FI218" s="55">
        <v>29.422353744506836</v>
      </c>
      <c r="FJ218" s="55">
        <v>25.222963333129883</v>
      </c>
      <c r="FK218" s="55">
        <v>21.598125457763672</v>
      </c>
      <c r="FL218" s="55">
        <v>18.486946105957031</v>
      </c>
      <c r="FM218" s="55">
        <v>15.821253776550293</v>
      </c>
      <c r="FN218" s="55">
        <v>13.538079261779785</v>
      </c>
      <c r="FO218" s="55">
        <v>11.584728240966797</v>
      </c>
      <c r="FP218" s="55">
        <v>9.9133386611938477</v>
      </c>
      <c r="FQ218" s="55">
        <v>8.4823627471923828</v>
      </c>
      <c r="FR218" s="55">
        <v>7.2569937705993652</v>
      </c>
      <c r="FS218" s="55">
        <v>6.207648754119873</v>
      </c>
      <c r="FT218" s="55">
        <v>5.3091835975646973</v>
      </c>
      <c r="FU218" s="55">
        <v>4.5401334762573242</v>
      </c>
      <c r="FV218" s="55">
        <v>3.8819589614868164</v>
      </c>
      <c r="FW218" s="55">
        <v>3.3187732696533203</v>
      </c>
      <c r="FX218" s="55">
        <v>2.8369648456573486</v>
      </c>
      <c r="FY218" s="55">
        <v>2.4248135089874268</v>
      </c>
      <c r="FZ218" s="55">
        <v>2.0723226070404053</v>
      </c>
      <c r="GA218" s="55">
        <v>1.7708759307861328</v>
      </c>
      <c r="GB218" s="55">
        <v>1.5136723518371582</v>
      </c>
      <c r="GC218" s="55">
        <v>1.2940555810928345</v>
      </c>
      <c r="GD218" s="55">
        <v>1.1062197685241699</v>
      </c>
      <c r="GE218" s="55">
        <v>0.94560253620147705</v>
      </c>
      <c r="GF218" s="55">
        <v>0.8085283637046814</v>
      </c>
      <c r="GG218" s="55">
        <v>0.69147688150405884</v>
      </c>
      <c r="GH218" s="55">
        <v>0.59143567085266113</v>
      </c>
      <c r="GI218" s="55">
        <v>0.50596493482589722</v>
      </c>
      <c r="GJ218" s="55">
        <v>0.43289437890052795</v>
      </c>
      <c r="GK218" s="55">
        <v>0.37036824226379395</v>
      </c>
      <c r="GL218" s="55">
        <v>0.31684127449989319</v>
      </c>
      <c r="GM218" s="55">
        <v>0.27101472020149231</v>
      </c>
      <c r="GN218" s="55">
        <v>0.23178292810916901</v>
      </c>
      <c r="GO218" s="55">
        <v>0.19820329546928406</v>
      </c>
      <c r="GP218" s="55">
        <v>0.16946788132190704</v>
      </c>
      <c r="GQ218" s="55">
        <v>0.14487992227077484</v>
      </c>
      <c r="GR218" s="55">
        <v>0.12384554743766785</v>
      </c>
      <c r="GS218" s="55">
        <v>0.10585338622331619</v>
      </c>
      <c r="GT218" s="55">
        <v>9.0464651584625244E-2</v>
      </c>
      <c r="GU218" s="55">
        <v>7.730516791343689E-2</v>
      </c>
    </row>
    <row r="219" spans="1:203" x14ac:dyDescent="0.45">
      <c r="A219" s="5" t="s">
        <v>3828</v>
      </c>
      <c r="B219" s="89">
        <v>37</v>
      </c>
      <c r="C219" s="89">
        <v>6</v>
      </c>
      <c r="D219" s="55">
        <v>0</v>
      </c>
      <c r="E219" s="55">
        <v>0</v>
      </c>
      <c r="F219" s="55">
        <v>0</v>
      </c>
      <c r="G219" s="55">
        <v>0</v>
      </c>
      <c r="H219" s="55">
        <v>0</v>
      </c>
      <c r="I219" s="55">
        <v>0</v>
      </c>
      <c r="J219" s="55">
        <v>0</v>
      </c>
      <c r="K219" s="55">
        <v>0</v>
      </c>
      <c r="L219" s="55">
        <v>0</v>
      </c>
      <c r="M219" s="55">
        <v>0</v>
      </c>
      <c r="N219" s="55">
        <v>0</v>
      </c>
      <c r="O219" s="55">
        <v>0</v>
      </c>
      <c r="P219" s="55">
        <v>0</v>
      </c>
      <c r="Q219" s="55">
        <v>0</v>
      </c>
      <c r="R219" s="55">
        <v>0</v>
      </c>
      <c r="S219" s="55">
        <v>0</v>
      </c>
      <c r="T219" s="55">
        <v>0</v>
      </c>
      <c r="U219" s="55">
        <v>0</v>
      </c>
      <c r="V219" s="55">
        <v>0</v>
      </c>
      <c r="W219" s="55">
        <v>0</v>
      </c>
      <c r="X219" s="55">
        <v>0</v>
      </c>
      <c r="Y219" s="55">
        <v>0</v>
      </c>
      <c r="Z219" s="55">
        <v>0</v>
      </c>
      <c r="AA219" s="55">
        <v>0</v>
      </c>
      <c r="AB219" s="55">
        <v>0</v>
      </c>
      <c r="AC219" s="55">
        <v>0</v>
      </c>
      <c r="AD219" s="55">
        <v>0</v>
      </c>
      <c r="AE219" s="55">
        <v>0</v>
      </c>
      <c r="AF219" s="55">
        <v>0</v>
      </c>
      <c r="AG219" s="55">
        <v>0</v>
      </c>
      <c r="AH219" s="55">
        <v>0</v>
      </c>
      <c r="AI219" s="55">
        <v>0</v>
      </c>
      <c r="AJ219" s="55">
        <v>0</v>
      </c>
      <c r="AK219" s="55">
        <v>0</v>
      </c>
      <c r="AL219" s="55">
        <v>0</v>
      </c>
      <c r="AM219" s="55">
        <v>0</v>
      </c>
      <c r="AN219" s="55">
        <v>0</v>
      </c>
      <c r="AO219" s="55">
        <v>0</v>
      </c>
      <c r="AP219" s="55">
        <v>0</v>
      </c>
      <c r="AQ219" s="55">
        <v>0</v>
      </c>
      <c r="AR219" s="55">
        <v>0</v>
      </c>
      <c r="AS219" s="55">
        <v>0</v>
      </c>
      <c r="AT219" s="55">
        <v>0</v>
      </c>
      <c r="AU219" s="55">
        <v>0</v>
      </c>
      <c r="AV219" s="55">
        <v>0</v>
      </c>
      <c r="AW219" s="55">
        <v>0</v>
      </c>
      <c r="AX219" s="55">
        <v>0</v>
      </c>
      <c r="AY219" s="55">
        <v>0</v>
      </c>
      <c r="AZ219" s="55">
        <v>0</v>
      </c>
      <c r="BA219" s="55">
        <v>0</v>
      </c>
      <c r="BB219" s="55">
        <v>0</v>
      </c>
      <c r="BC219" s="55">
        <v>0</v>
      </c>
      <c r="BD219" s="55">
        <v>0</v>
      </c>
      <c r="BE219" s="55">
        <v>0</v>
      </c>
      <c r="BF219" s="55">
        <v>0</v>
      </c>
      <c r="BG219" s="55">
        <v>0</v>
      </c>
      <c r="BH219" s="55">
        <v>0</v>
      </c>
      <c r="BI219" s="55">
        <v>0</v>
      </c>
      <c r="BJ219" s="55">
        <v>0</v>
      </c>
      <c r="BK219" s="55">
        <v>0</v>
      </c>
      <c r="BL219" s="55">
        <v>0</v>
      </c>
      <c r="BM219" s="55">
        <v>0</v>
      </c>
      <c r="BN219" s="55">
        <v>0</v>
      </c>
      <c r="BO219" s="55">
        <v>0</v>
      </c>
      <c r="BP219" s="55">
        <v>0</v>
      </c>
      <c r="BQ219" s="55">
        <v>0</v>
      </c>
      <c r="BR219" s="55">
        <v>0</v>
      </c>
      <c r="BS219" s="55">
        <v>0</v>
      </c>
      <c r="BT219" s="55">
        <v>0</v>
      </c>
      <c r="BU219" s="55">
        <v>0</v>
      </c>
      <c r="BV219" s="55">
        <v>0</v>
      </c>
      <c r="BW219" s="55">
        <v>0</v>
      </c>
      <c r="BX219" s="55">
        <v>0</v>
      </c>
      <c r="BY219" s="55">
        <v>0</v>
      </c>
      <c r="BZ219" s="55">
        <v>0</v>
      </c>
      <c r="CA219" s="55">
        <v>0</v>
      </c>
      <c r="CB219" s="55">
        <v>0</v>
      </c>
      <c r="CC219" s="55">
        <v>0</v>
      </c>
      <c r="CD219" s="55">
        <v>0</v>
      </c>
      <c r="CE219" s="55">
        <v>0</v>
      </c>
      <c r="CF219" s="55">
        <v>0</v>
      </c>
      <c r="CG219" s="55">
        <v>0</v>
      </c>
      <c r="CH219" s="55">
        <v>0</v>
      </c>
      <c r="CI219" s="55">
        <v>0</v>
      </c>
      <c r="CJ219" s="55">
        <v>0</v>
      </c>
      <c r="CK219" s="55">
        <v>0</v>
      </c>
      <c r="CL219" s="55">
        <v>0</v>
      </c>
      <c r="CM219" s="55">
        <v>0</v>
      </c>
      <c r="CN219" s="55">
        <v>0</v>
      </c>
      <c r="CO219" s="55">
        <v>0</v>
      </c>
      <c r="CP219" s="55">
        <v>0</v>
      </c>
      <c r="CQ219" s="55">
        <v>0</v>
      </c>
      <c r="CR219" s="55">
        <v>0</v>
      </c>
      <c r="CS219" s="55">
        <v>0</v>
      </c>
      <c r="CT219" s="55">
        <v>0</v>
      </c>
      <c r="CU219" s="55">
        <v>0</v>
      </c>
      <c r="CV219" s="55">
        <v>0</v>
      </c>
      <c r="CW219" s="55">
        <v>0</v>
      </c>
      <c r="CX219" s="55">
        <v>0</v>
      </c>
      <c r="CY219" s="55">
        <v>0</v>
      </c>
      <c r="CZ219" s="55">
        <v>0</v>
      </c>
      <c r="DA219" s="55">
        <v>0</v>
      </c>
      <c r="DB219" s="55">
        <v>0</v>
      </c>
      <c r="DC219" s="55">
        <v>0</v>
      </c>
      <c r="DD219" s="55">
        <v>0</v>
      </c>
      <c r="DE219" s="55">
        <v>0</v>
      </c>
      <c r="DF219" s="55">
        <v>0</v>
      </c>
      <c r="DG219" s="55">
        <v>0</v>
      </c>
      <c r="DH219" s="55">
        <v>0</v>
      </c>
      <c r="DI219" s="55">
        <v>0</v>
      </c>
      <c r="DJ219" s="55">
        <v>0</v>
      </c>
      <c r="DK219" s="55">
        <v>0</v>
      </c>
      <c r="DL219" s="55">
        <v>0</v>
      </c>
      <c r="DM219" s="55">
        <v>0</v>
      </c>
      <c r="DN219" s="55">
        <v>0</v>
      </c>
      <c r="DO219" s="55">
        <v>0</v>
      </c>
      <c r="DP219" s="55">
        <v>0</v>
      </c>
      <c r="DQ219" s="55">
        <v>0</v>
      </c>
      <c r="DR219" s="55">
        <v>0</v>
      </c>
      <c r="DS219" s="55">
        <v>0</v>
      </c>
      <c r="DT219" s="55">
        <v>0</v>
      </c>
      <c r="DU219" s="55">
        <v>0</v>
      </c>
      <c r="DV219" s="55">
        <v>0</v>
      </c>
      <c r="DW219" s="55">
        <v>0</v>
      </c>
      <c r="DX219" s="55">
        <v>0</v>
      </c>
      <c r="DY219" s="55">
        <v>0</v>
      </c>
      <c r="DZ219" s="55">
        <v>0</v>
      </c>
      <c r="EA219" s="55">
        <v>0</v>
      </c>
      <c r="EB219" s="55">
        <v>0</v>
      </c>
      <c r="EC219" s="55">
        <v>0</v>
      </c>
      <c r="ED219" s="55">
        <v>0</v>
      </c>
      <c r="EE219" s="55">
        <v>0</v>
      </c>
      <c r="EF219" s="55">
        <v>0</v>
      </c>
      <c r="EG219" s="55">
        <v>0</v>
      </c>
      <c r="EH219" s="55">
        <v>0</v>
      </c>
      <c r="EI219" s="55">
        <v>0</v>
      </c>
      <c r="EJ219" s="55">
        <v>0</v>
      </c>
      <c r="EK219" s="55">
        <v>0</v>
      </c>
      <c r="EL219" s="55">
        <v>0</v>
      </c>
      <c r="EM219" s="55">
        <v>0</v>
      </c>
      <c r="EN219" s="55">
        <v>281.63189697265625</v>
      </c>
      <c r="EO219" s="55">
        <v>354.68826293945313</v>
      </c>
      <c r="EP219" s="55">
        <v>332.42132568359375</v>
      </c>
      <c r="EQ219" s="55">
        <v>293.90509033203125</v>
      </c>
      <c r="ER219" s="55">
        <v>255.67152404785156</v>
      </c>
      <c r="ES219" s="55">
        <v>219.18191528320313</v>
      </c>
      <c r="ET219" s="55">
        <v>182.88226318359375</v>
      </c>
      <c r="EU219" s="55">
        <v>149.60231018066406</v>
      </c>
      <c r="EV219" s="55">
        <v>122.73331451416016</v>
      </c>
      <c r="EW219" s="55">
        <v>101.19033813476563</v>
      </c>
      <c r="EX219" s="55">
        <v>83.875442504882813</v>
      </c>
      <c r="EY219" s="55">
        <v>69.950950622558594</v>
      </c>
      <c r="EZ219" s="55">
        <v>58.752273559570313</v>
      </c>
      <c r="FA219" s="55">
        <v>49.749015808105469</v>
      </c>
      <c r="FB219" s="55">
        <v>42.510589599609375</v>
      </c>
      <c r="FC219" s="55">
        <v>36.682254791259766</v>
      </c>
      <c r="FD219" s="55">
        <v>31.986787796020508</v>
      </c>
      <c r="FE219" s="55">
        <v>28.117427825927734</v>
      </c>
      <c r="FF219" s="55">
        <v>23.686311721801758</v>
      </c>
      <c r="FG219" s="55">
        <v>19.437326431274414</v>
      </c>
      <c r="FH219" s="55">
        <v>15.775094032287598</v>
      </c>
      <c r="FI219" s="55">
        <v>12.731245040893555</v>
      </c>
      <c r="FJ219" s="55">
        <v>10.234399795532227</v>
      </c>
      <c r="FK219" s="55">
        <v>8.2084369659423828</v>
      </c>
      <c r="FL219" s="55">
        <v>6.5825200080871582</v>
      </c>
      <c r="FM219" s="55">
        <v>5.2798233032226563</v>
      </c>
      <c r="FN219" s="55">
        <v>4.235499382019043</v>
      </c>
      <c r="FO219" s="55">
        <v>3.3991997241973877</v>
      </c>
      <c r="FP219" s="55">
        <v>2.7287237644195557</v>
      </c>
      <c r="FQ219" s="55">
        <v>2.1902370452880859</v>
      </c>
      <c r="FR219" s="55">
        <v>1.7574173212051392</v>
      </c>
      <c r="FS219" s="55">
        <v>1.4094657897949219</v>
      </c>
      <c r="FT219" s="55">
        <v>1.1298478841781616</v>
      </c>
      <c r="FU219" s="55">
        <v>0.90526753664016724</v>
      </c>
      <c r="FV219" s="55">
        <v>0.72494715452194214</v>
      </c>
      <c r="FW219" s="55">
        <v>0.58019441366195679</v>
      </c>
      <c r="FX219" s="55">
        <v>0.46401780843734741</v>
      </c>
      <c r="FY219" s="55">
        <v>0.37087681889533997</v>
      </c>
      <c r="FZ219" s="55">
        <v>0.29623121023178101</v>
      </c>
      <c r="GA219" s="55">
        <v>0.23645032942295074</v>
      </c>
      <c r="GB219" s="55">
        <v>0.18897208571434021</v>
      </c>
      <c r="GC219" s="55">
        <v>0.15119467675685883</v>
      </c>
      <c r="GD219" s="55">
        <v>0.12094753235578537</v>
      </c>
      <c r="GE219" s="55">
        <v>9.6731089055538177E-2</v>
      </c>
      <c r="GF219" s="55">
        <v>7.7429220080375671E-2</v>
      </c>
      <c r="GG219" s="55">
        <v>6.2036566436290741E-2</v>
      </c>
      <c r="GH219" s="55">
        <v>4.9732126295566559E-2</v>
      </c>
      <c r="GI219" s="55">
        <v>3.9894584566354752E-2</v>
      </c>
      <c r="GJ219" s="55">
        <v>3.2018646597862244E-2</v>
      </c>
      <c r="GK219" s="55">
        <v>2.569989487528801E-2</v>
      </c>
      <c r="GL219" s="55">
        <v>2.0622922107577324E-2</v>
      </c>
      <c r="GM219" s="55">
        <v>1.6541842371225357E-2</v>
      </c>
      <c r="GN219" s="55">
        <v>1.3262048363685608E-2</v>
      </c>
      <c r="GO219" s="55">
        <v>1.0627488605678082E-2</v>
      </c>
      <c r="GP219" s="55">
        <v>8.5117928683757782E-3</v>
      </c>
      <c r="GQ219" s="55">
        <v>6.8132295273244381E-3</v>
      </c>
      <c r="GR219" s="55">
        <v>5.4503395222127438E-3</v>
      </c>
      <c r="GS219" s="55">
        <v>4.3575684539973736E-3</v>
      </c>
      <c r="GT219" s="55">
        <v>3.4819191787391901E-3</v>
      </c>
      <c r="GU219" s="55">
        <v>2.7806819416582584E-3</v>
      </c>
    </row>
    <row r="220" spans="1:203" x14ac:dyDescent="0.45">
      <c r="A220" s="5" t="s">
        <v>3828</v>
      </c>
      <c r="B220" s="89">
        <v>38</v>
      </c>
      <c r="C220" s="89">
        <v>7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  <c r="S220" s="55">
        <v>0</v>
      </c>
      <c r="T220" s="55">
        <v>0</v>
      </c>
      <c r="U220" s="55">
        <v>0</v>
      </c>
      <c r="V220" s="55">
        <v>0</v>
      </c>
      <c r="W220" s="55">
        <v>0</v>
      </c>
      <c r="X220" s="55">
        <v>0</v>
      </c>
      <c r="Y220" s="55">
        <v>0</v>
      </c>
      <c r="Z220" s="55">
        <v>0</v>
      </c>
      <c r="AA220" s="55">
        <v>0</v>
      </c>
      <c r="AB220" s="55">
        <v>0</v>
      </c>
      <c r="AC220" s="55">
        <v>0</v>
      </c>
      <c r="AD220" s="55">
        <v>0</v>
      </c>
      <c r="AE220" s="55">
        <v>0</v>
      </c>
      <c r="AF220" s="55">
        <v>0</v>
      </c>
      <c r="AG220" s="55">
        <v>0</v>
      </c>
      <c r="AH220" s="55">
        <v>0</v>
      </c>
      <c r="AI220" s="55">
        <v>0</v>
      </c>
      <c r="AJ220" s="55">
        <v>0</v>
      </c>
      <c r="AK220" s="55">
        <v>0</v>
      </c>
      <c r="AL220" s="55">
        <v>0</v>
      </c>
      <c r="AM220" s="55">
        <v>0</v>
      </c>
      <c r="AN220" s="55">
        <v>0</v>
      </c>
      <c r="AO220" s="55">
        <v>0</v>
      </c>
      <c r="AP220" s="55">
        <v>0</v>
      </c>
      <c r="AQ220" s="55">
        <v>0</v>
      </c>
      <c r="AR220" s="55">
        <v>0</v>
      </c>
      <c r="AS220" s="55">
        <v>0</v>
      </c>
      <c r="AT220" s="55">
        <v>0</v>
      </c>
      <c r="AU220" s="55">
        <v>0</v>
      </c>
      <c r="AV220" s="55">
        <v>0</v>
      </c>
      <c r="AW220" s="55">
        <v>0</v>
      </c>
      <c r="AX220" s="55">
        <v>0</v>
      </c>
      <c r="AY220" s="55">
        <v>0</v>
      </c>
      <c r="AZ220" s="55">
        <v>0</v>
      </c>
      <c r="BA220" s="55">
        <v>0</v>
      </c>
      <c r="BB220" s="55">
        <v>0</v>
      </c>
      <c r="BC220" s="55">
        <v>0</v>
      </c>
      <c r="BD220" s="55">
        <v>0</v>
      </c>
      <c r="BE220" s="55">
        <v>0</v>
      </c>
      <c r="BF220" s="55">
        <v>0</v>
      </c>
      <c r="BG220" s="55">
        <v>0</v>
      </c>
      <c r="BH220" s="55">
        <v>0</v>
      </c>
      <c r="BI220" s="55">
        <v>0</v>
      </c>
      <c r="BJ220" s="55">
        <v>0</v>
      </c>
      <c r="BK220" s="55">
        <v>0</v>
      </c>
      <c r="BL220" s="55">
        <v>0</v>
      </c>
      <c r="BM220" s="55">
        <v>0</v>
      </c>
      <c r="BN220" s="55">
        <v>0</v>
      </c>
      <c r="BO220" s="55">
        <v>0</v>
      </c>
      <c r="BP220" s="55">
        <v>0</v>
      </c>
      <c r="BQ220" s="55">
        <v>0</v>
      </c>
      <c r="BR220" s="55">
        <v>0</v>
      </c>
      <c r="BS220" s="55">
        <v>0</v>
      </c>
      <c r="BT220" s="55">
        <v>0</v>
      </c>
      <c r="BU220" s="55">
        <v>0</v>
      </c>
      <c r="BV220" s="55">
        <v>0</v>
      </c>
      <c r="BW220" s="55">
        <v>0</v>
      </c>
      <c r="BX220" s="55">
        <v>0</v>
      </c>
      <c r="BY220" s="55">
        <v>0</v>
      </c>
      <c r="BZ220" s="55">
        <v>0</v>
      </c>
      <c r="CA220" s="55">
        <v>0</v>
      </c>
      <c r="CB220" s="55">
        <v>0</v>
      </c>
      <c r="CC220" s="55">
        <v>0</v>
      </c>
      <c r="CD220" s="55">
        <v>0</v>
      </c>
      <c r="CE220" s="55">
        <v>0</v>
      </c>
      <c r="CF220" s="55">
        <v>0</v>
      </c>
      <c r="CG220" s="55">
        <v>0</v>
      </c>
      <c r="CH220" s="55">
        <v>0</v>
      </c>
      <c r="CI220" s="55">
        <v>0</v>
      </c>
      <c r="CJ220" s="55">
        <v>0</v>
      </c>
      <c r="CK220" s="55">
        <v>0</v>
      </c>
      <c r="CL220" s="55">
        <v>0</v>
      </c>
      <c r="CM220" s="55">
        <v>0</v>
      </c>
      <c r="CN220" s="55">
        <v>0</v>
      </c>
      <c r="CO220" s="55">
        <v>0</v>
      </c>
      <c r="CP220" s="55">
        <v>0</v>
      </c>
      <c r="CQ220" s="55">
        <v>0</v>
      </c>
      <c r="CR220" s="55">
        <v>0</v>
      </c>
      <c r="CS220" s="55">
        <v>0</v>
      </c>
      <c r="CT220" s="55">
        <v>0</v>
      </c>
      <c r="CU220" s="55">
        <v>0</v>
      </c>
      <c r="CV220" s="55">
        <v>0</v>
      </c>
      <c r="CW220" s="55">
        <v>0</v>
      </c>
      <c r="CX220" s="55">
        <v>0</v>
      </c>
      <c r="CY220" s="55">
        <v>0</v>
      </c>
      <c r="CZ220" s="55">
        <v>0</v>
      </c>
      <c r="DA220" s="55">
        <v>0</v>
      </c>
      <c r="DB220" s="55">
        <v>0</v>
      </c>
      <c r="DC220" s="55">
        <v>0</v>
      </c>
      <c r="DD220" s="55">
        <v>0</v>
      </c>
      <c r="DE220" s="55">
        <v>0</v>
      </c>
      <c r="DF220" s="55">
        <v>0</v>
      </c>
      <c r="DG220" s="55">
        <v>0</v>
      </c>
      <c r="DH220" s="55">
        <v>0</v>
      </c>
      <c r="DI220" s="55">
        <v>0</v>
      </c>
      <c r="DJ220" s="55">
        <v>0</v>
      </c>
      <c r="DK220" s="55">
        <v>0</v>
      </c>
      <c r="DL220" s="55">
        <v>0</v>
      </c>
      <c r="DM220" s="55">
        <v>0</v>
      </c>
      <c r="DN220" s="55">
        <v>0</v>
      </c>
      <c r="DO220" s="55">
        <v>0</v>
      </c>
      <c r="DP220" s="55">
        <v>0</v>
      </c>
      <c r="DQ220" s="55">
        <v>0</v>
      </c>
      <c r="DR220" s="55">
        <v>0</v>
      </c>
      <c r="DS220" s="55">
        <v>0</v>
      </c>
      <c r="DT220" s="55">
        <v>0</v>
      </c>
      <c r="DU220" s="55">
        <v>0</v>
      </c>
      <c r="DV220" s="55">
        <v>0</v>
      </c>
      <c r="DW220" s="55">
        <v>0</v>
      </c>
      <c r="DX220" s="55">
        <v>0</v>
      </c>
      <c r="DY220" s="55">
        <v>0</v>
      </c>
      <c r="DZ220" s="55">
        <v>0</v>
      </c>
      <c r="EA220" s="55">
        <v>0</v>
      </c>
      <c r="EB220" s="55">
        <v>0</v>
      </c>
      <c r="EC220" s="55">
        <v>0</v>
      </c>
      <c r="ED220" s="55">
        <v>0</v>
      </c>
      <c r="EE220" s="55">
        <v>0</v>
      </c>
      <c r="EF220" s="55">
        <v>0</v>
      </c>
      <c r="EG220" s="55">
        <v>0</v>
      </c>
      <c r="EH220" s="55">
        <v>0</v>
      </c>
      <c r="EI220" s="55">
        <v>0</v>
      </c>
      <c r="EJ220" s="55">
        <v>0</v>
      </c>
      <c r="EK220" s="55">
        <v>0</v>
      </c>
      <c r="EL220" s="55">
        <v>0</v>
      </c>
      <c r="EM220" s="55">
        <v>0</v>
      </c>
      <c r="EN220" s="55">
        <v>139.96656799316406</v>
      </c>
      <c r="EO220" s="55">
        <v>246.92744445800781</v>
      </c>
      <c r="EP220" s="55">
        <v>281.89154052734375</v>
      </c>
      <c r="EQ220" s="55">
        <v>277.93423461914063</v>
      </c>
      <c r="ER220" s="55">
        <v>254.73260498046875</v>
      </c>
      <c r="ES220" s="55">
        <v>223.80784606933594</v>
      </c>
      <c r="ET220" s="55">
        <v>191.42904663085938</v>
      </c>
      <c r="EU220" s="55">
        <v>160.83096313476563</v>
      </c>
      <c r="EV220" s="55">
        <v>133.44329833984375</v>
      </c>
      <c r="EW220" s="55">
        <v>110.66427612304688</v>
      </c>
      <c r="EX220" s="55">
        <v>92.180717468261719</v>
      </c>
      <c r="EY220" s="55">
        <v>77.154228210449219</v>
      </c>
      <c r="EZ220" s="55">
        <v>64.946319580078125</v>
      </c>
      <c r="FA220" s="55">
        <v>55.038040161132813</v>
      </c>
      <c r="FB220" s="55">
        <v>47.000282287597656</v>
      </c>
      <c r="FC220" s="55">
        <v>40.480815887451172</v>
      </c>
      <c r="FD220" s="55">
        <v>35.196002960205078</v>
      </c>
      <c r="FE220" s="55">
        <v>30.914016723632813</v>
      </c>
      <c r="FF220" s="55">
        <v>27.44572639465332</v>
      </c>
      <c r="FG220" s="55">
        <v>24.637123107910156</v>
      </c>
      <c r="FH220" s="55">
        <v>22.45549201965332</v>
      </c>
      <c r="FI220" s="55">
        <v>20.841587066650391</v>
      </c>
      <c r="FJ220" s="55">
        <v>19.454032897949219</v>
      </c>
      <c r="FK220" s="55">
        <v>18.279052734375</v>
      </c>
      <c r="FL220" s="55">
        <v>17.29803466796875</v>
      </c>
      <c r="FM220" s="55">
        <v>16.476125717163086</v>
      </c>
      <c r="FN220" s="55">
        <v>15.136167526245117</v>
      </c>
      <c r="FO220" s="55">
        <v>13.02529239654541</v>
      </c>
      <c r="FP220" s="55">
        <v>10.89411449432373</v>
      </c>
      <c r="FQ220" s="55">
        <v>8.9699602127075195</v>
      </c>
      <c r="FR220" s="55">
        <v>7.3179702758789063</v>
      </c>
      <c r="FS220" s="55">
        <v>5.936424732208252</v>
      </c>
      <c r="FT220" s="55">
        <v>4.7981500625610352</v>
      </c>
      <c r="FU220" s="55">
        <v>3.8686437606811523</v>
      </c>
      <c r="FV220" s="55">
        <v>3.1138606071472168</v>
      </c>
      <c r="FW220" s="55">
        <v>2.5031464099884033</v>
      </c>
      <c r="FX220" s="55">
        <v>2.0102050304412842</v>
      </c>
      <c r="FY220" s="55">
        <v>1.6130028963088989</v>
      </c>
      <c r="FZ220" s="55">
        <v>1.293370246887207</v>
      </c>
      <c r="GA220" s="55">
        <v>1.0364236831665039</v>
      </c>
      <c r="GB220" s="55">
        <v>0.83230239152908325</v>
      </c>
      <c r="GC220" s="55">
        <v>0.66991263628005981</v>
      </c>
      <c r="GD220" s="55">
        <v>0.53882837295532227</v>
      </c>
      <c r="GE220" s="55">
        <v>0.43314310908317566</v>
      </c>
      <c r="GF220" s="55">
        <v>0.34796258807182312</v>
      </c>
      <c r="GG220" s="55">
        <v>0.27933898568153381</v>
      </c>
      <c r="GH220" s="55">
        <v>0.22408780455589294</v>
      </c>
      <c r="GI220" s="55">
        <v>0.17963454127311707</v>
      </c>
      <c r="GJ220" s="55">
        <v>0.14389586448669434</v>
      </c>
      <c r="GK220" s="55">
        <v>0.11518564820289612</v>
      </c>
      <c r="GL220" s="55">
        <v>9.2139624059200287E-2</v>
      </c>
      <c r="GM220" s="55">
        <v>7.3654599487781525E-2</v>
      </c>
      <c r="GN220" s="55">
        <v>5.8839131146669388E-2</v>
      </c>
      <c r="GO220" s="55">
        <v>4.6973533928394318E-2</v>
      </c>
      <c r="GP220" s="55">
        <v>3.7477314472198486E-2</v>
      </c>
      <c r="GQ220" s="55">
        <v>2.9882652685046196E-2</v>
      </c>
      <c r="GR220" s="55">
        <v>2.3812899366021156E-2</v>
      </c>
      <c r="GS220" s="55">
        <v>1.8965072929859161E-2</v>
      </c>
      <c r="GT220" s="55">
        <v>1.5095663256943226E-2</v>
      </c>
      <c r="GU220" s="55">
        <v>1.2009827420115471E-2</v>
      </c>
    </row>
    <row r="221" spans="1:203" x14ac:dyDescent="0.45">
      <c r="A221" s="5" t="s">
        <v>3828</v>
      </c>
      <c r="B221" s="89">
        <v>39</v>
      </c>
      <c r="C221" s="89">
        <v>1</v>
      </c>
      <c r="D221" s="55">
        <v>0</v>
      </c>
      <c r="E221" s="55">
        <v>0</v>
      </c>
      <c r="F221" s="55">
        <v>0</v>
      </c>
      <c r="G221" s="55">
        <v>0</v>
      </c>
      <c r="H221" s="55">
        <v>0</v>
      </c>
      <c r="I221" s="55">
        <v>0</v>
      </c>
      <c r="J221" s="55">
        <v>0</v>
      </c>
      <c r="K221" s="55">
        <v>0</v>
      </c>
      <c r="L221" s="55">
        <v>0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  <c r="S221" s="55">
        <v>0</v>
      </c>
      <c r="T221" s="55">
        <v>0</v>
      </c>
      <c r="U221" s="55">
        <v>0</v>
      </c>
      <c r="V221" s="55">
        <v>0</v>
      </c>
      <c r="W221" s="55">
        <v>0</v>
      </c>
      <c r="X221" s="55">
        <v>0</v>
      </c>
      <c r="Y221" s="55">
        <v>0</v>
      </c>
      <c r="Z221" s="55">
        <v>0</v>
      </c>
      <c r="AA221" s="55">
        <v>0</v>
      </c>
      <c r="AB221" s="55">
        <v>0</v>
      </c>
      <c r="AC221" s="55">
        <v>0</v>
      </c>
      <c r="AD221" s="55">
        <v>0</v>
      </c>
      <c r="AE221" s="55">
        <v>0</v>
      </c>
      <c r="AF221" s="55">
        <v>0</v>
      </c>
      <c r="AG221" s="55">
        <v>0</v>
      </c>
      <c r="AH221" s="55">
        <v>0</v>
      </c>
      <c r="AI221" s="55">
        <v>0</v>
      </c>
      <c r="AJ221" s="55">
        <v>0</v>
      </c>
      <c r="AK221" s="55">
        <v>0</v>
      </c>
      <c r="AL221" s="55">
        <v>0</v>
      </c>
      <c r="AM221" s="55">
        <v>0</v>
      </c>
      <c r="AN221" s="55">
        <v>0</v>
      </c>
      <c r="AO221" s="55">
        <v>0</v>
      </c>
      <c r="AP221" s="55">
        <v>0</v>
      </c>
      <c r="AQ221" s="55">
        <v>0</v>
      </c>
      <c r="AR221" s="55">
        <v>0</v>
      </c>
      <c r="AS221" s="55">
        <v>0</v>
      </c>
      <c r="AT221" s="55">
        <v>0</v>
      </c>
      <c r="AU221" s="55">
        <v>0</v>
      </c>
      <c r="AV221" s="55">
        <v>0</v>
      </c>
      <c r="AW221" s="55">
        <v>0</v>
      </c>
      <c r="AX221" s="55">
        <v>0</v>
      </c>
      <c r="AY221" s="55">
        <v>0</v>
      </c>
      <c r="AZ221" s="55">
        <v>0</v>
      </c>
      <c r="BA221" s="55">
        <v>0</v>
      </c>
      <c r="BB221" s="55">
        <v>0</v>
      </c>
      <c r="BC221" s="55">
        <v>0</v>
      </c>
      <c r="BD221" s="55">
        <v>0</v>
      </c>
      <c r="BE221" s="55">
        <v>0</v>
      </c>
      <c r="BF221" s="55">
        <v>0</v>
      </c>
      <c r="BG221" s="55">
        <v>0</v>
      </c>
      <c r="BH221" s="55">
        <v>0</v>
      </c>
      <c r="BI221" s="55">
        <v>0</v>
      </c>
      <c r="BJ221" s="55">
        <v>0</v>
      </c>
      <c r="BK221" s="55">
        <v>0</v>
      </c>
      <c r="BL221" s="55">
        <v>0</v>
      </c>
      <c r="BM221" s="55">
        <v>0</v>
      </c>
      <c r="BN221" s="55">
        <v>0</v>
      </c>
      <c r="BO221" s="55">
        <v>0</v>
      </c>
      <c r="BP221" s="55">
        <v>0</v>
      </c>
      <c r="BQ221" s="55">
        <v>0</v>
      </c>
      <c r="BR221" s="55">
        <v>0</v>
      </c>
      <c r="BS221" s="55">
        <v>0</v>
      </c>
      <c r="BT221" s="55">
        <v>0</v>
      </c>
      <c r="BU221" s="55">
        <v>0</v>
      </c>
      <c r="BV221" s="55">
        <v>0</v>
      </c>
      <c r="BW221" s="55">
        <v>0</v>
      </c>
      <c r="BX221" s="55">
        <v>0</v>
      </c>
      <c r="BY221" s="55">
        <v>0</v>
      </c>
      <c r="BZ221" s="55">
        <v>0</v>
      </c>
      <c r="CA221" s="55">
        <v>0</v>
      </c>
      <c r="CB221" s="55">
        <v>0</v>
      </c>
      <c r="CC221" s="55">
        <v>0</v>
      </c>
      <c r="CD221" s="55">
        <v>0</v>
      </c>
      <c r="CE221" s="55">
        <v>0</v>
      </c>
      <c r="CF221" s="55">
        <v>0</v>
      </c>
      <c r="CG221" s="55">
        <v>0</v>
      </c>
      <c r="CH221" s="55">
        <v>0</v>
      </c>
      <c r="CI221" s="55">
        <v>0</v>
      </c>
      <c r="CJ221" s="55">
        <v>0</v>
      </c>
      <c r="CK221" s="55">
        <v>0</v>
      </c>
      <c r="CL221" s="55">
        <v>0</v>
      </c>
      <c r="CM221" s="55">
        <v>0</v>
      </c>
      <c r="CN221" s="55">
        <v>0</v>
      </c>
      <c r="CO221" s="55">
        <v>0</v>
      </c>
      <c r="CP221" s="55">
        <v>0</v>
      </c>
      <c r="CQ221" s="55">
        <v>0</v>
      </c>
      <c r="CR221" s="55">
        <v>0</v>
      </c>
      <c r="CS221" s="55">
        <v>0</v>
      </c>
      <c r="CT221" s="55">
        <v>0</v>
      </c>
      <c r="CU221" s="55">
        <v>0</v>
      </c>
      <c r="CV221" s="55">
        <v>0</v>
      </c>
      <c r="CW221" s="55">
        <v>0</v>
      </c>
      <c r="CX221" s="55">
        <v>0</v>
      </c>
      <c r="CY221" s="55">
        <v>0</v>
      </c>
      <c r="CZ221" s="55">
        <v>0</v>
      </c>
      <c r="DA221" s="55">
        <v>0</v>
      </c>
      <c r="DB221" s="55">
        <v>0</v>
      </c>
      <c r="DC221" s="55">
        <v>0</v>
      </c>
      <c r="DD221" s="55">
        <v>0</v>
      </c>
      <c r="DE221" s="55">
        <v>0</v>
      </c>
      <c r="DF221" s="55">
        <v>0</v>
      </c>
      <c r="DG221" s="55">
        <v>0</v>
      </c>
      <c r="DH221" s="55">
        <v>0</v>
      </c>
      <c r="DI221" s="55">
        <v>0</v>
      </c>
      <c r="DJ221" s="55">
        <v>0</v>
      </c>
      <c r="DK221" s="55">
        <v>0</v>
      </c>
      <c r="DL221" s="55">
        <v>0</v>
      </c>
      <c r="DM221" s="55">
        <v>0</v>
      </c>
      <c r="DN221" s="55">
        <v>0</v>
      </c>
      <c r="DO221" s="55">
        <v>0</v>
      </c>
      <c r="DP221" s="55">
        <v>0</v>
      </c>
      <c r="DQ221" s="55">
        <v>0</v>
      </c>
      <c r="DR221" s="55">
        <v>0</v>
      </c>
      <c r="DS221" s="55">
        <v>0</v>
      </c>
      <c r="DT221" s="55">
        <v>0</v>
      </c>
      <c r="DU221" s="55">
        <v>0</v>
      </c>
      <c r="DV221" s="55">
        <v>0</v>
      </c>
      <c r="DW221" s="55">
        <v>0</v>
      </c>
      <c r="DX221" s="55">
        <v>0</v>
      </c>
      <c r="DY221" s="55">
        <v>0</v>
      </c>
      <c r="DZ221" s="55">
        <v>0</v>
      </c>
      <c r="EA221" s="55">
        <v>0</v>
      </c>
      <c r="EB221" s="55">
        <v>0</v>
      </c>
      <c r="EC221" s="55">
        <v>0</v>
      </c>
      <c r="ED221" s="55">
        <v>0</v>
      </c>
      <c r="EE221" s="55">
        <v>0</v>
      </c>
      <c r="EF221" s="55">
        <v>0</v>
      </c>
      <c r="EG221" s="55">
        <v>0</v>
      </c>
      <c r="EH221" s="55">
        <v>0</v>
      </c>
      <c r="EI221" s="55">
        <v>0</v>
      </c>
      <c r="EJ221" s="55">
        <v>0</v>
      </c>
      <c r="EK221" s="55">
        <v>0</v>
      </c>
      <c r="EL221" s="55">
        <v>0</v>
      </c>
      <c r="EM221" s="55">
        <v>0</v>
      </c>
      <c r="EN221" s="55">
        <v>170.97573852539063</v>
      </c>
      <c r="EO221" s="55">
        <v>278.21786499023438</v>
      </c>
      <c r="EP221" s="55">
        <v>286.46469116210938</v>
      </c>
      <c r="EQ221" s="55">
        <v>253.57478332519531</v>
      </c>
      <c r="ER221" s="55">
        <v>211.91691589355469</v>
      </c>
      <c r="ES221" s="55">
        <v>170.46488952636719</v>
      </c>
      <c r="ET221" s="55">
        <v>134.46553039550781</v>
      </c>
      <c r="EU221" s="55">
        <v>105.82566833496094</v>
      </c>
      <c r="EV221" s="55">
        <v>83.714927673339844</v>
      </c>
      <c r="EW221" s="55">
        <v>66.68292236328125</v>
      </c>
      <c r="EX221" s="55">
        <v>53.591556549072266</v>
      </c>
      <c r="EY221" s="55">
        <v>43.540245056152344</v>
      </c>
      <c r="EZ221" s="55">
        <v>35.827133178710938</v>
      </c>
      <c r="FA221" s="55">
        <v>29.909786224365234</v>
      </c>
      <c r="FB221" s="55">
        <v>25.370615005493164</v>
      </c>
      <c r="FC221" s="55">
        <v>21.888755798339844</v>
      </c>
      <c r="FD221" s="55">
        <v>19.217884063720703</v>
      </c>
      <c r="FE221" s="55">
        <v>17.168979644775391</v>
      </c>
      <c r="FF221" s="55">
        <v>15.597028732299805</v>
      </c>
      <c r="FG221" s="55">
        <v>14.39165210723877</v>
      </c>
      <c r="FH221" s="55">
        <v>13.500296592712402</v>
      </c>
      <c r="FI221" s="55">
        <v>12.979414939880371</v>
      </c>
      <c r="FJ221" s="55">
        <v>12.531200408935547</v>
      </c>
      <c r="FK221" s="55">
        <v>12.101987838745117</v>
      </c>
      <c r="FL221" s="55">
        <v>11.733418464660645</v>
      </c>
      <c r="FM221" s="55">
        <v>11.434596061706543</v>
      </c>
      <c r="FN221" s="55">
        <v>11.197568893432617</v>
      </c>
      <c r="FO221" s="55">
        <v>11.010181427001953</v>
      </c>
      <c r="FP221" s="55">
        <v>10.860072135925293</v>
      </c>
      <c r="FQ221" s="55">
        <v>10.732741355895996</v>
      </c>
      <c r="FR221" s="55">
        <v>10.302263259887695</v>
      </c>
      <c r="FS221" s="55">
        <v>8.8353986740112305</v>
      </c>
      <c r="FT221" s="55">
        <v>7.2036194801330566</v>
      </c>
      <c r="FU221" s="55">
        <v>5.7237887382507324</v>
      </c>
      <c r="FV221" s="55">
        <v>4.482663631439209</v>
      </c>
      <c r="FW221" s="55">
        <v>3.481116771697998</v>
      </c>
      <c r="FX221" s="55">
        <v>2.689746618270874</v>
      </c>
      <c r="FY221" s="55">
        <v>2.0719625949859619</v>
      </c>
      <c r="FZ221" s="55">
        <v>1.5931172370910645</v>
      </c>
      <c r="GA221" s="55">
        <v>1.2237997055053711</v>
      </c>
      <c r="GB221" s="55">
        <v>0.93964540958404541</v>
      </c>
      <c r="GC221" s="55">
        <v>0.72130721807479858</v>
      </c>
      <c r="GD221" s="55">
        <v>0.55369317531585693</v>
      </c>
      <c r="GE221" s="55">
        <v>0.42488458752632141</v>
      </c>
      <c r="GF221" s="55">
        <v>0.32598429918289185</v>
      </c>
      <c r="GG221" s="55">
        <v>0.25007253885269165</v>
      </c>
      <c r="GH221" s="55">
        <v>0.19181913137435913</v>
      </c>
      <c r="GI221" s="55">
        <v>0.14712391793727875</v>
      </c>
      <c r="GJ221" s="55">
        <v>0.11283567547798157</v>
      </c>
      <c r="GK221" s="55">
        <v>8.6533822119235992E-2</v>
      </c>
      <c r="GL221" s="55">
        <v>6.635979562997818E-2</v>
      </c>
      <c r="GM221" s="55">
        <v>5.0886958837509155E-2</v>
      </c>
      <c r="GN221" s="55">
        <v>3.9020456373691559E-2</v>
      </c>
      <c r="GO221" s="55">
        <v>2.9920179396867752E-2</v>
      </c>
      <c r="GP221" s="55">
        <v>2.2941585630178452E-2</v>
      </c>
      <c r="GQ221" s="55">
        <v>1.7590217292308807E-2</v>
      </c>
      <c r="GR221" s="55">
        <v>1.348678395152092E-2</v>
      </c>
      <c r="GS221" s="55">
        <v>1.0340365581214428E-2</v>
      </c>
      <c r="GT221" s="55">
        <v>7.9278293997049332E-3</v>
      </c>
      <c r="GU221" s="55">
        <v>6.0787228867411613E-3</v>
      </c>
    </row>
    <row r="222" spans="1:203" x14ac:dyDescent="0.45">
      <c r="A222" s="5" t="s">
        <v>3828</v>
      </c>
      <c r="B222" s="89">
        <v>40</v>
      </c>
      <c r="C222" s="89">
        <v>3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  <c r="S222" s="55">
        <v>0</v>
      </c>
      <c r="T222" s="55">
        <v>0</v>
      </c>
      <c r="U222" s="55">
        <v>0</v>
      </c>
      <c r="V222" s="55">
        <v>0</v>
      </c>
      <c r="W222" s="55">
        <v>0</v>
      </c>
      <c r="X222" s="55">
        <v>0</v>
      </c>
      <c r="Y222" s="55">
        <v>0</v>
      </c>
      <c r="Z222" s="55">
        <v>0</v>
      </c>
      <c r="AA222" s="55">
        <v>0</v>
      </c>
      <c r="AB222" s="55">
        <v>0</v>
      </c>
      <c r="AC222" s="55">
        <v>0</v>
      </c>
      <c r="AD222" s="55">
        <v>0</v>
      </c>
      <c r="AE222" s="55">
        <v>0</v>
      </c>
      <c r="AF222" s="55">
        <v>0</v>
      </c>
      <c r="AG222" s="55">
        <v>0</v>
      </c>
      <c r="AH222" s="55">
        <v>0</v>
      </c>
      <c r="AI222" s="55">
        <v>0</v>
      </c>
      <c r="AJ222" s="55">
        <v>0</v>
      </c>
      <c r="AK222" s="55">
        <v>0</v>
      </c>
      <c r="AL222" s="55">
        <v>0</v>
      </c>
      <c r="AM222" s="55">
        <v>0</v>
      </c>
      <c r="AN222" s="55">
        <v>0</v>
      </c>
      <c r="AO222" s="55">
        <v>0</v>
      </c>
      <c r="AP222" s="55">
        <v>0</v>
      </c>
      <c r="AQ222" s="55">
        <v>0</v>
      </c>
      <c r="AR222" s="55">
        <v>0</v>
      </c>
      <c r="AS222" s="55">
        <v>0</v>
      </c>
      <c r="AT222" s="55">
        <v>0</v>
      </c>
      <c r="AU222" s="55">
        <v>0</v>
      </c>
      <c r="AV222" s="55">
        <v>0</v>
      </c>
      <c r="AW222" s="55">
        <v>0</v>
      </c>
      <c r="AX222" s="55">
        <v>0</v>
      </c>
      <c r="AY222" s="55">
        <v>0</v>
      </c>
      <c r="AZ222" s="55">
        <v>0</v>
      </c>
      <c r="BA222" s="55">
        <v>0</v>
      </c>
      <c r="BB222" s="55">
        <v>0</v>
      </c>
      <c r="BC222" s="55">
        <v>0</v>
      </c>
      <c r="BD222" s="55">
        <v>0</v>
      </c>
      <c r="BE222" s="55">
        <v>0</v>
      </c>
      <c r="BF222" s="55">
        <v>0</v>
      </c>
      <c r="BG222" s="55">
        <v>0</v>
      </c>
      <c r="BH222" s="55">
        <v>0</v>
      </c>
      <c r="BI222" s="55">
        <v>0</v>
      </c>
      <c r="BJ222" s="55">
        <v>0</v>
      </c>
      <c r="BK222" s="55">
        <v>0</v>
      </c>
      <c r="BL222" s="55">
        <v>0</v>
      </c>
      <c r="BM222" s="55">
        <v>0</v>
      </c>
      <c r="BN222" s="55">
        <v>0</v>
      </c>
      <c r="BO222" s="55">
        <v>0</v>
      </c>
      <c r="BP222" s="55">
        <v>0</v>
      </c>
      <c r="BQ222" s="55">
        <v>0</v>
      </c>
      <c r="BR222" s="55">
        <v>0</v>
      </c>
      <c r="BS222" s="55">
        <v>0</v>
      </c>
      <c r="BT222" s="55">
        <v>0</v>
      </c>
      <c r="BU222" s="55">
        <v>0</v>
      </c>
      <c r="BV222" s="55">
        <v>0</v>
      </c>
      <c r="BW222" s="55">
        <v>0</v>
      </c>
      <c r="BX222" s="55">
        <v>0</v>
      </c>
      <c r="BY222" s="55">
        <v>0</v>
      </c>
      <c r="BZ222" s="55">
        <v>0</v>
      </c>
      <c r="CA222" s="55">
        <v>0</v>
      </c>
      <c r="CB222" s="55">
        <v>0</v>
      </c>
      <c r="CC222" s="55">
        <v>0</v>
      </c>
      <c r="CD222" s="55">
        <v>0</v>
      </c>
      <c r="CE222" s="55">
        <v>0</v>
      </c>
      <c r="CF222" s="55">
        <v>0</v>
      </c>
      <c r="CG222" s="55">
        <v>0</v>
      </c>
      <c r="CH222" s="55">
        <v>0</v>
      </c>
      <c r="CI222" s="55">
        <v>0</v>
      </c>
      <c r="CJ222" s="55">
        <v>0</v>
      </c>
      <c r="CK222" s="55">
        <v>0</v>
      </c>
      <c r="CL222" s="55">
        <v>0</v>
      </c>
      <c r="CM222" s="55">
        <v>0</v>
      </c>
      <c r="CN222" s="55">
        <v>0</v>
      </c>
      <c r="CO222" s="55">
        <v>0</v>
      </c>
      <c r="CP222" s="55">
        <v>0</v>
      </c>
      <c r="CQ222" s="55">
        <v>0</v>
      </c>
      <c r="CR222" s="55">
        <v>0</v>
      </c>
      <c r="CS222" s="55">
        <v>0</v>
      </c>
      <c r="CT222" s="55">
        <v>0</v>
      </c>
      <c r="CU222" s="55">
        <v>0</v>
      </c>
      <c r="CV222" s="55">
        <v>0</v>
      </c>
      <c r="CW222" s="55">
        <v>0</v>
      </c>
      <c r="CX222" s="55">
        <v>0</v>
      </c>
      <c r="CY222" s="55">
        <v>0</v>
      </c>
      <c r="CZ222" s="55">
        <v>0</v>
      </c>
      <c r="DA222" s="55">
        <v>0</v>
      </c>
      <c r="DB222" s="55">
        <v>0</v>
      </c>
      <c r="DC222" s="55">
        <v>0</v>
      </c>
      <c r="DD222" s="55">
        <v>0</v>
      </c>
      <c r="DE222" s="55">
        <v>0</v>
      </c>
      <c r="DF222" s="55">
        <v>0</v>
      </c>
      <c r="DG222" s="55">
        <v>0</v>
      </c>
      <c r="DH222" s="55">
        <v>0</v>
      </c>
      <c r="DI222" s="55">
        <v>0</v>
      </c>
      <c r="DJ222" s="55">
        <v>0</v>
      </c>
      <c r="DK222" s="55">
        <v>0</v>
      </c>
      <c r="DL222" s="55">
        <v>0</v>
      </c>
      <c r="DM222" s="55">
        <v>0</v>
      </c>
      <c r="DN222" s="55">
        <v>0</v>
      </c>
      <c r="DO222" s="55">
        <v>0</v>
      </c>
      <c r="DP222" s="55">
        <v>0</v>
      </c>
      <c r="DQ222" s="55">
        <v>0</v>
      </c>
      <c r="DR222" s="55">
        <v>0</v>
      </c>
      <c r="DS222" s="55">
        <v>0</v>
      </c>
      <c r="DT222" s="55">
        <v>0</v>
      </c>
      <c r="DU222" s="55">
        <v>0</v>
      </c>
      <c r="DV222" s="55">
        <v>0</v>
      </c>
      <c r="DW222" s="55">
        <v>0</v>
      </c>
      <c r="DX222" s="55">
        <v>0</v>
      </c>
      <c r="DY222" s="55">
        <v>0</v>
      </c>
      <c r="DZ222" s="55">
        <v>0</v>
      </c>
      <c r="EA222" s="55">
        <v>0</v>
      </c>
      <c r="EB222" s="55">
        <v>0</v>
      </c>
      <c r="EC222" s="55">
        <v>0</v>
      </c>
      <c r="ED222" s="55">
        <v>0</v>
      </c>
      <c r="EE222" s="55">
        <v>0</v>
      </c>
      <c r="EF222" s="55">
        <v>0</v>
      </c>
      <c r="EG222" s="55">
        <v>0</v>
      </c>
      <c r="EH222" s="55">
        <v>0</v>
      </c>
      <c r="EI222" s="55">
        <v>0</v>
      </c>
      <c r="EJ222" s="55">
        <v>0</v>
      </c>
      <c r="EK222" s="55">
        <v>0</v>
      </c>
      <c r="EL222" s="55">
        <v>0</v>
      </c>
      <c r="EM222" s="55">
        <v>0</v>
      </c>
      <c r="EN222" s="55">
        <v>177.070068359375</v>
      </c>
      <c r="EO222" s="55">
        <v>331.72659301757813</v>
      </c>
      <c r="EP222" s="55">
        <v>386.92852783203125</v>
      </c>
      <c r="EQ222" s="55">
        <v>384.91482543945313</v>
      </c>
      <c r="ER222" s="55">
        <v>353.02459716796875</v>
      </c>
      <c r="ES222" s="55">
        <v>314.192138671875</v>
      </c>
      <c r="ET222" s="55">
        <v>274.57351684570313</v>
      </c>
      <c r="EU222" s="55">
        <v>237.25143432617188</v>
      </c>
      <c r="EV222" s="55">
        <v>203.20744323730469</v>
      </c>
      <c r="EW222" s="55">
        <v>172.99366760253906</v>
      </c>
      <c r="EX222" s="55">
        <v>146.66075134277344</v>
      </c>
      <c r="EY222" s="55">
        <v>123.98050689697266</v>
      </c>
      <c r="EZ222" s="55">
        <v>104.59864044189453</v>
      </c>
      <c r="FA222" s="55">
        <v>88.124504089355469</v>
      </c>
      <c r="FB222" s="55">
        <v>74.172554016113281</v>
      </c>
      <c r="FC222" s="55">
        <v>62.385826110839844</v>
      </c>
      <c r="FD222" s="55">
        <v>52.445713043212891</v>
      </c>
      <c r="FE222" s="55">
        <v>44.072277069091797</v>
      </c>
      <c r="FF222" s="55">
        <v>37.023700714111328</v>
      </c>
      <c r="FG222" s="55">
        <v>31.093250274658203</v>
      </c>
      <c r="FH222" s="55">
        <v>26.115835189819336</v>
      </c>
      <c r="FI222" s="55">
        <v>21.941205978393555</v>
      </c>
      <c r="FJ222" s="55">
        <v>18.433452606201172</v>
      </c>
      <c r="FK222" s="55">
        <v>15.486200332641602</v>
      </c>
      <c r="FL222" s="55">
        <v>13.014278411865234</v>
      </c>
      <c r="FM222" s="55">
        <v>10.93983268737793</v>
      </c>
      <c r="FN222" s="55">
        <v>9.1971244812011719</v>
      </c>
      <c r="FO222" s="55">
        <v>7.7333440780639648</v>
      </c>
      <c r="FP222" s="55">
        <v>6.5031757354736328</v>
      </c>
      <c r="FQ222" s="55">
        <v>5.4684486389160156</v>
      </c>
      <c r="FR222" s="55">
        <v>4.5978355407714844</v>
      </c>
      <c r="FS222" s="55">
        <v>3.8652369976043701</v>
      </c>
      <c r="FT222" s="55">
        <v>3.2488255500793457</v>
      </c>
      <c r="FU222" s="55">
        <v>2.7302708625793457</v>
      </c>
      <c r="FV222" s="55">
        <v>2.2941341400146484</v>
      </c>
      <c r="FW222" s="55">
        <v>1.927398681640625</v>
      </c>
      <c r="FX222" s="55">
        <v>1.6190657615661621</v>
      </c>
      <c r="FY222" s="55">
        <v>1.3596972227096558</v>
      </c>
      <c r="FZ222" s="55">
        <v>1.1417100429534912</v>
      </c>
      <c r="GA222" s="55">
        <v>0.9584612250328064</v>
      </c>
      <c r="GB222" s="55">
        <v>0.80487793684005737</v>
      </c>
      <c r="GC222" s="55">
        <v>0.67614948749542236</v>
      </c>
      <c r="GD222" s="55">
        <v>0.5680052638053894</v>
      </c>
      <c r="GE222" s="55">
        <v>0.47714227437973022</v>
      </c>
      <c r="GF222" s="55">
        <v>0.40094664692878723</v>
      </c>
      <c r="GG222" s="55">
        <v>0.33701252937316895</v>
      </c>
      <c r="GH222" s="55">
        <v>0.28331282734870911</v>
      </c>
      <c r="GI222" s="55">
        <v>0.23821279406547546</v>
      </c>
      <c r="GJ222" s="55">
        <v>0.20031368732452393</v>
      </c>
      <c r="GK222" s="55">
        <v>0.16843879222869873</v>
      </c>
      <c r="GL222" s="55">
        <v>0.14161950349807739</v>
      </c>
      <c r="GM222" s="55">
        <v>0.11905288696289063</v>
      </c>
      <c r="GN222" s="55">
        <v>0.10006541013717651</v>
      </c>
      <c r="GO222" s="55">
        <v>8.409254252910614E-2</v>
      </c>
      <c r="GP222" s="55">
        <v>7.065843790769577E-2</v>
      </c>
      <c r="GQ222" s="55">
        <v>5.9362348169088364E-2</v>
      </c>
      <c r="GR222" s="55">
        <v>4.9859181046485901E-2</v>
      </c>
      <c r="GS222" s="55">
        <v>4.1873868554830551E-2</v>
      </c>
      <c r="GT222" s="55">
        <v>3.5159684717655182E-2</v>
      </c>
      <c r="GU222" s="55">
        <v>2.9519293457269669E-2</v>
      </c>
    </row>
    <row r="223" spans="1:203" x14ac:dyDescent="0.45">
      <c r="A223" s="5" t="s">
        <v>3828</v>
      </c>
      <c r="B223" s="89">
        <v>41</v>
      </c>
      <c r="C223" s="89">
        <v>8</v>
      </c>
      <c r="D223" s="55">
        <v>0</v>
      </c>
      <c r="E223" s="55">
        <v>0</v>
      </c>
      <c r="F223" s="55">
        <v>0</v>
      </c>
      <c r="G223" s="55">
        <v>0</v>
      </c>
      <c r="H223" s="55">
        <v>0</v>
      </c>
      <c r="I223" s="55">
        <v>0</v>
      </c>
      <c r="J223" s="55">
        <v>0</v>
      </c>
      <c r="K223" s="55">
        <v>0</v>
      </c>
      <c r="L223" s="55">
        <v>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  <c r="S223" s="55">
        <v>0</v>
      </c>
      <c r="T223" s="55">
        <v>0</v>
      </c>
      <c r="U223" s="55">
        <v>0</v>
      </c>
      <c r="V223" s="55">
        <v>0</v>
      </c>
      <c r="W223" s="55">
        <v>0</v>
      </c>
      <c r="X223" s="55">
        <v>0</v>
      </c>
      <c r="Y223" s="55">
        <v>0</v>
      </c>
      <c r="Z223" s="55">
        <v>0</v>
      </c>
      <c r="AA223" s="55">
        <v>0</v>
      </c>
      <c r="AB223" s="55">
        <v>0</v>
      </c>
      <c r="AC223" s="55">
        <v>0</v>
      </c>
      <c r="AD223" s="55">
        <v>0</v>
      </c>
      <c r="AE223" s="55">
        <v>0</v>
      </c>
      <c r="AF223" s="55">
        <v>0</v>
      </c>
      <c r="AG223" s="55">
        <v>0</v>
      </c>
      <c r="AH223" s="55">
        <v>0</v>
      </c>
      <c r="AI223" s="55">
        <v>0</v>
      </c>
      <c r="AJ223" s="55">
        <v>0</v>
      </c>
      <c r="AK223" s="55">
        <v>0</v>
      </c>
      <c r="AL223" s="55">
        <v>0</v>
      </c>
      <c r="AM223" s="55">
        <v>0</v>
      </c>
      <c r="AN223" s="55">
        <v>0</v>
      </c>
      <c r="AO223" s="55">
        <v>0</v>
      </c>
      <c r="AP223" s="55">
        <v>0</v>
      </c>
      <c r="AQ223" s="55">
        <v>0</v>
      </c>
      <c r="AR223" s="55">
        <v>0</v>
      </c>
      <c r="AS223" s="55">
        <v>0</v>
      </c>
      <c r="AT223" s="55">
        <v>0</v>
      </c>
      <c r="AU223" s="55">
        <v>0</v>
      </c>
      <c r="AV223" s="55">
        <v>0</v>
      </c>
      <c r="AW223" s="55">
        <v>0</v>
      </c>
      <c r="AX223" s="55">
        <v>0</v>
      </c>
      <c r="AY223" s="55">
        <v>0</v>
      </c>
      <c r="AZ223" s="55">
        <v>0</v>
      </c>
      <c r="BA223" s="55">
        <v>0</v>
      </c>
      <c r="BB223" s="55">
        <v>0</v>
      </c>
      <c r="BC223" s="55">
        <v>0</v>
      </c>
      <c r="BD223" s="55">
        <v>0</v>
      </c>
      <c r="BE223" s="55">
        <v>0</v>
      </c>
      <c r="BF223" s="55">
        <v>0</v>
      </c>
      <c r="BG223" s="55">
        <v>0</v>
      </c>
      <c r="BH223" s="55">
        <v>0</v>
      </c>
      <c r="BI223" s="55">
        <v>0</v>
      </c>
      <c r="BJ223" s="55">
        <v>0</v>
      </c>
      <c r="BK223" s="55">
        <v>0</v>
      </c>
      <c r="BL223" s="55">
        <v>0</v>
      </c>
      <c r="BM223" s="55">
        <v>0</v>
      </c>
      <c r="BN223" s="55">
        <v>0</v>
      </c>
      <c r="BO223" s="55">
        <v>0</v>
      </c>
      <c r="BP223" s="55">
        <v>0</v>
      </c>
      <c r="BQ223" s="55">
        <v>0</v>
      </c>
      <c r="BR223" s="55">
        <v>0</v>
      </c>
      <c r="BS223" s="55">
        <v>0</v>
      </c>
      <c r="BT223" s="55">
        <v>0</v>
      </c>
      <c r="BU223" s="55">
        <v>0</v>
      </c>
      <c r="BV223" s="55">
        <v>0</v>
      </c>
      <c r="BW223" s="55">
        <v>0</v>
      </c>
      <c r="BX223" s="55">
        <v>0</v>
      </c>
      <c r="BY223" s="55">
        <v>0</v>
      </c>
      <c r="BZ223" s="55">
        <v>0</v>
      </c>
      <c r="CA223" s="55">
        <v>0</v>
      </c>
      <c r="CB223" s="55">
        <v>0</v>
      </c>
      <c r="CC223" s="55">
        <v>0</v>
      </c>
      <c r="CD223" s="55">
        <v>0</v>
      </c>
      <c r="CE223" s="55">
        <v>0</v>
      </c>
      <c r="CF223" s="55">
        <v>0</v>
      </c>
      <c r="CG223" s="55">
        <v>0</v>
      </c>
      <c r="CH223" s="55">
        <v>0</v>
      </c>
      <c r="CI223" s="55">
        <v>0</v>
      </c>
      <c r="CJ223" s="55">
        <v>0</v>
      </c>
      <c r="CK223" s="55">
        <v>0</v>
      </c>
      <c r="CL223" s="55">
        <v>0</v>
      </c>
      <c r="CM223" s="55">
        <v>0</v>
      </c>
      <c r="CN223" s="55">
        <v>0</v>
      </c>
      <c r="CO223" s="55">
        <v>0</v>
      </c>
      <c r="CP223" s="55">
        <v>0</v>
      </c>
      <c r="CQ223" s="55">
        <v>0</v>
      </c>
      <c r="CR223" s="55">
        <v>0</v>
      </c>
      <c r="CS223" s="55">
        <v>0</v>
      </c>
      <c r="CT223" s="55">
        <v>0</v>
      </c>
      <c r="CU223" s="55">
        <v>0</v>
      </c>
      <c r="CV223" s="55">
        <v>0</v>
      </c>
      <c r="CW223" s="55">
        <v>0</v>
      </c>
      <c r="CX223" s="55">
        <v>0</v>
      </c>
      <c r="CY223" s="55">
        <v>0</v>
      </c>
      <c r="CZ223" s="55">
        <v>0</v>
      </c>
      <c r="DA223" s="55">
        <v>0</v>
      </c>
      <c r="DB223" s="55">
        <v>0</v>
      </c>
      <c r="DC223" s="55">
        <v>0</v>
      </c>
      <c r="DD223" s="55">
        <v>0</v>
      </c>
      <c r="DE223" s="55">
        <v>0</v>
      </c>
      <c r="DF223" s="55">
        <v>0</v>
      </c>
      <c r="DG223" s="55">
        <v>0</v>
      </c>
      <c r="DH223" s="55">
        <v>0</v>
      </c>
      <c r="DI223" s="55">
        <v>0</v>
      </c>
      <c r="DJ223" s="55">
        <v>0</v>
      </c>
      <c r="DK223" s="55">
        <v>0</v>
      </c>
      <c r="DL223" s="55">
        <v>0</v>
      </c>
      <c r="DM223" s="55">
        <v>0</v>
      </c>
      <c r="DN223" s="55">
        <v>0</v>
      </c>
      <c r="DO223" s="55">
        <v>0</v>
      </c>
      <c r="DP223" s="55">
        <v>0</v>
      </c>
      <c r="DQ223" s="55">
        <v>0</v>
      </c>
      <c r="DR223" s="55">
        <v>0</v>
      </c>
      <c r="DS223" s="55">
        <v>0</v>
      </c>
      <c r="DT223" s="55">
        <v>0</v>
      </c>
      <c r="DU223" s="55">
        <v>0</v>
      </c>
      <c r="DV223" s="55">
        <v>0</v>
      </c>
      <c r="DW223" s="55">
        <v>0</v>
      </c>
      <c r="DX223" s="55">
        <v>0</v>
      </c>
      <c r="DY223" s="55">
        <v>0</v>
      </c>
      <c r="DZ223" s="55">
        <v>0</v>
      </c>
      <c r="EA223" s="55">
        <v>0</v>
      </c>
      <c r="EB223" s="55">
        <v>0</v>
      </c>
      <c r="EC223" s="55">
        <v>0</v>
      </c>
      <c r="ED223" s="55">
        <v>0</v>
      </c>
      <c r="EE223" s="55">
        <v>0</v>
      </c>
      <c r="EF223" s="55">
        <v>0</v>
      </c>
      <c r="EG223" s="55">
        <v>0</v>
      </c>
      <c r="EH223" s="55">
        <v>0</v>
      </c>
      <c r="EI223" s="55">
        <v>0</v>
      </c>
      <c r="EJ223" s="55">
        <v>0</v>
      </c>
      <c r="EK223" s="55">
        <v>0</v>
      </c>
      <c r="EL223" s="55">
        <v>0</v>
      </c>
      <c r="EM223" s="55">
        <v>0</v>
      </c>
      <c r="EN223" s="55">
        <v>182.35516357421875</v>
      </c>
      <c r="EO223" s="55">
        <v>288.732421875</v>
      </c>
      <c r="EP223" s="55">
        <v>301.39642333984375</v>
      </c>
      <c r="EQ223" s="55">
        <v>275.02679443359375</v>
      </c>
      <c r="ER223" s="55">
        <v>237.44346618652344</v>
      </c>
      <c r="ES223" s="55">
        <v>196.36111450195313</v>
      </c>
      <c r="ET223" s="55">
        <v>158.2071533203125</v>
      </c>
      <c r="EU223" s="55">
        <v>125.44226837158203</v>
      </c>
      <c r="EV223" s="55">
        <v>99.240180969238281</v>
      </c>
      <c r="EW223" s="55">
        <v>79.054656982421875</v>
      </c>
      <c r="EX223" s="55">
        <v>63.461929321289063</v>
      </c>
      <c r="EY223" s="55">
        <v>51.428382873535156</v>
      </c>
      <c r="EZ223" s="55">
        <v>42.147071838378906</v>
      </c>
      <c r="FA223" s="55">
        <v>34.990222930908203</v>
      </c>
      <c r="FB223" s="55">
        <v>29.473178863525391</v>
      </c>
      <c r="FC223" s="55">
        <v>25.220775604248047</v>
      </c>
      <c r="FD223" s="55">
        <v>21.943523406982422</v>
      </c>
      <c r="FE223" s="55">
        <v>19.4180908203125</v>
      </c>
      <c r="FF223" s="55">
        <v>17.472009658813477</v>
      </c>
      <c r="FG223" s="55">
        <v>15.971885681152344</v>
      </c>
      <c r="FH223" s="55">
        <v>14.829392433166504</v>
      </c>
      <c r="FI223" s="55">
        <v>13.994102478027344</v>
      </c>
      <c r="FJ223" s="55">
        <v>13.334680557250977</v>
      </c>
      <c r="FK223" s="55">
        <v>12.803169250488281</v>
      </c>
      <c r="FL223" s="55">
        <v>12.386902809143066</v>
      </c>
      <c r="FM223" s="55">
        <v>12.064348220825195</v>
      </c>
      <c r="FN223" s="55">
        <v>11.813830375671387</v>
      </c>
      <c r="FO223" s="55">
        <v>11.618287086486816</v>
      </c>
      <c r="FP223" s="55">
        <v>11.459397315979004</v>
      </c>
      <c r="FQ223" s="55">
        <v>11.174641609191895</v>
      </c>
      <c r="FR223" s="55">
        <v>9.8029022216796875</v>
      </c>
      <c r="FS223" s="55">
        <v>8.1367130279541016</v>
      </c>
      <c r="FT223" s="55">
        <v>6.5585384368896484</v>
      </c>
      <c r="FU223" s="55">
        <v>5.1959528923034668</v>
      </c>
      <c r="FV223" s="55">
        <v>4.0730133056640625</v>
      </c>
      <c r="FW223" s="55">
        <v>3.1714706420898438</v>
      </c>
      <c r="FX223" s="55">
        <v>2.4589276313781738</v>
      </c>
      <c r="FY223" s="55">
        <v>1.9012116193771362</v>
      </c>
      <c r="FZ223" s="55">
        <v>1.4673240184783936</v>
      </c>
      <c r="GA223" s="55">
        <v>1.1310831308364868</v>
      </c>
      <c r="GB223" s="55">
        <v>0.87158966064453125</v>
      </c>
      <c r="GC223" s="55">
        <v>0.67151331901550293</v>
      </c>
      <c r="GD223" s="55">
        <v>0.51716101169586182</v>
      </c>
      <c r="GE223" s="55">
        <v>0.39816340804100037</v>
      </c>
      <c r="GF223" s="55">
        <v>0.30658417940139771</v>
      </c>
      <c r="GG223" s="55">
        <v>0.23610956966876984</v>
      </c>
      <c r="GH223" s="55">
        <v>0.18185408413410187</v>
      </c>
      <c r="GI223" s="55">
        <v>0.14009255170822144</v>
      </c>
      <c r="GJ223" s="55">
        <v>0.10793619602918625</v>
      </c>
      <c r="GK223" s="55">
        <v>8.3162352442741394E-2</v>
      </c>
      <c r="GL223" s="55">
        <v>6.4066991209983826E-2</v>
      </c>
      <c r="GM223" s="55">
        <v>4.9346480518579483E-2</v>
      </c>
      <c r="GN223" s="55">
        <v>3.799993172287941E-2</v>
      </c>
      <c r="GO223" s="55">
        <v>2.9256414622068405E-2</v>
      </c>
      <c r="GP223" s="55">
        <v>2.2520730271935463E-2</v>
      </c>
      <c r="GQ223" s="55">
        <v>1.7333166673779488E-2</v>
      </c>
      <c r="GR223" s="55">
        <v>1.3338513672351837E-2</v>
      </c>
      <c r="GS223" s="55">
        <v>1.0263112373650074E-2</v>
      </c>
      <c r="GT223" s="55">
        <v>7.8958394005894661E-3</v>
      </c>
      <c r="GU223" s="55">
        <v>6.0738706961274147E-3</v>
      </c>
    </row>
    <row r="224" spans="1:203" x14ac:dyDescent="0.45">
      <c r="A224" s="5" t="s">
        <v>3828</v>
      </c>
      <c r="B224" s="89">
        <v>42</v>
      </c>
      <c r="C224" s="89">
        <v>4</v>
      </c>
      <c r="D224" s="55">
        <v>0</v>
      </c>
      <c r="E224" s="55">
        <v>0</v>
      </c>
      <c r="F224" s="55">
        <v>0</v>
      </c>
      <c r="G224" s="55">
        <v>0</v>
      </c>
      <c r="H224" s="55">
        <v>0</v>
      </c>
      <c r="I224" s="55">
        <v>0</v>
      </c>
      <c r="J224" s="55">
        <v>0</v>
      </c>
      <c r="K224" s="55">
        <v>0</v>
      </c>
      <c r="L224" s="55">
        <v>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  <c r="S224" s="55">
        <v>0</v>
      </c>
      <c r="T224" s="55">
        <v>0</v>
      </c>
      <c r="U224" s="55">
        <v>0</v>
      </c>
      <c r="V224" s="55">
        <v>0</v>
      </c>
      <c r="W224" s="55">
        <v>0</v>
      </c>
      <c r="X224" s="55">
        <v>0</v>
      </c>
      <c r="Y224" s="55">
        <v>0</v>
      </c>
      <c r="Z224" s="55">
        <v>0</v>
      </c>
      <c r="AA224" s="55">
        <v>0</v>
      </c>
      <c r="AB224" s="55">
        <v>0</v>
      </c>
      <c r="AC224" s="55">
        <v>0</v>
      </c>
      <c r="AD224" s="55">
        <v>0</v>
      </c>
      <c r="AE224" s="55">
        <v>0</v>
      </c>
      <c r="AF224" s="55">
        <v>0</v>
      </c>
      <c r="AG224" s="55">
        <v>0</v>
      </c>
      <c r="AH224" s="55">
        <v>0</v>
      </c>
      <c r="AI224" s="55">
        <v>0</v>
      </c>
      <c r="AJ224" s="55">
        <v>0</v>
      </c>
      <c r="AK224" s="55">
        <v>0</v>
      </c>
      <c r="AL224" s="55">
        <v>0</v>
      </c>
      <c r="AM224" s="55">
        <v>0</v>
      </c>
      <c r="AN224" s="55">
        <v>0</v>
      </c>
      <c r="AO224" s="55">
        <v>0</v>
      </c>
      <c r="AP224" s="55">
        <v>0</v>
      </c>
      <c r="AQ224" s="55">
        <v>0</v>
      </c>
      <c r="AR224" s="55">
        <v>0</v>
      </c>
      <c r="AS224" s="55">
        <v>0</v>
      </c>
      <c r="AT224" s="55">
        <v>0</v>
      </c>
      <c r="AU224" s="55">
        <v>0</v>
      </c>
      <c r="AV224" s="55">
        <v>0</v>
      </c>
      <c r="AW224" s="55">
        <v>0</v>
      </c>
      <c r="AX224" s="55">
        <v>0</v>
      </c>
      <c r="AY224" s="55">
        <v>0</v>
      </c>
      <c r="AZ224" s="55">
        <v>0</v>
      </c>
      <c r="BA224" s="55">
        <v>0</v>
      </c>
      <c r="BB224" s="55">
        <v>0</v>
      </c>
      <c r="BC224" s="55">
        <v>0</v>
      </c>
      <c r="BD224" s="55">
        <v>0</v>
      </c>
      <c r="BE224" s="55">
        <v>0</v>
      </c>
      <c r="BF224" s="55">
        <v>0</v>
      </c>
      <c r="BG224" s="55">
        <v>0</v>
      </c>
      <c r="BH224" s="55">
        <v>0</v>
      </c>
      <c r="BI224" s="55">
        <v>0</v>
      </c>
      <c r="BJ224" s="55">
        <v>0</v>
      </c>
      <c r="BK224" s="55">
        <v>0</v>
      </c>
      <c r="BL224" s="55">
        <v>0</v>
      </c>
      <c r="BM224" s="55">
        <v>0</v>
      </c>
      <c r="BN224" s="55">
        <v>0</v>
      </c>
      <c r="BO224" s="55">
        <v>0</v>
      </c>
      <c r="BP224" s="55">
        <v>0</v>
      </c>
      <c r="BQ224" s="55">
        <v>0</v>
      </c>
      <c r="BR224" s="55">
        <v>0</v>
      </c>
      <c r="BS224" s="55">
        <v>0</v>
      </c>
      <c r="BT224" s="55">
        <v>0</v>
      </c>
      <c r="BU224" s="55">
        <v>0</v>
      </c>
      <c r="BV224" s="55">
        <v>0</v>
      </c>
      <c r="BW224" s="55">
        <v>0</v>
      </c>
      <c r="BX224" s="55">
        <v>0</v>
      </c>
      <c r="BY224" s="55">
        <v>0</v>
      </c>
      <c r="BZ224" s="55">
        <v>0</v>
      </c>
      <c r="CA224" s="55">
        <v>0</v>
      </c>
      <c r="CB224" s="55">
        <v>0</v>
      </c>
      <c r="CC224" s="55">
        <v>0</v>
      </c>
      <c r="CD224" s="55">
        <v>0</v>
      </c>
      <c r="CE224" s="55">
        <v>0</v>
      </c>
      <c r="CF224" s="55">
        <v>0</v>
      </c>
      <c r="CG224" s="55">
        <v>0</v>
      </c>
      <c r="CH224" s="55">
        <v>0</v>
      </c>
      <c r="CI224" s="55">
        <v>0</v>
      </c>
      <c r="CJ224" s="55">
        <v>0</v>
      </c>
      <c r="CK224" s="55">
        <v>0</v>
      </c>
      <c r="CL224" s="55">
        <v>0</v>
      </c>
      <c r="CM224" s="55">
        <v>0</v>
      </c>
      <c r="CN224" s="55">
        <v>0</v>
      </c>
      <c r="CO224" s="55">
        <v>0</v>
      </c>
      <c r="CP224" s="55">
        <v>0</v>
      </c>
      <c r="CQ224" s="55">
        <v>0</v>
      </c>
      <c r="CR224" s="55">
        <v>0</v>
      </c>
      <c r="CS224" s="55">
        <v>0</v>
      </c>
      <c r="CT224" s="55">
        <v>0</v>
      </c>
      <c r="CU224" s="55">
        <v>0</v>
      </c>
      <c r="CV224" s="55">
        <v>0</v>
      </c>
      <c r="CW224" s="55">
        <v>0</v>
      </c>
      <c r="CX224" s="55">
        <v>0</v>
      </c>
      <c r="CY224" s="55">
        <v>0</v>
      </c>
      <c r="CZ224" s="55">
        <v>0</v>
      </c>
      <c r="DA224" s="55">
        <v>0</v>
      </c>
      <c r="DB224" s="55">
        <v>0</v>
      </c>
      <c r="DC224" s="55">
        <v>0</v>
      </c>
      <c r="DD224" s="55">
        <v>0</v>
      </c>
      <c r="DE224" s="55">
        <v>0</v>
      </c>
      <c r="DF224" s="55">
        <v>0</v>
      </c>
      <c r="DG224" s="55">
        <v>0</v>
      </c>
      <c r="DH224" s="55">
        <v>0</v>
      </c>
      <c r="DI224" s="55">
        <v>0</v>
      </c>
      <c r="DJ224" s="55">
        <v>0</v>
      </c>
      <c r="DK224" s="55">
        <v>0</v>
      </c>
      <c r="DL224" s="55">
        <v>0</v>
      </c>
      <c r="DM224" s="55">
        <v>0</v>
      </c>
      <c r="DN224" s="55">
        <v>0</v>
      </c>
      <c r="DO224" s="55">
        <v>0</v>
      </c>
      <c r="DP224" s="55">
        <v>0</v>
      </c>
      <c r="DQ224" s="55">
        <v>0</v>
      </c>
      <c r="DR224" s="55">
        <v>0</v>
      </c>
      <c r="DS224" s="55">
        <v>0</v>
      </c>
      <c r="DT224" s="55">
        <v>0</v>
      </c>
      <c r="DU224" s="55">
        <v>0</v>
      </c>
      <c r="DV224" s="55">
        <v>0</v>
      </c>
      <c r="DW224" s="55">
        <v>0</v>
      </c>
      <c r="DX224" s="55">
        <v>0</v>
      </c>
      <c r="DY224" s="55">
        <v>0</v>
      </c>
      <c r="DZ224" s="55">
        <v>0</v>
      </c>
      <c r="EA224" s="55">
        <v>0</v>
      </c>
      <c r="EB224" s="55">
        <v>0</v>
      </c>
      <c r="EC224" s="55">
        <v>0</v>
      </c>
      <c r="ED224" s="55">
        <v>0</v>
      </c>
      <c r="EE224" s="55">
        <v>0</v>
      </c>
      <c r="EF224" s="55">
        <v>0</v>
      </c>
      <c r="EG224" s="55">
        <v>0</v>
      </c>
      <c r="EH224" s="55">
        <v>0</v>
      </c>
      <c r="EI224" s="55">
        <v>0</v>
      </c>
      <c r="EJ224" s="55">
        <v>0</v>
      </c>
      <c r="EK224" s="55">
        <v>0</v>
      </c>
      <c r="EL224" s="55">
        <v>0</v>
      </c>
      <c r="EM224" s="55">
        <v>0</v>
      </c>
      <c r="EN224" s="55">
        <v>158.9329833984375</v>
      </c>
      <c r="EO224" s="55">
        <v>298.80474853515625</v>
      </c>
      <c r="EP224" s="55">
        <v>353.85342407226563</v>
      </c>
      <c r="EQ224" s="55">
        <v>359.16122436523438</v>
      </c>
      <c r="ER224" s="55">
        <v>345.37741088867188</v>
      </c>
      <c r="ES224" s="55">
        <v>311.29788208007813</v>
      </c>
      <c r="ET224" s="55">
        <v>271.99578857421875</v>
      </c>
      <c r="EU224" s="55">
        <v>234.5042724609375</v>
      </c>
      <c r="EV224" s="55">
        <v>201.4749755859375</v>
      </c>
      <c r="EW224" s="55">
        <v>172.82742309570313</v>
      </c>
      <c r="EX224" s="55">
        <v>148.30126953125</v>
      </c>
      <c r="EY224" s="55">
        <v>127.47090911865234</v>
      </c>
      <c r="EZ224" s="55">
        <v>109.8643798828125</v>
      </c>
      <c r="FA224" s="55">
        <v>95.010581970214844</v>
      </c>
      <c r="FB224" s="55">
        <v>81.536140441894531</v>
      </c>
      <c r="FC224" s="55">
        <v>69.033302307128906</v>
      </c>
      <c r="FD224" s="55">
        <v>58.145969390869141</v>
      </c>
      <c r="FE224" s="55">
        <v>48.844890594482422</v>
      </c>
      <c r="FF224" s="55">
        <v>40.972000122070313</v>
      </c>
      <c r="FG224" s="55">
        <v>34.340358734130859</v>
      </c>
      <c r="FH224" s="55">
        <v>28.775766372680664</v>
      </c>
      <c r="FI224" s="55">
        <v>24.108489990234375</v>
      </c>
      <c r="FJ224" s="55">
        <v>20.194656372070313</v>
      </c>
      <c r="FK224" s="55">
        <v>16.914838790893555</v>
      </c>
      <c r="FL224" s="55">
        <v>14.168918609619141</v>
      </c>
      <c r="FM224" s="55">
        <v>11.869553565979004</v>
      </c>
      <c r="FN224" s="55">
        <v>9.9436349868774414</v>
      </c>
      <c r="FO224" s="55">
        <v>8.330780029296875</v>
      </c>
      <c r="FP224" s="55">
        <v>6.9797067642211914</v>
      </c>
      <c r="FQ224" s="55">
        <v>5.847630500793457</v>
      </c>
      <c r="FR224" s="55">
        <v>4.898951530456543</v>
      </c>
      <c r="FS224" s="55">
        <v>4.1038694381713867</v>
      </c>
      <c r="FT224" s="55">
        <v>3.437629222869873</v>
      </c>
      <c r="FU224" s="55">
        <v>2.8793542385101318</v>
      </c>
      <c r="FV224" s="55">
        <v>2.4116239547729492</v>
      </c>
      <c r="FW224" s="55">
        <v>2.0197644233703613</v>
      </c>
      <c r="FX224" s="55">
        <v>1.6915022134780884</v>
      </c>
      <c r="FY224" s="55">
        <v>1.4165291786193848</v>
      </c>
      <c r="FZ224" s="55">
        <v>1.1862095594406128</v>
      </c>
      <c r="GA224" s="55">
        <v>0.99330013990402222</v>
      </c>
      <c r="GB224" s="55">
        <v>0.83198064565658569</v>
      </c>
      <c r="GC224" s="55">
        <v>0.69687610864639282</v>
      </c>
      <c r="GD224" s="55">
        <v>0.58366215229034424</v>
      </c>
      <c r="GE224" s="55">
        <v>0.48881903290748596</v>
      </c>
      <c r="GF224" s="55">
        <v>0.40944081544876099</v>
      </c>
      <c r="GG224" s="55">
        <v>0.34298250079154968</v>
      </c>
      <c r="GH224" s="55">
        <v>0.28732496500015259</v>
      </c>
      <c r="GI224" s="55">
        <v>0.24071525037288666</v>
      </c>
      <c r="GJ224" s="55">
        <v>0.20167532563209534</v>
      </c>
      <c r="GK224" s="55">
        <v>0.16896370053291321</v>
      </c>
      <c r="GL224" s="55">
        <v>0.14155106246471405</v>
      </c>
      <c r="GM224" s="55">
        <v>0.11857804656028748</v>
      </c>
      <c r="GN224" s="55">
        <v>9.9326878786087036E-2</v>
      </c>
      <c r="GO224" s="55">
        <v>8.3196252584457397E-2</v>
      </c>
      <c r="GP224" s="55">
        <v>6.9681152701377869E-2</v>
      </c>
      <c r="GQ224" s="55">
        <v>5.8358941227197647E-2</v>
      </c>
      <c r="GR224" s="55">
        <v>4.8873934894800186E-2</v>
      </c>
      <c r="GS224" s="55">
        <v>4.0928788483142853E-2</v>
      </c>
      <c r="GT224" s="55">
        <v>3.4273892641067505E-2</v>
      </c>
      <c r="GU224" s="55">
        <v>2.8700079768896103E-2</v>
      </c>
    </row>
    <row r="225" spans="1:203" x14ac:dyDescent="0.45">
      <c r="A225" s="5" t="s">
        <v>3828</v>
      </c>
      <c r="B225" s="89">
        <v>43</v>
      </c>
      <c r="C225" s="89">
        <v>7</v>
      </c>
      <c r="D225" s="55">
        <v>0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5">
        <v>0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  <c r="S225" s="55">
        <v>0</v>
      </c>
      <c r="T225" s="55">
        <v>0</v>
      </c>
      <c r="U225" s="55">
        <v>0</v>
      </c>
      <c r="V225" s="55">
        <v>0</v>
      </c>
      <c r="W225" s="55">
        <v>0</v>
      </c>
      <c r="X225" s="55">
        <v>0</v>
      </c>
      <c r="Y225" s="55">
        <v>0</v>
      </c>
      <c r="Z225" s="55">
        <v>0</v>
      </c>
      <c r="AA225" s="55">
        <v>0</v>
      </c>
      <c r="AB225" s="55">
        <v>0</v>
      </c>
      <c r="AC225" s="55">
        <v>0</v>
      </c>
      <c r="AD225" s="55">
        <v>0</v>
      </c>
      <c r="AE225" s="55">
        <v>0</v>
      </c>
      <c r="AF225" s="55">
        <v>0</v>
      </c>
      <c r="AG225" s="55">
        <v>0</v>
      </c>
      <c r="AH225" s="55">
        <v>0</v>
      </c>
      <c r="AI225" s="55">
        <v>0</v>
      </c>
      <c r="AJ225" s="55">
        <v>0</v>
      </c>
      <c r="AK225" s="55">
        <v>0</v>
      </c>
      <c r="AL225" s="55">
        <v>0</v>
      </c>
      <c r="AM225" s="55">
        <v>0</v>
      </c>
      <c r="AN225" s="55">
        <v>0</v>
      </c>
      <c r="AO225" s="55">
        <v>0</v>
      </c>
      <c r="AP225" s="55">
        <v>0</v>
      </c>
      <c r="AQ225" s="55">
        <v>0</v>
      </c>
      <c r="AR225" s="55">
        <v>0</v>
      </c>
      <c r="AS225" s="55">
        <v>0</v>
      </c>
      <c r="AT225" s="55">
        <v>0</v>
      </c>
      <c r="AU225" s="55">
        <v>0</v>
      </c>
      <c r="AV225" s="55">
        <v>0</v>
      </c>
      <c r="AW225" s="55">
        <v>0</v>
      </c>
      <c r="AX225" s="55">
        <v>0</v>
      </c>
      <c r="AY225" s="55">
        <v>0</v>
      </c>
      <c r="AZ225" s="55">
        <v>0</v>
      </c>
      <c r="BA225" s="55">
        <v>0</v>
      </c>
      <c r="BB225" s="55">
        <v>0</v>
      </c>
      <c r="BC225" s="55">
        <v>0</v>
      </c>
      <c r="BD225" s="55">
        <v>0</v>
      </c>
      <c r="BE225" s="55">
        <v>0</v>
      </c>
      <c r="BF225" s="55">
        <v>0</v>
      </c>
      <c r="BG225" s="55">
        <v>0</v>
      </c>
      <c r="BH225" s="55">
        <v>0</v>
      </c>
      <c r="BI225" s="55">
        <v>0</v>
      </c>
      <c r="BJ225" s="55">
        <v>0</v>
      </c>
      <c r="BK225" s="55">
        <v>0</v>
      </c>
      <c r="BL225" s="55">
        <v>0</v>
      </c>
      <c r="BM225" s="55">
        <v>0</v>
      </c>
      <c r="BN225" s="55">
        <v>0</v>
      </c>
      <c r="BO225" s="55">
        <v>0</v>
      </c>
      <c r="BP225" s="55">
        <v>0</v>
      </c>
      <c r="BQ225" s="55">
        <v>0</v>
      </c>
      <c r="BR225" s="55">
        <v>0</v>
      </c>
      <c r="BS225" s="55">
        <v>0</v>
      </c>
      <c r="BT225" s="55">
        <v>0</v>
      </c>
      <c r="BU225" s="55">
        <v>0</v>
      </c>
      <c r="BV225" s="55">
        <v>0</v>
      </c>
      <c r="BW225" s="55">
        <v>0</v>
      </c>
      <c r="BX225" s="55">
        <v>0</v>
      </c>
      <c r="BY225" s="55">
        <v>0</v>
      </c>
      <c r="BZ225" s="55">
        <v>0</v>
      </c>
      <c r="CA225" s="55">
        <v>0</v>
      </c>
      <c r="CB225" s="55">
        <v>0</v>
      </c>
      <c r="CC225" s="55">
        <v>0</v>
      </c>
      <c r="CD225" s="55">
        <v>0</v>
      </c>
      <c r="CE225" s="55">
        <v>0</v>
      </c>
      <c r="CF225" s="55">
        <v>0</v>
      </c>
      <c r="CG225" s="55">
        <v>0</v>
      </c>
      <c r="CH225" s="55">
        <v>0</v>
      </c>
      <c r="CI225" s="55">
        <v>0</v>
      </c>
      <c r="CJ225" s="55">
        <v>0</v>
      </c>
      <c r="CK225" s="55">
        <v>0</v>
      </c>
      <c r="CL225" s="55">
        <v>0</v>
      </c>
      <c r="CM225" s="55">
        <v>0</v>
      </c>
      <c r="CN225" s="55">
        <v>0</v>
      </c>
      <c r="CO225" s="55">
        <v>0</v>
      </c>
      <c r="CP225" s="55">
        <v>0</v>
      </c>
      <c r="CQ225" s="55">
        <v>0</v>
      </c>
      <c r="CR225" s="55">
        <v>0</v>
      </c>
      <c r="CS225" s="55">
        <v>0</v>
      </c>
      <c r="CT225" s="55">
        <v>0</v>
      </c>
      <c r="CU225" s="55">
        <v>0</v>
      </c>
      <c r="CV225" s="55">
        <v>0</v>
      </c>
      <c r="CW225" s="55">
        <v>0</v>
      </c>
      <c r="CX225" s="55">
        <v>0</v>
      </c>
      <c r="CY225" s="55">
        <v>0</v>
      </c>
      <c r="CZ225" s="55">
        <v>0</v>
      </c>
      <c r="DA225" s="55">
        <v>0</v>
      </c>
      <c r="DB225" s="55">
        <v>0</v>
      </c>
      <c r="DC225" s="55">
        <v>0</v>
      </c>
      <c r="DD225" s="55">
        <v>0</v>
      </c>
      <c r="DE225" s="55">
        <v>0</v>
      </c>
      <c r="DF225" s="55">
        <v>0</v>
      </c>
      <c r="DG225" s="55">
        <v>0</v>
      </c>
      <c r="DH225" s="55">
        <v>0</v>
      </c>
      <c r="DI225" s="55">
        <v>0</v>
      </c>
      <c r="DJ225" s="55">
        <v>0</v>
      </c>
      <c r="DK225" s="55">
        <v>0</v>
      </c>
      <c r="DL225" s="55">
        <v>0</v>
      </c>
      <c r="DM225" s="55">
        <v>0</v>
      </c>
      <c r="DN225" s="55">
        <v>0</v>
      </c>
      <c r="DO225" s="55">
        <v>0</v>
      </c>
      <c r="DP225" s="55">
        <v>0</v>
      </c>
      <c r="DQ225" s="55">
        <v>0</v>
      </c>
      <c r="DR225" s="55">
        <v>0</v>
      </c>
      <c r="DS225" s="55">
        <v>0</v>
      </c>
      <c r="DT225" s="55">
        <v>0</v>
      </c>
      <c r="DU225" s="55">
        <v>0</v>
      </c>
      <c r="DV225" s="55">
        <v>0</v>
      </c>
      <c r="DW225" s="55">
        <v>0</v>
      </c>
      <c r="DX225" s="55">
        <v>0</v>
      </c>
      <c r="DY225" s="55">
        <v>0</v>
      </c>
      <c r="DZ225" s="55">
        <v>0</v>
      </c>
      <c r="EA225" s="55">
        <v>0</v>
      </c>
      <c r="EB225" s="55">
        <v>0</v>
      </c>
      <c r="EC225" s="55">
        <v>0</v>
      </c>
      <c r="ED225" s="55">
        <v>0</v>
      </c>
      <c r="EE225" s="55">
        <v>0</v>
      </c>
      <c r="EF225" s="55">
        <v>0</v>
      </c>
      <c r="EG225" s="55">
        <v>0</v>
      </c>
      <c r="EH225" s="55">
        <v>0</v>
      </c>
      <c r="EI225" s="55">
        <v>0</v>
      </c>
      <c r="EJ225" s="55">
        <v>0</v>
      </c>
      <c r="EK225" s="55">
        <v>0</v>
      </c>
      <c r="EL225" s="55">
        <v>0</v>
      </c>
      <c r="EM225" s="55">
        <v>0</v>
      </c>
      <c r="EN225" s="55">
        <v>217.82803344726563</v>
      </c>
      <c r="EO225" s="55">
        <v>378.67752075195313</v>
      </c>
      <c r="EP225" s="55">
        <v>420.2838134765625</v>
      </c>
      <c r="EQ225" s="55">
        <v>411.95169067382813</v>
      </c>
      <c r="ER225" s="55">
        <v>367.1583251953125</v>
      </c>
      <c r="ES225" s="55">
        <v>315.99710083007813</v>
      </c>
      <c r="ET225" s="55">
        <v>267.88717651367188</v>
      </c>
      <c r="EU225" s="55">
        <v>227.04122924804688</v>
      </c>
      <c r="EV225" s="55">
        <v>192.91845703125</v>
      </c>
      <c r="EW225" s="55">
        <v>164.45408630371094</v>
      </c>
      <c r="EX225" s="55">
        <v>140.71279907226563</v>
      </c>
      <c r="EY225" s="55">
        <v>120.90737915039063</v>
      </c>
      <c r="EZ225" s="55">
        <v>104.38165283203125</v>
      </c>
      <c r="FA225" s="55">
        <v>90.592231750488281</v>
      </c>
      <c r="FB225" s="55">
        <v>79.083808898925781</v>
      </c>
      <c r="FC225" s="55">
        <v>69.478034973144531</v>
      </c>
      <c r="FD225" s="55">
        <v>61.457538604736328</v>
      </c>
      <c r="FE225" s="55">
        <v>54.745887756347656</v>
      </c>
      <c r="FF225" s="55">
        <v>48.38568115234375</v>
      </c>
      <c r="FG225" s="55">
        <v>41.537445068359375</v>
      </c>
      <c r="FH225" s="55">
        <v>35.154644012451172</v>
      </c>
      <c r="FI225" s="55">
        <v>29.536647796630859</v>
      </c>
      <c r="FJ225" s="55">
        <v>24.719968795776367</v>
      </c>
      <c r="FK225" s="55">
        <v>20.644353866577148</v>
      </c>
      <c r="FL225" s="55">
        <v>17.223730087280273</v>
      </c>
      <c r="FM225" s="55">
        <v>14.363521575927734</v>
      </c>
      <c r="FN225" s="55">
        <v>11.975627899169922</v>
      </c>
      <c r="FO225" s="55">
        <v>9.9846868515014648</v>
      </c>
      <c r="FP225" s="55">
        <v>8.3251142501831055</v>
      </c>
      <c r="FQ225" s="55">
        <v>6.9409999847412109</v>
      </c>
      <c r="FR225" s="55">
        <v>5.7862615585327148</v>
      </c>
      <c r="FS225" s="55">
        <v>4.8228311538696289</v>
      </c>
      <c r="FT225" s="55">
        <v>4.0190467834472656</v>
      </c>
      <c r="FU225" s="55">
        <v>3.3486590385437012</v>
      </c>
      <c r="FV225" s="55">
        <v>2.7896299362182617</v>
      </c>
      <c r="FW225" s="55">
        <v>2.3236005306243896</v>
      </c>
      <c r="FX225" s="55">
        <v>1.9351907968521118</v>
      </c>
      <c r="FY225" s="55">
        <v>1.6115117073059082</v>
      </c>
      <c r="FZ225" s="55">
        <v>1.3418295383453369</v>
      </c>
      <c r="GA225" s="55">
        <v>1.117167592048645</v>
      </c>
      <c r="GB225" s="55">
        <v>0.93006801605224609</v>
      </c>
      <c r="GC225" s="55">
        <v>0.77444720268249512</v>
      </c>
      <c r="GD225" s="55">
        <v>0.64497613906860352</v>
      </c>
      <c r="GE225" s="55">
        <v>0.53722608089447021</v>
      </c>
      <c r="GF225" s="55">
        <v>0.4476311206817627</v>
      </c>
      <c r="GG225" s="55">
        <v>0.37310594320297241</v>
      </c>
      <c r="GH225" s="55">
        <v>0.31102505326271057</v>
      </c>
      <c r="GI225" s="55">
        <v>0.2593156099319458</v>
      </c>
      <c r="GJ225" s="55">
        <v>0.21622198820114136</v>
      </c>
      <c r="GK225" s="55">
        <v>0.18027639389038086</v>
      </c>
      <c r="GL225" s="55">
        <v>0.15027995407581329</v>
      </c>
      <c r="GM225" s="55">
        <v>0.12524841725826263</v>
      </c>
      <c r="GN225" s="55">
        <v>0.10436470806598663</v>
      </c>
      <c r="GO225" s="55">
        <v>8.6947642266750336E-2</v>
      </c>
      <c r="GP225" s="55">
        <v>7.2427339851856232E-2</v>
      </c>
      <c r="GQ225" s="55">
        <v>6.0324553400278091E-2</v>
      </c>
      <c r="GR225" s="55">
        <v>5.0238538533449173E-2</v>
      </c>
      <c r="GS225" s="55">
        <v>4.1834622621536255E-2</v>
      </c>
      <c r="GT225" s="55">
        <v>3.4833095967769623E-2</v>
      </c>
      <c r="GU225" s="55">
        <v>2.9000505805015564E-2</v>
      </c>
    </row>
    <row r="226" spans="1:203" x14ac:dyDescent="0.45">
      <c r="A226" s="5" t="s">
        <v>3828</v>
      </c>
      <c r="B226" s="89">
        <v>44</v>
      </c>
      <c r="C226" s="89">
        <v>3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5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  <c r="S226" s="55">
        <v>0</v>
      </c>
      <c r="T226" s="55">
        <v>0</v>
      </c>
      <c r="U226" s="55">
        <v>0</v>
      </c>
      <c r="V226" s="55">
        <v>0</v>
      </c>
      <c r="W226" s="55">
        <v>0</v>
      </c>
      <c r="X226" s="55">
        <v>0</v>
      </c>
      <c r="Y226" s="55">
        <v>0</v>
      </c>
      <c r="Z226" s="55">
        <v>0</v>
      </c>
      <c r="AA226" s="55">
        <v>0</v>
      </c>
      <c r="AB226" s="55">
        <v>0</v>
      </c>
      <c r="AC226" s="55">
        <v>0</v>
      </c>
      <c r="AD226" s="55">
        <v>0</v>
      </c>
      <c r="AE226" s="55">
        <v>0</v>
      </c>
      <c r="AF226" s="55">
        <v>0</v>
      </c>
      <c r="AG226" s="55">
        <v>0</v>
      </c>
      <c r="AH226" s="55">
        <v>0</v>
      </c>
      <c r="AI226" s="55">
        <v>0</v>
      </c>
      <c r="AJ226" s="55">
        <v>0</v>
      </c>
      <c r="AK226" s="55">
        <v>0</v>
      </c>
      <c r="AL226" s="55">
        <v>0</v>
      </c>
      <c r="AM226" s="55">
        <v>0</v>
      </c>
      <c r="AN226" s="55">
        <v>0</v>
      </c>
      <c r="AO226" s="55">
        <v>0</v>
      </c>
      <c r="AP226" s="55">
        <v>0</v>
      </c>
      <c r="AQ226" s="55">
        <v>0</v>
      </c>
      <c r="AR226" s="55">
        <v>0</v>
      </c>
      <c r="AS226" s="55">
        <v>0</v>
      </c>
      <c r="AT226" s="55">
        <v>0</v>
      </c>
      <c r="AU226" s="55">
        <v>0</v>
      </c>
      <c r="AV226" s="55">
        <v>0</v>
      </c>
      <c r="AW226" s="55">
        <v>0</v>
      </c>
      <c r="AX226" s="55">
        <v>0</v>
      </c>
      <c r="AY226" s="55">
        <v>0</v>
      </c>
      <c r="AZ226" s="55">
        <v>0</v>
      </c>
      <c r="BA226" s="55">
        <v>0</v>
      </c>
      <c r="BB226" s="55">
        <v>0</v>
      </c>
      <c r="BC226" s="55">
        <v>0</v>
      </c>
      <c r="BD226" s="55">
        <v>0</v>
      </c>
      <c r="BE226" s="55">
        <v>0</v>
      </c>
      <c r="BF226" s="55">
        <v>0</v>
      </c>
      <c r="BG226" s="55">
        <v>0</v>
      </c>
      <c r="BH226" s="55">
        <v>0</v>
      </c>
      <c r="BI226" s="55">
        <v>0</v>
      </c>
      <c r="BJ226" s="55">
        <v>0</v>
      </c>
      <c r="BK226" s="55">
        <v>0</v>
      </c>
      <c r="BL226" s="55">
        <v>0</v>
      </c>
      <c r="BM226" s="55">
        <v>0</v>
      </c>
      <c r="BN226" s="55">
        <v>0</v>
      </c>
      <c r="BO226" s="55">
        <v>0</v>
      </c>
      <c r="BP226" s="55">
        <v>0</v>
      </c>
      <c r="BQ226" s="55">
        <v>0</v>
      </c>
      <c r="BR226" s="55">
        <v>0</v>
      </c>
      <c r="BS226" s="55">
        <v>0</v>
      </c>
      <c r="BT226" s="55">
        <v>0</v>
      </c>
      <c r="BU226" s="55">
        <v>0</v>
      </c>
      <c r="BV226" s="55">
        <v>0</v>
      </c>
      <c r="BW226" s="55">
        <v>0</v>
      </c>
      <c r="BX226" s="55">
        <v>0</v>
      </c>
      <c r="BY226" s="55">
        <v>0</v>
      </c>
      <c r="BZ226" s="55">
        <v>0</v>
      </c>
      <c r="CA226" s="55">
        <v>0</v>
      </c>
      <c r="CB226" s="55">
        <v>0</v>
      </c>
      <c r="CC226" s="55">
        <v>0</v>
      </c>
      <c r="CD226" s="55">
        <v>0</v>
      </c>
      <c r="CE226" s="55">
        <v>0</v>
      </c>
      <c r="CF226" s="55">
        <v>0</v>
      </c>
      <c r="CG226" s="55">
        <v>0</v>
      </c>
      <c r="CH226" s="55">
        <v>0</v>
      </c>
      <c r="CI226" s="55">
        <v>0</v>
      </c>
      <c r="CJ226" s="55">
        <v>0</v>
      </c>
      <c r="CK226" s="55">
        <v>0</v>
      </c>
      <c r="CL226" s="55">
        <v>0</v>
      </c>
      <c r="CM226" s="55">
        <v>0</v>
      </c>
      <c r="CN226" s="55">
        <v>0</v>
      </c>
      <c r="CO226" s="55">
        <v>0</v>
      </c>
      <c r="CP226" s="55">
        <v>0</v>
      </c>
      <c r="CQ226" s="55">
        <v>0</v>
      </c>
      <c r="CR226" s="55">
        <v>0</v>
      </c>
      <c r="CS226" s="55">
        <v>0</v>
      </c>
      <c r="CT226" s="55">
        <v>0</v>
      </c>
      <c r="CU226" s="55">
        <v>0</v>
      </c>
      <c r="CV226" s="55">
        <v>0</v>
      </c>
      <c r="CW226" s="55">
        <v>0</v>
      </c>
      <c r="CX226" s="55">
        <v>0</v>
      </c>
      <c r="CY226" s="55">
        <v>0</v>
      </c>
      <c r="CZ226" s="55">
        <v>0</v>
      </c>
      <c r="DA226" s="55">
        <v>0</v>
      </c>
      <c r="DB226" s="55">
        <v>0</v>
      </c>
      <c r="DC226" s="55">
        <v>0</v>
      </c>
      <c r="DD226" s="55">
        <v>0</v>
      </c>
      <c r="DE226" s="55">
        <v>0</v>
      </c>
      <c r="DF226" s="55">
        <v>0</v>
      </c>
      <c r="DG226" s="55">
        <v>0</v>
      </c>
      <c r="DH226" s="55">
        <v>0</v>
      </c>
      <c r="DI226" s="55">
        <v>0</v>
      </c>
      <c r="DJ226" s="55">
        <v>0</v>
      </c>
      <c r="DK226" s="55">
        <v>0</v>
      </c>
      <c r="DL226" s="55">
        <v>0</v>
      </c>
      <c r="DM226" s="55">
        <v>0</v>
      </c>
      <c r="DN226" s="55">
        <v>0</v>
      </c>
      <c r="DO226" s="55">
        <v>0</v>
      </c>
      <c r="DP226" s="55">
        <v>0</v>
      </c>
      <c r="DQ226" s="55">
        <v>0</v>
      </c>
      <c r="DR226" s="55">
        <v>0</v>
      </c>
      <c r="DS226" s="55">
        <v>0</v>
      </c>
      <c r="DT226" s="55">
        <v>0</v>
      </c>
      <c r="DU226" s="55">
        <v>0</v>
      </c>
      <c r="DV226" s="55">
        <v>0</v>
      </c>
      <c r="DW226" s="55">
        <v>0</v>
      </c>
      <c r="DX226" s="55">
        <v>0</v>
      </c>
      <c r="DY226" s="55">
        <v>0</v>
      </c>
      <c r="DZ226" s="55">
        <v>0</v>
      </c>
      <c r="EA226" s="55">
        <v>0</v>
      </c>
      <c r="EB226" s="55">
        <v>0</v>
      </c>
      <c r="EC226" s="55">
        <v>0</v>
      </c>
      <c r="ED226" s="55">
        <v>0</v>
      </c>
      <c r="EE226" s="55">
        <v>0</v>
      </c>
      <c r="EF226" s="55">
        <v>0</v>
      </c>
      <c r="EG226" s="55">
        <v>0</v>
      </c>
      <c r="EH226" s="55">
        <v>0</v>
      </c>
      <c r="EI226" s="55">
        <v>0</v>
      </c>
      <c r="EJ226" s="55">
        <v>0</v>
      </c>
      <c r="EK226" s="55">
        <v>0</v>
      </c>
      <c r="EL226" s="55">
        <v>0</v>
      </c>
      <c r="EM226" s="55">
        <v>0</v>
      </c>
      <c r="EN226" s="55">
        <v>232.61039733886719</v>
      </c>
      <c r="EO226" s="55">
        <v>354.71560668945313</v>
      </c>
      <c r="EP226" s="55">
        <v>350.9774169921875</v>
      </c>
      <c r="EQ226" s="55">
        <v>308.77102661132813</v>
      </c>
      <c r="ER226" s="55">
        <v>264.31805419921875</v>
      </c>
      <c r="ES226" s="55">
        <v>220.00263977050781</v>
      </c>
      <c r="ET226" s="55">
        <v>179.40376281738281</v>
      </c>
      <c r="EU226" s="55">
        <v>146.38798522949219</v>
      </c>
      <c r="EV226" s="55">
        <v>120.07601928710938</v>
      </c>
      <c r="EW226" s="55">
        <v>99.093025207519531</v>
      </c>
      <c r="EX226" s="55">
        <v>82.350982666015625</v>
      </c>
      <c r="EY226" s="55">
        <v>68.989662170410156</v>
      </c>
      <c r="EZ226" s="55">
        <v>58.327442169189453</v>
      </c>
      <c r="FA226" s="55">
        <v>49.820999145507813</v>
      </c>
      <c r="FB226" s="55">
        <v>43.033187866210938</v>
      </c>
      <c r="FC226" s="55">
        <v>37.617408752441406</v>
      </c>
      <c r="FD226" s="55">
        <v>33.294540405273438</v>
      </c>
      <c r="FE226" s="55">
        <v>29.843938827514648</v>
      </c>
      <c r="FF226" s="55">
        <v>27.089204788208008</v>
      </c>
      <c r="FG226" s="55">
        <v>24.889316558837891</v>
      </c>
      <c r="FH226" s="55">
        <v>23.15771484375</v>
      </c>
      <c r="FI226" s="55">
        <v>21.878349304199219</v>
      </c>
      <c r="FJ226" s="55">
        <v>20.890779495239258</v>
      </c>
      <c r="FK226" s="55">
        <v>20.041778564453125</v>
      </c>
      <c r="FL226" s="55">
        <v>19.325532913208008</v>
      </c>
      <c r="FM226" s="55">
        <v>18.737991333007813</v>
      </c>
      <c r="FN226" s="55">
        <v>18.257314682006836</v>
      </c>
      <c r="FO226" s="55">
        <v>17.841020584106445</v>
      </c>
      <c r="FP226" s="55">
        <v>16.365846633911133</v>
      </c>
      <c r="FQ226" s="55">
        <v>14.070213317871094</v>
      </c>
      <c r="FR226" s="55">
        <v>11.712145805358887</v>
      </c>
      <c r="FS226" s="55">
        <v>9.5750656127929688</v>
      </c>
      <c r="FT226" s="55">
        <v>7.7461795806884766</v>
      </c>
      <c r="FU226" s="55">
        <v>6.2275023460388184</v>
      </c>
      <c r="FV226" s="55">
        <v>4.9871525764465332</v>
      </c>
      <c r="FW226" s="55">
        <v>3.9843125343322754</v>
      </c>
      <c r="FX226" s="55">
        <v>3.1780147552490234</v>
      </c>
      <c r="FY226" s="55">
        <v>2.5321395397186279</v>
      </c>
      <c r="FZ226" s="55">
        <v>2.0159811973571777</v>
      </c>
      <c r="GA226" s="55">
        <v>1.6041140556335449</v>
      </c>
      <c r="GB226" s="55">
        <v>1.2768537998199463</v>
      </c>
      <c r="GC226" s="55">
        <v>1.0168180465698242</v>
      </c>
      <c r="GD226" s="55">
        <v>0.8096281886100769</v>
      </c>
      <c r="GE226" s="55">
        <v>0.64456510543823242</v>
      </c>
      <c r="GF226" s="55">
        <v>0.51335424184799194</v>
      </c>
      <c r="GG226" s="55">
        <v>0.40901437401771545</v>
      </c>
      <c r="GH226" s="55">
        <v>0.3259492814540863</v>
      </c>
      <c r="GI226" s="55">
        <v>0.25982463359832764</v>
      </c>
      <c r="GJ226" s="55">
        <v>0.20715135335922241</v>
      </c>
      <c r="GK226" s="55">
        <v>0.16515126824378967</v>
      </c>
      <c r="GL226" s="55">
        <v>0.13164736330509186</v>
      </c>
      <c r="GM226" s="55">
        <v>0.10491768270730972</v>
      </c>
      <c r="GN226" s="55">
        <v>8.3596557378768921E-2</v>
      </c>
      <c r="GO226" s="55">
        <v>6.6594548523426056E-2</v>
      </c>
      <c r="GP226" s="55">
        <v>5.3035922348499298E-2</v>
      </c>
      <c r="GQ226" s="55">
        <v>4.2228948324918747E-2</v>
      </c>
      <c r="GR226" s="55">
        <v>3.3614326268434525E-2</v>
      </c>
      <c r="GS226" s="55">
        <v>2.6749463751912117E-2</v>
      </c>
      <c r="GT226" s="55">
        <v>2.1280603483319283E-2</v>
      </c>
      <c r="GU226" s="55">
        <v>1.6926366835832596E-2</v>
      </c>
    </row>
    <row r="227" spans="1:203" x14ac:dyDescent="0.45">
      <c r="A227" s="5" t="s">
        <v>3828</v>
      </c>
      <c r="B227" s="89">
        <v>45</v>
      </c>
      <c r="C227" s="89">
        <v>2</v>
      </c>
      <c r="D227" s="55">
        <v>0</v>
      </c>
      <c r="E227" s="55">
        <v>0</v>
      </c>
      <c r="F227" s="55">
        <v>0</v>
      </c>
      <c r="G227" s="55">
        <v>0</v>
      </c>
      <c r="H227" s="55">
        <v>0</v>
      </c>
      <c r="I227" s="55">
        <v>0</v>
      </c>
      <c r="J227" s="55">
        <v>0</v>
      </c>
      <c r="K227" s="55">
        <v>0</v>
      </c>
      <c r="L227" s="55">
        <v>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  <c r="S227" s="55">
        <v>0</v>
      </c>
      <c r="T227" s="55">
        <v>0</v>
      </c>
      <c r="U227" s="55">
        <v>0</v>
      </c>
      <c r="V227" s="55">
        <v>0</v>
      </c>
      <c r="W227" s="55">
        <v>0</v>
      </c>
      <c r="X227" s="55">
        <v>0</v>
      </c>
      <c r="Y227" s="55">
        <v>0</v>
      </c>
      <c r="Z227" s="55">
        <v>0</v>
      </c>
      <c r="AA227" s="55">
        <v>0</v>
      </c>
      <c r="AB227" s="55">
        <v>0</v>
      </c>
      <c r="AC227" s="55">
        <v>0</v>
      </c>
      <c r="AD227" s="55">
        <v>0</v>
      </c>
      <c r="AE227" s="55">
        <v>0</v>
      </c>
      <c r="AF227" s="55">
        <v>0</v>
      </c>
      <c r="AG227" s="55">
        <v>0</v>
      </c>
      <c r="AH227" s="55">
        <v>0</v>
      </c>
      <c r="AI227" s="55">
        <v>0</v>
      </c>
      <c r="AJ227" s="55">
        <v>0</v>
      </c>
      <c r="AK227" s="55">
        <v>0</v>
      </c>
      <c r="AL227" s="55">
        <v>0</v>
      </c>
      <c r="AM227" s="55">
        <v>0</v>
      </c>
      <c r="AN227" s="55">
        <v>0</v>
      </c>
      <c r="AO227" s="55">
        <v>0</v>
      </c>
      <c r="AP227" s="55">
        <v>0</v>
      </c>
      <c r="AQ227" s="55">
        <v>0</v>
      </c>
      <c r="AR227" s="55">
        <v>0</v>
      </c>
      <c r="AS227" s="55">
        <v>0</v>
      </c>
      <c r="AT227" s="55">
        <v>0</v>
      </c>
      <c r="AU227" s="55">
        <v>0</v>
      </c>
      <c r="AV227" s="55">
        <v>0</v>
      </c>
      <c r="AW227" s="55">
        <v>0</v>
      </c>
      <c r="AX227" s="55">
        <v>0</v>
      </c>
      <c r="AY227" s="55">
        <v>0</v>
      </c>
      <c r="AZ227" s="55">
        <v>0</v>
      </c>
      <c r="BA227" s="55">
        <v>0</v>
      </c>
      <c r="BB227" s="55">
        <v>0</v>
      </c>
      <c r="BC227" s="55">
        <v>0</v>
      </c>
      <c r="BD227" s="55">
        <v>0</v>
      </c>
      <c r="BE227" s="55">
        <v>0</v>
      </c>
      <c r="BF227" s="55">
        <v>0</v>
      </c>
      <c r="BG227" s="55">
        <v>0</v>
      </c>
      <c r="BH227" s="55">
        <v>0</v>
      </c>
      <c r="BI227" s="55">
        <v>0</v>
      </c>
      <c r="BJ227" s="55">
        <v>0</v>
      </c>
      <c r="BK227" s="55">
        <v>0</v>
      </c>
      <c r="BL227" s="55">
        <v>0</v>
      </c>
      <c r="BM227" s="55">
        <v>0</v>
      </c>
      <c r="BN227" s="55">
        <v>0</v>
      </c>
      <c r="BO227" s="55">
        <v>0</v>
      </c>
      <c r="BP227" s="55">
        <v>0</v>
      </c>
      <c r="BQ227" s="55">
        <v>0</v>
      </c>
      <c r="BR227" s="55">
        <v>0</v>
      </c>
      <c r="BS227" s="55">
        <v>0</v>
      </c>
      <c r="BT227" s="55">
        <v>0</v>
      </c>
      <c r="BU227" s="55">
        <v>0</v>
      </c>
      <c r="BV227" s="55">
        <v>0</v>
      </c>
      <c r="BW227" s="55">
        <v>0</v>
      </c>
      <c r="BX227" s="55">
        <v>0</v>
      </c>
      <c r="BY227" s="55">
        <v>0</v>
      </c>
      <c r="BZ227" s="55">
        <v>0</v>
      </c>
      <c r="CA227" s="55">
        <v>0</v>
      </c>
      <c r="CB227" s="55">
        <v>0</v>
      </c>
      <c r="CC227" s="55">
        <v>0</v>
      </c>
      <c r="CD227" s="55">
        <v>0</v>
      </c>
      <c r="CE227" s="55">
        <v>0</v>
      </c>
      <c r="CF227" s="55">
        <v>0</v>
      </c>
      <c r="CG227" s="55">
        <v>0</v>
      </c>
      <c r="CH227" s="55">
        <v>0</v>
      </c>
      <c r="CI227" s="55">
        <v>0</v>
      </c>
      <c r="CJ227" s="55">
        <v>0</v>
      </c>
      <c r="CK227" s="55">
        <v>0</v>
      </c>
      <c r="CL227" s="55">
        <v>0</v>
      </c>
      <c r="CM227" s="55">
        <v>0</v>
      </c>
      <c r="CN227" s="55">
        <v>0</v>
      </c>
      <c r="CO227" s="55">
        <v>0</v>
      </c>
      <c r="CP227" s="55">
        <v>0</v>
      </c>
      <c r="CQ227" s="55">
        <v>0</v>
      </c>
      <c r="CR227" s="55">
        <v>0</v>
      </c>
      <c r="CS227" s="55">
        <v>0</v>
      </c>
      <c r="CT227" s="55">
        <v>0</v>
      </c>
      <c r="CU227" s="55">
        <v>0</v>
      </c>
      <c r="CV227" s="55">
        <v>0</v>
      </c>
      <c r="CW227" s="55">
        <v>0</v>
      </c>
      <c r="CX227" s="55">
        <v>0</v>
      </c>
      <c r="CY227" s="55">
        <v>0</v>
      </c>
      <c r="CZ227" s="55">
        <v>0</v>
      </c>
      <c r="DA227" s="55">
        <v>0</v>
      </c>
      <c r="DB227" s="55">
        <v>0</v>
      </c>
      <c r="DC227" s="55">
        <v>0</v>
      </c>
      <c r="DD227" s="55">
        <v>0</v>
      </c>
      <c r="DE227" s="55">
        <v>0</v>
      </c>
      <c r="DF227" s="55">
        <v>0</v>
      </c>
      <c r="DG227" s="55">
        <v>0</v>
      </c>
      <c r="DH227" s="55">
        <v>0</v>
      </c>
      <c r="DI227" s="55">
        <v>0</v>
      </c>
      <c r="DJ227" s="55">
        <v>0</v>
      </c>
      <c r="DK227" s="55">
        <v>0</v>
      </c>
      <c r="DL227" s="55">
        <v>0</v>
      </c>
      <c r="DM227" s="55">
        <v>0</v>
      </c>
      <c r="DN227" s="55">
        <v>0</v>
      </c>
      <c r="DO227" s="55">
        <v>0</v>
      </c>
      <c r="DP227" s="55">
        <v>0</v>
      </c>
      <c r="DQ227" s="55">
        <v>0</v>
      </c>
      <c r="DR227" s="55">
        <v>0</v>
      </c>
      <c r="DS227" s="55">
        <v>0</v>
      </c>
      <c r="DT227" s="55">
        <v>0</v>
      </c>
      <c r="DU227" s="55">
        <v>0</v>
      </c>
      <c r="DV227" s="55">
        <v>0</v>
      </c>
      <c r="DW227" s="55">
        <v>0</v>
      </c>
      <c r="DX227" s="55">
        <v>0</v>
      </c>
      <c r="DY227" s="55">
        <v>0</v>
      </c>
      <c r="DZ227" s="55">
        <v>0</v>
      </c>
      <c r="EA227" s="55">
        <v>0</v>
      </c>
      <c r="EB227" s="55">
        <v>0</v>
      </c>
      <c r="EC227" s="55">
        <v>0</v>
      </c>
      <c r="ED227" s="55">
        <v>0</v>
      </c>
      <c r="EE227" s="55">
        <v>0</v>
      </c>
      <c r="EF227" s="55">
        <v>0</v>
      </c>
      <c r="EG227" s="55">
        <v>0</v>
      </c>
      <c r="EH227" s="55">
        <v>0</v>
      </c>
      <c r="EI227" s="55">
        <v>0</v>
      </c>
      <c r="EJ227" s="55">
        <v>0</v>
      </c>
      <c r="EK227" s="55">
        <v>0</v>
      </c>
      <c r="EL227" s="55">
        <v>0</v>
      </c>
      <c r="EM227" s="55">
        <v>0</v>
      </c>
      <c r="EN227" s="55">
        <v>190.45375061035156</v>
      </c>
      <c r="EO227" s="55">
        <v>283.88455200195313</v>
      </c>
      <c r="EP227" s="55">
        <v>291.32369995117188</v>
      </c>
      <c r="EQ227" s="55">
        <v>268.62860107421875</v>
      </c>
      <c r="ER227" s="55">
        <v>238.24920654296875</v>
      </c>
      <c r="ES227" s="55">
        <v>203.63249206542969</v>
      </c>
      <c r="ET227" s="55">
        <v>169.92918395996094</v>
      </c>
      <c r="EU227" s="55">
        <v>140.57437133789063</v>
      </c>
      <c r="EV227" s="55">
        <v>116.90040588378906</v>
      </c>
      <c r="EW227" s="55">
        <v>97.674453735351563</v>
      </c>
      <c r="EX227" s="55">
        <v>82.037094116210938</v>
      </c>
      <c r="EY227" s="55">
        <v>69.313636779785156</v>
      </c>
      <c r="EZ227" s="55">
        <v>58.9605712890625</v>
      </c>
      <c r="FA227" s="55">
        <v>50.537940979003906</v>
      </c>
      <c r="FB227" s="55">
        <v>43.687358856201172</v>
      </c>
      <c r="FC227" s="55">
        <v>38.116569519042969</v>
      </c>
      <c r="FD227" s="55">
        <v>33.587566375732422</v>
      </c>
      <c r="FE227" s="55">
        <v>29.905862808227539</v>
      </c>
      <c r="FF227" s="55">
        <v>26.913307189941406</v>
      </c>
      <c r="FG227" s="55">
        <v>24.479894638061523</v>
      </c>
      <c r="FH227" s="55">
        <v>22.51911735534668</v>
      </c>
      <c r="FI227" s="55">
        <v>21.033987045288086</v>
      </c>
      <c r="FJ227" s="55">
        <v>19.846052169799805</v>
      </c>
      <c r="FK227" s="55">
        <v>18.819131851196289</v>
      </c>
      <c r="FL227" s="55">
        <v>17.964902877807617</v>
      </c>
      <c r="FM227" s="55">
        <v>17.269433975219727</v>
      </c>
      <c r="FN227" s="55">
        <v>16.703582763671875</v>
      </c>
      <c r="FO227" s="55">
        <v>16.240110397338867</v>
      </c>
      <c r="FP227" s="55">
        <v>15.620353698730469</v>
      </c>
      <c r="FQ227" s="55">
        <v>13.799072265625</v>
      </c>
      <c r="FR227" s="55">
        <v>11.723905563354492</v>
      </c>
      <c r="FS227" s="55">
        <v>9.7668695449829102</v>
      </c>
      <c r="FT227" s="55">
        <v>8.0462074279785156</v>
      </c>
      <c r="FU227" s="55">
        <v>6.5850129127502441</v>
      </c>
      <c r="FV227" s="55">
        <v>5.3675203323364258</v>
      </c>
      <c r="FW227" s="55">
        <v>4.364072322845459</v>
      </c>
      <c r="FX227" s="55">
        <v>3.5423653125762939</v>
      </c>
      <c r="FY227" s="55">
        <v>2.8721661567687988</v>
      </c>
      <c r="FZ227" s="55">
        <v>2.3268723487854004</v>
      </c>
      <c r="GA227" s="55">
        <v>1.8836448192596436</v>
      </c>
      <c r="GB227" s="55">
        <v>1.5250139236450195</v>
      </c>
      <c r="GC227" s="55">
        <v>1.2351875305175781</v>
      </c>
      <c r="GD227" s="55">
        <v>1.0005230903625488</v>
      </c>
      <c r="GE227" s="55">
        <v>0.81045860052108765</v>
      </c>
      <c r="GF227" s="55">
        <v>0.65697509050369263</v>
      </c>
      <c r="GG227" s="55">
        <v>0.53288722038269043</v>
      </c>
      <c r="GH227" s="55">
        <v>0.432413250207901</v>
      </c>
      <c r="GI227" s="55">
        <v>0.35106796026229858</v>
      </c>
      <c r="GJ227" s="55">
        <v>0.28512522578239441</v>
      </c>
      <c r="GK227" s="55">
        <v>0.23157669603824615</v>
      </c>
      <c r="GL227" s="55">
        <v>0.18805126845836639</v>
      </c>
      <c r="GM227" s="55">
        <v>0.15265758335590363</v>
      </c>
      <c r="GN227" s="55">
        <v>0.12387719750404358</v>
      </c>
      <c r="GO227" s="55">
        <v>0.10048285126686096</v>
      </c>
      <c r="GP227" s="55">
        <v>8.1474073231220245E-2</v>
      </c>
      <c r="GQ227" s="55">
        <v>6.6035032272338867E-2</v>
      </c>
      <c r="GR227" s="55">
        <v>5.3501203656196594E-2</v>
      </c>
      <c r="GS227" s="55">
        <v>4.3330557644367218E-2</v>
      </c>
      <c r="GT227" s="55">
        <v>3.507542610168457E-2</v>
      </c>
      <c r="GU227" s="55">
        <v>2.838793583214283E-2</v>
      </c>
    </row>
    <row r="228" spans="1:203" x14ac:dyDescent="0.45">
      <c r="A228" s="5" t="s">
        <v>3828</v>
      </c>
      <c r="B228" s="89">
        <v>46</v>
      </c>
      <c r="C228" s="89">
        <v>4</v>
      </c>
      <c r="D228" s="55">
        <v>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  <c r="S228" s="55">
        <v>0</v>
      </c>
      <c r="T228" s="55">
        <v>0</v>
      </c>
      <c r="U228" s="55">
        <v>0</v>
      </c>
      <c r="V228" s="55">
        <v>0</v>
      </c>
      <c r="W228" s="55">
        <v>0</v>
      </c>
      <c r="X228" s="55">
        <v>0</v>
      </c>
      <c r="Y228" s="55">
        <v>0</v>
      </c>
      <c r="Z228" s="55">
        <v>0</v>
      </c>
      <c r="AA228" s="55">
        <v>0</v>
      </c>
      <c r="AB228" s="55">
        <v>0</v>
      </c>
      <c r="AC228" s="55">
        <v>0</v>
      </c>
      <c r="AD228" s="55">
        <v>0</v>
      </c>
      <c r="AE228" s="55">
        <v>0</v>
      </c>
      <c r="AF228" s="55">
        <v>0</v>
      </c>
      <c r="AG228" s="55">
        <v>0</v>
      </c>
      <c r="AH228" s="55">
        <v>0</v>
      </c>
      <c r="AI228" s="55">
        <v>0</v>
      </c>
      <c r="AJ228" s="55">
        <v>0</v>
      </c>
      <c r="AK228" s="55">
        <v>0</v>
      </c>
      <c r="AL228" s="55">
        <v>0</v>
      </c>
      <c r="AM228" s="55">
        <v>0</v>
      </c>
      <c r="AN228" s="55">
        <v>0</v>
      </c>
      <c r="AO228" s="55">
        <v>0</v>
      </c>
      <c r="AP228" s="55">
        <v>0</v>
      </c>
      <c r="AQ228" s="55">
        <v>0</v>
      </c>
      <c r="AR228" s="55">
        <v>0</v>
      </c>
      <c r="AS228" s="55">
        <v>0</v>
      </c>
      <c r="AT228" s="55">
        <v>0</v>
      </c>
      <c r="AU228" s="55">
        <v>0</v>
      </c>
      <c r="AV228" s="55">
        <v>0</v>
      </c>
      <c r="AW228" s="55">
        <v>0</v>
      </c>
      <c r="AX228" s="55">
        <v>0</v>
      </c>
      <c r="AY228" s="55">
        <v>0</v>
      </c>
      <c r="AZ228" s="55">
        <v>0</v>
      </c>
      <c r="BA228" s="55">
        <v>0</v>
      </c>
      <c r="BB228" s="55">
        <v>0</v>
      </c>
      <c r="BC228" s="55">
        <v>0</v>
      </c>
      <c r="BD228" s="55">
        <v>0</v>
      </c>
      <c r="BE228" s="55">
        <v>0</v>
      </c>
      <c r="BF228" s="55">
        <v>0</v>
      </c>
      <c r="BG228" s="55">
        <v>0</v>
      </c>
      <c r="BH228" s="55">
        <v>0</v>
      </c>
      <c r="BI228" s="55">
        <v>0</v>
      </c>
      <c r="BJ228" s="55">
        <v>0</v>
      </c>
      <c r="BK228" s="55">
        <v>0</v>
      </c>
      <c r="BL228" s="55">
        <v>0</v>
      </c>
      <c r="BM228" s="55">
        <v>0</v>
      </c>
      <c r="BN228" s="55">
        <v>0</v>
      </c>
      <c r="BO228" s="55">
        <v>0</v>
      </c>
      <c r="BP228" s="55">
        <v>0</v>
      </c>
      <c r="BQ228" s="55">
        <v>0</v>
      </c>
      <c r="BR228" s="55">
        <v>0</v>
      </c>
      <c r="BS228" s="55">
        <v>0</v>
      </c>
      <c r="BT228" s="55">
        <v>0</v>
      </c>
      <c r="BU228" s="55">
        <v>0</v>
      </c>
      <c r="BV228" s="55">
        <v>0</v>
      </c>
      <c r="BW228" s="55">
        <v>0</v>
      </c>
      <c r="BX228" s="55">
        <v>0</v>
      </c>
      <c r="BY228" s="55">
        <v>0</v>
      </c>
      <c r="BZ228" s="55">
        <v>0</v>
      </c>
      <c r="CA228" s="55">
        <v>0</v>
      </c>
      <c r="CB228" s="55">
        <v>0</v>
      </c>
      <c r="CC228" s="55">
        <v>0</v>
      </c>
      <c r="CD228" s="55">
        <v>0</v>
      </c>
      <c r="CE228" s="55">
        <v>0</v>
      </c>
      <c r="CF228" s="55">
        <v>0</v>
      </c>
      <c r="CG228" s="55">
        <v>0</v>
      </c>
      <c r="CH228" s="55">
        <v>0</v>
      </c>
      <c r="CI228" s="55">
        <v>0</v>
      </c>
      <c r="CJ228" s="55">
        <v>0</v>
      </c>
      <c r="CK228" s="55">
        <v>0</v>
      </c>
      <c r="CL228" s="55">
        <v>0</v>
      </c>
      <c r="CM228" s="55">
        <v>0</v>
      </c>
      <c r="CN228" s="55">
        <v>0</v>
      </c>
      <c r="CO228" s="55">
        <v>0</v>
      </c>
      <c r="CP228" s="55">
        <v>0</v>
      </c>
      <c r="CQ228" s="55">
        <v>0</v>
      </c>
      <c r="CR228" s="55">
        <v>0</v>
      </c>
      <c r="CS228" s="55">
        <v>0</v>
      </c>
      <c r="CT228" s="55">
        <v>0</v>
      </c>
      <c r="CU228" s="55">
        <v>0</v>
      </c>
      <c r="CV228" s="55">
        <v>0</v>
      </c>
      <c r="CW228" s="55">
        <v>0</v>
      </c>
      <c r="CX228" s="55">
        <v>0</v>
      </c>
      <c r="CY228" s="55">
        <v>0</v>
      </c>
      <c r="CZ228" s="55">
        <v>0</v>
      </c>
      <c r="DA228" s="55">
        <v>0</v>
      </c>
      <c r="DB228" s="55">
        <v>0</v>
      </c>
      <c r="DC228" s="55">
        <v>0</v>
      </c>
      <c r="DD228" s="55">
        <v>0</v>
      </c>
      <c r="DE228" s="55">
        <v>0</v>
      </c>
      <c r="DF228" s="55">
        <v>0</v>
      </c>
      <c r="DG228" s="55">
        <v>0</v>
      </c>
      <c r="DH228" s="55">
        <v>0</v>
      </c>
      <c r="DI228" s="55">
        <v>0</v>
      </c>
      <c r="DJ228" s="55">
        <v>0</v>
      </c>
      <c r="DK228" s="55">
        <v>0</v>
      </c>
      <c r="DL228" s="55">
        <v>0</v>
      </c>
      <c r="DM228" s="55">
        <v>0</v>
      </c>
      <c r="DN228" s="55">
        <v>0</v>
      </c>
      <c r="DO228" s="55">
        <v>0</v>
      </c>
      <c r="DP228" s="55">
        <v>0</v>
      </c>
      <c r="DQ228" s="55">
        <v>0</v>
      </c>
      <c r="DR228" s="55">
        <v>0</v>
      </c>
      <c r="DS228" s="55">
        <v>0</v>
      </c>
      <c r="DT228" s="55">
        <v>0</v>
      </c>
      <c r="DU228" s="55">
        <v>0</v>
      </c>
      <c r="DV228" s="55">
        <v>0</v>
      </c>
      <c r="DW228" s="55">
        <v>0</v>
      </c>
      <c r="DX228" s="55">
        <v>0</v>
      </c>
      <c r="DY228" s="55">
        <v>0</v>
      </c>
      <c r="DZ228" s="55">
        <v>0</v>
      </c>
      <c r="EA228" s="55">
        <v>0</v>
      </c>
      <c r="EB228" s="55">
        <v>0</v>
      </c>
      <c r="EC228" s="55">
        <v>0</v>
      </c>
      <c r="ED228" s="55">
        <v>0</v>
      </c>
      <c r="EE228" s="55">
        <v>0</v>
      </c>
      <c r="EF228" s="55">
        <v>0</v>
      </c>
      <c r="EG228" s="55">
        <v>0</v>
      </c>
      <c r="EH228" s="55">
        <v>0</v>
      </c>
      <c r="EI228" s="55">
        <v>0</v>
      </c>
      <c r="EJ228" s="55">
        <v>0</v>
      </c>
      <c r="EK228" s="55">
        <v>0</v>
      </c>
      <c r="EL228" s="55">
        <v>0</v>
      </c>
      <c r="EM228" s="55">
        <v>0</v>
      </c>
      <c r="EN228" s="55">
        <v>234.27589416503906</v>
      </c>
      <c r="EO228" s="55">
        <v>295.73733520507813</v>
      </c>
      <c r="EP228" s="55">
        <v>287.43191528320313</v>
      </c>
      <c r="EQ228" s="55">
        <v>257.74240112304688</v>
      </c>
      <c r="ER228" s="55">
        <v>221.50312805175781</v>
      </c>
      <c r="ES228" s="55">
        <v>186.11091613769531</v>
      </c>
      <c r="ET228" s="55">
        <v>154.42845153808594</v>
      </c>
      <c r="EU228" s="55">
        <v>127.83103942871094</v>
      </c>
      <c r="EV228" s="55">
        <v>106.47976684570313</v>
      </c>
      <c r="EW228" s="55">
        <v>89.081977844238281</v>
      </c>
      <c r="EX228" s="55">
        <v>74.886054992675781</v>
      </c>
      <c r="EY228" s="55">
        <v>63.299999237060547</v>
      </c>
      <c r="EZ228" s="55">
        <v>53.844486236572266</v>
      </c>
      <c r="FA228" s="55">
        <v>46.126914978027344</v>
      </c>
      <c r="FB228" s="55">
        <v>39.826431274414063</v>
      </c>
      <c r="FC228" s="55">
        <v>34.677543640136719</v>
      </c>
      <c r="FD228" s="55">
        <v>30.385042190551758</v>
      </c>
      <c r="FE228" s="55">
        <v>25.734907150268555</v>
      </c>
      <c r="FF228" s="55">
        <v>21.402021408081055</v>
      </c>
      <c r="FG228" s="55">
        <v>17.648481369018555</v>
      </c>
      <c r="FH228" s="55">
        <v>14.485876083374023</v>
      </c>
      <c r="FI228" s="55">
        <v>11.860172271728516</v>
      </c>
      <c r="FJ228" s="55">
        <v>9.6944694519042969</v>
      </c>
      <c r="FK228" s="55">
        <v>7.9163966178894043</v>
      </c>
      <c r="FL228" s="55">
        <v>6.4617094993591309</v>
      </c>
      <c r="FM228" s="55">
        <v>5.2730240821838379</v>
      </c>
      <c r="FN228" s="55">
        <v>4.3023114204406738</v>
      </c>
      <c r="FO228" s="55">
        <v>3.5101304054260254</v>
      </c>
      <c r="FP228" s="55">
        <v>2.8637089729309082</v>
      </c>
      <c r="FQ228" s="55">
        <v>2.3361411094665527</v>
      </c>
      <c r="FR228" s="55">
        <v>1.9055970907211304</v>
      </c>
      <c r="FS228" s="55">
        <v>1.5542560815811157</v>
      </c>
      <c r="FT228" s="55">
        <v>1.2675982713699341</v>
      </c>
      <c r="FU228" s="55">
        <v>1.0337430238723755</v>
      </c>
      <c r="FV228" s="55">
        <v>0.84298211336135864</v>
      </c>
      <c r="FW228" s="55">
        <v>0.68739432096481323</v>
      </c>
      <c r="FX228" s="55">
        <v>0.56050229072570801</v>
      </c>
      <c r="FY228" s="55">
        <v>0.45702120661735535</v>
      </c>
      <c r="FZ228" s="55">
        <v>0.37262961268424988</v>
      </c>
      <c r="GA228" s="55">
        <v>0.30381566286087036</v>
      </c>
      <c r="GB228" s="55">
        <v>0.24771730601787567</v>
      </c>
      <c r="GC228" s="55">
        <v>0.20201639831066132</v>
      </c>
      <c r="GD228" s="55">
        <v>0.16474974155426025</v>
      </c>
      <c r="GE228" s="55">
        <v>0.13435333967208862</v>
      </c>
      <c r="GF228" s="55">
        <v>0.1095791682600975</v>
      </c>
      <c r="GG228" s="55">
        <v>8.9380234479904175E-2</v>
      </c>
      <c r="GH228" s="55">
        <v>7.2906635701656342E-2</v>
      </c>
      <c r="GI228" s="55">
        <v>5.9472806751728058E-2</v>
      </c>
      <c r="GJ228" s="55">
        <v>4.8515822738409042E-2</v>
      </c>
      <c r="GK228" s="55">
        <v>3.9576049894094467E-2</v>
      </c>
      <c r="GL228" s="55">
        <v>3.2281387597322464E-2</v>
      </c>
      <c r="GM228" s="55">
        <v>2.6329228654503822E-2</v>
      </c>
      <c r="GN228" s="55">
        <v>2.1472975611686707E-2</v>
      </c>
      <c r="GO228" s="55">
        <v>1.7511473968625069E-2</v>
      </c>
      <c r="GP228" s="55">
        <v>1.428014412522316E-2</v>
      </c>
      <c r="GQ228" s="55">
        <v>1.164453849196434E-2</v>
      </c>
      <c r="GR228" s="55">
        <v>9.495067410171032E-3</v>
      </c>
      <c r="GS228" s="55">
        <v>7.7420971356332302E-3</v>
      </c>
      <c r="GT228" s="55">
        <v>6.3125933520495892E-3</v>
      </c>
      <c r="GU228" s="55">
        <v>5.1468648016452789E-3</v>
      </c>
    </row>
    <row r="229" spans="1:203" x14ac:dyDescent="0.45">
      <c r="A229" s="5" t="s">
        <v>3828</v>
      </c>
      <c r="B229" s="89">
        <v>47</v>
      </c>
      <c r="C229" s="89">
        <v>7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  <c r="S229" s="55">
        <v>0</v>
      </c>
      <c r="T229" s="55">
        <v>0</v>
      </c>
      <c r="U229" s="55">
        <v>0</v>
      </c>
      <c r="V229" s="55">
        <v>0</v>
      </c>
      <c r="W229" s="55">
        <v>0</v>
      </c>
      <c r="X229" s="55">
        <v>0</v>
      </c>
      <c r="Y229" s="55">
        <v>0</v>
      </c>
      <c r="Z229" s="55">
        <v>0</v>
      </c>
      <c r="AA229" s="55">
        <v>0</v>
      </c>
      <c r="AB229" s="55">
        <v>0</v>
      </c>
      <c r="AC229" s="55">
        <v>0</v>
      </c>
      <c r="AD229" s="55">
        <v>0</v>
      </c>
      <c r="AE229" s="55">
        <v>0</v>
      </c>
      <c r="AF229" s="55">
        <v>0</v>
      </c>
      <c r="AG229" s="55">
        <v>0</v>
      </c>
      <c r="AH229" s="55">
        <v>0</v>
      </c>
      <c r="AI229" s="55">
        <v>0</v>
      </c>
      <c r="AJ229" s="55">
        <v>0</v>
      </c>
      <c r="AK229" s="55">
        <v>0</v>
      </c>
      <c r="AL229" s="55">
        <v>0</v>
      </c>
      <c r="AM229" s="55">
        <v>0</v>
      </c>
      <c r="AN229" s="55">
        <v>0</v>
      </c>
      <c r="AO229" s="55">
        <v>0</v>
      </c>
      <c r="AP229" s="55">
        <v>0</v>
      </c>
      <c r="AQ229" s="55">
        <v>0</v>
      </c>
      <c r="AR229" s="55">
        <v>0</v>
      </c>
      <c r="AS229" s="55">
        <v>0</v>
      </c>
      <c r="AT229" s="55">
        <v>0</v>
      </c>
      <c r="AU229" s="55">
        <v>0</v>
      </c>
      <c r="AV229" s="55">
        <v>0</v>
      </c>
      <c r="AW229" s="55">
        <v>0</v>
      </c>
      <c r="AX229" s="55">
        <v>0</v>
      </c>
      <c r="AY229" s="55">
        <v>0</v>
      </c>
      <c r="AZ229" s="55">
        <v>0</v>
      </c>
      <c r="BA229" s="55">
        <v>0</v>
      </c>
      <c r="BB229" s="55">
        <v>0</v>
      </c>
      <c r="BC229" s="55">
        <v>0</v>
      </c>
      <c r="BD229" s="55">
        <v>0</v>
      </c>
      <c r="BE229" s="55">
        <v>0</v>
      </c>
      <c r="BF229" s="55">
        <v>0</v>
      </c>
      <c r="BG229" s="55">
        <v>0</v>
      </c>
      <c r="BH229" s="55">
        <v>0</v>
      </c>
      <c r="BI229" s="55">
        <v>0</v>
      </c>
      <c r="BJ229" s="55">
        <v>0</v>
      </c>
      <c r="BK229" s="55">
        <v>0</v>
      </c>
      <c r="BL229" s="55">
        <v>0</v>
      </c>
      <c r="BM229" s="55">
        <v>0</v>
      </c>
      <c r="BN229" s="55">
        <v>0</v>
      </c>
      <c r="BO229" s="55">
        <v>0</v>
      </c>
      <c r="BP229" s="55">
        <v>0</v>
      </c>
      <c r="BQ229" s="55">
        <v>0</v>
      </c>
      <c r="BR229" s="55">
        <v>0</v>
      </c>
      <c r="BS229" s="55">
        <v>0</v>
      </c>
      <c r="BT229" s="55">
        <v>0</v>
      </c>
      <c r="BU229" s="55">
        <v>0</v>
      </c>
      <c r="BV229" s="55">
        <v>0</v>
      </c>
      <c r="BW229" s="55">
        <v>0</v>
      </c>
      <c r="BX229" s="55">
        <v>0</v>
      </c>
      <c r="BY229" s="55">
        <v>0</v>
      </c>
      <c r="BZ229" s="55">
        <v>0</v>
      </c>
      <c r="CA229" s="55">
        <v>0</v>
      </c>
      <c r="CB229" s="55">
        <v>0</v>
      </c>
      <c r="CC229" s="55">
        <v>0</v>
      </c>
      <c r="CD229" s="55">
        <v>0</v>
      </c>
      <c r="CE229" s="55">
        <v>0</v>
      </c>
      <c r="CF229" s="55">
        <v>0</v>
      </c>
      <c r="CG229" s="55">
        <v>0</v>
      </c>
      <c r="CH229" s="55">
        <v>0</v>
      </c>
      <c r="CI229" s="55">
        <v>0</v>
      </c>
      <c r="CJ229" s="55">
        <v>0</v>
      </c>
      <c r="CK229" s="55">
        <v>0</v>
      </c>
      <c r="CL229" s="55">
        <v>0</v>
      </c>
      <c r="CM229" s="55">
        <v>0</v>
      </c>
      <c r="CN229" s="55">
        <v>0</v>
      </c>
      <c r="CO229" s="55">
        <v>0</v>
      </c>
      <c r="CP229" s="55">
        <v>0</v>
      </c>
      <c r="CQ229" s="55">
        <v>0</v>
      </c>
      <c r="CR229" s="55">
        <v>0</v>
      </c>
      <c r="CS229" s="55">
        <v>0</v>
      </c>
      <c r="CT229" s="55">
        <v>0</v>
      </c>
      <c r="CU229" s="55">
        <v>0</v>
      </c>
      <c r="CV229" s="55">
        <v>0</v>
      </c>
      <c r="CW229" s="55">
        <v>0</v>
      </c>
      <c r="CX229" s="55">
        <v>0</v>
      </c>
      <c r="CY229" s="55">
        <v>0</v>
      </c>
      <c r="CZ229" s="55">
        <v>0</v>
      </c>
      <c r="DA229" s="55">
        <v>0</v>
      </c>
      <c r="DB229" s="55">
        <v>0</v>
      </c>
      <c r="DC229" s="55">
        <v>0</v>
      </c>
      <c r="DD229" s="55">
        <v>0</v>
      </c>
      <c r="DE229" s="55">
        <v>0</v>
      </c>
      <c r="DF229" s="55">
        <v>0</v>
      </c>
      <c r="DG229" s="55">
        <v>0</v>
      </c>
      <c r="DH229" s="55">
        <v>0</v>
      </c>
      <c r="DI229" s="55">
        <v>0</v>
      </c>
      <c r="DJ229" s="55">
        <v>0</v>
      </c>
      <c r="DK229" s="55">
        <v>0</v>
      </c>
      <c r="DL229" s="55">
        <v>0</v>
      </c>
      <c r="DM229" s="55">
        <v>0</v>
      </c>
      <c r="DN229" s="55">
        <v>0</v>
      </c>
      <c r="DO229" s="55">
        <v>0</v>
      </c>
      <c r="DP229" s="55">
        <v>0</v>
      </c>
      <c r="DQ229" s="55">
        <v>0</v>
      </c>
      <c r="DR229" s="55">
        <v>0</v>
      </c>
      <c r="DS229" s="55">
        <v>0</v>
      </c>
      <c r="DT229" s="55">
        <v>0</v>
      </c>
      <c r="DU229" s="55">
        <v>0</v>
      </c>
      <c r="DV229" s="55">
        <v>0</v>
      </c>
      <c r="DW229" s="55">
        <v>0</v>
      </c>
      <c r="DX229" s="55">
        <v>0</v>
      </c>
      <c r="DY229" s="55">
        <v>0</v>
      </c>
      <c r="DZ229" s="55">
        <v>0</v>
      </c>
      <c r="EA229" s="55">
        <v>0</v>
      </c>
      <c r="EB229" s="55">
        <v>0</v>
      </c>
      <c r="EC229" s="55">
        <v>0</v>
      </c>
      <c r="ED229" s="55">
        <v>0</v>
      </c>
      <c r="EE229" s="55">
        <v>0</v>
      </c>
      <c r="EF229" s="55">
        <v>0</v>
      </c>
      <c r="EG229" s="55">
        <v>0</v>
      </c>
      <c r="EH229" s="55">
        <v>0</v>
      </c>
      <c r="EI229" s="55">
        <v>0</v>
      </c>
      <c r="EJ229" s="55">
        <v>0</v>
      </c>
      <c r="EK229" s="55">
        <v>0</v>
      </c>
      <c r="EL229" s="55">
        <v>0</v>
      </c>
      <c r="EM229" s="55">
        <v>0</v>
      </c>
      <c r="EN229" s="55">
        <v>141.09114074707031</v>
      </c>
      <c r="EO229" s="55">
        <v>188.4573974609375</v>
      </c>
      <c r="EP229" s="55">
        <v>166.89759826660156</v>
      </c>
      <c r="EQ229" s="55">
        <v>134.36285400390625</v>
      </c>
      <c r="ER229" s="55">
        <v>106.48906707763672</v>
      </c>
      <c r="ES229" s="55">
        <v>77.673408508300781</v>
      </c>
      <c r="ET229" s="55">
        <v>54.734367370605469</v>
      </c>
      <c r="EU229" s="55">
        <v>38.429843902587891</v>
      </c>
      <c r="EV229" s="55">
        <v>27.514955520629883</v>
      </c>
      <c r="EW229" s="55">
        <v>20.086423873901367</v>
      </c>
      <c r="EX229" s="55">
        <v>15.04228401184082</v>
      </c>
      <c r="EY229" s="55">
        <v>11.618176460266113</v>
      </c>
      <c r="EZ229" s="55">
        <v>8.8140411376953125</v>
      </c>
      <c r="FA229" s="55">
        <v>6.2121133804321289</v>
      </c>
      <c r="FB229" s="55">
        <v>4.2930693626403809</v>
      </c>
      <c r="FC229" s="55">
        <v>2.9357531070709229</v>
      </c>
      <c r="FD229" s="55">
        <v>1.994004487991333</v>
      </c>
      <c r="FE229" s="55">
        <v>1.348250150680542</v>
      </c>
      <c r="FF229" s="55">
        <v>0.90878492593765259</v>
      </c>
      <c r="FG229" s="55">
        <v>0.61113369464874268</v>
      </c>
      <c r="FH229" s="55">
        <v>0.41123953461647034</v>
      </c>
      <c r="FI229" s="55">
        <v>0.27646103501319885</v>
      </c>
      <c r="FJ229" s="55">
        <v>0.18563190102577209</v>
      </c>
      <c r="FK229" s="55">
        <v>0.12457575649023056</v>
      </c>
      <c r="FL229" s="55">
        <v>8.3651550114154816E-2</v>
      </c>
      <c r="FM229" s="55">
        <v>5.619228258728981E-2</v>
      </c>
      <c r="FN229" s="55">
        <v>3.7751682102680206E-2</v>
      </c>
      <c r="FO229" s="55">
        <v>2.5372650474309921E-2</v>
      </c>
      <c r="FP229" s="55">
        <v>1.7055358737707138E-2</v>
      </c>
      <c r="FQ229" s="55">
        <v>1.1462787166237831E-2</v>
      </c>
      <c r="FR229" s="55">
        <v>7.7017382718622684E-3</v>
      </c>
      <c r="FS229" s="55">
        <v>5.1728296093642712E-3</v>
      </c>
      <c r="FT229" s="55">
        <v>3.4730785991996527E-3</v>
      </c>
      <c r="FU229" s="55">
        <v>2.331096213310957E-3</v>
      </c>
      <c r="FV229" s="55">
        <v>1.5641216887161136E-3</v>
      </c>
      <c r="FW229" s="55">
        <v>1.0492049623280764E-3</v>
      </c>
      <c r="FX229" s="55">
        <v>7.0360040990635753E-4</v>
      </c>
      <c r="FY229" s="55">
        <v>4.7172154881991446E-4</v>
      </c>
      <c r="FZ229" s="55">
        <v>3.1612676684744656E-4</v>
      </c>
      <c r="GA229" s="55">
        <v>2.1176721202209592E-4</v>
      </c>
      <c r="GB229" s="55">
        <v>1.4190224464982748E-4</v>
      </c>
      <c r="GC229" s="55">
        <v>9.5185067038983107E-5</v>
      </c>
      <c r="GD229" s="55">
        <v>6.384111475199461E-5</v>
      </c>
      <c r="GE229" s="55">
        <v>4.2816493078134954E-5</v>
      </c>
      <c r="GF229" s="55">
        <v>2.8742917493218556E-5</v>
      </c>
      <c r="GG229" s="55">
        <v>1.9302940927445889E-5</v>
      </c>
      <c r="GH229" s="55">
        <v>1.2966262147529051E-5</v>
      </c>
      <c r="GI229" s="55">
        <v>0</v>
      </c>
      <c r="GJ229" s="55">
        <v>0</v>
      </c>
      <c r="GK229" s="55">
        <v>0</v>
      </c>
      <c r="GL229" s="55">
        <v>0</v>
      </c>
      <c r="GM229" s="55">
        <v>0</v>
      </c>
      <c r="GN229" s="55">
        <v>0</v>
      </c>
      <c r="GO229" s="55">
        <v>0</v>
      </c>
      <c r="GP229" s="55">
        <v>0</v>
      </c>
      <c r="GQ229" s="55">
        <v>0</v>
      </c>
      <c r="GR229" s="55">
        <v>0</v>
      </c>
      <c r="GS229" s="55">
        <v>0</v>
      </c>
      <c r="GT229" s="55">
        <v>0</v>
      </c>
      <c r="GU229" s="55">
        <v>0</v>
      </c>
    </row>
    <row r="230" spans="1:203" x14ac:dyDescent="0.45">
      <c r="A230" s="5" t="s">
        <v>3828</v>
      </c>
      <c r="B230" s="89">
        <v>48</v>
      </c>
      <c r="C230" s="89">
        <v>9</v>
      </c>
      <c r="D230" s="55">
        <v>0</v>
      </c>
      <c r="E230" s="55">
        <v>0</v>
      </c>
      <c r="F230" s="55">
        <v>0</v>
      </c>
      <c r="G230" s="55">
        <v>0</v>
      </c>
      <c r="H230" s="55">
        <v>0</v>
      </c>
      <c r="I230" s="55">
        <v>0</v>
      </c>
      <c r="J230" s="55">
        <v>0</v>
      </c>
      <c r="K230" s="55">
        <v>0</v>
      </c>
      <c r="L230" s="55">
        <v>0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  <c r="S230" s="55">
        <v>0</v>
      </c>
      <c r="T230" s="55">
        <v>0</v>
      </c>
      <c r="U230" s="55">
        <v>0</v>
      </c>
      <c r="V230" s="55">
        <v>0</v>
      </c>
      <c r="W230" s="55">
        <v>0</v>
      </c>
      <c r="X230" s="55">
        <v>0</v>
      </c>
      <c r="Y230" s="55">
        <v>0</v>
      </c>
      <c r="Z230" s="55">
        <v>0</v>
      </c>
      <c r="AA230" s="55">
        <v>0</v>
      </c>
      <c r="AB230" s="55">
        <v>0</v>
      </c>
      <c r="AC230" s="55">
        <v>0</v>
      </c>
      <c r="AD230" s="55">
        <v>0</v>
      </c>
      <c r="AE230" s="55">
        <v>0</v>
      </c>
      <c r="AF230" s="55">
        <v>0</v>
      </c>
      <c r="AG230" s="55">
        <v>0</v>
      </c>
      <c r="AH230" s="55">
        <v>0</v>
      </c>
      <c r="AI230" s="55">
        <v>0</v>
      </c>
      <c r="AJ230" s="55">
        <v>0</v>
      </c>
      <c r="AK230" s="55">
        <v>0</v>
      </c>
      <c r="AL230" s="55">
        <v>0</v>
      </c>
      <c r="AM230" s="55">
        <v>0</v>
      </c>
      <c r="AN230" s="55">
        <v>0</v>
      </c>
      <c r="AO230" s="55">
        <v>0</v>
      </c>
      <c r="AP230" s="55">
        <v>0</v>
      </c>
      <c r="AQ230" s="55">
        <v>0</v>
      </c>
      <c r="AR230" s="55">
        <v>0</v>
      </c>
      <c r="AS230" s="55">
        <v>0</v>
      </c>
      <c r="AT230" s="55">
        <v>0</v>
      </c>
      <c r="AU230" s="55">
        <v>0</v>
      </c>
      <c r="AV230" s="55">
        <v>0</v>
      </c>
      <c r="AW230" s="55">
        <v>0</v>
      </c>
      <c r="AX230" s="55">
        <v>0</v>
      </c>
      <c r="AY230" s="55">
        <v>0</v>
      </c>
      <c r="AZ230" s="55">
        <v>0</v>
      </c>
      <c r="BA230" s="55">
        <v>0</v>
      </c>
      <c r="BB230" s="55">
        <v>0</v>
      </c>
      <c r="BC230" s="55">
        <v>0</v>
      </c>
      <c r="BD230" s="55">
        <v>0</v>
      </c>
      <c r="BE230" s="55">
        <v>0</v>
      </c>
      <c r="BF230" s="55">
        <v>0</v>
      </c>
      <c r="BG230" s="55">
        <v>0</v>
      </c>
      <c r="BH230" s="55">
        <v>0</v>
      </c>
      <c r="BI230" s="55">
        <v>0</v>
      </c>
      <c r="BJ230" s="55">
        <v>0</v>
      </c>
      <c r="BK230" s="55">
        <v>0</v>
      </c>
      <c r="BL230" s="55">
        <v>0</v>
      </c>
      <c r="BM230" s="55">
        <v>0</v>
      </c>
      <c r="BN230" s="55">
        <v>0</v>
      </c>
      <c r="BO230" s="55">
        <v>0</v>
      </c>
      <c r="BP230" s="55">
        <v>0</v>
      </c>
      <c r="BQ230" s="55">
        <v>0</v>
      </c>
      <c r="BR230" s="55">
        <v>0</v>
      </c>
      <c r="BS230" s="55">
        <v>0</v>
      </c>
      <c r="BT230" s="55">
        <v>0</v>
      </c>
      <c r="BU230" s="55">
        <v>0</v>
      </c>
      <c r="BV230" s="55">
        <v>0</v>
      </c>
      <c r="BW230" s="55">
        <v>0</v>
      </c>
      <c r="BX230" s="55">
        <v>0</v>
      </c>
      <c r="BY230" s="55">
        <v>0</v>
      </c>
      <c r="BZ230" s="55">
        <v>0</v>
      </c>
      <c r="CA230" s="55">
        <v>0</v>
      </c>
      <c r="CB230" s="55">
        <v>0</v>
      </c>
      <c r="CC230" s="55">
        <v>0</v>
      </c>
      <c r="CD230" s="55">
        <v>0</v>
      </c>
      <c r="CE230" s="55">
        <v>0</v>
      </c>
      <c r="CF230" s="55">
        <v>0</v>
      </c>
      <c r="CG230" s="55">
        <v>0</v>
      </c>
      <c r="CH230" s="55">
        <v>0</v>
      </c>
      <c r="CI230" s="55">
        <v>0</v>
      </c>
      <c r="CJ230" s="55">
        <v>0</v>
      </c>
      <c r="CK230" s="55">
        <v>0</v>
      </c>
      <c r="CL230" s="55">
        <v>0</v>
      </c>
      <c r="CM230" s="55">
        <v>0</v>
      </c>
      <c r="CN230" s="55">
        <v>0</v>
      </c>
      <c r="CO230" s="55">
        <v>0</v>
      </c>
      <c r="CP230" s="55">
        <v>0</v>
      </c>
      <c r="CQ230" s="55">
        <v>0</v>
      </c>
      <c r="CR230" s="55">
        <v>0</v>
      </c>
      <c r="CS230" s="55">
        <v>0</v>
      </c>
      <c r="CT230" s="55">
        <v>0</v>
      </c>
      <c r="CU230" s="55">
        <v>0</v>
      </c>
      <c r="CV230" s="55">
        <v>0</v>
      </c>
      <c r="CW230" s="55">
        <v>0</v>
      </c>
      <c r="CX230" s="55">
        <v>0</v>
      </c>
      <c r="CY230" s="55">
        <v>0</v>
      </c>
      <c r="CZ230" s="55">
        <v>0</v>
      </c>
      <c r="DA230" s="55">
        <v>0</v>
      </c>
      <c r="DB230" s="55">
        <v>0</v>
      </c>
      <c r="DC230" s="55">
        <v>0</v>
      </c>
      <c r="DD230" s="55">
        <v>0</v>
      </c>
      <c r="DE230" s="55">
        <v>0</v>
      </c>
      <c r="DF230" s="55">
        <v>0</v>
      </c>
      <c r="DG230" s="55">
        <v>0</v>
      </c>
      <c r="DH230" s="55">
        <v>0</v>
      </c>
      <c r="DI230" s="55">
        <v>0</v>
      </c>
      <c r="DJ230" s="55">
        <v>0</v>
      </c>
      <c r="DK230" s="55">
        <v>0</v>
      </c>
      <c r="DL230" s="55">
        <v>0</v>
      </c>
      <c r="DM230" s="55">
        <v>0</v>
      </c>
      <c r="DN230" s="55">
        <v>0</v>
      </c>
      <c r="DO230" s="55">
        <v>0</v>
      </c>
      <c r="DP230" s="55">
        <v>0</v>
      </c>
      <c r="DQ230" s="55">
        <v>0</v>
      </c>
      <c r="DR230" s="55">
        <v>0</v>
      </c>
      <c r="DS230" s="55">
        <v>0</v>
      </c>
      <c r="DT230" s="55">
        <v>0</v>
      </c>
      <c r="DU230" s="55">
        <v>0</v>
      </c>
      <c r="DV230" s="55">
        <v>0</v>
      </c>
      <c r="DW230" s="55">
        <v>0</v>
      </c>
      <c r="DX230" s="55">
        <v>0</v>
      </c>
      <c r="DY230" s="55">
        <v>0</v>
      </c>
      <c r="DZ230" s="55">
        <v>0</v>
      </c>
      <c r="EA230" s="55">
        <v>0</v>
      </c>
      <c r="EB230" s="55">
        <v>0</v>
      </c>
      <c r="EC230" s="55">
        <v>0</v>
      </c>
      <c r="ED230" s="55">
        <v>0</v>
      </c>
      <c r="EE230" s="55">
        <v>0</v>
      </c>
      <c r="EF230" s="55">
        <v>0</v>
      </c>
      <c r="EG230" s="55">
        <v>0</v>
      </c>
      <c r="EH230" s="55">
        <v>0</v>
      </c>
      <c r="EI230" s="55">
        <v>0</v>
      </c>
      <c r="EJ230" s="55">
        <v>0</v>
      </c>
      <c r="EK230" s="55">
        <v>0</v>
      </c>
      <c r="EL230" s="55">
        <v>0</v>
      </c>
      <c r="EM230" s="55">
        <v>0</v>
      </c>
      <c r="EN230" s="55">
        <v>250.04177856445313</v>
      </c>
      <c r="EO230" s="55">
        <v>453.64315795898438</v>
      </c>
      <c r="EP230" s="55">
        <v>523.5616455078125</v>
      </c>
      <c r="EQ230" s="55">
        <v>528.0240478515625</v>
      </c>
      <c r="ER230" s="55">
        <v>510.6475830078125</v>
      </c>
      <c r="ES230" s="55">
        <v>474.08157348632813</v>
      </c>
      <c r="ET230" s="55">
        <v>431.216552734375</v>
      </c>
      <c r="EU230" s="55">
        <v>389.7022705078125</v>
      </c>
      <c r="EV230" s="55">
        <v>352.06961059570313</v>
      </c>
      <c r="EW230" s="55">
        <v>318.18142700195313</v>
      </c>
      <c r="EX230" s="55">
        <v>287.79498291015625</v>
      </c>
      <c r="EY230" s="55">
        <v>260.60043334960938</v>
      </c>
      <c r="EZ230" s="55">
        <v>236.28285217285156</v>
      </c>
      <c r="FA230" s="55">
        <v>214.54551696777344</v>
      </c>
      <c r="FB230" s="55">
        <v>195.11741638183594</v>
      </c>
      <c r="FC230" s="55">
        <v>177.75395202636719</v>
      </c>
      <c r="FD230" s="55">
        <v>162.23541259765625</v>
      </c>
      <c r="FE230" s="55">
        <v>148.36470031738281</v>
      </c>
      <c r="FF230" s="55">
        <v>135.96455383300781</v>
      </c>
      <c r="FG230" s="55">
        <v>124.8734130859375</v>
      </c>
      <c r="FH230" s="55">
        <v>114.92891693115234</v>
      </c>
      <c r="FI230" s="55">
        <v>104.60680389404297</v>
      </c>
      <c r="FJ230" s="55">
        <v>94.331459045410156</v>
      </c>
      <c r="FK230" s="55">
        <v>84.69305419921875</v>
      </c>
      <c r="FL230" s="55">
        <v>75.871070861816406</v>
      </c>
      <c r="FM230" s="55">
        <v>67.884132385253906</v>
      </c>
      <c r="FN230" s="55">
        <v>60.702865600585938</v>
      </c>
      <c r="FO230" s="55">
        <v>54.262886047363281</v>
      </c>
      <c r="FP230" s="55">
        <v>48.497276306152344</v>
      </c>
      <c r="FQ230" s="55">
        <v>43.339931488037109</v>
      </c>
      <c r="FR230" s="55">
        <v>38.728832244873047</v>
      </c>
      <c r="FS230" s="55">
        <v>34.607162475585938</v>
      </c>
      <c r="FT230" s="55">
        <v>30.923480987548828</v>
      </c>
      <c r="FU230" s="55">
        <v>27.631502151489258</v>
      </c>
      <c r="FV230" s="55">
        <v>24.689714431762695</v>
      </c>
      <c r="FW230" s="55">
        <v>22.060935974121094</v>
      </c>
      <c r="FX230" s="55">
        <v>19.711915969848633</v>
      </c>
      <c r="FY230" s="55">
        <v>17.612905502319336</v>
      </c>
      <c r="FZ230" s="55">
        <v>15.737322807312012</v>
      </c>
      <c r="GA230" s="55">
        <v>14.061394691467285</v>
      </c>
      <c r="GB230" s="55">
        <v>12.56474781036377</v>
      </c>
      <c r="GC230" s="55">
        <v>11.228996276855469</v>
      </c>
      <c r="GD230" s="55">
        <v>10.03569221496582</v>
      </c>
      <c r="GE230" s="55">
        <v>8.9692363739013672</v>
      </c>
      <c r="GF230" s="55">
        <v>8.0163707733154297</v>
      </c>
      <c r="GG230" s="55">
        <v>7.1644930839538574</v>
      </c>
      <c r="GH230" s="55">
        <v>6.4028029441833496</v>
      </c>
      <c r="GI230" s="55">
        <v>5.7218694686889648</v>
      </c>
      <c r="GJ230" s="55">
        <v>5.1132116317749023</v>
      </c>
      <c r="GK230" s="55">
        <v>4.5692057609558105</v>
      </c>
      <c r="GL230" s="55">
        <v>4.083012580871582</v>
      </c>
      <c r="GM230" s="55">
        <v>3.6485064029693604</v>
      </c>
      <c r="GN230" s="55">
        <v>3.2602033615112305</v>
      </c>
      <c r="GO230" s="55">
        <v>2.913198709487915</v>
      </c>
      <c r="GP230" s="55">
        <v>2.6031057834625244</v>
      </c>
      <c r="GQ230" s="55">
        <v>2.3260025978088379</v>
      </c>
      <c r="GR230" s="55">
        <v>2.0783827304840088</v>
      </c>
      <c r="GS230" s="55">
        <v>1.8571115732192993</v>
      </c>
      <c r="GT230" s="55">
        <v>1.6593877077102661</v>
      </c>
      <c r="GU230" s="55">
        <v>1.4827190637588501</v>
      </c>
    </row>
    <row r="231" spans="1:203" x14ac:dyDescent="0.45">
      <c r="A231" s="5" t="s">
        <v>3828</v>
      </c>
      <c r="B231" s="89">
        <v>49</v>
      </c>
      <c r="C231" s="89">
        <v>6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  <c r="S231" s="55">
        <v>0</v>
      </c>
      <c r="T231" s="55">
        <v>0</v>
      </c>
      <c r="U231" s="55">
        <v>0</v>
      </c>
      <c r="V231" s="55">
        <v>0</v>
      </c>
      <c r="W231" s="55">
        <v>0</v>
      </c>
      <c r="X231" s="55">
        <v>0</v>
      </c>
      <c r="Y231" s="55">
        <v>0</v>
      </c>
      <c r="Z231" s="55">
        <v>0</v>
      </c>
      <c r="AA231" s="55">
        <v>0</v>
      </c>
      <c r="AB231" s="55">
        <v>0</v>
      </c>
      <c r="AC231" s="55">
        <v>0</v>
      </c>
      <c r="AD231" s="55">
        <v>0</v>
      </c>
      <c r="AE231" s="55">
        <v>0</v>
      </c>
      <c r="AF231" s="55">
        <v>0</v>
      </c>
      <c r="AG231" s="55">
        <v>0</v>
      </c>
      <c r="AH231" s="55">
        <v>0</v>
      </c>
      <c r="AI231" s="55">
        <v>0</v>
      </c>
      <c r="AJ231" s="55">
        <v>0</v>
      </c>
      <c r="AK231" s="55">
        <v>0</v>
      </c>
      <c r="AL231" s="55">
        <v>0</v>
      </c>
      <c r="AM231" s="55">
        <v>0</v>
      </c>
      <c r="AN231" s="55">
        <v>0</v>
      </c>
      <c r="AO231" s="55">
        <v>0</v>
      </c>
      <c r="AP231" s="55">
        <v>0</v>
      </c>
      <c r="AQ231" s="55">
        <v>0</v>
      </c>
      <c r="AR231" s="55">
        <v>0</v>
      </c>
      <c r="AS231" s="55">
        <v>0</v>
      </c>
      <c r="AT231" s="55">
        <v>0</v>
      </c>
      <c r="AU231" s="55">
        <v>0</v>
      </c>
      <c r="AV231" s="55">
        <v>0</v>
      </c>
      <c r="AW231" s="55">
        <v>0</v>
      </c>
      <c r="AX231" s="55">
        <v>0</v>
      </c>
      <c r="AY231" s="55">
        <v>0</v>
      </c>
      <c r="AZ231" s="55">
        <v>0</v>
      </c>
      <c r="BA231" s="55">
        <v>0</v>
      </c>
      <c r="BB231" s="55">
        <v>0</v>
      </c>
      <c r="BC231" s="55">
        <v>0</v>
      </c>
      <c r="BD231" s="55">
        <v>0</v>
      </c>
      <c r="BE231" s="55">
        <v>0</v>
      </c>
      <c r="BF231" s="55">
        <v>0</v>
      </c>
      <c r="BG231" s="55">
        <v>0</v>
      </c>
      <c r="BH231" s="55">
        <v>0</v>
      </c>
      <c r="BI231" s="55">
        <v>0</v>
      </c>
      <c r="BJ231" s="55">
        <v>0</v>
      </c>
      <c r="BK231" s="55">
        <v>0</v>
      </c>
      <c r="BL231" s="55">
        <v>0</v>
      </c>
      <c r="BM231" s="55">
        <v>0</v>
      </c>
      <c r="BN231" s="55">
        <v>0</v>
      </c>
      <c r="BO231" s="55">
        <v>0</v>
      </c>
      <c r="BP231" s="55">
        <v>0</v>
      </c>
      <c r="BQ231" s="55">
        <v>0</v>
      </c>
      <c r="BR231" s="55">
        <v>0</v>
      </c>
      <c r="BS231" s="55">
        <v>0</v>
      </c>
      <c r="BT231" s="55">
        <v>0</v>
      </c>
      <c r="BU231" s="55">
        <v>0</v>
      </c>
      <c r="BV231" s="55">
        <v>0</v>
      </c>
      <c r="BW231" s="55">
        <v>0</v>
      </c>
      <c r="BX231" s="55">
        <v>0</v>
      </c>
      <c r="BY231" s="55">
        <v>0</v>
      </c>
      <c r="BZ231" s="55">
        <v>0</v>
      </c>
      <c r="CA231" s="55">
        <v>0</v>
      </c>
      <c r="CB231" s="55">
        <v>0</v>
      </c>
      <c r="CC231" s="55">
        <v>0</v>
      </c>
      <c r="CD231" s="55">
        <v>0</v>
      </c>
      <c r="CE231" s="55">
        <v>0</v>
      </c>
      <c r="CF231" s="55">
        <v>0</v>
      </c>
      <c r="CG231" s="55">
        <v>0</v>
      </c>
      <c r="CH231" s="55">
        <v>0</v>
      </c>
      <c r="CI231" s="55">
        <v>0</v>
      </c>
      <c r="CJ231" s="55">
        <v>0</v>
      </c>
      <c r="CK231" s="55">
        <v>0</v>
      </c>
      <c r="CL231" s="55">
        <v>0</v>
      </c>
      <c r="CM231" s="55">
        <v>0</v>
      </c>
      <c r="CN231" s="55">
        <v>0</v>
      </c>
      <c r="CO231" s="55">
        <v>0</v>
      </c>
      <c r="CP231" s="55">
        <v>0</v>
      </c>
      <c r="CQ231" s="55">
        <v>0</v>
      </c>
      <c r="CR231" s="55">
        <v>0</v>
      </c>
      <c r="CS231" s="55">
        <v>0</v>
      </c>
      <c r="CT231" s="55">
        <v>0</v>
      </c>
      <c r="CU231" s="55">
        <v>0</v>
      </c>
      <c r="CV231" s="55">
        <v>0</v>
      </c>
      <c r="CW231" s="55">
        <v>0</v>
      </c>
      <c r="CX231" s="55">
        <v>0</v>
      </c>
      <c r="CY231" s="55">
        <v>0</v>
      </c>
      <c r="CZ231" s="55">
        <v>0</v>
      </c>
      <c r="DA231" s="55">
        <v>0</v>
      </c>
      <c r="DB231" s="55">
        <v>0</v>
      </c>
      <c r="DC231" s="55">
        <v>0</v>
      </c>
      <c r="DD231" s="55">
        <v>0</v>
      </c>
      <c r="DE231" s="55">
        <v>0</v>
      </c>
      <c r="DF231" s="55">
        <v>0</v>
      </c>
      <c r="DG231" s="55">
        <v>0</v>
      </c>
      <c r="DH231" s="55">
        <v>0</v>
      </c>
      <c r="DI231" s="55">
        <v>0</v>
      </c>
      <c r="DJ231" s="55">
        <v>0</v>
      </c>
      <c r="DK231" s="55">
        <v>0</v>
      </c>
      <c r="DL231" s="55">
        <v>0</v>
      </c>
      <c r="DM231" s="55">
        <v>0</v>
      </c>
      <c r="DN231" s="55">
        <v>0</v>
      </c>
      <c r="DO231" s="55">
        <v>0</v>
      </c>
      <c r="DP231" s="55">
        <v>0</v>
      </c>
      <c r="DQ231" s="55">
        <v>0</v>
      </c>
      <c r="DR231" s="55">
        <v>0</v>
      </c>
      <c r="DS231" s="55">
        <v>0</v>
      </c>
      <c r="DT231" s="55">
        <v>0</v>
      </c>
      <c r="DU231" s="55">
        <v>0</v>
      </c>
      <c r="DV231" s="55">
        <v>0</v>
      </c>
      <c r="DW231" s="55">
        <v>0</v>
      </c>
      <c r="DX231" s="55">
        <v>0</v>
      </c>
      <c r="DY231" s="55">
        <v>0</v>
      </c>
      <c r="DZ231" s="55">
        <v>0</v>
      </c>
      <c r="EA231" s="55">
        <v>0</v>
      </c>
      <c r="EB231" s="55">
        <v>0</v>
      </c>
      <c r="EC231" s="55">
        <v>0</v>
      </c>
      <c r="ED231" s="55">
        <v>0</v>
      </c>
      <c r="EE231" s="55">
        <v>0</v>
      </c>
      <c r="EF231" s="55">
        <v>0</v>
      </c>
      <c r="EG231" s="55">
        <v>0</v>
      </c>
      <c r="EH231" s="55">
        <v>0</v>
      </c>
      <c r="EI231" s="55">
        <v>0</v>
      </c>
      <c r="EJ231" s="55">
        <v>0</v>
      </c>
      <c r="EK231" s="55">
        <v>0</v>
      </c>
      <c r="EL231" s="55">
        <v>0</v>
      </c>
      <c r="EM231" s="55">
        <v>0</v>
      </c>
      <c r="EN231" s="55">
        <v>178.00970458984375</v>
      </c>
      <c r="EO231" s="55">
        <v>256.48931884765625</v>
      </c>
      <c r="EP231" s="55">
        <v>263.22921752929688</v>
      </c>
      <c r="EQ231" s="55">
        <v>246.70439147949219</v>
      </c>
      <c r="ER231" s="55">
        <v>214.63278198242188</v>
      </c>
      <c r="ES231" s="55">
        <v>178.39604187011719</v>
      </c>
      <c r="ET231" s="55">
        <v>145.09776306152344</v>
      </c>
      <c r="EU231" s="55">
        <v>116.64228820800781</v>
      </c>
      <c r="EV231" s="55">
        <v>94.186973571777344</v>
      </c>
      <c r="EW231" s="55">
        <v>76.597793579101563</v>
      </c>
      <c r="EX231" s="55">
        <v>62.723518371582031</v>
      </c>
      <c r="EY231" s="55">
        <v>51.765068054199219</v>
      </c>
      <c r="EZ231" s="55">
        <v>43.108631134033203</v>
      </c>
      <c r="FA231" s="55">
        <v>36.270069122314453</v>
      </c>
      <c r="FB231" s="55">
        <v>30.867795944213867</v>
      </c>
      <c r="FC231" s="55">
        <v>26.600004196166992</v>
      </c>
      <c r="FD231" s="55">
        <v>23.22761344909668</v>
      </c>
      <c r="FE231" s="55">
        <v>20.561315536499023</v>
      </c>
      <c r="FF231" s="55">
        <v>18.450397491455078</v>
      </c>
      <c r="FG231" s="55">
        <v>16.770393371582031</v>
      </c>
      <c r="FH231" s="55">
        <v>15.068890571594238</v>
      </c>
      <c r="FI231" s="55">
        <v>12.667835235595703</v>
      </c>
      <c r="FJ231" s="55">
        <v>10.346940040588379</v>
      </c>
      <c r="FK231" s="55">
        <v>8.3297367095947266</v>
      </c>
      <c r="FL231" s="55">
        <v>6.6528124809265137</v>
      </c>
      <c r="FM231" s="55">
        <v>5.2892260551452637</v>
      </c>
      <c r="FN231" s="55">
        <v>4.1934866905212402</v>
      </c>
      <c r="FO231" s="55">
        <v>3.319533109664917</v>
      </c>
      <c r="FP231" s="55">
        <v>2.6251842975616455</v>
      </c>
      <c r="FQ231" s="55">
        <v>2.0746450424194336</v>
      </c>
      <c r="FR231" s="55">
        <v>1.6387152671813965</v>
      </c>
      <c r="FS231" s="55">
        <v>1.2938389778137207</v>
      </c>
      <c r="FT231" s="55">
        <v>1.0212103128433228</v>
      </c>
      <c r="FU231" s="55">
        <v>0.80580329895019531</v>
      </c>
      <c r="FV231" s="55">
        <v>0.63568311929702759</v>
      </c>
      <c r="FW231" s="55">
        <v>0.50137430429458618</v>
      </c>
      <c r="FX231" s="55">
        <v>0.39536809921264648</v>
      </c>
      <c r="FY231" s="55">
        <v>0.31172150373458862</v>
      </c>
      <c r="FZ231" s="55">
        <v>0.24572893977165222</v>
      </c>
      <c r="GA231" s="55">
        <v>0.19367559254169464</v>
      </c>
      <c r="GB231" s="55">
        <v>0.15264514088630676</v>
      </c>
      <c r="GC231" s="55">
        <v>0.12033963203430176</v>
      </c>
      <c r="GD231" s="55">
        <v>9.4878636300563812E-2</v>
      </c>
      <c r="GE231" s="55">
        <v>7.480572909116745E-2</v>
      </c>
      <c r="GF231" s="55">
        <v>5.8998782187700272E-2</v>
      </c>
      <c r="GG231" s="55">
        <v>4.6546660363674164E-2</v>
      </c>
      <c r="GH231" s="55">
        <v>3.673085942864418E-2</v>
      </c>
      <c r="GI231" s="55">
        <v>2.8992407023906708E-2</v>
      </c>
      <c r="GJ231" s="55">
        <v>2.2887758910655975E-2</v>
      </c>
      <c r="GK231" s="55">
        <v>1.8068419769406319E-2</v>
      </c>
      <c r="GL231" s="55">
        <v>1.4262410812079906E-2</v>
      </c>
      <c r="GM231" s="55">
        <v>1.1256317608058453E-2</v>
      </c>
      <c r="GN231" s="55">
        <v>8.8823093101382256E-3</v>
      </c>
      <c r="GO231" s="55">
        <v>7.0077353157103062E-3</v>
      </c>
      <c r="GP231" s="55">
        <v>5.527788307517767E-3</v>
      </c>
      <c r="GQ231" s="55">
        <v>4.3596695177257061E-3</v>
      </c>
      <c r="GR231" s="55">
        <v>3.4378394484519958E-3</v>
      </c>
      <c r="GS231" s="55">
        <v>2.710460452362895E-3</v>
      </c>
      <c r="GT231" s="55">
        <v>2.1366402506828308E-3</v>
      </c>
      <c r="GU231" s="55">
        <v>1.6840471653267741E-3</v>
      </c>
    </row>
    <row r="232" spans="1:203" x14ac:dyDescent="0.45">
      <c r="A232" s="5" t="s">
        <v>3828</v>
      </c>
      <c r="B232" s="89">
        <v>50</v>
      </c>
      <c r="C232" s="89">
        <v>3</v>
      </c>
      <c r="D232" s="55">
        <v>0</v>
      </c>
      <c r="E232" s="55">
        <v>0</v>
      </c>
      <c r="F232" s="55">
        <v>0</v>
      </c>
      <c r="G232" s="55">
        <v>0</v>
      </c>
      <c r="H232" s="55">
        <v>0</v>
      </c>
      <c r="I232" s="55">
        <v>0</v>
      </c>
      <c r="J232" s="55">
        <v>0</v>
      </c>
      <c r="K232" s="55">
        <v>0</v>
      </c>
      <c r="L232" s="55">
        <v>0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  <c r="S232" s="55">
        <v>0</v>
      </c>
      <c r="T232" s="55">
        <v>0</v>
      </c>
      <c r="U232" s="55">
        <v>0</v>
      </c>
      <c r="V232" s="55">
        <v>0</v>
      </c>
      <c r="W232" s="55">
        <v>0</v>
      </c>
      <c r="X232" s="55">
        <v>0</v>
      </c>
      <c r="Y232" s="55">
        <v>0</v>
      </c>
      <c r="Z232" s="55">
        <v>0</v>
      </c>
      <c r="AA232" s="55">
        <v>0</v>
      </c>
      <c r="AB232" s="55">
        <v>0</v>
      </c>
      <c r="AC232" s="55">
        <v>0</v>
      </c>
      <c r="AD232" s="55">
        <v>0</v>
      </c>
      <c r="AE232" s="55">
        <v>0</v>
      </c>
      <c r="AF232" s="55">
        <v>0</v>
      </c>
      <c r="AG232" s="55">
        <v>0</v>
      </c>
      <c r="AH232" s="55">
        <v>0</v>
      </c>
      <c r="AI232" s="55">
        <v>0</v>
      </c>
      <c r="AJ232" s="55">
        <v>0</v>
      </c>
      <c r="AK232" s="55">
        <v>0</v>
      </c>
      <c r="AL232" s="55">
        <v>0</v>
      </c>
      <c r="AM232" s="55">
        <v>0</v>
      </c>
      <c r="AN232" s="55">
        <v>0</v>
      </c>
      <c r="AO232" s="55">
        <v>0</v>
      </c>
      <c r="AP232" s="55">
        <v>0</v>
      </c>
      <c r="AQ232" s="55">
        <v>0</v>
      </c>
      <c r="AR232" s="55">
        <v>0</v>
      </c>
      <c r="AS232" s="55">
        <v>0</v>
      </c>
      <c r="AT232" s="55">
        <v>0</v>
      </c>
      <c r="AU232" s="55">
        <v>0</v>
      </c>
      <c r="AV232" s="55">
        <v>0</v>
      </c>
      <c r="AW232" s="55">
        <v>0</v>
      </c>
      <c r="AX232" s="55">
        <v>0</v>
      </c>
      <c r="AY232" s="55">
        <v>0</v>
      </c>
      <c r="AZ232" s="55">
        <v>0</v>
      </c>
      <c r="BA232" s="55">
        <v>0</v>
      </c>
      <c r="BB232" s="55">
        <v>0</v>
      </c>
      <c r="BC232" s="55">
        <v>0</v>
      </c>
      <c r="BD232" s="55">
        <v>0</v>
      </c>
      <c r="BE232" s="55">
        <v>0</v>
      </c>
      <c r="BF232" s="55">
        <v>0</v>
      </c>
      <c r="BG232" s="55">
        <v>0</v>
      </c>
      <c r="BH232" s="55">
        <v>0</v>
      </c>
      <c r="BI232" s="55">
        <v>0</v>
      </c>
      <c r="BJ232" s="55">
        <v>0</v>
      </c>
      <c r="BK232" s="55">
        <v>0</v>
      </c>
      <c r="BL232" s="55">
        <v>0</v>
      </c>
      <c r="BM232" s="55">
        <v>0</v>
      </c>
      <c r="BN232" s="55">
        <v>0</v>
      </c>
      <c r="BO232" s="55">
        <v>0</v>
      </c>
      <c r="BP232" s="55">
        <v>0</v>
      </c>
      <c r="BQ232" s="55">
        <v>0</v>
      </c>
      <c r="BR232" s="55">
        <v>0</v>
      </c>
      <c r="BS232" s="55">
        <v>0</v>
      </c>
      <c r="BT232" s="55">
        <v>0</v>
      </c>
      <c r="BU232" s="55">
        <v>0</v>
      </c>
      <c r="BV232" s="55">
        <v>0</v>
      </c>
      <c r="BW232" s="55">
        <v>0</v>
      </c>
      <c r="BX232" s="55">
        <v>0</v>
      </c>
      <c r="BY232" s="55">
        <v>0</v>
      </c>
      <c r="BZ232" s="55">
        <v>0</v>
      </c>
      <c r="CA232" s="55">
        <v>0</v>
      </c>
      <c r="CB232" s="55">
        <v>0</v>
      </c>
      <c r="CC232" s="55">
        <v>0</v>
      </c>
      <c r="CD232" s="55">
        <v>0</v>
      </c>
      <c r="CE232" s="55">
        <v>0</v>
      </c>
      <c r="CF232" s="55">
        <v>0</v>
      </c>
      <c r="CG232" s="55">
        <v>0</v>
      </c>
      <c r="CH232" s="55">
        <v>0</v>
      </c>
      <c r="CI232" s="55">
        <v>0</v>
      </c>
      <c r="CJ232" s="55">
        <v>0</v>
      </c>
      <c r="CK232" s="55">
        <v>0</v>
      </c>
      <c r="CL232" s="55">
        <v>0</v>
      </c>
      <c r="CM232" s="55">
        <v>0</v>
      </c>
      <c r="CN232" s="55">
        <v>0</v>
      </c>
      <c r="CO232" s="55">
        <v>0</v>
      </c>
      <c r="CP232" s="55">
        <v>0</v>
      </c>
      <c r="CQ232" s="55">
        <v>0</v>
      </c>
      <c r="CR232" s="55">
        <v>0</v>
      </c>
      <c r="CS232" s="55">
        <v>0</v>
      </c>
      <c r="CT232" s="55">
        <v>0</v>
      </c>
      <c r="CU232" s="55">
        <v>0</v>
      </c>
      <c r="CV232" s="55">
        <v>0</v>
      </c>
      <c r="CW232" s="55">
        <v>0</v>
      </c>
      <c r="CX232" s="55">
        <v>0</v>
      </c>
      <c r="CY232" s="55">
        <v>0</v>
      </c>
      <c r="CZ232" s="55">
        <v>0</v>
      </c>
      <c r="DA232" s="55">
        <v>0</v>
      </c>
      <c r="DB232" s="55">
        <v>0</v>
      </c>
      <c r="DC232" s="55">
        <v>0</v>
      </c>
      <c r="DD232" s="55">
        <v>0</v>
      </c>
      <c r="DE232" s="55">
        <v>0</v>
      </c>
      <c r="DF232" s="55">
        <v>0</v>
      </c>
      <c r="DG232" s="55">
        <v>0</v>
      </c>
      <c r="DH232" s="55">
        <v>0</v>
      </c>
      <c r="DI232" s="55">
        <v>0</v>
      </c>
      <c r="DJ232" s="55">
        <v>0</v>
      </c>
      <c r="DK232" s="55">
        <v>0</v>
      </c>
      <c r="DL232" s="55">
        <v>0</v>
      </c>
      <c r="DM232" s="55">
        <v>0</v>
      </c>
      <c r="DN232" s="55">
        <v>0</v>
      </c>
      <c r="DO232" s="55">
        <v>0</v>
      </c>
      <c r="DP232" s="55">
        <v>0</v>
      </c>
      <c r="DQ232" s="55">
        <v>0</v>
      </c>
      <c r="DR232" s="55">
        <v>0</v>
      </c>
      <c r="DS232" s="55">
        <v>0</v>
      </c>
      <c r="DT232" s="55">
        <v>0</v>
      </c>
      <c r="DU232" s="55">
        <v>0</v>
      </c>
      <c r="DV232" s="55">
        <v>0</v>
      </c>
      <c r="DW232" s="55">
        <v>0</v>
      </c>
      <c r="DX232" s="55">
        <v>0</v>
      </c>
      <c r="DY232" s="55">
        <v>0</v>
      </c>
      <c r="DZ232" s="55">
        <v>0</v>
      </c>
      <c r="EA232" s="55">
        <v>0</v>
      </c>
      <c r="EB232" s="55">
        <v>0</v>
      </c>
      <c r="EC232" s="55">
        <v>0</v>
      </c>
      <c r="ED232" s="55">
        <v>0</v>
      </c>
      <c r="EE232" s="55">
        <v>0</v>
      </c>
      <c r="EF232" s="55">
        <v>0</v>
      </c>
      <c r="EG232" s="55">
        <v>0</v>
      </c>
      <c r="EH232" s="55">
        <v>0</v>
      </c>
      <c r="EI232" s="55">
        <v>0</v>
      </c>
      <c r="EJ232" s="55">
        <v>0</v>
      </c>
      <c r="EK232" s="55">
        <v>0</v>
      </c>
      <c r="EL232" s="55">
        <v>0</v>
      </c>
      <c r="EM232" s="55">
        <v>0</v>
      </c>
      <c r="EN232" s="55">
        <v>155.0616455078125</v>
      </c>
      <c r="EO232" s="55">
        <v>228.89971923828125</v>
      </c>
      <c r="EP232" s="55">
        <v>220.07073974609375</v>
      </c>
      <c r="EQ232" s="55">
        <v>194.36994934082031</v>
      </c>
      <c r="ER232" s="55">
        <v>166.23103332519531</v>
      </c>
      <c r="ES232" s="55">
        <v>136.306640625</v>
      </c>
      <c r="ET232" s="55">
        <v>109.3175048828125</v>
      </c>
      <c r="EU232" s="55">
        <v>86.64202880859375</v>
      </c>
      <c r="EV232" s="55">
        <v>68.92120361328125</v>
      </c>
      <c r="EW232" s="55">
        <v>55.272167205810547</v>
      </c>
      <c r="EX232" s="55">
        <v>44.690746307373047</v>
      </c>
      <c r="EY232" s="55">
        <v>36.478000640869141</v>
      </c>
      <c r="EZ232" s="55">
        <v>30.103115081787109</v>
      </c>
      <c r="FA232" s="55">
        <v>25.154953002929688</v>
      </c>
      <c r="FB232" s="55">
        <v>21.314535140991211</v>
      </c>
      <c r="FC232" s="55">
        <v>18.333860397338867</v>
      </c>
      <c r="FD232" s="55">
        <v>16.020553588867188</v>
      </c>
      <c r="FE232" s="55">
        <v>14.224906921386719</v>
      </c>
      <c r="FF232" s="55">
        <v>12.830970764160156</v>
      </c>
      <c r="FG232" s="55">
        <v>11.748541831970215</v>
      </c>
      <c r="FH232" s="55">
        <v>10.916664123535156</v>
      </c>
      <c r="FI232" s="55">
        <v>10.321683883666992</v>
      </c>
      <c r="FJ232" s="55">
        <v>9.8587884902954102</v>
      </c>
      <c r="FK232" s="55">
        <v>9.4627475738525391</v>
      </c>
      <c r="FL232" s="55">
        <v>9.1395578384399414</v>
      </c>
      <c r="FM232" s="55">
        <v>8.8832550048828125</v>
      </c>
      <c r="FN232" s="55">
        <v>8.6794071197509766</v>
      </c>
      <c r="FO232" s="55">
        <v>8.5095767974853516</v>
      </c>
      <c r="FP232" s="55">
        <v>7.9303832054138184</v>
      </c>
      <c r="FQ232" s="55">
        <v>6.7454733848571777</v>
      </c>
      <c r="FR232" s="55">
        <v>5.5259566307067871</v>
      </c>
      <c r="FS232" s="55">
        <v>4.4358367919921875</v>
      </c>
      <c r="FT232" s="55">
        <v>3.517514705657959</v>
      </c>
      <c r="FU232" s="55">
        <v>2.767927885055542</v>
      </c>
      <c r="FV232" s="55">
        <v>2.1672883033752441</v>
      </c>
      <c r="FW232" s="55">
        <v>1.6914961338043213</v>
      </c>
      <c r="FX232" s="55">
        <v>1.3173199892044067</v>
      </c>
      <c r="FY232" s="55">
        <v>1.0244479179382324</v>
      </c>
      <c r="FZ232" s="55">
        <v>0.79592901468276978</v>
      </c>
      <c r="GA232" s="55">
        <v>0.61797970533370972</v>
      </c>
      <c r="GB232" s="55">
        <v>0.47976988554000854</v>
      </c>
      <c r="GC232" s="55">
        <v>0.372407466173172</v>
      </c>
      <c r="GD232" s="55">
        <v>0.28898262977600098</v>
      </c>
      <c r="GE232" s="55">
        <v>0.22420179843902588</v>
      </c>
      <c r="GF232" s="55">
        <v>0.17396549880504608</v>
      </c>
      <c r="GG232" s="55">
        <v>0.13499662280082703</v>
      </c>
      <c r="GH232" s="55">
        <v>0.10475928336381912</v>
      </c>
      <c r="GI232" s="55">
        <v>8.1301271915435791E-2</v>
      </c>
      <c r="GJ232" s="55">
        <v>6.3098244369029999E-2</v>
      </c>
      <c r="GK232" s="55">
        <v>4.8968292772769928E-2</v>
      </c>
      <c r="GL232" s="55">
        <v>3.7999063730239868E-2</v>
      </c>
      <c r="GM232" s="55">
        <v>2.9484076425433159E-2</v>
      </c>
      <c r="GN232" s="55">
        <v>2.287491038441658E-2</v>
      </c>
      <c r="GO232" s="55">
        <v>1.7745973542332649E-2</v>
      </c>
      <c r="GP232" s="55">
        <v>1.3766150921583176E-2</v>
      </c>
      <c r="GQ232" s="55">
        <v>1.067819818854332E-2</v>
      </c>
      <c r="GR232" s="55">
        <v>8.2824602723121643E-3</v>
      </c>
      <c r="GS232" s="55">
        <v>6.4238477498292923E-3</v>
      </c>
      <c r="GT232" s="55">
        <v>4.9821212887763977E-3</v>
      </c>
      <c r="GU232" s="55">
        <v>3.8637635298073292E-3</v>
      </c>
    </row>
    <row r="233" spans="1:203" x14ac:dyDescent="0.45">
      <c r="A233" s="5" t="s">
        <v>3828</v>
      </c>
      <c r="B233" s="89">
        <v>51</v>
      </c>
      <c r="C233" s="89">
        <v>6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  <c r="S233" s="55">
        <v>0</v>
      </c>
      <c r="T233" s="55">
        <v>0</v>
      </c>
      <c r="U233" s="55">
        <v>0</v>
      </c>
      <c r="V233" s="55">
        <v>0</v>
      </c>
      <c r="W233" s="55">
        <v>0</v>
      </c>
      <c r="X233" s="55">
        <v>0</v>
      </c>
      <c r="Y233" s="55">
        <v>0</v>
      </c>
      <c r="Z233" s="55">
        <v>0</v>
      </c>
      <c r="AA233" s="55">
        <v>0</v>
      </c>
      <c r="AB233" s="55">
        <v>0</v>
      </c>
      <c r="AC233" s="55">
        <v>0</v>
      </c>
      <c r="AD233" s="55">
        <v>0</v>
      </c>
      <c r="AE233" s="55">
        <v>0</v>
      </c>
      <c r="AF233" s="55">
        <v>0</v>
      </c>
      <c r="AG233" s="55">
        <v>0</v>
      </c>
      <c r="AH233" s="55">
        <v>0</v>
      </c>
      <c r="AI233" s="55">
        <v>0</v>
      </c>
      <c r="AJ233" s="55">
        <v>0</v>
      </c>
      <c r="AK233" s="55">
        <v>0</v>
      </c>
      <c r="AL233" s="55">
        <v>0</v>
      </c>
      <c r="AM233" s="55">
        <v>0</v>
      </c>
      <c r="AN233" s="55">
        <v>0</v>
      </c>
      <c r="AO233" s="55">
        <v>0</v>
      </c>
      <c r="AP233" s="55">
        <v>0</v>
      </c>
      <c r="AQ233" s="55">
        <v>0</v>
      </c>
      <c r="AR233" s="55">
        <v>0</v>
      </c>
      <c r="AS233" s="55">
        <v>0</v>
      </c>
      <c r="AT233" s="55">
        <v>0</v>
      </c>
      <c r="AU233" s="55">
        <v>0</v>
      </c>
      <c r="AV233" s="55">
        <v>0</v>
      </c>
      <c r="AW233" s="55">
        <v>0</v>
      </c>
      <c r="AX233" s="55">
        <v>0</v>
      </c>
      <c r="AY233" s="55">
        <v>0</v>
      </c>
      <c r="AZ233" s="55">
        <v>0</v>
      </c>
      <c r="BA233" s="55">
        <v>0</v>
      </c>
      <c r="BB233" s="55">
        <v>0</v>
      </c>
      <c r="BC233" s="55">
        <v>0</v>
      </c>
      <c r="BD233" s="55">
        <v>0</v>
      </c>
      <c r="BE233" s="55">
        <v>0</v>
      </c>
      <c r="BF233" s="55">
        <v>0</v>
      </c>
      <c r="BG233" s="55">
        <v>0</v>
      </c>
      <c r="BH233" s="55">
        <v>0</v>
      </c>
      <c r="BI233" s="55">
        <v>0</v>
      </c>
      <c r="BJ233" s="55">
        <v>0</v>
      </c>
      <c r="BK233" s="55">
        <v>0</v>
      </c>
      <c r="BL233" s="55">
        <v>0</v>
      </c>
      <c r="BM233" s="55">
        <v>0</v>
      </c>
      <c r="BN233" s="55">
        <v>0</v>
      </c>
      <c r="BO233" s="55">
        <v>0</v>
      </c>
      <c r="BP233" s="55">
        <v>0</v>
      </c>
      <c r="BQ233" s="55">
        <v>0</v>
      </c>
      <c r="BR233" s="55">
        <v>0</v>
      </c>
      <c r="BS233" s="55">
        <v>0</v>
      </c>
      <c r="BT233" s="55">
        <v>0</v>
      </c>
      <c r="BU233" s="55">
        <v>0</v>
      </c>
      <c r="BV233" s="55">
        <v>0</v>
      </c>
      <c r="BW233" s="55">
        <v>0</v>
      </c>
      <c r="BX233" s="55">
        <v>0</v>
      </c>
      <c r="BY233" s="55">
        <v>0</v>
      </c>
      <c r="BZ233" s="55">
        <v>0</v>
      </c>
      <c r="CA233" s="55">
        <v>0</v>
      </c>
      <c r="CB233" s="55">
        <v>0</v>
      </c>
      <c r="CC233" s="55">
        <v>0</v>
      </c>
      <c r="CD233" s="55">
        <v>0</v>
      </c>
      <c r="CE233" s="55">
        <v>0</v>
      </c>
      <c r="CF233" s="55">
        <v>0</v>
      </c>
      <c r="CG233" s="55">
        <v>0</v>
      </c>
      <c r="CH233" s="55">
        <v>0</v>
      </c>
      <c r="CI233" s="55">
        <v>0</v>
      </c>
      <c r="CJ233" s="55">
        <v>0</v>
      </c>
      <c r="CK233" s="55">
        <v>0</v>
      </c>
      <c r="CL233" s="55">
        <v>0</v>
      </c>
      <c r="CM233" s="55">
        <v>0</v>
      </c>
      <c r="CN233" s="55">
        <v>0</v>
      </c>
      <c r="CO233" s="55">
        <v>0</v>
      </c>
      <c r="CP233" s="55">
        <v>0</v>
      </c>
      <c r="CQ233" s="55">
        <v>0</v>
      </c>
      <c r="CR233" s="55">
        <v>0</v>
      </c>
      <c r="CS233" s="55">
        <v>0</v>
      </c>
      <c r="CT233" s="55">
        <v>0</v>
      </c>
      <c r="CU233" s="55">
        <v>0</v>
      </c>
      <c r="CV233" s="55">
        <v>0</v>
      </c>
      <c r="CW233" s="55">
        <v>0</v>
      </c>
      <c r="CX233" s="55">
        <v>0</v>
      </c>
      <c r="CY233" s="55">
        <v>0</v>
      </c>
      <c r="CZ233" s="55">
        <v>0</v>
      </c>
      <c r="DA233" s="55">
        <v>0</v>
      </c>
      <c r="DB233" s="55">
        <v>0</v>
      </c>
      <c r="DC233" s="55">
        <v>0</v>
      </c>
      <c r="DD233" s="55">
        <v>0</v>
      </c>
      <c r="DE233" s="55">
        <v>0</v>
      </c>
      <c r="DF233" s="55">
        <v>0</v>
      </c>
      <c r="DG233" s="55">
        <v>0</v>
      </c>
      <c r="DH233" s="55">
        <v>0</v>
      </c>
      <c r="DI233" s="55">
        <v>0</v>
      </c>
      <c r="DJ233" s="55">
        <v>0</v>
      </c>
      <c r="DK233" s="55">
        <v>0</v>
      </c>
      <c r="DL233" s="55">
        <v>0</v>
      </c>
      <c r="DM233" s="55">
        <v>0</v>
      </c>
      <c r="DN233" s="55">
        <v>0</v>
      </c>
      <c r="DO233" s="55">
        <v>0</v>
      </c>
      <c r="DP233" s="55">
        <v>0</v>
      </c>
      <c r="DQ233" s="55">
        <v>0</v>
      </c>
      <c r="DR233" s="55">
        <v>0</v>
      </c>
      <c r="DS233" s="55">
        <v>0</v>
      </c>
      <c r="DT233" s="55">
        <v>0</v>
      </c>
      <c r="DU233" s="55">
        <v>0</v>
      </c>
      <c r="DV233" s="55">
        <v>0</v>
      </c>
      <c r="DW233" s="55">
        <v>0</v>
      </c>
      <c r="DX233" s="55">
        <v>0</v>
      </c>
      <c r="DY233" s="55">
        <v>0</v>
      </c>
      <c r="DZ233" s="55">
        <v>0</v>
      </c>
      <c r="EA233" s="55">
        <v>0</v>
      </c>
      <c r="EB233" s="55">
        <v>0</v>
      </c>
      <c r="EC233" s="55">
        <v>0</v>
      </c>
      <c r="ED233" s="55">
        <v>0</v>
      </c>
      <c r="EE233" s="55">
        <v>0</v>
      </c>
      <c r="EF233" s="55">
        <v>0</v>
      </c>
      <c r="EG233" s="55">
        <v>0</v>
      </c>
      <c r="EH233" s="55">
        <v>0</v>
      </c>
      <c r="EI233" s="55">
        <v>0</v>
      </c>
      <c r="EJ233" s="55">
        <v>0</v>
      </c>
      <c r="EK233" s="55">
        <v>0</v>
      </c>
      <c r="EL233" s="55">
        <v>0</v>
      </c>
      <c r="EM233" s="55">
        <v>0</v>
      </c>
      <c r="EN233" s="55">
        <v>158.57749938964844</v>
      </c>
      <c r="EO233" s="55">
        <v>290.36904907226563</v>
      </c>
      <c r="EP233" s="55">
        <v>344.33734130859375</v>
      </c>
      <c r="EQ233" s="55">
        <v>351.81289672851563</v>
      </c>
      <c r="ER233" s="55">
        <v>340.48715209960938</v>
      </c>
      <c r="ES233" s="55">
        <v>322.19998168945313</v>
      </c>
      <c r="ET233" s="55">
        <v>299.7242431640625</v>
      </c>
      <c r="EU233" s="55">
        <v>272.90643310546875</v>
      </c>
      <c r="EV233" s="55">
        <v>243.94645690917969</v>
      </c>
      <c r="EW233" s="55">
        <v>215.59223937988281</v>
      </c>
      <c r="EX233" s="55">
        <v>189.264404296875</v>
      </c>
      <c r="EY233" s="55">
        <v>166.24867248535156</v>
      </c>
      <c r="EZ233" s="55">
        <v>146.272705078125</v>
      </c>
      <c r="FA233" s="55">
        <v>128.95637512207031</v>
      </c>
      <c r="FB233" s="55">
        <v>113.95466613769531</v>
      </c>
      <c r="FC233" s="55">
        <v>100.96202087402344</v>
      </c>
      <c r="FD233" s="55">
        <v>89.711029052734375</v>
      </c>
      <c r="FE233" s="55">
        <v>79.968772888183594</v>
      </c>
      <c r="FF233" s="55">
        <v>71.533287048339844</v>
      </c>
      <c r="FG233" s="55">
        <v>64.229354858398438</v>
      </c>
      <c r="FH233" s="55">
        <v>57.918128967285156</v>
      </c>
      <c r="FI233" s="55">
        <v>52.476490020751953</v>
      </c>
      <c r="FJ233" s="55">
        <v>47.800430297851563</v>
      </c>
      <c r="FK233" s="55">
        <v>43.756477355957031</v>
      </c>
      <c r="FL233" s="55">
        <v>40.239757537841797</v>
      </c>
      <c r="FM233" s="55">
        <v>37.175823211669922</v>
      </c>
      <c r="FN233" s="55">
        <v>34.509452819824219</v>
      </c>
      <c r="FO233" s="55">
        <v>32.19439697265625</v>
      </c>
      <c r="FP233" s="55">
        <v>30.184980392456055</v>
      </c>
      <c r="FQ233" s="55">
        <v>28.438474655151367</v>
      </c>
      <c r="FR233" s="55">
        <v>26.914640426635742</v>
      </c>
      <c r="FS233" s="55">
        <v>25.386455535888672</v>
      </c>
      <c r="FT233" s="55">
        <v>23.179685592651367</v>
      </c>
      <c r="FU233" s="55">
        <v>20.744136810302734</v>
      </c>
      <c r="FV233" s="55">
        <v>18.34010124206543</v>
      </c>
      <c r="FW233" s="55">
        <v>16.092090606689453</v>
      </c>
      <c r="FX233" s="55">
        <v>14.051824569702148</v>
      </c>
      <c r="FY233" s="55">
        <v>12.23236083984375</v>
      </c>
      <c r="FZ233" s="55">
        <v>10.627249717712402</v>
      </c>
      <c r="GA233" s="55">
        <v>9.220733642578125</v>
      </c>
      <c r="GB233" s="55">
        <v>7.9944243431091309</v>
      </c>
      <c r="GC233" s="55">
        <v>6.9285268783569336</v>
      </c>
      <c r="GD233" s="55">
        <v>6.002474308013916</v>
      </c>
      <c r="GE233" s="55">
        <v>5.1988306045532227</v>
      </c>
      <c r="GF233" s="55">
        <v>4.5026822090148926</v>
      </c>
      <c r="GG233" s="55">
        <v>3.8996820449829102</v>
      </c>
      <c r="GH233" s="55">
        <v>3.3773224353790283</v>
      </c>
      <c r="GI233" s="55">
        <v>2.9249918460845947</v>
      </c>
      <c r="GJ233" s="55">
        <v>2.5332322120666504</v>
      </c>
      <c r="GK233" s="55">
        <v>2.1938362121582031</v>
      </c>
      <c r="GL233" s="55">
        <v>1.8997628688812256</v>
      </c>
      <c r="GM233" s="55">
        <v>1.6449657678604126</v>
      </c>
      <c r="GN233" s="55">
        <v>1.424242377281189</v>
      </c>
      <c r="GO233" s="55">
        <v>1.2330642938613892</v>
      </c>
      <c r="GP233" s="55">
        <v>1.0675084590911865</v>
      </c>
      <c r="GQ233" s="55">
        <v>0.92414671182632446</v>
      </c>
      <c r="GR233" s="55">
        <v>0.80001366138458252</v>
      </c>
      <c r="GS233" s="55">
        <v>0.69253700971603394</v>
      </c>
      <c r="GT233" s="55">
        <v>0.59948790073394775</v>
      </c>
      <c r="GU233" s="55">
        <v>0.51892578601837158</v>
      </c>
    </row>
    <row r="234" spans="1:203" x14ac:dyDescent="0.45">
      <c r="A234" s="5" t="s">
        <v>3828</v>
      </c>
      <c r="B234" s="89">
        <v>52</v>
      </c>
      <c r="C234" s="89">
        <v>9</v>
      </c>
      <c r="D234" s="55">
        <v>0</v>
      </c>
      <c r="E234" s="55">
        <v>0</v>
      </c>
      <c r="F234" s="55">
        <v>0</v>
      </c>
      <c r="G234" s="55">
        <v>0</v>
      </c>
      <c r="H234" s="55">
        <v>0</v>
      </c>
      <c r="I234" s="55">
        <v>0</v>
      </c>
      <c r="J234" s="55">
        <v>0</v>
      </c>
      <c r="K234" s="55">
        <v>0</v>
      </c>
      <c r="L234" s="55">
        <v>0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  <c r="S234" s="55">
        <v>0</v>
      </c>
      <c r="T234" s="55">
        <v>0</v>
      </c>
      <c r="U234" s="55">
        <v>0</v>
      </c>
      <c r="V234" s="55">
        <v>0</v>
      </c>
      <c r="W234" s="55">
        <v>0</v>
      </c>
      <c r="X234" s="55">
        <v>0</v>
      </c>
      <c r="Y234" s="55">
        <v>0</v>
      </c>
      <c r="Z234" s="55">
        <v>0</v>
      </c>
      <c r="AA234" s="55">
        <v>0</v>
      </c>
      <c r="AB234" s="55">
        <v>0</v>
      </c>
      <c r="AC234" s="55">
        <v>0</v>
      </c>
      <c r="AD234" s="55">
        <v>0</v>
      </c>
      <c r="AE234" s="55">
        <v>0</v>
      </c>
      <c r="AF234" s="55">
        <v>0</v>
      </c>
      <c r="AG234" s="55">
        <v>0</v>
      </c>
      <c r="AH234" s="55">
        <v>0</v>
      </c>
      <c r="AI234" s="55">
        <v>0</v>
      </c>
      <c r="AJ234" s="55">
        <v>0</v>
      </c>
      <c r="AK234" s="55">
        <v>0</v>
      </c>
      <c r="AL234" s="55">
        <v>0</v>
      </c>
      <c r="AM234" s="55">
        <v>0</v>
      </c>
      <c r="AN234" s="55">
        <v>0</v>
      </c>
      <c r="AO234" s="55">
        <v>0</v>
      </c>
      <c r="AP234" s="55">
        <v>0</v>
      </c>
      <c r="AQ234" s="55">
        <v>0</v>
      </c>
      <c r="AR234" s="55">
        <v>0</v>
      </c>
      <c r="AS234" s="55">
        <v>0</v>
      </c>
      <c r="AT234" s="55">
        <v>0</v>
      </c>
      <c r="AU234" s="55">
        <v>0</v>
      </c>
      <c r="AV234" s="55">
        <v>0</v>
      </c>
      <c r="AW234" s="55">
        <v>0</v>
      </c>
      <c r="AX234" s="55">
        <v>0</v>
      </c>
      <c r="AY234" s="55">
        <v>0</v>
      </c>
      <c r="AZ234" s="55">
        <v>0</v>
      </c>
      <c r="BA234" s="55">
        <v>0</v>
      </c>
      <c r="BB234" s="55">
        <v>0</v>
      </c>
      <c r="BC234" s="55">
        <v>0</v>
      </c>
      <c r="BD234" s="55">
        <v>0</v>
      </c>
      <c r="BE234" s="55">
        <v>0</v>
      </c>
      <c r="BF234" s="55">
        <v>0</v>
      </c>
      <c r="BG234" s="55">
        <v>0</v>
      </c>
      <c r="BH234" s="55">
        <v>0</v>
      </c>
      <c r="BI234" s="55">
        <v>0</v>
      </c>
      <c r="BJ234" s="55">
        <v>0</v>
      </c>
      <c r="BK234" s="55">
        <v>0</v>
      </c>
      <c r="BL234" s="55">
        <v>0</v>
      </c>
      <c r="BM234" s="55">
        <v>0</v>
      </c>
      <c r="BN234" s="55">
        <v>0</v>
      </c>
      <c r="BO234" s="55">
        <v>0</v>
      </c>
      <c r="BP234" s="55">
        <v>0</v>
      </c>
      <c r="BQ234" s="55">
        <v>0</v>
      </c>
      <c r="BR234" s="55">
        <v>0</v>
      </c>
      <c r="BS234" s="55">
        <v>0</v>
      </c>
      <c r="BT234" s="55">
        <v>0</v>
      </c>
      <c r="BU234" s="55">
        <v>0</v>
      </c>
      <c r="BV234" s="55">
        <v>0</v>
      </c>
      <c r="BW234" s="55">
        <v>0</v>
      </c>
      <c r="BX234" s="55">
        <v>0</v>
      </c>
      <c r="BY234" s="55">
        <v>0</v>
      </c>
      <c r="BZ234" s="55">
        <v>0</v>
      </c>
      <c r="CA234" s="55">
        <v>0</v>
      </c>
      <c r="CB234" s="55">
        <v>0</v>
      </c>
      <c r="CC234" s="55">
        <v>0</v>
      </c>
      <c r="CD234" s="55">
        <v>0</v>
      </c>
      <c r="CE234" s="55">
        <v>0</v>
      </c>
      <c r="CF234" s="55">
        <v>0</v>
      </c>
      <c r="CG234" s="55">
        <v>0</v>
      </c>
      <c r="CH234" s="55">
        <v>0</v>
      </c>
      <c r="CI234" s="55">
        <v>0</v>
      </c>
      <c r="CJ234" s="55">
        <v>0</v>
      </c>
      <c r="CK234" s="55">
        <v>0</v>
      </c>
      <c r="CL234" s="55">
        <v>0</v>
      </c>
      <c r="CM234" s="55">
        <v>0</v>
      </c>
      <c r="CN234" s="55">
        <v>0</v>
      </c>
      <c r="CO234" s="55">
        <v>0</v>
      </c>
      <c r="CP234" s="55">
        <v>0</v>
      </c>
      <c r="CQ234" s="55">
        <v>0</v>
      </c>
      <c r="CR234" s="55">
        <v>0</v>
      </c>
      <c r="CS234" s="55">
        <v>0</v>
      </c>
      <c r="CT234" s="55">
        <v>0</v>
      </c>
      <c r="CU234" s="55">
        <v>0</v>
      </c>
      <c r="CV234" s="55">
        <v>0</v>
      </c>
      <c r="CW234" s="55">
        <v>0</v>
      </c>
      <c r="CX234" s="55">
        <v>0</v>
      </c>
      <c r="CY234" s="55">
        <v>0</v>
      </c>
      <c r="CZ234" s="55">
        <v>0</v>
      </c>
      <c r="DA234" s="55">
        <v>0</v>
      </c>
      <c r="DB234" s="55">
        <v>0</v>
      </c>
      <c r="DC234" s="55">
        <v>0</v>
      </c>
      <c r="DD234" s="55">
        <v>0</v>
      </c>
      <c r="DE234" s="55">
        <v>0</v>
      </c>
      <c r="DF234" s="55">
        <v>0</v>
      </c>
      <c r="DG234" s="55">
        <v>0</v>
      </c>
      <c r="DH234" s="55">
        <v>0</v>
      </c>
      <c r="DI234" s="55">
        <v>0</v>
      </c>
      <c r="DJ234" s="55">
        <v>0</v>
      </c>
      <c r="DK234" s="55">
        <v>0</v>
      </c>
      <c r="DL234" s="55">
        <v>0</v>
      </c>
      <c r="DM234" s="55">
        <v>0</v>
      </c>
      <c r="DN234" s="55">
        <v>0</v>
      </c>
      <c r="DO234" s="55">
        <v>0</v>
      </c>
      <c r="DP234" s="55">
        <v>0</v>
      </c>
      <c r="DQ234" s="55">
        <v>0</v>
      </c>
      <c r="DR234" s="55">
        <v>0</v>
      </c>
      <c r="DS234" s="55">
        <v>0</v>
      </c>
      <c r="DT234" s="55">
        <v>0</v>
      </c>
      <c r="DU234" s="55">
        <v>0</v>
      </c>
      <c r="DV234" s="55">
        <v>0</v>
      </c>
      <c r="DW234" s="55">
        <v>0</v>
      </c>
      <c r="DX234" s="55">
        <v>0</v>
      </c>
      <c r="DY234" s="55">
        <v>0</v>
      </c>
      <c r="DZ234" s="55">
        <v>0</v>
      </c>
      <c r="EA234" s="55">
        <v>0</v>
      </c>
      <c r="EB234" s="55">
        <v>0</v>
      </c>
      <c r="EC234" s="55">
        <v>0</v>
      </c>
      <c r="ED234" s="55">
        <v>0</v>
      </c>
      <c r="EE234" s="55">
        <v>0</v>
      </c>
      <c r="EF234" s="55">
        <v>0</v>
      </c>
      <c r="EG234" s="55">
        <v>0</v>
      </c>
      <c r="EH234" s="55">
        <v>0</v>
      </c>
      <c r="EI234" s="55">
        <v>0</v>
      </c>
      <c r="EJ234" s="55">
        <v>0</v>
      </c>
      <c r="EK234" s="55">
        <v>0</v>
      </c>
      <c r="EL234" s="55">
        <v>0</v>
      </c>
      <c r="EM234" s="55">
        <v>0</v>
      </c>
      <c r="EN234" s="55">
        <v>125.3516845703125</v>
      </c>
      <c r="EO234" s="55">
        <v>152.8922119140625</v>
      </c>
      <c r="EP234" s="55">
        <v>151.25514221191406</v>
      </c>
      <c r="EQ234" s="55">
        <v>138.76614379882813</v>
      </c>
      <c r="ER234" s="55">
        <v>122.94499969482422</v>
      </c>
      <c r="ES234" s="55">
        <v>106.09044647216797</v>
      </c>
      <c r="ET234" s="55">
        <v>90.507606506347656</v>
      </c>
      <c r="EU234" s="55">
        <v>76.862335205078125</v>
      </c>
      <c r="EV234" s="55">
        <v>65.347137451171875</v>
      </c>
      <c r="EW234" s="55">
        <v>56.142528533935547</v>
      </c>
      <c r="EX234" s="55">
        <v>48.492111206054688</v>
      </c>
      <c r="EY234" s="55">
        <v>42.04296875</v>
      </c>
      <c r="EZ234" s="55">
        <v>36.58477783203125</v>
      </c>
      <c r="FA234" s="55">
        <v>31.963262557983398</v>
      </c>
      <c r="FB234" s="55">
        <v>28.049922943115234</v>
      </c>
      <c r="FC234" s="55">
        <v>24.737977981567383</v>
      </c>
      <c r="FD234" s="55">
        <v>21.936481475830078</v>
      </c>
      <c r="FE234" s="55">
        <v>19.568256378173828</v>
      </c>
      <c r="FF234" s="55">
        <v>17.566045761108398</v>
      </c>
      <c r="FG234" s="55">
        <v>15.872333526611328</v>
      </c>
      <c r="FH234" s="55">
        <v>14.478814125061035</v>
      </c>
      <c r="FI234" s="55">
        <v>13.458523750305176</v>
      </c>
      <c r="FJ234" s="55">
        <v>12.545310974121094</v>
      </c>
      <c r="FK234" s="55">
        <v>11.67701244354248</v>
      </c>
      <c r="FL234" s="55">
        <v>10.947875022888184</v>
      </c>
      <c r="FM234" s="55">
        <v>10.352142333984375</v>
      </c>
      <c r="FN234" s="55">
        <v>9.8585634231567383</v>
      </c>
      <c r="FO234" s="55">
        <v>9.441990852355957</v>
      </c>
      <c r="FP234" s="55">
        <v>8.6401834487915039</v>
      </c>
      <c r="FQ234" s="55">
        <v>7.5031852722167969</v>
      </c>
      <c r="FR234" s="55">
        <v>6.4132261276245117</v>
      </c>
      <c r="FS234" s="55">
        <v>5.4452776908874512</v>
      </c>
      <c r="FT234" s="55">
        <v>4.6068792343139648</v>
      </c>
      <c r="FU234" s="55">
        <v>3.8886864185333252</v>
      </c>
      <c r="FV234" s="55">
        <v>3.2771239280700684</v>
      </c>
      <c r="FW234" s="55">
        <v>2.7583074569702148</v>
      </c>
      <c r="FX234" s="55">
        <v>2.3193247318267822</v>
      </c>
      <c r="FY234" s="55">
        <v>1.9485627412796021</v>
      </c>
      <c r="FZ234" s="55">
        <v>1.6357094049453735</v>
      </c>
      <c r="GA234" s="55">
        <v>1.3717941045761108</v>
      </c>
      <c r="GB234" s="55">
        <v>1.1515229940414429</v>
      </c>
      <c r="GC234" s="55">
        <v>0.96786296367645264</v>
      </c>
      <c r="GD234" s="55">
        <v>0.81339716911315918</v>
      </c>
      <c r="GE234" s="55">
        <v>0.68336653709411621</v>
      </c>
      <c r="GF234" s="55">
        <v>0.57475793361663818</v>
      </c>
      <c r="GG234" s="55">
        <v>0.48397707939147949</v>
      </c>
      <c r="GH234" s="55">
        <v>0.4078390896320343</v>
      </c>
      <c r="GI234" s="55">
        <v>0.34403806924819946</v>
      </c>
      <c r="GJ234" s="55">
        <v>0.29042395949363708</v>
      </c>
      <c r="GK234" s="55">
        <v>0.24516767263412476</v>
      </c>
      <c r="GL234" s="55">
        <v>0.2068776935338974</v>
      </c>
      <c r="GM234" s="55">
        <v>0.17445427179336548</v>
      </c>
      <c r="GN234" s="55">
        <v>0.14700406789779663</v>
      </c>
      <c r="GO234" s="55">
        <v>0.1237826943397522</v>
      </c>
      <c r="GP234" s="55">
        <v>0.1041565015912056</v>
      </c>
      <c r="GQ234" s="55">
        <v>8.7583132088184357E-2</v>
      </c>
      <c r="GR234" s="55">
        <v>7.3599264025688171E-2</v>
      </c>
      <c r="GS234" s="55">
        <v>6.1812527477741241E-2</v>
      </c>
      <c r="GT234" s="55">
        <v>5.1878470927476883E-2</v>
      </c>
      <c r="GU234" s="55">
        <v>4.350641742348671E-2</v>
      </c>
    </row>
    <row r="235" spans="1:203" x14ac:dyDescent="0.45">
      <c r="A235" s="5" t="s">
        <v>3828</v>
      </c>
      <c r="B235" s="89">
        <v>53</v>
      </c>
      <c r="C235" s="89">
        <v>1</v>
      </c>
      <c r="D235" s="55">
        <v>0</v>
      </c>
      <c r="E235" s="55">
        <v>0</v>
      </c>
      <c r="F235" s="55">
        <v>0</v>
      </c>
      <c r="G235" s="55">
        <v>0</v>
      </c>
      <c r="H235" s="55">
        <v>0</v>
      </c>
      <c r="I235" s="55">
        <v>0</v>
      </c>
      <c r="J235" s="55">
        <v>0</v>
      </c>
      <c r="K235" s="55">
        <v>0</v>
      </c>
      <c r="L235" s="55">
        <v>0</v>
      </c>
      <c r="M235" s="55">
        <v>0</v>
      </c>
      <c r="N235" s="55">
        <v>0</v>
      </c>
      <c r="O235" s="55">
        <v>0</v>
      </c>
      <c r="P235" s="55">
        <v>0</v>
      </c>
      <c r="Q235" s="55">
        <v>0</v>
      </c>
      <c r="R235" s="55">
        <v>0</v>
      </c>
      <c r="S235" s="55">
        <v>0</v>
      </c>
      <c r="T235" s="55">
        <v>0</v>
      </c>
      <c r="U235" s="55">
        <v>0</v>
      </c>
      <c r="V235" s="55">
        <v>0</v>
      </c>
      <c r="W235" s="55">
        <v>0</v>
      </c>
      <c r="X235" s="55">
        <v>0</v>
      </c>
      <c r="Y235" s="55">
        <v>0</v>
      </c>
      <c r="Z235" s="55">
        <v>0</v>
      </c>
      <c r="AA235" s="55">
        <v>0</v>
      </c>
      <c r="AB235" s="55">
        <v>0</v>
      </c>
      <c r="AC235" s="55">
        <v>0</v>
      </c>
      <c r="AD235" s="55">
        <v>0</v>
      </c>
      <c r="AE235" s="55">
        <v>0</v>
      </c>
      <c r="AF235" s="55">
        <v>0</v>
      </c>
      <c r="AG235" s="55">
        <v>0</v>
      </c>
      <c r="AH235" s="55">
        <v>0</v>
      </c>
      <c r="AI235" s="55">
        <v>0</v>
      </c>
      <c r="AJ235" s="55">
        <v>0</v>
      </c>
      <c r="AK235" s="55">
        <v>0</v>
      </c>
      <c r="AL235" s="55">
        <v>0</v>
      </c>
      <c r="AM235" s="55">
        <v>0</v>
      </c>
      <c r="AN235" s="55">
        <v>0</v>
      </c>
      <c r="AO235" s="55">
        <v>0</v>
      </c>
      <c r="AP235" s="55">
        <v>0</v>
      </c>
      <c r="AQ235" s="55">
        <v>0</v>
      </c>
      <c r="AR235" s="55">
        <v>0</v>
      </c>
      <c r="AS235" s="55">
        <v>0</v>
      </c>
      <c r="AT235" s="55">
        <v>0</v>
      </c>
      <c r="AU235" s="55">
        <v>0</v>
      </c>
      <c r="AV235" s="55">
        <v>0</v>
      </c>
      <c r="AW235" s="55">
        <v>0</v>
      </c>
      <c r="AX235" s="55">
        <v>0</v>
      </c>
      <c r="AY235" s="55">
        <v>0</v>
      </c>
      <c r="AZ235" s="55">
        <v>0</v>
      </c>
      <c r="BA235" s="55">
        <v>0</v>
      </c>
      <c r="BB235" s="55">
        <v>0</v>
      </c>
      <c r="BC235" s="55">
        <v>0</v>
      </c>
      <c r="BD235" s="55">
        <v>0</v>
      </c>
      <c r="BE235" s="55">
        <v>0</v>
      </c>
      <c r="BF235" s="55">
        <v>0</v>
      </c>
      <c r="BG235" s="55">
        <v>0</v>
      </c>
      <c r="BH235" s="55">
        <v>0</v>
      </c>
      <c r="BI235" s="55">
        <v>0</v>
      </c>
      <c r="BJ235" s="55">
        <v>0</v>
      </c>
      <c r="BK235" s="55">
        <v>0</v>
      </c>
      <c r="BL235" s="55">
        <v>0</v>
      </c>
      <c r="BM235" s="55">
        <v>0</v>
      </c>
      <c r="BN235" s="55">
        <v>0</v>
      </c>
      <c r="BO235" s="55">
        <v>0</v>
      </c>
      <c r="BP235" s="55">
        <v>0</v>
      </c>
      <c r="BQ235" s="55">
        <v>0</v>
      </c>
      <c r="BR235" s="55">
        <v>0</v>
      </c>
      <c r="BS235" s="55">
        <v>0</v>
      </c>
      <c r="BT235" s="55">
        <v>0</v>
      </c>
      <c r="BU235" s="55">
        <v>0</v>
      </c>
      <c r="BV235" s="55">
        <v>0</v>
      </c>
      <c r="BW235" s="55">
        <v>0</v>
      </c>
      <c r="BX235" s="55">
        <v>0</v>
      </c>
      <c r="BY235" s="55">
        <v>0</v>
      </c>
      <c r="BZ235" s="55">
        <v>0</v>
      </c>
      <c r="CA235" s="55">
        <v>0</v>
      </c>
      <c r="CB235" s="55">
        <v>0</v>
      </c>
      <c r="CC235" s="55">
        <v>0</v>
      </c>
      <c r="CD235" s="55">
        <v>0</v>
      </c>
      <c r="CE235" s="55">
        <v>0</v>
      </c>
      <c r="CF235" s="55">
        <v>0</v>
      </c>
      <c r="CG235" s="55">
        <v>0</v>
      </c>
      <c r="CH235" s="55">
        <v>0</v>
      </c>
      <c r="CI235" s="55">
        <v>0</v>
      </c>
      <c r="CJ235" s="55">
        <v>0</v>
      </c>
      <c r="CK235" s="55">
        <v>0</v>
      </c>
      <c r="CL235" s="55">
        <v>0</v>
      </c>
      <c r="CM235" s="55">
        <v>0</v>
      </c>
      <c r="CN235" s="55">
        <v>0</v>
      </c>
      <c r="CO235" s="55">
        <v>0</v>
      </c>
      <c r="CP235" s="55">
        <v>0</v>
      </c>
      <c r="CQ235" s="55">
        <v>0</v>
      </c>
      <c r="CR235" s="55">
        <v>0</v>
      </c>
      <c r="CS235" s="55">
        <v>0</v>
      </c>
      <c r="CT235" s="55">
        <v>0</v>
      </c>
      <c r="CU235" s="55">
        <v>0</v>
      </c>
      <c r="CV235" s="55">
        <v>0</v>
      </c>
      <c r="CW235" s="55">
        <v>0</v>
      </c>
      <c r="CX235" s="55">
        <v>0</v>
      </c>
      <c r="CY235" s="55">
        <v>0</v>
      </c>
      <c r="CZ235" s="55">
        <v>0</v>
      </c>
      <c r="DA235" s="55">
        <v>0</v>
      </c>
      <c r="DB235" s="55">
        <v>0</v>
      </c>
      <c r="DC235" s="55">
        <v>0</v>
      </c>
      <c r="DD235" s="55">
        <v>0</v>
      </c>
      <c r="DE235" s="55">
        <v>0</v>
      </c>
      <c r="DF235" s="55">
        <v>0</v>
      </c>
      <c r="DG235" s="55">
        <v>0</v>
      </c>
      <c r="DH235" s="55">
        <v>0</v>
      </c>
      <c r="DI235" s="55">
        <v>0</v>
      </c>
      <c r="DJ235" s="55">
        <v>0</v>
      </c>
      <c r="DK235" s="55">
        <v>0</v>
      </c>
      <c r="DL235" s="55">
        <v>0</v>
      </c>
      <c r="DM235" s="55">
        <v>0</v>
      </c>
      <c r="DN235" s="55">
        <v>0</v>
      </c>
      <c r="DO235" s="55">
        <v>0</v>
      </c>
      <c r="DP235" s="55">
        <v>0</v>
      </c>
      <c r="DQ235" s="55">
        <v>0</v>
      </c>
      <c r="DR235" s="55">
        <v>0</v>
      </c>
      <c r="DS235" s="55">
        <v>0</v>
      </c>
      <c r="DT235" s="55">
        <v>0</v>
      </c>
      <c r="DU235" s="55">
        <v>0</v>
      </c>
      <c r="DV235" s="55">
        <v>0</v>
      </c>
      <c r="DW235" s="55">
        <v>0</v>
      </c>
      <c r="DX235" s="55">
        <v>0</v>
      </c>
      <c r="DY235" s="55">
        <v>0</v>
      </c>
      <c r="DZ235" s="55">
        <v>0</v>
      </c>
      <c r="EA235" s="55">
        <v>0</v>
      </c>
      <c r="EB235" s="55">
        <v>0</v>
      </c>
      <c r="EC235" s="55">
        <v>0</v>
      </c>
      <c r="ED235" s="55">
        <v>0</v>
      </c>
      <c r="EE235" s="55">
        <v>0</v>
      </c>
      <c r="EF235" s="55">
        <v>0</v>
      </c>
      <c r="EG235" s="55">
        <v>0</v>
      </c>
      <c r="EH235" s="55">
        <v>0</v>
      </c>
      <c r="EI235" s="55">
        <v>0</v>
      </c>
      <c r="EJ235" s="55">
        <v>0</v>
      </c>
      <c r="EK235" s="55">
        <v>0</v>
      </c>
      <c r="EL235" s="55">
        <v>0</v>
      </c>
      <c r="EM235" s="55">
        <v>0</v>
      </c>
      <c r="EN235" s="55">
        <v>101.06486511230469</v>
      </c>
      <c r="EO235" s="55">
        <v>216.72221374511719</v>
      </c>
      <c r="EP235" s="55">
        <v>277.20578002929688</v>
      </c>
      <c r="EQ235" s="55">
        <v>301.49539184570313</v>
      </c>
      <c r="ER235" s="55">
        <v>305.5643310546875</v>
      </c>
      <c r="ES235" s="55">
        <v>298.93179321289063</v>
      </c>
      <c r="ET235" s="55">
        <v>283.30410766601563</v>
      </c>
      <c r="EU235" s="55">
        <v>262.92904663085938</v>
      </c>
      <c r="EV235" s="55">
        <v>240.87557983398438</v>
      </c>
      <c r="EW235" s="55">
        <v>218.58808898925781</v>
      </c>
      <c r="EX235" s="55">
        <v>197.54548645019531</v>
      </c>
      <c r="EY235" s="55">
        <v>178.22946166992188</v>
      </c>
      <c r="EZ235" s="55">
        <v>160.25650024414063</v>
      </c>
      <c r="FA235" s="55">
        <v>143.31607055664063</v>
      </c>
      <c r="FB235" s="55">
        <v>127.79296875</v>
      </c>
      <c r="FC235" s="55">
        <v>113.74587249755859</v>
      </c>
      <c r="FD235" s="55">
        <v>101.11567687988281</v>
      </c>
      <c r="FE235" s="55">
        <v>89.824539184570313</v>
      </c>
      <c r="FF235" s="55">
        <v>79.750625610351563</v>
      </c>
      <c r="FG235" s="55">
        <v>70.786468505859375</v>
      </c>
      <c r="FH235" s="55">
        <v>62.818168640136719</v>
      </c>
      <c r="FI235" s="55">
        <v>55.743595123291016</v>
      </c>
      <c r="FJ235" s="55">
        <v>49.458915710449219</v>
      </c>
      <c r="FK235" s="55">
        <v>43.878673553466797</v>
      </c>
      <c r="FL235" s="55">
        <v>38.930366516113281</v>
      </c>
      <c r="FM235" s="55">
        <v>34.542079925537109</v>
      </c>
      <c r="FN235" s="55">
        <v>30.648797988891602</v>
      </c>
      <c r="FO235" s="55">
        <v>27.195585250854492</v>
      </c>
      <c r="FP235" s="55">
        <v>24.131950378417969</v>
      </c>
      <c r="FQ235" s="55">
        <v>21.413009643554688</v>
      </c>
      <c r="FR235" s="55">
        <v>18.99955940246582</v>
      </c>
      <c r="FS235" s="55">
        <v>16.857124328613281</v>
      </c>
      <c r="FT235" s="55">
        <v>14.955582618713379</v>
      </c>
      <c r="FU235" s="55">
        <v>13.267943382263184</v>
      </c>
      <c r="FV235" s="55">
        <v>11.770317077636719</v>
      </c>
      <c r="FW235" s="55">
        <v>10.441370964050293</v>
      </c>
      <c r="FX235" s="55">
        <v>9.2613563537597656</v>
      </c>
      <c r="FY235" s="55">
        <v>8.2150554656982422</v>
      </c>
      <c r="FZ235" s="55">
        <v>7.2865800857543945</v>
      </c>
      <c r="GA235" s="55">
        <v>6.4633426666259766</v>
      </c>
      <c r="GB235" s="55">
        <v>5.733281135559082</v>
      </c>
      <c r="GC235" s="55">
        <v>5.0861272811889648</v>
      </c>
      <c r="GD235" s="55">
        <v>4.5118322372436523</v>
      </c>
      <c r="GE235" s="55">
        <v>4.0022859573364258</v>
      </c>
      <c r="GF235" s="55">
        <v>3.5506448745727539</v>
      </c>
      <c r="GG235" s="55">
        <v>3.1502323150634766</v>
      </c>
      <c r="GH235" s="55">
        <v>2.7950742244720459</v>
      </c>
      <c r="GI235" s="55">
        <v>2.4800894260406494</v>
      </c>
      <c r="GJ235" s="55">
        <v>2.2006776332855225</v>
      </c>
      <c r="GK235" s="55">
        <v>1.9527125358581543</v>
      </c>
      <c r="GL235" s="55">
        <v>1.7326086759567261</v>
      </c>
      <c r="GM235" s="55">
        <v>1.5372374057769775</v>
      </c>
      <c r="GN235" s="55">
        <v>1.3638361692428589</v>
      </c>
      <c r="GO235" s="55">
        <v>1.2099398374557495</v>
      </c>
      <c r="GP235" s="55">
        <v>1.0733728408813477</v>
      </c>
      <c r="GQ235" s="55">
        <v>0.95218789577484131</v>
      </c>
      <c r="GR235" s="55">
        <v>0.84458380937576294</v>
      </c>
      <c r="GS235" s="55">
        <v>0.7491728663444519</v>
      </c>
      <c r="GT235" s="55">
        <v>0.66450607776641846</v>
      </c>
      <c r="GU235" s="55">
        <v>0.589435875415802</v>
      </c>
    </row>
    <row r="236" spans="1:203" x14ac:dyDescent="0.45">
      <c r="A236" s="5" t="s">
        <v>3828</v>
      </c>
      <c r="B236" s="89">
        <v>54</v>
      </c>
      <c r="C236" s="89">
        <v>8</v>
      </c>
      <c r="D236" s="55">
        <v>0</v>
      </c>
      <c r="E236" s="55">
        <v>0</v>
      </c>
      <c r="F236" s="55">
        <v>0</v>
      </c>
      <c r="G236" s="55">
        <v>0</v>
      </c>
      <c r="H236" s="55">
        <v>0</v>
      </c>
      <c r="I236" s="55">
        <v>0</v>
      </c>
      <c r="J236" s="55">
        <v>0</v>
      </c>
      <c r="K236" s="55">
        <v>0</v>
      </c>
      <c r="L236" s="55">
        <v>0</v>
      </c>
      <c r="M236" s="55">
        <v>0</v>
      </c>
      <c r="N236" s="55">
        <v>0</v>
      </c>
      <c r="O236" s="55">
        <v>0</v>
      </c>
      <c r="P236" s="55">
        <v>0</v>
      </c>
      <c r="Q236" s="55">
        <v>0</v>
      </c>
      <c r="R236" s="55">
        <v>0</v>
      </c>
      <c r="S236" s="55">
        <v>0</v>
      </c>
      <c r="T236" s="55">
        <v>0</v>
      </c>
      <c r="U236" s="55">
        <v>0</v>
      </c>
      <c r="V236" s="55">
        <v>0</v>
      </c>
      <c r="W236" s="55">
        <v>0</v>
      </c>
      <c r="X236" s="55">
        <v>0</v>
      </c>
      <c r="Y236" s="55">
        <v>0</v>
      </c>
      <c r="Z236" s="55">
        <v>0</v>
      </c>
      <c r="AA236" s="55">
        <v>0</v>
      </c>
      <c r="AB236" s="55">
        <v>0</v>
      </c>
      <c r="AC236" s="55">
        <v>0</v>
      </c>
      <c r="AD236" s="55">
        <v>0</v>
      </c>
      <c r="AE236" s="55">
        <v>0</v>
      </c>
      <c r="AF236" s="55">
        <v>0</v>
      </c>
      <c r="AG236" s="55">
        <v>0</v>
      </c>
      <c r="AH236" s="55">
        <v>0</v>
      </c>
      <c r="AI236" s="55">
        <v>0</v>
      </c>
      <c r="AJ236" s="55">
        <v>0</v>
      </c>
      <c r="AK236" s="55">
        <v>0</v>
      </c>
      <c r="AL236" s="55">
        <v>0</v>
      </c>
      <c r="AM236" s="55">
        <v>0</v>
      </c>
      <c r="AN236" s="55">
        <v>0</v>
      </c>
      <c r="AO236" s="55">
        <v>0</v>
      </c>
      <c r="AP236" s="55">
        <v>0</v>
      </c>
      <c r="AQ236" s="55">
        <v>0</v>
      </c>
      <c r="AR236" s="55">
        <v>0</v>
      </c>
      <c r="AS236" s="55">
        <v>0</v>
      </c>
      <c r="AT236" s="55">
        <v>0</v>
      </c>
      <c r="AU236" s="55">
        <v>0</v>
      </c>
      <c r="AV236" s="55">
        <v>0</v>
      </c>
      <c r="AW236" s="55">
        <v>0</v>
      </c>
      <c r="AX236" s="55">
        <v>0</v>
      </c>
      <c r="AY236" s="55">
        <v>0</v>
      </c>
      <c r="AZ236" s="55">
        <v>0</v>
      </c>
      <c r="BA236" s="55">
        <v>0</v>
      </c>
      <c r="BB236" s="55">
        <v>0</v>
      </c>
      <c r="BC236" s="55">
        <v>0</v>
      </c>
      <c r="BD236" s="55">
        <v>0</v>
      </c>
      <c r="BE236" s="55">
        <v>0</v>
      </c>
      <c r="BF236" s="55">
        <v>0</v>
      </c>
      <c r="BG236" s="55">
        <v>0</v>
      </c>
      <c r="BH236" s="55">
        <v>0</v>
      </c>
      <c r="BI236" s="55">
        <v>0</v>
      </c>
      <c r="BJ236" s="55">
        <v>0</v>
      </c>
      <c r="BK236" s="55">
        <v>0</v>
      </c>
      <c r="BL236" s="55">
        <v>0</v>
      </c>
      <c r="BM236" s="55">
        <v>0</v>
      </c>
      <c r="BN236" s="55">
        <v>0</v>
      </c>
      <c r="BO236" s="55">
        <v>0</v>
      </c>
      <c r="BP236" s="55">
        <v>0</v>
      </c>
      <c r="BQ236" s="55">
        <v>0</v>
      </c>
      <c r="BR236" s="55">
        <v>0</v>
      </c>
      <c r="BS236" s="55">
        <v>0</v>
      </c>
      <c r="BT236" s="55">
        <v>0</v>
      </c>
      <c r="BU236" s="55">
        <v>0</v>
      </c>
      <c r="BV236" s="55">
        <v>0</v>
      </c>
      <c r="BW236" s="55">
        <v>0</v>
      </c>
      <c r="BX236" s="55">
        <v>0</v>
      </c>
      <c r="BY236" s="55">
        <v>0</v>
      </c>
      <c r="BZ236" s="55">
        <v>0</v>
      </c>
      <c r="CA236" s="55">
        <v>0</v>
      </c>
      <c r="CB236" s="55">
        <v>0</v>
      </c>
      <c r="CC236" s="55">
        <v>0</v>
      </c>
      <c r="CD236" s="55">
        <v>0</v>
      </c>
      <c r="CE236" s="55">
        <v>0</v>
      </c>
      <c r="CF236" s="55">
        <v>0</v>
      </c>
      <c r="CG236" s="55">
        <v>0</v>
      </c>
      <c r="CH236" s="55">
        <v>0</v>
      </c>
      <c r="CI236" s="55">
        <v>0</v>
      </c>
      <c r="CJ236" s="55">
        <v>0</v>
      </c>
      <c r="CK236" s="55">
        <v>0</v>
      </c>
      <c r="CL236" s="55">
        <v>0</v>
      </c>
      <c r="CM236" s="55">
        <v>0</v>
      </c>
      <c r="CN236" s="55">
        <v>0</v>
      </c>
      <c r="CO236" s="55">
        <v>0</v>
      </c>
      <c r="CP236" s="55">
        <v>0</v>
      </c>
      <c r="CQ236" s="55">
        <v>0</v>
      </c>
      <c r="CR236" s="55">
        <v>0</v>
      </c>
      <c r="CS236" s="55">
        <v>0</v>
      </c>
      <c r="CT236" s="55">
        <v>0</v>
      </c>
      <c r="CU236" s="55">
        <v>0</v>
      </c>
      <c r="CV236" s="55">
        <v>0</v>
      </c>
      <c r="CW236" s="55">
        <v>0</v>
      </c>
      <c r="CX236" s="55">
        <v>0</v>
      </c>
      <c r="CY236" s="55">
        <v>0</v>
      </c>
      <c r="CZ236" s="55">
        <v>0</v>
      </c>
      <c r="DA236" s="55">
        <v>0</v>
      </c>
      <c r="DB236" s="55">
        <v>0</v>
      </c>
      <c r="DC236" s="55">
        <v>0</v>
      </c>
      <c r="DD236" s="55">
        <v>0</v>
      </c>
      <c r="DE236" s="55">
        <v>0</v>
      </c>
      <c r="DF236" s="55">
        <v>0</v>
      </c>
      <c r="DG236" s="55">
        <v>0</v>
      </c>
      <c r="DH236" s="55">
        <v>0</v>
      </c>
      <c r="DI236" s="55">
        <v>0</v>
      </c>
      <c r="DJ236" s="55">
        <v>0</v>
      </c>
      <c r="DK236" s="55">
        <v>0</v>
      </c>
      <c r="DL236" s="55">
        <v>0</v>
      </c>
      <c r="DM236" s="55">
        <v>0</v>
      </c>
      <c r="DN236" s="55">
        <v>0</v>
      </c>
      <c r="DO236" s="55">
        <v>0</v>
      </c>
      <c r="DP236" s="55">
        <v>0</v>
      </c>
      <c r="DQ236" s="55">
        <v>0</v>
      </c>
      <c r="DR236" s="55">
        <v>0</v>
      </c>
      <c r="DS236" s="55">
        <v>0</v>
      </c>
      <c r="DT236" s="55">
        <v>0</v>
      </c>
      <c r="DU236" s="55">
        <v>0</v>
      </c>
      <c r="DV236" s="55">
        <v>0</v>
      </c>
      <c r="DW236" s="55">
        <v>0</v>
      </c>
      <c r="DX236" s="55">
        <v>0</v>
      </c>
      <c r="DY236" s="55">
        <v>0</v>
      </c>
      <c r="DZ236" s="55">
        <v>0</v>
      </c>
      <c r="EA236" s="55">
        <v>0</v>
      </c>
      <c r="EB236" s="55">
        <v>0</v>
      </c>
      <c r="EC236" s="55">
        <v>0</v>
      </c>
      <c r="ED236" s="55">
        <v>0</v>
      </c>
      <c r="EE236" s="55">
        <v>0</v>
      </c>
      <c r="EF236" s="55">
        <v>0</v>
      </c>
      <c r="EG236" s="55">
        <v>0</v>
      </c>
      <c r="EH236" s="55">
        <v>0</v>
      </c>
      <c r="EI236" s="55">
        <v>0</v>
      </c>
      <c r="EJ236" s="55">
        <v>0</v>
      </c>
      <c r="EK236" s="55">
        <v>0</v>
      </c>
      <c r="EL236" s="55">
        <v>0</v>
      </c>
      <c r="EM236" s="55">
        <v>0</v>
      </c>
      <c r="EN236" s="55">
        <v>218.20173645019531</v>
      </c>
      <c r="EO236" s="55">
        <v>273.21087646484375</v>
      </c>
      <c r="EP236" s="55">
        <v>236.27537536621094</v>
      </c>
      <c r="EQ236" s="55">
        <v>191.23092651367188</v>
      </c>
      <c r="ER236" s="55">
        <v>145.86955261230469</v>
      </c>
      <c r="ES236" s="55">
        <v>108.01121520996094</v>
      </c>
      <c r="ET236" s="55">
        <v>80.314033508300781</v>
      </c>
      <c r="EU236" s="55">
        <v>60.503425598144531</v>
      </c>
      <c r="EV236" s="55">
        <v>46.31414794921875</v>
      </c>
      <c r="EW236" s="55">
        <v>36.144508361816406</v>
      </c>
      <c r="EX236" s="55">
        <v>28.852903366088867</v>
      </c>
      <c r="EY236" s="55">
        <v>23.623701095581055</v>
      </c>
      <c r="EZ236" s="55">
        <v>19.873149871826172</v>
      </c>
      <c r="FA236" s="55">
        <v>17.183052062988281</v>
      </c>
      <c r="FB236" s="55">
        <v>15.253336906433105</v>
      </c>
      <c r="FC236" s="55">
        <v>13.868847846984863</v>
      </c>
      <c r="FD236" s="55">
        <v>12.875048637390137</v>
      </c>
      <c r="FE236" s="55">
        <v>12.161252021789551</v>
      </c>
      <c r="FF236" s="55">
        <v>11.648050308227539</v>
      </c>
      <c r="FG236" s="55">
        <v>11.278411865234375</v>
      </c>
      <c r="FH236" s="55">
        <v>11.03685474395752</v>
      </c>
      <c r="FI236" s="55">
        <v>11.029487609863281</v>
      </c>
      <c r="FJ236" s="55">
        <v>10.981435775756836</v>
      </c>
      <c r="FK236" s="55">
        <v>10.846434593200684</v>
      </c>
      <c r="FL236" s="55">
        <v>10.717144966125488</v>
      </c>
      <c r="FM236" s="55">
        <v>10.617927551269531</v>
      </c>
      <c r="FN236" s="55">
        <v>10.545166015625</v>
      </c>
      <c r="FO236" s="55">
        <v>10.492789268493652</v>
      </c>
      <c r="FP236" s="55">
        <v>10.453251838684082</v>
      </c>
      <c r="FQ236" s="55">
        <v>10.419546127319336</v>
      </c>
      <c r="FR236" s="55">
        <v>10.38487720489502</v>
      </c>
      <c r="FS236" s="55">
        <v>10.329057693481445</v>
      </c>
      <c r="FT236" s="55">
        <v>9.2573556900024414</v>
      </c>
      <c r="FU236" s="55">
        <v>7.4255118370056152</v>
      </c>
      <c r="FV236" s="55">
        <v>5.6764426231384277</v>
      </c>
      <c r="FW236" s="55">
        <v>4.2264442443847656</v>
      </c>
      <c r="FX236" s="55">
        <v>3.0988421440124512</v>
      </c>
      <c r="FY236" s="55">
        <v>2.2510814666748047</v>
      </c>
      <c r="FZ236" s="55">
        <v>1.625935435295105</v>
      </c>
      <c r="GA236" s="55">
        <v>1.1701734066009521</v>
      </c>
      <c r="GB236" s="55">
        <v>0.84045320749282837</v>
      </c>
      <c r="GC236" s="55">
        <v>0.6029476523399353</v>
      </c>
      <c r="GD236" s="55">
        <v>0.432233065366745</v>
      </c>
      <c r="GE236" s="55">
        <v>0.30969235301017761</v>
      </c>
      <c r="GF236" s="55">
        <v>0.22188897430896759</v>
      </c>
      <c r="GG236" s="55">
        <v>0.15898440778255463</v>
      </c>
      <c r="GH236" s="55">
        <v>0.11391603946685791</v>
      </c>
      <c r="GI236" s="55">
        <v>8.1635132431983948E-2</v>
      </c>
      <c r="GJ236" s="55">
        <v>5.8508090674877167E-2</v>
      </c>
      <c r="GK236" s="55">
        <v>4.193052276968956E-2</v>
      </c>
      <c r="GL236" s="55">
        <v>3.0045785009860992E-2</v>
      </c>
      <c r="GM236" s="55">
        <v>2.1525507792830467E-2</v>
      </c>
      <c r="GN236" s="55">
        <v>1.5418335795402527E-2</v>
      </c>
      <c r="GO236" s="55">
        <v>1.1041851714253426E-2</v>
      </c>
      <c r="GP236" s="55">
        <v>7.9062199220061302E-3</v>
      </c>
      <c r="GQ236" s="55">
        <v>5.6601664982736111E-3</v>
      </c>
      <c r="GR236" s="55">
        <v>4.0515256114304066E-3</v>
      </c>
      <c r="GS236" s="55">
        <v>2.8997098561376333E-3</v>
      </c>
      <c r="GT236" s="55">
        <v>2.075043274089694E-3</v>
      </c>
      <c r="GU236" s="55">
        <v>1.4847153797745705E-3</v>
      </c>
    </row>
    <row r="237" spans="1:203" x14ac:dyDescent="0.45">
      <c r="A237" s="5" t="s">
        <v>3828</v>
      </c>
      <c r="B237" s="89">
        <v>55</v>
      </c>
      <c r="C237" s="89">
        <v>8</v>
      </c>
      <c r="D237" s="55">
        <v>0</v>
      </c>
      <c r="E237" s="55">
        <v>0</v>
      </c>
      <c r="F237" s="55">
        <v>0</v>
      </c>
      <c r="G237" s="55">
        <v>0</v>
      </c>
      <c r="H237" s="55">
        <v>0</v>
      </c>
      <c r="I237" s="55">
        <v>0</v>
      </c>
      <c r="J237" s="55">
        <v>0</v>
      </c>
      <c r="K237" s="55">
        <v>0</v>
      </c>
      <c r="L237" s="55">
        <v>0</v>
      </c>
      <c r="M237" s="55">
        <v>0</v>
      </c>
      <c r="N237" s="55">
        <v>0</v>
      </c>
      <c r="O237" s="55">
        <v>0</v>
      </c>
      <c r="P237" s="55">
        <v>0</v>
      </c>
      <c r="Q237" s="55">
        <v>0</v>
      </c>
      <c r="R237" s="55">
        <v>0</v>
      </c>
      <c r="S237" s="55">
        <v>0</v>
      </c>
      <c r="T237" s="55">
        <v>0</v>
      </c>
      <c r="U237" s="55">
        <v>0</v>
      </c>
      <c r="V237" s="55">
        <v>0</v>
      </c>
      <c r="W237" s="55">
        <v>0</v>
      </c>
      <c r="X237" s="55">
        <v>0</v>
      </c>
      <c r="Y237" s="55">
        <v>0</v>
      </c>
      <c r="Z237" s="55">
        <v>0</v>
      </c>
      <c r="AA237" s="55">
        <v>0</v>
      </c>
      <c r="AB237" s="55">
        <v>0</v>
      </c>
      <c r="AC237" s="55">
        <v>0</v>
      </c>
      <c r="AD237" s="55">
        <v>0</v>
      </c>
      <c r="AE237" s="55">
        <v>0</v>
      </c>
      <c r="AF237" s="55">
        <v>0</v>
      </c>
      <c r="AG237" s="55">
        <v>0</v>
      </c>
      <c r="AH237" s="55">
        <v>0</v>
      </c>
      <c r="AI237" s="55">
        <v>0</v>
      </c>
      <c r="AJ237" s="55">
        <v>0</v>
      </c>
      <c r="AK237" s="55">
        <v>0</v>
      </c>
      <c r="AL237" s="55">
        <v>0</v>
      </c>
      <c r="AM237" s="55">
        <v>0</v>
      </c>
      <c r="AN237" s="55">
        <v>0</v>
      </c>
      <c r="AO237" s="55">
        <v>0</v>
      </c>
      <c r="AP237" s="55">
        <v>0</v>
      </c>
      <c r="AQ237" s="55">
        <v>0</v>
      </c>
      <c r="AR237" s="55">
        <v>0</v>
      </c>
      <c r="AS237" s="55">
        <v>0</v>
      </c>
      <c r="AT237" s="55">
        <v>0</v>
      </c>
      <c r="AU237" s="55">
        <v>0</v>
      </c>
      <c r="AV237" s="55">
        <v>0</v>
      </c>
      <c r="AW237" s="55">
        <v>0</v>
      </c>
      <c r="AX237" s="55">
        <v>0</v>
      </c>
      <c r="AY237" s="55">
        <v>0</v>
      </c>
      <c r="AZ237" s="55">
        <v>0</v>
      </c>
      <c r="BA237" s="55">
        <v>0</v>
      </c>
      <c r="BB237" s="55">
        <v>0</v>
      </c>
      <c r="BC237" s="55">
        <v>0</v>
      </c>
      <c r="BD237" s="55">
        <v>0</v>
      </c>
      <c r="BE237" s="55">
        <v>0</v>
      </c>
      <c r="BF237" s="55">
        <v>0</v>
      </c>
      <c r="BG237" s="55">
        <v>0</v>
      </c>
      <c r="BH237" s="55">
        <v>0</v>
      </c>
      <c r="BI237" s="55">
        <v>0</v>
      </c>
      <c r="BJ237" s="55">
        <v>0</v>
      </c>
      <c r="BK237" s="55">
        <v>0</v>
      </c>
      <c r="BL237" s="55">
        <v>0</v>
      </c>
      <c r="BM237" s="55">
        <v>0</v>
      </c>
      <c r="BN237" s="55">
        <v>0</v>
      </c>
      <c r="BO237" s="55">
        <v>0</v>
      </c>
      <c r="BP237" s="55">
        <v>0</v>
      </c>
      <c r="BQ237" s="55">
        <v>0</v>
      </c>
      <c r="BR237" s="55">
        <v>0</v>
      </c>
      <c r="BS237" s="55">
        <v>0</v>
      </c>
      <c r="BT237" s="55">
        <v>0</v>
      </c>
      <c r="BU237" s="55">
        <v>0</v>
      </c>
      <c r="BV237" s="55">
        <v>0</v>
      </c>
      <c r="BW237" s="55">
        <v>0</v>
      </c>
      <c r="BX237" s="55">
        <v>0</v>
      </c>
      <c r="BY237" s="55">
        <v>0</v>
      </c>
      <c r="BZ237" s="55">
        <v>0</v>
      </c>
      <c r="CA237" s="55">
        <v>0</v>
      </c>
      <c r="CB237" s="55">
        <v>0</v>
      </c>
      <c r="CC237" s="55">
        <v>0</v>
      </c>
      <c r="CD237" s="55">
        <v>0</v>
      </c>
      <c r="CE237" s="55">
        <v>0</v>
      </c>
      <c r="CF237" s="55">
        <v>0</v>
      </c>
      <c r="CG237" s="55">
        <v>0</v>
      </c>
      <c r="CH237" s="55">
        <v>0</v>
      </c>
      <c r="CI237" s="55">
        <v>0</v>
      </c>
      <c r="CJ237" s="55">
        <v>0</v>
      </c>
      <c r="CK237" s="55">
        <v>0</v>
      </c>
      <c r="CL237" s="55">
        <v>0</v>
      </c>
      <c r="CM237" s="55">
        <v>0</v>
      </c>
      <c r="CN237" s="55">
        <v>0</v>
      </c>
      <c r="CO237" s="55">
        <v>0</v>
      </c>
      <c r="CP237" s="55">
        <v>0</v>
      </c>
      <c r="CQ237" s="55">
        <v>0</v>
      </c>
      <c r="CR237" s="55">
        <v>0</v>
      </c>
      <c r="CS237" s="55">
        <v>0</v>
      </c>
      <c r="CT237" s="55">
        <v>0</v>
      </c>
      <c r="CU237" s="55">
        <v>0</v>
      </c>
      <c r="CV237" s="55">
        <v>0</v>
      </c>
      <c r="CW237" s="55">
        <v>0</v>
      </c>
      <c r="CX237" s="55">
        <v>0</v>
      </c>
      <c r="CY237" s="55">
        <v>0</v>
      </c>
      <c r="CZ237" s="55">
        <v>0</v>
      </c>
      <c r="DA237" s="55">
        <v>0</v>
      </c>
      <c r="DB237" s="55">
        <v>0</v>
      </c>
      <c r="DC237" s="55">
        <v>0</v>
      </c>
      <c r="DD237" s="55">
        <v>0</v>
      </c>
      <c r="DE237" s="55">
        <v>0</v>
      </c>
      <c r="DF237" s="55">
        <v>0</v>
      </c>
      <c r="DG237" s="55">
        <v>0</v>
      </c>
      <c r="DH237" s="55">
        <v>0</v>
      </c>
      <c r="DI237" s="55">
        <v>0</v>
      </c>
      <c r="DJ237" s="55">
        <v>0</v>
      </c>
      <c r="DK237" s="55">
        <v>0</v>
      </c>
      <c r="DL237" s="55">
        <v>0</v>
      </c>
      <c r="DM237" s="55">
        <v>0</v>
      </c>
      <c r="DN237" s="55">
        <v>0</v>
      </c>
      <c r="DO237" s="55">
        <v>0</v>
      </c>
      <c r="DP237" s="55">
        <v>0</v>
      </c>
      <c r="DQ237" s="55">
        <v>0</v>
      </c>
      <c r="DR237" s="55">
        <v>0</v>
      </c>
      <c r="DS237" s="55">
        <v>0</v>
      </c>
      <c r="DT237" s="55">
        <v>0</v>
      </c>
      <c r="DU237" s="55">
        <v>0</v>
      </c>
      <c r="DV237" s="55">
        <v>0</v>
      </c>
      <c r="DW237" s="55">
        <v>0</v>
      </c>
      <c r="DX237" s="55">
        <v>0</v>
      </c>
      <c r="DY237" s="55">
        <v>0</v>
      </c>
      <c r="DZ237" s="55">
        <v>0</v>
      </c>
      <c r="EA237" s="55">
        <v>0</v>
      </c>
      <c r="EB237" s="55">
        <v>0</v>
      </c>
      <c r="EC237" s="55">
        <v>0</v>
      </c>
      <c r="ED237" s="55">
        <v>0</v>
      </c>
      <c r="EE237" s="55">
        <v>0</v>
      </c>
      <c r="EF237" s="55">
        <v>0</v>
      </c>
      <c r="EG237" s="55">
        <v>0</v>
      </c>
      <c r="EH237" s="55">
        <v>0</v>
      </c>
      <c r="EI237" s="55">
        <v>0</v>
      </c>
      <c r="EJ237" s="55">
        <v>0</v>
      </c>
      <c r="EK237" s="55">
        <v>0</v>
      </c>
      <c r="EL237" s="55">
        <v>0</v>
      </c>
      <c r="EM237" s="55">
        <v>0</v>
      </c>
      <c r="EN237" s="55">
        <v>256.1512451171875</v>
      </c>
      <c r="EO237" s="55">
        <v>351.29058837890625</v>
      </c>
      <c r="EP237" s="55">
        <v>357.69287109375</v>
      </c>
      <c r="EQ237" s="55">
        <v>336.72711181640625</v>
      </c>
      <c r="ER237" s="55">
        <v>305.26516723632813</v>
      </c>
      <c r="ES237" s="55">
        <v>265.69705200195313</v>
      </c>
      <c r="ET237" s="55">
        <v>225.9505615234375</v>
      </c>
      <c r="EU237" s="55">
        <v>189.68330383300781</v>
      </c>
      <c r="EV237" s="55">
        <v>158.3516845703125</v>
      </c>
      <c r="EW237" s="55">
        <v>132.67900085449219</v>
      </c>
      <c r="EX237" s="55">
        <v>111.58981323242188</v>
      </c>
      <c r="EY237" s="55">
        <v>94.253585815429688</v>
      </c>
      <c r="EZ237" s="55">
        <v>80.002029418945313</v>
      </c>
      <c r="FA237" s="55">
        <v>68.286827087402344</v>
      </c>
      <c r="FB237" s="55">
        <v>58.657611846923828</v>
      </c>
      <c r="FC237" s="55">
        <v>50.743984222412109</v>
      </c>
      <c r="FD237" s="55">
        <v>44.240390777587891</v>
      </c>
      <c r="FE237" s="55">
        <v>38.895854949951172</v>
      </c>
      <c r="FF237" s="55">
        <v>34.503765106201172</v>
      </c>
      <c r="FG237" s="55">
        <v>30.893775939941406</v>
      </c>
      <c r="FH237" s="55">
        <v>27.941045761108398</v>
      </c>
      <c r="FI237" s="55">
        <v>25.703737258911133</v>
      </c>
      <c r="FJ237" s="55">
        <v>24.076055526733398</v>
      </c>
      <c r="FK237" s="55">
        <v>22.604410171508789</v>
      </c>
      <c r="FL237" s="55">
        <v>20.489414215087891</v>
      </c>
      <c r="FM237" s="55">
        <v>17.803306579589844</v>
      </c>
      <c r="FN237" s="55">
        <v>15.137698173522949</v>
      </c>
      <c r="FO237" s="55">
        <v>12.708130836486816</v>
      </c>
      <c r="FP237" s="55">
        <v>10.585319519042969</v>
      </c>
      <c r="FQ237" s="55">
        <v>8.7732639312744141</v>
      </c>
      <c r="FR237" s="55">
        <v>7.2479062080383301</v>
      </c>
      <c r="FS237" s="55">
        <v>5.9748811721801758</v>
      </c>
      <c r="FT237" s="55">
        <v>4.9183635711669922</v>
      </c>
      <c r="FU237" s="55">
        <v>4.0446929931640625</v>
      </c>
      <c r="FV237" s="55">
        <v>3.3239748477935791</v>
      </c>
      <c r="FW237" s="55">
        <v>2.7303385734558105</v>
      </c>
      <c r="FX237" s="55">
        <v>2.2419149875640869</v>
      </c>
      <c r="FY237" s="55">
        <v>1.8403489589691162</v>
      </c>
      <c r="FZ237" s="55">
        <v>1.5103639364242554</v>
      </c>
      <c r="GA237" s="55">
        <v>1.2393128871917725</v>
      </c>
      <c r="GB237" s="55">
        <v>1.0169936418533325</v>
      </c>
      <c r="GC237" s="55">
        <v>0.83471697568893433</v>
      </c>
      <c r="GD237" s="55">
        <v>0.68509036302566528</v>
      </c>
      <c r="GE237" s="55">
        <v>0.56224912405014038</v>
      </c>
      <c r="GF237" s="55">
        <v>0.46151474118232727</v>
      </c>
      <c r="GG237" s="55">
        <v>0.37890979647636414</v>
      </c>
      <c r="GH237" s="55">
        <v>0.31114271283149719</v>
      </c>
      <c r="GI237" s="55">
        <v>0.25554883480072021</v>
      </c>
      <c r="GJ237" s="55">
        <v>0.20992285013198853</v>
      </c>
      <c r="GK237" s="55">
        <v>0.17245244979858398</v>
      </c>
      <c r="GL237" s="55">
        <v>0.14166472852230072</v>
      </c>
      <c r="GM237" s="55">
        <v>0.11636131256818771</v>
      </c>
      <c r="GN237" s="55">
        <v>9.5565855503082275E-2</v>
      </c>
      <c r="GO237" s="55">
        <v>7.8475289046764374E-2</v>
      </c>
      <c r="GP237" s="55">
        <v>6.443198025226593E-2</v>
      </c>
      <c r="GQ237" s="55">
        <v>5.2893932908773422E-2</v>
      </c>
      <c r="GR237" s="55">
        <v>4.3416120111942291E-2</v>
      </c>
      <c r="GS237" s="55">
        <v>3.5631876438856125E-2</v>
      </c>
      <c r="GT237" s="55">
        <v>2.9239615425467491E-2</v>
      </c>
      <c r="GU237" s="55">
        <v>2.39909328520298E-2</v>
      </c>
    </row>
    <row r="238" spans="1:203" x14ac:dyDescent="0.45">
      <c r="A238" s="5" t="s">
        <v>3828</v>
      </c>
      <c r="B238" s="89">
        <v>56</v>
      </c>
      <c r="C238" s="89">
        <v>9</v>
      </c>
      <c r="D238" s="55">
        <v>0</v>
      </c>
      <c r="E238" s="55">
        <v>0</v>
      </c>
      <c r="F238" s="55">
        <v>0</v>
      </c>
      <c r="G238" s="55">
        <v>0</v>
      </c>
      <c r="H238" s="55">
        <v>0</v>
      </c>
      <c r="I238" s="55">
        <v>0</v>
      </c>
      <c r="J238" s="55">
        <v>0</v>
      </c>
      <c r="K238" s="55">
        <v>0</v>
      </c>
      <c r="L238" s="55">
        <v>0</v>
      </c>
      <c r="M238" s="55">
        <v>0</v>
      </c>
      <c r="N238" s="55">
        <v>0</v>
      </c>
      <c r="O238" s="55">
        <v>0</v>
      </c>
      <c r="P238" s="55">
        <v>0</v>
      </c>
      <c r="Q238" s="55">
        <v>0</v>
      </c>
      <c r="R238" s="55">
        <v>0</v>
      </c>
      <c r="S238" s="55">
        <v>0</v>
      </c>
      <c r="T238" s="55">
        <v>0</v>
      </c>
      <c r="U238" s="55">
        <v>0</v>
      </c>
      <c r="V238" s="55">
        <v>0</v>
      </c>
      <c r="W238" s="55">
        <v>0</v>
      </c>
      <c r="X238" s="55">
        <v>0</v>
      </c>
      <c r="Y238" s="55">
        <v>0</v>
      </c>
      <c r="Z238" s="55">
        <v>0</v>
      </c>
      <c r="AA238" s="55">
        <v>0</v>
      </c>
      <c r="AB238" s="55">
        <v>0</v>
      </c>
      <c r="AC238" s="55">
        <v>0</v>
      </c>
      <c r="AD238" s="55">
        <v>0</v>
      </c>
      <c r="AE238" s="55">
        <v>0</v>
      </c>
      <c r="AF238" s="55">
        <v>0</v>
      </c>
      <c r="AG238" s="55">
        <v>0</v>
      </c>
      <c r="AH238" s="55">
        <v>0</v>
      </c>
      <c r="AI238" s="55">
        <v>0</v>
      </c>
      <c r="AJ238" s="55">
        <v>0</v>
      </c>
      <c r="AK238" s="55">
        <v>0</v>
      </c>
      <c r="AL238" s="55">
        <v>0</v>
      </c>
      <c r="AM238" s="55">
        <v>0</v>
      </c>
      <c r="AN238" s="55">
        <v>0</v>
      </c>
      <c r="AO238" s="55">
        <v>0</v>
      </c>
      <c r="AP238" s="55">
        <v>0</v>
      </c>
      <c r="AQ238" s="55">
        <v>0</v>
      </c>
      <c r="AR238" s="55">
        <v>0</v>
      </c>
      <c r="AS238" s="55">
        <v>0</v>
      </c>
      <c r="AT238" s="55">
        <v>0</v>
      </c>
      <c r="AU238" s="55">
        <v>0</v>
      </c>
      <c r="AV238" s="55">
        <v>0</v>
      </c>
      <c r="AW238" s="55">
        <v>0</v>
      </c>
      <c r="AX238" s="55">
        <v>0</v>
      </c>
      <c r="AY238" s="55">
        <v>0</v>
      </c>
      <c r="AZ238" s="55">
        <v>0</v>
      </c>
      <c r="BA238" s="55">
        <v>0</v>
      </c>
      <c r="BB238" s="55">
        <v>0</v>
      </c>
      <c r="BC238" s="55">
        <v>0</v>
      </c>
      <c r="BD238" s="55">
        <v>0</v>
      </c>
      <c r="BE238" s="55">
        <v>0</v>
      </c>
      <c r="BF238" s="55">
        <v>0</v>
      </c>
      <c r="BG238" s="55">
        <v>0</v>
      </c>
      <c r="BH238" s="55">
        <v>0</v>
      </c>
      <c r="BI238" s="55">
        <v>0</v>
      </c>
      <c r="BJ238" s="55">
        <v>0</v>
      </c>
      <c r="BK238" s="55">
        <v>0</v>
      </c>
      <c r="BL238" s="55">
        <v>0</v>
      </c>
      <c r="BM238" s="55">
        <v>0</v>
      </c>
      <c r="BN238" s="55">
        <v>0</v>
      </c>
      <c r="BO238" s="55">
        <v>0</v>
      </c>
      <c r="BP238" s="55">
        <v>0</v>
      </c>
      <c r="BQ238" s="55">
        <v>0</v>
      </c>
      <c r="BR238" s="55">
        <v>0</v>
      </c>
      <c r="BS238" s="55">
        <v>0</v>
      </c>
      <c r="BT238" s="55">
        <v>0</v>
      </c>
      <c r="BU238" s="55">
        <v>0</v>
      </c>
      <c r="BV238" s="55">
        <v>0</v>
      </c>
      <c r="BW238" s="55">
        <v>0</v>
      </c>
      <c r="BX238" s="55">
        <v>0</v>
      </c>
      <c r="BY238" s="55">
        <v>0</v>
      </c>
      <c r="BZ238" s="55">
        <v>0</v>
      </c>
      <c r="CA238" s="55">
        <v>0</v>
      </c>
      <c r="CB238" s="55">
        <v>0</v>
      </c>
      <c r="CC238" s="55">
        <v>0</v>
      </c>
      <c r="CD238" s="55">
        <v>0</v>
      </c>
      <c r="CE238" s="55">
        <v>0</v>
      </c>
      <c r="CF238" s="55">
        <v>0</v>
      </c>
      <c r="CG238" s="55">
        <v>0</v>
      </c>
      <c r="CH238" s="55">
        <v>0</v>
      </c>
      <c r="CI238" s="55">
        <v>0</v>
      </c>
      <c r="CJ238" s="55">
        <v>0</v>
      </c>
      <c r="CK238" s="55">
        <v>0</v>
      </c>
      <c r="CL238" s="55">
        <v>0</v>
      </c>
      <c r="CM238" s="55">
        <v>0</v>
      </c>
      <c r="CN238" s="55">
        <v>0</v>
      </c>
      <c r="CO238" s="55">
        <v>0</v>
      </c>
      <c r="CP238" s="55">
        <v>0</v>
      </c>
      <c r="CQ238" s="55">
        <v>0</v>
      </c>
      <c r="CR238" s="55">
        <v>0</v>
      </c>
      <c r="CS238" s="55">
        <v>0</v>
      </c>
      <c r="CT238" s="55">
        <v>0</v>
      </c>
      <c r="CU238" s="55">
        <v>0</v>
      </c>
      <c r="CV238" s="55">
        <v>0</v>
      </c>
      <c r="CW238" s="55">
        <v>0</v>
      </c>
      <c r="CX238" s="55">
        <v>0</v>
      </c>
      <c r="CY238" s="55">
        <v>0</v>
      </c>
      <c r="CZ238" s="55">
        <v>0</v>
      </c>
      <c r="DA238" s="55">
        <v>0</v>
      </c>
      <c r="DB238" s="55">
        <v>0</v>
      </c>
      <c r="DC238" s="55">
        <v>0</v>
      </c>
      <c r="DD238" s="55">
        <v>0</v>
      </c>
      <c r="DE238" s="55">
        <v>0</v>
      </c>
      <c r="DF238" s="55">
        <v>0</v>
      </c>
      <c r="DG238" s="55">
        <v>0</v>
      </c>
      <c r="DH238" s="55">
        <v>0</v>
      </c>
      <c r="DI238" s="55">
        <v>0</v>
      </c>
      <c r="DJ238" s="55">
        <v>0</v>
      </c>
      <c r="DK238" s="55">
        <v>0</v>
      </c>
      <c r="DL238" s="55">
        <v>0</v>
      </c>
      <c r="DM238" s="55">
        <v>0</v>
      </c>
      <c r="DN238" s="55">
        <v>0</v>
      </c>
      <c r="DO238" s="55">
        <v>0</v>
      </c>
      <c r="DP238" s="55">
        <v>0</v>
      </c>
      <c r="DQ238" s="55">
        <v>0</v>
      </c>
      <c r="DR238" s="55">
        <v>0</v>
      </c>
      <c r="DS238" s="55">
        <v>0</v>
      </c>
      <c r="DT238" s="55">
        <v>0</v>
      </c>
      <c r="DU238" s="55">
        <v>0</v>
      </c>
      <c r="DV238" s="55">
        <v>0</v>
      </c>
      <c r="DW238" s="55">
        <v>0</v>
      </c>
      <c r="DX238" s="55">
        <v>0</v>
      </c>
      <c r="DY238" s="55">
        <v>0</v>
      </c>
      <c r="DZ238" s="55">
        <v>0</v>
      </c>
      <c r="EA238" s="55">
        <v>0</v>
      </c>
      <c r="EB238" s="55">
        <v>0</v>
      </c>
      <c r="EC238" s="55">
        <v>0</v>
      </c>
      <c r="ED238" s="55">
        <v>0</v>
      </c>
      <c r="EE238" s="55">
        <v>0</v>
      </c>
      <c r="EF238" s="55">
        <v>0</v>
      </c>
      <c r="EG238" s="55">
        <v>0</v>
      </c>
      <c r="EH238" s="55">
        <v>0</v>
      </c>
      <c r="EI238" s="55">
        <v>0</v>
      </c>
      <c r="EJ238" s="55">
        <v>0</v>
      </c>
      <c r="EK238" s="55">
        <v>0</v>
      </c>
      <c r="EL238" s="55">
        <v>0</v>
      </c>
      <c r="EM238" s="55">
        <v>0</v>
      </c>
      <c r="EN238" s="55">
        <v>141.40260314941406</v>
      </c>
      <c r="EO238" s="55">
        <v>192.28448486328125</v>
      </c>
      <c r="EP238" s="55">
        <v>191.04911804199219</v>
      </c>
      <c r="EQ238" s="55">
        <v>177.75865173339844</v>
      </c>
      <c r="ER238" s="55">
        <v>165.03495788574219</v>
      </c>
      <c r="ES238" s="55">
        <v>149.00595092773438</v>
      </c>
      <c r="ET238" s="55">
        <v>132.27546691894531</v>
      </c>
      <c r="EU238" s="55">
        <v>116.95564270019531</v>
      </c>
      <c r="EV238" s="55">
        <v>103.92415618896484</v>
      </c>
      <c r="EW238" s="55">
        <v>93.138397216796875</v>
      </c>
      <c r="EX238" s="55">
        <v>83.780410766601563</v>
      </c>
      <c r="EY238" s="55">
        <v>75.542922973632813</v>
      </c>
      <c r="EZ238" s="55">
        <v>68.260604858398438</v>
      </c>
      <c r="FA238" s="55">
        <v>61.815380096435547</v>
      </c>
      <c r="FB238" s="55">
        <v>56.109630584716797</v>
      </c>
      <c r="FC238" s="55">
        <v>51.057769775390625</v>
      </c>
      <c r="FD238" s="55">
        <v>46.585071563720703</v>
      </c>
      <c r="FE238" s="55">
        <v>42.624656677246094</v>
      </c>
      <c r="FF238" s="55">
        <v>39.115848541259766</v>
      </c>
      <c r="FG238" s="55">
        <v>36.006549835205078</v>
      </c>
      <c r="FH238" s="55">
        <v>33.260749816894531</v>
      </c>
      <c r="FI238" s="55">
        <v>30.881362915039063</v>
      </c>
      <c r="FJ238" s="55">
        <v>27.947160720825195</v>
      </c>
      <c r="FK238" s="55">
        <v>24.829307556152344</v>
      </c>
      <c r="FL238" s="55">
        <v>21.971433639526367</v>
      </c>
      <c r="FM238" s="55">
        <v>19.432060241699219</v>
      </c>
      <c r="FN238" s="55">
        <v>17.188648223876953</v>
      </c>
      <c r="FO238" s="55">
        <v>15.208542823791504</v>
      </c>
      <c r="FP238" s="55">
        <v>13.459009170532227</v>
      </c>
      <c r="FQ238" s="55">
        <v>11.911211013793945</v>
      </c>
      <c r="FR238" s="55">
        <v>10.541011810302734</v>
      </c>
      <c r="FS238" s="55">
        <v>9.3278236389160156</v>
      </c>
      <c r="FT238" s="55">
        <v>8.2537250518798828</v>
      </c>
      <c r="FU238" s="55">
        <v>7.3028712272644043</v>
      </c>
      <c r="FV238" s="55">
        <v>6.4612598419189453</v>
      </c>
      <c r="FW238" s="55">
        <v>5.7163610458374023</v>
      </c>
      <c r="FX238" s="55">
        <v>5.0570955276489258</v>
      </c>
      <c r="FY238" s="55">
        <v>4.4736723899841309</v>
      </c>
      <c r="FZ238" s="55">
        <v>3.9573180675506592</v>
      </c>
      <c r="GA238" s="55">
        <v>3.5000786781311035</v>
      </c>
      <c r="GB238" s="55">
        <v>3.0965523719787598</v>
      </c>
      <c r="GC238" s="55">
        <v>2.7399280071258545</v>
      </c>
      <c r="GD238" s="55">
        <v>2.4241933822631836</v>
      </c>
      <c r="GE238" s="55">
        <v>2.1447720527648926</v>
      </c>
      <c r="GF238" s="55">
        <v>1.8979458808898926</v>
      </c>
      <c r="GG238" s="55">
        <v>1.67973792552948</v>
      </c>
      <c r="GH238" s="55">
        <v>1.4866695404052734</v>
      </c>
      <c r="GI238" s="55">
        <v>1.3159118890762329</v>
      </c>
      <c r="GJ238" s="55">
        <v>1.1648120880126953</v>
      </c>
      <c r="GK238" s="55">
        <v>1.031004786491394</v>
      </c>
      <c r="GL238" s="55">
        <v>0.91248130798339844</v>
      </c>
      <c r="GM238" s="55">
        <v>0.80750423669815063</v>
      </c>
      <c r="GN238" s="55">
        <v>0.71454763412475586</v>
      </c>
      <c r="GO238" s="55">
        <v>0.63224846124649048</v>
      </c>
      <c r="GP238" s="55">
        <v>0.55939829349517822</v>
      </c>
      <c r="GQ238" s="55">
        <v>0.49491715431213379</v>
      </c>
      <c r="GR238" s="55">
        <v>0.43784880638122559</v>
      </c>
      <c r="GS238" s="55">
        <v>0.38734287023544312</v>
      </c>
      <c r="GT238" s="55">
        <v>0.34261089563369751</v>
      </c>
      <c r="GU238" s="55">
        <v>0.30306920409202576</v>
      </c>
    </row>
    <row r="239" spans="1:203" x14ac:dyDescent="0.45">
      <c r="A239" s="5" t="s">
        <v>3828</v>
      </c>
      <c r="B239" s="89">
        <v>57</v>
      </c>
      <c r="C239" s="89">
        <v>5</v>
      </c>
      <c r="D239" s="55">
        <v>0</v>
      </c>
      <c r="E239" s="55">
        <v>0</v>
      </c>
      <c r="F239" s="55">
        <v>0</v>
      </c>
      <c r="G239" s="55">
        <v>0</v>
      </c>
      <c r="H239" s="55">
        <v>0</v>
      </c>
      <c r="I239" s="55">
        <v>0</v>
      </c>
      <c r="J239" s="55">
        <v>0</v>
      </c>
      <c r="K239" s="55">
        <v>0</v>
      </c>
      <c r="L239" s="55">
        <v>0</v>
      </c>
      <c r="M239" s="55">
        <v>0</v>
      </c>
      <c r="N239" s="55">
        <v>0</v>
      </c>
      <c r="O239" s="55">
        <v>0</v>
      </c>
      <c r="P239" s="55">
        <v>0</v>
      </c>
      <c r="Q239" s="55">
        <v>0</v>
      </c>
      <c r="R239" s="55">
        <v>0</v>
      </c>
      <c r="S239" s="55">
        <v>0</v>
      </c>
      <c r="T239" s="55">
        <v>0</v>
      </c>
      <c r="U239" s="55">
        <v>0</v>
      </c>
      <c r="V239" s="55">
        <v>0</v>
      </c>
      <c r="W239" s="55">
        <v>0</v>
      </c>
      <c r="X239" s="55">
        <v>0</v>
      </c>
      <c r="Y239" s="55">
        <v>0</v>
      </c>
      <c r="Z239" s="55">
        <v>0</v>
      </c>
      <c r="AA239" s="55">
        <v>0</v>
      </c>
      <c r="AB239" s="55">
        <v>0</v>
      </c>
      <c r="AC239" s="55">
        <v>0</v>
      </c>
      <c r="AD239" s="55">
        <v>0</v>
      </c>
      <c r="AE239" s="55">
        <v>0</v>
      </c>
      <c r="AF239" s="55">
        <v>0</v>
      </c>
      <c r="AG239" s="55">
        <v>0</v>
      </c>
      <c r="AH239" s="55">
        <v>0</v>
      </c>
      <c r="AI239" s="55">
        <v>0</v>
      </c>
      <c r="AJ239" s="55">
        <v>0</v>
      </c>
      <c r="AK239" s="55">
        <v>0</v>
      </c>
      <c r="AL239" s="55">
        <v>0</v>
      </c>
      <c r="AM239" s="55">
        <v>0</v>
      </c>
      <c r="AN239" s="55">
        <v>0</v>
      </c>
      <c r="AO239" s="55">
        <v>0</v>
      </c>
      <c r="AP239" s="55">
        <v>0</v>
      </c>
      <c r="AQ239" s="55">
        <v>0</v>
      </c>
      <c r="AR239" s="55">
        <v>0</v>
      </c>
      <c r="AS239" s="55">
        <v>0</v>
      </c>
      <c r="AT239" s="55">
        <v>0</v>
      </c>
      <c r="AU239" s="55">
        <v>0</v>
      </c>
      <c r="AV239" s="55">
        <v>0</v>
      </c>
      <c r="AW239" s="55">
        <v>0</v>
      </c>
      <c r="AX239" s="55">
        <v>0</v>
      </c>
      <c r="AY239" s="55">
        <v>0</v>
      </c>
      <c r="AZ239" s="55">
        <v>0</v>
      </c>
      <c r="BA239" s="55">
        <v>0</v>
      </c>
      <c r="BB239" s="55">
        <v>0</v>
      </c>
      <c r="BC239" s="55">
        <v>0</v>
      </c>
      <c r="BD239" s="55">
        <v>0</v>
      </c>
      <c r="BE239" s="55">
        <v>0</v>
      </c>
      <c r="BF239" s="55">
        <v>0</v>
      </c>
      <c r="BG239" s="55">
        <v>0</v>
      </c>
      <c r="BH239" s="55">
        <v>0</v>
      </c>
      <c r="BI239" s="55">
        <v>0</v>
      </c>
      <c r="BJ239" s="55">
        <v>0</v>
      </c>
      <c r="BK239" s="55">
        <v>0</v>
      </c>
      <c r="BL239" s="55">
        <v>0</v>
      </c>
      <c r="BM239" s="55">
        <v>0</v>
      </c>
      <c r="BN239" s="55">
        <v>0</v>
      </c>
      <c r="BO239" s="55">
        <v>0</v>
      </c>
      <c r="BP239" s="55">
        <v>0</v>
      </c>
      <c r="BQ239" s="55">
        <v>0</v>
      </c>
      <c r="BR239" s="55">
        <v>0</v>
      </c>
      <c r="BS239" s="55">
        <v>0</v>
      </c>
      <c r="BT239" s="55">
        <v>0</v>
      </c>
      <c r="BU239" s="55">
        <v>0</v>
      </c>
      <c r="BV239" s="55">
        <v>0</v>
      </c>
      <c r="BW239" s="55">
        <v>0</v>
      </c>
      <c r="BX239" s="55">
        <v>0</v>
      </c>
      <c r="BY239" s="55">
        <v>0</v>
      </c>
      <c r="BZ239" s="55">
        <v>0</v>
      </c>
      <c r="CA239" s="55">
        <v>0</v>
      </c>
      <c r="CB239" s="55">
        <v>0</v>
      </c>
      <c r="CC239" s="55">
        <v>0</v>
      </c>
      <c r="CD239" s="55">
        <v>0</v>
      </c>
      <c r="CE239" s="55">
        <v>0</v>
      </c>
      <c r="CF239" s="55">
        <v>0</v>
      </c>
      <c r="CG239" s="55">
        <v>0</v>
      </c>
      <c r="CH239" s="55">
        <v>0</v>
      </c>
      <c r="CI239" s="55">
        <v>0</v>
      </c>
      <c r="CJ239" s="55">
        <v>0</v>
      </c>
      <c r="CK239" s="55">
        <v>0</v>
      </c>
      <c r="CL239" s="55">
        <v>0</v>
      </c>
      <c r="CM239" s="55">
        <v>0</v>
      </c>
      <c r="CN239" s="55">
        <v>0</v>
      </c>
      <c r="CO239" s="55">
        <v>0</v>
      </c>
      <c r="CP239" s="55">
        <v>0</v>
      </c>
      <c r="CQ239" s="55">
        <v>0</v>
      </c>
      <c r="CR239" s="55">
        <v>0</v>
      </c>
      <c r="CS239" s="55">
        <v>0</v>
      </c>
      <c r="CT239" s="55">
        <v>0</v>
      </c>
      <c r="CU239" s="55">
        <v>0</v>
      </c>
      <c r="CV239" s="55">
        <v>0</v>
      </c>
      <c r="CW239" s="55">
        <v>0</v>
      </c>
      <c r="CX239" s="55">
        <v>0</v>
      </c>
      <c r="CY239" s="55">
        <v>0</v>
      </c>
      <c r="CZ239" s="55">
        <v>0</v>
      </c>
      <c r="DA239" s="55">
        <v>0</v>
      </c>
      <c r="DB239" s="55">
        <v>0</v>
      </c>
      <c r="DC239" s="55">
        <v>0</v>
      </c>
      <c r="DD239" s="55">
        <v>0</v>
      </c>
      <c r="DE239" s="55">
        <v>0</v>
      </c>
      <c r="DF239" s="55">
        <v>0</v>
      </c>
      <c r="DG239" s="55">
        <v>0</v>
      </c>
      <c r="DH239" s="55">
        <v>0</v>
      </c>
      <c r="DI239" s="55">
        <v>0</v>
      </c>
      <c r="DJ239" s="55">
        <v>0</v>
      </c>
      <c r="DK239" s="55">
        <v>0</v>
      </c>
      <c r="DL239" s="55">
        <v>0</v>
      </c>
      <c r="DM239" s="55">
        <v>0</v>
      </c>
      <c r="DN239" s="55">
        <v>0</v>
      </c>
      <c r="DO239" s="55">
        <v>0</v>
      </c>
      <c r="DP239" s="55">
        <v>0</v>
      </c>
      <c r="DQ239" s="55">
        <v>0</v>
      </c>
      <c r="DR239" s="55">
        <v>0</v>
      </c>
      <c r="DS239" s="55">
        <v>0</v>
      </c>
      <c r="DT239" s="55">
        <v>0</v>
      </c>
      <c r="DU239" s="55">
        <v>0</v>
      </c>
      <c r="DV239" s="55">
        <v>0</v>
      </c>
      <c r="DW239" s="55">
        <v>0</v>
      </c>
      <c r="DX239" s="55">
        <v>0</v>
      </c>
      <c r="DY239" s="55">
        <v>0</v>
      </c>
      <c r="DZ239" s="55">
        <v>0</v>
      </c>
      <c r="EA239" s="55">
        <v>0</v>
      </c>
      <c r="EB239" s="55">
        <v>0</v>
      </c>
      <c r="EC239" s="55">
        <v>0</v>
      </c>
      <c r="ED239" s="55">
        <v>0</v>
      </c>
      <c r="EE239" s="55">
        <v>0</v>
      </c>
      <c r="EF239" s="55">
        <v>0</v>
      </c>
      <c r="EG239" s="55">
        <v>0</v>
      </c>
      <c r="EH239" s="55">
        <v>0</v>
      </c>
      <c r="EI239" s="55">
        <v>0</v>
      </c>
      <c r="EJ239" s="55">
        <v>0</v>
      </c>
      <c r="EK239" s="55">
        <v>0</v>
      </c>
      <c r="EL239" s="55">
        <v>0</v>
      </c>
      <c r="EM239" s="55">
        <v>0</v>
      </c>
      <c r="EN239" s="55">
        <v>155.67898559570313</v>
      </c>
      <c r="EO239" s="55">
        <v>262.69491577148438</v>
      </c>
      <c r="EP239" s="55">
        <v>289.89599609375</v>
      </c>
      <c r="EQ239" s="55">
        <v>280.97857666015625</v>
      </c>
      <c r="ER239" s="55">
        <v>264.6080322265625</v>
      </c>
      <c r="ES239" s="55">
        <v>244.01280212402344</v>
      </c>
      <c r="ET239" s="55">
        <v>221.12533569335938</v>
      </c>
      <c r="EU239" s="55">
        <v>195.44752502441406</v>
      </c>
      <c r="EV239" s="55">
        <v>169.72079467773438</v>
      </c>
      <c r="EW239" s="55">
        <v>146.27655029296875</v>
      </c>
      <c r="EX239" s="55">
        <v>126.31699371337891</v>
      </c>
      <c r="EY239" s="55">
        <v>109.32543182373047</v>
      </c>
      <c r="EZ239" s="55">
        <v>94.864265441894531</v>
      </c>
      <c r="FA239" s="55">
        <v>82.562324523925781</v>
      </c>
      <c r="FB239" s="55">
        <v>72.100608825683594</v>
      </c>
      <c r="FC239" s="55">
        <v>63.205615997314453</v>
      </c>
      <c r="FD239" s="55">
        <v>55.6434326171875</v>
      </c>
      <c r="FE239" s="55">
        <v>49.214118957519531</v>
      </c>
      <c r="FF239" s="55">
        <v>43.746021270751953</v>
      </c>
      <c r="FG239" s="55">
        <v>39.085670471191406</v>
      </c>
      <c r="FH239" s="55">
        <v>34.590644836425781</v>
      </c>
      <c r="FI239" s="55">
        <v>29.986763000488281</v>
      </c>
      <c r="FJ239" s="55">
        <v>25.762655258178711</v>
      </c>
      <c r="FK239" s="55">
        <v>22.027791976928711</v>
      </c>
      <c r="FL239" s="55">
        <v>18.788677215576172</v>
      </c>
      <c r="FM239" s="55">
        <v>16.005302429199219</v>
      </c>
      <c r="FN239" s="55">
        <v>13.621668815612793</v>
      </c>
      <c r="FO239" s="55">
        <v>11.586405754089355</v>
      </c>
      <c r="FP239" s="55">
        <v>9.8509702682495117</v>
      </c>
      <c r="FQ239" s="55">
        <v>8.3723363876342773</v>
      </c>
      <c r="FR239" s="55">
        <v>7.1136493682861328</v>
      </c>
      <c r="FS239" s="55">
        <v>6.0427985191345215</v>
      </c>
      <c r="FT239" s="55">
        <v>5.1321229934692383</v>
      </c>
      <c r="FU239" s="55">
        <v>4.3579082489013672</v>
      </c>
      <c r="FV239" s="55">
        <v>3.6998786926269531</v>
      </c>
      <c r="FW239" s="55">
        <v>3.1407239437103271</v>
      </c>
      <c r="FX239" s="55">
        <v>2.6656837463378906</v>
      </c>
      <c r="FY239" s="55">
        <v>2.2621798515319824</v>
      </c>
      <c r="FZ239" s="55">
        <v>1.9194996356964111</v>
      </c>
      <c r="GA239" s="55">
        <v>1.6285227537155151</v>
      </c>
      <c r="GB239" s="55">
        <v>1.3818566799163818</v>
      </c>
      <c r="GC239" s="55">
        <v>1.1730800867080688</v>
      </c>
      <c r="GD239" s="55">
        <v>0.9960598349571228</v>
      </c>
      <c r="GE239" s="55">
        <v>0.84587043523788452</v>
      </c>
      <c r="GF239" s="55">
        <v>0.71860319375991821</v>
      </c>
      <c r="GG239" s="55">
        <v>0.61073154211044312</v>
      </c>
      <c r="GH239" s="55">
        <v>0.51910626888275146</v>
      </c>
      <c r="GI239" s="55">
        <v>0.44121319055557251</v>
      </c>
      <c r="GJ239" s="55">
        <v>0.37499904632568359</v>
      </c>
      <c r="GK239" s="55">
        <v>0.31866312026977539</v>
      </c>
      <c r="GL239" s="55">
        <v>0.2707456648349762</v>
      </c>
      <c r="GM239" s="55">
        <v>0.22999590635299683</v>
      </c>
      <c r="GN239" s="55">
        <v>0.19534778594970703</v>
      </c>
      <c r="GO239" s="55">
        <v>0.16589304804801941</v>
      </c>
      <c r="GP239" s="55">
        <v>0.14085780084133148</v>
      </c>
      <c r="GQ239" s="55">
        <v>0.11958275735378265</v>
      </c>
      <c r="GR239" s="55">
        <v>0.10150638967752457</v>
      </c>
      <c r="GS239" s="55">
        <v>8.615044504404068E-2</v>
      </c>
      <c r="GT239" s="55">
        <v>7.3107726871967316E-2</v>
      </c>
      <c r="GU239" s="55">
        <v>6.2034711241722107E-2</v>
      </c>
    </row>
    <row r="240" spans="1:203" x14ac:dyDescent="0.45">
      <c r="A240" s="5" t="s">
        <v>3828</v>
      </c>
      <c r="B240" s="89">
        <v>58</v>
      </c>
      <c r="C240" s="89">
        <v>2</v>
      </c>
      <c r="D240" s="55">
        <v>0</v>
      </c>
      <c r="E240" s="55">
        <v>0</v>
      </c>
      <c r="F240" s="55">
        <v>0</v>
      </c>
      <c r="G240" s="55">
        <v>0</v>
      </c>
      <c r="H240" s="55">
        <v>0</v>
      </c>
      <c r="I240" s="55">
        <v>0</v>
      </c>
      <c r="J240" s="55">
        <v>0</v>
      </c>
      <c r="K240" s="55">
        <v>0</v>
      </c>
      <c r="L240" s="55">
        <v>0</v>
      </c>
      <c r="M240" s="55">
        <v>0</v>
      </c>
      <c r="N240" s="55">
        <v>0</v>
      </c>
      <c r="O240" s="55">
        <v>0</v>
      </c>
      <c r="P240" s="55">
        <v>0</v>
      </c>
      <c r="Q240" s="55">
        <v>0</v>
      </c>
      <c r="R240" s="55">
        <v>0</v>
      </c>
      <c r="S240" s="55">
        <v>0</v>
      </c>
      <c r="T240" s="55">
        <v>0</v>
      </c>
      <c r="U240" s="55">
        <v>0</v>
      </c>
      <c r="V240" s="55">
        <v>0</v>
      </c>
      <c r="W240" s="55">
        <v>0</v>
      </c>
      <c r="X240" s="55">
        <v>0</v>
      </c>
      <c r="Y240" s="55">
        <v>0</v>
      </c>
      <c r="Z240" s="55">
        <v>0</v>
      </c>
      <c r="AA240" s="55">
        <v>0</v>
      </c>
      <c r="AB240" s="55">
        <v>0</v>
      </c>
      <c r="AC240" s="55">
        <v>0</v>
      </c>
      <c r="AD240" s="55">
        <v>0</v>
      </c>
      <c r="AE240" s="55">
        <v>0</v>
      </c>
      <c r="AF240" s="55">
        <v>0</v>
      </c>
      <c r="AG240" s="55">
        <v>0</v>
      </c>
      <c r="AH240" s="55">
        <v>0</v>
      </c>
      <c r="AI240" s="55">
        <v>0</v>
      </c>
      <c r="AJ240" s="55">
        <v>0</v>
      </c>
      <c r="AK240" s="55">
        <v>0</v>
      </c>
      <c r="AL240" s="55">
        <v>0</v>
      </c>
      <c r="AM240" s="55">
        <v>0</v>
      </c>
      <c r="AN240" s="55">
        <v>0</v>
      </c>
      <c r="AO240" s="55">
        <v>0</v>
      </c>
      <c r="AP240" s="55">
        <v>0</v>
      </c>
      <c r="AQ240" s="55">
        <v>0</v>
      </c>
      <c r="AR240" s="55">
        <v>0</v>
      </c>
      <c r="AS240" s="55">
        <v>0</v>
      </c>
      <c r="AT240" s="55">
        <v>0</v>
      </c>
      <c r="AU240" s="55">
        <v>0</v>
      </c>
      <c r="AV240" s="55">
        <v>0</v>
      </c>
      <c r="AW240" s="55">
        <v>0</v>
      </c>
      <c r="AX240" s="55">
        <v>0</v>
      </c>
      <c r="AY240" s="55">
        <v>0</v>
      </c>
      <c r="AZ240" s="55">
        <v>0</v>
      </c>
      <c r="BA240" s="55">
        <v>0</v>
      </c>
      <c r="BB240" s="55">
        <v>0</v>
      </c>
      <c r="BC240" s="55">
        <v>0</v>
      </c>
      <c r="BD240" s="55">
        <v>0</v>
      </c>
      <c r="BE240" s="55">
        <v>0</v>
      </c>
      <c r="BF240" s="55">
        <v>0</v>
      </c>
      <c r="BG240" s="55">
        <v>0</v>
      </c>
      <c r="BH240" s="55">
        <v>0</v>
      </c>
      <c r="BI240" s="55">
        <v>0</v>
      </c>
      <c r="BJ240" s="55">
        <v>0</v>
      </c>
      <c r="BK240" s="55">
        <v>0</v>
      </c>
      <c r="BL240" s="55">
        <v>0</v>
      </c>
      <c r="BM240" s="55">
        <v>0</v>
      </c>
      <c r="BN240" s="55">
        <v>0</v>
      </c>
      <c r="BO240" s="55">
        <v>0</v>
      </c>
      <c r="BP240" s="55">
        <v>0</v>
      </c>
      <c r="BQ240" s="55">
        <v>0</v>
      </c>
      <c r="BR240" s="55">
        <v>0</v>
      </c>
      <c r="BS240" s="55">
        <v>0</v>
      </c>
      <c r="BT240" s="55">
        <v>0</v>
      </c>
      <c r="BU240" s="55">
        <v>0</v>
      </c>
      <c r="BV240" s="55">
        <v>0</v>
      </c>
      <c r="BW240" s="55">
        <v>0</v>
      </c>
      <c r="BX240" s="55">
        <v>0</v>
      </c>
      <c r="BY240" s="55">
        <v>0</v>
      </c>
      <c r="BZ240" s="55">
        <v>0</v>
      </c>
      <c r="CA240" s="55">
        <v>0</v>
      </c>
      <c r="CB240" s="55">
        <v>0</v>
      </c>
      <c r="CC240" s="55">
        <v>0</v>
      </c>
      <c r="CD240" s="55">
        <v>0</v>
      </c>
      <c r="CE240" s="55">
        <v>0</v>
      </c>
      <c r="CF240" s="55">
        <v>0</v>
      </c>
      <c r="CG240" s="55">
        <v>0</v>
      </c>
      <c r="CH240" s="55">
        <v>0</v>
      </c>
      <c r="CI240" s="55">
        <v>0</v>
      </c>
      <c r="CJ240" s="55">
        <v>0</v>
      </c>
      <c r="CK240" s="55">
        <v>0</v>
      </c>
      <c r="CL240" s="55">
        <v>0</v>
      </c>
      <c r="CM240" s="55">
        <v>0</v>
      </c>
      <c r="CN240" s="55">
        <v>0</v>
      </c>
      <c r="CO240" s="55">
        <v>0</v>
      </c>
      <c r="CP240" s="55">
        <v>0</v>
      </c>
      <c r="CQ240" s="55">
        <v>0</v>
      </c>
      <c r="CR240" s="55">
        <v>0</v>
      </c>
      <c r="CS240" s="55">
        <v>0</v>
      </c>
      <c r="CT240" s="55">
        <v>0</v>
      </c>
      <c r="CU240" s="55">
        <v>0</v>
      </c>
      <c r="CV240" s="55">
        <v>0</v>
      </c>
      <c r="CW240" s="55">
        <v>0</v>
      </c>
      <c r="CX240" s="55">
        <v>0</v>
      </c>
      <c r="CY240" s="55">
        <v>0</v>
      </c>
      <c r="CZ240" s="55">
        <v>0</v>
      </c>
      <c r="DA240" s="55">
        <v>0</v>
      </c>
      <c r="DB240" s="55">
        <v>0</v>
      </c>
      <c r="DC240" s="55">
        <v>0</v>
      </c>
      <c r="DD240" s="55">
        <v>0</v>
      </c>
      <c r="DE240" s="55">
        <v>0</v>
      </c>
      <c r="DF240" s="55">
        <v>0</v>
      </c>
      <c r="DG240" s="55">
        <v>0</v>
      </c>
      <c r="DH240" s="55">
        <v>0</v>
      </c>
      <c r="DI240" s="55">
        <v>0</v>
      </c>
      <c r="DJ240" s="55">
        <v>0</v>
      </c>
      <c r="DK240" s="55">
        <v>0</v>
      </c>
      <c r="DL240" s="55">
        <v>0</v>
      </c>
      <c r="DM240" s="55">
        <v>0</v>
      </c>
      <c r="DN240" s="55">
        <v>0</v>
      </c>
      <c r="DO240" s="55">
        <v>0</v>
      </c>
      <c r="DP240" s="55">
        <v>0</v>
      </c>
      <c r="DQ240" s="55">
        <v>0</v>
      </c>
      <c r="DR240" s="55">
        <v>0</v>
      </c>
      <c r="DS240" s="55">
        <v>0</v>
      </c>
      <c r="DT240" s="55">
        <v>0</v>
      </c>
      <c r="DU240" s="55">
        <v>0</v>
      </c>
      <c r="DV240" s="55">
        <v>0</v>
      </c>
      <c r="DW240" s="55">
        <v>0</v>
      </c>
      <c r="DX240" s="55">
        <v>0</v>
      </c>
      <c r="DY240" s="55">
        <v>0</v>
      </c>
      <c r="DZ240" s="55">
        <v>0</v>
      </c>
      <c r="EA240" s="55">
        <v>0</v>
      </c>
      <c r="EB240" s="55">
        <v>0</v>
      </c>
      <c r="EC240" s="55">
        <v>0</v>
      </c>
      <c r="ED240" s="55">
        <v>0</v>
      </c>
      <c r="EE240" s="55">
        <v>0</v>
      </c>
      <c r="EF240" s="55">
        <v>0</v>
      </c>
      <c r="EG240" s="55">
        <v>0</v>
      </c>
      <c r="EH240" s="55">
        <v>0</v>
      </c>
      <c r="EI240" s="55">
        <v>0</v>
      </c>
      <c r="EJ240" s="55">
        <v>0</v>
      </c>
      <c r="EK240" s="55">
        <v>0</v>
      </c>
      <c r="EL240" s="55">
        <v>0</v>
      </c>
      <c r="EM240" s="55">
        <v>0</v>
      </c>
      <c r="EN240" s="55">
        <v>234.50520324707031</v>
      </c>
      <c r="EO240" s="55">
        <v>339.03067016601563</v>
      </c>
      <c r="EP240" s="55">
        <v>371.13604736328125</v>
      </c>
      <c r="EQ240" s="55">
        <v>374.20925903320313</v>
      </c>
      <c r="ER240" s="55">
        <v>362.94683837890625</v>
      </c>
      <c r="ES240" s="55">
        <v>339.00631713867188</v>
      </c>
      <c r="ET240" s="55">
        <v>308.91522216796875</v>
      </c>
      <c r="EU240" s="55">
        <v>277.1409912109375</v>
      </c>
      <c r="EV240" s="55">
        <v>246.16389465332031</v>
      </c>
      <c r="EW240" s="55">
        <v>217.21722412109375</v>
      </c>
      <c r="EX240" s="55">
        <v>191.29969787597656</v>
      </c>
      <c r="EY240" s="55">
        <v>168.75787353515625</v>
      </c>
      <c r="EZ240" s="55">
        <v>149.10946655273438</v>
      </c>
      <c r="FA240" s="55">
        <v>131.98751831054688</v>
      </c>
      <c r="FB240" s="55">
        <v>117.07089996337891</v>
      </c>
      <c r="FC240" s="55">
        <v>104.07750701904297</v>
      </c>
      <c r="FD240" s="55">
        <v>92.760879516601563</v>
      </c>
      <c r="FE240" s="55">
        <v>82.905746459960938</v>
      </c>
      <c r="FF240" s="55">
        <v>74.323951721191406</v>
      </c>
      <c r="FG240" s="55">
        <v>66.851066589355469</v>
      </c>
      <c r="FH240" s="55">
        <v>60.379753112792969</v>
      </c>
      <c r="FI240" s="55">
        <v>54.96240234375</v>
      </c>
      <c r="FJ240" s="55">
        <v>50.312847137451172</v>
      </c>
      <c r="FK240" s="55">
        <v>46.101139068603516</v>
      </c>
      <c r="FL240" s="55">
        <v>42.341854095458984</v>
      </c>
      <c r="FM240" s="55">
        <v>39.043212890625</v>
      </c>
      <c r="FN240" s="55">
        <v>36.164405822753906</v>
      </c>
      <c r="FO240" s="55">
        <v>33.657501220703125</v>
      </c>
      <c r="FP240" s="55">
        <v>31.47271728515625</v>
      </c>
      <c r="FQ240" s="55">
        <v>29.562675476074219</v>
      </c>
      <c r="FR240" s="55">
        <v>27.874261856079102</v>
      </c>
      <c r="FS240" s="55">
        <v>25.760005950927734</v>
      </c>
      <c r="FT240" s="55">
        <v>23.288074493408203</v>
      </c>
      <c r="FU240" s="55">
        <v>20.780094146728516</v>
      </c>
      <c r="FV240" s="55">
        <v>18.387435913085938</v>
      </c>
      <c r="FW240" s="55">
        <v>16.181371688842773</v>
      </c>
      <c r="FX240" s="55">
        <v>14.188319206237793</v>
      </c>
      <c r="FY240" s="55">
        <v>12.410611152648926</v>
      </c>
      <c r="FZ240" s="55">
        <v>10.837809562683105</v>
      </c>
      <c r="GA240" s="55">
        <v>9.4538335800170898</v>
      </c>
      <c r="GB240" s="55">
        <v>8.2422599792480469</v>
      </c>
      <c r="GC240" s="55">
        <v>7.1845135688781738</v>
      </c>
      <c r="GD240" s="55">
        <v>6.259793758392334</v>
      </c>
      <c r="GE240" s="55">
        <v>5.4522976875305176</v>
      </c>
      <c r="GF240" s="55">
        <v>4.7494082450866699</v>
      </c>
      <c r="GG240" s="55">
        <v>4.1372995376586914</v>
      </c>
      <c r="GH240" s="55">
        <v>3.6039562225341797</v>
      </c>
      <c r="GI240" s="55">
        <v>3.1395711898803711</v>
      </c>
      <c r="GJ240" s="55">
        <v>2.735053539276123</v>
      </c>
      <c r="GK240" s="55">
        <v>2.3824253082275391</v>
      </c>
      <c r="GL240" s="55">
        <v>2.0749785900115967</v>
      </c>
      <c r="GM240" s="55">
        <v>1.806939959526062</v>
      </c>
      <c r="GN240" s="55">
        <v>1.5733437538146973</v>
      </c>
      <c r="GO240" s="55">
        <v>1.3698209524154663</v>
      </c>
      <c r="GP240" s="55">
        <v>1.1925535202026367</v>
      </c>
      <c r="GQ240" s="55">
        <v>1.0381623506546021</v>
      </c>
      <c r="GR240" s="55">
        <v>0.90371882915496826</v>
      </c>
      <c r="GS240" s="55">
        <v>0.78665167093276978</v>
      </c>
      <c r="GT240" s="55">
        <v>0.68472057580947876</v>
      </c>
      <c r="GU240" s="55">
        <v>0.59597241878509521</v>
      </c>
    </row>
    <row r="241" spans="1:203" x14ac:dyDescent="0.45">
      <c r="A241" s="5" t="s">
        <v>3828</v>
      </c>
      <c r="B241" s="89">
        <v>59</v>
      </c>
      <c r="C241" s="89">
        <v>9</v>
      </c>
      <c r="D241" s="55">
        <v>0</v>
      </c>
      <c r="E241" s="55">
        <v>0</v>
      </c>
      <c r="F241" s="55">
        <v>0</v>
      </c>
      <c r="G241" s="55">
        <v>0</v>
      </c>
      <c r="H241" s="55">
        <v>0</v>
      </c>
      <c r="I241" s="55">
        <v>0</v>
      </c>
      <c r="J241" s="55">
        <v>0</v>
      </c>
      <c r="K241" s="55">
        <v>0</v>
      </c>
      <c r="L241" s="55">
        <v>0</v>
      </c>
      <c r="M241" s="55">
        <v>0</v>
      </c>
      <c r="N241" s="55">
        <v>0</v>
      </c>
      <c r="O241" s="55">
        <v>0</v>
      </c>
      <c r="P241" s="55">
        <v>0</v>
      </c>
      <c r="Q241" s="55">
        <v>0</v>
      </c>
      <c r="R241" s="55">
        <v>0</v>
      </c>
      <c r="S241" s="55">
        <v>0</v>
      </c>
      <c r="T241" s="55">
        <v>0</v>
      </c>
      <c r="U241" s="55">
        <v>0</v>
      </c>
      <c r="V241" s="55">
        <v>0</v>
      </c>
      <c r="W241" s="55">
        <v>0</v>
      </c>
      <c r="X241" s="55">
        <v>0</v>
      </c>
      <c r="Y241" s="55">
        <v>0</v>
      </c>
      <c r="Z241" s="55">
        <v>0</v>
      </c>
      <c r="AA241" s="55">
        <v>0</v>
      </c>
      <c r="AB241" s="55">
        <v>0</v>
      </c>
      <c r="AC241" s="55">
        <v>0</v>
      </c>
      <c r="AD241" s="55">
        <v>0</v>
      </c>
      <c r="AE241" s="55">
        <v>0</v>
      </c>
      <c r="AF241" s="55">
        <v>0</v>
      </c>
      <c r="AG241" s="55">
        <v>0</v>
      </c>
      <c r="AH241" s="55">
        <v>0</v>
      </c>
      <c r="AI241" s="55">
        <v>0</v>
      </c>
      <c r="AJ241" s="55">
        <v>0</v>
      </c>
      <c r="AK241" s="55">
        <v>0</v>
      </c>
      <c r="AL241" s="55">
        <v>0</v>
      </c>
      <c r="AM241" s="55">
        <v>0</v>
      </c>
      <c r="AN241" s="55">
        <v>0</v>
      </c>
      <c r="AO241" s="55">
        <v>0</v>
      </c>
      <c r="AP241" s="55">
        <v>0</v>
      </c>
      <c r="AQ241" s="55">
        <v>0</v>
      </c>
      <c r="AR241" s="55">
        <v>0</v>
      </c>
      <c r="AS241" s="55">
        <v>0</v>
      </c>
      <c r="AT241" s="55">
        <v>0</v>
      </c>
      <c r="AU241" s="55">
        <v>0</v>
      </c>
      <c r="AV241" s="55">
        <v>0</v>
      </c>
      <c r="AW241" s="55">
        <v>0</v>
      </c>
      <c r="AX241" s="55">
        <v>0</v>
      </c>
      <c r="AY241" s="55">
        <v>0</v>
      </c>
      <c r="AZ241" s="55">
        <v>0</v>
      </c>
      <c r="BA241" s="55">
        <v>0</v>
      </c>
      <c r="BB241" s="55">
        <v>0</v>
      </c>
      <c r="BC241" s="55">
        <v>0</v>
      </c>
      <c r="BD241" s="55">
        <v>0</v>
      </c>
      <c r="BE241" s="55">
        <v>0</v>
      </c>
      <c r="BF241" s="55">
        <v>0</v>
      </c>
      <c r="BG241" s="55">
        <v>0</v>
      </c>
      <c r="BH241" s="55">
        <v>0</v>
      </c>
      <c r="BI241" s="55">
        <v>0</v>
      </c>
      <c r="BJ241" s="55">
        <v>0</v>
      </c>
      <c r="BK241" s="55">
        <v>0</v>
      </c>
      <c r="BL241" s="55">
        <v>0</v>
      </c>
      <c r="BM241" s="55">
        <v>0</v>
      </c>
      <c r="BN241" s="55">
        <v>0</v>
      </c>
      <c r="BO241" s="55">
        <v>0</v>
      </c>
      <c r="BP241" s="55">
        <v>0</v>
      </c>
      <c r="BQ241" s="55">
        <v>0</v>
      </c>
      <c r="BR241" s="55">
        <v>0</v>
      </c>
      <c r="BS241" s="55">
        <v>0</v>
      </c>
      <c r="BT241" s="55">
        <v>0</v>
      </c>
      <c r="BU241" s="55">
        <v>0</v>
      </c>
      <c r="BV241" s="55">
        <v>0</v>
      </c>
      <c r="BW241" s="55">
        <v>0</v>
      </c>
      <c r="BX241" s="55">
        <v>0</v>
      </c>
      <c r="BY241" s="55">
        <v>0</v>
      </c>
      <c r="BZ241" s="55">
        <v>0</v>
      </c>
      <c r="CA241" s="55">
        <v>0</v>
      </c>
      <c r="CB241" s="55">
        <v>0</v>
      </c>
      <c r="CC241" s="55">
        <v>0</v>
      </c>
      <c r="CD241" s="55">
        <v>0</v>
      </c>
      <c r="CE241" s="55">
        <v>0</v>
      </c>
      <c r="CF241" s="55">
        <v>0</v>
      </c>
      <c r="CG241" s="55">
        <v>0</v>
      </c>
      <c r="CH241" s="55">
        <v>0</v>
      </c>
      <c r="CI241" s="55">
        <v>0</v>
      </c>
      <c r="CJ241" s="55">
        <v>0</v>
      </c>
      <c r="CK241" s="55">
        <v>0</v>
      </c>
      <c r="CL241" s="55">
        <v>0</v>
      </c>
      <c r="CM241" s="55">
        <v>0</v>
      </c>
      <c r="CN241" s="55">
        <v>0</v>
      </c>
      <c r="CO241" s="55">
        <v>0</v>
      </c>
      <c r="CP241" s="55">
        <v>0</v>
      </c>
      <c r="CQ241" s="55">
        <v>0</v>
      </c>
      <c r="CR241" s="55">
        <v>0</v>
      </c>
      <c r="CS241" s="55">
        <v>0</v>
      </c>
      <c r="CT241" s="55">
        <v>0</v>
      </c>
      <c r="CU241" s="55">
        <v>0</v>
      </c>
      <c r="CV241" s="55">
        <v>0</v>
      </c>
      <c r="CW241" s="55">
        <v>0</v>
      </c>
      <c r="CX241" s="55">
        <v>0</v>
      </c>
      <c r="CY241" s="55">
        <v>0</v>
      </c>
      <c r="CZ241" s="55">
        <v>0</v>
      </c>
      <c r="DA241" s="55">
        <v>0</v>
      </c>
      <c r="DB241" s="55">
        <v>0</v>
      </c>
      <c r="DC241" s="55">
        <v>0</v>
      </c>
      <c r="DD241" s="55">
        <v>0</v>
      </c>
      <c r="DE241" s="55">
        <v>0</v>
      </c>
      <c r="DF241" s="55">
        <v>0</v>
      </c>
      <c r="DG241" s="55">
        <v>0</v>
      </c>
      <c r="DH241" s="55">
        <v>0</v>
      </c>
      <c r="DI241" s="55">
        <v>0</v>
      </c>
      <c r="DJ241" s="55">
        <v>0</v>
      </c>
      <c r="DK241" s="55">
        <v>0</v>
      </c>
      <c r="DL241" s="55">
        <v>0</v>
      </c>
      <c r="DM241" s="55">
        <v>0</v>
      </c>
      <c r="DN241" s="55">
        <v>0</v>
      </c>
      <c r="DO241" s="55">
        <v>0</v>
      </c>
      <c r="DP241" s="55">
        <v>0</v>
      </c>
      <c r="DQ241" s="55">
        <v>0</v>
      </c>
      <c r="DR241" s="55">
        <v>0</v>
      </c>
      <c r="DS241" s="55">
        <v>0</v>
      </c>
      <c r="DT241" s="55">
        <v>0</v>
      </c>
      <c r="DU241" s="55">
        <v>0</v>
      </c>
      <c r="DV241" s="55">
        <v>0</v>
      </c>
      <c r="DW241" s="55">
        <v>0</v>
      </c>
      <c r="DX241" s="55">
        <v>0</v>
      </c>
      <c r="DY241" s="55">
        <v>0</v>
      </c>
      <c r="DZ241" s="55">
        <v>0</v>
      </c>
      <c r="EA241" s="55">
        <v>0</v>
      </c>
      <c r="EB241" s="55">
        <v>0</v>
      </c>
      <c r="EC241" s="55">
        <v>0</v>
      </c>
      <c r="ED241" s="55">
        <v>0</v>
      </c>
      <c r="EE241" s="55">
        <v>0</v>
      </c>
      <c r="EF241" s="55">
        <v>0</v>
      </c>
      <c r="EG241" s="55">
        <v>0</v>
      </c>
      <c r="EH241" s="55">
        <v>0</v>
      </c>
      <c r="EI241" s="55">
        <v>0</v>
      </c>
      <c r="EJ241" s="55">
        <v>0</v>
      </c>
      <c r="EK241" s="55">
        <v>0</v>
      </c>
      <c r="EL241" s="55">
        <v>0</v>
      </c>
      <c r="EM241" s="55">
        <v>0</v>
      </c>
      <c r="EN241" s="55">
        <v>202.3695068359375</v>
      </c>
      <c r="EO241" s="55">
        <v>248.61363220214844</v>
      </c>
      <c r="EP241" s="55">
        <v>218.98069763183594</v>
      </c>
      <c r="EQ241" s="55">
        <v>185.31398010253906</v>
      </c>
      <c r="ER241" s="55">
        <v>150.9456787109375</v>
      </c>
      <c r="ES241" s="55">
        <v>122.30823516845703</v>
      </c>
      <c r="ET241" s="55">
        <v>99.308570861816406</v>
      </c>
      <c r="EU241" s="55">
        <v>81.87103271484375</v>
      </c>
      <c r="EV241" s="55">
        <v>68.138984680175781</v>
      </c>
      <c r="EW241" s="55">
        <v>57.074195861816406</v>
      </c>
      <c r="EX241" s="55">
        <v>48.104545593261719</v>
      </c>
      <c r="EY241" s="55">
        <v>40.820236206054688</v>
      </c>
      <c r="EZ241" s="55">
        <v>34.900218963623047</v>
      </c>
      <c r="FA241" s="55">
        <v>30.063182830810547</v>
      </c>
      <c r="FB241" s="55">
        <v>26.081090927124023</v>
      </c>
      <c r="FC241" s="55">
        <v>22.81163215637207</v>
      </c>
      <c r="FD241" s="55">
        <v>20.130153656005859</v>
      </c>
      <c r="FE241" s="55">
        <v>17.931129455566406</v>
      </c>
      <c r="FF241" s="55">
        <v>16.124250411987305</v>
      </c>
      <c r="FG241" s="55">
        <v>14.553376197814941</v>
      </c>
      <c r="FH241" s="55">
        <v>12.225616455078125</v>
      </c>
      <c r="FI241" s="55">
        <v>9.983342170715332</v>
      </c>
      <c r="FJ241" s="55">
        <v>8.1034440994262695</v>
      </c>
      <c r="FK241" s="55">
        <v>6.567927360534668</v>
      </c>
      <c r="FL241" s="55">
        <v>5.3284416198730469</v>
      </c>
      <c r="FM241" s="55">
        <v>4.3257894515991211</v>
      </c>
      <c r="FN241" s="55">
        <v>3.513812780380249</v>
      </c>
      <c r="FO241" s="55">
        <v>2.8555941581726074</v>
      </c>
      <c r="FP241" s="55">
        <v>2.3215835094451904</v>
      </c>
      <c r="FQ241" s="55">
        <v>1.8880536556243896</v>
      </c>
      <c r="FR241" s="55">
        <v>1.5359054803848267</v>
      </c>
      <c r="FS241" s="55">
        <v>1.2497310638427734</v>
      </c>
      <c r="FT241" s="55">
        <v>1.017078161239624</v>
      </c>
      <c r="FU241" s="55">
        <v>0.82716703414916992</v>
      </c>
      <c r="FV241" s="55">
        <v>0.67162632942199707</v>
      </c>
      <c r="FW241" s="55">
        <v>0.54455238580703735</v>
      </c>
      <c r="FX241" s="55">
        <v>0.44095304608345032</v>
      </c>
      <c r="FY241" s="55">
        <v>0.35663709044456482</v>
      </c>
      <c r="FZ241" s="55">
        <v>0.28811955451965332</v>
      </c>
      <c r="GA241" s="55">
        <v>0.23251822590827942</v>
      </c>
      <c r="GB241" s="55">
        <v>0.18773464858531952</v>
      </c>
      <c r="GC241" s="55">
        <v>0.15198424458503723</v>
      </c>
      <c r="GD241" s="55">
        <v>0.12318047881126404</v>
      </c>
      <c r="GE241" s="55">
        <v>9.9863074719905853E-2</v>
      </c>
      <c r="GF241" s="55">
        <v>8.104289323091507E-2</v>
      </c>
      <c r="GG241" s="55">
        <v>6.5805770456790924E-2</v>
      </c>
      <c r="GH241" s="55">
        <v>5.3459059447050095E-2</v>
      </c>
      <c r="GI241" s="55">
        <v>4.3447069823741913E-2</v>
      </c>
      <c r="GJ241" s="55">
        <v>3.5322990268468857E-2</v>
      </c>
      <c r="GK241" s="55">
        <v>2.8727017343044281E-2</v>
      </c>
      <c r="GL241" s="55">
        <v>2.3369032889604568E-2</v>
      </c>
      <c r="GM241" s="55">
        <v>1.9014792516827583E-2</v>
      </c>
      <c r="GN241" s="55">
        <v>1.5474915504455566E-2</v>
      </c>
      <c r="GO241" s="55">
        <v>1.259125117212534E-2</v>
      </c>
      <c r="GP241" s="55">
        <v>1.0228270664811134E-2</v>
      </c>
      <c r="GQ241" s="55">
        <v>8.2963909953832626E-3</v>
      </c>
      <c r="GR241" s="55">
        <v>6.7205103114247322E-3</v>
      </c>
      <c r="GS241" s="55">
        <v>5.4373419843614101E-3</v>
      </c>
      <c r="GT241" s="55">
        <v>4.3941522017121315E-3</v>
      </c>
      <c r="GU241" s="55">
        <v>3.5478312056511641E-3</v>
      </c>
    </row>
    <row r="242" spans="1:203" x14ac:dyDescent="0.45">
      <c r="A242" s="5" t="s">
        <v>3828</v>
      </c>
      <c r="B242" s="89">
        <v>60</v>
      </c>
      <c r="C242" s="89">
        <v>1</v>
      </c>
      <c r="D242" s="55">
        <v>0</v>
      </c>
      <c r="E242" s="55">
        <v>0</v>
      </c>
      <c r="F242" s="55">
        <v>0</v>
      </c>
      <c r="G242" s="55">
        <v>0</v>
      </c>
      <c r="H242" s="55">
        <v>0</v>
      </c>
      <c r="I242" s="55">
        <v>0</v>
      </c>
      <c r="J242" s="55">
        <v>0</v>
      </c>
      <c r="K242" s="55">
        <v>0</v>
      </c>
      <c r="L242" s="55">
        <v>0</v>
      </c>
      <c r="M242" s="55">
        <v>0</v>
      </c>
      <c r="N242" s="55">
        <v>0</v>
      </c>
      <c r="O242" s="55">
        <v>0</v>
      </c>
      <c r="P242" s="55">
        <v>0</v>
      </c>
      <c r="Q242" s="55">
        <v>0</v>
      </c>
      <c r="R242" s="55">
        <v>0</v>
      </c>
      <c r="S242" s="55">
        <v>0</v>
      </c>
      <c r="T242" s="55">
        <v>0</v>
      </c>
      <c r="U242" s="55">
        <v>0</v>
      </c>
      <c r="V242" s="55">
        <v>0</v>
      </c>
      <c r="W242" s="55">
        <v>0</v>
      </c>
      <c r="X242" s="55">
        <v>0</v>
      </c>
      <c r="Y242" s="55">
        <v>0</v>
      </c>
      <c r="Z242" s="55">
        <v>0</v>
      </c>
      <c r="AA242" s="55">
        <v>0</v>
      </c>
      <c r="AB242" s="55">
        <v>0</v>
      </c>
      <c r="AC242" s="55">
        <v>0</v>
      </c>
      <c r="AD242" s="55">
        <v>0</v>
      </c>
      <c r="AE242" s="55">
        <v>0</v>
      </c>
      <c r="AF242" s="55">
        <v>0</v>
      </c>
      <c r="AG242" s="55">
        <v>0</v>
      </c>
      <c r="AH242" s="55">
        <v>0</v>
      </c>
      <c r="AI242" s="55">
        <v>0</v>
      </c>
      <c r="AJ242" s="55">
        <v>0</v>
      </c>
      <c r="AK242" s="55">
        <v>0</v>
      </c>
      <c r="AL242" s="55">
        <v>0</v>
      </c>
      <c r="AM242" s="55">
        <v>0</v>
      </c>
      <c r="AN242" s="55">
        <v>0</v>
      </c>
      <c r="AO242" s="55">
        <v>0</v>
      </c>
      <c r="AP242" s="55">
        <v>0</v>
      </c>
      <c r="AQ242" s="55">
        <v>0</v>
      </c>
      <c r="AR242" s="55">
        <v>0</v>
      </c>
      <c r="AS242" s="55">
        <v>0</v>
      </c>
      <c r="AT242" s="55">
        <v>0</v>
      </c>
      <c r="AU242" s="55">
        <v>0</v>
      </c>
      <c r="AV242" s="55">
        <v>0</v>
      </c>
      <c r="AW242" s="55">
        <v>0</v>
      </c>
      <c r="AX242" s="55">
        <v>0</v>
      </c>
      <c r="AY242" s="55">
        <v>0</v>
      </c>
      <c r="AZ242" s="55">
        <v>0</v>
      </c>
      <c r="BA242" s="55">
        <v>0</v>
      </c>
      <c r="BB242" s="55">
        <v>0</v>
      </c>
      <c r="BC242" s="55">
        <v>0</v>
      </c>
      <c r="BD242" s="55">
        <v>0</v>
      </c>
      <c r="BE242" s="55">
        <v>0</v>
      </c>
      <c r="BF242" s="55">
        <v>0</v>
      </c>
      <c r="BG242" s="55">
        <v>0</v>
      </c>
      <c r="BH242" s="55">
        <v>0</v>
      </c>
      <c r="BI242" s="55">
        <v>0</v>
      </c>
      <c r="BJ242" s="55">
        <v>0</v>
      </c>
      <c r="BK242" s="55">
        <v>0</v>
      </c>
      <c r="BL242" s="55">
        <v>0</v>
      </c>
      <c r="BM242" s="55">
        <v>0</v>
      </c>
      <c r="BN242" s="55">
        <v>0</v>
      </c>
      <c r="BO242" s="55">
        <v>0</v>
      </c>
      <c r="BP242" s="55">
        <v>0</v>
      </c>
      <c r="BQ242" s="55">
        <v>0</v>
      </c>
      <c r="BR242" s="55">
        <v>0</v>
      </c>
      <c r="BS242" s="55">
        <v>0</v>
      </c>
      <c r="BT242" s="55">
        <v>0</v>
      </c>
      <c r="BU242" s="55">
        <v>0</v>
      </c>
      <c r="BV242" s="55">
        <v>0</v>
      </c>
      <c r="BW242" s="55">
        <v>0</v>
      </c>
      <c r="BX242" s="55">
        <v>0</v>
      </c>
      <c r="BY242" s="55">
        <v>0</v>
      </c>
      <c r="BZ242" s="55">
        <v>0</v>
      </c>
      <c r="CA242" s="55">
        <v>0</v>
      </c>
      <c r="CB242" s="55">
        <v>0</v>
      </c>
      <c r="CC242" s="55">
        <v>0</v>
      </c>
      <c r="CD242" s="55">
        <v>0</v>
      </c>
      <c r="CE242" s="55">
        <v>0</v>
      </c>
      <c r="CF242" s="55">
        <v>0</v>
      </c>
      <c r="CG242" s="55">
        <v>0</v>
      </c>
      <c r="CH242" s="55">
        <v>0</v>
      </c>
      <c r="CI242" s="55">
        <v>0</v>
      </c>
      <c r="CJ242" s="55">
        <v>0</v>
      </c>
      <c r="CK242" s="55">
        <v>0</v>
      </c>
      <c r="CL242" s="55">
        <v>0</v>
      </c>
      <c r="CM242" s="55">
        <v>0</v>
      </c>
      <c r="CN242" s="55">
        <v>0</v>
      </c>
      <c r="CO242" s="55">
        <v>0</v>
      </c>
      <c r="CP242" s="55">
        <v>0</v>
      </c>
      <c r="CQ242" s="55">
        <v>0</v>
      </c>
      <c r="CR242" s="55">
        <v>0</v>
      </c>
      <c r="CS242" s="55">
        <v>0</v>
      </c>
      <c r="CT242" s="55">
        <v>0</v>
      </c>
      <c r="CU242" s="55">
        <v>0</v>
      </c>
      <c r="CV242" s="55">
        <v>0</v>
      </c>
      <c r="CW242" s="55">
        <v>0</v>
      </c>
      <c r="CX242" s="55">
        <v>0</v>
      </c>
      <c r="CY242" s="55">
        <v>0</v>
      </c>
      <c r="CZ242" s="55">
        <v>0</v>
      </c>
      <c r="DA242" s="55">
        <v>0</v>
      </c>
      <c r="DB242" s="55">
        <v>0</v>
      </c>
      <c r="DC242" s="55">
        <v>0</v>
      </c>
      <c r="DD242" s="55">
        <v>0</v>
      </c>
      <c r="DE242" s="55">
        <v>0</v>
      </c>
      <c r="DF242" s="55">
        <v>0</v>
      </c>
      <c r="DG242" s="55">
        <v>0</v>
      </c>
      <c r="DH242" s="55">
        <v>0</v>
      </c>
      <c r="DI242" s="55">
        <v>0</v>
      </c>
      <c r="DJ242" s="55">
        <v>0</v>
      </c>
      <c r="DK242" s="55">
        <v>0</v>
      </c>
      <c r="DL242" s="55">
        <v>0</v>
      </c>
      <c r="DM242" s="55">
        <v>0</v>
      </c>
      <c r="DN242" s="55">
        <v>0</v>
      </c>
      <c r="DO242" s="55">
        <v>0</v>
      </c>
      <c r="DP242" s="55">
        <v>0</v>
      </c>
      <c r="DQ242" s="55">
        <v>0</v>
      </c>
      <c r="DR242" s="55">
        <v>0</v>
      </c>
      <c r="DS242" s="55">
        <v>0</v>
      </c>
      <c r="DT242" s="55">
        <v>0</v>
      </c>
      <c r="DU242" s="55">
        <v>0</v>
      </c>
      <c r="DV242" s="55">
        <v>0</v>
      </c>
      <c r="DW242" s="55">
        <v>0</v>
      </c>
      <c r="DX242" s="55">
        <v>0</v>
      </c>
      <c r="DY242" s="55">
        <v>0</v>
      </c>
      <c r="DZ242" s="55">
        <v>0</v>
      </c>
      <c r="EA242" s="55">
        <v>0</v>
      </c>
      <c r="EB242" s="55">
        <v>0</v>
      </c>
      <c r="EC242" s="55">
        <v>0</v>
      </c>
      <c r="ED242" s="55">
        <v>0</v>
      </c>
      <c r="EE242" s="55">
        <v>0</v>
      </c>
      <c r="EF242" s="55">
        <v>0</v>
      </c>
      <c r="EG242" s="55">
        <v>0</v>
      </c>
      <c r="EH242" s="55">
        <v>0</v>
      </c>
      <c r="EI242" s="55">
        <v>0</v>
      </c>
      <c r="EJ242" s="55">
        <v>0</v>
      </c>
      <c r="EK242" s="55">
        <v>0</v>
      </c>
      <c r="EL242" s="55">
        <v>0</v>
      </c>
      <c r="EM242" s="55">
        <v>0</v>
      </c>
      <c r="EN242" s="55">
        <v>221.8201904296875</v>
      </c>
      <c r="EO242" s="55">
        <v>373.39398193359375</v>
      </c>
      <c r="EP242" s="55">
        <v>416.92221069335938</v>
      </c>
      <c r="EQ242" s="55">
        <v>397.60208129882813</v>
      </c>
      <c r="ER242" s="55">
        <v>346.85992431640625</v>
      </c>
      <c r="ES242" s="55">
        <v>294.89816284179688</v>
      </c>
      <c r="ET242" s="55">
        <v>248.51405334472656</v>
      </c>
      <c r="EU242" s="55">
        <v>208.66474914550781</v>
      </c>
      <c r="EV242" s="55">
        <v>174.92115783691406</v>
      </c>
      <c r="EW242" s="55">
        <v>146.4989013671875</v>
      </c>
      <c r="EX242" s="55">
        <v>122.61705780029297</v>
      </c>
      <c r="EY242" s="55">
        <v>102.57394409179688</v>
      </c>
      <c r="EZ242" s="55">
        <v>85.761756896972656</v>
      </c>
      <c r="FA242" s="55">
        <v>71.668632507324219</v>
      </c>
      <c r="FB242" s="55">
        <v>59.862815856933594</v>
      </c>
      <c r="FC242" s="55">
        <v>49.977787017822266</v>
      </c>
      <c r="FD242" s="55">
        <v>41.705497741699219</v>
      </c>
      <c r="FE242" s="55">
        <v>34.784500122070313</v>
      </c>
      <c r="FF242" s="55">
        <v>28.99720573425293</v>
      </c>
      <c r="FG242" s="55">
        <v>24.160472869873047</v>
      </c>
      <c r="FH242" s="55">
        <v>20.144689559936523</v>
      </c>
      <c r="FI242" s="55">
        <v>16.808286666870117</v>
      </c>
      <c r="FJ242" s="55">
        <v>14.02262020111084</v>
      </c>
      <c r="FK242" s="55">
        <v>11.69610595703125</v>
      </c>
      <c r="FL242" s="55">
        <v>9.7622995376586914</v>
      </c>
      <c r="FM242" s="55">
        <v>8.1538162231445313</v>
      </c>
      <c r="FN242" s="55">
        <v>6.8135137557983398</v>
      </c>
      <c r="FO242" s="55">
        <v>5.6971144676208496</v>
      </c>
      <c r="FP242" s="55">
        <v>4.7657217979431152</v>
      </c>
      <c r="FQ242" s="55">
        <v>3.9868829250335693</v>
      </c>
      <c r="FR242" s="55">
        <v>3.3347010612487793</v>
      </c>
      <c r="FS242" s="55">
        <v>2.7882430553436279</v>
      </c>
      <c r="FT242" s="55">
        <v>2.3303306102752686</v>
      </c>
      <c r="FU242" s="55">
        <v>1.946750283241272</v>
      </c>
      <c r="FV242" s="55">
        <v>1.6255795955657959</v>
      </c>
      <c r="FW242" s="55">
        <v>1.3567804098129272</v>
      </c>
      <c r="FX242" s="55">
        <v>1.1319228410720825</v>
      </c>
      <c r="FY242" s="55">
        <v>0.94378721714019775</v>
      </c>
      <c r="FZ242" s="55">
        <v>0.78645676374435425</v>
      </c>
      <c r="GA242" s="55">
        <v>0.65497887134552002</v>
      </c>
      <c r="GB242" s="55">
        <v>0.54609024524688721</v>
      </c>
      <c r="GC242" s="55">
        <v>0.45564311742782593</v>
      </c>
      <c r="GD242" s="55">
        <v>0.38006600737571716</v>
      </c>
      <c r="GE242" s="55">
        <v>0.31695905327796936</v>
      </c>
      <c r="GF242" s="55">
        <v>0.26459556818008423</v>
      </c>
      <c r="GG242" s="55">
        <v>0.22105526924133301</v>
      </c>
      <c r="GH242" s="55">
        <v>0.1847560852766037</v>
      </c>
      <c r="GI242" s="55">
        <v>0.1545177549123764</v>
      </c>
      <c r="GJ242" s="55">
        <v>0.12927782535552979</v>
      </c>
      <c r="GK242" s="55">
        <v>0.10815385729074478</v>
      </c>
      <c r="GL242" s="55">
        <v>9.0452685952186584E-2</v>
      </c>
      <c r="GM242" s="55">
        <v>7.5614869594573975E-2</v>
      </c>
      <c r="GN242" s="55">
        <v>6.3180446624755859E-2</v>
      </c>
      <c r="GO242" s="55">
        <v>5.2765883505344391E-2</v>
      </c>
      <c r="GP242" s="55">
        <v>4.4047795236110687E-2</v>
      </c>
      <c r="GQ242" s="55">
        <v>3.6753736436367035E-2</v>
      </c>
      <c r="GR242" s="55">
        <v>3.0650371685624123E-2</v>
      </c>
      <c r="GS242" s="55">
        <v>2.5546388700604439E-2</v>
      </c>
      <c r="GT242" s="55">
        <v>2.1277748048305511E-2</v>
      </c>
      <c r="GU242" s="55">
        <v>1.7712149769067764E-2</v>
      </c>
    </row>
    <row r="243" spans="1:203" x14ac:dyDescent="0.45">
      <c r="A243" s="5" t="s">
        <v>3828</v>
      </c>
      <c r="B243" s="89">
        <v>61</v>
      </c>
      <c r="C243" s="89">
        <v>5</v>
      </c>
      <c r="D243" s="55">
        <v>0</v>
      </c>
      <c r="E243" s="55">
        <v>0</v>
      </c>
      <c r="F243" s="55">
        <v>0</v>
      </c>
      <c r="G243" s="55">
        <v>0</v>
      </c>
      <c r="H243" s="55">
        <v>0</v>
      </c>
      <c r="I243" s="55">
        <v>0</v>
      </c>
      <c r="J243" s="55">
        <v>0</v>
      </c>
      <c r="K243" s="55">
        <v>0</v>
      </c>
      <c r="L243" s="55">
        <v>0</v>
      </c>
      <c r="M243" s="55">
        <v>0</v>
      </c>
      <c r="N243" s="55">
        <v>0</v>
      </c>
      <c r="O243" s="55">
        <v>0</v>
      </c>
      <c r="P243" s="55">
        <v>0</v>
      </c>
      <c r="Q243" s="55">
        <v>0</v>
      </c>
      <c r="R243" s="55">
        <v>0</v>
      </c>
      <c r="S243" s="55">
        <v>0</v>
      </c>
      <c r="T243" s="55">
        <v>0</v>
      </c>
      <c r="U243" s="55">
        <v>0</v>
      </c>
      <c r="V243" s="55">
        <v>0</v>
      </c>
      <c r="W243" s="55">
        <v>0</v>
      </c>
      <c r="X243" s="55">
        <v>0</v>
      </c>
      <c r="Y243" s="55">
        <v>0</v>
      </c>
      <c r="Z243" s="55">
        <v>0</v>
      </c>
      <c r="AA243" s="55">
        <v>0</v>
      </c>
      <c r="AB243" s="55">
        <v>0</v>
      </c>
      <c r="AC243" s="55">
        <v>0</v>
      </c>
      <c r="AD243" s="55">
        <v>0</v>
      </c>
      <c r="AE243" s="55">
        <v>0</v>
      </c>
      <c r="AF243" s="55">
        <v>0</v>
      </c>
      <c r="AG243" s="55">
        <v>0</v>
      </c>
      <c r="AH243" s="55">
        <v>0</v>
      </c>
      <c r="AI243" s="55">
        <v>0</v>
      </c>
      <c r="AJ243" s="55">
        <v>0</v>
      </c>
      <c r="AK243" s="55">
        <v>0</v>
      </c>
      <c r="AL243" s="55">
        <v>0</v>
      </c>
      <c r="AM243" s="55">
        <v>0</v>
      </c>
      <c r="AN243" s="55">
        <v>0</v>
      </c>
      <c r="AO243" s="55">
        <v>0</v>
      </c>
      <c r="AP243" s="55">
        <v>0</v>
      </c>
      <c r="AQ243" s="55">
        <v>0</v>
      </c>
      <c r="AR243" s="55">
        <v>0</v>
      </c>
      <c r="AS243" s="55">
        <v>0</v>
      </c>
      <c r="AT243" s="55">
        <v>0</v>
      </c>
      <c r="AU243" s="55">
        <v>0</v>
      </c>
      <c r="AV243" s="55">
        <v>0</v>
      </c>
      <c r="AW243" s="55">
        <v>0</v>
      </c>
      <c r="AX243" s="55">
        <v>0</v>
      </c>
      <c r="AY243" s="55">
        <v>0</v>
      </c>
      <c r="AZ243" s="55">
        <v>0</v>
      </c>
      <c r="BA243" s="55">
        <v>0</v>
      </c>
      <c r="BB243" s="55">
        <v>0</v>
      </c>
      <c r="BC243" s="55">
        <v>0</v>
      </c>
      <c r="BD243" s="55">
        <v>0</v>
      </c>
      <c r="BE243" s="55">
        <v>0</v>
      </c>
      <c r="BF243" s="55">
        <v>0</v>
      </c>
      <c r="BG243" s="55">
        <v>0</v>
      </c>
      <c r="BH243" s="55">
        <v>0</v>
      </c>
      <c r="BI243" s="55">
        <v>0</v>
      </c>
      <c r="BJ243" s="55">
        <v>0</v>
      </c>
      <c r="BK243" s="55">
        <v>0</v>
      </c>
      <c r="BL243" s="55">
        <v>0</v>
      </c>
      <c r="BM243" s="55">
        <v>0</v>
      </c>
      <c r="BN243" s="55">
        <v>0</v>
      </c>
      <c r="BO243" s="55">
        <v>0</v>
      </c>
      <c r="BP243" s="55">
        <v>0</v>
      </c>
      <c r="BQ243" s="55">
        <v>0</v>
      </c>
      <c r="BR243" s="55">
        <v>0</v>
      </c>
      <c r="BS243" s="55">
        <v>0</v>
      </c>
      <c r="BT243" s="55">
        <v>0</v>
      </c>
      <c r="BU243" s="55">
        <v>0</v>
      </c>
      <c r="BV243" s="55">
        <v>0</v>
      </c>
      <c r="BW243" s="55">
        <v>0</v>
      </c>
      <c r="BX243" s="55">
        <v>0</v>
      </c>
      <c r="BY243" s="55">
        <v>0</v>
      </c>
      <c r="BZ243" s="55">
        <v>0</v>
      </c>
      <c r="CA243" s="55">
        <v>0</v>
      </c>
      <c r="CB243" s="55">
        <v>0</v>
      </c>
      <c r="CC243" s="55">
        <v>0</v>
      </c>
      <c r="CD243" s="55">
        <v>0</v>
      </c>
      <c r="CE243" s="55">
        <v>0</v>
      </c>
      <c r="CF243" s="55">
        <v>0</v>
      </c>
      <c r="CG243" s="55">
        <v>0</v>
      </c>
      <c r="CH243" s="55">
        <v>0</v>
      </c>
      <c r="CI243" s="55">
        <v>0</v>
      </c>
      <c r="CJ243" s="55">
        <v>0</v>
      </c>
      <c r="CK243" s="55">
        <v>0</v>
      </c>
      <c r="CL243" s="55">
        <v>0</v>
      </c>
      <c r="CM243" s="55">
        <v>0</v>
      </c>
      <c r="CN243" s="55">
        <v>0</v>
      </c>
      <c r="CO243" s="55">
        <v>0</v>
      </c>
      <c r="CP243" s="55">
        <v>0</v>
      </c>
      <c r="CQ243" s="55">
        <v>0</v>
      </c>
      <c r="CR243" s="55">
        <v>0</v>
      </c>
      <c r="CS243" s="55">
        <v>0</v>
      </c>
      <c r="CT243" s="55">
        <v>0</v>
      </c>
      <c r="CU243" s="55">
        <v>0</v>
      </c>
      <c r="CV243" s="55">
        <v>0</v>
      </c>
      <c r="CW243" s="55">
        <v>0</v>
      </c>
      <c r="CX243" s="55">
        <v>0</v>
      </c>
      <c r="CY243" s="55">
        <v>0</v>
      </c>
      <c r="CZ243" s="55">
        <v>0</v>
      </c>
      <c r="DA243" s="55">
        <v>0</v>
      </c>
      <c r="DB243" s="55">
        <v>0</v>
      </c>
      <c r="DC243" s="55">
        <v>0</v>
      </c>
      <c r="DD243" s="55">
        <v>0</v>
      </c>
      <c r="DE243" s="55">
        <v>0</v>
      </c>
      <c r="DF243" s="55">
        <v>0</v>
      </c>
      <c r="DG243" s="55">
        <v>0</v>
      </c>
      <c r="DH243" s="55">
        <v>0</v>
      </c>
      <c r="DI243" s="55">
        <v>0</v>
      </c>
      <c r="DJ243" s="55">
        <v>0</v>
      </c>
      <c r="DK243" s="55">
        <v>0</v>
      </c>
      <c r="DL243" s="55">
        <v>0</v>
      </c>
      <c r="DM243" s="55">
        <v>0</v>
      </c>
      <c r="DN243" s="55">
        <v>0</v>
      </c>
      <c r="DO243" s="55">
        <v>0</v>
      </c>
      <c r="DP243" s="55">
        <v>0</v>
      </c>
      <c r="DQ243" s="55">
        <v>0</v>
      </c>
      <c r="DR243" s="55">
        <v>0</v>
      </c>
      <c r="DS243" s="55">
        <v>0</v>
      </c>
      <c r="DT243" s="55">
        <v>0</v>
      </c>
      <c r="DU243" s="55">
        <v>0</v>
      </c>
      <c r="DV243" s="55">
        <v>0</v>
      </c>
      <c r="DW243" s="55">
        <v>0</v>
      </c>
      <c r="DX243" s="55">
        <v>0</v>
      </c>
      <c r="DY243" s="55">
        <v>0</v>
      </c>
      <c r="DZ243" s="55">
        <v>0</v>
      </c>
      <c r="EA243" s="55">
        <v>0</v>
      </c>
      <c r="EB243" s="55">
        <v>0</v>
      </c>
      <c r="EC243" s="55">
        <v>0</v>
      </c>
      <c r="ED243" s="55">
        <v>0</v>
      </c>
      <c r="EE243" s="55">
        <v>0</v>
      </c>
      <c r="EF243" s="55">
        <v>0</v>
      </c>
      <c r="EG243" s="55">
        <v>0</v>
      </c>
      <c r="EH243" s="55">
        <v>0</v>
      </c>
      <c r="EI243" s="55">
        <v>0</v>
      </c>
      <c r="EJ243" s="55">
        <v>0</v>
      </c>
      <c r="EK243" s="55">
        <v>0</v>
      </c>
      <c r="EL243" s="55">
        <v>0</v>
      </c>
      <c r="EM243" s="55">
        <v>0</v>
      </c>
      <c r="EN243" s="55">
        <v>258.77679443359375</v>
      </c>
      <c r="EO243" s="55">
        <v>338.59701538085938</v>
      </c>
      <c r="EP243" s="55">
        <v>318.55142211914063</v>
      </c>
      <c r="EQ243" s="55">
        <v>289.08596801757813</v>
      </c>
      <c r="ER243" s="55">
        <v>260.45004272460938</v>
      </c>
      <c r="ES243" s="55">
        <v>233.20361328125</v>
      </c>
      <c r="ET243" s="55">
        <v>208.9471435546875</v>
      </c>
      <c r="EU243" s="55">
        <v>188.46713256835938</v>
      </c>
      <c r="EV243" s="55">
        <v>170.9486083984375</v>
      </c>
      <c r="EW243" s="55">
        <v>155.39846801757813</v>
      </c>
      <c r="EX243" s="55">
        <v>141.44609069824219</v>
      </c>
      <c r="EY243" s="55">
        <v>128.88694763183594</v>
      </c>
      <c r="EZ243" s="55">
        <v>117.57735443115234</v>
      </c>
      <c r="FA243" s="55">
        <v>107.396728515625</v>
      </c>
      <c r="FB243" s="55">
        <v>98.236679077148438</v>
      </c>
      <c r="FC243" s="55">
        <v>89.999229431152344</v>
      </c>
      <c r="FD243" s="55">
        <v>82.593940734863281</v>
      </c>
      <c r="FE243" s="55">
        <v>75.939453125</v>
      </c>
      <c r="FF243" s="55">
        <v>69.961181640625</v>
      </c>
      <c r="FG243" s="55">
        <v>64.591072082519531</v>
      </c>
      <c r="FH243" s="55">
        <v>59.815582275390625</v>
      </c>
      <c r="FI243" s="55">
        <v>55.679935455322266</v>
      </c>
      <c r="FJ243" s="55">
        <v>51.934417724609375</v>
      </c>
      <c r="FK243" s="55">
        <v>48.501731872558594</v>
      </c>
      <c r="FL243" s="55">
        <v>45.230587005615234</v>
      </c>
      <c r="FM243" s="55">
        <v>41.090560913085938</v>
      </c>
      <c r="FN243" s="55">
        <v>36.973300933837891</v>
      </c>
      <c r="FO243" s="55">
        <v>33.203685760498047</v>
      </c>
      <c r="FP243" s="55">
        <v>29.809858322143555</v>
      </c>
      <c r="FQ243" s="55">
        <v>26.757875442504883</v>
      </c>
      <c r="FR243" s="55">
        <v>24.01182746887207</v>
      </c>
      <c r="FS243" s="55">
        <v>21.540084838867188</v>
      </c>
      <c r="FT243" s="55">
        <v>19.315704345703125</v>
      </c>
      <c r="FU243" s="55">
        <v>17.31511116027832</v>
      </c>
      <c r="FV243" s="55">
        <v>15.516758918762207</v>
      </c>
      <c r="FW243" s="55">
        <v>13.900883674621582</v>
      </c>
      <c r="FX243" s="55">
        <v>12.449734687805176</v>
      </c>
      <c r="FY243" s="55">
        <v>11.147050857543945</v>
      </c>
      <c r="FZ243" s="55">
        <v>9.9780921936035156</v>
      </c>
      <c r="GA243" s="55">
        <v>8.929438591003418</v>
      </c>
      <c r="GB243" s="55">
        <v>7.9934120178222656</v>
      </c>
      <c r="GC243" s="55">
        <v>7.1598052978515625</v>
      </c>
      <c r="GD243" s="55">
        <v>6.4149818420410156</v>
      </c>
      <c r="GE243" s="55">
        <v>5.7479982376098633</v>
      </c>
      <c r="GF243" s="55">
        <v>5.1540265083312988</v>
      </c>
      <c r="GG243" s="55">
        <v>4.6239171028137207</v>
      </c>
      <c r="GH243" s="55">
        <v>4.1492204666137695</v>
      </c>
      <c r="GI243" s="55">
        <v>3.7246057987213135</v>
      </c>
      <c r="GJ243" s="55">
        <v>3.3440687656402588</v>
      </c>
      <c r="GK243" s="55">
        <v>3.002011775970459</v>
      </c>
      <c r="GL243" s="55">
        <v>2.6941349506378174</v>
      </c>
      <c r="GM243" s="55">
        <v>2.4169282913208008</v>
      </c>
      <c r="GN243" s="55">
        <v>2.1674206256866455</v>
      </c>
      <c r="GO243" s="55">
        <v>1.9429800510406494</v>
      </c>
      <c r="GP243" s="55">
        <v>1.7412052154541016</v>
      </c>
      <c r="GQ243" s="55">
        <v>1.5599099397659302</v>
      </c>
      <c r="GR243" s="55">
        <v>1.3970890045166016</v>
      </c>
      <c r="GS243" s="55">
        <v>1.2509218454360962</v>
      </c>
      <c r="GT243" s="55">
        <v>1.1197644472122192</v>
      </c>
      <c r="GU243" s="55">
        <v>1.0020976066589355</v>
      </c>
    </row>
    <row r="244" spans="1:203" x14ac:dyDescent="0.45">
      <c r="A244" s="5" t="s">
        <v>3828</v>
      </c>
      <c r="B244" s="89">
        <v>62</v>
      </c>
      <c r="C244" s="89">
        <v>4</v>
      </c>
      <c r="D244" s="55">
        <v>0</v>
      </c>
      <c r="E244" s="55">
        <v>0</v>
      </c>
      <c r="F244" s="55">
        <v>0</v>
      </c>
      <c r="G244" s="55">
        <v>0</v>
      </c>
      <c r="H244" s="55">
        <v>0</v>
      </c>
      <c r="I244" s="55">
        <v>0</v>
      </c>
      <c r="J244" s="55">
        <v>0</v>
      </c>
      <c r="K244" s="55">
        <v>0</v>
      </c>
      <c r="L244" s="55">
        <v>0</v>
      </c>
      <c r="M244" s="55">
        <v>0</v>
      </c>
      <c r="N244" s="55">
        <v>0</v>
      </c>
      <c r="O244" s="55">
        <v>0</v>
      </c>
      <c r="P244" s="55">
        <v>0</v>
      </c>
      <c r="Q244" s="55">
        <v>0</v>
      </c>
      <c r="R244" s="55">
        <v>0</v>
      </c>
      <c r="S244" s="55">
        <v>0</v>
      </c>
      <c r="T244" s="55">
        <v>0</v>
      </c>
      <c r="U244" s="55">
        <v>0</v>
      </c>
      <c r="V244" s="55">
        <v>0</v>
      </c>
      <c r="W244" s="55">
        <v>0</v>
      </c>
      <c r="X244" s="55">
        <v>0</v>
      </c>
      <c r="Y244" s="55">
        <v>0</v>
      </c>
      <c r="Z244" s="55">
        <v>0</v>
      </c>
      <c r="AA244" s="55">
        <v>0</v>
      </c>
      <c r="AB244" s="55">
        <v>0</v>
      </c>
      <c r="AC244" s="55">
        <v>0</v>
      </c>
      <c r="AD244" s="55">
        <v>0</v>
      </c>
      <c r="AE244" s="55">
        <v>0</v>
      </c>
      <c r="AF244" s="55">
        <v>0</v>
      </c>
      <c r="AG244" s="55">
        <v>0</v>
      </c>
      <c r="AH244" s="55">
        <v>0</v>
      </c>
      <c r="AI244" s="55">
        <v>0</v>
      </c>
      <c r="AJ244" s="55">
        <v>0</v>
      </c>
      <c r="AK244" s="55">
        <v>0</v>
      </c>
      <c r="AL244" s="55">
        <v>0</v>
      </c>
      <c r="AM244" s="55">
        <v>0</v>
      </c>
      <c r="AN244" s="55">
        <v>0</v>
      </c>
      <c r="AO244" s="55">
        <v>0</v>
      </c>
      <c r="AP244" s="55">
        <v>0</v>
      </c>
      <c r="AQ244" s="55">
        <v>0</v>
      </c>
      <c r="AR244" s="55">
        <v>0</v>
      </c>
      <c r="AS244" s="55">
        <v>0</v>
      </c>
      <c r="AT244" s="55">
        <v>0</v>
      </c>
      <c r="AU244" s="55">
        <v>0</v>
      </c>
      <c r="AV244" s="55">
        <v>0</v>
      </c>
      <c r="AW244" s="55">
        <v>0</v>
      </c>
      <c r="AX244" s="55">
        <v>0</v>
      </c>
      <c r="AY244" s="55">
        <v>0</v>
      </c>
      <c r="AZ244" s="55">
        <v>0</v>
      </c>
      <c r="BA244" s="55">
        <v>0</v>
      </c>
      <c r="BB244" s="55">
        <v>0</v>
      </c>
      <c r="BC244" s="55">
        <v>0</v>
      </c>
      <c r="BD244" s="55">
        <v>0</v>
      </c>
      <c r="BE244" s="55">
        <v>0</v>
      </c>
      <c r="BF244" s="55">
        <v>0</v>
      </c>
      <c r="BG244" s="55">
        <v>0</v>
      </c>
      <c r="BH244" s="55">
        <v>0</v>
      </c>
      <c r="BI244" s="55">
        <v>0</v>
      </c>
      <c r="BJ244" s="55">
        <v>0</v>
      </c>
      <c r="BK244" s="55">
        <v>0</v>
      </c>
      <c r="BL244" s="55">
        <v>0</v>
      </c>
      <c r="BM244" s="55">
        <v>0</v>
      </c>
      <c r="BN244" s="55">
        <v>0</v>
      </c>
      <c r="BO244" s="55">
        <v>0</v>
      </c>
      <c r="BP244" s="55">
        <v>0</v>
      </c>
      <c r="BQ244" s="55">
        <v>0</v>
      </c>
      <c r="BR244" s="55">
        <v>0</v>
      </c>
      <c r="BS244" s="55">
        <v>0</v>
      </c>
      <c r="BT244" s="55">
        <v>0</v>
      </c>
      <c r="BU244" s="55">
        <v>0</v>
      </c>
      <c r="BV244" s="55">
        <v>0</v>
      </c>
      <c r="BW244" s="55">
        <v>0</v>
      </c>
      <c r="BX244" s="55">
        <v>0</v>
      </c>
      <c r="BY244" s="55">
        <v>0</v>
      </c>
      <c r="BZ244" s="55">
        <v>0</v>
      </c>
      <c r="CA244" s="55">
        <v>0</v>
      </c>
      <c r="CB244" s="55">
        <v>0</v>
      </c>
      <c r="CC244" s="55">
        <v>0</v>
      </c>
      <c r="CD244" s="55">
        <v>0</v>
      </c>
      <c r="CE244" s="55">
        <v>0</v>
      </c>
      <c r="CF244" s="55">
        <v>0</v>
      </c>
      <c r="CG244" s="55">
        <v>0</v>
      </c>
      <c r="CH244" s="55">
        <v>0</v>
      </c>
      <c r="CI244" s="55">
        <v>0</v>
      </c>
      <c r="CJ244" s="55">
        <v>0</v>
      </c>
      <c r="CK244" s="55">
        <v>0</v>
      </c>
      <c r="CL244" s="55">
        <v>0</v>
      </c>
      <c r="CM244" s="55">
        <v>0</v>
      </c>
      <c r="CN244" s="55">
        <v>0</v>
      </c>
      <c r="CO244" s="55">
        <v>0</v>
      </c>
      <c r="CP244" s="55">
        <v>0</v>
      </c>
      <c r="CQ244" s="55">
        <v>0</v>
      </c>
      <c r="CR244" s="55">
        <v>0</v>
      </c>
      <c r="CS244" s="55">
        <v>0</v>
      </c>
      <c r="CT244" s="55">
        <v>0</v>
      </c>
      <c r="CU244" s="55">
        <v>0</v>
      </c>
      <c r="CV244" s="55">
        <v>0</v>
      </c>
      <c r="CW244" s="55">
        <v>0</v>
      </c>
      <c r="CX244" s="55">
        <v>0</v>
      </c>
      <c r="CY244" s="55">
        <v>0</v>
      </c>
      <c r="CZ244" s="55">
        <v>0</v>
      </c>
      <c r="DA244" s="55">
        <v>0</v>
      </c>
      <c r="DB244" s="55">
        <v>0</v>
      </c>
      <c r="DC244" s="55">
        <v>0</v>
      </c>
      <c r="DD244" s="55">
        <v>0</v>
      </c>
      <c r="DE244" s="55">
        <v>0</v>
      </c>
      <c r="DF244" s="55">
        <v>0</v>
      </c>
      <c r="DG244" s="55">
        <v>0</v>
      </c>
      <c r="DH244" s="55">
        <v>0</v>
      </c>
      <c r="DI244" s="55">
        <v>0</v>
      </c>
      <c r="DJ244" s="55">
        <v>0</v>
      </c>
      <c r="DK244" s="55">
        <v>0</v>
      </c>
      <c r="DL244" s="55">
        <v>0</v>
      </c>
      <c r="DM244" s="55">
        <v>0</v>
      </c>
      <c r="DN244" s="55">
        <v>0</v>
      </c>
      <c r="DO244" s="55">
        <v>0</v>
      </c>
      <c r="DP244" s="55">
        <v>0</v>
      </c>
      <c r="DQ244" s="55">
        <v>0</v>
      </c>
      <c r="DR244" s="55">
        <v>0</v>
      </c>
      <c r="DS244" s="55">
        <v>0</v>
      </c>
      <c r="DT244" s="55">
        <v>0</v>
      </c>
      <c r="DU244" s="55">
        <v>0</v>
      </c>
      <c r="DV244" s="55">
        <v>0</v>
      </c>
      <c r="DW244" s="55">
        <v>0</v>
      </c>
      <c r="DX244" s="55">
        <v>0</v>
      </c>
      <c r="DY244" s="55">
        <v>0</v>
      </c>
      <c r="DZ244" s="55">
        <v>0</v>
      </c>
      <c r="EA244" s="55">
        <v>0</v>
      </c>
      <c r="EB244" s="55">
        <v>0</v>
      </c>
      <c r="EC244" s="55">
        <v>0</v>
      </c>
      <c r="ED244" s="55">
        <v>0</v>
      </c>
      <c r="EE244" s="55">
        <v>0</v>
      </c>
      <c r="EF244" s="55">
        <v>0</v>
      </c>
      <c r="EG244" s="55">
        <v>0</v>
      </c>
      <c r="EH244" s="55">
        <v>0</v>
      </c>
      <c r="EI244" s="55">
        <v>0</v>
      </c>
      <c r="EJ244" s="55">
        <v>0</v>
      </c>
      <c r="EK244" s="55">
        <v>0</v>
      </c>
      <c r="EL244" s="55">
        <v>0</v>
      </c>
      <c r="EM244" s="55">
        <v>0</v>
      </c>
      <c r="EN244" s="55">
        <v>141.86549377441406</v>
      </c>
      <c r="EO244" s="55">
        <v>264.13748168945313</v>
      </c>
      <c r="EP244" s="55">
        <v>302.64874267578125</v>
      </c>
      <c r="EQ244" s="55">
        <v>291.84515380859375</v>
      </c>
      <c r="ER244" s="55">
        <v>262.7564697265625</v>
      </c>
      <c r="ES244" s="55">
        <v>228.33927917480469</v>
      </c>
      <c r="ET244" s="55">
        <v>190.68196105957031</v>
      </c>
      <c r="EU244" s="55">
        <v>155.37059020996094</v>
      </c>
      <c r="EV244" s="55">
        <v>124.61321258544922</v>
      </c>
      <c r="EW244" s="55">
        <v>99.707473754882813</v>
      </c>
      <c r="EX244" s="55">
        <v>80.159210205078125</v>
      </c>
      <c r="EY244" s="55">
        <v>64.873786926269531</v>
      </c>
      <c r="EZ244" s="55">
        <v>52.952991485595703</v>
      </c>
      <c r="FA244" s="55">
        <v>43.670276641845703</v>
      </c>
      <c r="FB244" s="55">
        <v>36.447647094726563</v>
      </c>
      <c r="FC244" s="55">
        <v>30.8275146484375</v>
      </c>
      <c r="FD244" s="55">
        <v>26.460237503051758</v>
      </c>
      <c r="FE244" s="55">
        <v>23.06391716003418</v>
      </c>
      <c r="FF244" s="55">
        <v>20.422403335571289</v>
      </c>
      <c r="FG244" s="55">
        <v>18.367401123046875</v>
      </c>
      <c r="FH244" s="55">
        <v>16.773420333862305</v>
      </c>
      <c r="FI244" s="55">
        <v>15.581387519836426</v>
      </c>
      <c r="FJ244" s="55">
        <v>14.680424690246582</v>
      </c>
      <c r="FK244" s="55">
        <v>13.946248054504395</v>
      </c>
      <c r="FL244" s="55">
        <v>13.31187915802002</v>
      </c>
      <c r="FM244" s="55">
        <v>11.882354736328125</v>
      </c>
      <c r="FN244" s="55">
        <v>10.017704010009766</v>
      </c>
      <c r="FO244" s="55">
        <v>8.1898965835571289</v>
      </c>
      <c r="FP244" s="55">
        <v>6.5740070343017578</v>
      </c>
      <c r="FQ244" s="55">
        <v>5.2170600891113281</v>
      </c>
      <c r="FR244" s="55">
        <v>4.1101312637329102</v>
      </c>
      <c r="FS244" s="55">
        <v>3.2227284908294678</v>
      </c>
      <c r="FT244" s="55">
        <v>2.5190415382385254</v>
      </c>
      <c r="FU244" s="55">
        <v>1.9649597406387329</v>
      </c>
      <c r="FV244" s="55">
        <v>1.5306223630905151</v>
      </c>
      <c r="FW244" s="55">
        <v>1.1911860704421997</v>
      </c>
      <c r="FX244" s="55">
        <v>0.92643499374389648</v>
      </c>
      <c r="FY244" s="55">
        <v>0.7200886607170105</v>
      </c>
      <c r="FZ244" s="55">
        <v>0.55959957838058472</v>
      </c>
      <c r="GA244" s="55">
        <v>0.43476995825767517</v>
      </c>
      <c r="GB244" s="55">
        <v>0.33776766061782837</v>
      </c>
      <c r="GC244" s="55">
        <v>0.26241898536682129</v>
      </c>
      <c r="GD244" s="55">
        <v>0.20386795699596405</v>
      </c>
      <c r="GE244" s="55">
        <v>0.15837305784225464</v>
      </c>
      <c r="GF244" s="55">
        <v>0.12303817272186279</v>
      </c>
      <c r="GG244" s="55">
        <v>9.5595218241214752E-2</v>
      </c>
      <c r="GH244" s="55">
        <v>7.4277967214584351E-2</v>
      </c>
      <c r="GI244" s="55">
        <v>5.771905928850174E-2</v>
      </c>
      <c r="GJ244" s="55">
        <v>4.4854819774627686E-2</v>
      </c>
      <c r="GK244" s="55">
        <v>3.4858804196119308E-2</v>
      </c>
      <c r="GL244" s="55">
        <v>2.7090149000287056E-2</v>
      </c>
      <c r="GM244" s="55">
        <v>2.1051758900284767E-2</v>
      </c>
      <c r="GN244" s="55">
        <v>1.6358606517314911E-2</v>
      </c>
      <c r="GO244" s="55">
        <v>1.2710778973996639E-2</v>
      </c>
      <c r="GP244" s="55">
        <v>9.8759252578020096E-3</v>
      </c>
      <c r="GQ244" s="55">
        <v>7.672830019146204E-3</v>
      </c>
      <c r="GR244" s="55">
        <v>5.9608407318592072E-3</v>
      </c>
      <c r="GS244" s="55">
        <v>4.6305041760206223E-3</v>
      </c>
      <c r="GT244" s="55">
        <v>3.5968206357210875E-3</v>
      </c>
      <c r="GU244" s="55">
        <v>2.7936839032918215E-3</v>
      </c>
    </row>
    <row r="245" spans="1:203" x14ac:dyDescent="0.45">
      <c r="A245" s="5" t="s">
        <v>3828</v>
      </c>
      <c r="B245" s="89">
        <v>63</v>
      </c>
      <c r="C245" s="89">
        <v>9</v>
      </c>
      <c r="D245" s="55">
        <v>0</v>
      </c>
      <c r="E245" s="55">
        <v>0</v>
      </c>
      <c r="F245" s="55">
        <v>0</v>
      </c>
      <c r="G245" s="55">
        <v>0</v>
      </c>
      <c r="H245" s="55">
        <v>0</v>
      </c>
      <c r="I245" s="55">
        <v>0</v>
      </c>
      <c r="J245" s="55">
        <v>0</v>
      </c>
      <c r="K245" s="55">
        <v>0</v>
      </c>
      <c r="L245" s="55">
        <v>0</v>
      </c>
      <c r="M245" s="55">
        <v>0</v>
      </c>
      <c r="N245" s="55">
        <v>0</v>
      </c>
      <c r="O245" s="55">
        <v>0</v>
      </c>
      <c r="P245" s="55">
        <v>0</v>
      </c>
      <c r="Q245" s="55">
        <v>0</v>
      </c>
      <c r="R245" s="55">
        <v>0</v>
      </c>
      <c r="S245" s="55">
        <v>0</v>
      </c>
      <c r="T245" s="55">
        <v>0</v>
      </c>
      <c r="U245" s="55">
        <v>0</v>
      </c>
      <c r="V245" s="55">
        <v>0</v>
      </c>
      <c r="W245" s="55">
        <v>0</v>
      </c>
      <c r="X245" s="55">
        <v>0</v>
      </c>
      <c r="Y245" s="55">
        <v>0</v>
      </c>
      <c r="Z245" s="55">
        <v>0</v>
      </c>
      <c r="AA245" s="55">
        <v>0</v>
      </c>
      <c r="AB245" s="55">
        <v>0</v>
      </c>
      <c r="AC245" s="55">
        <v>0</v>
      </c>
      <c r="AD245" s="55">
        <v>0</v>
      </c>
      <c r="AE245" s="55">
        <v>0</v>
      </c>
      <c r="AF245" s="55">
        <v>0</v>
      </c>
      <c r="AG245" s="55">
        <v>0</v>
      </c>
      <c r="AH245" s="55">
        <v>0</v>
      </c>
      <c r="AI245" s="55">
        <v>0</v>
      </c>
      <c r="AJ245" s="55">
        <v>0</v>
      </c>
      <c r="AK245" s="55">
        <v>0</v>
      </c>
      <c r="AL245" s="55">
        <v>0</v>
      </c>
      <c r="AM245" s="55">
        <v>0</v>
      </c>
      <c r="AN245" s="55">
        <v>0</v>
      </c>
      <c r="AO245" s="55">
        <v>0</v>
      </c>
      <c r="AP245" s="55">
        <v>0</v>
      </c>
      <c r="AQ245" s="55">
        <v>0</v>
      </c>
      <c r="AR245" s="55">
        <v>0</v>
      </c>
      <c r="AS245" s="55">
        <v>0</v>
      </c>
      <c r="AT245" s="55">
        <v>0</v>
      </c>
      <c r="AU245" s="55">
        <v>0</v>
      </c>
      <c r="AV245" s="55">
        <v>0</v>
      </c>
      <c r="AW245" s="55">
        <v>0</v>
      </c>
      <c r="AX245" s="55">
        <v>0</v>
      </c>
      <c r="AY245" s="55">
        <v>0</v>
      </c>
      <c r="AZ245" s="55">
        <v>0</v>
      </c>
      <c r="BA245" s="55">
        <v>0</v>
      </c>
      <c r="BB245" s="55">
        <v>0</v>
      </c>
      <c r="BC245" s="55">
        <v>0</v>
      </c>
      <c r="BD245" s="55">
        <v>0</v>
      </c>
      <c r="BE245" s="55">
        <v>0</v>
      </c>
      <c r="BF245" s="55">
        <v>0</v>
      </c>
      <c r="BG245" s="55">
        <v>0</v>
      </c>
      <c r="BH245" s="55">
        <v>0</v>
      </c>
      <c r="BI245" s="55">
        <v>0</v>
      </c>
      <c r="BJ245" s="55">
        <v>0</v>
      </c>
      <c r="BK245" s="55">
        <v>0</v>
      </c>
      <c r="BL245" s="55">
        <v>0</v>
      </c>
      <c r="BM245" s="55">
        <v>0</v>
      </c>
      <c r="BN245" s="55">
        <v>0</v>
      </c>
      <c r="BO245" s="55">
        <v>0</v>
      </c>
      <c r="BP245" s="55">
        <v>0</v>
      </c>
      <c r="BQ245" s="55">
        <v>0</v>
      </c>
      <c r="BR245" s="55">
        <v>0</v>
      </c>
      <c r="BS245" s="55">
        <v>0</v>
      </c>
      <c r="BT245" s="55">
        <v>0</v>
      </c>
      <c r="BU245" s="55">
        <v>0</v>
      </c>
      <c r="BV245" s="55">
        <v>0</v>
      </c>
      <c r="BW245" s="55">
        <v>0</v>
      </c>
      <c r="BX245" s="55">
        <v>0</v>
      </c>
      <c r="BY245" s="55">
        <v>0</v>
      </c>
      <c r="BZ245" s="55">
        <v>0</v>
      </c>
      <c r="CA245" s="55">
        <v>0</v>
      </c>
      <c r="CB245" s="55">
        <v>0</v>
      </c>
      <c r="CC245" s="55">
        <v>0</v>
      </c>
      <c r="CD245" s="55">
        <v>0</v>
      </c>
      <c r="CE245" s="55">
        <v>0</v>
      </c>
      <c r="CF245" s="55">
        <v>0</v>
      </c>
      <c r="CG245" s="55">
        <v>0</v>
      </c>
      <c r="CH245" s="55">
        <v>0</v>
      </c>
      <c r="CI245" s="55">
        <v>0</v>
      </c>
      <c r="CJ245" s="55">
        <v>0</v>
      </c>
      <c r="CK245" s="55">
        <v>0</v>
      </c>
      <c r="CL245" s="55">
        <v>0</v>
      </c>
      <c r="CM245" s="55">
        <v>0</v>
      </c>
      <c r="CN245" s="55">
        <v>0</v>
      </c>
      <c r="CO245" s="55">
        <v>0</v>
      </c>
      <c r="CP245" s="55">
        <v>0</v>
      </c>
      <c r="CQ245" s="55">
        <v>0</v>
      </c>
      <c r="CR245" s="55">
        <v>0</v>
      </c>
      <c r="CS245" s="55">
        <v>0</v>
      </c>
      <c r="CT245" s="55">
        <v>0</v>
      </c>
      <c r="CU245" s="55">
        <v>0</v>
      </c>
      <c r="CV245" s="55">
        <v>0</v>
      </c>
      <c r="CW245" s="55">
        <v>0</v>
      </c>
      <c r="CX245" s="55">
        <v>0</v>
      </c>
      <c r="CY245" s="55">
        <v>0</v>
      </c>
      <c r="CZ245" s="55">
        <v>0</v>
      </c>
      <c r="DA245" s="55">
        <v>0</v>
      </c>
      <c r="DB245" s="55">
        <v>0</v>
      </c>
      <c r="DC245" s="55">
        <v>0</v>
      </c>
      <c r="DD245" s="55">
        <v>0</v>
      </c>
      <c r="DE245" s="55">
        <v>0</v>
      </c>
      <c r="DF245" s="55">
        <v>0</v>
      </c>
      <c r="DG245" s="55">
        <v>0</v>
      </c>
      <c r="DH245" s="55">
        <v>0</v>
      </c>
      <c r="DI245" s="55">
        <v>0</v>
      </c>
      <c r="DJ245" s="55">
        <v>0</v>
      </c>
      <c r="DK245" s="55">
        <v>0</v>
      </c>
      <c r="DL245" s="55">
        <v>0</v>
      </c>
      <c r="DM245" s="55">
        <v>0</v>
      </c>
      <c r="DN245" s="55">
        <v>0</v>
      </c>
      <c r="DO245" s="55">
        <v>0</v>
      </c>
      <c r="DP245" s="55">
        <v>0</v>
      </c>
      <c r="DQ245" s="55">
        <v>0</v>
      </c>
      <c r="DR245" s="55">
        <v>0</v>
      </c>
      <c r="DS245" s="55">
        <v>0</v>
      </c>
      <c r="DT245" s="55">
        <v>0</v>
      </c>
      <c r="DU245" s="55">
        <v>0</v>
      </c>
      <c r="DV245" s="55">
        <v>0</v>
      </c>
      <c r="DW245" s="55">
        <v>0</v>
      </c>
      <c r="DX245" s="55">
        <v>0</v>
      </c>
      <c r="DY245" s="55">
        <v>0</v>
      </c>
      <c r="DZ245" s="55">
        <v>0</v>
      </c>
      <c r="EA245" s="55">
        <v>0</v>
      </c>
      <c r="EB245" s="55">
        <v>0</v>
      </c>
      <c r="EC245" s="55">
        <v>0</v>
      </c>
      <c r="ED245" s="55">
        <v>0</v>
      </c>
      <c r="EE245" s="55">
        <v>0</v>
      </c>
      <c r="EF245" s="55">
        <v>0</v>
      </c>
      <c r="EG245" s="55">
        <v>0</v>
      </c>
      <c r="EH245" s="55">
        <v>0</v>
      </c>
      <c r="EI245" s="55">
        <v>0</v>
      </c>
      <c r="EJ245" s="55">
        <v>0</v>
      </c>
      <c r="EK245" s="55">
        <v>0</v>
      </c>
      <c r="EL245" s="55">
        <v>0</v>
      </c>
      <c r="EM245" s="55">
        <v>0</v>
      </c>
      <c r="EN245" s="55">
        <v>234.31333923339844</v>
      </c>
      <c r="EO245" s="55">
        <v>313.85684204101563</v>
      </c>
      <c r="EP245" s="55">
        <v>323.54965209960938</v>
      </c>
      <c r="EQ245" s="55">
        <v>309.92062377929688</v>
      </c>
      <c r="ER245" s="55">
        <v>286.90310668945313</v>
      </c>
      <c r="ES245" s="55">
        <v>260.556396484375</v>
      </c>
      <c r="ET245" s="55">
        <v>234.8990478515625</v>
      </c>
      <c r="EU245" s="55">
        <v>209.71095275878906</v>
      </c>
      <c r="EV245" s="55">
        <v>185.61940002441406</v>
      </c>
      <c r="EW245" s="55">
        <v>162.99630737304688</v>
      </c>
      <c r="EX245" s="55">
        <v>143.20164489746094</v>
      </c>
      <c r="EY245" s="55">
        <v>126.0860595703125</v>
      </c>
      <c r="EZ245" s="55">
        <v>111.25518798828125</v>
      </c>
      <c r="FA245" s="55">
        <v>98.399810791015625</v>
      </c>
      <c r="FB245" s="55">
        <v>87.256179809570313</v>
      </c>
      <c r="FC245" s="55">
        <v>77.596656799316406</v>
      </c>
      <c r="FD245" s="55">
        <v>69.224159240722656</v>
      </c>
      <c r="FE245" s="55">
        <v>61.967189788818359</v>
      </c>
      <c r="FF245" s="55">
        <v>55.677417755126953</v>
      </c>
      <c r="FG245" s="55">
        <v>50.225826263427734</v>
      </c>
      <c r="FH245" s="55">
        <v>45.503326416015625</v>
      </c>
      <c r="FI245" s="55">
        <v>41.420185089111328</v>
      </c>
      <c r="FJ245" s="55">
        <v>37.889308929443359</v>
      </c>
      <c r="FK245" s="55">
        <v>34.826183319091797</v>
      </c>
      <c r="FL245" s="55">
        <v>32.167362213134766</v>
      </c>
      <c r="FM245" s="55">
        <v>29.861822128295898</v>
      </c>
      <c r="FN245" s="55">
        <v>27.862524032592773</v>
      </c>
      <c r="FO245" s="55">
        <v>26.128822326660156</v>
      </c>
      <c r="FP245" s="55">
        <v>24.6248779296875</v>
      </c>
      <c r="FQ245" s="55">
        <v>23.319021224975586</v>
      </c>
      <c r="FR245" s="55">
        <v>22.181997299194336</v>
      </c>
      <c r="FS245" s="55">
        <v>21.180707931518555</v>
      </c>
      <c r="FT245" s="55">
        <v>19.777763366699219</v>
      </c>
      <c r="FU245" s="55">
        <v>17.85687255859375</v>
      </c>
      <c r="FV245" s="55">
        <v>15.864471435546875</v>
      </c>
      <c r="FW245" s="55">
        <v>13.962994575500488</v>
      </c>
      <c r="FX245" s="55">
        <v>12.218843460083008</v>
      </c>
      <c r="FY245" s="55">
        <v>10.653909683227539</v>
      </c>
      <c r="FZ245" s="55">
        <v>9.2680253982543945</v>
      </c>
      <c r="GA245" s="55">
        <v>8.0504894256591797</v>
      </c>
      <c r="GB245" s="55">
        <v>6.9866137504577637</v>
      </c>
      <c r="GC245" s="55">
        <v>6.0600848197937012</v>
      </c>
      <c r="GD245" s="55">
        <v>5.2545294761657715</v>
      </c>
      <c r="GE245" s="55">
        <v>4.5549254417419434</v>
      </c>
      <c r="GF245" s="55">
        <v>3.9479472637176514</v>
      </c>
      <c r="GG245" s="55">
        <v>3.4218335151672363</v>
      </c>
      <c r="GH245" s="55">
        <v>2.965660572052002</v>
      </c>
      <c r="GI245" s="55">
        <v>2.5702118873596191</v>
      </c>
      <c r="GJ245" s="55">
        <v>2.2274479866027832</v>
      </c>
      <c r="GK245" s="55">
        <v>1.9303727149963379</v>
      </c>
      <c r="GL245" s="55">
        <v>1.6729084253311157</v>
      </c>
      <c r="GM245" s="55">
        <v>1.4497796297073364</v>
      </c>
      <c r="GN245" s="55">
        <v>1.2564103603363037</v>
      </c>
      <c r="GO245" s="55">
        <v>1.0888564586639404</v>
      </c>
      <c r="GP245" s="55">
        <v>0.9435582160949707</v>
      </c>
      <c r="GQ245" s="55">
        <v>0.81760817766189575</v>
      </c>
      <c r="GR245" s="55">
        <v>0.70844143629074097</v>
      </c>
      <c r="GS245" s="55">
        <v>0.61382818222045898</v>
      </c>
      <c r="GT245" s="55">
        <v>0.53183269500732422</v>
      </c>
      <c r="GU245" s="55">
        <v>0.46077448129653931</v>
      </c>
    </row>
    <row r="246" spans="1:203" x14ac:dyDescent="0.45">
      <c r="A246" s="5" t="s">
        <v>3828</v>
      </c>
      <c r="B246" s="89">
        <v>64</v>
      </c>
      <c r="C246" s="89">
        <v>7</v>
      </c>
      <c r="D246" s="55">
        <v>0</v>
      </c>
      <c r="E246" s="55">
        <v>0</v>
      </c>
      <c r="F246" s="55">
        <v>0</v>
      </c>
      <c r="G246" s="55">
        <v>0</v>
      </c>
      <c r="H246" s="55">
        <v>0</v>
      </c>
      <c r="I246" s="55">
        <v>0</v>
      </c>
      <c r="J246" s="55">
        <v>0</v>
      </c>
      <c r="K246" s="55">
        <v>0</v>
      </c>
      <c r="L246" s="55">
        <v>0</v>
      </c>
      <c r="M246" s="55">
        <v>0</v>
      </c>
      <c r="N246" s="55">
        <v>0</v>
      </c>
      <c r="O246" s="55">
        <v>0</v>
      </c>
      <c r="P246" s="55">
        <v>0</v>
      </c>
      <c r="Q246" s="55">
        <v>0</v>
      </c>
      <c r="R246" s="55">
        <v>0</v>
      </c>
      <c r="S246" s="55">
        <v>0</v>
      </c>
      <c r="T246" s="55">
        <v>0</v>
      </c>
      <c r="U246" s="55">
        <v>0</v>
      </c>
      <c r="V246" s="55">
        <v>0</v>
      </c>
      <c r="W246" s="55">
        <v>0</v>
      </c>
      <c r="X246" s="55">
        <v>0</v>
      </c>
      <c r="Y246" s="55">
        <v>0</v>
      </c>
      <c r="Z246" s="55">
        <v>0</v>
      </c>
      <c r="AA246" s="55">
        <v>0</v>
      </c>
      <c r="AB246" s="55">
        <v>0</v>
      </c>
      <c r="AC246" s="55">
        <v>0</v>
      </c>
      <c r="AD246" s="55">
        <v>0</v>
      </c>
      <c r="AE246" s="55">
        <v>0</v>
      </c>
      <c r="AF246" s="55">
        <v>0</v>
      </c>
      <c r="AG246" s="55">
        <v>0</v>
      </c>
      <c r="AH246" s="55">
        <v>0</v>
      </c>
      <c r="AI246" s="55">
        <v>0</v>
      </c>
      <c r="AJ246" s="55">
        <v>0</v>
      </c>
      <c r="AK246" s="55">
        <v>0</v>
      </c>
      <c r="AL246" s="55">
        <v>0</v>
      </c>
      <c r="AM246" s="55">
        <v>0</v>
      </c>
      <c r="AN246" s="55">
        <v>0</v>
      </c>
      <c r="AO246" s="55">
        <v>0</v>
      </c>
      <c r="AP246" s="55">
        <v>0</v>
      </c>
      <c r="AQ246" s="55">
        <v>0</v>
      </c>
      <c r="AR246" s="55">
        <v>0</v>
      </c>
      <c r="AS246" s="55">
        <v>0</v>
      </c>
      <c r="AT246" s="55">
        <v>0</v>
      </c>
      <c r="AU246" s="55">
        <v>0</v>
      </c>
      <c r="AV246" s="55">
        <v>0</v>
      </c>
      <c r="AW246" s="55">
        <v>0</v>
      </c>
      <c r="AX246" s="55">
        <v>0</v>
      </c>
      <c r="AY246" s="55">
        <v>0</v>
      </c>
      <c r="AZ246" s="55">
        <v>0</v>
      </c>
      <c r="BA246" s="55">
        <v>0</v>
      </c>
      <c r="BB246" s="55">
        <v>0</v>
      </c>
      <c r="BC246" s="55">
        <v>0</v>
      </c>
      <c r="BD246" s="55">
        <v>0</v>
      </c>
      <c r="BE246" s="55">
        <v>0</v>
      </c>
      <c r="BF246" s="55">
        <v>0</v>
      </c>
      <c r="BG246" s="55">
        <v>0</v>
      </c>
      <c r="BH246" s="55">
        <v>0</v>
      </c>
      <c r="BI246" s="55">
        <v>0</v>
      </c>
      <c r="BJ246" s="55">
        <v>0</v>
      </c>
      <c r="BK246" s="55">
        <v>0</v>
      </c>
      <c r="BL246" s="55">
        <v>0</v>
      </c>
      <c r="BM246" s="55">
        <v>0</v>
      </c>
      <c r="BN246" s="55">
        <v>0</v>
      </c>
      <c r="BO246" s="55">
        <v>0</v>
      </c>
      <c r="BP246" s="55">
        <v>0</v>
      </c>
      <c r="BQ246" s="55">
        <v>0</v>
      </c>
      <c r="BR246" s="55">
        <v>0</v>
      </c>
      <c r="BS246" s="55">
        <v>0</v>
      </c>
      <c r="BT246" s="55">
        <v>0</v>
      </c>
      <c r="BU246" s="55">
        <v>0</v>
      </c>
      <c r="BV246" s="55">
        <v>0</v>
      </c>
      <c r="BW246" s="55">
        <v>0</v>
      </c>
      <c r="BX246" s="55">
        <v>0</v>
      </c>
      <c r="BY246" s="55">
        <v>0</v>
      </c>
      <c r="BZ246" s="55">
        <v>0</v>
      </c>
      <c r="CA246" s="55">
        <v>0</v>
      </c>
      <c r="CB246" s="55">
        <v>0</v>
      </c>
      <c r="CC246" s="55">
        <v>0</v>
      </c>
      <c r="CD246" s="55">
        <v>0</v>
      </c>
      <c r="CE246" s="55">
        <v>0</v>
      </c>
      <c r="CF246" s="55">
        <v>0</v>
      </c>
      <c r="CG246" s="55">
        <v>0</v>
      </c>
      <c r="CH246" s="55">
        <v>0</v>
      </c>
      <c r="CI246" s="55">
        <v>0</v>
      </c>
      <c r="CJ246" s="55">
        <v>0</v>
      </c>
      <c r="CK246" s="55">
        <v>0</v>
      </c>
      <c r="CL246" s="55">
        <v>0</v>
      </c>
      <c r="CM246" s="55">
        <v>0</v>
      </c>
      <c r="CN246" s="55">
        <v>0</v>
      </c>
      <c r="CO246" s="55">
        <v>0</v>
      </c>
      <c r="CP246" s="55">
        <v>0</v>
      </c>
      <c r="CQ246" s="55">
        <v>0</v>
      </c>
      <c r="CR246" s="55">
        <v>0</v>
      </c>
      <c r="CS246" s="55">
        <v>0</v>
      </c>
      <c r="CT246" s="55">
        <v>0</v>
      </c>
      <c r="CU246" s="55">
        <v>0</v>
      </c>
      <c r="CV246" s="55">
        <v>0</v>
      </c>
      <c r="CW246" s="55">
        <v>0</v>
      </c>
      <c r="CX246" s="55">
        <v>0</v>
      </c>
      <c r="CY246" s="55">
        <v>0</v>
      </c>
      <c r="CZ246" s="55">
        <v>0</v>
      </c>
      <c r="DA246" s="55">
        <v>0</v>
      </c>
      <c r="DB246" s="55">
        <v>0</v>
      </c>
      <c r="DC246" s="55">
        <v>0</v>
      </c>
      <c r="DD246" s="55">
        <v>0</v>
      </c>
      <c r="DE246" s="55">
        <v>0</v>
      </c>
      <c r="DF246" s="55">
        <v>0</v>
      </c>
      <c r="DG246" s="55">
        <v>0</v>
      </c>
      <c r="DH246" s="55">
        <v>0</v>
      </c>
      <c r="DI246" s="55">
        <v>0</v>
      </c>
      <c r="DJ246" s="55">
        <v>0</v>
      </c>
      <c r="DK246" s="55">
        <v>0</v>
      </c>
      <c r="DL246" s="55">
        <v>0</v>
      </c>
      <c r="DM246" s="55">
        <v>0</v>
      </c>
      <c r="DN246" s="55">
        <v>0</v>
      </c>
      <c r="DO246" s="55">
        <v>0</v>
      </c>
      <c r="DP246" s="55">
        <v>0</v>
      </c>
      <c r="DQ246" s="55">
        <v>0</v>
      </c>
      <c r="DR246" s="55">
        <v>0</v>
      </c>
      <c r="DS246" s="55">
        <v>0</v>
      </c>
      <c r="DT246" s="55">
        <v>0</v>
      </c>
      <c r="DU246" s="55">
        <v>0</v>
      </c>
      <c r="DV246" s="55">
        <v>0</v>
      </c>
      <c r="DW246" s="55">
        <v>0</v>
      </c>
      <c r="DX246" s="55">
        <v>0</v>
      </c>
      <c r="DY246" s="55">
        <v>0</v>
      </c>
      <c r="DZ246" s="55">
        <v>0</v>
      </c>
      <c r="EA246" s="55">
        <v>0</v>
      </c>
      <c r="EB246" s="55">
        <v>0</v>
      </c>
      <c r="EC246" s="55">
        <v>0</v>
      </c>
      <c r="ED246" s="55">
        <v>0</v>
      </c>
      <c r="EE246" s="55">
        <v>0</v>
      </c>
      <c r="EF246" s="55">
        <v>0</v>
      </c>
      <c r="EG246" s="55">
        <v>0</v>
      </c>
      <c r="EH246" s="55">
        <v>0</v>
      </c>
      <c r="EI246" s="55">
        <v>0</v>
      </c>
      <c r="EJ246" s="55">
        <v>0</v>
      </c>
      <c r="EK246" s="55">
        <v>0</v>
      </c>
      <c r="EL246" s="55">
        <v>0</v>
      </c>
      <c r="EM246" s="55">
        <v>0</v>
      </c>
      <c r="EN246" s="55">
        <v>223.87123107910156</v>
      </c>
      <c r="EO246" s="55">
        <v>287.95980834960938</v>
      </c>
      <c r="EP246" s="55">
        <v>256.33001708984375</v>
      </c>
      <c r="EQ246" s="55">
        <v>213.435302734375</v>
      </c>
      <c r="ER246" s="55">
        <v>173.77377319335938</v>
      </c>
      <c r="ES246" s="55">
        <v>135.2913818359375</v>
      </c>
      <c r="ET246" s="55">
        <v>102.74224090576172</v>
      </c>
      <c r="EU246" s="55">
        <v>78.308242797851563</v>
      </c>
      <c r="EV246" s="55">
        <v>60.282829284667969</v>
      </c>
      <c r="EW246" s="55">
        <v>46.986427307128906</v>
      </c>
      <c r="EX246" s="55">
        <v>37.177959442138672</v>
      </c>
      <c r="EY246" s="55">
        <v>29.941951751708984</v>
      </c>
      <c r="EZ246" s="55">
        <v>24.603294372558594</v>
      </c>
      <c r="FA246" s="55">
        <v>20.664102554321289</v>
      </c>
      <c r="FB246" s="55">
        <v>17.757213592529297</v>
      </c>
      <c r="FC246" s="55">
        <v>15.608401298522949</v>
      </c>
      <c r="FD246" s="55">
        <v>14.019881248474121</v>
      </c>
      <c r="FE246" s="55">
        <v>12.845171928405762</v>
      </c>
      <c r="FF246" s="55">
        <v>11.975156784057617</v>
      </c>
      <c r="FG246" s="55">
        <v>11.329760551452637</v>
      </c>
      <c r="FH246" s="55">
        <v>10.861265182495117</v>
      </c>
      <c r="FI246" s="55">
        <v>10.569880485534668</v>
      </c>
      <c r="FJ246" s="55">
        <v>10.357143402099609</v>
      </c>
      <c r="FK246" s="55">
        <v>10.150600433349609</v>
      </c>
      <c r="FL246" s="55">
        <v>9.9428462982177734</v>
      </c>
      <c r="FM246" s="55">
        <v>8.7736177444458008</v>
      </c>
      <c r="FN246" s="55">
        <v>7.1210818290710449</v>
      </c>
      <c r="FO246" s="55">
        <v>5.5505547523498535</v>
      </c>
      <c r="FP246" s="55">
        <v>4.2310233116149902</v>
      </c>
      <c r="FQ246" s="55">
        <v>3.183854341506958</v>
      </c>
      <c r="FR246" s="55">
        <v>2.3775503635406494</v>
      </c>
      <c r="FS246" s="55">
        <v>1.7672305107116699</v>
      </c>
      <c r="FT246" s="55">
        <v>1.309872031211853</v>
      </c>
      <c r="FU246" s="55">
        <v>0.96919643878936768</v>
      </c>
      <c r="FV246" s="55">
        <v>0.71634954214096069</v>
      </c>
      <c r="FW246" s="55">
        <v>0.52901875972747803</v>
      </c>
      <c r="FX246" s="55">
        <v>0.39042308926582336</v>
      </c>
      <c r="FY246" s="55">
        <v>0.28804534673690796</v>
      </c>
      <c r="FZ246" s="55">
        <v>0.21244059503078461</v>
      </c>
      <c r="GA246" s="55">
        <v>0.15663598477840424</v>
      </c>
      <c r="GB246" s="55">
        <v>0.11553405970335007</v>
      </c>
      <c r="GC246" s="55">
        <v>8.5223816335201263E-2</v>
      </c>
      <c r="GD246" s="55">
        <v>6.2854386866092682E-2</v>
      </c>
      <c r="GE246" s="55">
        <v>4.6350270509719849E-2</v>
      </c>
      <c r="GF246" s="55">
        <v>3.418443351984024E-2</v>
      </c>
      <c r="GG246" s="55">
        <v>2.5213608518242836E-2</v>
      </c>
      <c r="GH246" s="55">
        <v>1.8598122522234917E-2</v>
      </c>
      <c r="GI246" s="55">
        <v>1.3719148933887482E-2</v>
      </c>
      <c r="GJ246" s="55">
        <v>1.0120593011379242E-2</v>
      </c>
      <c r="GK246" s="55">
        <v>7.4662510305643082E-3</v>
      </c>
      <c r="GL246" s="55">
        <v>5.508259404450655E-3</v>
      </c>
      <c r="GM246" s="55">
        <v>4.0638637728989124E-3</v>
      </c>
      <c r="GN246" s="55">
        <v>2.9982994310557842E-3</v>
      </c>
      <c r="GO246" s="55">
        <v>2.212178660556674E-3</v>
      </c>
      <c r="GP246" s="55">
        <v>1.632147585041821E-3</v>
      </c>
      <c r="GQ246" s="55">
        <v>1.2040124274790287E-3</v>
      </c>
      <c r="GR246" s="55">
        <v>8.8797550415620208E-4</v>
      </c>
      <c r="GS246" s="55">
        <v>6.5485120285302401E-4</v>
      </c>
      <c r="GT246" s="55">
        <v>4.8284180229529738E-4</v>
      </c>
      <c r="GU246" s="55">
        <v>3.5599054535850883E-4</v>
      </c>
    </row>
    <row r="247" spans="1:203" x14ac:dyDescent="0.45">
      <c r="A247" s="5" t="s">
        <v>3828</v>
      </c>
      <c r="B247" s="89">
        <v>65</v>
      </c>
      <c r="C247" s="89">
        <v>6</v>
      </c>
      <c r="D247" s="55">
        <v>0</v>
      </c>
      <c r="E247" s="55">
        <v>0</v>
      </c>
      <c r="F247" s="55">
        <v>0</v>
      </c>
      <c r="G247" s="55">
        <v>0</v>
      </c>
      <c r="H247" s="55">
        <v>0</v>
      </c>
      <c r="I247" s="55">
        <v>0</v>
      </c>
      <c r="J247" s="55">
        <v>0</v>
      </c>
      <c r="K247" s="55">
        <v>0</v>
      </c>
      <c r="L247" s="55">
        <v>0</v>
      </c>
      <c r="M247" s="55">
        <v>0</v>
      </c>
      <c r="N247" s="55">
        <v>0</v>
      </c>
      <c r="O247" s="55">
        <v>0</v>
      </c>
      <c r="P247" s="55">
        <v>0</v>
      </c>
      <c r="Q247" s="55">
        <v>0</v>
      </c>
      <c r="R247" s="55">
        <v>0</v>
      </c>
      <c r="S247" s="55">
        <v>0</v>
      </c>
      <c r="T247" s="55">
        <v>0</v>
      </c>
      <c r="U247" s="55">
        <v>0</v>
      </c>
      <c r="V247" s="55">
        <v>0</v>
      </c>
      <c r="W247" s="55">
        <v>0</v>
      </c>
      <c r="X247" s="55">
        <v>0</v>
      </c>
      <c r="Y247" s="55">
        <v>0</v>
      </c>
      <c r="Z247" s="55">
        <v>0</v>
      </c>
      <c r="AA247" s="55">
        <v>0</v>
      </c>
      <c r="AB247" s="55">
        <v>0</v>
      </c>
      <c r="AC247" s="55">
        <v>0</v>
      </c>
      <c r="AD247" s="55">
        <v>0</v>
      </c>
      <c r="AE247" s="55">
        <v>0</v>
      </c>
      <c r="AF247" s="55">
        <v>0</v>
      </c>
      <c r="AG247" s="55">
        <v>0</v>
      </c>
      <c r="AH247" s="55">
        <v>0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55">
        <v>0</v>
      </c>
      <c r="AO247" s="55">
        <v>0</v>
      </c>
      <c r="AP247" s="55">
        <v>0</v>
      </c>
      <c r="AQ247" s="55">
        <v>0</v>
      </c>
      <c r="AR247" s="55">
        <v>0</v>
      </c>
      <c r="AS247" s="55">
        <v>0</v>
      </c>
      <c r="AT247" s="55">
        <v>0</v>
      </c>
      <c r="AU247" s="55">
        <v>0</v>
      </c>
      <c r="AV247" s="55">
        <v>0</v>
      </c>
      <c r="AW247" s="55">
        <v>0</v>
      </c>
      <c r="AX247" s="55">
        <v>0</v>
      </c>
      <c r="AY247" s="55">
        <v>0</v>
      </c>
      <c r="AZ247" s="55">
        <v>0</v>
      </c>
      <c r="BA247" s="55">
        <v>0</v>
      </c>
      <c r="BB247" s="55">
        <v>0</v>
      </c>
      <c r="BC247" s="55">
        <v>0</v>
      </c>
      <c r="BD247" s="55">
        <v>0</v>
      </c>
      <c r="BE247" s="55">
        <v>0</v>
      </c>
      <c r="BF247" s="55">
        <v>0</v>
      </c>
      <c r="BG247" s="55">
        <v>0</v>
      </c>
      <c r="BH247" s="55">
        <v>0</v>
      </c>
      <c r="BI247" s="55">
        <v>0</v>
      </c>
      <c r="BJ247" s="55">
        <v>0</v>
      </c>
      <c r="BK247" s="55">
        <v>0</v>
      </c>
      <c r="BL247" s="55">
        <v>0</v>
      </c>
      <c r="BM247" s="55">
        <v>0</v>
      </c>
      <c r="BN247" s="55">
        <v>0</v>
      </c>
      <c r="BO247" s="55">
        <v>0</v>
      </c>
      <c r="BP247" s="55">
        <v>0</v>
      </c>
      <c r="BQ247" s="55">
        <v>0</v>
      </c>
      <c r="BR247" s="55">
        <v>0</v>
      </c>
      <c r="BS247" s="55">
        <v>0</v>
      </c>
      <c r="BT247" s="55">
        <v>0</v>
      </c>
      <c r="BU247" s="55">
        <v>0</v>
      </c>
      <c r="BV247" s="55">
        <v>0</v>
      </c>
      <c r="BW247" s="55">
        <v>0</v>
      </c>
      <c r="BX247" s="55">
        <v>0</v>
      </c>
      <c r="BY247" s="55">
        <v>0</v>
      </c>
      <c r="BZ247" s="55">
        <v>0</v>
      </c>
      <c r="CA247" s="55">
        <v>0</v>
      </c>
      <c r="CB247" s="55">
        <v>0</v>
      </c>
      <c r="CC247" s="55">
        <v>0</v>
      </c>
      <c r="CD247" s="55">
        <v>0</v>
      </c>
      <c r="CE247" s="55">
        <v>0</v>
      </c>
      <c r="CF247" s="55">
        <v>0</v>
      </c>
      <c r="CG247" s="55">
        <v>0</v>
      </c>
      <c r="CH247" s="55">
        <v>0</v>
      </c>
      <c r="CI247" s="55">
        <v>0</v>
      </c>
      <c r="CJ247" s="55">
        <v>0</v>
      </c>
      <c r="CK247" s="55">
        <v>0</v>
      </c>
      <c r="CL247" s="55">
        <v>0</v>
      </c>
      <c r="CM247" s="55">
        <v>0</v>
      </c>
      <c r="CN247" s="55">
        <v>0</v>
      </c>
      <c r="CO247" s="55">
        <v>0</v>
      </c>
      <c r="CP247" s="55">
        <v>0</v>
      </c>
      <c r="CQ247" s="55">
        <v>0</v>
      </c>
      <c r="CR247" s="55">
        <v>0</v>
      </c>
      <c r="CS247" s="55">
        <v>0</v>
      </c>
      <c r="CT247" s="55">
        <v>0</v>
      </c>
      <c r="CU247" s="55">
        <v>0</v>
      </c>
      <c r="CV247" s="55">
        <v>0</v>
      </c>
      <c r="CW247" s="55">
        <v>0</v>
      </c>
      <c r="CX247" s="55">
        <v>0</v>
      </c>
      <c r="CY247" s="55">
        <v>0</v>
      </c>
      <c r="CZ247" s="55">
        <v>0</v>
      </c>
      <c r="DA247" s="55">
        <v>0</v>
      </c>
      <c r="DB247" s="55">
        <v>0</v>
      </c>
      <c r="DC247" s="55">
        <v>0</v>
      </c>
      <c r="DD247" s="55">
        <v>0</v>
      </c>
      <c r="DE247" s="55">
        <v>0</v>
      </c>
      <c r="DF247" s="55">
        <v>0</v>
      </c>
      <c r="DG247" s="55">
        <v>0</v>
      </c>
      <c r="DH247" s="55">
        <v>0</v>
      </c>
      <c r="DI247" s="55">
        <v>0</v>
      </c>
      <c r="DJ247" s="55">
        <v>0</v>
      </c>
      <c r="DK247" s="55">
        <v>0</v>
      </c>
      <c r="DL247" s="55">
        <v>0</v>
      </c>
      <c r="DM247" s="55">
        <v>0</v>
      </c>
      <c r="DN247" s="55">
        <v>0</v>
      </c>
      <c r="DO247" s="55">
        <v>0</v>
      </c>
      <c r="DP247" s="55">
        <v>0</v>
      </c>
      <c r="DQ247" s="55">
        <v>0</v>
      </c>
      <c r="DR247" s="55">
        <v>0</v>
      </c>
      <c r="DS247" s="55">
        <v>0</v>
      </c>
      <c r="DT247" s="55">
        <v>0</v>
      </c>
      <c r="DU247" s="55">
        <v>0</v>
      </c>
      <c r="DV247" s="55">
        <v>0</v>
      </c>
      <c r="DW247" s="55">
        <v>0</v>
      </c>
      <c r="DX247" s="55">
        <v>0</v>
      </c>
      <c r="DY247" s="55">
        <v>0</v>
      </c>
      <c r="DZ247" s="55">
        <v>0</v>
      </c>
      <c r="EA247" s="55">
        <v>0</v>
      </c>
      <c r="EB247" s="55">
        <v>0</v>
      </c>
      <c r="EC247" s="55">
        <v>0</v>
      </c>
      <c r="ED247" s="55">
        <v>0</v>
      </c>
      <c r="EE247" s="55">
        <v>0</v>
      </c>
      <c r="EF247" s="55">
        <v>0</v>
      </c>
      <c r="EG247" s="55">
        <v>0</v>
      </c>
      <c r="EH247" s="55">
        <v>0</v>
      </c>
      <c r="EI247" s="55">
        <v>0</v>
      </c>
      <c r="EJ247" s="55">
        <v>0</v>
      </c>
      <c r="EK247" s="55">
        <v>0</v>
      </c>
      <c r="EL247" s="55">
        <v>0</v>
      </c>
      <c r="EM247" s="55">
        <v>0</v>
      </c>
      <c r="EN247" s="55">
        <v>122.39036560058594</v>
      </c>
      <c r="EO247" s="55">
        <v>128.58381652832031</v>
      </c>
      <c r="EP247" s="55">
        <v>103.84414672851563</v>
      </c>
      <c r="EQ247" s="55">
        <v>77.305702209472656</v>
      </c>
      <c r="ER247" s="55">
        <v>53.719886779785156</v>
      </c>
      <c r="ES247" s="55">
        <v>35.746517181396484</v>
      </c>
      <c r="ET247" s="55">
        <v>23.091712951660156</v>
      </c>
      <c r="EU247" s="55">
        <v>14.600516319274902</v>
      </c>
      <c r="EV247" s="55">
        <v>9.0836095809936523</v>
      </c>
      <c r="EW247" s="55">
        <v>5.9570503234863281</v>
      </c>
      <c r="EX247" s="55">
        <v>4.339996337890625</v>
      </c>
      <c r="EY247" s="55">
        <v>3.4858787059783936</v>
      </c>
      <c r="EZ247" s="55">
        <v>3.0336050987243652</v>
      </c>
      <c r="FA247" s="55">
        <v>2.793853759765625</v>
      </c>
      <c r="FB247" s="55">
        <v>2.6665604114532471</v>
      </c>
      <c r="FC247" s="55">
        <v>2.5987765789031982</v>
      </c>
      <c r="FD247" s="55">
        <v>2.5624823570251465</v>
      </c>
      <c r="FE247" s="55">
        <v>2.5428507328033447</v>
      </c>
      <c r="FF247" s="55">
        <v>2.532036304473877</v>
      </c>
      <c r="FG247" s="55">
        <v>2.5258870124816895</v>
      </c>
      <c r="FH247" s="55">
        <v>2.5936739444732666</v>
      </c>
      <c r="FI247" s="55">
        <v>2.7363641262054443</v>
      </c>
      <c r="FJ247" s="55">
        <v>2.6834280490875244</v>
      </c>
      <c r="FK247" s="55">
        <v>2.6166949272155762</v>
      </c>
      <c r="FL247" s="55">
        <v>2.5751574039459229</v>
      </c>
      <c r="FM247" s="55">
        <v>2.5517387390136719</v>
      </c>
      <c r="FN247" s="55">
        <v>2.5385761260986328</v>
      </c>
      <c r="FO247" s="55">
        <v>2.530909538269043</v>
      </c>
      <c r="FP247" s="55">
        <v>2.526120662689209</v>
      </c>
      <c r="FQ247" s="55">
        <v>2.5227999687194824</v>
      </c>
      <c r="FR247" s="55">
        <v>2.520183801651001</v>
      </c>
      <c r="FS247" s="55">
        <v>2.5178420543670654</v>
      </c>
      <c r="FT247" s="55">
        <v>2.5155010223388672</v>
      </c>
      <c r="FU247" s="55">
        <v>2.5129296779632568</v>
      </c>
      <c r="FV247" s="55">
        <v>2.5098197460174561</v>
      </c>
      <c r="FW247" s="55">
        <v>2.5055077075958252</v>
      </c>
      <c r="FX247" s="55">
        <v>2.4973399639129639</v>
      </c>
      <c r="FY247" s="55">
        <v>2.3137509822845459</v>
      </c>
      <c r="FZ247" s="55">
        <v>1.7666631937026978</v>
      </c>
      <c r="GA247" s="55">
        <v>1.2412225008010864</v>
      </c>
      <c r="GB247" s="55">
        <v>0.83143818378448486</v>
      </c>
      <c r="GC247" s="55">
        <v>0.54007536172866821</v>
      </c>
      <c r="GD247" s="55">
        <v>0.34298685193061829</v>
      </c>
      <c r="GE247" s="55">
        <v>0.21414837241172791</v>
      </c>
      <c r="GF247" s="55">
        <v>0.13194280862808228</v>
      </c>
      <c r="GG247" s="55">
        <v>8.0439329147338867E-2</v>
      </c>
      <c r="GH247" s="55">
        <v>4.8620402812957764E-2</v>
      </c>
      <c r="GI247" s="55">
        <v>2.9179643839597702E-2</v>
      </c>
      <c r="GJ247" s="55">
        <v>1.7408031970262527E-2</v>
      </c>
      <c r="GK247" s="55">
        <v>1.0332826524972916E-2</v>
      </c>
      <c r="GL247" s="55">
        <v>6.1066434718668461E-3</v>
      </c>
      <c r="GM247" s="55">
        <v>3.5954706836491823E-3</v>
      </c>
      <c r="GN247" s="55">
        <v>2.1100353915244341E-3</v>
      </c>
      <c r="GO247" s="55">
        <v>1.2347545707598329E-3</v>
      </c>
      <c r="GP247" s="55">
        <v>7.2073721094056964E-4</v>
      </c>
      <c r="GQ247" s="55">
        <v>4.1976364445872605E-4</v>
      </c>
      <c r="GR247" s="55">
        <v>2.4399023095611483E-4</v>
      </c>
      <c r="GS247" s="55">
        <v>1.4157059194985777E-4</v>
      </c>
      <c r="GT247" s="55">
        <v>8.2013946666847914E-5</v>
      </c>
      <c r="GU247" s="55">
        <v>4.7453246224904433E-5</v>
      </c>
    </row>
    <row r="248" spans="1:203" x14ac:dyDescent="0.45">
      <c r="A248" s="5" t="s">
        <v>3828</v>
      </c>
      <c r="B248" s="89">
        <v>66</v>
      </c>
      <c r="C248" s="89">
        <v>1</v>
      </c>
      <c r="D248" s="55">
        <v>0</v>
      </c>
      <c r="E248" s="55">
        <v>0</v>
      </c>
      <c r="F248" s="55">
        <v>0</v>
      </c>
      <c r="G248" s="55">
        <v>0</v>
      </c>
      <c r="H248" s="55">
        <v>0</v>
      </c>
      <c r="I248" s="55">
        <v>0</v>
      </c>
      <c r="J248" s="55">
        <v>0</v>
      </c>
      <c r="K248" s="55">
        <v>0</v>
      </c>
      <c r="L248" s="55">
        <v>0</v>
      </c>
      <c r="M248" s="55">
        <v>0</v>
      </c>
      <c r="N248" s="55">
        <v>0</v>
      </c>
      <c r="O248" s="55">
        <v>0</v>
      </c>
      <c r="P248" s="55">
        <v>0</v>
      </c>
      <c r="Q248" s="55">
        <v>0</v>
      </c>
      <c r="R248" s="55">
        <v>0</v>
      </c>
      <c r="S248" s="55">
        <v>0</v>
      </c>
      <c r="T248" s="55">
        <v>0</v>
      </c>
      <c r="U248" s="55">
        <v>0</v>
      </c>
      <c r="V248" s="55">
        <v>0</v>
      </c>
      <c r="W248" s="55">
        <v>0</v>
      </c>
      <c r="X248" s="55">
        <v>0</v>
      </c>
      <c r="Y248" s="55">
        <v>0</v>
      </c>
      <c r="Z248" s="55">
        <v>0</v>
      </c>
      <c r="AA248" s="55">
        <v>0</v>
      </c>
      <c r="AB248" s="55">
        <v>0</v>
      </c>
      <c r="AC248" s="55">
        <v>0</v>
      </c>
      <c r="AD248" s="55">
        <v>0</v>
      </c>
      <c r="AE248" s="55">
        <v>0</v>
      </c>
      <c r="AF248" s="55">
        <v>0</v>
      </c>
      <c r="AG248" s="55">
        <v>0</v>
      </c>
      <c r="AH248" s="55">
        <v>0</v>
      </c>
      <c r="AI248" s="55">
        <v>0</v>
      </c>
      <c r="AJ248" s="55">
        <v>0</v>
      </c>
      <c r="AK248" s="55">
        <v>0</v>
      </c>
      <c r="AL248" s="55">
        <v>0</v>
      </c>
      <c r="AM248" s="55">
        <v>0</v>
      </c>
      <c r="AN248" s="55">
        <v>0</v>
      </c>
      <c r="AO248" s="55">
        <v>0</v>
      </c>
      <c r="AP248" s="55">
        <v>0</v>
      </c>
      <c r="AQ248" s="55">
        <v>0</v>
      </c>
      <c r="AR248" s="55">
        <v>0</v>
      </c>
      <c r="AS248" s="55">
        <v>0</v>
      </c>
      <c r="AT248" s="55">
        <v>0</v>
      </c>
      <c r="AU248" s="55">
        <v>0</v>
      </c>
      <c r="AV248" s="55">
        <v>0</v>
      </c>
      <c r="AW248" s="55">
        <v>0</v>
      </c>
      <c r="AX248" s="55">
        <v>0</v>
      </c>
      <c r="AY248" s="55">
        <v>0</v>
      </c>
      <c r="AZ248" s="55">
        <v>0</v>
      </c>
      <c r="BA248" s="55">
        <v>0</v>
      </c>
      <c r="BB248" s="55">
        <v>0</v>
      </c>
      <c r="BC248" s="55">
        <v>0</v>
      </c>
      <c r="BD248" s="55">
        <v>0</v>
      </c>
      <c r="BE248" s="55">
        <v>0</v>
      </c>
      <c r="BF248" s="55">
        <v>0</v>
      </c>
      <c r="BG248" s="55">
        <v>0</v>
      </c>
      <c r="BH248" s="55">
        <v>0</v>
      </c>
      <c r="BI248" s="55">
        <v>0</v>
      </c>
      <c r="BJ248" s="55">
        <v>0</v>
      </c>
      <c r="BK248" s="55">
        <v>0</v>
      </c>
      <c r="BL248" s="55">
        <v>0</v>
      </c>
      <c r="BM248" s="55">
        <v>0</v>
      </c>
      <c r="BN248" s="55">
        <v>0</v>
      </c>
      <c r="BO248" s="55">
        <v>0</v>
      </c>
      <c r="BP248" s="55">
        <v>0</v>
      </c>
      <c r="BQ248" s="55">
        <v>0</v>
      </c>
      <c r="BR248" s="55">
        <v>0</v>
      </c>
      <c r="BS248" s="55">
        <v>0</v>
      </c>
      <c r="BT248" s="55">
        <v>0</v>
      </c>
      <c r="BU248" s="55">
        <v>0</v>
      </c>
      <c r="BV248" s="55">
        <v>0</v>
      </c>
      <c r="BW248" s="55">
        <v>0</v>
      </c>
      <c r="BX248" s="55">
        <v>0</v>
      </c>
      <c r="BY248" s="55">
        <v>0</v>
      </c>
      <c r="BZ248" s="55">
        <v>0</v>
      </c>
      <c r="CA248" s="55">
        <v>0</v>
      </c>
      <c r="CB248" s="55">
        <v>0</v>
      </c>
      <c r="CC248" s="55">
        <v>0</v>
      </c>
      <c r="CD248" s="55">
        <v>0</v>
      </c>
      <c r="CE248" s="55">
        <v>0</v>
      </c>
      <c r="CF248" s="55">
        <v>0</v>
      </c>
      <c r="CG248" s="55">
        <v>0</v>
      </c>
      <c r="CH248" s="55">
        <v>0</v>
      </c>
      <c r="CI248" s="55">
        <v>0</v>
      </c>
      <c r="CJ248" s="55">
        <v>0</v>
      </c>
      <c r="CK248" s="55">
        <v>0</v>
      </c>
      <c r="CL248" s="55">
        <v>0</v>
      </c>
      <c r="CM248" s="55">
        <v>0</v>
      </c>
      <c r="CN248" s="55">
        <v>0</v>
      </c>
      <c r="CO248" s="55">
        <v>0</v>
      </c>
      <c r="CP248" s="55">
        <v>0</v>
      </c>
      <c r="CQ248" s="55">
        <v>0</v>
      </c>
      <c r="CR248" s="55">
        <v>0</v>
      </c>
      <c r="CS248" s="55">
        <v>0</v>
      </c>
      <c r="CT248" s="55">
        <v>0</v>
      </c>
      <c r="CU248" s="55">
        <v>0</v>
      </c>
      <c r="CV248" s="55">
        <v>0</v>
      </c>
      <c r="CW248" s="55">
        <v>0</v>
      </c>
      <c r="CX248" s="55">
        <v>0</v>
      </c>
      <c r="CY248" s="55">
        <v>0</v>
      </c>
      <c r="CZ248" s="55">
        <v>0</v>
      </c>
      <c r="DA248" s="55">
        <v>0</v>
      </c>
      <c r="DB248" s="55">
        <v>0</v>
      </c>
      <c r="DC248" s="55">
        <v>0</v>
      </c>
      <c r="DD248" s="55">
        <v>0</v>
      </c>
      <c r="DE248" s="55">
        <v>0</v>
      </c>
      <c r="DF248" s="55">
        <v>0</v>
      </c>
      <c r="DG248" s="55">
        <v>0</v>
      </c>
      <c r="DH248" s="55">
        <v>0</v>
      </c>
      <c r="DI248" s="55">
        <v>0</v>
      </c>
      <c r="DJ248" s="55">
        <v>0</v>
      </c>
      <c r="DK248" s="55">
        <v>0</v>
      </c>
      <c r="DL248" s="55">
        <v>0</v>
      </c>
      <c r="DM248" s="55">
        <v>0</v>
      </c>
      <c r="DN248" s="55">
        <v>0</v>
      </c>
      <c r="DO248" s="55">
        <v>0</v>
      </c>
      <c r="DP248" s="55">
        <v>0</v>
      </c>
      <c r="DQ248" s="55">
        <v>0</v>
      </c>
      <c r="DR248" s="55">
        <v>0</v>
      </c>
      <c r="DS248" s="55">
        <v>0</v>
      </c>
      <c r="DT248" s="55">
        <v>0</v>
      </c>
      <c r="DU248" s="55">
        <v>0</v>
      </c>
      <c r="DV248" s="55">
        <v>0</v>
      </c>
      <c r="DW248" s="55">
        <v>0</v>
      </c>
      <c r="DX248" s="55">
        <v>0</v>
      </c>
      <c r="DY248" s="55">
        <v>0</v>
      </c>
      <c r="DZ248" s="55">
        <v>0</v>
      </c>
      <c r="EA248" s="55">
        <v>0</v>
      </c>
      <c r="EB248" s="55">
        <v>0</v>
      </c>
      <c r="EC248" s="55">
        <v>0</v>
      </c>
      <c r="ED248" s="55">
        <v>0</v>
      </c>
      <c r="EE248" s="55">
        <v>0</v>
      </c>
      <c r="EF248" s="55">
        <v>0</v>
      </c>
      <c r="EG248" s="55">
        <v>0</v>
      </c>
      <c r="EH248" s="55">
        <v>0</v>
      </c>
      <c r="EI248" s="55">
        <v>0</v>
      </c>
      <c r="EJ248" s="55">
        <v>0</v>
      </c>
      <c r="EK248" s="55">
        <v>0</v>
      </c>
      <c r="EL248" s="55">
        <v>0</v>
      </c>
      <c r="EM248" s="55">
        <v>0</v>
      </c>
      <c r="EN248" s="55">
        <v>174.6097412109375</v>
      </c>
      <c r="EO248" s="55">
        <v>318.45223999023438</v>
      </c>
      <c r="EP248" s="55">
        <v>362.20120239257813</v>
      </c>
      <c r="EQ248" s="55">
        <v>353.99301147460938</v>
      </c>
      <c r="ER248" s="55">
        <v>322.35952758789063</v>
      </c>
      <c r="ES248" s="55">
        <v>283.025390625</v>
      </c>
      <c r="ET248" s="55">
        <v>242.45404052734375</v>
      </c>
      <c r="EU248" s="55">
        <v>204.21452331542969</v>
      </c>
      <c r="EV248" s="55">
        <v>169.66889953613281</v>
      </c>
      <c r="EW248" s="55">
        <v>139.18434143066406</v>
      </c>
      <c r="EX248" s="55">
        <v>113.11267852783203</v>
      </c>
      <c r="EY248" s="55">
        <v>91.700599670410156</v>
      </c>
      <c r="EZ248" s="55">
        <v>74.699348449707031</v>
      </c>
      <c r="FA248" s="55">
        <v>61.214519500732422</v>
      </c>
      <c r="FB248" s="55">
        <v>50.535629272460938</v>
      </c>
      <c r="FC248" s="55">
        <v>42.086643218994141</v>
      </c>
      <c r="FD248" s="55">
        <v>35.40496826171875</v>
      </c>
      <c r="FE248" s="55">
        <v>30.122730255126953</v>
      </c>
      <c r="FF248" s="55">
        <v>25.947349548339844</v>
      </c>
      <c r="FG248" s="55">
        <v>22.646890640258789</v>
      </c>
      <c r="FH248" s="55">
        <v>20.04863166809082</v>
      </c>
      <c r="FI248" s="55">
        <v>18.009189605712891</v>
      </c>
      <c r="FJ248" s="55">
        <v>16.415143966674805</v>
      </c>
      <c r="FK248" s="55">
        <v>15.161283493041992</v>
      </c>
      <c r="FL248" s="55">
        <v>14.165938377380371</v>
      </c>
      <c r="FM248" s="55">
        <v>13.371766090393066</v>
      </c>
      <c r="FN248" s="55">
        <v>12.733246803283691</v>
      </c>
      <c r="FO248" s="55">
        <v>12.216913223266602</v>
      </c>
      <c r="FP248" s="55">
        <v>11.57204532623291</v>
      </c>
      <c r="FQ248" s="55">
        <v>10.312067985534668</v>
      </c>
      <c r="FR248" s="55">
        <v>8.8548002243041992</v>
      </c>
      <c r="FS248" s="55">
        <v>7.4234714508056641</v>
      </c>
      <c r="FT248" s="55">
        <v>6.1230297088623047</v>
      </c>
      <c r="FU248" s="55">
        <v>4.9930315017700195</v>
      </c>
      <c r="FV248" s="55">
        <v>4.0382609367370605</v>
      </c>
      <c r="FW248" s="55">
        <v>3.2464723587036133</v>
      </c>
      <c r="FX248" s="55">
        <v>2.5983436107635498</v>
      </c>
      <c r="FY248" s="55">
        <v>2.0726504325866699</v>
      </c>
      <c r="FZ248" s="55">
        <v>1.6491543054580688</v>
      </c>
      <c r="GA248" s="55">
        <v>1.3096450567245483</v>
      </c>
      <c r="GB248" s="55">
        <v>1.0390139818191528</v>
      </c>
      <c r="GC248" s="55">
        <v>0.82370990514755249</v>
      </c>
      <c r="GD248" s="55">
        <v>0.6524195671081543</v>
      </c>
      <c r="GE248" s="55">
        <v>0.51636308431625366</v>
      </c>
      <c r="GF248" s="55">
        <v>0.40859633684158325</v>
      </c>
      <c r="GG248" s="55">
        <v>0.32334890961647034</v>
      </c>
      <c r="GH248" s="55">
        <v>0.25585761666297913</v>
      </c>
      <c r="GI248" s="55">
        <v>0.2024533748626709</v>
      </c>
      <c r="GJ248" s="55">
        <v>0.16019013524055481</v>
      </c>
      <c r="GK248" s="55">
        <v>0.12672454118728638</v>
      </c>
      <c r="GL248" s="55">
        <v>0.10022319108247757</v>
      </c>
      <c r="GM248" s="55">
        <v>7.9240955412387848E-2</v>
      </c>
      <c r="GN248" s="55">
        <v>6.2634088099002838E-2</v>
      </c>
      <c r="GO248" s="55">
        <v>4.9496658146381378E-2</v>
      </c>
      <c r="GP248" s="55">
        <v>3.9107151329517365E-2</v>
      </c>
      <c r="GQ248" s="55">
        <v>3.0893729999661446E-2</v>
      </c>
      <c r="GR248" s="55">
        <v>2.4401593953371048E-2</v>
      </c>
      <c r="GS248" s="55">
        <v>1.9271403551101685E-2</v>
      </c>
      <c r="GT248" s="55">
        <v>1.521786767989397E-2</v>
      </c>
      <c r="GU248" s="55">
        <v>1.201554574072361E-2</v>
      </c>
    </row>
    <row r="249" spans="1:203" x14ac:dyDescent="0.45">
      <c r="A249" s="5" t="s">
        <v>3828</v>
      </c>
      <c r="B249" s="89">
        <v>67</v>
      </c>
      <c r="C249" s="89">
        <v>7</v>
      </c>
      <c r="D249" s="55">
        <v>0</v>
      </c>
      <c r="E249" s="55">
        <v>0</v>
      </c>
      <c r="F249" s="55">
        <v>0</v>
      </c>
      <c r="G249" s="55">
        <v>0</v>
      </c>
      <c r="H249" s="55">
        <v>0</v>
      </c>
      <c r="I249" s="55">
        <v>0</v>
      </c>
      <c r="J249" s="55">
        <v>0</v>
      </c>
      <c r="K249" s="55">
        <v>0</v>
      </c>
      <c r="L249" s="55">
        <v>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5">
        <v>0</v>
      </c>
      <c r="X249" s="55">
        <v>0</v>
      </c>
      <c r="Y249" s="55">
        <v>0</v>
      </c>
      <c r="Z249" s="55">
        <v>0</v>
      </c>
      <c r="AA249" s="55">
        <v>0</v>
      </c>
      <c r="AB249" s="55">
        <v>0</v>
      </c>
      <c r="AC249" s="55">
        <v>0</v>
      </c>
      <c r="AD249" s="55">
        <v>0</v>
      </c>
      <c r="AE249" s="55">
        <v>0</v>
      </c>
      <c r="AF249" s="55">
        <v>0</v>
      </c>
      <c r="AG249" s="55">
        <v>0</v>
      </c>
      <c r="AH249" s="55">
        <v>0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55">
        <v>0</v>
      </c>
      <c r="AO249" s="55">
        <v>0</v>
      </c>
      <c r="AP249" s="55">
        <v>0</v>
      </c>
      <c r="AQ249" s="55">
        <v>0</v>
      </c>
      <c r="AR249" s="55">
        <v>0</v>
      </c>
      <c r="AS249" s="55">
        <v>0</v>
      </c>
      <c r="AT249" s="55">
        <v>0</v>
      </c>
      <c r="AU249" s="55">
        <v>0</v>
      </c>
      <c r="AV249" s="55">
        <v>0</v>
      </c>
      <c r="AW249" s="55">
        <v>0</v>
      </c>
      <c r="AX249" s="55">
        <v>0</v>
      </c>
      <c r="AY249" s="55">
        <v>0</v>
      </c>
      <c r="AZ249" s="55">
        <v>0</v>
      </c>
      <c r="BA249" s="55">
        <v>0</v>
      </c>
      <c r="BB249" s="55">
        <v>0</v>
      </c>
      <c r="BC249" s="55">
        <v>0</v>
      </c>
      <c r="BD249" s="55">
        <v>0</v>
      </c>
      <c r="BE249" s="55">
        <v>0</v>
      </c>
      <c r="BF249" s="55">
        <v>0</v>
      </c>
      <c r="BG249" s="55">
        <v>0</v>
      </c>
      <c r="BH249" s="55">
        <v>0</v>
      </c>
      <c r="BI249" s="55">
        <v>0</v>
      </c>
      <c r="BJ249" s="55">
        <v>0</v>
      </c>
      <c r="BK249" s="55">
        <v>0</v>
      </c>
      <c r="BL249" s="55">
        <v>0</v>
      </c>
      <c r="BM249" s="55">
        <v>0</v>
      </c>
      <c r="BN249" s="55">
        <v>0</v>
      </c>
      <c r="BO249" s="55">
        <v>0</v>
      </c>
      <c r="BP249" s="55">
        <v>0</v>
      </c>
      <c r="BQ249" s="55">
        <v>0</v>
      </c>
      <c r="BR249" s="55">
        <v>0</v>
      </c>
      <c r="BS249" s="55">
        <v>0</v>
      </c>
      <c r="BT249" s="55">
        <v>0</v>
      </c>
      <c r="BU249" s="55">
        <v>0</v>
      </c>
      <c r="BV249" s="55">
        <v>0</v>
      </c>
      <c r="BW249" s="55">
        <v>0</v>
      </c>
      <c r="BX249" s="55">
        <v>0</v>
      </c>
      <c r="BY249" s="55">
        <v>0</v>
      </c>
      <c r="BZ249" s="55">
        <v>0</v>
      </c>
      <c r="CA249" s="55">
        <v>0</v>
      </c>
      <c r="CB249" s="55">
        <v>0</v>
      </c>
      <c r="CC249" s="55">
        <v>0</v>
      </c>
      <c r="CD249" s="55">
        <v>0</v>
      </c>
      <c r="CE249" s="55">
        <v>0</v>
      </c>
      <c r="CF249" s="55">
        <v>0</v>
      </c>
      <c r="CG249" s="55">
        <v>0</v>
      </c>
      <c r="CH249" s="55">
        <v>0</v>
      </c>
      <c r="CI249" s="55">
        <v>0</v>
      </c>
      <c r="CJ249" s="55">
        <v>0</v>
      </c>
      <c r="CK249" s="55">
        <v>0</v>
      </c>
      <c r="CL249" s="55">
        <v>0</v>
      </c>
      <c r="CM249" s="55">
        <v>0</v>
      </c>
      <c r="CN249" s="55">
        <v>0</v>
      </c>
      <c r="CO249" s="55">
        <v>0</v>
      </c>
      <c r="CP249" s="55">
        <v>0</v>
      </c>
      <c r="CQ249" s="55">
        <v>0</v>
      </c>
      <c r="CR249" s="55">
        <v>0</v>
      </c>
      <c r="CS249" s="55">
        <v>0</v>
      </c>
      <c r="CT249" s="55">
        <v>0</v>
      </c>
      <c r="CU249" s="55">
        <v>0</v>
      </c>
      <c r="CV249" s="55">
        <v>0</v>
      </c>
      <c r="CW249" s="55">
        <v>0</v>
      </c>
      <c r="CX249" s="55">
        <v>0</v>
      </c>
      <c r="CY249" s="55">
        <v>0</v>
      </c>
      <c r="CZ249" s="55">
        <v>0</v>
      </c>
      <c r="DA249" s="55">
        <v>0</v>
      </c>
      <c r="DB249" s="55">
        <v>0</v>
      </c>
      <c r="DC249" s="55">
        <v>0</v>
      </c>
      <c r="DD249" s="55">
        <v>0</v>
      </c>
      <c r="DE249" s="55">
        <v>0</v>
      </c>
      <c r="DF249" s="55">
        <v>0</v>
      </c>
      <c r="DG249" s="55">
        <v>0</v>
      </c>
      <c r="DH249" s="55">
        <v>0</v>
      </c>
      <c r="DI249" s="55">
        <v>0</v>
      </c>
      <c r="DJ249" s="55">
        <v>0</v>
      </c>
      <c r="DK249" s="55">
        <v>0</v>
      </c>
      <c r="DL249" s="55">
        <v>0</v>
      </c>
      <c r="DM249" s="55">
        <v>0</v>
      </c>
      <c r="DN249" s="55">
        <v>0</v>
      </c>
      <c r="DO249" s="55">
        <v>0</v>
      </c>
      <c r="DP249" s="55">
        <v>0</v>
      </c>
      <c r="DQ249" s="55">
        <v>0</v>
      </c>
      <c r="DR249" s="55">
        <v>0</v>
      </c>
      <c r="DS249" s="55">
        <v>0</v>
      </c>
      <c r="DT249" s="55">
        <v>0</v>
      </c>
      <c r="DU249" s="55">
        <v>0</v>
      </c>
      <c r="DV249" s="55">
        <v>0</v>
      </c>
      <c r="DW249" s="55">
        <v>0</v>
      </c>
      <c r="DX249" s="55">
        <v>0</v>
      </c>
      <c r="DY249" s="55">
        <v>0</v>
      </c>
      <c r="DZ249" s="55">
        <v>0</v>
      </c>
      <c r="EA249" s="55">
        <v>0</v>
      </c>
      <c r="EB249" s="55">
        <v>0</v>
      </c>
      <c r="EC249" s="55">
        <v>0</v>
      </c>
      <c r="ED249" s="55">
        <v>0</v>
      </c>
      <c r="EE249" s="55">
        <v>0</v>
      </c>
      <c r="EF249" s="55">
        <v>0</v>
      </c>
      <c r="EG249" s="55">
        <v>0</v>
      </c>
      <c r="EH249" s="55">
        <v>0</v>
      </c>
      <c r="EI249" s="55">
        <v>0</v>
      </c>
      <c r="EJ249" s="55">
        <v>0</v>
      </c>
      <c r="EK249" s="55">
        <v>0</v>
      </c>
      <c r="EL249" s="55">
        <v>0</v>
      </c>
      <c r="EM249" s="55">
        <v>0</v>
      </c>
      <c r="EN249" s="55">
        <v>199.904296875</v>
      </c>
      <c r="EO249" s="55">
        <v>271.47293090820313</v>
      </c>
      <c r="EP249" s="55">
        <v>273.37445068359375</v>
      </c>
      <c r="EQ249" s="55">
        <v>253.47853088378906</v>
      </c>
      <c r="ER249" s="55">
        <v>228.83464050292969</v>
      </c>
      <c r="ES249" s="55">
        <v>203.17564392089844</v>
      </c>
      <c r="ET249" s="55">
        <v>176.16571044921875</v>
      </c>
      <c r="EU249" s="55">
        <v>150.04783630371094</v>
      </c>
      <c r="EV249" s="55">
        <v>126.96874237060547</v>
      </c>
      <c r="EW249" s="55">
        <v>107.88524627685547</v>
      </c>
      <c r="EX249" s="55">
        <v>92.013832092285156</v>
      </c>
      <c r="EY249" s="55">
        <v>78.7965087890625</v>
      </c>
      <c r="EZ249" s="55">
        <v>67.786994934082031</v>
      </c>
      <c r="FA249" s="55">
        <v>58.617149353027344</v>
      </c>
      <c r="FB249" s="55">
        <v>50.979450225830078</v>
      </c>
      <c r="FC249" s="55">
        <v>44.618232727050781</v>
      </c>
      <c r="FD249" s="55">
        <v>39.320568084716797</v>
      </c>
      <c r="FE249" s="55">
        <v>34.908348083496094</v>
      </c>
      <c r="FF249" s="55">
        <v>31.233684539794922</v>
      </c>
      <c r="FG249" s="55">
        <v>28.173297882080078</v>
      </c>
      <c r="FH249" s="55">
        <v>25.629594802856445</v>
      </c>
      <c r="FI249" s="55">
        <v>23.541702270507813</v>
      </c>
      <c r="FJ249" s="55">
        <v>21.810863494873047</v>
      </c>
      <c r="FK249" s="55">
        <v>20.346485137939453</v>
      </c>
      <c r="FL249" s="55">
        <v>19.114797592163086</v>
      </c>
      <c r="FM249" s="55">
        <v>18.08563232421875</v>
      </c>
      <c r="FN249" s="55">
        <v>17.227584838867188</v>
      </c>
      <c r="FO249" s="55">
        <v>16.512533187866211</v>
      </c>
      <c r="FP249" s="55">
        <v>15.915835380554199</v>
      </c>
      <c r="FQ249" s="55">
        <v>15.416475296020508</v>
      </c>
      <c r="FR249" s="55">
        <v>14.996783256530762</v>
      </c>
      <c r="FS249" s="55">
        <v>14.640936851501465</v>
      </c>
      <c r="FT249" s="55">
        <v>14.327823638916016</v>
      </c>
      <c r="FU249" s="55">
        <v>13.46439266204834</v>
      </c>
      <c r="FV249" s="55">
        <v>11.911003112792969</v>
      </c>
      <c r="FW249" s="55">
        <v>10.263647079467773</v>
      </c>
      <c r="FX249" s="55">
        <v>8.7192964553833008</v>
      </c>
      <c r="FY249" s="55">
        <v>7.347053050994873</v>
      </c>
      <c r="FZ249" s="55">
        <v>6.1608991622924805</v>
      </c>
      <c r="GA249" s="55">
        <v>5.1513447761535645</v>
      </c>
      <c r="GB249" s="55">
        <v>4.300135612487793</v>
      </c>
      <c r="GC249" s="55">
        <v>3.5861523151397705</v>
      </c>
      <c r="GD249" s="55">
        <v>2.9887473583221436</v>
      </c>
      <c r="GE249" s="55">
        <v>2.4898552894592285</v>
      </c>
      <c r="GF249" s="55">
        <v>2.0739328861236572</v>
      </c>
      <c r="GG249" s="55">
        <v>1.7273609638214111</v>
      </c>
      <c r="GH249" s="55">
        <v>1.438625693321228</v>
      </c>
      <c r="GI249" s="55">
        <v>1.1981610059738159</v>
      </c>
      <c r="GJ249" s="55">
        <v>0.99788469076156616</v>
      </c>
      <c r="GK249" s="55">
        <v>0.8310583233833313</v>
      </c>
      <c r="GL249" s="55">
        <v>0.69208967685699463</v>
      </c>
      <c r="GM249" s="55">
        <v>0.57632780075073242</v>
      </c>
      <c r="GN249" s="55">
        <v>0.47990617156028748</v>
      </c>
      <c r="GO249" s="55">
        <v>0.39959660172462463</v>
      </c>
      <c r="GP249" s="55">
        <v>0.33271521329879761</v>
      </c>
      <c r="GQ249" s="55">
        <v>0.27701875567436218</v>
      </c>
      <c r="GR249" s="55">
        <v>0.23063789308071136</v>
      </c>
      <c r="GS249" s="55">
        <v>0.19201748073101044</v>
      </c>
      <c r="GT249" s="55">
        <v>0.15985958278179169</v>
      </c>
      <c r="GU249" s="55">
        <v>0.13308390974998474</v>
      </c>
    </row>
    <row r="250" spans="1:203" x14ac:dyDescent="0.45">
      <c r="A250" s="5" t="s">
        <v>3828</v>
      </c>
      <c r="B250" s="89">
        <v>68</v>
      </c>
      <c r="C250" s="89">
        <v>4</v>
      </c>
      <c r="D250" s="55">
        <v>0</v>
      </c>
      <c r="E250" s="55">
        <v>0</v>
      </c>
      <c r="F250" s="55">
        <v>0</v>
      </c>
      <c r="G250" s="55">
        <v>0</v>
      </c>
      <c r="H250" s="55">
        <v>0</v>
      </c>
      <c r="I250" s="55">
        <v>0</v>
      </c>
      <c r="J250" s="55">
        <v>0</v>
      </c>
      <c r="K250" s="55">
        <v>0</v>
      </c>
      <c r="L250" s="55">
        <v>0</v>
      </c>
      <c r="M250" s="55">
        <v>0</v>
      </c>
      <c r="N250" s="55">
        <v>0</v>
      </c>
      <c r="O250" s="55">
        <v>0</v>
      </c>
      <c r="P250" s="55">
        <v>0</v>
      </c>
      <c r="Q250" s="55">
        <v>0</v>
      </c>
      <c r="R250" s="55">
        <v>0</v>
      </c>
      <c r="S250" s="55">
        <v>0</v>
      </c>
      <c r="T250" s="55">
        <v>0</v>
      </c>
      <c r="U250" s="55">
        <v>0</v>
      </c>
      <c r="V250" s="55">
        <v>0</v>
      </c>
      <c r="W250" s="55">
        <v>0</v>
      </c>
      <c r="X250" s="55">
        <v>0</v>
      </c>
      <c r="Y250" s="55">
        <v>0</v>
      </c>
      <c r="Z250" s="55">
        <v>0</v>
      </c>
      <c r="AA250" s="55">
        <v>0</v>
      </c>
      <c r="AB250" s="55">
        <v>0</v>
      </c>
      <c r="AC250" s="55">
        <v>0</v>
      </c>
      <c r="AD250" s="55">
        <v>0</v>
      </c>
      <c r="AE250" s="55">
        <v>0</v>
      </c>
      <c r="AF250" s="55">
        <v>0</v>
      </c>
      <c r="AG250" s="55">
        <v>0</v>
      </c>
      <c r="AH250" s="55">
        <v>0</v>
      </c>
      <c r="AI250" s="55">
        <v>0</v>
      </c>
      <c r="AJ250" s="55">
        <v>0</v>
      </c>
      <c r="AK250" s="55">
        <v>0</v>
      </c>
      <c r="AL250" s="55">
        <v>0</v>
      </c>
      <c r="AM250" s="55">
        <v>0</v>
      </c>
      <c r="AN250" s="55">
        <v>0</v>
      </c>
      <c r="AO250" s="55">
        <v>0</v>
      </c>
      <c r="AP250" s="55">
        <v>0</v>
      </c>
      <c r="AQ250" s="55">
        <v>0</v>
      </c>
      <c r="AR250" s="55">
        <v>0</v>
      </c>
      <c r="AS250" s="55">
        <v>0</v>
      </c>
      <c r="AT250" s="55">
        <v>0</v>
      </c>
      <c r="AU250" s="55">
        <v>0</v>
      </c>
      <c r="AV250" s="55">
        <v>0</v>
      </c>
      <c r="AW250" s="55">
        <v>0</v>
      </c>
      <c r="AX250" s="55">
        <v>0</v>
      </c>
      <c r="AY250" s="55">
        <v>0</v>
      </c>
      <c r="AZ250" s="55">
        <v>0</v>
      </c>
      <c r="BA250" s="55">
        <v>0</v>
      </c>
      <c r="BB250" s="55">
        <v>0</v>
      </c>
      <c r="BC250" s="55">
        <v>0</v>
      </c>
      <c r="BD250" s="55">
        <v>0</v>
      </c>
      <c r="BE250" s="55">
        <v>0</v>
      </c>
      <c r="BF250" s="55">
        <v>0</v>
      </c>
      <c r="BG250" s="55">
        <v>0</v>
      </c>
      <c r="BH250" s="55">
        <v>0</v>
      </c>
      <c r="BI250" s="55">
        <v>0</v>
      </c>
      <c r="BJ250" s="55">
        <v>0</v>
      </c>
      <c r="BK250" s="55">
        <v>0</v>
      </c>
      <c r="BL250" s="55">
        <v>0</v>
      </c>
      <c r="BM250" s="55">
        <v>0</v>
      </c>
      <c r="BN250" s="55">
        <v>0</v>
      </c>
      <c r="BO250" s="55">
        <v>0</v>
      </c>
      <c r="BP250" s="55">
        <v>0</v>
      </c>
      <c r="BQ250" s="55">
        <v>0</v>
      </c>
      <c r="BR250" s="55">
        <v>0</v>
      </c>
      <c r="BS250" s="55">
        <v>0</v>
      </c>
      <c r="BT250" s="55">
        <v>0</v>
      </c>
      <c r="BU250" s="55">
        <v>0</v>
      </c>
      <c r="BV250" s="55">
        <v>0</v>
      </c>
      <c r="BW250" s="55">
        <v>0</v>
      </c>
      <c r="BX250" s="55">
        <v>0</v>
      </c>
      <c r="BY250" s="55">
        <v>0</v>
      </c>
      <c r="BZ250" s="55">
        <v>0</v>
      </c>
      <c r="CA250" s="55">
        <v>0</v>
      </c>
      <c r="CB250" s="55">
        <v>0</v>
      </c>
      <c r="CC250" s="55">
        <v>0</v>
      </c>
      <c r="CD250" s="55">
        <v>0</v>
      </c>
      <c r="CE250" s="55">
        <v>0</v>
      </c>
      <c r="CF250" s="55">
        <v>0</v>
      </c>
      <c r="CG250" s="55">
        <v>0</v>
      </c>
      <c r="CH250" s="55">
        <v>0</v>
      </c>
      <c r="CI250" s="55">
        <v>0</v>
      </c>
      <c r="CJ250" s="55">
        <v>0</v>
      </c>
      <c r="CK250" s="55">
        <v>0</v>
      </c>
      <c r="CL250" s="55">
        <v>0</v>
      </c>
      <c r="CM250" s="55">
        <v>0</v>
      </c>
      <c r="CN250" s="55">
        <v>0</v>
      </c>
      <c r="CO250" s="55">
        <v>0</v>
      </c>
      <c r="CP250" s="55">
        <v>0</v>
      </c>
      <c r="CQ250" s="55">
        <v>0</v>
      </c>
      <c r="CR250" s="55">
        <v>0</v>
      </c>
      <c r="CS250" s="55">
        <v>0</v>
      </c>
      <c r="CT250" s="55">
        <v>0</v>
      </c>
      <c r="CU250" s="55">
        <v>0</v>
      </c>
      <c r="CV250" s="55">
        <v>0</v>
      </c>
      <c r="CW250" s="55">
        <v>0</v>
      </c>
      <c r="CX250" s="55">
        <v>0</v>
      </c>
      <c r="CY250" s="55">
        <v>0</v>
      </c>
      <c r="CZ250" s="55">
        <v>0</v>
      </c>
      <c r="DA250" s="55">
        <v>0</v>
      </c>
      <c r="DB250" s="55">
        <v>0</v>
      </c>
      <c r="DC250" s="55">
        <v>0</v>
      </c>
      <c r="DD250" s="55">
        <v>0</v>
      </c>
      <c r="DE250" s="55">
        <v>0</v>
      </c>
      <c r="DF250" s="55">
        <v>0</v>
      </c>
      <c r="DG250" s="55">
        <v>0</v>
      </c>
      <c r="DH250" s="55">
        <v>0</v>
      </c>
      <c r="DI250" s="55">
        <v>0</v>
      </c>
      <c r="DJ250" s="55">
        <v>0</v>
      </c>
      <c r="DK250" s="55">
        <v>0</v>
      </c>
      <c r="DL250" s="55">
        <v>0</v>
      </c>
      <c r="DM250" s="55">
        <v>0</v>
      </c>
      <c r="DN250" s="55">
        <v>0</v>
      </c>
      <c r="DO250" s="55">
        <v>0</v>
      </c>
      <c r="DP250" s="55">
        <v>0</v>
      </c>
      <c r="DQ250" s="55">
        <v>0</v>
      </c>
      <c r="DR250" s="55">
        <v>0</v>
      </c>
      <c r="DS250" s="55">
        <v>0</v>
      </c>
      <c r="DT250" s="55">
        <v>0</v>
      </c>
      <c r="DU250" s="55">
        <v>0</v>
      </c>
      <c r="DV250" s="55">
        <v>0</v>
      </c>
      <c r="DW250" s="55">
        <v>0</v>
      </c>
      <c r="DX250" s="55">
        <v>0</v>
      </c>
      <c r="DY250" s="55">
        <v>0</v>
      </c>
      <c r="DZ250" s="55">
        <v>0</v>
      </c>
      <c r="EA250" s="55">
        <v>0</v>
      </c>
      <c r="EB250" s="55">
        <v>0</v>
      </c>
      <c r="EC250" s="55">
        <v>0</v>
      </c>
      <c r="ED250" s="55">
        <v>0</v>
      </c>
      <c r="EE250" s="55">
        <v>0</v>
      </c>
      <c r="EF250" s="55">
        <v>0</v>
      </c>
      <c r="EG250" s="55">
        <v>0</v>
      </c>
      <c r="EH250" s="55">
        <v>0</v>
      </c>
      <c r="EI250" s="55">
        <v>0</v>
      </c>
      <c r="EJ250" s="55">
        <v>0</v>
      </c>
      <c r="EK250" s="55">
        <v>0</v>
      </c>
      <c r="EL250" s="55">
        <v>0</v>
      </c>
      <c r="EM250" s="55">
        <v>0</v>
      </c>
      <c r="EN250" s="55">
        <v>240.41171264648438</v>
      </c>
      <c r="EO250" s="55">
        <v>324.89175415039063</v>
      </c>
      <c r="EP250" s="55">
        <v>309.74365234375</v>
      </c>
      <c r="EQ250" s="55">
        <v>272.673095703125</v>
      </c>
      <c r="ER250" s="55">
        <v>229.37994384765625</v>
      </c>
      <c r="ES250" s="55">
        <v>186.25259399414063</v>
      </c>
      <c r="ET250" s="55">
        <v>148.56336975097656</v>
      </c>
      <c r="EU250" s="55">
        <v>118.73995971679688</v>
      </c>
      <c r="EV250" s="55">
        <v>95.512496948242188</v>
      </c>
      <c r="EW250" s="55">
        <v>77.308586120605469</v>
      </c>
      <c r="EX250" s="55">
        <v>63.040061950683594</v>
      </c>
      <c r="EY250" s="55">
        <v>51.857322692871094</v>
      </c>
      <c r="EZ250" s="55">
        <v>43.093490600585938</v>
      </c>
      <c r="FA250" s="55">
        <v>36.225334167480469</v>
      </c>
      <c r="FB250" s="55">
        <v>30.84315299987793</v>
      </c>
      <c r="FC250" s="55">
        <v>26.625022888183594</v>
      </c>
      <c r="FD250" s="55">
        <v>23.3189697265625</v>
      </c>
      <c r="FE250" s="55">
        <v>20.727510452270508</v>
      </c>
      <c r="FF250" s="55">
        <v>18.695642471313477</v>
      </c>
      <c r="FG250" s="55">
        <v>17.101924896240234</v>
      </c>
      <c r="FH250" s="55">
        <v>15.859519958496094</v>
      </c>
      <c r="FI250" s="55">
        <v>14.964836120605469</v>
      </c>
      <c r="FJ250" s="55">
        <v>14.275880813598633</v>
      </c>
      <c r="FK250" s="55">
        <v>13.669487953186035</v>
      </c>
      <c r="FL250" s="55">
        <v>13.057538986206055</v>
      </c>
      <c r="FM250" s="55">
        <v>11.242505073547363</v>
      </c>
      <c r="FN250" s="55">
        <v>9.2259893417358398</v>
      </c>
      <c r="FO250" s="55">
        <v>7.4173407554626465</v>
      </c>
      <c r="FP250" s="55">
        <v>5.898078441619873</v>
      </c>
      <c r="FQ250" s="55">
        <v>4.6609463691711426</v>
      </c>
      <c r="FR250" s="55">
        <v>3.6700587272644043</v>
      </c>
      <c r="FS250" s="55">
        <v>2.8837733268737793</v>
      </c>
      <c r="FT250" s="55">
        <v>2.2631325721740723</v>
      </c>
      <c r="FU250" s="55">
        <v>1.7747615575790405</v>
      </c>
      <c r="FV250" s="55">
        <v>1.391162633895874</v>
      </c>
      <c r="FW250" s="55">
        <v>1.0901820659637451</v>
      </c>
      <c r="FX250" s="55">
        <v>0.85418373346328735</v>
      </c>
      <c r="FY250" s="55">
        <v>0.66920393705368042</v>
      </c>
      <c r="FZ250" s="55">
        <v>0.52424472570419312</v>
      </c>
      <c r="GA250" s="55">
        <v>0.41066765785217285</v>
      </c>
      <c r="GB250" s="55">
        <v>0.32170519232749939</v>
      </c>
      <c r="GC250" s="55">
        <v>0.25203359127044678</v>
      </c>
      <c r="GD250" s="55">
        <v>0.19744771718978882</v>
      </c>
      <c r="GE250" s="55">
        <v>0.15468341112136841</v>
      </c>
      <c r="GF250" s="55">
        <v>0.12118837982416153</v>
      </c>
      <c r="GG250" s="55">
        <v>9.4949312508106232E-2</v>
      </c>
      <c r="GH250" s="55">
        <v>7.4393115937709808E-2</v>
      </c>
      <c r="GI250" s="55">
        <v>5.8288749307394028E-2</v>
      </c>
      <c r="GJ250" s="55">
        <v>4.5671124011278152E-2</v>
      </c>
      <c r="GK250" s="55">
        <v>3.5784278064966202E-2</v>
      </c>
      <c r="GL250" s="55">
        <v>2.8037013486027718E-2</v>
      </c>
      <c r="GM250" s="55">
        <v>2.1966313943266869E-2</v>
      </c>
      <c r="GN250" s="55">
        <v>1.7209434881806374E-2</v>
      </c>
      <c r="GO250" s="55">
        <v>1.34822903200984E-2</v>
      </c>
      <c r="GP250" s="55">
        <v>1.0562068782746792E-2</v>
      </c>
      <c r="GQ250" s="55">
        <v>8.2741212099790573E-3</v>
      </c>
      <c r="GR250" s="55">
        <v>6.4816656522452831E-3</v>
      </c>
      <c r="GS250" s="55">
        <v>5.0773997791111469E-3</v>
      </c>
      <c r="GT250" s="55">
        <v>3.9773122407495975E-3</v>
      </c>
      <c r="GU250" s="55">
        <v>3.115515923127532E-3</v>
      </c>
    </row>
    <row r="251" spans="1:203" x14ac:dyDescent="0.45">
      <c r="A251" s="5" t="s">
        <v>3828</v>
      </c>
      <c r="B251" s="89">
        <v>69</v>
      </c>
      <c r="C251" s="89">
        <v>9</v>
      </c>
      <c r="D251" s="55">
        <v>0</v>
      </c>
      <c r="E251" s="55">
        <v>0</v>
      </c>
      <c r="F251" s="55">
        <v>0</v>
      </c>
      <c r="G251" s="55">
        <v>0</v>
      </c>
      <c r="H251" s="55">
        <v>0</v>
      </c>
      <c r="I251" s="55">
        <v>0</v>
      </c>
      <c r="J251" s="55">
        <v>0</v>
      </c>
      <c r="K251" s="55">
        <v>0</v>
      </c>
      <c r="L251" s="55">
        <v>0</v>
      </c>
      <c r="M251" s="55">
        <v>0</v>
      </c>
      <c r="N251" s="55">
        <v>0</v>
      </c>
      <c r="O251" s="55">
        <v>0</v>
      </c>
      <c r="P251" s="55">
        <v>0</v>
      </c>
      <c r="Q251" s="55">
        <v>0</v>
      </c>
      <c r="R251" s="55">
        <v>0</v>
      </c>
      <c r="S251" s="55">
        <v>0</v>
      </c>
      <c r="T251" s="55">
        <v>0</v>
      </c>
      <c r="U251" s="55">
        <v>0</v>
      </c>
      <c r="V251" s="55">
        <v>0</v>
      </c>
      <c r="W251" s="55">
        <v>0</v>
      </c>
      <c r="X251" s="55">
        <v>0</v>
      </c>
      <c r="Y251" s="55">
        <v>0</v>
      </c>
      <c r="Z251" s="55">
        <v>0</v>
      </c>
      <c r="AA251" s="55">
        <v>0</v>
      </c>
      <c r="AB251" s="55">
        <v>0</v>
      </c>
      <c r="AC251" s="55">
        <v>0</v>
      </c>
      <c r="AD251" s="55">
        <v>0</v>
      </c>
      <c r="AE251" s="55">
        <v>0</v>
      </c>
      <c r="AF251" s="55">
        <v>0</v>
      </c>
      <c r="AG251" s="55">
        <v>0</v>
      </c>
      <c r="AH251" s="55">
        <v>0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55">
        <v>0</v>
      </c>
      <c r="AO251" s="55">
        <v>0</v>
      </c>
      <c r="AP251" s="55">
        <v>0</v>
      </c>
      <c r="AQ251" s="55">
        <v>0</v>
      </c>
      <c r="AR251" s="55">
        <v>0</v>
      </c>
      <c r="AS251" s="55">
        <v>0</v>
      </c>
      <c r="AT251" s="55">
        <v>0</v>
      </c>
      <c r="AU251" s="55">
        <v>0</v>
      </c>
      <c r="AV251" s="55">
        <v>0</v>
      </c>
      <c r="AW251" s="55">
        <v>0</v>
      </c>
      <c r="AX251" s="55">
        <v>0</v>
      </c>
      <c r="AY251" s="55">
        <v>0</v>
      </c>
      <c r="AZ251" s="55">
        <v>0</v>
      </c>
      <c r="BA251" s="55">
        <v>0</v>
      </c>
      <c r="BB251" s="55">
        <v>0</v>
      </c>
      <c r="BC251" s="55">
        <v>0</v>
      </c>
      <c r="BD251" s="55">
        <v>0</v>
      </c>
      <c r="BE251" s="55">
        <v>0</v>
      </c>
      <c r="BF251" s="55">
        <v>0</v>
      </c>
      <c r="BG251" s="55">
        <v>0</v>
      </c>
      <c r="BH251" s="55">
        <v>0</v>
      </c>
      <c r="BI251" s="55">
        <v>0</v>
      </c>
      <c r="BJ251" s="55">
        <v>0</v>
      </c>
      <c r="BK251" s="55">
        <v>0</v>
      </c>
      <c r="BL251" s="55">
        <v>0</v>
      </c>
      <c r="BM251" s="55">
        <v>0</v>
      </c>
      <c r="BN251" s="55">
        <v>0</v>
      </c>
      <c r="BO251" s="55">
        <v>0</v>
      </c>
      <c r="BP251" s="55">
        <v>0</v>
      </c>
      <c r="BQ251" s="55">
        <v>0</v>
      </c>
      <c r="BR251" s="55">
        <v>0</v>
      </c>
      <c r="BS251" s="55">
        <v>0</v>
      </c>
      <c r="BT251" s="55">
        <v>0</v>
      </c>
      <c r="BU251" s="55">
        <v>0</v>
      </c>
      <c r="BV251" s="55">
        <v>0</v>
      </c>
      <c r="BW251" s="55">
        <v>0</v>
      </c>
      <c r="BX251" s="55">
        <v>0</v>
      </c>
      <c r="BY251" s="55">
        <v>0</v>
      </c>
      <c r="BZ251" s="55">
        <v>0</v>
      </c>
      <c r="CA251" s="55">
        <v>0</v>
      </c>
      <c r="CB251" s="55">
        <v>0</v>
      </c>
      <c r="CC251" s="55">
        <v>0</v>
      </c>
      <c r="CD251" s="55">
        <v>0</v>
      </c>
      <c r="CE251" s="55">
        <v>0</v>
      </c>
      <c r="CF251" s="55">
        <v>0</v>
      </c>
      <c r="CG251" s="55">
        <v>0</v>
      </c>
      <c r="CH251" s="55">
        <v>0</v>
      </c>
      <c r="CI251" s="55">
        <v>0</v>
      </c>
      <c r="CJ251" s="55">
        <v>0</v>
      </c>
      <c r="CK251" s="55">
        <v>0</v>
      </c>
      <c r="CL251" s="55">
        <v>0</v>
      </c>
      <c r="CM251" s="55">
        <v>0</v>
      </c>
      <c r="CN251" s="55">
        <v>0</v>
      </c>
      <c r="CO251" s="55">
        <v>0</v>
      </c>
      <c r="CP251" s="55">
        <v>0</v>
      </c>
      <c r="CQ251" s="55">
        <v>0</v>
      </c>
      <c r="CR251" s="55">
        <v>0</v>
      </c>
      <c r="CS251" s="55">
        <v>0</v>
      </c>
      <c r="CT251" s="55">
        <v>0</v>
      </c>
      <c r="CU251" s="55">
        <v>0</v>
      </c>
      <c r="CV251" s="55">
        <v>0</v>
      </c>
      <c r="CW251" s="55">
        <v>0</v>
      </c>
      <c r="CX251" s="55">
        <v>0</v>
      </c>
      <c r="CY251" s="55">
        <v>0</v>
      </c>
      <c r="CZ251" s="55">
        <v>0</v>
      </c>
      <c r="DA251" s="55">
        <v>0</v>
      </c>
      <c r="DB251" s="55">
        <v>0</v>
      </c>
      <c r="DC251" s="55">
        <v>0</v>
      </c>
      <c r="DD251" s="55">
        <v>0</v>
      </c>
      <c r="DE251" s="55">
        <v>0</v>
      </c>
      <c r="DF251" s="55">
        <v>0</v>
      </c>
      <c r="DG251" s="55">
        <v>0</v>
      </c>
      <c r="DH251" s="55">
        <v>0</v>
      </c>
      <c r="DI251" s="55">
        <v>0</v>
      </c>
      <c r="DJ251" s="55">
        <v>0</v>
      </c>
      <c r="DK251" s="55">
        <v>0</v>
      </c>
      <c r="DL251" s="55">
        <v>0</v>
      </c>
      <c r="DM251" s="55">
        <v>0</v>
      </c>
      <c r="DN251" s="55">
        <v>0</v>
      </c>
      <c r="DO251" s="55">
        <v>0</v>
      </c>
      <c r="DP251" s="55">
        <v>0</v>
      </c>
      <c r="DQ251" s="55">
        <v>0</v>
      </c>
      <c r="DR251" s="55">
        <v>0</v>
      </c>
      <c r="DS251" s="55">
        <v>0</v>
      </c>
      <c r="DT251" s="55">
        <v>0</v>
      </c>
      <c r="DU251" s="55">
        <v>0</v>
      </c>
      <c r="DV251" s="55">
        <v>0</v>
      </c>
      <c r="DW251" s="55">
        <v>0</v>
      </c>
      <c r="DX251" s="55">
        <v>0</v>
      </c>
      <c r="DY251" s="55">
        <v>0</v>
      </c>
      <c r="DZ251" s="55">
        <v>0</v>
      </c>
      <c r="EA251" s="55">
        <v>0</v>
      </c>
      <c r="EB251" s="55">
        <v>0</v>
      </c>
      <c r="EC251" s="55">
        <v>0</v>
      </c>
      <c r="ED251" s="55">
        <v>0</v>
      </c>
      <c r="EE251" s="55">
        <v>0</v>
      </c>
      <c r="EF251" s="55">
        <v>0</v>
      </c>
      <c r="EG251" s="55">
        <v>0</v>
      </c>
      <c r="EH251" s="55">
        <v>0</v>
      </c>
      <c r="EI251" s="55">
        <v>0</v>
      </c>
      <c r="EJ251" s="55">
        <v>0</v>
      </c>
      <c r="EK251" s="55">
        <v>0</v>
      </c>
      <c r="EL251" s="55">
        <v>0</v>
      </c>
      <c r="EM251" s="55">
        <v>0</v>
      </c>
      <c r="EN251" s="55">
        <v>202.27560424804688</v>
      </c>
      <c r="EO251" s="55">
        <v>331.83743286132813</v>
      </c>
      <c r="EP251" s="55">
        <v>365.65997314453125</v>
      </c>
      <c r="EQ251" s="55">
        <v>357.00341796875</v>
      </c>
      <c r="ER251" s="55">
        <v>330.63760375976563</v>
      </c>
      <c r="ES251" s="55">
        <v>298.41641235351563</v>
      </c>
      <c r="ET251" s="55">
        <v>262.96463012695313</v>
      </c>
      <c r="EU251" s="55">
        <v>227.69596862792969</v>
      </c>
      <c r="EV251" s="55">
        <v>195.04936218261719</v>
      </c>
      <c r="EW251" s="55">
        <v>166.4644775390625</v>
      </c>
      <c r="EX251" s="55">
        <v>142.38613891601563</v>
      </c>
      <c r="EY251" s="55">
        <v>122.07698059082031</v>
      </c>
      <c r="EZ251" s="55">
        <v>104.98320007324219</v>
      </c>
      <c r="FA251" s="55">
        <v>90.582595825195313</v>
      </c>
      <c r="FB251" s="55">
        <v>78.4669189453125</v>
      </c>
      <c r="FC251" s="55">
        <v>68.278121948242188</v>
      </c>
      <c r="FD251" s="55">
        <v>59.711334228515625</v>
      </c>
      <c r="FE251" s="55">
        <v>52.508907318115234</v>
      </c>
      <c r="FF251" s="55">
        <v>46.453289031982422</v>
      </c>
      <c r="FG251" s="55">
        <v>41.360374450683594</v>
      </c>
      <c r="FH251" s="55">
        <v>37.087440490722656</v>
      </c>
      <c r="FI251" s="55">
        <v>33.526325225830078</v>
      </c>
      <c r="FJ251" s="55">
        <v>29.90068244934082</v>
      </c>
      <c r="FK251" s="55">
        <v>25.955226898193359</v>
      </c>
      <c r="FL251" s="55">
        <v>22.250530242919922</v>
      </c>
      <c r="FM251" s="55">
        <v>18.932954788208008</v>
      </c>
      <c r="FN251" s="55">
        <v>16.035650253295898</v>
      </c>
      <c r="FO251" s="55">
        <v>13.542901992797852</v>
      </c>
      <c r="FP251" s="55">
        <v>11.417294502258301</v>
      </c>
      <c r="FQ251" s="55">
        <v>9.6145925521850586</v>
      </c>
      <c r="FR251" s="55">
        <v>8.0908746719360352</v>
      </c>
      <c r="FS251" s="55">
        <v>6.805656909942627</v>
      </c>
      <c r="FT251" s="55">
        <v>5.7230606079101563</v>
      </c>
      <c r="FU251" s="55">
        <v>4.8113994598388672</v>
      </c>
      <c r="FV251" s="55">
        <v>4.0441508293151855</v>
      </c>
      <c r="FW251" s="55">
        <v>3.398798942565918</v>
      </c>
      <c r="FX251" s="55">
        <v>2.8561809062957764</v>
      </c>
      <c r="FY251" s="55">
        <v>2.4000134468078613</v>
      </c>
      <c r="FZ251" s="55">
        <v>2.0166070461273193</v>
      </c>
      <c r="GA251" s="55">
        <v>1.6943795680999756</v>
      </c>
      <c r="GB251" s="55">
        <v>1.4237149953842163</v>
      </c>
      <c r="GC251" s="55">
        <v>1.1965079307556152</v>
      </c>
      <c r="GD251" s="55">
        <v>1.0055440664291382</v>
      </c>
      <c r="GE251" s="55">
        <v>0.84502524137496948</v>
      </c>
      <c r="GF251" s="55">
        <v>0.71026319265365601</v>
      </c>
      <c r="GG251" s="55">
        <v>0.59700018167495728</v>
      </c>
      <c r="GH251" s="55">
        <v>0.50179857015609741</v>
      </c>
      <c r="GI251" s="55">
        <v>0.42177304625511169</v>
      </c>
      <c r="GJ251" s="55">
        <v>0.3545091450214386</v>
      </c>
      <c r="GK251" s="55">
        <v>0.29797288775444031</v>
      </c>
      <c r="GL251" s="55">
        <v>0.25045362114906311</v>
      </c>
      <c r="GM251" s="55">
        <v>0.21051321923732758</v>
      </c>
      <c r="GN251" s="55">
        <v>0.17694975435733795</v>
      </c>
      <c r="GO251" s="55">
        <v>0.14871722459793091</v>
      </c>
      <c r="GP251" s="55">
        <v>0.12497944384813309</v>
      </c>
      <c r="GQ251" s="55">
        <v>0.10502366721630096</v>
      </c>
      <c r="GR251" s="55">
        <v>8.8250242173671722E-2</v>
      </c>
      <c r="GS251" s="55">
        <v>7.4153423309326172E-2</v>
      </c>
      <c r="GT251" s="55">
        <v>6.2305860221385956E-2</v>
      </c>
      <c r="GU251" s="55">
        <v>5.2349742501974106E-2</v>
      </c>
    </row>
    <row r="252" spans="1:203" x14ac:dyDescent="0.45">
      <c r="A252" s="5" t="s">
        <v>3828</v>
      </c>
      <c r="B252" s="89">
        <v>70</v>
      </c>
      <c r="C252" s="89">
        <v>6</v>
      </c>
      <c r="D252" s="55">
        <v>0</v>
      </c>
      <c r="E252" s="55">
        <v>0</v>
      </c>
      <c r="F252" s="55">
        <v>0</v>
      </c>
      <c r="G252" s="55">
        <v>0</v>
      </c>
      <c r="H252" s="55">
        <v>0</v>
      </c>
      <c r="I252" s="55">
        <v>0</v>
      </c>
      <c r="J252" s="55">
        <v>0</v>
      </c>
      <c r="K252" s="55">
        <v>0</v>
      </c>
      <c r="L252" s="55">
        <v>0</v>
      </c>
      <c r="M252" s="55">
        <v>0</v>
      </c>
      <c r="N252" s="55">
        <v>0</v>
      </c>
      <c r="O252" s="55">
        <v>0</v>
      </c>
      <c r="P252" s="55">
        <v>0</v>
      </c>
      <c r="Q252" s="55">
        <v>0</v>
      </c>
      <c r="R252" s="55">
        <v>0</v>
      </c>
      <c r="S252" s="55">
        <v>0</v>
      </c>
      <c r="T252" s="55">
        <v>0</v>
      </c>
      <c r="U252" s="55">
        <v>0</v>
      </c>
      <c r="V252" s="55">
        <v>0</v>
      </c>
      <c r="W252" s="55">
        <v>0</v>
      </c>
      <c r="X252" s="55">
        <v>0</v>
      </c>
      <c r="Y252" s="55">
        <v>0</v>
      </c>
      <c r="Z252" s="55">
        <v>0</v>
      </c>
      <c r="AA252" s="55">
        <v>0</v>
      </c>
      <c r="AB252" s="55">
        <v>0</v>
      </c>
      <c r="AC252" s="55">
        <v>0</v>
      </c>
      <c r="AD252" s="55">
        <v>0</v>
      </c>
      <c r="AE252" s="55">
        <v>0</v>
      </c>
      <c r="AF252" s="55">
        <v>0</v>
      </c>
      <c r="AG252" s="55">
        <v>0</v>
      </c>
      <c r="AH252" s="55">
        <v>0</v>
      </c>
      <c r="AI252" s="55">
        <v>0</v>
      </c>
      <c r="AJ252" s="55">
        <v>0</v>
      </c>
      <c r="AK252" s="55">
        <v>0</v>
      </c>
      <c r="AL252" s="55">
        <v>0</v>
      </c>
      <c r="AM252" s="55">
        <v>0</v>
      </c>
      <c r="AN252" s="55">
        <v>0</v>
      </c>
      <c r="AO252" s="55">
        <v>0</v>
      </c>
      <c r="AP252" s="55">
        <v>0</v>
      </c>
      <c r="AQ252" s="55">
        <v>0</v>
      </c>
      <c r="AR252" s="55">
        <v>0</v>
      </c>
      <c r="AS252" s="55">
        <v>0</v>
      </c>
      <c r="AT252" s="55">
        <v>0</v>
      </c>
      <c r="AU252" s="55">
        <v>0</v>
      </c>
      <c r="AV252" s="55">
        <v>0</v>
      </c>
      <c r="AW252" s="55">
        <v>0</v>
      </c>
      <c r="AX252" s="55">
        <v>0</v>
      </c>
      <c r="AY252" s="55">
        <v>0</v>
      </c>
      <c r="AZ252" s="55">
        <v>0</v>
      </c>
      <c r="BA252" s="55">
        <v>0</v>
      </c>
      <c r="BB252" s="55">
        <v>0</v>
      </c>
      <c r="BC252" s="55">
        <v>0</v>
      </c>
      <c r="BD252" s="55">
        <v>0</v>
      </c>
      <c r="BE252" s="55">
        <v>0</v>
      </c>
      <c r="BF252" s="55">
        <v>0</v>
      </c>
      <c r="BG252" s="55">
        <v>0</v>
      </c>
      <c r="BH252" s="55">
        <v>0</v>
      </c>
      <c r="BI252" s="55">
        <v>0</v>
      </c>
      <c r="BJ252" s="55">
        <v>0</v>
      </c>
      <c r="BK252" s="55">
        <v>0</v>
      </c>
      <c r="BL252" s="55">
        <v>0</v>
      </c>
      <c r="BM252" s="55">
        <v>0</v>
      </c>
      <c r="BN252" s="55">
        <v>0</v>
      </c>
      <c r="BO252" s="55">
        <v>0</v>
      </c>
      <c r="BP252" s="55">
        <v>0</v>
      </c>
      <c r="BQ252" s="55">
        <v>0</v>
      </c>
      <c r="BR252" s="55">
        <v>0</v>
      </c>
      <c r="BS252" s="55">
        <v>0</v>
      </c>
      <c r="BT252" s="55">
        <v>0</v>
      </c>
      <c r="BU252" s="55">
        <v>0</v>
      </c>
      <c r="BV252" s="55">
        <v>0</v>
      </c>
      <c r="BW252" s="55">
        <v>0</v>
      </c>
      <c r="BX252" s="55">
        <v>0</v>
      </c>
      <c r="BY252" s="55">
        <v>0</v>
      </c>
      <c r="BZ252" s="55">
        <v>0</v>
      </c>
      <c r="CA252" s="55">
        <v>0</v>
      </c>
      <c r="CB252" s="55">
        <v>0</v>
      </c>
      <c r="CC252" s="55">
        <v>0</v>
      </c>
      <c r="CD252" s="55">
        <v>0</v>
      </c>
      <c r="CE252" s="55">
        <v>0</v>
      </c>
      <c r="CF252" s="55">
        <v>0</v>
      </c>
      <c r="CG252" s="55">
        <v>0</v>
      </c>
      <c r="CH252" s="55">
        <v>0</v>
      </c>
      <c r="CI252" s="55">
        <v>0</v>
      </c>
      <c r="CJ252" s="55">
        <v>0</v>
      </c>
      <c r="CK252" s="55">
        <v>0</v>
      </c>
      <c r="CL252" s="55">
        <v>0</v>
      </c>
      <c r="CM252" s="55">
        <v>0</v>
      </c>
      <c r="CN252" s="55">
        <v>0</v>
      </c>
      <c r="CO252" s="55">
        <v>0</v>
      </c>
      <c r="CP252" s="55">
        <v>0</v>
      </c>
      <c r="CQ252" s="55">
        <v>0</v>
      </c>
      <c r="CR252" s="55">
        <v>0</v>
      </c>
      <c r="CS252" s="55">
        <v>0</v>
      </c>
      <c r="CT252" s="55">
        <v>0</v>
      </c>
      <c r="CU252" s="55">
        <v>0</v>
      </c>
      <c r="CV252" s="55">
        <v>0</v>
      </c>
      <c r="CW252" s="55">
        <v>0</v>
      </c>
      <c r="CX252" s="55">
        <v>0</v>
      </c>
      <c r="CY252" s="55">
        <v>0</v>
      </c>
      <c r="CZ252" s="55">
        <v>0</v>
      </c>
      <c r="DA252" s="55">
        <v>0</v>
      </c>
      <c r="DB252" s="55">
        <v>0</v>
      </c>
      <c r="DC252" s="55">
        <v>0</v>
      </c>
      <c r="DD252" s="55">
        <v>0</v>
      </c>
      <c r="DE252" s="55">
        <v>0</v>
      </c>
      <c r="DF252" s="55">
        <v>0</v>
      </c>
      <c r="DG252" s="55">
        <v>0</v>
      </c>
      <c r="DH252" s="55">
        <v>0</v>
      </c>
      <c r="DI252" s="55">
        <v>0</v>
      </c>
      <c r="DJ252" s="55">
        <v>0</v>
      </c>
      <c r="DK252" s="55">
        <v>0</v>
      </c>
      <c r="DL252" s="55">
        <v>0</v>
      </c>
      <c r="DM252" s="55">
        <v>0</v>
      </c>
      <c r="DN252" s="55">
        <v>0</v>
      </c>
      <c r="DO252" s="55">
        <v>0</v>
      </c>
      <c r="DP252" s="55">
        <v>0</v>
      </c>
      <c r="DQ252" s="55">
        <v>0</v>
      </c>
      <c r="DR252" s="55">
        <v>0</v>
      </c>
      <c r="DS252" s="55">
        <v>0</v>
      </c>
      <c r="DT252" s="55">
        <v>0</v>
      </c>
      <c r="DU252" s="55">
        <v>0</v>
      </c>
      <c r="DV252" s="55">
        <v>0</v>
      </c>
      <c r="DW252" s="55">
        <v>0</v>
      </c>
      <c r="DX252" s="55">
        <v>0</v>
      </c>
      <c r="DY252" s="55">
        <v>0</v>
      </c>
      <c r="DZ252" s="55">
        <v>0</v>
      </c>
      <c r="EA252" s="55">
        <v>0</v>
      </c>
      <c r="EB252" s="55">
        <v>0</v>
      </c>
      <c r="EC252" s="55">
        <v>0</v>
      </c>
      <c r="ED252" s="55">
        <v>0</v>
      </c>
      <c r="EE252" s="55">
        <v>0</v>
      </c>
      <c r="EF252" s="55">
        <v>0</v>
      </c>
      <c r="EG252" s="55">
        <v>0</v>
      </c>
      <c r="EH252" s="55">
        <v>0</v>
      </c>
      <c r="EI252" s="55">
        <v>0</v>
      </c>
      <c r="EJ252" s="55">
        <v>0</v>
      </c>
      <c r="EK252" s="55">
        <v>0</v>
      </c>
      <c r="EL252" s="55">
        <v>0</v>
      </c>
      <c r="EM252" s="55">
        <v>0</v>
      </c>
      <c r="EN252" s="55">
        <v>246.21064758300781</v>
      </c>
      <c r="EO252" s="55">
        <v>340.68707275390625</v>
      </c>
      <c r="EP252" s="55">
        <v>357.06103515625</v>
      </c>
      <c r="EQ252" s="55">
        <v>353.47308349609375</v>
      </c>
      <c r="ER252" s="55">
        <v>339.147705078125</v>
      </c>
      <c r="ES252" s="55">
        <v>314.9599609375</v>
      </c>
      <c r="ET252" s="55">
        <v>286.98287963867188</v>
      </c>
      <c r="EU252" s="55">
        <v>258.54220581054688</v>
      </c>
      <c r="EV252" s="55">
        <v>231.28742980957031</v>
      </c>
      <c r="EW252" s="55">
        <v>206.001220703125</v>
      </c>
      <c r="EX252" s="55">
        <v>183.71455383300781</v>
      </c>
      <c r="EY252" s="55">
        <v>164.13885498046875</v>
      </c>
      <c r="EZ252" s="55">
        <v>146.86088562011719</v>
      </c>
      <c r="FA252" s="55">
        <v>131.59774780273438</v>
      </c>
      <c r="FB252" s="55">
        <v>118.11270141601563</v>
      </c>
      <c r="FC252" s="55">
        <v>106.19861602783203</v>
      </c>
      <c r="FD252" s="55">
        <v>95.672630310058594</v>
      </c>
      <c r="FE252" s="55">
        <v>86.373023986816406</v>
      </c>
      <c r="FF252" s="55">
        <v>78.156646728515625</v>
      </c>
      <c r="FG252" s="55">
        <v>70.896575927734375</v>
      </c>
      <c r="FH252" s="55">
        <v>64.524765014648438</v>
      </c>
      <c r="FI252" s="55">
        <v>59.080966949462891</v>
      </c>
      <c r="FJ252" s="55">
        <v>53.582530975341797</v>
      </c>
      <c r="FK252" s="55">
        <v>48.04718017578125</v>
      </c>
      <c r="FL252" s="55">
        <v>42.844257354736328</v>
      </c>
      <c r="FM252" s="55">
        <v>38.077903747558594</v>
      </c>
      <c r="FN252" s="55">
        <v>33.770118713378906</v>
      </c>
      <c r="FO252" s="55">
        <v>29.908161163330078</v>
      </c>
      <c r="FP252" s="55">
        <v>26.463508605957031</v>
      </c>
      <c r="FQ252" s="55">
        <v>23.401172637939453</v>
      </c>
      <c r="FR252" s="55">
        <v>20.684577941894531</v>
      </c>
      <c r="FS252" s="55">
        <v>18.278120040893555</v>
      </c>
      <c r="FT252" s="55">
        <v>16.148412704467773</v>
      </c>
      <c r="FU252" s="55">
        <v>14.26483154296875</v>
      </c>
      <c r="FV252" s="55">
        <v>12.599655151367188</v>
      </c>
      <c r="FW252" s="55">
        <v>11.128003120422363</v>
      </c>
      <c r="FX252" s="55">
        <v>9.8276567459106445</v>
      </c>
      <c r="FY252" s="55">
        <v>8.6788492202758789</v>
      </c>
      <c r="FZ252" s="55">
        <v>7.6640334129333496</v>
      </c>
      <c r="GA252" s="55">
        <v>6.7682952880859375</v>
      </c>
      <c r="GB252" s="55">
        <v>5.9796285629272461</v>
      </c>
      <c r="GC252" s="55">
        <v>5.2845735549926758</v>
      </c>
      <c r="GD252" s="55">
        <v>4.6697335243225098</v>
      </c>
      <c r="GE252" s="55">
        <v>4.1264491081237793</v>
      </c>
      <c r="GF252" s="55">
        <v>3.6460871696472168</v>
      </c>
      <c r="GG252" s="55">
        <v>3.2214236259460449</v>
      </c>
      <c r="GH252" s="55">
        <v>2.8460409641265869</v>
      </c>
      <c r="GI252" s="55">
        <v>2.5142524242401123</v>
      </c>
      <c r="GJ252" s="55">
        <v>2.2210216522216797</v>
      </c>
      <c r="GK252" s="55">
        <v>1.961889386177063</v>
      </c>
      <c r="GL252" s="55">
        <v>1.7329092025756836</v>
      </c>
      <c r="GM252" s="55">
        <v>1.5305873155593872</v>
      </c>
      <c r="GN252" s="55">
        <v>1.351832389831543</v>
      </c>
      <c r="GO252" s="55">
        <v>1.1939092874526978</v>
      </c>
      <c r="GP252" s="55">
        <v>1.0543984174728394</v>
      </c>
      <c r="GQ252" s="55">
        <v>0.93115967512130737</v>
      </c>
      <c r="GR252" s="55">
        <v>0.82230043411254883</v>
      </c>
      <c r="GS252" s="55">
        <v>0.72614723443984985</v>
      </c>
      <c r="GT252" s="55">
        <v>0.64122062921524048</v>
      </c>
      <c r="GU252" s="55">
        <v>0.56626641750335693</v>
      </c>
    </row>
    <row r="253" spans="1:203" x14ac:dyDescent="0.45">
      <c r="A253" s="5" t="s">
        <v>3828</v>
      </c>
      <c r="B253" s="89">
        <v>71</v>
      </c>
      <c r="C253" s="89">
        <v>5</v>
      </c>
      <c r="D253" s="55">
        <v>0</v>
      </c>
      <c r="E253" s="55">
        <v>0</v>
      </c>
      <c r="F253" s="55">
        <v>0</v>
      </c>
      <c r="G253" s="55">
        <v>0</v>
      </c>
      <c r="H253" s="55">
        <v>0</v>
      </c>
      <c r="I253" s="55">
        <v>0</v>
      </c>
      <c r="J253" s="55">
        <v>0</v>
      </c>
      <c r="K253" s="55">
        <v>0</v>
      </c>
      <c r="L253" s="55">
        <v>0</v>
      </c>
      <c r="M253" s="55">
        <v>0</v>
      </c>
      <c r="N253" s="55">
        <v>0</v>
      </c>
      <c r="O253" s="55">
        <v>0</v>
      </c>
      <c r="P253" s="55">
        <v>0</v>
      </c>
      <c r="Q253" s="55">
        <v>0</v>
      </c>
      <c r="R253" s="55">
        <v>0</v>
      </c>
      <c r="S253" s="55">
        <v>0</v>
      </c>
      <c r="T253" s="55">
        <v>0</v>
      </c>
      <c r="U253" s="55">
        <v>0</v>
      </c>
      <c r="V253" s="55">
        <v>0</v>
      </c>
      <c r="W253" s="55">
        <v>0</v>
      </c>
      <c r="X253" s="55">
        <v>0</v>
      </c>
      <c r="Y253" s="55">
        <v>0</v>
      </c>
      <c r="Z253" s="55">
        <v>0</v>
      </c>
      <c r="AA253" s="55">
        <v>0</v>
      </c>
      <c r="AB253" s="55">
        <v>0</v>
      </c>
      <c r="AC253" s="55">
        <v>0</v>
      </c>
      <c r="AD253" s="55">
        <v>0</v>
      </c>
      <c r="AE253" s="55">
        <v>0</v>
      </c>
      <c r="AF253" s="55">
        <v>0</v>
      </c>
      <c r="AG253" s="55">
        <v>0</v>
      </c>
      <c r="AH253" s="55">
        <v>0</v>
      </c>
      <c r="AI253" s="55">
        <v>0</v>
      </c>
      <c r="AJ253" s="55">
        <v>0</v>
      </c>
      <c r="AK253" s="55">
        <v>0</v>
      </c>
      <c r="AL253" s="55">
        <v>0</v>
      </c>
      <c r="AM253" s="55">
        <v>0</v>
      </c>
      <c r="AN253" s="55">
        <v>0</v>
      </c>
      <c r="AO253" s="55">
        <v>0</v>
      </c>
      <c r="AP253" s="55">
        <v>0</v>
      </c>
      <c r="AQ253" s="55">
        <v>0</v>
      </c>
      <c r="AR253" s="55">
        <v>0</v>
      </c>
      <c r="AS253" s="55">
        <v>0</v>
      </c>
      <c r="AT253" s="55">
        <v>0</v>
      </c>
      <c r="AU253" s="55">
        <v>0</v>
      </c>
      <c r="AV253" s="55">
        <v>0</v>
      </c>
      <c r="AW253" s="55">
        <v>0</v>
      </c>
      <c r="AX253" s="55">
        <v>0</v>
      </c>
      <c r="AY253" s="55">
        <v>0</v>
      </c>
      <c r="AZ253" s="55">
        <v>0</v>
      </c>
      <c r="BA253" s="55">
        <v>0</v>
      </c>
      <c r="BB253" s="55">
        <v>0</v>
      </c>
      <c r="BC253" s="55">
        <v>0</v>
      </c>
      <c r="BD253" s="55">
        <v>0</v>
      </c>
      <c r="BE253" s="55">
        <v>0</v>
      </c>
      <c r="BF253" s="55">
        <v>0</v>
      </c>
      <c r="BG253" s="55">
        <v>0</v>
      </c>
      <c r="BH253" s="55">
        <v>0</v>
      </c>
      <c r="BI253" s="55">
        <v>0</v>
      </c>
      <c r="BJ253" s="55">
        <v>0</v>
      </c>
      <c r="BK253" s="55">
        <v>0</v>
      </c>
      <c r="BL253" s="55">
        <v>0</v>
      </c>
      <c r="BM253" s="55">
        <v>0</v>
      </c>
      <c r="BN253" s="55">
        <v>0</v>
      </c>
      <c r="BO253" s="55">
        <v>0</v>
      </c>
      <c r="BP253" s="55">
        <v>0</v>
      </c>
      <c r="BQ253" s="55">
        <v>0</v>
      </c>
      <c r="BR253" s="55">
        <v>0</v>
      </c>
      <c r="BS253" s="55">
        <v>0</v>
      </c>
      <c r="BT253" s="55">
        <v>0</v>
      </c>
      <c r="BU253" s="55">
        <v>0</v>
      </c>
      <c r="BV253" s="55">
        <v>0</v>
      </c>
      <c r="BW253" s="55">
        <v>0</v>
      </c>
      <c r="BX253" s="55">
        <v>0</v>
      </c>
      <c r="BY253" s="55">
        <v>0</v>
      </c>
      <c r="BZ253" s="55">
        <v>0</v>
      </c>
      <c r="CA253" s="55">
        <v>0</v>
      </c>
      <c r="CB253" s="55">
        <v>0</v>
      </c>
      <c r="CC253" s="55">
        <v>0</v>
      </c>
      <c r="CD253" s="55">
        <v>0</v>
      </c>
      <c r="CE253" s="55">
        <v>0</v>
      </c>
      <c r="CF253" s="55">
        <v>0</v>
      </c>
      <c r="CG253" s="55">
        <v>0</v>
      </c>
      <c r="CH253" s="55">
        <v>0</v>
      </c>
      <c r="CI253" s="55">
        <v>0</v>
      </c>
      <c r="CJ253" s="55">
        <v>0</v>
      </c>
      <c r="CK253" s="55">
        <v>0</v>
      </c>
      <c r="CL253" s="55">
        <v>0</v>
      </c>
      <c r="CM253" s="55">
        <v>0</v>
      </c>
      <c r="CN253" s="55">
        <v>0</v>
      </c>
      <c r="CO253" s="55">
        <v>0</v>
      </c>
      <c r="CP253" s="55">
        <v>0</v>
      </c>
      <c r="CQ253" s="55">
        <v>0</v>
      </c>
      <c r="CR253" s="55">
        <v>0</v>
      </c>
      <c r="CS253" s="55">
        <v>0</v>
      </c>
      <c r="CT253" s="55">
        <v>0</v>
      </c>
      <c r="CU253" s="55">
        <v>0</v>
      </c>
      <c r="CV253" s="55">
        <v>0</v>
      </c>
      <c r="CW253" s="55">
        <v>0</v>
      </c>
      <c r="CX253" s="55">
        <v>0</v>
      </c>
      <c r="CY253" s="55">
        <v>0</v>
      </c>
      <c r="CZ253" s="55">
        <v>0</v>
      </c>
      <c r="DA253" s="55">
        <v>0</v>
      </c>
      <c r="DB253" s="55">
        <v>0</v>
      </c>
      <c r="DC253" s="55">
        <v>0</v>
      </c>
      <c r="DD253" s="55">
        <v>0</v>
      </c>
      <c r="DE253" s="55">
        <v>0</v>
      </c>
      <c r="DF253" s="55">
        <v>0</v>
      </c>
      <c r="DG253" s="55">
        <v>0</v>
      </c>
      <c r="DH253" s="55">
        <v>0</v>
      </c>
      <c r="DI253" s="55">
        <v>0</v>
      </c>
      <c r="DJ253" s="55">
        <v>0</v>
      </c>
      <c r="DK253" s="55">
        <v>0</v>
      </c>
      <c r="DL253" s="55">
        <v>0</v>
      </c>
      <c r="DM253" s="55">
        <v>0</v>
      </c>
      <c r="DN253" s="55">
        <v>0</v>
      </c>
      <c r="DO253" s="55">
        <v>0</v>
      </c>
      <c r="DP253" s="55">
        <v>0</v>
      </c>
      <c r="DQ253" s="55">
        <v>0</v>
      </c>
      <c r="DR253" s="55">
        <v>0</v>
      </c>
      <c r="DS253" s="55">
        <v>0</v>
      </c>
      <c r="DT253" s="55">
        <v>0</v>
      </c>
      <c r="DU253" s="55">
        <v>0</v>
      </c>
      <c r="DV253" s="55">
        <v>0</v>
      </c>
      <c r="DW253" s="55">
        <v>0</v>
      </c>
      <c r="DX253" s="55">
        <v>0</v>
      </c>
      <c r="DY253" s="55">
        <v>0</v>
      </c>
      <c r="DZ253" s="55">
        <v>0</v>
      </c>
      <c r="EA253" s="55">
        <v>0</v>
      </c>
      <c r="EB253" s="55">
        <v>0</v>
      </c>
      <c r="EC253" s="55">
        <v>0</v>
      </c>
      <c r="ED253" s="55">
        <v>0</v>
      </c>
      <c r="EE253" s="55">
        <v>0</v>
      </c>
      <c r="EF253" s="55">
        <v>0</v>
      </c>
      <c r="EG253" s="55">
        <v>0</v>
      </c>
      <c r="EH253" s="55">
        <v>0</v>
      </c>
      <c r="EI253" s="55">
        <v>0</v>
      </c>
      <c r="EJ253" s="55">
        <v>0</v>
      </c>
      <c r="EK253" s="55">
        <v>0</v>
      </c>
      <c r="EL253" s="55">
        <v>0</v>
      </c>
      <c r="EM253" s="55">
        <v>0</v>
      </c>
      <c r="EN253" s="55">
        <v>334.73663330078125</v>
      </c>
      <c r="EO253" s="55">
        <v>506.97125244140625</v>
      </c>
      <c r="EP253" s="55">
        <v>525.1541748046875</v>
      </c>
      <c r="EQ253" s="55">
        <v>487.672607421875</v>
      </c>
      <c r="ER253" s="55">
        <v>431.67568969726563</v>
      </c>
      <c r="ES253" s="55">
        <v>370.0869140625</v>
      </c>
      <c r="ET253" s="55">
        <v>312.5643310546875</v>
      </c>
      <c r="EU253" s="55">
        <v>263.431884765625</v>
      </c>
      <c r="EV253" s="55">
        <v>222.82475280761719</v>
      </c>
      <c r="EW253" s="55">
        <v>189.19114685058594</v>
      </c>
      <c r="EX253" s="55">
        <v>161.29258728027344</v>
      </c>
      <c r="EY253" s="55">
        <v>138.12834167480469</v>
      </c>
      <c r="EZ253" s="55">
        <v>118.88711547851563</v>
      </c>
      <c r="FA253" s="55">
        <v>102.90756225585938</v>
      </c>
      <c r="FB253" s="55">
        <v>89.642379760742188</v>
      </c>
      <c r="FC253" s="55">
        <v>78.63427734375</v>
      </c>
      <c r="FD253" s="55">
        <v>69.502944946289063</v>
      </c>
      <c r="FE253" s="55">
        <v>61.930469512939453</v>
      </c>
      <c r="FF253" s="55">
        <v>55.651504516601563</v>
      </c>
      <c r="FG253" s="55">
        <v>50.443149566650391</v>
      </c>
      <c r="FH253" s="55">
        <v>46.155055999755859</v>
      </c>
      <c r="FI253" s="55">
        <v>42.783226013183594</v>
      </c>
      <c r="FJ253" s="55">
        <v>39.983425140380859</v>
      </c>
      <c r="FK253" s="55">
        <v>35.924560546875</v>
      </c>
      <c r="FL253" s="55">
        <v>31.129798889160156</v>
      </c>
      <c r="FM253" s="55">
        <v>26.468530654907227</v>
      </c>
      <c r="FN253" s="55">
        <v>22.266454696655273</v>
      </c>
      <c r="FO253" s="55">
        <v>18.621036529541016</v>
      </c>
      <c r="FP253" s="55">
        <v>15.51994800567627</v>
      </c>
      <c r="FQ253" s="55">
        <v>12.906915664672852</v>
      </c>
      <c r="FR253" s="55">
        <v>10.717109680175781</v>
      </c>
      <c r="FS253" s="55">
        <v>8.8882541656494141</v>
      </c>
      <c r="FT253" s="55">
        <v>7.3647408485412598</v>
      </c>
      <c r="FU253" s="55">
        <v>6.0980753898620605</v>
      </c>
      <c r="FV253" s="55">
        <v>5.0464968681335449</v>
      </c>
      <c r="FW253" s="55">
        <v>4.1744494438171387</v>
      </c>
      <c r="FX253" s="55">
        <v>3.4518249034881592</v>
      </c>
      <c r="FY253" s="55">
        <v>2.8533587455749512</v>
      </c>
      <c r="FZ253" s="55">
        <v>2.3579981327056885</v>
      </c>
      <c r="GA253" s="55">
        <v>1.9480849504470825</v>
      </c>
      <c r="GB253" s="55">
        <v>1.6100573539733887</v>
      </c>
      <c r="GC253" s="55">
        <v>1.3319429159164429</v>
      </c>
      <c r="GD253" s="55">
        <v>1.101889967918396</v>
      </c>
      <c r="GE253" s="55">
        <v>0.91139984130859375</v>
      </c>
      <c r="GF253" s="55">
        <v>0.75432735681533813</v>
      </c>
      <c r="GG253" s="55">
        <v>0.6247100830078125</v>
      </c>
      <c r="GH253" s="55">
        <v>0.51752108335494995</v>
      </c>
      <c r="GI253" s="55">
        <v>0.42892569303512573</v>
      </c>
      <c r="GJ253" s="55">
        <v>0.35560712218284607</v>
      </c>
      <c r="GK253" s="55">
        <v>0.29478955268859863</v>
      </c>
      <c r="GL253" s="55">
        <v>0.24428386986255646</v>
      </c>
      <c r="GM253" s="55">
        <v>0.20233429968357086</v>
      </c>
      <c r="GN253" s="55">
        <v>0.16750797629356384</v>
      </c>
      <c r="GO253" s="55">
        <v>0.13861772418022156</v>
      </c>
      <c r="GP253" s="55">
        <v>0.11466909199953079</v>
      </c>
      <c r="GQ253" s="55">
        <v>9.4827830791473389E-2</v>
      </c>
      <c r="GR253" s="55">
        <v>7.8397259116172791E-2</v>
      </c>
      <c r="GS253" s="55">
        <v>6.4795799553394318E-2</v>
      </c>
      <c r="GT253" s="55">
        <v>5.3540311753749847E-2</v>
      </c>
      <c r="GU253" s="55">
        <v>4.4228430837392807E-2</v>
      </c>
    </row>
    <row r="254" spans="1:203" x14ac:dyDescent="0.45">
      <c r="A254" s="5" t="s">
        <v>3828</v>
      </c>
      <c r="B254" s="89">
        <v>72</v>
      </c>
      <c r="C254" s="89">
        <v>9</v>
      </c>
      <c r="D254" s="55">
        <v>0</v>
      </c>
      <c r="E254" s="55">
        <v>0</v>
      </c>
      <c r="F254" s="55">
        <v>0</v>
      </c>
      <c r="G254" s="55">
        <v>0</v>
      </c>
      <c r="H254" s="55">
        <v>0</v>
      </c>
      <c r="I254" s="55">
        <v>0</v>
      </c>
      <c r="J254" s="55">
        <v>0</v>
      </c>
      <c r="K254" s="55">
        <v>0</v>
      </c>
      <c r="L254" s="55">
        <v>0</v>
      </c>
      <c r="M254" s="55">
        <v>0</v>
      </c>
      <c r="N254" s="55">
        <v>0</v>
      </c>
      <c r="O254" s="55">
        <v>0</v>
      </c>
      <c r="P254" s="55">
        <v>0</v>
      </c>
      <c r="Q254" s="55">
        <v>0</v>
      </c>
      <c r="R254" s="55">
        <v>0</v>
      </c>
      <c r="S254" s="55">
        <v>0</v>
      </c>
      <c r="T254" s="55">
        <v>0</v>
      </c>
      <c r="U254" s="55">
        <v>0</v>
      </c>
      <c r="V254" s="55">
        <v>0</v>
      </c>
      <c r="W254" s="55">
        <v>0</v>
      </c>
      <c r="X254" s="55">
        <v>0</v>
      </c>
      <c r="Y254" s="55">
        <v>0</v>
      </c>
      <c r="Z254" s="55">
        <v>0</v>
      </c>
      <c r="AA254" s="55">
        <v>0</v>
      </c>
      <c r="AB254" s="55">
        <v>0</v>
      </c>
      <c r="AC254" s="55">
        <v>0</v>
      </c>
      <c r="AD254" s="55">
        <v>0</v>
      </c>
      <c r="AE254" s="55">
        <v>0</v>
      </c>
      <c r="AF254" s="55">
        <v>0</v>
      </c>
      <c r="AG254" s="55">
        <v>0</v>
      </c>
      <c r="AH254" s="55">
        <v>0</v>
      </c>
      <c r="AI254" s="55">
        <v>0</v>
      </c>
      <c r="AJ254" s="55">
        <v>0</v>
      </c>
      <c r="AK254" s="55">
        <v>0</v>
      </c>
      <c r="AL254" s="55">
        <v>0</v>
      </c>
      <c r="AM254" s="55">
        <v>0</v>
      </c>
      <c r="AN254" s="55">
        <v>0</v>
      </c>
      <c r="AO254" s="55">
        <v>0</v>
      </c>
      <c r="AP254" s="55">
        <v>0</v>
      </c>
      <c r="AQ254" s="55">
        <v>0</v>
      </c>
      <c r="AR254" s="55">
        <v>0</v>
      </c>
      <c r="AS254" s="55">
        <v>0</v>
      </c>
      <c r="AT254" s="55">
        <v>0</v>
      </c>
      <c r="AU254" s="55">
        <v>0</v>
      </c>
      <c r="AV254" s="55">
        <v>0</v>
      </c>
      <c r="AW254" s="55">
        <v>0</v>
      </c>
      <c r="AX254" s="55">
        <v>0</v>
      </c>
      <c r="AY254" s="55">
        <v>0</v>
      </c>
      <c r="AZ254" s="55">
        <v>0</v>
      </c>
      <c r="BA254" s="55">
        <v>0</v>
      </c>
      <c r="BB254" s="55">
        <v>0</v>
      </c>
      <c r="BC254" s="55">
        <v>0</v>
      </c>
      <c r="BD254" s="55">
        <v>0</v>
      </c>
      <c r="BE254" s="55">
        <v>0</v>
      </c>
      <c r="BF254" s="55">
        <v>0</v>
      </c>
      <c r="BG254" s="55">
        <v>0</v>
      </c>
      <c r="BH254" s="55">
        <v>0</v>
      </c>
      <c r="BI254" s="55">
        <v>0</v>
      </c>
      <c r="BJ254" s="55">
        <v>0</v>
      </c>
      <c r="BK254" s="55">
        <v>0</v>
      </c>
      <c r="BL254" s="55">
        <v>0</v>
      </c>
      <c r="BM254" s="55">
        <v>0</v>
      </c>
      <c r="BN254" s="55">
        <v>0</v>
      </c>
      <c r="BO254" s="55">
        <v>0</v>
      </c>
      <c r="BP254" s="55">
        <v>0</v>
      </c>
      <c r="BQ254" s="55">
        <v>0</v>
      </c>
      <c r="BR254" s="55">
        <v>0</v>
      </c>
      <c r="BS254" s="55">
        <v>0</v>
      </c>
      <c r="BT254" s="55">
        <v>0</v>
      </c>
      <c r="BU254" s="55">
        <v>0</v>
      </c>
      <c r="BV254" s="55">
        <v>0</v>
      </c>
      <c r="BW254" s="55">
        <v>0</v>
      </c>
      <c r="BX254" s="55">
        <v>0</v>
      </c>
      <c r="BY254" s="55">
        <v>0</v>
      </c>
      <c r="BZ254" s="55">
        <v>0</v>
      </c>
      <c r="CA254" s="55">
        <v>0</v>
      </c>
      <c r="CB254" s="55">
        <v>0</v>
      </c>
      <c r="CC254" s="55">
        <v>0</v>
      </c>
      <c r="CD254" s="55">
        <v>0</v>
      </c>
      <c r="CE254" s="55">
        <v>0</v>
      </c>
      <c r="CF254" s="55">
        <v>0</v>
      </c>
      <c r="CG254" s="55">
        <v>0</v>
      </c>
      <c r="CH254" s="55">
        <v>0</v>
      </c>
      <c r="CI254" s="55">
        <v>0</v>
      </c>
      <c r="CJ254" s="55">
        <v>0</v>
      </c>
      <c r="CK254" s="55">
        <v>0</v>
      </c>
      <c r="CL254" s="55">
        <v>0</v>
      </c>
      <c r="CM254" s="55">
        <v>0</v>
      </c>
      <c r="CN254" s="55">
        <v>0</v>
      </c>
      <c r="CO254" s="55">
        <v>0</v>
      </c>
      <c r="CP254" s="55">
        <v>0</v>
      </c>
      <c r="CQ254" s="55">
        <v>0</v>
      </c>
      <c r="CR254" s="55">
        <v>0</v>
      </c>
      <c r="CS254" s="55">
        <v>0</v>
      </c>
      <c r="CT254" s="55">
        <v>0</v>
      </c>
      <c r="CU254" s="55">
        <v>0</v>
      </c>
      <c r="CV254" s="55">
        <v>0</v>
      </c>
      <c r="CW254" s="55">
        <v>0</v>
      </c>
      <c r="CX254" s="55">
        <v>0</v>
      </c>
      <c r="CY254" s="55">
        <v>0</v>
      </c>
      <c r="CZ254" s="55">
        <v>0</v>
      </c>
      <c r="DA254" s="55">
        <v>0</v>
      </c>
      <c r="DB254" s="55">
        <v>0</v>
      </c>
      <c r="DC254" s="55">
        <v>0</v>
      </c>
      <c r="DD254" s="55">
        <v>0</v>
      </c>
      <c r="DE254" s="55">
        <v>0</v>
      </c>
      <c r="DF254" s="55">
        <v>0</v>
      </c>
      <c r="DG254" s="55">
        <v>0</v>
      </c>
      <c r="DH254" s="55">
        <v>0</v>
      </c>
      <c r="DI254" s="55">
        <v>0</v>
      </c>
      <c r="DJ254" s="55">
        <v>0</v>
      </c>
      <c r="DK254" s="55">
        <v>0</v>
      </c>
      <c r="DL254" s="55">
        <v>0</v>
      </c>
      <c r="DM254" s="55">
        <v>0</v>
      </c>
      <c r="DN254" s="55">
        <v>0</v>
      </c>
      <c r="DO254" s="55">
        <v>0</v>
      </c>
      <c r="DP254" s="55">
        <v>0</v>
      </c>
      <c r="DQ254" s="55">
        <v>0</v>
      </c>
      <c r="DR254" s="55">
        <v>0</v>
      </c>
      <c r="DS254" s="55">
        <v>0</v>
      </c>
      <c r="DT254" s="55">
        <v>0</v>
      </c>
      <c r="DU254" s="55">
        <v>0</v>
      </c>
      <c r="DV254" s="55">
        <v>0</v>
      </c>
      <c r="DW254" s="55">
        <v>0</v>
      </c>
      <c r="DX254" s="55">
        <v>0</v>
      </c>
      <c r="DY254" s="55">
        <v>0</v>
      </c>
      <c r="DZ254" s="55">
        <v>0</v>
      </c>
      <c r="EA254" s="55">
        <v>0</v>
      </c>
      <c r="EB254" s="55">
        <v>0</v>
      </c>
      <c r="EC254" s="55">
        <v>0</v>
      </c>
      <c r="ED254" s="55">
        <v>0</v>
      </c>
      <c r="EE254" s="55">
        <v>0</v>
      </c>
      <c r="EF254" s="55">
        <v>0</v>
      </c>
      <c r="EG254" s="55">
        <v>0</v>
      </c>
      <c r="EH254" s="55">
        <v>0</v>
      </c>
      <c r="EI254" s="55">
        <v>0</v>
      </c>
      <c r="EJ254" s="55">
        <v>0</v>
      </c>
      <c r="EK254" s="55">
        <v>0</v>
      </c>
      <c r="EL254" s="55">
        <v>0</v>
      </c>
      <c r="EM254" s="55">
        <v>0</v>
      </c>
      <c r="EN254" s="55">
        <v>171.37661743164063</v>
      </c>
      <c r="EO254" s="55">
        <v>251.97073364257813</v>
      </c>
      <c r="EP254" s="55">
        <v>250.10902404785156</v>
      </c>
      <c r="EQ254" s="55">
        <v>226.17698669433594</v>
      </c>
      <c r="ER254" s="55">
        <v>199.84063720703125</v>
      </c>
      <c r="ES254" s="55">
        <v>173.12734985351563</v>
      </c>
      <c r="ET254" s="55">
        <v>147.33596801757813</v>
      </c>
      <c r="EU254" s="55">
        <v>123.69457244873047</v>
      </c>
      <c r="EV254" s="55">
        <v>102.65707397460938</v>
      </c>
      <c r="EW254" s="55">
        <v>84.274139404296875</v>
      </c>
      <c r="EX254" s="55">
        <v>68.419242858886719</v>
      </c>
      <c r="EY254" s="55">
        <v>55.065608978271484</v>
      </c>
      <c r="EZ254" s="55">
        <v>44.319435119628906</v>
      </c>
      <c r="FA254" s="55">
        <v>36.029052734375</v>
      </c>
      <c r="FB254" s="55">
        <v>29.558679580688477</v>
      </c>
      <c r="FC254" s="55">
        <v>24.498697280883789</v>
      </c>
      <c r="FD254" s="55">
        <v>20.540548324584961</v>
      </c>
      <c r="FE254" s="55">
        <v>17.444482803344727</v>
      </c>
      <c r="FF254" s="55">
        <v>15.022676467895508</v>
      </c>
      <c r="FG254" s="55">
        <v>13.128273010253906</v>
      </c>
      <c r="FH254" s="55">
        <v>11.650015830993652</v>
      </c>
      <c r="FI254" s="55">
        <v>10.497819900512695</v>
      </c>
      <c r="FJ254" s="55">
        <v>9.5974006652832031</v>
      </c>
      <c r="FK254" s="55">
        <v>8.8913345336914063</v>
      </c>
      <c r="FL254" s="55">
        <v>8.3375558853149414</v>
      </c>
      <c r="FM254" s="55">
        <v>7.9046964645385742</v>
      </c>
      <c r="FN254" s="55">
        <v>7.5595903396606445</v>
      </c>
      <c r="FO254" s="55">
        <v>6.9562411308288574</v>
      </c>
      <c r="FP254" s="55">
        <v>5.9987258911132813</v>
      </c>
      <c r="FQ254" s="55">
        <v>5.0212411880493164</v>
      </c>
      <c r="FR254" s="55">
        <v>4.1267523765563965</v>
      </c>
      <c r="FS254" s="55">
        <v>3.3490960597991943</v>
      </c>
      <c r="FT254" s="55">
        <v>2.6933214664459229</v>
      </c>
      <c r="FU254" s="55">
        <v>2.1513607501983643</v>
      </c>
      <c r="FV254" s="55">
        <v>1.7097411155700684</v>
      </c>
      <c r="FW254" s="55">
        <v>1.3535057306289673</v>
      </c>
      <c r="FX254" s="55">
        <v>1.0683006048202515</v>
      </c>
      <c r="FY254" s="55">
        <v>0.84123450517654419</v>
      </c>
      <c r="FZ254" s="55">
        <v>0.66123569011688232</v>
      </c>
      <c r="GA254" s="55">
        <v>0.51900827884674072</v>
      </c>
      <c r="GB254" s="55">
        <v>0.4070766270160675</v>
      </c>
      <c r="GC254" s="55">
        <v>0.31909692287445068</v>
      </c>
      <c r="GD254" s="55">
        <v>0.24996040761470795</v>
      </c>
      <c r="GE254" s="55">
        <v>0.19568972289562225</v>
      </c>
      <c r="GF254" s="55">
        <v>0.15315720438957214</v>
      </c>
      <c r="GG254" s="55">
        <v>0.11989210546016693</v>
      </c>
      <c r="GH254" s="55">
        <v>9.3855887651443481E-2</v>
      </c>
      <c r="GI254" s="55">
        <v>7.3472082614898682E-2</v>
      </c>
      <c r="GJ254" s="55">
        <v>5.7511217892169952E-2</v>
      </c>
      <c r="GK254" s="55">
        <v>4.5009467750787735E-2</v>
      </c>
      <c r="GL254" s="55">
        <v>3.5218037664890289E-2</v>
      </c>
      <c r="GM254" s="55">
        <v>2.7550457045435905E-2</v>
      </c>
      <c r="GN254" s="55">
        <v>2.1547498181462288E-2</v>
      </c>
      <c r="GO254" s="55">
        <v>1.6849346458911896E-2</v>
      </c>
      <c r="GP254" s="55">
        <v>1.317322812974453E-2</v>
      </c>
      <c r="GQ254" s="55">
        <v>1.0297552682459354E-2</v>
      </c>
      <c r="GR254" s="55">
        <v>8.0484049394726753E-3</v>
      </c>
      <c r="GS254" s="55">
        <v>6.2896581366658211E-3</v>
      </c>
      <c r="GT254" s="55">
        <v>4.9145887605845928E-3</v>
      </c>
      <c r="GU254" s="55">
        <v>3.8396974559873343E-3</v>
      </c>
    </row>
    <row r="255" spans="1:203" x14ac:dyDescent="0.45">
      <c r="A255" s="5" t="s">
        <v>3828</v>
      </c>
      <c r="B255" s="89">
        <v>73</v>
      </c>
      <c r="C255" s="89">
        <v>8</v>
      </c>
      <c r="D255" s="55">
        <v>0</v>
      </c>
      <c r="E255" s="55">
        <v>0</v>
      </c>
      <c r="F255" s="55">
        <v>0</v>
      </c>
      <c r="G255" s="55">
        <v>0</v>
      </c>
      <c r="H255" s="55">
        <v>0</v>
      </c>
      <c r="I255" s="55">
        <v>0</v>
      </c>
      <c r="J255" s="55">
        <v>0</v>
      </c>
      <c r="K255" s="55">
        <v>0</v>
      </c>
      <c r="L255" s="55">
        <v>0</v>
      </c>
      <c r="M255" s="55">
        <v>0</v>
      </c>
      <c r="N255" s="55">
        <v>0</v>
      </c>
      <c r="O255" s="55">
        <v>0</v>
      </c>
      <c r="P255" s="55">
        <v>0</v>
      </c>
      <c r="Q255" s="55">
        <v>0</v>
      </c>
      <c r="R255" s="55">
        <v>0</v>
      </c>
      <c r="S255" s="55">
        <v>0</v>
      </c>
      <c r="T255" s="55">
        <v>0</v>
      </c>
      <c r="U255" s="55">
        <v>0</v>
      </c>
      <c r="V255" s="55">
        <v>0</v>
      </c>
      <c r="W255" s="55">
        <v>0</v>
      </c>
      <c r="X255" s="55">
        <v>0</v>
      </c>
      <c r="Y255" s="55">
        <v>0</v>
      </c>
      <c r="Z255" s="55">
        <v>0</v>
      </c>
      <c r="AA255" s="55">
        <v>0</v>
      </c>
      <c r="AB255" s="55">
        <v>0</v>
      </c>
      <c r="AC255" s="55">
        <v>0</v>
      </c>
      <c r="AD255" s="55">
        <v>0</v>
      </c>
      <c r="AE255" s="55">
        <v>0</v>
      </c>
      <c r="AF255" s="55">
        <v>0</v>
      </c>
      <c r="AG255" s="55">
        <v>0</v>
      </c>
      <c r="AH255" s="55">
        <v>0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55">
        <v>0</v>
      </c>
      <c r="AO255" s="55">
        <v>0</v>
      </c>
      <c r="AP255" s="55">
        <v>0</v>
      </c>
      <c r="AQ255" s="55">
        <v>0</v>
      </c>
      <c r="AR255" s="55">
        <v>0</v>
      </c>
      <c r="AS255" s="55">
        <v>0</v>
      </c>
      <c r="AT255" s="55">
        <v>0</v>
      </c>
      <c r="AU255" s="55">
        <v>0</v>
      </c>
      <c r="AV255" s="55">
        <v>0</v>
      </c>
      <c r="AW255" s="55">
        <v>0</v>
      </c>
      <c r="AX255" s="55">
        <v>0</v>
      </c>
      <c r="AY255" s="55">
        <v>0</v>
      </c>
      <c r="AZ255" s="55">
        <v>0</v>
      </c>
      <c r="BA255" s="55">
        <v>0</v>
      </c>
      <c r="BB255" s="55">
        <v>0</v>
      </c>
      <c r="BC255" s="55">
        <v>0</v>
      </c>
      <c r="BD255" s="55">
        <v>0</v>
      </c>
      <c r="BE255" s="55">
        <v>0</v>
      </c>
      <c r="BF255" s="55">
        <v>0</v>
      </c>
      <c r="BG255" s="55">
        <v>0</v>
      </c>
      <c r="BH255" s="55">
        <v>0</v>
      </c>
      <c r="BI255" s="55">
        <v>0</v>
      </c>
      <c r="BJ255" s="55">
        <v>0</v>
      </c>
      <c r="BK255" s="55">
        <v>0</v>
      </c>
      <c r="BL255" s="55">
        <v>0</v>
      </c>
      <c r="BM255" s="55">
        <v>0</v>
      </c>
      <c r="BN255" s="55">
        <v>0</v>
      </c>
      <c r="BO255" s="55">
        <v>0</v>
      </c>
      <c r="BP255" s="55">
        <v>0</v>
      </c>
      <c r="BQ255" s="55">
        <v>0</v>
      </c>
      <c r="BR255" s="55">
        <v>0</v>
      </c>
      <c r="BS255" s="55">
        <v>0</v>
      </c>
      <c r="BT255" s="55">
        <v>0</v>
      </c>
      <c r="BU255" s="55">
        <v>0</v>
      </c>
      <c r="BV255" s="55">
        <v>0</v>
      </c>
      <c r="BW255" s="55">
        <v>0</v>
      </c>
      <c r="BX255" s="55">
        <v>0</v>
      </c>
      <c r="BY255" s="55">
        <v>0</v>
      </c>
      <c r="BZ255" s="55">
        <v>0</v>
      </c>
      <c r="CA255" s="55">
        <v>0</v>
      </c>
      <c r="CB255" s="55">
        <v>0</v>
      </c>
      <c r="CC255" s="55">
        <v>0</v>
      </c>
      <c r="CD255" s="55">
        <v>0</v>
      </c>
      <c r="CE255" s="55">
        <v>0</v>
      </c>
      <c r="CF255" s="55">
        <v>0</v>
      </c>
      <c r="CG255" s="55">
        <v>0</v>
      </c>
      <c r="CH255" s="55">
        <v>0</v>
      </c>
      <c r="CI255" s="55">
        <v>0</v>
      </c>
      <c r="CJ255" s="55">
        <v>0</v>
      </c>
      <c r="CK255" s="55">
        <v>0</v>
      </c>
      <c r="CL255" s="55">
        <v>0</v>
      </c>
      <c r="CM255" s="55">
        <v>0</v>
      </c>
      <c r="CN255" s="55">
        <v>0</v>
      </c>
      <c r="CO255" s="55">
        <v>0</v>
      </c>
      <c r="CP255" s="55">
        <v>0</v>
      </c>
      <c r="CQ255" s="55">
        <v>0</v>
      </c>
      <c r="CR255" s="55">
        <v>0</v>
      </c>
      <c r="CS255" s="55">
        <v>0</v>
      </c>
      <c r="CT255" s="55">
        <v>0</v>
      </c>
      <c r="CU255" s="55">
        <v>0</v>
      </c>
      <c r="CV255" s="55">
        <v>0</v>
      </c>
      <c r="CW255" s="55">
        <v>0</v>
      </c>
      <c r="CX255" s="55">
        <v>0</v>
      </c>
      <c r="CY255" s="55">
        <v>0</v>
      </c>
      <c r="CZ255" s="55">
        <v>0</v>
      </c>
      <c r="DA255" s="55">
        <v>0</v>
      </c>
      <c r="DB255" s="55">
        <v>0</v>
      </c>
      <c r="DC255" s="55">
        <v>0</v>
      </c>
      <c r="DD255" s="55">
        <v>0</v>
      </c>
      <c r="DE255" s="55">
        <v>0</v>
      </c>
      <c r="DF255" s="55">
        <v>0</v>
      </c>
      <c r="DG255" s="55">
        <v>0</v>
      </c>
      <c r="DH255" s="55">
        <v>0</v>
      </c>
      <c r="DI255" s="55">
        <v>0</v>
      </c>
      <c r="DJ255" s="55">
        <v>0</v>
      </c>
      <c r="DK255" s="55">
        <v>0</v>
      </c>
      <c r="DL255" s="55">
        <v>0</v>
      </c>
      <c r="DM255" s="55">
        <v>0</v>
      </c>
      <c r="DN255" s="55">
        <v>0</v>
      </c>
      <c r="DO255" s="55">
        <v>0</v>
      </c>
      <c r="DP255" s="55">
        <v>0</v>
      </c>
      <c r="DQ255" s="55">
        <v>0</v>
      </c>
      <c r="DR255" s="55">
        <v>0</v>
      </c>
      <c r="DS255" s="55">
        <v>0</v>
      </c>
      <c r="DT255" s="55">
        <v>0</v>
      </c>
      <c r="DU255" s="55">
        <v>0</v>
      </c>
      <c r="DV255" s="55">
        <v>0</v>
      </c>
      <c r="DW255" s="55">
        <v>0</v>
      </c>
      <c r="DX255" s="55">
        <v>0</v>
      </c>
      <c r="DY255" s="55">
        <v>0</v>
      </c>
      <c r="DZ255" s="55">
        <v>0</v>
      </c>
      <c r="EA255" s="55">
        <v>0</v>
      </c>
      <c r="EB255" s="55">
        <v>0</v>
      </c>
      <c r="EC255" s="55">
        <v>0</v>
      </c>
      <c r="ED255" s="55">
        <v>0</v>
      </c>
      <c r="EE255" s="55">
        <v>0</v>
      </c>
      <c r="EF255" s="55">
        <v>0</v>
      </c>
      <c r="EG255" s="55">
        <v>0</v>
      </c>
      <c r="EH255" s="55">
        <v>0</v>
      </c>
      <c r="EI255" s="55">
        <v>0</v>
      </c>
      <c r="EJ255" s="55">
        <v>0</v>
      </c>
      <c r="EK255" s="55">
        <v>0</v>
      </c>
      <c r="EL255" s="55">
        <v>0</v>
      </c>
      <c r="EM255" s="55">
        <v>0</v>
      </c>
      <c r="EN255" s="55">
        <v>173.93479919433594</v>
      </c>
      <c r="EO255" s="55">
        <v>273.88812255859375</v>
      </c>
      <c r="EP255" s="55">
        <v>285.26095581054688</v>
      </c>
      <c r="EQ255" s="55">
        <v>260.83782958984375</v>
      </c>
      <c r="ER255" s="55">
        <v>226.93785095214844</v>
      </c>
      <c r="ES255" s="55">
        <v>192.26335144042969</v>
      </c>
      <c r="ET255" s="55">
        <v>161.22691345214844</v>
      </c>
      <c r="EU255" s="55">
        <v>132.833251953125</v>
      </c>
      <c r="EV255" s="55">
        <v>107.38878631591797</v>
      </c>
      <c r="EW255" s="55">
        <v>85.669700622558594</v>
      </c>
      <c r="EX255" s="55">
        <v>68.612152099609375</v>
      </c>
      <c r="EY255" s="55">
        <v>55.354473114013672</v>
      </c>
      <c r="EZ255" s="55">
        <v>45.068660736083984</v>
      </c>
      <c r="FA255" s="55">
        <v>37.096431732177734</v>
      </c>
      <c r="FB255" s="55">
        <v>30.920886993408203</v>
      </c>
      <c r="FC255" s="55">
        <v>26.137565612792969</v>
      </c>
      <c r="FD255" s="55">
        <v>22.433177947998047</v>
      </c>
      <c r="FE255" s="55">
        <v>19.564098358154297</v>
      </c>
      <c r="FF255" s="55">
        <v>17.34196662902832</v>
      </c>
      <c r="FG255" s="55">
        <v>15.620656967163086</v>
      </c>
      <c r="FH255" s="55">
        <v>14.289089202880859</v>
      </c>
      <c r="FI255" s="55">
        <v>13.265019416809082</v>
      </c>
      <c r="FJ255" s="55">
        <v>12.477088928222656</v>
      </c>
      <c r="FK255" s="55">
        <v>11.861940383911133</v>
      </c>
      <c r="FL255" s="55">
        <v>11.379574775695801</v>
      </c>
      <c r="FM255" s="55">
        <v>11.00111198425293</v>
      </c>
      <c r="FN255" s="55">
        <v>10.702986717224121</v>
      </c>
      <c r="FO255" s="55">
        <v>10.464730262756348</v>
      </c>
      <c r="FP255" s="55">
        <v>10.236917495727539</v>
      </c>
      <c r="FQ255" s="55">
        <v>9.1560678482055664</v>
      </c>
      <c r="FR255" s="55">
        <v>7.717674732208252</v>
      </c>
      <c r="FS255" s="55">
        <v>6.3054261207580566</v>
      </c>
      <c r="FT255" s="55">
        <v>5.0556492805480957</v>
      </c>
      <c r="FU255" s="55">
        <v>4.0056791305541992</v>
      </c>
      <c r="FV255" s="55">
        <v>3.149439811706543</v>
      </c>
      <c r="FW255" s="55">
        <v>2.4636795520782471</v>
      </c>
      <c r="FX255" s="55">
        <v>1.9207371473312378</v>
      </c>
      <c r="FY255" s="55">
        <v>1.494049072265625</v>
      </c>
      <c r="FZ255" s="55">
        <v>1.1603611707687378</v>
      </c>
      <c r="GA255" s="55">
        <v>0.9002642035484314</v>
      </c>
      <c r="GB255" s="55">
        <v>0.69799655675888062</v>
      </c>
      <c r="GC255" s="55">
        <v>0.54097336530685425</v>
      </c>
      <c r="GD255" s="55">
        <v>0.41913950443267822</v>
      </c>
      <c r="GE255" s="55">
        <v>0.32467007637023926</v>
      </c>
      <c r="GF255" s="55">
        <v>0.25147145986557007</v>
      </c>
      <c r="GG255" s="55">
        <v>0.1947682797908783</v>
      </c>
      <c r="GH255" s="55">
        <v>0.15084163844585419</v>
      </c>
      <c r="GI255" s="55">
        <v>0.11682078987360001</v>
      </c>
      <c r="GJ255" s="55">
        <v>9.0470306575298309E-2</v>
      </c>
      <c r="GK255" s="55">
        <v>7.0060797035694122E-2</v>
      </c>
      <c r="GL255" s="55">
        <v>5.425310879945755E-2</v>
      </c>
      <c r="GM255" s="55">
        <v>4.2009312659502029E-2</v>
      </c>
      <c r="GN255" s="55">
        <v>3.2527495175600052E-2</v>
      </c>
      <c r="GO255" s="55">
        <v>2.5184931233525276E-2</v>
      </c>
      <c r="GP255" s="55">
        <v>1.9499316811561584E-2</v>
      </c>
      <c r="GQ255" s="55">
        <v>1.5096921473741531E-2</v>
      </c>
      <c r="GR255" s="55">
        <v>1.1688265949487686E-2</v>
      </c>
      <c r="GS255" s="55">
        <v>9.0490151196718216E-3</v>
      </c>
      <c r="GT255" s="55">
        <v>7.005652878433466E-3</v>
      </c>
      <c r="GU255" s="55">
        <v>5.4236166179180145E-3</v>
      </c>
    </row>
    <row r="256" spans="1:203" x14ac:dyDescent="0.45">
      <c r="A256" s="5" t="s">
        <v>3828</v>
      </c>
      <c r="B256" s="89">
        <v>74</v>
      </c>
      <c r="C256" s="89">
        <v>8</v>
      </c>
      <c r="D256" s="55">
        <v>0</v>
      </c>
      <c r="E256" s="55">
        <v>0</v>
      </c>
      <c r="F256" s="55">
        <v>0</v>
      </c>
      <c r="G256" s="55">
        <v>0</v>
      </c>
      <c r="H256" s="55">
        <v>0</v>
      </c>
      <c r="I256" s="55">
        <v>0</v>
      </c>
      <c r="J256" s="55">
        <v>0</v>
      </c>
      <c r="K256" s="55">
        <v>0</v>
      </c>
      <c r="L256" s="55">
        <v>0</v>
      </c>
      <c r="M256" s="55">
        <v>0</v>
      </c>
      <c r="N256" s="55">
        <v>0</v>
      </c>
      <c r="O256" s="55">
        <v>0</v>
      </c>
      <c r="P256" s="55">
        <v>0</v>
      </c>
      <c r="Q256" s="55">
        <v>0</v>
      </c>
      <c r="R256" s="55">
        <v>0</v>
      </c>
      <c r="S256" s="55">
        <v>0</v>
      </c>
      <c r="T256" s="55">
        <v>0</v>
      </c>
      <c r="U256" s="55">
        <v>0</v>
      </c>
      <c r="V256" s="55">
        <v>0</v>
      </c>
      <c r="W256" s="55">
        <v>0</v>
      </c>
      <c r="X256" s="55">
        <v>0</v>
      </c>
      <c r="Y256" s="55">
        <v>0</v>
      </c>
      <c r="Z256" s="55">
        <v>0</v>
      </c>
      <c r="AA256" s="55">
        <v>0</v>
      </c>
      <c r="AB256" s="55">
        <v>0</v>
      </c>
      <c r="AC256" s="55">
        <v>0</v>
      </c>
      <c r="AD256" s="55">
        <v>0</v>
      </c>
      <c r="AE256" s="55">
        <v>0</v>
      </c>
      <c r="AF256" s="55">
        <v>0</v>
      </c>
      <c r="AG256" s="55">
        <v>0</v>
      </c>
      <c r="AH256" s="55">
        <v>0</v>
      </c>
      <c r="AI256" s="55">
        <v>0</v>
      </c>
      <c r="AJ256" s="55">
        <v>0</v>
      </c>
      <c r="AK256" s="55">
        <v>0</v>
      </c>
      <c r="AL256" s="55">
        <v>0</v>
      </c>
      <c r="AM256" s="55">
        <v>0</v>
      </c>
      <c r="AN256" s="55">
        <v>0</v>
      </c>
      <c r="AO256" s="55">
        <v>0</v>
      </c>
      <c r="AP256" s="55">
        <v>0</v>
      </c>
      <c r="AQ256" s="55">
        <v>0</v>
      </c>
      <c r="AR256" s="55">
        <v>0</v>
      </c>
      <c r="AS256" s="55">
        <v>0</v>
      </c>
      <c r="AT256" s="55">
        <v>0</v>
      </c>
      <c r="AU256" s="55">
        <v>0</v>
      </c>
      <c r="AV256" s="55">
        <v>0</v>
      </c>
      <c r="AW256" s="55">
        <v>0</v>
      </c>
      <c r="AX256" s="55">
        <v>0</v>
      </c>
      <c r="AY256" s="55">
        <v>0</v>
      </c>
      <c r="AZ256" s="55">
        <v>0</v>
      </c>
      <c r="BA256" s="55">
        <v>0</v>
      </c>
      <c r="BB256" s="55">
        <v>0</v>
      </c>
      <c r="BC256" s="55">
        <v>0</v>
      </c>
      <c r="BD256" s="55">
        <v>0</v>
      </c>
      <c r="BE256" s="55">
        <v>0</v>
      </c>
      <c r="BF256" s="55">
        <v>0</v>
      </c>
      <c r="BG256" s="55">
        <v>0</v>
      </c>
      <c r="BH256" s="55">
        <v>0</v>
      </c>
      <c r="BI256" s="55">
        <v>0</v>
      </c>
      <c r="BJ256" s="55">
        <v>0</v>
      </c>
      <c r="BK256" s="55">
        <v>0</v>
      </c>
      <c r="BL256" s="55">
        <v>0</v>
      </c>
      <c r="BM256" s="55">
        <v>0</v>
      </c>
      <c r="BN256" s="55">
        <v>0</v>
      </c>
      <c r="BO256" s="55">
        <v>0</v>
      </c>
      <c r="BP256" s="55">
        <v>0</v>
      </c>
      <c r="BQ256" s="55">
        <v>0</v>
      </c>
      <c r="BR256" s="55">
        <v>0</v>
      </c>
      <c r="BS256" s="55">
        <v>0</v>
      </c>
      <c r="BT256" s="55">
        <v>0</v>
      </c>
      <c r="BU256" s="55">
        <v>0</v>
      </c>
      <c r="BV256" s="55">
        <v>0</v>
      </c>
      <c r="BW256" s="55">
        <v>0</v>
      </c>
      <c r="BX256" s="55">
        <v>0</v>
      </c>
      <c r="BY256" s="55">
        <v>0</v>
      </c>
      <c r="BZ256" s="55">
        <v>0</v>
      </c>
      <c r="CA256" s="55">
        <v>0</v>
      </c>
      <c r="CB256" s="55">
        <v>0</v>
      </c>
      <c r="CC256" s="55">
        <v>0</v>
      </c>
      <c r="CD256" s="55">
        <v>0</v>
      </c>
      <c r="CE256" s="55">
        <v>0</v>
      </c>
      <c r="CF256" s="55">
        <v>0</v>
      </c>
      <c r="CG256" s="55">
        <v>0</v>
      </c>
      <c r="CH256" s="55">
        <v>0</v>
      </c>
      <c r="CI256" s="55">
        <v>0</v>
      </c>
      <c r="CJ256" s="55">
        <v>0</v>
      </c>
      <c r="CK256" s="55">
        <v>0</v>
      </c>
      <c r="CL256" s="55">
        <v>0</v>
      </c>
      <c r="CM256" s="55">
        <v>0</v>
      </c>
      <c r="CN256" s="55">
        <v>0</v>
      </c>
      <c r="CO256" s="55">
        <v>0</v>
      </c>
      <c r="CP256" s="55">
        <v>0</v>
      </c>
      <c r="CQ256" s="55">
        <v>0</v>
      </c>
      <c r="CR256" s="55">
        <v>0</v>
      </c>
      <c r="CS256" s="55">
        <v>0</v>
      </c>
      <c r="CT256" s="55">
        <v>0</v>
      </c>
      <c r="CU256" s="55">
        <v>0</v>
      </c>
      <c r="CV256" s="55">
        <v>0</v>
      </c>
      <c r="CW256" s="55">
        <v>0</v>
      </c>
      <c r="CX256" s="55">
        <v>0</v>
      </c>
      <c r="CY256" s="55">
        <v>0</v>
      </c>
      <c r="CZ256" s="55">
        <v>0</v>
      </c>
      <c r="DA256" s="55">
        <v>0</v>
      </c>
      <c r="DB256" s="55">
        <v>0</v>
      </c>
      <c r="DC256" s="55">
        <v>0</v>
      </c>
      <c r="DD256" s="55">
        <v>0</v>
      </c>
      <c r="DE256" s="55">
        <v>0</v>
      </c>
      <c r="DF256" s="55">
        <v>0</v>
      </c>
      <c r="DG256" s="55">
        <v>0</v>
      </c>
      <c r="DH256" s="55">
        <v>0</v>
      </c>
      <c r="DI256" s="55">
        <v>0</v>
      </c>
      <c r="DJ256" s="55">
        <v>0</v>
      </c>
      <c r="DK256" s="55">
        <v>0</v>
      </c>
      <c r="DL256" s="55">
        <v>0</v>
      </c>
      <c r="DM256" s="55">
        <v>0</v>
      </c>
      <c r="DN256" s="55">
        <v>0</v>
      </c>
      <c r="DO256" s="55">
        <v>0</v>
      </c>
      <c r="DP256" s="55">
        <v>0</v>
      </c>
      <c r="DQ256" s="55">
        <v>0</v>
      </c>
      <c r="DR256" s="55">
        <v>0</v>
      </c>
      <c r="DS256" s="55">
        <v>0</v>
      </c>
      <c r="DT256" s="55">
        <v>0</v>
      </c>
      <c r="DU256" s="55">
        <v>0</v>
      </c>
      <c r="DV256" s="55">
        <v>0</v>
      </c>
      <c r="DW256" s="55">
        <v>0</v>
      </c>
      <c r="DX256" s="55">
        <v>0</v>
      </c>
      <c r="DY256" s="55">
        <v>0</v>
      </c>
      <c r="DZ256" s="55">
        <v>0</v>
      </c>
      <c r="EA256" s="55">
        <v>0</v>
      </c>
      <c r="EB256" s="55">
        <v>0</v>
      </c>
      <c r="EC256" s="55">
        <v>0</v>
      </c>
      <c r="ED256" s="55">
        <v>0</v>
      </c>
      <c r="EE256" s="55">
        <v>0</v>
      </c>
      <c r="EF256" s="55">
        <v>0</v>
      </c>
      <c r="EG256" s="55">
        <v>0</v>
      </c>
      <c r="EH256" s="55">
        <v>0</v>
      </c>
      <c r="EI256" s="55">
        <v>0</v>
      </c>
      <c r="EJ256" s="55">
        <v>0</v>
      </c>
      <c r="EK256" s="55">
        <v>0</v>
      </c>
      <c r="EL256" s="55">
        <v>0</v>
      </c>
      <c r="EM256" s="55">
        <v>0</v>
      </c>
      <c r="EN256" s="55">
        <v>144.07768249511719</v>
      </c>
      <c r="EO256" s="55">
        <v>243.28553771972656</v>
      </c>
      <c r="EP256" s="55">
        <v>266.94424438476563</v>
      </c>
      <c r="EQ256" s="55">
        <v>265.31210327148438</v>
      </c>
      <c r="ER256" s="55">
        <v>250.12109375</v>
      </c>
      <c r="ES256" s="55">
        <v>228.141845703125</v>
      </c>
      <c r="ET256" s="55">
        <v>202.61859130859375</v>
      </c>
      <c r="EU256" s="55">
        <v>176.8341064453125</v>
      </c>
      <c r="EV256" s="55">
        <v>152.58401489257813</v>
      </c>
      <c r="EW256" s="55">
        <v>130.68264770507813</v>
      </c>
      <c r="EX256" s="55">
        <v>111.53859710693359</v>
      </c>
      <c r="EY256" s="55">
        <v>95.608573913574219</v>
      </c>
      <c r="EZ256" s="55">
        <v>82.227767944335938</v>
      </c>
      <c r="FA256" s="55">
        <v>70.943168640136719</v>
      </c>
      <c r="FB256" s="55">
        <v>61.417987823486328</v>
      </c>
      <c r="FC256" s="55">
        <v>53.376140594482422</v>
      </c>
      <c r="FD256" s="55">
        <v>46.585800170898438</v>
      </c>
      <c r="FE256" s="55">
        <v>40.851001739501953</v>
      </c>
      <c r="FF256" s="55">
        <v>36.004688262939453</v>
      </c>
      <c r="FG256" s="55">
        <v>31.868383407592773</v>
      </c>
      <c r="FH256" s="55">
        <v>27.695335388183594</v>
      </c>
      <c r="FI256" s="55">
        <v>23.762998580932617</v>
      </c>
      <c r="FJ256" s="55">
        <v>20.263559341430664</v>
      </c>
      <c r="FK256" s="55">
        <v>17.216119766235352</v>
      </c>
      <c r="FL256" s="55">
        <v>14.595730781555176</v>
      </c>
      <c r="FM256" s="55">
        <v>12.356205940246582</v>
      </c>
      <c r="FN256" s="55">
        <v>10.45030403137207</v>
      </c>
      <c r="FO256" s="55">
        <v>8.8327808380126953</v>
      </c>
      <c r="FP256" s="55">
        <v>7.4624781608581543</v>
      </c>
      <c r="FQ256" s="55">
        <v>6.3029932975769043</v>
      </c>
      <c r="FR256" s="55">
        <v>5.3226656913757324</v>
      </c>
      <c r="FS256" s="55">
        <v>4.4942488670349121</v>
      </c>
      <c r="FT256" s="55">
        <v>3.7944464683532715</v>
      </c>
      <c r="FU256" s="55">
        <v>3.2034287452697754</v>
      </c>
      <c r="FV256" s="55">
        <v>2.7043633460998535</v>
      </c>
      <c r="FW256" s="55">
        <v>2.2829878330230713</v>
      </c>
      <c r="FX256" s="55">
        <v>1.9272335767745972</v>
      </c>
      <c r="FY256" s="55">
        <v>1.6268954277038574</v>
      </c>
      <c r="FZ256" s="55">
        <v>1.3733494281768799</v>
      </c>
      <c r="GA256" s="55">
        <v>1.1593102216720581</v>
      </c>
      <c r="GB256" s="55">
        <v>0.97871607542037964</v>
      </c>
      <c r="GC256" s="55">
        <v>0.82629454135894775</v>
      </c>
      <c r="GD256" s="55">
        <v>0.69750344753265381</v>
      </c>
      <c r="GE256" s="55">
        <v>0.58884596824645996</v>
      </c>
      <c r="GF256" s="55">
        <v>0.49710705876350403</v>
      </c>
      <c r="GG256" s="55">
        <v>0.41965553164482117</v>
      </c>
      <c r="GH256" s="55">
        <v>0.35426804423332214</v>
      </c>
      <c r="GI256" s="55">
        <v>0.2990664541721344</v>
      </c>
      <c r="GJ256" s="55">
        <v>0.25246477127075195</v>
      </c>
      <c r="GK256" s="55">
        <v>0.21312354505062103</v>
      </c>
      <c r="GL256" s="55">
        <v>0.17991197109222412</v>
      </c>
      <c r="GM256" s="55">
        <v>0.15187524259090424</v>
      </c>
      <c r="GN256" s="55">
        <v>0.12820717692375183</v>
      </c>
      <c r="GO256" s="55">
        <v>0.10822716355323792</v>
      </c>
      <c r="GP256" s="55">
        <v>9.1360606253147125E-2</v>
      </c>
      <c r="GQ256" s="55">
        <v>7.7122405171394348E-2</v>
      </c>
      <c r="GR256" s="55">
        <v>6.5103016793727875E-2</v>
      </c>
      <c r="GS256" s="55">
        <v>5.4956719279289246E-2</v>
      </c>
      <c r="GT256" s="55">
        <v>4.6391621232032776E-2</v>
      </c>
      <c r="GU256" s="55">
        <v>3.9166536182165146E-2</v>
      </c>
    </row>
    <row r="257" spans="1:203" x14ac:dyDescent="0.45">
      <c r="A257" s="5" t="s">
        <v>3828</v>
      </c>
      <c r="B257" s="89">
        <v>75</v>
      </c>
      <c r="C257" s="89">
        <v>10</v>
      </c>
      <c r="D257" s="55">
        <v>0</v>
      </c>
      <c r="E257" s="55">
        <v>0</v>
      </c>
      <c r="F257" s="55">
        <v>0</v>
      </c>
      <c r="G257" s="55">
        <v>0</v>
      </c>
      <c r="H257" s="55">
        <v>0</v>
      </c>
      <c r="I257" s="55">
        <v>0</v>
      </c>
      <c r="J257" s="55">
        <v>0</v>
      </c>
      <c r="K257" s="55">
        <v>0</v>
      </c>
      <c r="L257" s="55">
        <v>0</v>
      </c>
      <c r="M257" s="55">
        <v>0</v>
      </c>
      <c r="N257" s="55">
        <v>0</v>
      </c>
      <c r="O257" s="55">
        <v>0</v>
      </c>
      <c r="P257" s="55">
        <v>0</v>
      </c>
      <c r="Q257" s="55">
        <v>0</v>
      </c>
      <c r="R257" s="55">
        <v>0</v>
      </c>
      <c r="S257" s="55">
        <v>0</v>
      </c>
      <c r="T257" s="55">
        <v>0</v>
      </c>
      <c r="U257" s="55">
        <v>0</v>
      </c>
      <c r="V257" s="55">
        <v>0</v>
      </c>
      <c r="W257" s="55">
        <v>0</v>
      </c>
      <c r="X257" s="55">
        <v>0</v>
      </c>
      <c r="Y257" s="55">
        <v>0</v>
      </c>
      <c r="Z257" s="55">
        <v>0</v>
      </c>
      <c r="AA257" s="55">
        <v>0</v>
      </c>
      <c r="AB257" s="55">
        <v>0</v>
      </c>
      <c r="AC257" s="55">
        <v>0</v>
      </c>
      <c r="AD257" s="55">
        <v>0</v>
      </c>
      <c r="AE257" s="55">
        <v>0</v>
      </c>
      <c r="AF257" s="55">
        <v>0</v>
      </c>
      <c r="AG257" s="55">
        <v>0</v>
      </c>
      <c r="AH257" s="55">
        <v>0</v>
      </c>
      <c r="AI257" s="55">
        <v>0</v>
      </c>
      <c r="AJ257" s="55">
        <v>0</v>
      </c>
      <c r="AK257" s="55">
        <v>0</v>
      </c>
      <c r="AL257" s="55">
        <v>0</v>
      </c>
      <c r="AM257" s="55">
        <v>0</v>
      </c>
      <c r="AN257" s="55">
        <v>0</v>
      </c>
      <c r="AO257" s="55">
        <v>0</v>
      </c>
      <c r="AP257" s="55">
        <v>0</v>
      </c>
      <c r="AQ257" s="55">
        <v>0</v>
      </c>
      <c r="AR257" s="55">
        <v>0</v>
      </c>
      <c r="AS257" s="55">
        <v>0</v>
      </c>
      <c r="AT257" s="55">
        <v>0</v>
      </c>
      <c r="AU257" s="55">
        <v>0</v>
      </c>
      <c r="AV257" s="55">
        <v>0</v>
      </c>
      <c r="AW257" s="55">
        <v>0</v>
      </c>
      <c r="AX257" s="55">
        <v>0</v>
      </c>
      <c r="AY257" s="55">
        <v>0</v>
      </c>
      <c r="AZ257" s="55">
        <v>0</v>
      </c>
      <c r="BA257" s="55">
        <v>0</v>
      </c>
      <c r="BB257" s="55">
        <v>0</v>
      </c>
      <c r="BC257" s="55">
        <v>0</v>
      </c>
      <c r="BD257" s="55">
        <v>0</v>
      </c>
      <c r="BE257" s="55">
        <v>0</v>
      </c>
      <c r="BF257" s="55">
        <v>0</v>
      </c>
      <c r="BG257" s="55">
        <v>0</v>
      </c>
      <c r="BH257" s="55">
        <v>0</v>
      </c>
      <c r="BI257" s="55">
        <v>0</v>
      </c>
      <c r="BJ257" s="55">
        <v>0</v>
      </c>
      <c r="BK257" s="55">
        <v>0</v>
      </c>
      <c r="BL257" s="55">
        <v>0</v>
      </c>
      <c r="BM257" s="55">
        <v>0</v>
      </c>
      <c r="BN257" s="55">
        <v>0</v>
      </c>
      <c r="BO257" s="55">
        <v>0</v>
      </c>
      <c r="BP257" s="55">
        <v>0</v>
      </c>
      <c r="BQ257" s="55">
        <v>0</v>
      </c>
      <c r="BR257" s="55">
        <v>0</v>
      </c>
      <c r="BS257" s="55">
        <v>0</v>
      </c>
      <c r="BT257" s="55">
        <v>0</v>
      </c>
      <c r="BU257" s="55">
        <v>0</v>
      </c>
      <c r="BV257" s="55">
        <v>0</v>
      </c>
      <c r="BW257" s="55">
        <v>0</v>
      </c>
      <c r="BX257" s="55">
        <v>0</v>
      </c>
      <c r="BY257" s="55">
        <v>0</v>
      </c>
      <c r="BZ257" s="55">
        <v>0</v>
      </c>
      <c r="CA257" s="55">
        <v>0</v>
      </c>
      <c r="CB257" s="55">
        <v>0</v>
      </c>
      <c r="CC257" s="55">
        <v>0</v>
      </c>
      <c r="CD257" s="55">
        <v>0</v>
      </c>
      <c r="CE257" s="55">
        <v>0</v>
      </c>
      <c r="CF257" s="55">
        <v>0</v>
      </c>
      <c r="CG257" s="55">
        <v>0</v>
      </c>
      <c r="CH257" s="55">
        <v>0</v>
      </c>
      <c r="CI257" s="55">
        <v>0</v>
      </c>
      <c r="CJ257" s="55">
        <v>0</v>
      </c>
      <c r="CK257" s="55">
        <v>0</v>
      </c>
      <c r="CL257" s="55">
        <v>0</v>
      </c>
      <c r="CM257" s="55">
        <v>0</v>
      </c>
      <c r="CN257" s="55">
        <v>0</v>
      </c>
      <c r="CO257" s="55">
        <v>0</v>
      </c>
      <c r="CP257" s="55">
        <v>0</v>
      </c>
      <c r="CQ257" s="55">
        <v>0</v>
      </c>
      <c r="CR257" s="55">
        <v>0</v>
      </c>
      <c r="CS257" s="55">
        <v>0</v>
      </c>
      <c r="CT257" s="55">
        <v>0</v>
      </c>
      <c r="CU257" s="55">
        <v>0</v>
      </c>
      <c r="CV257" s="55">
        <v>0</v>
      </c>
      <c r="CW257" s="55">
        <v>0</v>
      </c>
      <c r="CX257" s="55">
        <v>0</v>
      </c>
      <c r="CY257" s="55">
        <v>0</v>
      </c>
      <c r="CZ257" s="55">
        <v>0</v>
      </c>
      <c r="DA257" s="55">
        <v>0</v>
      </c>
      <c r="DB257" s="55">
        <v>0</v>
      </c>
      <c r="DC257" s="55">
        <v>0</v>
      </c>
      <c r="DD257" s="55">
        <v>0</v>
      </c>
      <c r="DE257" s="55">
        <v>0</v>
      </c>
      <c r="DF257" s="55">
        <v>0</v>
      </c>
      <c r="DG257" s="55">
        <v>0</v>
      </c>
      <c r="DH257" s="55">
        <v>0</v>
      </c>
      <c r="DI257" s="55">
        <v>0</v>
      </c>
      <c r="DJ257" s="55">
        <v>0</v>
      </c>
      <c r="DK257" s="55">
        <v>0</v>
      </c>
      <c r="DL257" s="55">
        <v>0</v>
      </c>
      <c r="DM257" s="55">
        <v>0</v>
      </c>
      <c r="DN257" s="55">
        <v>0</v>
      </c>
      <c r="DO257" s="55">
        <v>0</v>
      </c>
      <c r="DP257" s="55">
        <v>0</v>
      </c>
      <c r="DQ257" s="55">
        <v>0</v>
      </c>
      <c r="DR257" s="55">
        <v>0</v>
      </c>
      <c r="DS257" s="55">
        <v>0</v>
      </c>
      <c r="DT257" s="55">
        <v>0</v>
      </c>
      <c r="DU257" s="55">
        <v>0</v>
      </c>
      <c r="DV257" s="55">
        <v>0</v>
      </c>
      <c r="DW257" s="55">
        <v>0</v>
      </c>
      <c r="DX257" s="55">
        <v>0</v>
      </c>
      <c r="DY257" s="55">
        <v>0</v>
      </c>
      <c r="DZ257" s="55">
        <v>0</v>
      </c>
      <c r="EA257" s="55">
        <v>0</v>
      </c>
      <c r="EB257" s="55">
        <v>0</v>
      </c>
      <c r="EC257" s="55">
        <v>0</v>
      </c>
      <c r="ED257" s="55">
        <v>0</v>
      </c>
      <c r="EE257" s="55">
        <v>0</v>
      </c>
      <c r="EF257" s="55">
        <v>0</v>
      </c>
      <c r="EG257" s="55">
        <v>0</v>
      </c>
      <c r="EH257" s="55">
        <v>0</v>
      </c>
      <c r="EI257" s="55">
        <v>0</v>
      </c>
      <c r="EJ257" s="55">
        <v>0</v>
      </c>
      <c r="EK257" s="55">
        <v>0</v>
      </c>
      <c r="EL257" s="55">
        <v>0</v>
      </c>
      <c r="EM257" s="55">
        <v>0</v>
      </c>
      <c r="EN257" s="55">
        <v>196.72454833984375</v>
      </c>
      <c r="EO257" s="55">
        <v>292.22976684570313</v>
      </c>
      <c r="EP257" s="55">
        <v>285.55831909179688</v>
      </c>
      <c r="EQ257" s="55">
        <v>248.06288146972656</v>
      </c>
      <c r="ER257" s="55">
        <v>209.34974670410156</v>
      </c>
      <c r="ES257" s="55">
        <v>173.97605895996094</v>
      </c>
      <c r="ET257" s="55">
        <v>143.24958801269531</v>
      </c>
      <c r="EU257" s="55">
        <v>115.83898162841797</v>
      </c>
      <c r="EV257" s="55">
        <v>92.412155151367188</v>
      </c>
      <c r="EW257" s="55">
        <v>74.090232849121094</v>
      </c>
      <c r="EX257" s="55">
        <v>59.901588439941406</v>
      </c>
      <c r="EY257" s="55">
        <v>48.935443878173828</v>
      </c>
      <c r="EZ257" s="55">
        <v>40.46337890625</v>
      </c>
      <c r="FA257" s="55">
        <v>33.91925048828125</v>
      </c>
      <c r="FB257" s="55">
        <v>28.865320205688477</v>
      </c>
      <c r="FC257" s="55">
        <v>24.96270751953125</v>
      </c>
      <c r="FD257" s="55">
        <v>21.949302673339844</v>
      </c>
      <c r="FE257" s="55">
        <v>19.622459411621094</v>
      </c>
      <c r="FF257" s="55">
        <v>17.825506210327148</v>
      </c>
      <c r="FG257" s="55">
        <v>16.4371337890625</v>
      </c>
      <c r="FH257" s="55">
        <v>15.370253562927246</v>
      </c>
      <c r="FI257" s="55">
        <v>14.559805870056152</v>
      </c>
      <c r="FJ257" s="55">
        <v>13.940563201904297</v>
      </c>
      <c r="FK257" s="55">
        <v>13.453627586364746</v>
      </c>
      <c r="FL257" s="55">
        <v>13.069815635681152</v>
      </c>
      <c r="FM257" s="55">
        <v>12.768383026123047</v>
      </c>
      <c r="FN257" s="55">
        <v>12.524788856506348</v>
      </c>
      <c r="FO257" s="55">
        <v>12.222261428833008</v>
      </c>
      <c r="FP257" s="55">
        <v>10.774919509887695</v>
      </c>
      <c r="FQ257" s="55">
        <v>8.9483480453491211</v>
      </c>
      <c r="FR257" s="55">
        <v>7.2060198783874512</v>
      </c>
      <c r="FS257" s="55">
        <v>5.7030973434448242</v>
      </c>
      <c r="FT257" s="55">
        <v>4.4678850173950195</v>
      </c>
      <c r="FU257" s="55">
        <v>3.478907585144043</v>
      </c>
      <c r="FV257" s="55">
        <v>2.6987638473510742</v>
      </c>
      <c r="FW257" s="55">
        <v>2.0887911319732666</v>
      </c>
      <c r="FX257" s="55">
        <v>1.6143699884414673</v>
      </c>
      <c r="FY257" s="55">
        <v>1.2465989589691162</v>
      </c>
      <c r="FZ257" s="55">
        <v>0.96205049753189087</v>
      </c>
      <c r="GA257" s="55">
        <v>0.74217253923416138</v>
      </c>
      <c r="GB257" s="55">
        <v>0.57248502969741821</v>
      </c>
      <c r="GC257" s="55">
        <v>0.44170647859573364</v>
      </c>
      <c r="GD257" s="55">
        <v>0.34079638123512268</v>
      </c>
      <c r="GE257" s="55">
        <v>0.26290425658226013</v>
      </c>
      <c r="GF257" s="55">
        <v>0.20283837616443634</v>
      </c>
      <c r="GG257" s="55">
        <v>0.15653339028358459</v>
      </c>
      <c r="GH257" s="55">
        <v>0.12083926051855087</v>
      </c>
      <c r="GI257" s="55">
        <v>9.3300752341747284E-2</v>
      </c>
      <c r="GJ257" s="55">
        <v>7.2039499878883362E-2</v>
      </c>
      <c r="GK257" s="55">
        <v>5.5617254227399826E-2</v>
      </c>
      <c r="GL257" s="55">
        <v>4.2930152267217636E-2</v>
      </c>
      <c r="GM257" s="55">
        <v>3.3130399882793427E-2</v>
      </c>
      <c r="GN257" s="55">
        <v>2.5562731549143791E-2</v>
      </c>
      <c r="GO257" s="55">
        <v>1.9720783457159996E-2</v>
      </c>
      <c r="GP257" s="55">
        <v>1.5212041325867176E-2</v>
      </c>
      <c r="GQ257" s="55">
        <v>1.1733017861843109E-2</v>
      </c>
      <c r="GR257" s="55">
        <v>9.0487906709313393E-3</v>
      </c>
      <c r="GS257" s="55">
        <v>6.978155579417944E-3</v>
      </c>
      <c r="GT257" s="55">
        <v>5.3808912634849548E-3</v>
      </c>
      <c r="GU257" s="55">
        <v>4.1489345021545887E-3</v>
      </c>
    </row>
    <row r="258" spans="1:203" x14ac:dyDescent="0.45">
      <c r="A258" s="5" t="s">
        <v>3828</v>
      </c>
      <c r="B258" s="89">
        <v>76</v>
      </c>
      <c r="C258" s="89">
        <v>8</v>
      </c>
      <c r="D258" s="55">
        <v>0</v>
      </c>
      <c r="E258" s="55">
        <v>0</v>
      </c>
      <c r="F258" s="55">
        <v>0</v>
      </c>
      <c r="G258" s="55">
        <v>0</v>
      </c>
      <c r="H258" s="55">
        <v>0</v>
      </c>
      <c r="I258" s="55">
        <v>0</v>
      </c>
      <c r="J258" s="55">
        <v>0</v>
      </c>
      <c r="K258" s="55">
        <v>0</v>
      </c>
      <c r="L258" s="55">
        <v>0</v>
      </c>
      <c r="M258" s="55">
        <v>0</v>
      </c>
      <c r="N258" s="55">
        <v>0</v>
      </c>
      <c r="O258" s="55">
        <v>0</v>
      </c>
      <c r="P258" s="55">
        <v>0</v>
      </c>
      <c r="Q258" s="55">
        <v>0</v>
      </c>
      <c r="R258" s="55">
        <v>0</v>
      </c>
      <c r="S258" s="55">
        <v>0</v>
      </c>
      <c r="T258" s="55">
        <v>0</v>
      </c>
      <c r="U258" s="55">
        <v>0</v>
      </c>
      <c r="V258" s="55">
        <v>0</v>
      </c>
      <c r="W258" s="55">
        <v>0</v>
      </c>
      <c r="X258" s="55">
        <v>0</v>
      </c>
      <c r="Y258" s="55">
        <v>0</v>
      </c>
      <c r="Z258" s="55">
        <v>0</v>
      </c>
      <c r="AA258" s="55">
        <v>0</v>
      </c>
      <c r="AB258" s="55">
        <v>0</v>
      </c>
      <c r="AC258" s="55">
        <v>0</v>
      </c>
      <c r="AD258" s="55">
        <v>0</v>
      </c>
      <c r="AE258" s="55">
        <v>0</v>
      </c>
      <c r="AF258" s="55">
        <v>0</v>
      </c>
      <c r="AG258" s="55">
        <v>0</v>
      </c>
      <c r="AH258" s="55">
        <v>0</v>
      </c>
      <c r="AI258" s="55">
        <v>0</v>
      </c>
      <c r="AJ258" s="55">
        <v>0</v>
      </c>
      <c r="AK258" s="55">
        <v>0</v>
      </c>
      <c r="AL258" s="55">
        <v>0</v>
      </c>
      <c r="AM258" s="55">
        <v>0</v>
      </c>
      <c r="AN258" s="55">
        <v>0</v>
      </c>
      <c r="AO258" s="55">
        <v>0</v>
      </c>
      <c r="AP258" s="55">
        <v>0</v>
      </c>
      <c r="AQ258" s="55">
        <v>0</v>
      </c>
      <c r="AR258" s="55">
        <v>0</v>
      </c>
      <c r="AS258" s="55">
        <v>0</v>
      </c>
      <c r="AT258" s="55">
        <v>0</v>
      </c>
      <c r="AU258" s="55">
        <v>0</v>
      </c>
      <c r="AV258" s="55">
        <v>0</v>
      </c>
      <c r="AW258" s="55">
        <v>0</v>
      </c>
      <c r="AX258" s="55">
        <v>0</v>
      </c>
      <c r="AY258" s="55">
        <v>0</v>
      </c>
      <c r="AZ258" s="55">
        <v>0</v>
      </c>
      <c r="BA258" s="55">
        <v>0</v>
      </c>
      <c r="BB258" s="55">
        <v>0</v>
      </c>
      <c r="BC258" s="55">
        <v>0</v>
      </c>
      <c r="BD258" s="55">
        <v>0</v>
      </c>
      <c r="BE258" s="55">
        <v>0</v>
      </c>
      <c r="BF258" s="55">
        <v>0</v>
      </c>
      <c r="BG258" s="55">
        <v>0</v>
      </c>
      <c r="BH258" s="55">
        <v>0</v>
      </c>
      <c r="BI258" s="55">
        <v>0</v>
      </c>
      <c r="BJ258" s="55">
        <v>0</v>
      </c>
      <c r="BK258" s="55">
        <v>0</v>
      </c>
      <c r="BL258" s="55">
        <v>0</v>
      </c>
      <c r="BM258" s="55">
        <v>0</v>
      </c>
      <c r="BN258" s="55">
        <v>0</v>
      </c>
      <c r="BO258" s="55">
        <v>0</v>
      </c>
      <c r="BP258" s="55">
        <v>0</v>
      </c>
      <c r="BQ258" s="55">
        <v>0</v>
      </c>
      <c r="BR258" s="55">
        <v>0</v>
      </c>
      <c r="BS258" s="55">
        <v>0</v>
      </c>
      <c r="BT258" s="55">
        <v>0</v>
      </c>
      <c r="BU258" s="55">
        <v>0</v>
      </c>
      <c r="BV258" s="55">
        <v>0</v>
      </c>
      <c r="BW258" s="55">
        <v>0</v>
      </c>
      <c r="BX258" s="55">
        <v>0</v>
      </c>
      <c r="BY258" s="55">
        <v>0</v>
      </c>
      <c r="BZ258" s="55">
        <v>0</v>
      </c>
      <c r="CA258" s="55">
        <v>0</v>
      </c>
      <c r="CB258" s="55">
        <v>0</v>
      </c>
      <c r="CC258" s="55">
        <v>0</v>
      </c>
      <c r="CD258" s="55">
        <v>0</v>
      </c>
      <c r="CE258" s="55">
        <v>0</v>
      </c>
      <c r="CF258" s="55">
        <v>0</v>
      </c>
      <c r="CG258" s="55">
        <v>0</v>
      </c>
      <c r="CH258" s="55">
        <v>0</v>
      </c>
      <c r="CI258" s="55">
        <v>0</v>
      </c>
      <c r="CJ258" s="55">
        <v>0</v>
      </c>
      <c r="CK258" s="55">
        <v>0</v>
      </c>
      <c r="CL258" s="55">
        <v>0</v>
      </c>
      <c r="CM258" s="55">
        <v>0</v>
      </c>
      <c r="CN258" s="55">
        <v>0</v>
      </c>
      <c r="CO258" s="55">
        <v>0</v>
      </c>
      <c r="CP258" s="55">
        <v>0</v>
      </c>
      <c r="CQ258" s="55">
        <v>0</v>
      </c>
      <c r="CR258" s="55">
        <v>0</v>
      </c>
      <c r="CS258" s="55">
        <v>0</v>
      </c>
      <c r="CT258" s="55">
        <v>0</v>
      </c>
      <c r="CU258" s="55">
        <v>0</v>
      </c>
      <c r="CV258" s="55">
        <v>0</v>
      </c>
      <c r="CW258" s="55">
        <v>0</v>
      </c>
      <c r="CX258" s="55">
        <v>0</v>
      </c>
      <c r="CY258" s="55">
        <v>0</v>
      </c>
      <c r="CZ258" s="55">
        <v>0</v>
      </c>
      <c r="DA258" s="55">
        <v>0</v>
      </c>
      <c r="DB258" s="55">
        <v>0</v>
      </c>
      <c r="DC258" s="55">
        <v>0</v>
      </c>
      <c r="DD258" s="55">
        <v>0</v>
      </c>
      <c r="DE258" s="55">
        <v>0</v>
      </c>
      <c r="DF258" s="55">
        <v>0</v>
      </c>
      <c r="DG258" s="55">
        <v>0</v>
      </c>
      <c r="DH258" s="55">
        <v>0</v>
      </c>
      <c r="DI258" s="55">
        <v>0</v>
      </c>
      <c r="DJ258" s="55">
        <v>0</v>
      </c>
      <c r="DK258" s="55">
        <v>0</v>
      </c>
      <c r="DL258" s="55">
        <v>0</v>
      </c>
      <c r="DM258" s="55">
        <v>0</v>
      </c>
      <c r="DN258" s="55">
        <v>0</v>
      </c>
      <c r="DO258" s="55">
        <v>0</v>
      </c>
      <c r="DP258" s="55">
        <v>0</v>
      </c>
      <c r="DQ258" s="55">
        <v>0</v>
      </c>
      <c r="DR258" s="55">
        <v>0</v>
      </c>
      <c r="DS258" s="55">
        <v>0</v>
      </c>
      <c r="DT258" s="55">
        <v>0</v>
      </c>
      <c r="DU258" s="55">
        <v>0</v>
      </c>
      <c r="DV258" s="55">
        <v>0</v>
      </c>
      <c r="DW258" s="55">
        <v>0</v>
      </c>
      <c r="DX258" s="55">
        <v>0</v>
      </c>
      <c r="DY258" s="55">
        <v>0</v>
      </c>
      <c r="DZ258" s="55">
        <v>0</v>
      </c>
      <c r="EA258" s="55">
        <v>0</v>
      </c>
      <c r="EB258" s="55">
        <v>0</v>
      </c>
      <c r="EC258" s="55">
        <v>0</v>
      </c>
      <c r="ED258" s="55">
        <v>0</v>
      </c>
      <c r="EE258" s="55">
        <v>0</v>
      </c>
      <c r="EF258" s="55">
        <v>0</v>
      </c>
      <c r="EG258" s="55">
        <v>0</v>
      </c>
      <c r="EH258" s="55">
        <v>0</v>
      </c>
      <c r="EI258" s="55">
        <v>0</v>
      </c>
      <c r="EJ258" s="55">
        <v>0</v>
      </c>
      <c r="EK258" s="55">
        <v>0</v>
      </c>
      <c r="EL258" s="55">
        <v>0</v>
      </c>
      <c r="EM258" s="55">
        <v>0</v>
      </c>
      <c r="EN258" s="55">
        <v>285.40084838867188</v>
      </c>
      <c r="EO258" s="55">
        <v>460.81515502929688</v>
      </c>
      <c r="EP258" s="55">
        <v>461.6099853515625</v>
      </c>
      <c r="EQ258" s="55">
        <v>394.2470703125</v>
      </c>
      <c r="ER258" s="55">
        <v>314.62661743164063</v>
      </c>
      <c r="ES258" s="55">
        <v>244.93121337890625</v>
      </c>
      <c r="ET258" s="55">
        <v>185.0948486328125</v>
      </c>
      <c r="EU258" s="55">
        <v>137.55290222167969</v>
      </c>
      <c r="EV258" s="55">
        <v>102.67015075683594</v>
      </c>
      <c r="EW258" s="55">
        <v>77.457412719726563</v>
      </c>
      <c r="EX258" s="55">
        <v>59.308456420898438</v>
      </c>
      <c r="EY258" s="55">
        <v>46.26959228515625</v>
      </c>
      <c r="EZ258" s="55">
        <v>36.91107177734375</v>
      </c>
      <c r="FA258" s="55">
        <v>30.197345733642578</v>
      </c>
      <c r="FB258" s="55">
        <v>25.38157844543457</v>
      </c>
      <c r="FC258" s="55">
        <v>21.92735481262207</v>
      </c>
      <c r="FD258" s="55">
        <v>19.448827743530273</v>
      </c>
      <c r="FE258" s="55">
        <v>17.669404983520508</v>
      </c>
      <c r="FF258" s="55">
        <v>16.390312194824219</v>
      </c>
      <c r="FG258" s="55">
        <v>15.468601226806641</v>
      </c>
      <c r="FH258" s="55">
        <v>14.808939933776855</v>
      </c>
      <c r="FI258" s="55">
        <v>14.389239311218262</v>
      </c>
      <c r="FJ258" s="55">
        <v>14.082572937011719</v>
      </c>
      <c r="FK258" s="55">
        <v>12.395167350769043</v>
      </c>
      <c r="FL258" s="55">
        <v>10.050260543823242</v>
      </c>
      <c r="FM258" s="55">
        <v>7.7978639602661133</v>
      </c>
      <c r="FN258" s="55">
        <v>5.8920755386352539</v>
      </c>
      <c r="FO258" s="55">
        <v>4.3779597282409668</v>
      </c>
      <c r="FP258" s="55">
        <v>3.2171063423156738</v>
      </c>
      <c r="FQ258" s="55">
        <v>2.3462741374969482</v>
      </c>
      <c r="FR258" s="55">
        <v>1.7021814584732056</v>
      </c>
      <c r="FS258" s="55">
        <v>1.2303171157836914</v>
      </c>
      <c r="FT258" s="55">
        <v>0.88692241907119751</v>
      </c>
      <c r="FU258" s="55">
        <v>0.63817846775054932</v>
      </c>
      <c r="FV258" s="55">
        <v>0.45858684182167053</v>
      </c>
      <c r="FW258" s="55">
        <v>0.3292127251625061</v>
      </c>
      <c r="FX258" s="55">
        <v>0.23617224395275116</v>
      </c>
      <c r="FY258" s="55">
        <v>0.16933737695217133</v>
      </c>
      <c r="FZ258" s="55">
        <v>0.12136771529912949</v>
      </c>
      <c r="GA258" s="55">
        <v>8.6960248649120331E-2</v>
      </c>
      <c r="GB258" s="55">
        <v>6.2319580465555191E-2</v>
      </c>
      <c r="GC258" s="55">
        <v>4.4667031615972519E-2</v>
      </c>
      <c r="GD258" s="55">
        <v>3.2007753849029541E-2</v>
      </c>
      <c r="GE258" s="55">
        <v>2.2932164371013641E-2</v>
      </c>
      <c r="GF258" s="55">
        <v>1.6432967036962509E-2</v>
      </c>
      <c r="GG258" s="55">
        <v>1.1778110638260841E-2</v>
      </c>
      <c r="GH258" s="55">
        <v>8.4423869848251343E-3</v>
      </c>
      <c r="GI258" s="55">
        <v>6.0521909035742283E-3</v>
      </c>
      <c r="GJ258" s="55">
        <v>4.3390868231654167E-3</v>
      </c>
      <c r="GK258" s="55">
        <v>3.1107196118682623E-3</v>
      </c>
      <c r="GL258" s="55">
        <v>2.2298498079180717E-3</v>
      </c>
      <c r="GM258" s="55">
        <v>1.5981673495844007E-3</v>
      </c>
      <c r="GN258" s="55">
        <v>1.1452777544036508E-3</v>
      </c>
      <c r="GO258" s="55">
        <v>8.206150378100574E-4</v>
      </c>
      <c r="GP258" s="55">
        <v>5.8792607160285115E-4</v>
      </c>
      <c r="GQ258" s="55">
        <v>4.2117477278225124E-4</v>
      </c>
      <c r="GR258" s="55">
        <v>3.0169167439453304E-4</v>
      </c>
      <c r="GS258" s="55">
        <v>2.1608552196994424E-4</v>
      </c>
      <c r="GT258" s="55">
        <v>1.5475600957870483E-4</v>
      </c>
      <c r="GU258" s="55">
        <v>1.1082318815169856E-4</v>
      </c>
    </row>
    <row r="259" spans="1:203" x14ac:dyDescent="0.45">
      <c r="A259" s="5" t="s">
        <v>3828</v>
      </c>
      <c r="B259" s="89">
        <v>77</v>
      </c>
      <c r="C259" s="89">
        <v>5</v>
      </c>
      <c r="D259" s="55">
        <v>0</v>
      </c>
      <c r="E259" s="55">
        <v>0</v>
      </c>
      <c r="F259" s="55">
        <v>0</v>
      </c>
      <c r="G259" s="55">
        <v>0</v>
      </c>
      <c r="H259" s="55">
        <v>0</v>
      </c>
      <c r="I259" s="55">
        <v>0</v>
      </c>
      <c r="J259" s="55">
        <v>0</v>
      </c>
      <c r="K259" s="55">
        <v>0</v>
      </c>
      <c r="L259" s="55">
        <v>0</v>
      </c>
      <c r="M259" s="55">
        <v>0</v>
      </c>
      <c r="N259" s="55">
        <v>0</v>
      </c>
      <c r="O259" s="55">
        <v>0</v>
      </c>
      <c r="P259" s="55">
        <v>0</v>
      </c>
      <c r="Q259" s="55">
        <v>0</v>
      </c>
      <c r="R259" s="55">
        <v>0</v>
      </c>
      <c r="S259" s="55">
        <v>0</v>
      </c>
      <c r="T259" s="55">
        <v>0</v>
      </c>
      <c r="U259" s="55">
        <v>0</v>
      </c>
      <c r="V259" s="55">
        <v>0</v>
      </c>
      <c r="W259" s="55">
        <v>0</v>
      </c>
      <c r="X259" s="55">
        <v>0</v>
      </c>
      <c r="Y259" s="55">
        <v>0</v>
      </c>
      <c r="Z259" s="55">
        <v>0</v>
      </c>
      <c r="AA259" s="55">
        <v>0</v>
      </c>
      <c r="AB259" s="55">
        <v>0</v>
      </c>
      <c r="AC259" s="55">
        <v>0</v>
      </c>
      <c r="AD259" s="55">
        <v>0</v>
      </c>
      <c r="AE259" s="55">
        <v>0</v>
      </c>
      <c r="AF259" s="55">
        <v>0</v>
      </c>
      <c r="AG259" s="55">
        <v>0</v>
      </c>
      <c r="AH259" s="55">
        <v>0</v>
      </c>
      <c r="AI259" s="55">
        <v>0</v>
      </c>
      <c r="AJ259" s="55">
        <v>0</v>
      </c>
      <c r="AK259" s="55">
        <v>0</v>
      </c>
      <c r="AL259" s="55">
        <v>0</v>
      </c>
      <c r="AM259" s="55">
        <v>0</v>
      </c>
      <c r="AN259" s="55">
        <v>0</v>
      </c>
      <c r="AO259" s="55">
        <v>0</v>
      </c>
      <c r="AP259" s="55">
        <v>0</v>
      </c>
      <c r="AQ259" s="55">
        <v>0</v>
      </c>
      <c r="AR259" s="55">
        <v>0</v>
      </c>
      <c r="AS259" s="55">
        <v>0</v>
      </c>
      <c r="AT259" s="55">
        <v>0</v>
      </c>
      <c r="AU259" s="55">
        <v>0</v>
      </c>
      <c r="AV259" s="55">
        <v>0</v>
      </c>
      <c r="AW259" s="55">
        <v>0</v>
      </c>
      <c r="AX259" s="55">
        <v>0</v>
      </c>
      <c r="AY259" s="55">
        <v>0</v>
      </c>
      <c r="AZ259" s="55">
        <v>0</v>
      </c>
      <c r="BA259" s="55">
        <v>0</v>
      </c>
      <c r="BB259" s="55">
        <v>0</v>
      </c>
      <c r="BC259" s="55">
        <v>0</v>
      </c>
      <c r="BD259" s="55">
        <v>0</v>
      </c>
      <c r="BE259" s="55">
        <v>0</v>
      </c>
      <c r="BF259" s="55">
        <v>0</v>
      </c>
      <c r="BG259" s="55">
        <v>0</v>
      </c>
      <c r="BH259" s="55">
        <v>0</v>
      </c>
      <c r="BI259" s="55">
        <v>0</v>
      </c>
      <c r="BJ259" s="55">
        <v>0</v>
      </c>
      <c r="BK259" s="55">
        <v>0</v>
      </c>
      <c r="BL259" s="55">
        <v>0</v>
      </c>
      <c r="BM259" s="55">
        <v>0</v>
      </c>
      <c r="BN259" s="55">
        <v>0</v>
      </c>
      <c r="BO259" s="55">
        <v>0</v>
      </c>
      <c r="BP259" s="55">
        <v>0</v>
      </c>
      <c r="BQ259" s="55">
        <v>0</v>
      </c>
      <c r="BR259" s="55">
        <v>0</v>
      </c>
      <c r="BS259" s="55">
        <v>0</v>
      </c>
      <c r="BT259" s="55">
        <v>0</v>
      </c>
      <c r="BU259" s="55">
        <v>0</v>
      </c>
      <c r="BV259" s="55">
        <v>0</v>
      </c>
      <c r="BW259" s="55">
        <v>0</v>
      </c>
      <c r="BX259" s="55">
        <v>0</v>
      </c>
      <c r="BY259" s="55">
        <v>0</v>
      </c>
      <c r="BZ259" s="55">
        <v>0</v>
      </c>
      <c r="CA259" s="55">
        <v>0</v>
      </c>
      <c r="CB259" s="55">
        <v>0</v>
      </c>
      <c r="CC259" s="55">
        <v>0</v>
      </c>
      <c r="CD259" s="55">
        <v>0</v>
      </c>
      <c r="CE259" s="55">
        <v>0</v>
      </c>
      <c r="CF259" s="55">
        <v>0</v>
      </c>
      <c r="CG259" s="55">
        <v>0</v>
      </c>
      <c r="CH259" s="55">
        <v>0</v>
      </c>
      <c r="CI259" s="55">
        <v>0</v>
      </c>
      <c r="CJ259" s="55">
        <v>0</v>
      </c>
      <c r="CK259" s="55">
        <v>0</v>
      </c>
      <c r="CL259" s="55">
        <v>0</v>
      </c>
      <c r="CM259" s="55">
        <v>0</v>
      </c>
      <c r="CN259" s="55">
        <v>0</v>
      </c>
      <c r="CO259" s="55">
        <v>0</v>
      </c>
      <c r="CP259" s="55">
        <v>0</v>
      </c>
      <c r="CQ259" s="55">
        <v>0</v>
      </c>
      <c r="CR259" s="55">
        <v>0</v>
      </c>
      <c r="CS259" s="55">
        <v>0</v>
      </c>
      <c r="CT259" s="55">
        <v>0</v>
      </c>
      <c r="CU259" s="55">
        <v>0</v>
      </c>
      <c r="CV259" s="55">
        <v>0</v>
      </c>
      <c r="CW259" s="55">
        <v>0</v>
      </c>
      <c r="CX259" s="55">
        <v>0</v>
      </c>
      <c r="CY259" s="55">
        <v>0</v>
      </c>
      <c r="CZ259" s="55">
        <v>0</v>
      </c>
      <c r="DA259" s="55">
        <v>0</v>
      </c>
      <c r="DB259" s="55">
        <v>0</v>
      </c>
      <c r="DC259" s="55">
        <v>0</v>
      </c>
      <c r="DD259" s="55">
        <v>0</v>
      </c>
      <c r="DE259" s="55">
        <v>0</v>
      </c>
      <c r="DF259" s="55">
        <v>0</v>
      </c>
      <c r="DG259" s="55">
        <v>0</v>
      </c>
      <c r="DH259" s="55">
        <v>0</v>
      </c>
      <c r="DI259" s="55">
        <v>0</v>
      </c>
      <c r="DJ259" s="55">
        <v>0</v>
      </c>
      <c r="DK259" s="55">
        <v>0</v>
      </c>
      <c r="DL259" s="55">
        <v>0</v>
      </c>
      <c r="DM259" s="55">
        <v>0</v>
      </c>
      <c r="DN259" s="55">
        <v>0</v>
      </c>
      <c r="DO259" s="55">
        <v>0</v>
      </c>
      <c r="DP259" s="55">
        <v>0</v>
      </c>
      <c r="DQ259" s="55">
        <v>0</v>
      </c>
      <c r="DR259" s="55">
        <v>0</v>
      </c>
      <c r="DS259" s="55">
        <v>0</v>
      </c>
      <c r="DT259" s="55">
        <v>0</v>
      </c>
      <c r="DU259" s="55">
        <v>0</v>
      </c>
      <c r="DV259" s="55">
        <v>0</v>
      </c>
      <c r="DW259" s="55">
        <v>0</v>
      </c>
      <c r="DX259" s="55">
        <v>0</v>
      </c>
      <c r="DY259" s="55">
        <v>0</v>
      </c>
      <c r="DZ259" s="55">
        <v>0</v>
      </c>
      <c r="EA259" s="55">
        <v>0</v>
      </c>
      <c r="EB259" s="55">
        <v>0</v>
      </c>
      <c r="EC259" s="55">
        <v>0</v>
      </c>
      <c r="ED259" s="55">
        <v>0</v>
      </c>
      <c r="EE259" s="55">
        <v>0</v>
      </c>
      <c r="EF259" s="55">
        <v>0</v>
      </c>
      <c r="EG259" s="55">
        <v>0</v>
      </c>
      <c r="EH259" s="55">
        <v>0</v>
      </c>
      <c r="EI259" s="55">
        <v>0</v>
      </c>
      <c r="EJ259" s="55">
        <v>0</v>
      </c>
      <c r="EK259" s="55">
        <v>0</v>
      </c>
      <c r="EL259" s="55">
        <v>0</v>
      </c>
      <c r="EM259" s="55">
        <v>0</v>
      </c>
      <c r="EN259" s="55">
        <v>160.57371520996094</v>
      </c>
      <c r="EO259" s="55">
        <v>241.16561889648438</v>
      </c>
      <c r="EP259" s="55">
        <v>257.18182373046875</v>
      </c>
      <c r="EQ259" s="55">
        <v>244.91148376464844</v>
      </c>
      <c r="ER259" s="55">
        <v>219.37211608886719</v>
      </c>
      <c r="ES259" s="55">
        <v>189.45082092285156</v>
      </c>
      <c r="ET259" s="55">
        <v>159.69905090332031</v>
      </c>
      <c r="EU259" s="55">
        <v>132.55659484863281</v>
      </c>
      <c r="EV259" s="55">
        <v>108.92474365234375</v>
      </c>
      <c r="EW259" s="55">
        <v>89.487266540527344</v>
      </c>
      <c r="EX259" s="55">
        <v>74.079673767089844</v>
      </c>
      <c r="EY259" s="55">
        <v>61.656898498535156</v>
      </c>
      <c r="EZ259" s="55">
        <v>51.630104064941406</v>
      </c>
      <c r="FA259" s="55">
        <v>43.539794921875</v>
      </c>
      <c r="FB259" s="55">
        <v>37.014652252197266</v>
      </c>
      <c r="FC259" s="55">
        <v>31.752965927124023</v>
      </c>
      <c r="FD259" s="55">
        <v>27.510427474975586</v>
      </c>
      <c r="FE259" s="55">
        <v>24.089906692504883</v>
      </c>
      <c r="FF259" s="55">
        <v>21.331926345825195</v>
      </c>
      <c r="FG259" s="55">
        <v>19.107357025146484</v>
      </c>
      <c r="FH259" s="55">
        <v>17.698421478271484</v>
      </c>
      <c r="FI259" s="55">
        <v>16.441192626953125</v>
      </c>
      <c r="FJ259" s="55">
        <v>15.230717658996582</v>
      </c>
      <c r="FK259" s="55">
        <v>13.847332000732422</v>
      </c>
      <c r="FL259" s="55">
        <v>11.770489692687988</v>
      </c>
      <c r="FM259" s="55">
        <v>9.7746267318725586</v>
      </c>
      <c r="FN259" s="55">
        <v>8.0233182907104492</v>
      </c>
      <c r="FO259" s="55">
        <v>6.5422682762145996</v>
      </c>
      <c r="FP259" s="55">
        <v>5.3126974105834961</v>
      </c>
      <c r="FQ259" s="55">
        <v>4.3024740219116211</v>
      </c>
      <c r="FR259" s="55">
        <v>3.4780197143554688</v>
      </c>
      <c r="FS259" s="55">
        <v>2.8080990314483643</v>
      </c>
      <c r="FT259" s="55">
        <v>2.2653224468231201</v>
      </c>
      <c r="FU259" s="55">
        <v>1.8264567852020264</v>
      </c>
      <c r="FV259" s="55">
        <v>1.4720683097839355</v>
      </c>
      <c r="FW259" s="55">
        <v>1.1861191987991333</v>
      </c>
      <c r="FX259" s="55">
        <v>0.95553237199783325</v>
      </c>
      <c r="FY259" s="55">
        <v>0.76965928077697754</v>
      </c>
      <c r="FZ259" s="55">
        <v>0.61987251043319702</v>
      </c>
      <c r="GA259" s="55">
        <v>0.49918082356452942</v>
      </c>
      <c r="GB259" s="55">
        <v>0.40237012505531311</v>
      </c>
      <c r="GC259" s="55">
        <v>0.32434889674186707</v>
      </c>
      <c r="GD259" s="55">
        <v>0.26133966445922852</v>
      </c>
      <c r="GE259" s="55">
        <v>0.21054168045520782</v>
      </c>
      <c r="GF259" s="55">
        <v>0.16970998048782349</v>
      </c>
      <c r="GG259" s="55">
        <v>0.13683095574378967</v>
      </c>
      <c r="GH259" s="55">
        <v>0.11032890528440475</v>
      </c>
      <c r="GI259" s="55">
        <v>8.8977716863155365E-2</v>
      </c>
      <c r="GJ259" s="55">
        <v>7.176131010055542E-2</v>
      </c>
      <c r="GK259" s="55">
        <v>5.7868041098117828E-2</v>
      </c>
      <c r="GL259" s="55">
        <v>4.6654552221298218E-2</v>
      </c>
      <c r="GM259" s="55">
        <v>3.7605084478855133E-2</v>
      </c>
      <c r="GN259" s="55">
        <v>3.0305024236440659E-2</v>
      </c>
      <c r="GO259" s="55">
        <v>2.44181789457798E-2</v>
      </c>
      <c r="GP259" s="55">
        <v>1.9672373309731483E-2</v>
      </c>
      <c r="GQ259" s="55">
        <v>1.5847170725464821E-2</v>
      </c>
      <c r="GR259" s="55">
        <v>1.2764595448970795E-2</v>
      </c>
      <c r="GS259" s="55">
        <v>1.028077770024538E-2</v>
      </c>
      <c r="GT259" s="55">
        <v>8.2796113565564156E-3</v>
      </c>
      <c r="GU259" s="55">
        <v>6.6674225963652134E-3</v>
      </c>
    </row>
    <row r="260" spans="1:203" x14ac:dyDescent="0.45">
      <c r="A260" s="5" t="s">
        <v>3828</v>
      </c>
      <c r="B260" s="89">
        <v>78</v>
      </c>
      <c r="C260" s="89">
        <v>6</v>
      </c>
      <c r="D260" s="55">
        <v>0</v>
      </c>
      <c r="E260" s="55">
        <v>0</v>
      </c>
      <c r="F260" s="55">
        <v>0</v>
      </c>
      <c r="G260" s="55">
        <v>0</v>
      </c>
      <c r="H260" s="55">
        <v>0</v>
      </c>
      <c r="I260" s="55">
        <v>0</v>
      </c>
      <c r="J260" s="55">
        <v>0</v>
      </c>
      <c r="K260" s="55">
        <v>0</v>
      </c>
      <c r="L260" s="55">
        <v>0</v>
      </c>
      <c r="M260" s="55">
        <v>0</v>
      </c>
      <c r="N260" s="55">
        <v>0</v>
      </c>
      <c r="O260" s="55">
        <v>0</v>
      </c>
      <c r="P260" s="55">
        <v>0</v>
      </c>
      <c r="Q260" s="55">
        <v>0</v>
      </c>
      <c r="R260" s="55">
        <v>0</v>
      </c>
      <c r="S260" s="55">
        <v>0</v>
      </c>
      <c r="T260" s="55">
        <v>0</v>
      </c>
      <c r="U260" s="55">
        <v>0</v>
      </c>
      <c r="V260" s="55">
        <v>0</v>
      </c>
      <c r="W260" s="55">
        <v>0</v>
      </c>
      <c r="X260" s="55">
        <v>0</v>
      </c>
      <c r="Y260" s="55">
        <v>0</v>
      </c>
      <c r="Z260" s="55">
        <v>0</v>
      </c>
      <c r="AA260" s="55">
        <v>0</v>
      </c>
      <c r="AB260" s="55">
        <v>0</v>
      </c>
      <c r="AC260" s="55">
        <v>0</v>
      </c>
      <c r="AD260" s="55">
        <v>0</v>
      </c>
      <c r="AE260" s="55">
        <v>0</v>
      </c>
      <c r="AF260" s="55">
        <v>0</v>
      </c>
      <c r="AG260" s="55">
        <v>0</v>
      </c>
      <c r="AH260" s="55">
        <v>0</v>
      </c>
      <c r="AI260" s="55">
        <v>0</v>
      </c>
      <c r="AJ260" s="55">
        <v>0</v>
      </c>
      <c r="AK260" s="55">
        <v>0</v>
      </c>
      <c r="AL260" s="55">
        <v>0</v>
      </c>
      <c r="AM260" s="55">
        <v>0</v>
      </c>
      <c r="AN260" s="55">
        <v>0</v>
      </c>
      <c r="AO260" s="55">
        <v>0</v>
      </c>
      <c r="AP260" s="55">
        <v>0</v>
      </c>
      <c r="AQ260" s="55">
        <v>0</v>
      </c>
      <c r="AR260" s="55">
        <v>0</v>
      </c>
      <c r="AS260" s="55">
        <v>0</v>
      </c>
      <c r="AT260" s="55">
        <v>0</v>
      </c>
      <c r="AU260" s="55">
        <v>0</v>
      </c>
      <c r="AV260" s="55">
        <v>0</v>
      </c>
      <c r="AW260" s="55">
        <v>0</v>
      </c>
      <c r="AX260" s="55">
        <v>0</v>
      </c>
      <c r="AY260" s="55">
        <v>0</v>
      </c>
      <c r="AZ260" s="55">
        <v>0</v>
      </c>
      <c r="BA260" s="55">
        <v>0</v>
      </c>
      <c r="BB260" s="55">
        <v>0</v>
      </c>
      <c r="BC260" s="55">
        <v>0</v>
      </c>
      <c r="BD260" s="55">
        <v>0</v>
      </c>
      <c r="BE260" s="55">
        <v>0</v>
      </c>
      <c r="BF260" s="55">
        <v>0</v>
      </c>
      <c r="BG260" s="55">
        <v>0</v>
      </c>
      <c r="BH260" s="55">
        <v>0</v>
      </c>
      <c r="BI260" s="55">
        <v>0</v>
      </c>
      <c r="BJ260" s="55">
        <v>0</v>
      </c>
      <c r="BK260" s="55">
        <v>0</v>
      </c>
      <c r="BL260" s="55">
        <v>0</v>
      </c>
      <c r="BM260" s="55">
        <v>0</v>
      </c>
      <c r="BN260" s="55">
        <v>0</v>
      </c>
      <c r="BO260" s="55">
        <v>0</v>
      </c>
      <c r="BP260" s="55">
        <v>0</v>
      </c>
      <c r="BQ260" s="55">
        <v>0</v>
      </c>
      <c r="BR260" s="55">
        <v>0</v>
      </c>
      <c r="BS260" s="55">
        <v>0</v>
      </c>
      <c r="BT260" s="55">
        <v>0</v>
      </c>
      <c r="BU260" s="55">
        <v>0</v>
      </c>
      <c r="BV260" s="55">
        <v>0</v>
      </c>
      <c r="BW260" s="55">
        <v>0</v>
      </c>
      <c r="BX260" s="55">
        <v>0</v>
      </c>
      <c r="BY260" s="55">
        <v>0</v>
      </c>
      <c r="BZ260" s="55">
        <v>0</v>
      </c>
      <c r="CA260" s="55">
        <v>0</v>
      </c>
      <c r="CB260" s="55">
        <v>0</v>
      </c>
      <c r="CC260" s="55">
        <v>0</v>
      </c>
      <c r="CD260" s="55">
        <v>0</v>
      </c>
      <c r="CE260" s="55">
        <v>0</v>
      </c>
      <c r="CF260" s="55">
        <v>0</v>
      </c>
      <c r="CG260" s="55">
        <v>0</v>
      </c>
      <c r="CH260" s="55">
        <v>0</v>
      </c>
      <c r="CI260" s="55">
        <v>0</v>
      </c>
      <c r="CJ260" s="55">
        <v>0</v>
      </c>
      <c r="CK260" s="55">
        <v>0</v>
      </c>
      <c r="CL260" s="55">
        <v>0</v>
      </c>
      <c r="CM260" s="55">
        <v>0</v>
      </c>
      <c r="CN260" s="55">
        <v>0</v>
      </c>
      <c r="CO260" s="55">
        <v>0</v>
      </c>
      <c r="CP260" s="55">
        <v>0</v>
      </c>
      <c r="CQ260" s="55">
        <v>0</v>
      </c>
      <c r="CR260" s="55">
        <v>0</v>
      </c>
      <c r="CS260" s="55">
        <v>0</v>
      </c>
      <c r="CT260" s="55">
        <v>0</v>
      </c>
      <c r="CU260" s="55">
        <v>0</v>
      </c>
      <c r="CV260" s="55">
        <v>0</v>
      </c>
      <c r="CW260" s="55">
        <v>0</v>
      </c>
      <c r="CX260" s="55">
        <v>0</v>
      </c>
      <c r="CY260" s="55">
        <v>0</v>
      </c>
      <c r="CZ260" s="55">
        <v>0</v>
      </c>
      <c r="DA260" s="55">
        <v>0</v>
      </c>
      <c r="DB260" s="55">
        <v>0</v>
      </c>
      <c r="DC260" s="55">
        <v>0</v>
      </c>
      <c r="DD260" s="55">
        <v>0</v>
      </c>
      <c r="DE260" s="55">
        <v>0</v>
      </c>
      <c r="DF260" s="55">
        <v>0</v>
      </c>
      <c r="DG260" s="55">
        <v>0</v>
      </c>
      <c r="DH260" s="55">
        <v>0</v>
      </c>
      <c r="DI260" s="55">
        <v>0</v>
      </c>
      <c r="DJ260" s="55">
        <v>0</v>
      </c>
      <c r="DK260" s="55">
        <v>0</v>
      </c>
      <c r="DL260" s="55">
        <v>0</v>
      </c>
      <c r="DM260" s="55">
        <v>0</v>
      </c>
      <c r="DN260" s="55">
        <v>0</v>
      </c>
      <c r="DO260" s="55">
        <v>0</v>
      </c>
      <c r="DP260" s="55">
        <v>0</v>
      </c>
      <c r="DQ260" s="55">
        <v>0</v>
      </c>
      <c r="DR260" s="55">
        <v>0</v>
      </c>
      <c r="DS260" s="55">
        <v>0</v>
      </c>
      <c r="DT260" s="55">
        <v>0</v>
      </c>
      <c r="DU260" s="55">
        <v>0</v>
      </c>
      <c r="DV260" s="55">
        <v>0</v>
      </c>
      <c r="DW260" s="55">
        <v>0</v>
      </c>
      <c r="DX260" s="55">
        <v>0</v>
      </c>
      <c r="DY260" s="55">
        <v>0</v>
      </c>
      <c r="DZ260" s="55">
        <v>0</v>
      </c>
      <c r="EA260" s="55">
        <v>0</v>
      </c>
      <c r="EB260" s="55">
        <v>0</v>
      </c>
      <c r="EC260" s="55">
        <v>0</v>
      </c>
      <c r="ED260" s="55">
        <v>0</v>
      </c>
      <c r="EE260" s="55">
        <v>0</v>
      </c>
      <c r="EF260" s="55">
        <v>0</v>
      </c>
      <c r="EG260" s="55">
        <v>0</v>
      </c>
      <c r="EH260" s="55">
        <v>0</v>
      </c>
      <c r="EI260" s="55">
        <v>0</v>
      </c>
      <c r="EJ260" s="55">
        <v>0</v>
      </c>
      <c r="EK260" s="55">
        <v>0</v>
      </c>
      <c r="EL260" s="55">
        <v>0</v>
      </c>
      <c r="EM260" s="55">
        <v>0</v>
      </c>
      <c r="EN260" s="55">
        <v>109.69517517089844</v>
      </c>
      <c r="EO260" s="55">
        <v>180.74803161621094</v>
      </c>
      <c r="EP260" s="55">
        <v>181.17303466796875</v>
      </c>
      <c r="EQ260" s="55">
        <v>158.37730407714844</v>
      </c>
      <c r="ER260" s="55">
        <v>133.76719665527344</v>
      </c>
      <c r="ES260" s="55">
        <v>108.70845794677734</v>
      </c>
      <c r="ET260" s="55">
        <v>85.908660888671875</v>
      </c>
      <c r="EU260" s="55">
        <v>66.8145751953125</v>
      </c>
      <c r="EV260" s="55">
        <v>51.813529968261719</v>
      </c>
      <c r="EW260" s="55">
        <v>40.467105865478516</v>
      </c>
      <c r="EX260" s="55">
        <v>31.835525512695313</v>
      </c>
      <c r="EY260" s="55">
        <v>25.283063888549805</v>
      </c>
      <c r="EZ260" s="55">
        <v>20.320775985717773</v>
      </c>
      <c r="FA260" s="55">
        <v>16.56831169128418</v>
      </c>
      <c r="FB260" s="55">
        <v>13.725818634033203</v>
      </c>
      <c r="FC260" s="55">
        <v>11.094817161560059</v>
      </c>
      <c r="FD260" s="55">
        <v>8.5603494644165039</v>
      </c>
      <c r="FE260" s="55">
        <v>6.5136756896972656</v>
      </c>
      <c r="FF260" s="55">
        <v>4.9288372993469238</v>
      </c>
      <c r="FG260" s="55">
        <v>3.7193813323974609</v>
      </c>
      <c r="FH260" s="55">
        <v>2.8028087615966797</v>
      </c>
      <c r="FI260" s="55">
        <v>2.1101818084716797</v>
      </c>
      <c r="FJ260" s="55">
        <v>1.5876880884170532</v>
      </c>
      <c r="FK260" s="55">
        <v>1.194090723991394</v>
      </c>
      <c r="FL260" s="55">
        <v>0.89791834354400635</v>
      </c>
      <c r="FM260" s="55">
        <v>0.67514193058013916</v>
      </c>
      <c r="FN260" s="55">
        <v>0.50759977102279663</v>
      </c>
      <c r="FO260" s="55">
        <v>0.38162690401077271</v>
      </c>
      <c r="FP260" s="55">
        <v>0.28691130876541138</v>
      </c>
      <c r="FQ260" s="55">
        <v>0.21569432318210602</v>
      </c>
      <c r="FR260" s="55">
        <v>0.16214604675769806</v>
      </c>
      <c r="FS260" s="55">
        <v>0.12188606709241867</v>
      </c>
      <c r="FT260" s="55">
        <v>9.1618604958057404E-2</v>
      </c>
      <c r="FU260" s="55">
        <v>6.8864829838275909E-2</v>
      </c>
      <c r="FV260" s="55">
        <v>5.1760118454694748E-2</v>
      </c>
      <c r="FW260" s="55">
        <v>3.8902156054973602E-2</v>
      </c>
      <c r="FX260" s="55">
        <v>2.9237309470772743E-2</v>
      </c>
      <c r="FY260" s="55">
        <v>2.1972795948386192E-2</v>
      </c>
      <c r="FZ260" s="55">
        <v>1.651260070502758E-2</v>
      </c>
      <c r="GA260" s="55">
        <v>1.2408941052854061E-2</v>
      </c>
      <c r="GB260" s="55">
        <v>9.3253133818507195E-3</v>
      </c>
      <c r="GC260" s="55">
        <v>7.0088603533804417E-3</v>
      </c>
      <c r="GD260" s="55">
        <v>5.2678212523460388E-3</v>
      </c>
      <c r="GE260" s="55">
        <v>3.9592976681888103E-3</v>
      </c>
      <c r="GF260" s="55">
        <v>2.9761111363768578E-3</v>
      </c>
      <c r="GG260" s="55">
        <v>2.2372137755155563E-3</v>
      </c>
      <c r="GH260" s="55">
        <v>1.6817949945107102E-3</v>
      </c>
      <c r="GI260" s="55">
        <v>1.2641927460208535E-3</v>
      </c>
      <c r="GJ260" s="55">
        <v>9.504651534371078E-4</v>
      </c>
      <c r="GK260" s="55">
        <v>7.1451260009780526E-4</v>
      </c>
      <c r="GL260" s="55">
        <v>5.371051374822855E-4</v>
      </c>
      <c r="GM260" s="55">
        <v>4.0373243973590434E-4</v>
      </c>
      <c r="GN260" s="55">
        <v>3.034653200302273E-4</v>
      </c>
      <c r="GO260" s="55">
        <v>2.2809149231761694E-4</v>
      </c>
      <c r="GP260" s="55">
        <v>1.7143471632152796E-4</v>
      </c>
      <c r="GQ260" s="55">
        <v>1.2884858006145805E-4</v>
      </c>
      <c r="GR260" s="55">
        <v>9.683764073997736E-5</v>
      </c>
      <c r="GS260" s="55">
        <v>7.2776478191372007E-5</v>
      </c>
      <c r="GT260" s="55">
        <v>5.4681662732036784E-5</v>
      </c>
      <c r="GU260" s="55">
        <v>4.1099800000665709E-5</v>
      </c>
    </row>
    <row r="261" spans="1:203" x14ac:dyDescent="0.45">
      <c r="A261" s="5" t="s">
        <v>3828</v>
      </c>
      <c r="B261" s="89">
        <v>79</v>
      </c>
      <c r="C261" s="89">
        <v>8</v>
      </c>
      <c r="D261" s="55">
        <v>0</v>
      </c>
      <c r="E261" s="55">
        <v>0</v>
      </c>
      <c r="F261" s="55">
        <v>0</v>
      </c>
      <c r="G261" s="55">
        <v>0</v>
      </c>
      <c r="H261" s="55">
        <v>0</v>
      </c>
      <c r="I261" s="55">
        <v>0</v>
      </c>
      <c r="J261" s="55">
        <v>0</v>
      </c>
      <c r="K261" s="55">
        <v>0</v>
      </c>
      <c r="L261" s="55">
        <v>0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55">
        <v>0</v>
      </c>
      <c r="X261" s="55">
        <v>0</v>
      </c>
      <c r="Y261" s="55">
        <v>0</v>
      </c>
      <c r="Z261" s="55">
        <v>0</v>
      </c>
      <c r="AA261" s="55">
        <v>0</v>
      </c>
      <c r="AB261" s="55">
        <v>0</v>
      </c>
      <c r="AC261" s="55">
        <v>0</v>
      </c>
      <c r="AD261" s="55">
        <v>0</v>
      </c>
      <c r="AE261" s="55">
        <v>0</v>
      </c>
      <c r="AF261" s="55">
        <v>0</v>
      </c>
      <c r="AG261" s="55">
        <v>0</v>
      </c>
      <c r="AH261" s="55">
        <v>0</v>
      </c>
      <c r="AI261" s="55">
        <v>0</v>
      </c>
      <c r="AJ261" s="55">
        <v>0</v>
      </c>
      <c r="AK261" s="55">
        <v>0</v>
      </c>
      <c r="AL261" s="55">
        <v>0</v>
      </c>
      <c r="AM261" s="55">
        <v>0</v>
      </c>
      <c r="AN261" s="55">
        <v>0</v>
      </c>
      <c r="AO261" s="55">
        <v>0</v>
      </c>
      <c r="AP261" s="55">
        <v>0</v>
      </c>
      <c r="AQ261" s="55">
        <v>0</v>
      </c>
      <c r="AR261" s="55">
        <v>0</v>
      </c>
      <c r="AS261" s="55">
        <v>0</v>
      </c>
      <c r="AT261" s="55">
        <v>0</v>
      </c>
      <c r="AU261" s="55">
        <v>0</v>
      </c>
      <c r="AV261" s="55">
        <v>0</v>
      </c>
      <c r="AW261" s="55">
        <v>0</v>
      </c>
      <c r="AX261" s="55">
        <v>0</v>
      </c>
      <c r="AY261" s="55">
        <v>0</v>
      </c>
      <c r="AZ261" s="55">
        <v>0</v>
      </c>
      <c r="BA261" s="55">
        <v>0</v>
      </c>
      <c r="BB261" s="55">
        <v>0</v>
      </c>
      <c r="BC261" s="55">
        <v>0</v>
      </c>
      <c r="BD261" s="55">
        <v>0</v>
      </c>
      <c r="BE261" s="55">
        <v>0</v>
      </c>
      <c r="BF261" s="55">
        <v>0</v>
      </c>
      <c r="BG261" s="55">
        <v>0</v>
      </c>
      <c r="BH261" s="55">
        <v>0</v>
      </c>
      <c r="BI261" s="55">
        <v>0</v>
      </c>
      <c r="BJ261" s="55">
        <v>0</v>
      </c>
      <c r="BK261" s="55">
        <v>0</v>
      </c>
      <c r="BL261" s="55">
        <v>0</v>
      </c>
      <c r="BM261" s="55">
        <v>0</v>
      </c>
      <c r="BN261" s="55">
        <v>0</v>
      </c>
      <c r="BO261" s="55">
        <v>0</v>
      </c>
      <c r="BP261" s="55">
        <v>0</v>
      </c>
      <c r="BQ261" s="55">
        <v>0</v>
      </c>
      <c r="BR261" s="55">
        <v>0</v>
      </c>
      <c r="BS261" s="55">
        <v>0</v>
      </c>
      <c r="BT261" s="55">
        <v>0</v>
      </c>
      <c r="BU261" s="55">
        <v>0</v>
      </c>
      <c r="BV261" s="55">
        <v>0</v>
      </c>
      <c r="BW261" s="55">
        <v>0</v>
      </c>
      <c r="BX261" s="55">
        <v>0</v>
      </c>
      <c r="BY261" s="55">
        <v>0</v>
      </c>
      <c r="BZ261" s="55">
        <v>0</v>
      </c>
      <c r="CA261" s="55">
        <v>0</v>
      </c>
      <c r="CB261" s="55">
        <v>0</v>
      </c>
      <c r="CC261" s="55">
        <v>0</v>
      </c>
      <c r="CD261" s="55">
        <v>0</v>
      </c>
      <c r="CE261" s="55">
        <v>0</v>
      </c>
      <c r="CF261" s="55">
        <v>0</v>
      </c>
      <c r="CG261" s="55">
        <v>0</v>
      </c>
      <c r="CH261" s="55">
        <v>0</v>
      </c>
      <c r="CI261" s="55">
        <v>0</v>
      </c>
      <c r="CJ261" s="55">
        <v>0</v>
      </c>
      <c r="CK261" s="55">
        <v>0</v>
      </c>
      <c r="CL261" s="55">
        <v>0</v>
      </c>
      <c r="CM261" s="55">
        <v>0</v>
      </c>
      <c r="CN261" s="55">
        <v>0</v>
      </c>
      <c r="CO261" s="55">
        <v>0</v>
      </c>
      <c r="CP261" s="55">
        <v>0</v>
      </c>
      <c r="CQ261" s="55">
        <v>0</v>
      </c>
      <c r="CR261" s="55">
        <v>0</v>
      </c>
      <c r="CS261" s="55">
        <v>0</v>
      </c>
      <c r="CT261" s="55">
        <v>0</v>
      </c>
      <c r="CU261" s="55">
        <v>0</v>
      </c>
      <c r="CV261" s="55">
        <v>0</v>
      </c>
      <c r="CW261" s="55">
        <v>0</v>
      </c>
      <c r="CX261" s="55">
        <v>0</v>
      </c>
      <c r="CY261" s="55">
        <v>0</v>
      </c>
      <c r="CZ261" s="55">
        <v>0</v>
      </c>
      <c r="DA261" s="55">
        <v>0</v>
      </c>
      <c r="DB261" s="55">
        <v>0</v>
      </c>
      <c r="DC261" s="55">
        <v>0</v>
      </c>
      <c r="DD261" s="55">
        <v>0</v>
      </c>
      <c r="DE261" s="55">
        <v>0</v>
      </c>
      <c r="DF261" s="55">
        <v>0</v>
      </c>
      <c r="DG261" s="55">
        <v>0</v>
      </c>
      <c r="DH261" s="55">
        <v>0</v>
      </c>
      <c r="DI261" s="55">
        <v>0</v>
      </c>
      <c r="DJ261" s="55">
        <v>0</v>
      </c>
      <c r="DK261" s="55">
        <v>0</v>
      </c>
      <c r="DL261" s="55">
        <v>0</v>
      </c>
      <c r="DM261" s="55">
        <v>0</v>
      </c>
      <c r="DN261" s="55">
        <v>0</v>
      </c>
      <c r="DO261" s="55">
        <v>0</v>
      </c>
      <c r="DP261" s="55">
        <v>0</v>
      </c>
      <c r="DQ261" s="55">
        <v>0</v>
      </c>
      <c r="DR261" s="55">
        <v>0</v>
      </c>
      <c r="DS261" s="55">
        <v>0</v>
      </c>
      <c r="DT261" s="55">
        <v>0</v>
      </c>
      <c r="DU261" s="55">
        <v>0</v>
      </c>
      <c r="DV261" s="55">
        <v>0</v>
      </c>
      <c r="DW261" s="55">
        <v>0</v>
      </c>
      <c r="DX261" s="55">
        <v>0</v>
      </c>
      <c r="DY261" s="55">
        <v>0</v>
      </c>
      <c r="DZ261" s="55">
        <v>0</v>
      </c>
      <c r="EA261" s="55">
        <v>0</v>
      </c>
      <c r="EB261" s="55">
        <v>0</v>
      </c>
      <c r="EC261" s="55">
        <v>0</v>
      </c>
      <c r="ED261" s="55">
        <v>0</v>
      </c>
      <c r="EE261" s="55">
        <v>0</v>
      </c>
      <c r="EF261" s="55">
        <v>0</v>
      </c>
      <c r="EG261" s="55">
        <v>0</v>
      </c>
      <c r="EH261" s="55">
        <v>0</v>
      </c>
      <c r="EI261" s="55">
        <v>0</v>
      </c>
      <c r="EJ261" s="55">
        <v>0</v>
      </c>
      <c r="EK261" s="55">
        <v>0</v>
      </c>
      <c r="EL261" s="55">
        <v>0</v>
      </c>
      <c r="EM261" s="55">
        <v>0</v>
      </c>
      <c r="EN261" s="55">
        <v>226.36456298828125</v>
      </c>
      <c r="EO261" s="55">
        <v>302.60595703125</v>
      </c>
      <c r="EP261" s="55">
        <v>319.34716796875</v>
      </c>
      <c r="EQ261" s="55">
        <v>315.35955810546875</v>
      </c>
      <c r="ER261" s="55">
        <v>298.588134765625</v>
      </c>
      <c r="ES261" s="55">
        <v>274.96633911132813</v>
      </c>
      <c r="ET261" s="55">
        <v>248.70753479003906</v>
      </c>
      <c r="EU261" s="55">
        <v>222.53469848632813</v>
      </c>
      <c r="EV261" s="55">
        <v>197.77835083007813</v>
      </c>
      <c r="EW261" s="55">
        <v>175.37554931640625</v>
      </c>
      <c r="EX261" s="55">
        <v>155.91007995605469</v>
      </c>
      <c r="EY261" s="55">
        <v>138.83616638183594</v>
      </c>
      <c r="EZ261" s="55">
        <v>123.84484100341797</v>
      </c>
      <c r="FA261" s="55">
        <v>110.68064117431641</v>
      </c>
      <c r="FB261" s="55">
        <v>99.120620727539063</v>
      </c>
      <c r="FC261" s="55">
        <v>88.973274230957031</v>
      </c>
      <c r="FD261" s="55">
        <v>80.052642822265625</v>
      </c>
      <c r="FE261" s="55">
        <v>72.212913513183594</v>
      </c>
      <c r="FF261" s="55">
        <v>65.323738098144531</v>
      </c>
      <c r="FG261" s="55">
        <v>59.270236968994141</v>
      </c>
      <c r="FH261" s="55">
        <v>53.974246978759766</v>
      </c>
      <c r="FI261" s="55">
        <v>49.502754211425781</v>
      </c>
      <c r="FJ261" s="55">
        <v>45.592140197753906</v>
      </c>
      <c r="FK261" s="55">
        <v>42.022663116455078</v>
      </c>
      <c r="FL261" s="55">
        <v>38.833419799804688</v>
      </c>
      <c r="FM261" s="55">
        <v>36.02069091796875</v>
      </c>
      <c r="FN261" s="55">
        <v>33.548805236816406</v>
      </c>
      <c r="FO261" s="55">
        <v>31.376943588256836</v>
      </c>
      <c r="FP261" s="55">
        <v>29.467647552490234</v>
      </c>
      <c r="FQ261" s="55">
        <v>27.787044525146484</v>
      </c>
      <c r="FR261" s="55">
        <v>26.300788879394531</v>
      </c>
      <c r="FS261" s="55">
        <v>24.644569396972656</v>
      </c>
      <c r="FT261" s="55">
        <v>22.422935485839844</v>
      </c>
      <c r="FU261" s="55">
        <v>20.127349853515625</v>
      </c>
      <c r="FV261" s="55">
        <v>17.923702239990234</v>
      </c>
      <c r="FW261" s="55">
        <v>15.883261680603027</v>
      </c>
      <c r="FX261" s="55">
        <v>14.028373718261719</v>
      </c>
      <c r="FY261" s="55">
        <v>12.363740921020508</v>
      </c>
      <c r="FZ261" s="55">
        <v>10.881388664245605</v>
      </c>
      <c r="GA261" s="55">
        <v>9.5678606033325195</v>
      </c>
      <c r="GB261" s="55">
        <v>8.4081783294677734</v>
      </c>
      <c r="GC261" s="55">
        <v>7.3874893188476563</v>
      </c>
      <c r="GD261" s="55">
        <v>6.4892964363098145</v>
      </c>
      <c r="GE261" s="55">
        <v>5.6993565559387207</v>
      </c>
      <c r="GF261" s="55">
        <v>5.0056085586547852</v>
      </c>
      <c r="GG261" s="55">
        <v>4.3963131904602051</v>
      </c>
      <c r="GH261" s="55">
        <v>3.8610484600067139</v>
      </c>
      <c r="GI261" s="55">
        <v>3.3908476829528809</v>
      </c>
      <c r="GJ261" s="55">
        <v>2.9778480529785156</v>
      </c>
      <c r="GK261" s="55">
        <v>2.6151163578033447</v>
      </c>
      <c r="GL261" s="55">
        <v>2.2965497970581055</v>
      </c>
      <c r="GM261" s="55">
        <v>2.0167796611785889</v>
      </c>
      <c r="GN261" s="55">
        <v>1.7710866928100586</v>
      </c>
      <c r="GO261" s="55">
        <v>1.5553228855133057</v>
      </c>
      <c r="GP261" s="55">
        <v>1.3658438920974731</v>
      </c>
      <c r="GQ261" s="55">
        <v>1.1994338035583496</v>
      </c>
      <c r="GR261" s="55">
        <v>1.0531919002532959</v>
      </c>
      <c r="GS261" s="55">
        <v>0.92470687627792358</v>
      </c>
      <c r="GT261" s="55">
        <v>0.81183141469955444</v>
      </c>
      <c r="GU261" s="55">
        <v>0.71268701553344727</v>
      </c>
    </row>
    <row r="262" spans="1:203" x14ac:dyDescent="0.45">
      <c r="A262" s="5" t="s">
        <v>3828</v>
      </c>
      <c r="B262" s="89">
        <v>80</v>
      </c>
      <c r="C262" s="89">
        <v>9</v>
      </c>
      <c r="D262" s="55">
        <v>0</v>
      </c>
      <c r="E262" s="55">
        <v>0</v>
      </c>
      <c r="F262" s="55">
        <v>0</v>
      </c>
      <c r="G262" s="55">
        <v>0</v>
      </c>
      <c r="H262" s="55">
        <v>0</v>
      </c>
      <c r="I262" s="55">
        <v>0</v>
      </c>
      <c r="J262" s="55">
        <v>0</v>
      </c>
      <c r="K262" s="55">
        <v>0</v>
      </c>
      <c r="L262" s="55">
        <v>0</v>
      </c>
      <c r="M262" s="55">
        <v>0</v>
      </c>
      <c r="N262" s="55">
        <v>0</v>
      </c>
      <c r="O262" s="55">
        <v>0</v>
      </c>
      <c r="P262" s="55">
        <v>0</v>
      </c>
      <c r="Q262" s="55">
        <v>0</v>
      </c>
      <c r="R262" s="55">
        <v>0</v>
      </c>
      <c r="S262" s="55">
        <v>0</v>
      </c>
      <c r="T262" s="55">
        <v>0</v>
      </c>
      <c r="U262" s="55">
        <v>0</v>
      </c>
      <c r="V262" s="55">
        <v>0</v>
      </c>
      <c r="W262" s="55">
        <v>0</v>
      </c>
      <c r="X262" s="55">
        <v>0</v>
      </c>
      <c r="Y262" s="55">
        <v>0</v>
      </c>
      <c r="Z262" s="55">
        <v>0</v>
      </c>
      <c r="AA262" s="55">
        <v>0</v>
      </c>
      <c r="AB262" s="55">
        <v>0</v>
      </c>
      <c r="AC262" s="55">
        <v>0</v>
      </c>
      <c r="AD262" s="55">
        <v>0</v>
      </c>
      <c r="AE262" s="55">
        <v>0</v>
      </c>
      <c r="AF262" s="55">
        <v>0</v>
      </c>
      <c r="AG262" s="55">
        <v>0</v>
      </c>
      <c r="AH262" s="55">
        <v>0</v>
      </c>
      <c r="AI262" s="55">
        <v>0</v>
      </c>
      <c r="AJ262" s="55">
        <v>0</v>
      </c>
      <c r="AK262" s="55">
        <v>0</v>
      </c>
      <c r="AL262" s="55">
        <v>0</v>
      </c>
      <c r="AM262" s="55">
        <v>0</v>
      </c>
      <c r="AN262" s="55">
        <v>0</v>
      </c>
      <c r="AO262" s="55">
        <v>0</v>
      </c>
      <c r="AP262" s="55">
        <v>0</v>
      </c>
      <c r="AQ262" s="55">
        <v>0</v>
      </c>
      <c r="AR262" s="55">
        <v>0</v>
      </c>
      <c r="AS262" s="55">
        <v>0</v>
      </c>
      <c r="AT262" s="55">
        <v>0</v>
      </c>
      <c r="AU262" s="55">
        <v>0</v>
      </c>
      <c r="AV262" s="55">
        <v>0</v>
      </c>
      <c r="AW262" s="55">
        <v>0</v>
      </c>
      <c r="AX262" s="55">
        <v>0</v>
      </c>
      <c r="AY262" s="55">
        <v>0</v>
      </c>
      <c r="AZ262" s="55">
        <v>0</v>
      </c>
      <c r="BA262" s="55">
        <v>0</v>
      </c>
      <c r="BB262" s="55">
        <v>0</v>
      </c>
      <c r="BC262" s="55">
        <v>0</v>
      </c>
      <c r="BD262" s="55">
        <v>0</v>
      </c>
      <c r="BE262" s="55">
        <v>0</v>
      </c>
      <c r="BF262" s="55">
        <v>0</v>
      </c>
      <c r="BG262" s="55">
        <v>0</v>
      </c>
      <c r="BH262" s="55">
        <v>0</v>
      </c>
      <c r="BI262" s="55">
        <v>0</v>
      </c>
      <c r="BJ262" s="55">
        <v>0</v>
      </c>
      <c r="BK262" s="55">
        <v>0</v>
      </c>
      <c r="BL262" s="55">
        <v>0</v>
      </c>
      <c r="BM262" s="55">
        <v>0</v>
      </c>
      <c r="BN262" s="55">
        <v>0</v>
      </c>
      <c r="BO262" s="55">
        <v>0</v>
      </c>
      <c r="BP262" s="55">
        <v>0</v>
      </c>
      <c r="BQ262" s="55">
        <v>0</v>
      </c>
      <c r="BR262" s="55">
        <v>0</v>
      </c>
      <c r="BS262" s="55">
        <v>0</v>
      </c>
      <c r="BT262" s="55">
        <v>0</v>
      </c>
      <c r="BU262" s="55">
        <v>0</v>
      </c>
      <c r="BV262" s="55">
        <v>0</v>
      </c>
      <c r="BW262" s="55">
        <v>0</v>
      </c>
      <c r="BX262" s="55">
        <v>0</v>
      </c>
      <c r="BY262" s="55">
        <v>0</v>
      </c>
      <c r="BZ262" s="55">
        <v>0</v>
      </c>
      <c r="CA262" s="55">
        <v>0</v>
      </c>
      <c r="CB262" s="55">
        <v>0</v>
      </c>
      <c r="CC262" s="55">
        <v>0</v>
      </c>
      <c r="CD262" s="55">
        <v>0</v>
      </c>
      <c r="CE262" s="55">
        <v>0</v>
      </c>
      <c r="CF262" s="55">
        <v>0</v>
      </c>
      <c r="CG262" s="55">
        <v>0</v>
      </c>
      <c r="CH262" s="55">
        <v>0</v>
      </c>
      <c r="CI262" s="55">
        <v>0</v>
      </c>
      <c r="CJ262" s="55">
        <v>0</v>
      </c>
      <c r="CK262" s="55">
        <v>0</v>
      </c>
      <c r="CL262" s="55">
        <v>0</v>
      </c>
      <c r="CM262" s="55">
        <v>0</v>
      </c>
      <c r="CN262" s="55">
        <v>0</v>
      </c>
      <c r="CO262" s="55">
        <v>0</v>
      </c>
      <c r="CP262" s="55">
        <v>0</v>
      </c>
      <c r="CQ262" s="55">
        <v>0</v>
      </c>
      <c r="CR262" s="55">
        <v>0</v>
      </c>
      <c r="CS262" s="55">
        <v>0</v>
      </c>
      <c r="CT262" s="55">
        <v>0</v>
      </c>
      <c r="CU262" s="55">
        <v>0</v>
      </c>
      <c r="CV262" s="55">
        <v>0</v>
      </c>
      <c r="CW262" s="55">
        <v>0</v>
      </c>
      <c r="CX262" s="55">
        <v>0</v>
      </c>
      <c r="CY262" s="55">
        <v>0</v>
      </c>
      <c r="CZ262" s="55">
        <v>0</v>
      </c>
      <c r="DA262" s="55">
        <v>0</v>
      </c>
      <c r="DB262" s="55">
        <v>0</v>
      </c>
      <c r="DC262" s="55">
        <v>0</v>
      </c>
      <c r="DD262" s="55">
        <v>0</v>
      </c>
      <c r="DE262" s="55">
        <v>0</v>
      </c>
      <c r="DF262" s="55">
        <v>0</v>
      </c>
      <c r="DG262" s="55">
        <v>0</v>
      </c>
      <c r="DH262" s="55">
        <v>0</v>
      </c>
      <c r="DI262" s="55">
        <v>0</v>
      </c>
      <c r="DJ262" s="55">
        <v>0</v>
      </c>
      <c r="DK262" s="55">
        <v>0</v>
      </c>
      <c r="DL262" s="55">
        <v>0</v>
      </c>
      <c r="DM262" s="55">
        <v>0</v>
      </c>
      <c r="DN262" s="55">
        <v>0</v>
      </c>
      <c r="DO262" s="55">
        <v>0</v>
      </c>
      <c r="DP262" s="55">
        <v>0</v>
      </c>
      <c r="DQ262" s="55">
        <v>0</v>
      </c>
      <c r="DR262" s="55">
        <v>0</v>
      </c>
      <c r="DS262" s="55">
        <v>0</v>
      </c>
      <c r="DT262" s="55">
        <v>0</v>
      </c>
      <c r="DU262" s="55">
        <v>0</v>
      </c>
      <c r="DV262" s="55">
        <v>0</v>
      </c>
      <c r="DW262" s="55">
        <v>0</v>
      </c>
      <c r="DX262" s="55">
        <v>0</v>
      </c>
      <c r="DY262" s="55">
        <v>0</v>
      </c>
      <c r="DZ262" s="55">
        <v>0</v>
      </c>
      <c r="EA262" s="55">
        <v>0</v>
      </c>
      <c r="EB262" s="55">
        <v>0</v>
      </c>
      <c r="EC262" s="55">
        <v>0</v>
      </c>
      <c r="ED262" s="55">
        <v>0</v>
      </c>
      <c r="EE262" s="55">
        <v>0</v>
      </c>
      <c r="EF262" s="55">
        <v>0</v>
      </c>
      <c r="EG262" s="55">
        <v>0</v>
      </c>
      <c r="EH262" s="55">
        <v>0</v>
      </c>
      <c r="EI262" s="55">
        <v>0</v>
      </c>
      <c r="EJ262" s="55">
        <v>0</v>
      </c>
      <c r="EK262" s="55">
        <v>0</v>
      </c>
      <c r="EL262" s="55">
        <v>0</v>
      </c>
      <c r="EM262" s="55">
        <v>0</v>
      </c>
      <c r="EN262" s="55">
        <v>200.95402526855469</v>
      </c>
      <c r="EO262" s="55">
        <v>266.0899658203125</v>
      </c>
      <c r="EP262" s="55">
        <v>255.61257934570313</v>
      </c>
      <c r="EQ262" s="55">
        <v>227.27897644042969</v>
      </c>
      <c r="ER262" s="55">
        <v>194.35942077636719</v>
      </c>
      <c r="ES262" s="55">
        <v>162.80853271484375</v>
      </c>
      <c r="ET262" s="55">
        <v>134.76240539550781</v>
      </c>
      <c r="EU262" s="55">
        <v>110.72816467285156</v>
      </c>
      <c r="EV262" s="55">
        <v>91.459617614746094</v>
      </c>
      <c r="EW262" s="55">
        <v>76.077995300292969</v>
      </c>
      <c r="EX262" s="55">
        <v>63.651203155517578</v>
      </c>
      <c r="EY262" s="55">
        <v>53.584087371826172</v>
      </c>
      <c r="EZ262" s="55">
        <v>45.424404144287109</v>
      </c>
      <c r="FA262" s="55">
        <v>38.810050964355469</v>
      </c>
      <c r="FB262" s="55">
        <v>33.448402404785156</v>
      </c>
      <c r="FC262" s="55">
        <v>29.102193832397461</v>
      </c>
      <c r="FD262" s="55">
        <v>25.579069137573242</v>
      </c>
      <c r="FE262" s="55">
        <v>22.723197937011719</v>
      </c>
      <c r="FF262" s="55">
        <v>20.408107757568359</v>
      </c>
      <c r="FG262" s="55">
        <v>18.531375885009766</v>
      </c>
      <c r="FH262" s="55">
        <v>17.157691955566406</v>
      </c>
      <c r="FI262" s="55">
        <v>16.702817916870117</v>
      </c>
      <c r="FJ262" s="55">
        <v>15.848668098449707</v>
      </c>
      <c r="FK262" s="55">
        <v>14.849787712097168</v>
      </c>
      <c r="FL262" s="55">
        <v>14.010330200195313</v>
      </c>
      <c r="FM262" s="55">
        <v>13.339086532592773</v>
      </c>
      <c r="FN262" s="55">
        <v>12.799931526184082</v>
      </c>
      <c r="FO262" s="55">
        <v>12.364436149597168</v>
      </c>
      <c r="FP262" s="55">
        <v>12.011393547058105</v>
      </c>
      <c r="FQ262" s="55">
        <v>11.724381446838379</v>
      </c>
      <c r="FR262" s="55">
        <v>11.490461349487305</v>
      </c>
      <c r="FS262" s="55">
        <v>11.299293518066406</v>
      </c>
      <c r="FT262" s="55">
        <v>11.142491340637207</v>
      </c>
      <c r="FU262" s="55">
        <v>11.01312255859375</v>
      </c>
      <c r="FV262" s="55">
        <v>10.905148506164551</v>
      </c>
      <c r="FW262" s="55">
        <v>10.812520980834961</v>
      </c>
      <c r="FX262" s="55">
        <v>10.724441528320313</v>
      </c>
      <c r="FY262" s="55">
        <v>10.183901786804199</v>
      </c>
      <c r="FZ262" s="55">
        <v>8.8769693374633789</v>
      </c>
      <c r="GA262" s="55">
        <v>7.4931821823120117</v>
      </c>
      <c r="GB262" s="55">
        <v>6.2262358665466309</v>
      </c>
      <c r="GC262" s="55">
        <v>5.1270766258239746</v>
      </c>
      <c r="GD262" s="55">
        <v>4.1982574462890625</v>
      </c>
      <c r="GE262" s="55">
        <v>3.4253041744232178</v>
      </c>
      <c r="GF262" s="55">
        <v>2.7883460521697998</v>
      </c>
      <c r="GG262" s="55">
        <v>2.266524076461792</v>
      </c>
      <c r="GH262" s="55">
        <v>1.8405740261077881</v>
      </c>
      <c r="GI262" s="55">
        <v>1.4937622547149658</v>
      </c>
      <c r="GJ262" s="55">
        <v>1.2118091583251953</v>
      </c>
      <c r="GK262" s="55">
        <v>0.98279666900634766</v>
      </c>
      <c r="GL262" s="55">
        <v>0.79689502716064453</v>
      </c>
      <c r="GM262" s="55">
        <v>0.6460534930229187</v>
      </c>
      <c r="GN262" s="55">
        <v>0.52370482683181763</v>
      </c>
      <c r="GO262" s="55">
        <v>0.42449620366096497</v>
      </c>
      <c r="GP262" s="55">
        <v>0.34406188130378723</v>
      </c>
      <c r="GQ262" s="55">
        <v>0.27885887026786804</v>
      </c>
      <c r="GR262" s="55">
        <v>0.22600434720516205</v>
      </c>
      <c r="GS262" s="55">
        <v>0.18316483497619629</v>
      </c>
      <c r="GT262" s="55">
        <v>0.14844171702861786</v>
      </c>
      <c r="GU262" s="55">
        <v>0.12030023336410522</v>
      </c>
    </row>
    <row r="263" spans="1:203" x14ac:dyDescent="0.45">
      <c r="A263" s="5" t="s">
        <v>3828</v>
      </c>
      <c r="B263" s="89">
        <v>81</v>
      </c>
      <c r="C263" s="89">
        <v>10</v>
      </c>
      <c r="D263" s="55">
        <v>0</v>
      </c>
      <c r="E263" s="55">
        <v>0</v>
      </c>
      <c r="F263" s="55">
        <v>0</v>
      </c>
      <c r="G263" s="55">
        <v>0</v>
      </c>
      <c r="H263" s="55">
        <v>0</v>
      </c>
      <c r="I263" s="55">
        <v>0</v>
      </c>
      <c r="J263" s="55">
        <v>0</v>
      </c>
      <c r="K263" s="55">
        <v>0</v>
      </c>
      <c r="L263" s="55">
        <v>0</v>
      </c>
      <c r="M263" s="55">
        <v>0</v>
      </c>
      <c r="N263" s="55">
        <v>0</v>
      </c>
      <c r="O263" s="55">
        <v>0</v>
      </c>
      <c r="P263" s="55">
        <v>0</v>
      </c>
      <c r="Q263" s="55">
        <v>0</v>
      </c>
      <c r="R263" s="55">
        <v>0</v>
      </c>
      <c r="S263" s="55">
        <v>0</v>
      </c>
      <c r="T263" s="55">
        <v>0</v>
      </c>
      <c r="U263" s="55">
        <v>0</v>
      </c>
      <c r="V263" s="55">
        <v>0</v>
      </c>
      <c r="W263" s="55">
        <v>0</v>
      </c>
      <c r="X263" s="55">
        <v>0</v>
      </c>
      <c r="Y263" s="55">
        <v>0</v>
      </c>
      <c r="Z263" s="55">
        <v>0</v>
      </c>
      <c r="AA263" s="55">
        <v>0</v>
      </c>
      <c r="AB263" s="55">
        <v>0</v>
      </c>
      <c r="AC263" s="55">
        <v>0</v>
      </c>
      <c r="AD263" s="55">
        <v>0</v>
      </c>
      <c r="AE263" s="55">
        <v>0</v>
      </c>
      <c r="AF263" s="55">
        <v>0</v>
      </c>
      <c r="AG263" s="55">
        <v>0</v>
      </c>
      <c r="AH263" s="55">
        <v>0</v>
      </c>
      <c r="AI263" s="55">
        <v>0</v>
      </c>
      <c r="AJ263" s="55">
        <v>0</v>
      </c>
      <c r="AK263" s="55">
        <v>0</v>
      </c>
      <c r="AL263" s="55">
        <v>0</v>
      </c>
      <c r="AM263" s="55">
        <v>0</v>
      </c>
      <c r="AN263" s="55">
        <v>0</v>
      </c>
      <c r="AO263" s="55">
        <v>0</v>
      </c>
      <c r="AP263" s="55">
        <v>0</v>
      </c>
      <c r="AQ263" s="55">
        <v>0</v>
      </c>
      <c r="AR263" s="55">
        <v>0</v>
      </c>
      <c r="AS263" s="55">
        <v>0</v>
      </c>
      <c r="AT263" s="55">
        <v>0</v>
      </c>
      <c r="AU263" s="55">
        <v>0</v>
      </c>
      <c r="AV263" s="55">
        <v>0</v>
      </c>
      <c r="AW263" s="55">
        <v>0</v>
      </c>
      <c r="AX263" s="55">
        <v>0</v>
      </c>
      <c r="AY263" s="55">
        <v>0</v>
      </c>
      <c r="AZ263" s="55">
        <v>0</v>
      </c>
      <c r="BA263" s="55">
        <v>0</v>
      </c>
      <c r="BB263" s="55">
        <v>0</v>
      </c>
      <c r="BC263" s="55">
        <v>0</v>
      </c>
      <c r="BD263" s="55">
        <v>0</v>
      </c>
      <c r="BE263" s="55">
        <v>0</v>
      </c>
      <c r="BF263" s="55">
        <v>0</v>
      </c>
      <c r="BG263" s="55">
        <v>0</v>
      </c>
      <c r="BH263" s="55">
        <v>0</v>
      </c>
      <c r="BI263" s="55">
        <v>0</v>
      </c>
      <c r="BJ263" s="55">
        <v>0</v>
      </c>
      <c r="BK263" s="55">
        <v>0</v>
      </c>
      <c r="BL263" s="55">
        <v>0</v>
      </c>
      <c r="BM263" s="55">
        <v>0</v>
      </c>
      <c r="BN263" s="55">
        <v>0</v>
      </c>
      <c r="BO263" s="55">
        <v>0</v>
      </c>
      <c r="BP263" s="55">
        <v>0</v>
      </c>
      <c r="BQ263" s="55">
        <v>0</v>
      </c>
      <c r="BR263" s="55">
        <v>0</v>
      </c>
      <c r="BS263" s="55">
        <v>0</v>
      </c>
      <c r="BT263" s="55">
        <v>0</v>
      </c>
      <c r="BU263" s="55">
        <v>0</v>
      </c>
      <c r="BV263" s="55">
        <v>0</v>
      </c>
      <c r="BW263" s="55">
        <v>0</v>
      </c>
      <c r="BX263" s="55">
        <v>0</v>
      </c>
      <c r="BY263" s="55">
        <v>0</v>
      </c>
      <c r="BZ263" s="55">
        <v>0</v>
      </c>
      <c r="CA263" s="55">
        <v>0</v>
      </c>
      <c r="CB263" s="55">
        <v>0</v>
      </c>
      <c r="CC263" s="55">
        <v>0</v>
      </c>
      <c r="CD263" s="55">
        <v>0</v>
      </c>
      <c r="CE263" s="55">
        <v>0</v>
      </c>
      <c r="CF263" s="55">
        <v>0</v>
      </c>
      <c r="CG263" s="55">
        <v>0</v>
      </c>
      <c r="CH263" s="55">
        <v>0</v>
      </c>
      <c r="CI263" s="55">
        <v>0</v>
      </c>
      <c r="CJ263" s="55">
        <v>0</v>
      </c>
      <c r="CK263" s="55">
        <v>0</v>
      </c>
      <c r="CL263" s="55">
        <v>0</v>
      </c>
      <c r="CM263" s="55">
        <v>0</v>
      </c>
      <c r="CN263" s="55">
        <v>0</v>
      </c>
      <c r="CO263" s="55">
        <v>0</v>
      </c>
      <c r="CP263" s="55">
        <v>0</v>
      </c>
      <c r="CQ263" s="55">
        <v>0</v>
      </c>
      <c r="CR263" s="55">
        <v>0</v>
      </c>
      <c r="CS263" s="55">
        <v>0</v>
      </c>
      <c r="CT263" s="55">
        <v>0</v>
      </c>
      <c r="CU263" s="55">
        <v>0</v>
      </c>
      <c r="CV263" s="55">
        <v>0</v>
      </c>
      <c r="CW263" s="55">
        <v>0</v>
      </c>
      <c r="CX263" s="55">
        <v>0</v>
      </c>
      <c r="CY263" s="55">
        <v>0</v>
      </c>
      <c r="CZ263" s="55">
        <v>0</v>
      </c>
      <c r="DA263" s="55">
        <v>0</v>
      </c>
      <c r="DB263" s="55">
        <v>0</v>
      </c>
      <c r="DC263" s="55">
        <v>0</v>
      </c>
      <c r="DD263" s="55">
        <v>0</v>
      </c>
      <c r="DE263" s="55">
        <v>0</v>
      </c>
      <c r="DF263" s="55">
        <v>0</v>
      </c>
      <c r="DG263" s="55">
        <v>0</v>
      </c>
      <c r="DH263" s="55">
        <v>0</v>
      </c>
      <c r="DI263" s="55">
        <v>0</v>
      </c>
      <c r="DJ263" s="55">
        <v>0</v>
      </c>
      <c r="DK263" s="55">
        <v>0</v>
      </c>
      <c r="DL263" s="55">
        <v>0</v>
      </c>
      <c r="DM263" s="55">
        <v>0</v>
      </c>
      <c r="DN263" s="55">
        <v>0</v>
      </c>
      <c r="DO263" s="55">
        <v>0</v>
      </c>
      <c r="DP263" s="55">
        <v>0</v>
      </c>
      <c r="DQ263" s="55">
        <v>0</v>
      </c>
      <c r="DR263" s="55">
        <v>0</v>
      </c>
      <c r="DS263" s="55">
        <v>0</v>
      </c>
      <c r="DT263" s="55">
        <v>0</v>
      </c>
      <c r="DU263" s="55">
        <v>0</v>
      </c>
      <c r="DV263" s="55">
        <v>0</v>
      </c>
      <c r="DW263" s="55">
        <v>0</v>
      </c>
      <c r="DX263" s="55">
        <v>0</v>
      </c>
      <c r="DY263" s="55">
        <v>0</v>
      </c>
      <c r="DZ263" s="55">
        <v>0</v>
      </c>
      <c r="EA263" s="55">
        <v>0</v>
      </c>
      <c r="EB263" s="55">
        <v>0</v>
      </c>
      <c r="EC263" s="55">
        <v>0</v>
      </c>
      <c r="ED263" s="55">
        <v>0</v>
      </c>
      <c r="EE263" s="55">
        <v>0</v>
      </c>
      <c r="EF263" s="55">
        <v>0</v>
      </c>
      <c r="EG263" s="55">
        <v>0</v>
      </c>
      <c r="EH263" s="55">
        <v>0</v>
      </c>
      <c r="EI263" s="55">
        <v>0</v>
      </c>
      <c r="EJ263" s="55">
        <v>0</v>
      </c>
      <c r="EK263" s="55">
        <v>0</v>
      </c>
      <c r="EL263" s="55">
        <v>0</v>
      </c>
      <c r="EM263" s="55">
        <v>0</v>
      </c>
      <c r="EN263" s="55">
        <v>165.8919677734375</v>
      </c>
      <c r="EO263" s="55">
        <v>280.35845947265625</v>
      </c>
      <c r="EP263" s="55">
        <v>298.06088256835938</v>
      </c>
      <c r="EQ263" s="55">
        <v>272.88824462890625</v>
      </c>
      <c r="ER263" s="55">
        <v>236.249755859375</v>
      </c>
      <c r="ES263" s="55">
        <v>194.09950256347656</v>
      </c>
      <c r="ET263" s="55">
        <v>154.76666259765625</v>
      </c>
      <c r="EU263" s="55">
        <v>120.80727386474609</v>
      </c>
      <c r="EV263" s="55">
        <v>93.743881225585938</v>
      </c>
      <c r="EW263" s="55">
        <v>72.822463989257813</v>
      </c>
      <c r="EX263" s="55">
        <v>56.854804992675781</v>
      </c>
      <c r="EY263" s="55">
        <v>44.750419616699219</v>
      </c>
      <c r="EZ263" s="55">
        <v>34.645271301269531</v>
      </c>
      <c r="FA263" s="55">
        <v>26.353036880493164</v>
      </c>
      <c r="FB263" s="55">
        <v>19.847187042236328</v>
      </c>
      <c r="FC263" s="55">
        <v>14.851984024047852</v>
      </c>
      <c r="FD263" s="55">
        <v>11.067208290100098</v>
      </c>
      <c r="FE263" s="55">
        <v>8.2236166000366211</v>
      </c>
      <c r="FF263" s="55">
        <v>6.0987191200256348</v>
      </c>
      <c r="FG263" s="55">
        <v>4.5166425704956055</v>
      </c>
      <c r="FH263" s="55">
        <v>3.3422362804412842</v>
      </c>
      <c r="FI263" s="55">
        <v>2.472160816192627</v>
      </c>
      <c r="FJ263" s="55">
        <v>1.8282170295715332</v>
      </c>
      <c r="FK263" s="55">
        <v>1.3520697355270386</v>
      </c>
      <c r="FL263" s="55">
        <v>1.0005966424942017</v>
      </c>
      <c r="FM263" s="55">
        <v>0.74096149206161499</v>
      </c>
      <c r="FN263" s="55">
        <v>0.54895079135894775</v>
      </c>
      <c r="FO263" s="55">
        <v>0.4068620502948761</v>
      </c>
      <c r="FP263" s="55">
        <v>0.30161350965499878</v>
      </c>
      <c r="FQ263" s="55">
        <v>0.2235761284828186</v>
      </c>
      <c r="FR263" s="55">
        <v>0.16569218039512634</v>
      </c>
      <c r="FS263" s="55">
        <v>0.12275460362434387</v>
      </c>
      <c r="FT263" s="55">
        <v>9.0912327170372009E-2</v>
      </c>
      <c r="FU263" s="55">
        <v>6.730574369430542E-2</v>
      </c>
      <c r="FV263" s="55">
        <v>4.9811895936727524E-2</v>
      </c>
      <c r="FW263" s="55">
        <v>3.6853387951850891E-2</v>
      </c>
      <c r="FX263" s="55">
        <v>2.7257278561592102E-2</v>
      </c>
      <c r="FY263" s="55">
        <v>2.0153859630227089E-2</v>
      </c>
      <c r="FZ263" s="55">
        <v>1.4897532761096954E-2</v>
      </c>
      <c r="GA263" s="55">
        <v>1.1008961126208305E-2</v>
      </c>
      <c r="GB263" s="55">
        <v>8.1329476088285446E-3</v>
      </c>
      <c r="GC263" s="55">
        <v>6.0076052322983742E-3</v>
      </c>
      <c r="GD263" s="55">
        <v>4.4377055019140244E-3</v>
      </c>
      <c r="GE263" s="55">
        <v>3.2785963267087936E-3</v>
      </c>
      <c r="GF263" s="55">
        <v>2.423472236841917E-3</v>
      </c>
      <c r="GG263" s="55">
        <v>1.793061732314527E-3</v>
      </c>
      <c r="GH263" s="55">
        <v>1.3278911355882883E-3</v>
      </c>
      <c r="GI263" s="55">
        <v>9.8414137028157711E-4</v>
      </c>
      <c r="GJ263" s="55">
        <v>7.2960316902026534E-4</v>
      </c>
      <c r="GK263" s="55">
        <v>5.4088025353848934E-4</v>
      </c>
      <c r="GL263" s="55">
        <v>4.0088419336825609E-4</v>
      </c>
      <c r="GM263" s="55">
        <v>2.9703028849326074E-4</v>
      </c>
      <c r="GN263" s="55">
        <v>2.2000403259880841E-4</v>
      </c>
      <c r="GO263" s="55">
        <v>1.6289339691866189E-4</v>
      </c>
      <c r="GP263" s="55">
        <v>1.2056688137818128E-4</v>
      </c>
      <c r="GQ263" s="55">
        <v>8.9209468569606543E-5</v>
      </c>
      <c r="GR263" s="55">
        <v>6.5986590925604105E-5</v>
      </c>
      <c r="GS263" s="55">
        <v>4.8794543545227498E-5</v>
      </c>
      <c r="GT263" s="55">
        <v>3.6070992791792378E-5</v>
      </c>
      <c r="GU263" s="55">
        <v>2.6657813577912748E-5</v>
      </c>
    </row>
    <row r="264" spans="1:203" x14ac:dyDescent="0.45">
      <c r="A264" s="5" t="s">
        <v>3828</v>
      </c>
      <c r="B264" s="89">
        <v>82</v>
      </c>
      <c r="C264" s="89">
        <v>2</v>
      </c>
      <c r="D264" s="55">
        <v>0</v>
      </c>
      <c r="E264" s="55">
        <v>0</v>
      </c>
      <c r="F264" s="55">
        <v>0</v>
      </c>
      <c r="G264" s="55">
        <v>0</v>
      </c>
      <c r="H264" s="55">
        <v>0</v>
      </c>
      <c r="I264" s="55">
        <v>0</v>
      </c>
      <c r="J264" s="55">
        <v>0</v>
      </c>
      <c r="K264" s="55">
        <v>0</v>
      </c>
      <c r="L264" s="55">
        <v>0</v>
      </c>
      <c r="M264" s="55">
        <v>0</v>
      </c>
      <c r="N264" s="55">
        <v>0</v>
      </c>
      <c r="O264" s="55">
        <v>0</v>
      </c>
      <c r="P264" s="55">
        <v>0</v>
      </c>
      <c r="Q264" s="55">
        <v>0</v>
      </c>
      <c r="R264" s="55">
        <v>0</v>
      </c>
      <c r="S264" s="55">
        <v>0</v>
      </c>
      <c r="T264" s="55">
        <v>0</v>
      </c>
      <c r="U264" s="55">
        <v>0</v>
      </c>
      <c r="V264" s="55">
        <v>0</v>
      </c>
      <c r="W264" s="55">
        <v>0</v>
      </c>
      <c r="X264" s="55">
        <v>0</v>
      </c>
      <c r="Y264" s="55">
        <v>0</v>
      </c>
      <c r="Z264" s="55">
        <v>0</v>
      </c>
      <c r="AA264" s="55">
        <v>0</v>
      </c>
      <c r="AB264" s="55">
        <v>0</v>
      </c>
      <c r="AC264" s="55">
        <v>0</v>
      </c>
      <c r="AD264" s="55">
        <v>0</v>
      </c>
      <c r="AE264" s="55">
        <v>0</v>
      </c>
      <c r="AF264" s="55">
        <v>0</v>
      </c>
      <c r="AG264" s="55">
        <v>0</v>
      </c>
      <c r="AH264" s="55">
        <v>0</v>
      </c>
      <c r="AI264" s="55">
        <v>0</v>
      </c>
      <c r="AJ264" s="55">
        <v>0</v>
      </c>
      <c r="AK264" s="55">
        <v>0</v>
      </c>
      <c r="AL264" s="55">
        <v>0</v>
      </c>
      <c r="AM264" s="55">
        <v>0</v>
      </c>
      <c r="AN264" s="55">
        <v>0</v>
      </c>
      <c r="AO264" s="55">
        <v>0</v>
      </c>
      <c r="AP264" s="55">
        <v>0</v>
      </c>
      <c r="AQ264" s="55">
        <v>0</v>
      </c>
      <c r="AR264" s="55">
        <v>0</v>
      </c>
      <c r="AS264" s="55">
        <v>0</v>
      </c>
      <c r="AT264" s="55">
        <v>0</v>
      </c>
      <c r="AU264" s="55">
        <v>0</v>
      </c>
      <c r="AV264" s="55">
        <v>0</v>
      </c>
      <c r="AW264" s="55">
        <v>0</v>
      </c>
      <c r="AX264" s="55">
        <v>0</v>
      </c>
      <c r="AY264" s="55">
        <v>0</v>
      </c>
      <c r="AZ264" s="55">
        <v>0</v>
      </c>
      <c r="BA264" s="55">
        <v>0</v>
      </c>
      <c r="BB264" s="55">
        <v>0</v>
      </c>
      <c r="BC264" s="55">
        <v>0</v>
      </c>
      <c r="BD264" s="55">
        <v>0</v>
      </c>
      <c r="BE264" s="55">
        <v>0</v>
      </c>
      <c r="BF264" s="55">
        <v>0</v>
      </c>
      <c r="BG264" s="55">
        <v>0</v>
      </c>
      <c r="BH264" s="55">
        <v>0</v>
      </c>
      <c r="BI264" s="55">
        <v>0</v>
      </c>
      <c r="BJ264" s="55">
        <v>0</v>
      </c>
      <c r="BK264" s="55">
        <v>0</v>
      </c>
      <c r="BL264" s="55">
        <v>0</v>
      </c>
      <c r="BM264" s="55">
        <v>0</v>
      </c>
      <c r="BN264" s="55">
        <v>0</v>
      </c>
      <c r="BO264" s="55">
        <v>0</v>
      </c>
      <c r="BP264" s="55">
        <v>0</v>
      </c>
      <c r="BQ264" s="55">
        <v>0</v>
      </c>
      <c r="BR264" s="55">
        <v>0</v>
      </c>
      <c r="BS264" s="55">
        <v>0</v>
      </c>
      <c r="BT264" s="55">
        <v>0</v>
      </c>
      <c r="BU264" s="55">
        <v>0</v>
      </c>
      <c r="BV264" s="55">
        <v>0</v>
      </c>
      <c r="BW264" s="55">
        <v>0</v>
      </c>
      <c r="BX264" s="55">
        <v>0</v>
      </c>
      <c r="BY264" s="55">
        <v>0</v>
      </c>
      <c r="BZ264" s="55">
        <v>0</v>
      </c>
      <c r="CA264" s="55">
        <v>0</v>
      </c>
      <c r="CB264" s="55">
        <v>0</v>
      </c>
      <c r="CC264" s="55">
        <v>0</v>
      </c>
      <c r="CD264" s="55">
        <v>0</v>
      </c>
      <c r="CE264" s="55">
        <v>0</v>
      </c>
      <c r="CF264" s="55">
        <v>0</v>
      </c>
      <c r="CG264" s="55">
        <v>0</v>
      </c>
      <c r="CH264" s="55">
        <v>0</v>
      </c>
      <c r="CI264" s="55">
        <v>0</v>
      </c>
      <c r="CJ264" s="55">
        <v>0</v>
      </c>
      <c r="CK264" s="55">
        <v>0</v>
      </c>
      <c r="CL264" s="55">
        <v>0</v>
      </c>
      <c r="CM264" s="55">
        <v>0</v>
      </c>
      <c r="CN264" s="55">
        <v>0</v>
      </c>
      <c r="CO264" s="55">
        <v>0</v>
      </c>
      <c r="CP264" s="55">
        <v>0</v>
      </c>
      <c r="CQ264" s="55">
        <v>0</v>
      </c>
      <c r="CR264" s="55">
        <v>0</v>
      </c>
      <c r="CS264" s="55">
        <v>0</v>
      </c>
      <c r="CT264" s="55">
        <v>0</v>
      </c>
      <c r="CU264" s="55">
        <v>0</v>
      </c>
      <c r="CV264" s="55">
        <v>0</v>
      </c>
      <c r="CW264" s="55">
        <v>0</v>
      </c>
      <c r="CX264" s="55">
        <v>0</v>
      </c>
      <c r="CY264" s="55">
        <v>0</v>
      </c>
      <c r="CZ264" s="55">
        <v>0</v>
      </c>
      <c r="DA264" s="55">
        <v>0</v>
      </c>
      <c r="DB264" s="55">
        <v>0</v>
      </c>
      <c r="DC264" s="55">
        <v>0</v>
      </c>
      <c r="DD264" s="55">
        <v>0</v>
      </c>
      <c r="DE264" s="55">
        <v>0</v>
      </c>
      <c r="DF264" s="55">
        <v>0</v>
      </c>
      <c r="DG264" s="55">
        <v>0</v>
      </c>
      <c r="DH264" s="55">
        <v>0</v>
      </c>
      <c r="DI264" s="55">
        <v>0</v>
      </c>
      <c r="DJ264" s="55">
        <v>0</v>
      </c>
      <c r="DK264" s="55">
        <v>0</v>
      </c>
      <c r="DL264" s="55">
        <v>0</v>
      </c>
      <c r="DM264" s="55">
        <v>0</v>
      </c>
      <c r="DN264" s="55">
        <v>0</v>
      </c>
      <c r="DO264" s="55">
        <v>0</v>
      </c>
      <c r="DP264" s="55">
        <v>0</v>
      </c>
      <c r="DQ264" s="55">
        <v>0</v>
      </c>
      <c r="DR264" s="55">
        <v>0</v>
      </c>
      <c r="DS264" s="55">
        <v>0</v>
      </c>
      <c r="DT264" s="55">
        <v>0</v>
      </c>
      <c r="DU264" s="55">
        <v>0</v>
      </c>
      <c r="DV264" s="55">
        <v>0</v>
      </c>
      <c r="DW264" s="55">
        <v>0</v>
      </c>
      <c r="DX264" s="55">
        <v>0</v>
      </c>
      <c r="DY264" s="55">
        <v>0</v>
      </c>
      <c r="DZ264" s="55">
        <v>0</v>
      </c>
      <c r="EA264" s="55">
        <v>0</v>
      </c>
      <c r="EB264" s="55">
        <v>0</v>
      </c>
      <c r="EC264" s="55">
        <v>0</v>
      </c>
      <c r="ED264" s="55">
        <v>0</v>
      </c>
      <c r="EE264" s="55">
        <v>0</v>
      </c>
      <c r="EF264" s="55">
        <v>0</v>
      </c>
      <c r="EG264" s="55">
        <v>0</v>
      </c>
      <c r="EH264" s="55">
        <v>0</v>
      </c>
      <c r="EI264" s="55">
        <v>0</v>
      </c>
      <c r="EJ264" s="55">
        <v>0</v>
      </c>
      <c r="EK264" s="55">
        <v>0</v>
      </c>
      <c r="EL264" s="55">
        <v>0</v>
      </c>
      <c r="EM264" s="55">
        <v>0</v>
      </c>
      <c r="EN264" s="55">
        <v>162.26263427734375</v>
      </c>
      <c r="EO264" s="55">
        <v>242.72096252441406</v>
      </c>
      <c r="EP264" s="55">
        <v>238.90888977050781</v>
      </c>
      <c r="EQ264" s="55">
        <v>209.99664306640625</v>
      </c>
      <c r="ER264" s="55">
        <v>173.85420227050781</v>
      </c>
      <c r="ES264" s="55">
        <v>136.06025695800781</v>
      </c>
      <c r="ET264" s="55">
        <v>103.47386932373047</v>
      </c>
      <c r="EU264" s="55">
        <v>77.486801147460938</v>
      </c>
      <c r="EV264" s="55">
        <v>58.231800079345703</v>
      </c>
      <c r="EW264" s="55">
        <v>44.110618591308594</v>
      </c>
      <c r="EX264" s="55">
        <v>33.78656005859375</v>
      </c>
      <c r="EY264" s="55">
        <v>26.248172760009766</v>
      </c>
      <c r="EZ264" s="55">
        <v>20.181726455688477</v>
      </c>
      <c r="FA264" s="55">
        <v>15.131594657897949</v>
      </c>
      <c r="FB264" s="55">
        <v>11.216609954833984</v>
      </c>
      <c r="FC264" s="55">
        <v>8.2557191848754883</v>
      </c>
      <c r="FD264" s="55">
        <v>6.048311710357666</v>
      </c>
      <c r="FE264" s="55">
        <v>4.4173917770385742</v>
      </c>
      <c r="FF264" s="55">
        <v>3.2195308208465576</v>
      </c>
      <c r="FG264" s="55">
        <v>2.3432066440582275</v>
      </c>
      <c r="FH264" s="55">
        <v>1.7040977478027344</v>
      </c>
      <c r="FI264" s="55">
        <v>1.2386916875839233</v>
      </c>
      <c r="FJ264" s="55">
        <v>0.89999020099639893</v>
      </c>
      <c r="FK264" s="55">
        <v>0.65369242429733276</v>
      </c>
      <c r="FL264" s="55">
        <v>0.47473996877670288</v>
      </c>
      <c r="FM264" s="55">
        <v>0.34486886858940125</v>
      </c>
      <c r="FN264" s="55">
        <v>0.25041776895523071</v>
      </c>
      <c r="FO264" s="55">
        <v>0.18191297352313995</v>
      </c>
      <c r="FP264" s="55">
        <v>0.13213822245597839</v>
      </c>
      <c r="FQ264" s="55">
        <v>9.5968723297119141E-2</v>
      </c>
      <c r="FR264" s="55">
        <v>6.9691933691501617E-2</v>
      </c>
      <c r="FS264" s="55">
        <v>5.0604350864887238E-2</v>
      </c>
      <c r="FT264" s="55">
        <v>3.6740608513355255E-2</v>
      </c>
      <c r="FU264" s="55">
        <v>2.6673141866922379E-2</v>
      </c>
      <c r="FV264" s="55">
        <v>1.9362840801477432E-2</v>
      </c>
      <c r="FW264" s="55">
        <v>1.4055226929485798E-2</v>
      </c>
      <c r="FX264" s="55">
        <v>1.0201981291174889E-2</v>
      </c>
      <c r="FY264" s="55">
        <v>7.4048168025910854E-3</v>
      </c>
      <c r="FZ264" s="55">
        <v>5.3742807358503342E-3</v>
      </c>
      <c r="GA264" s="55">
        <v>3.9004134014248848E-3</v>
      </c>
      <c r="GB264" s="55">
        <v>2.8311810456216335E-3</v>
      </c>
      <c r="GC264" s="55">
        <v>2.0552889909595251E-3</v>
      </c>
      <c r="GD264" s="55">
        <v>1.4920089161023498E-3</v>
      </c>
      <c r="GE264" s="55">
        <v>1.0830473620444536E-3</v>
      </c>
      <c r="GF264" s="55">
        <v>7.8629510244354606E-4</v>
      </c>
      <c r="GG264" s="55">
        <v>5.7092146016657352E-4</v>
      </c>
      <c r="GH264" s="55">
        <v>4.1455833707004786E-4</v>
      </c>
      <c r="GI264" s="55">
        <v>3.0105153564363718E-4</v>
      </c>
      <c r="GJ264" s="55">
        <v>2.1863510482944548E-4</v>
      </c>
      <c r="GK264" s="55">
        <v>1.5878093836363405E-4</v>
      </c>
      <c r="GL264" s="55">
        <v>1.1530650226632133E-4</v>
      </c>
      <c r="GM264" s="55">
        <v>8.3728446043096483E-5</v>
      </c>
      <c r="GN264" s="55">
        <v>6.0793227021349594E-5</v>
      </c>
      <c r="GO264" s="55">
        <v>4.413671194924973E-5</v>
      </c>
      <c r="GP264" s="55">
        <v>3.2041381928138435E-5</v>
      </c>
      <c r="GQ264" s="55">
        <v>2.3259402951225638E-5</v>
      </c>
      <c r="GR264" s="55">
        <v>1.688352131168358E-5</v>
      </c>
      <c r="GS264" s="55">
        <v>1.2254684406798333E-5</v>
      </c>
      <c r="GT264" s="55">
        <v>0</v>
      </c>
      <c r="GU264" s="55">
        <v>0</v>
      </c>
    </row>
    <row r="265" spans="1:203" x14ac:dyDescent="0.45">
      <c r="A265" s="5" t="s">
        <v>3828</v>
      </c>
      <c r="B265" s="89">
        <v>83</v>
      </c>
      <c r="C265" s="89">
        <v>9</v>
      </c>
      <c r="D265" s="55">
        <v>0</v>
      </c>
      <c r="E265" s="55">
        <v>0</v>
      </c>
      <c r="F265" s="55">
        <v>0</v>
      </c>
      <c r="G265" s="55">
        <v>0</v>
      </c>
      <c r="H265" s="55">
        <v>0</v>
      </c>
      <c r="I265" s="55">
        <v>0</v>
      </c>
      <c r="J265" s="55">
        <v>0</v>
      </c>
      <c r="K265" s="55">
        <v>0</v>
      </c>
      <c r="L265" s="55">
        <v>0</v>
      </c>
      <c r="M265" s="55">
        <v>0</v>
      </c>
      <c r="N265" s="55">
        <v>0</v>
      </c>
      <c r="O265" s="55">
        <v>0</v>
      </c>
      <c r="P265" s="55">
        <v>0</v>
      </c>
      <c r="Q265" s="55">
        <v>0</v>
      </c>
      <c r="R265" s="55">
        <v>0</v>
      </c>
      <c r="S265" s="55">
        <v>0</v>
      </c>
      <c r="T265" s="55">
        <v>0</v>
      </c>
      <c r="U265" s="55">
        <v>0</v>
      </c>
      <c r="V265" s="55">
        <v>0</v>
      </c>
      <c r="W265" s="55">
        <v>0</v>
      </c>
      <c r="X265" s="55">
        <v>0</v>
      </c>
      <c r="Y265" s="55">
        <v>0</v>
      </c>
      <c r="Z265" s="55">
        <v>0</v>
      </c>
      <c r="AA265" s="55">
        <v>0</v>
      </c>
      <c r="AB265" s="55">
        <v>0</v>
      </c>
      <c r="AC265" s="55">
        <v>0</v>
      </c>
      <c r="AD265" s="55">
        <v>0</v>
      </c>
      <c r="AE265" s="55">
        <v>0</v>
      </c>
      <c r="AF265" s="55">
        <v>0</v>
      </c>
      <c r="AG265" s="55">
        <v>0</v>
      </c>
      <c r="AH265" s="55">
        <v>0</v>
      </c>
      <c r="AI265" s="55">
        <v>0</v>
      </c>
      <c r="AJ265" s="55">
        <v>0</v>
      </c>
      <c r="AK265" s="55">
        <v>0</v>
      </c>
      <c r="AL265" s="55">
        <v>0</v>
      </c>
      <c r="AM265" s="55">
        <v>0</v>
      </c>
      <c r="AN265" s="55">
        <v>0</v>
      </c>
      <c r="AO265" s="55">
        <v>0</v>
      </c>
      <c r="AP265" s="55">
        <v>0</v>
      </c>
      <c r="AQ265" s="55">
        <v>0</v>
      </c>
      <c r="AR265" s="55">
        <v>0</v>
      </c>
      <c r="AS265" s="55">
        <v>0</v>
      </c>
      <c r="AT265" s="55">
        <v>0</v>
      </c>
      <c r="AU265" s="55">
        <v>0</v>
      </c>
      <c r="AV265" s="55">
        <v>0</v>
      </c>
      <c r="AW265" s="55">
        <v>0</v>
      </c>
      <c r="AX265" s="55">
        <v>0</v>
      </c>
      <c r="AY265" s="55">
        <v>0</v>
      </c>
      <c r="AZ265" s="55">
        <v>0</v>
      </c>
      <c r="BA265" s="55">
        <v>0</v>
      </c>
      <c r="BB265" s="55">
        <v>0</v>
      </c>
      <c r="BC265" s="55">
        <v>0</v>
      </c>
      <c r="BD265" s="55">
        <v>0</v>
      </c>
      <c r="BE265" s="55">
        <v>0</v>
      </c>
      <c r="BF265" s="55">
        <v>0</v>
      </c>
      <c r="BG265" s="55">
        <v>0</v>
      </c>
      <c r="BH265" s="55">
        <v>0</v>
      </c>
      <c r="BI265" s="55">
        <v>0</v>
      </c>
      <c r="BJ265" s="55">
        <v>0</v>
      </c>
      <c r="BK265" s="55">
        <v>0</v>
      </c>
      <c r="BL265" s="55">
        <v>0</v>
      </c>
      <c r="BM265" s="55">
        <v>0</v>
      </c>
      <c r="BN265" s="55">
        <v>0</v>
      </c>
      <c r="BO265" s="55">
        <v>0</v>
      </c>
      <c r="BP265" s="55">
        <v>0</v>
      </c>
      <c r="BQ265" s="55">
        <v>0</v>
      </c>
      <c r="BR265" s="55">
        <v>0</v>
      </c>
      <c r="BS265" s="55">
        <v>0</v>
      </c>
      <c r="BT265" s="55">
        <v>0</v>
      </c>
      <c r="BU265" s="55">
        <v>0</v>
      </c>
      <c r="BV265" s="55">
        <v>0</v>
      </c>
      <c r="BW265" s="55">
        <v>0</v>
      </c>
      <c r="BX265" s="55">
        <v>0</v>
      </c>
      <c r="BY265" s="55">
        <v>0</v>
      </c>
      <c r="BZ265" s="55">
        <v>0</v>
      </c>
      <c r="CA265" s="55">
        <v>0</v>
      </c>
      <c r="CB265" s="55">
        <v>0</v>
      </c>
      <c r="CC265" s="55">
        <v>0</v>
      </c>
      <c r="CD265" s="55">
        <v>0</v>
      </c>
      <c r="CE265" s="55">
        <v>0</v>
      </c>
      <c r="CF265" s="55">
        <v>0</v>
      </c>
      <c r="CG265" s="55">
        <v>0</v>
      </c>
      <c r="CH265" s="55">
        <v>0</v>
      </c>
      <c r="CI265" s="55">
        <v>0</v>
      </c>
      <c r="CJ265" s="55">
        <v>0</v>
      </c>
      <c r="CK265" s="55">
        <v>0</v>
      </c>
      <c r="CL265" s="55">
        <v>0</v>
      </c>
      <c r="CM265" s="55">
        <v>0</v>
      </c>
      <c r="CN265" s="55">
        <v>0</v>
      </c>
      <c r="CO265" s="55">
        <v>0</v>
      </c>
      <c r="CP265" s="55">
        <v>0</v>
      </c>
      <c r="CQ265" s="55">
        <v>0</v>
      </c>
      <c r="CR265" s="55">
        <v>0</v>
      </c>
      <c r="CS265" s="55">
        <v>0</v>
      </c>
      <c r="CT265" s="55">
        <v>0</v>
      </c>
      <c r="CU265" s="55">
        <v>0</v>
      </c>
      <c r="CV265" s="55">
        <v>0</v>
      </c>
      <c r="CW265" s="55">
        <v>0</v>
      </c>
      <c r="CX265" s="55">
        <v>0</v>
      </c>
      <c r="CY265" s="55">
        <v>0</v>
      </c>
      <c r="CZ265" s="55">
        <v>0</v>
      </c>
      <c r="DA265" s="55">
        <v>0</v>
      </c>
      <c r="DB265" s="55">
        <v>0</v>
      </c>
      <c r="DC265" s="55">
        <v>0</v>
      </c>
      <c r="DD265" s="55">
        <v>0</v>
      </c>
      <c r="DE265" s="55">
        <v>0</v>
      </c>
      <c r="DF265" s="55">
        <v>0</v>
      </c>
      <c r="DG265" s="55">
        <v>0</v>
      </c>
      <c r="DH265" s="55">
        <v>0</v>
      </c>
      <c r="DI265" s="55">
        <v>0</v>
      </c>
      <c r="DJ265" s="55">
        <v>0</v>
      </c>
      <c r="DK265" s="55">
        <v>0</v>
      </c>
      <c r="DL265" s="55">
        <v>0</v>
      </c>
      <c r="DM265" s="55">
        <v>0</v>
      </c>
      <c r="DN265" s="55">
        <v>0</v>
      </c>
      <c r="DO265" s="55">
        <v>0</v>
      </c>
      <c r="DP265" s="55">
        <v>0</v>
      </c>
      <c r="DQ265" s="55">
        <v>0</v>
      </c>
      <c r="DR265" s="55">
        <v>0</v>
      </c>
      <c r="DS265" s="55">
        <v>0</v>
      </c>
      <c r="DT265" s="55">
        <v>0</v>
      </c>
      <c r="DU265" s="55">
        <v>0</v>
      </c>
      <c r="DV265" s="55">
        <v>0</v>
      </c>
      <c r="DW265" s="55">
        <v>0</v>
      </c>
      <c r="DX265" s="55">
        <v>0</v>
      </c>
      <c r="DY265" s="55">
        <v>0</v>
      </c>
      <c r="DZ265" s="55">
        <v>0</v>
      </c>
      <c r="EA265" s="55">
        <v>0</v>
      </c>
      <c r="EB265" s="55">
        <v>0</v>
      </c>
      <c r="EC265" s="55">
        <v>0</v>
      </c>
      <c r="ED265" s="55">
        <v>0</v>
      </c>
      <c r="EE265" s="55">
        <v>0</v>
      </c>
      <c r="EF265" s="55">
        <v>0</v>
      </c>
      <c r="EG265" s="55">
        <v>0</v>
      </c>
      <c r="EH265" s="55">
        <v>0</v>
      </c>
      <c r="EI265" s="55">
        <v>0</v>
      </c>
      <c r="EJ265" s="55">
        <v>0</v>
      </c>
      <c r="EK265" s="55">
        <v>0</v>
      </c>
      <c r="EL265" s="55">
        <v>0</v>
      </c>
      <c r="EM265" s="55">
        <v>0</v>
      </c>
      <c r="EN265" s="55">
        <v>156.02525329589844</v>
      </c>
      <c r="EO265" s="55">
        <v>243.21478271484375</v>
      </c>
      <c r="EP265" s="55">
        <v>259.62014770507813</v>
      </c>
      <c r="EQ265" s="55">
        <v>235.7330322265625</v>
      </c>
      <c r="ER265" s="55">
        <v>198.17884826660156</v>
      </c>
      <c r="ES265" s="55">
        <v>159.63105773925781</v>
      </c>
      <c r="ET265" s="55">
        <v>125.37626647949219</v>
      </c>
      <c r="EU265" s="55">
        <v>97.352699279785156</v>
      </c>
      <c r="EV265" s="55">
        <v>76.146194458007813</v>
      </c>
      <c r="EW265" s="55">
        <v>60.142284393310547</v>
      </c>
      <c r="EX265" s="55">
        <v>48.075199127197266</v>
      </c>
      <c r="EY265" s="55">
        <v>38.980415344238281</v>
      </c>
      <c r="EZ265" s="55">
        <v>32.127124786376953</v>
      </c>
      <c r="FA265" s="55">
        <v>26.963676452636719</v>
      </c>
      <c r="FB265" s="55">
        <v>23.073787689208984</v>
      </c>
      <c r="FC265" s="55">
        <v>20.143381118774414</v>
      </c>
      <c r="FD265" s="55">
        <v>17.935575485229492</v>
      </c>
      <c r="FE265" s="55">
        <v>16.27215576171875</v>
      </c>
      <c r="FF265" s="55">
        <v>15.018662452697754</v>
      </c>
      <c r="FG265" s="55">
        <v>14.073796272277832</v>
      </c>
      <c r="FH265" s="55">
        <v>13.607376098632813</v>
      </c>
      <c r="FI265" s="55">
        <v>13.615663528442383</v>
      </c>
      <c r="FJ265" s="55">
        <v>13.241938591003418</v>
      </c>
      <c r="FK265" s="55">
        <v>12.806547164916992</v>
      </c>
      <c r="FL265" s="55">
        <v>12.430641174316406</v>
      </c>
      <c r="FM265" s="55">
        <v>12.132134437561035</v>
      </c>
      <c r="FN265" s="55">
        <v>11.901679992675781</v>
      </c>
      <c r="FO265" s="55">
        <v>11.725943565368652</v>
      </c>
      <c r="FP265" s="55">
        <v>11.591770172119141</v>
      </c>
      <c r="FQ265" s="55">
        <v>11.487997055053711</v>
      </c>
      <c r="FR265" s="55">
        <v>11.405943870544434</v>
      </c>
      <c r="FS265" s="55">
        <v>11.338501930236816</v>
      </c>
      <c r="FT265" s="55">
        <v>11.27818489074707</v>
      </c>
      <c r="FU265" s="55">
        <v>11.198562622070313</v>
      </c>
      <c r="FV265" s="55">
        <v>10.127591133117676</v>
      </c>
      <c r="FW265" s="55">
        <v>8.4306535720825195</v>
      </c>
      <c r="FX265" s="55">
        <v>6.738306999206543</v>
      </c>
      <c r="FY265" s="55">
        <v>5.2628378868103027</v>
      </c>
      <c r="FZ265" s="55">
        <v>4.0541787147521973</v>
      </c>
      <c r="GA265" s="55">
        <v>3.0967488288879395</v>
      </c>
      <c r="GB265" s="55">
        <v>2.3533205986022949</v>
      </c>
      <c r="GC265" s="55">
        <v>1.7826305627822876</v>
      </c>
      <c r="GD265" s="55">
        <v>1.3473727703094482</v>
      </c>
      <c r="GE265" s="55">
        <v>1.0169545412063599</v>
      </c>
      <c r="GF265" s="55">
        <v>0.76698160171508789</v>
      </c>
      <c r="GG265" s="55">
        <v>0.57818615436553955</v>
      </c>
      <c r="GH265" s="55">
        <v>0.43572863936424255</v>
      </c>
      <c r="GI265" s="55">
        <v>0.3283216655254364</v>
      </c>
      <c r="GJ265" s="55">
        <v>0.24736605584621429</v>
      </c>
      <c r="GK265" s="55">
        <v>0.18635237216949463</v>
      </c>
      <c r="GL265" s="55">
        <v>0.14037048816680908</v>
      </c>
      <c r="GM265" s="55">
        <v>0.10572337359189987</v>
      </c>
      <c r="GN265" s="55">
        <v>7.9619660973548889E-2</v>
      </c>
      <c r="GO265" s="55">
        <v>5.9957109391689301E-2</v>
      </c>
      <c r="GP265" s="55">
        <v>4.5146822929382324E-2</v>
      </c>
      <c r="GQ265" s="55">
        <v>3.3993206918239594E-2</v>
      </c>
      <c r="GR265" s="55">
        <v>2.5593884289264679E-2</v>
      </c>
      <c r="GS265" s="55">
        <v>1.9269010052084923E-2</v>
      </c>
      <c r="GT265" s="55">
        <v>1.4506557025015354E-2</v>
      </c>
      <c r="GU265" s="55">
        <v>1.092078723013401E-2</v>
      </c>
    </row>
    <row r="266" spans="1:203" x14ac:dyDescent="0.45">
      <c r="A266" s="5" t="s">
        <v>3828</v>
      </c>
      <c r="B266" s="89">
        <v>84</v>
      </c>
      <c r="C266" s="89">
        <v>5</v>
      </c>
      <c r="D266" s="55">
        <v>0</v>
      </c>
      <c r="E266" s="55">
        <v>0</v>
      </c>
      <c r="F266" s="55">
        <v>0</v>
      </c>
      <c r="G266" s="55">
        <v>0</v>
      </c>
      <c r="H266" s="55">
        <v>0</v>
      </c>
      <c r="I266" s="55">
        <v>0</v>
      </c>
      <c r="J266" s="55">
        <v>0</v>
      </c>
      <c r="K266" s="55">
        <v>0</v>
      </c>
      <c r="L266" s="55">
        <v>0</v>
      </c>
      <c r="M266" s="55">
        <v>0</v>
      </c>
      <c r="N266" s="55">
        <v>0</v>
      </c>
      <c r="O266" s="55">
        <v>0</v>
      </c>
      <c r="P266" s="55">
        <v>0</v>
      </c>
      <c r="Q266" s="55">
        <v>0</v>
      </c>
      <c r="R266" s="55">
        <v>0</v>
      </c>
      <c r="S266" s="55">
        <v>0</v>
      </c>
      <c r="T266" s="55">
        <v>0</v>
      </c>
      <c r="U266" s="55">
        <v>0</v>
      </c>
      <c r="V266" s="55">
        <v>0</v>
      </c>
      <c r="W266" s="55">
        <v>0</v>
      </c>
      <c r="X266" s="55">
        <v>0</v>
      </c>
      <c r="Y266" s="55">
        <v>0</v>
      </c>
      <c r="Z266" s="55">
        <v>0</v>
      </c>
      <c r="AA266" s="55">
        <v>0</v>
      </c>
      <c r="AB266" s="55">
        <v>0</v>
      </c>
      <c r="AC266" s="55">
        <v>0</v>
      </c>
      <c r="AD266" s="55">
        <v>0</v>
      </c>
      <c r="AE266" s="55">
        <v>0</v>
      </c>
      <c r="AF266" s="55">
        <v>0</v>
      </c>
      <c r="AG266" s="55">
        <v>0</v>
      </c>
      <c r="AH266" s="55">
        <v>0</v>
      </c>
      <c r="AI266" s="55">
        <v>0</v>
      </c>
      <c r="AJ266" s="55">
        <v>0</v>
      </c>
      <c r="AK266" s="55">
        <v>0</v>
      </c>
      <c r="AL266" s="55">
        <v>0</v>
      </c>
      <c r="AM266" s="55">
        <v>0</v>
      </c>
      <c r="AN266" s="55">
        <v>0</v>
      </c>
      <c r="AO266" s="55">
        <v>0</v>
      </c>
      <c r="AP266" s="55">
        <v>0</v>
      </c>
      <c r="AQ266" s="55">
        <v>0</v>
      </c>
      <c r="AR266" s="55">
        <v>0</v>
      </c>
      <c r="AS266" s="55">
        <v>0</v>
      </c>
      <c r="AT266" s="55">
        <v>0</v>
      </c>
      <c r="AU266" s="55">
        <v>0</v>
      </c>
      <c r="AV266" s="55">
        <v>0</v>
      </c>
      <c r="AW266" s="55">
        <v>0</v>
      </c>
      <c r="AX266" s="55">
        <v>0</v>
      </c>
      <c r="AY266" s="55">
        <v>0</v>
      </c>
      <c r="AZ266" s="55">
        <v>0</v>
      </c>
      <c r="BA266" s="55">
        <v>0</v>
      </c>
      <c r="BB266" s="55">
        <v>0</v>
      </c>
      <c r="BC266" s="55">
        <v>0</v>
      </c>
      <c r="BD266" s="55">
        <v>0</v>
      </c>
      <c r="BE266" s="55">
        <v>0</v>
      </c>
      <c r="BF266" s="55">
        <v>0</v>
      </c>
      <c r="BG266" s="55">
        <v>0</v>
      </c>
      <c r="BH266" s="55">
        <v>0</v>
      </c>
      <c r="BI266" s="55">
        <v>0</v>
      </c>
      <c r="BJ266" s="55">
        <v>0</v>
      </c>
      <c r="BK266" s="55">
        <v>0</v>
      </c>
      <c r="BL266" s="55">
        <v>0</v>
      </c>
      <c r="BM266" s="55">
        <v>0</v>
      </c>
      <c r="BN266" s="55">
        <v>0</v>
      </c>
      <c r="BO266" s="55">
        <v>0</v>
      </c>
      <c r="BP266" s="55">
        <v>0</v>
      </c>
      <c r="BQ266" s="55">
        <v>0</v>
      </c>
      <c r="BR266" s="55">
        <v>0</v>
      </c>
      <c r="BS266" s="55">
        <v>0</v>
      </c>
      <c r="BT266" s="55">
        <v>0</v>
      </c>
      <c r="BU266" s="55">
        <v>0</v>
      </c>
      <c r="BV266" s="55">
        <v>0</v>
      </c>
      <c r="BW266" s="55">
        <v>0</v>
      </c>
      <c r="BX266" s="55">
        <v>0</v>
      </c>
      <c r="BY266" s="55">
        <v>0</v>
      </c>
      <c r="BZ266" s="55">
        <v>0</v>
      </c>
      <c r="CA266" s="55">
        <v>0</v>
      </c>
      <c r="CB266" s="55">
        <v>0</v>
      </c>
      <c r="CC266" s="55">
        <v>0</v>
      </c>
      <c r="CD266" s="55">
        <v>0</v>
      </c>
      <c r="CE266" s="55">
        <v>0</v>
      </c>
      <c r="CF266" s="55">
        <v>0</v>
      </c>
      <c r="CG266" s="55">
        <v>0</v>
      </c>
      <c r="CH266" s="55">
        <v>0</v>
      </c>
      <c r="CI266" s="55">
        <v>0</v>
      </c>
      <c r="CJ266" s="55">
        <v>0</v>
      </c>
      <c r="CK266" s="55">
        <v>0</v>
      </c>
      <c r="CL266" s="55">
        <v>0</v>
      </c>
      <c r="CM266" s="55">
        <v>0</v>
      </c>
      <c r="CN266" s="55">
        <v>0</v>
      </c>
      <c r="CO266" s="55">
        <v>0</v>
      </c>
      <c r="CP266" s="55">
        <v>0</v>
      </c>
      <c r="CQ266" s="55">
        <v>0</v>
      </c>
      <c r="CR266" s="55">
        <v>0</v>
      </c>
      <c r="CS266" s="55">
        <v>0</v>
      </c>
      <c r="CT266" s="55">
        <v>0</v>
      </c>
      <c r="CU266" s="55">
        <v>0</v>
      </c>
      <c r="CV266" s="55">
        <v>0</v>
      </c>
      <c r="CW266" s="55">
        <v>0</v>
      </c>
      <c r="CX266" s="55">
        <v>0</v>
      </c>
      <c r="CY266" s="55">
        <v>0</v>
      </c>
      <c r="CZ266" s="55">
        <v>0</v>
      </c>
      <c r="DA266" s="55">
        <v>0</v>
      </c>
      <c r="DB266" s="55">
        <v>0</v>
      </c>
      <c r="DC266" s="55">
        <v>0</v>
      </c>
      <c r="DD266" s="55">
        <v>0</v>
      </c>
      <c r="DE266" s="55">
        <v>0</v>
      </c>
      <c r="DF266" s="55">
        <v>0</v>
      </c>
      <c r="DG266" s="55">
        <v>0</v>
      </c>
      <c r="DH266" s="55">
        <v>0</v>
      </c>
      <c r="DI266" s="55">
        <v>0</v>
      </c>
      <c r="DJ266" s="55">
        <v>0</v>
      </c>
      <c r="DK266" s="55">
        <v>0</v>
      </c>
      <c r="DL266" s="55">
        <v>0</v>
      </c>
      <c r="DM266" s="55">
        <v>0</v>
      </c>
      <c r="DN266" s="55">
        <v>0</v>
      </c>
      <c r="DO266" s="55">
        <v>0</v>
      </c>
      <c r="DP266" s="55">
        <v>0</v>
      </c>
      <c r="DQ266" s="55">
        <v>0</v>
      </c>
      <c r="DR266" s="55">
        <v>0</v>
      </c>
      <c r="DS266" s="55">
        <v>0</v>
      </c>
      <c r="DT266" s="55">
        <v>0</v>
      </c>
      <c r="DU266" s="55">
        <v>0</v>
      </c>
      <c r="DV266" s="55">
        <v>0</v>
      </c>
      <c r="DW266" s="55">
        <v>0</v>
      </c>
      <c r="DX266" s="55">
        <v>0</v>
      </c>
      <c r="DY266" s="55">
        <v>0</v>
      </c>
      <c r="DZ266" s="55">
        <v>0</v>
      </c>
      <c r="EA266" s="55">
        <v>0</v>
      </c>
      <c r="EB266" s="55">
        <v>0</v>
      </c>
      <c r="EC266" s="55">
        <v>0</v>
      </c>
      <c r="ED266" s="55">
        <v>0</v>
      </c>
      <c r="EE266" s="55">
        <v>0</v>
      </c>
      <c r="EF266" s="55">
        <v>0</v>
      </c>
      <c r="EG266" s="55">
        <v>0</v>
      </c>
      <c r="EH266" s="55">
        <v>0</v>
      </c>
      <c r="EI266" s="55">
        <v>0</v>
      </c>
      <c r="EJ266" s="55">
        <v>0</v>
      </c>
      <c r="EK266" s="55">
        <v>0</v>
      </c>
      <c r="EL266" s="55">
        <v>0</v>
      </c>
      <c r="EM266" s="55">
        <v>0</v>
      </c>
      <c r="EN266" s="55">
        <v>152.99955749511719</v>
      </c>
      <c r="EO266" s="55">
        <v>309.50631713867188</v>
      </c>
      <c r="EP266" s="55">
        <v>384.81805419921875</v>
      </c>
      <c r="EQ266" s="55">
        <v>397.89584350585938</v>
      </c>
      <c r="ER266" s="55">
        <v>383.212158203125</v>
      </c>
      <c r="ES266" s="55">
        <v>355.066650390625</v>
      </c>
      <c r="ET266" s="55">
        <v>316.95767211914063</v>
      </c>
      <c r="EU266" s="55">
        <v>274.422607421875</v>
      </c>
      <c r="EV266" s="55">
        <v>233.42298889160156</v>
      </c>
      <c r="EW266" s="55">
        <v>196.39083862304688</v>
      </c>
      <c r="EX266" s="55">
        <v>164.98062133789063</v>
      </c>
      <c r="EY266" s="55">
        <v>138.83665466308594</v>
      </c>
      <c r="EZ266" s="55">
        <v>117.17395782470703</v>
      </c>
      <c r="FA266" s="55">
        <v>99.271186828613281</v>
      </c>
      <c r="FB266" s="55">
        <v>84.496978759765625</v>
      </c>
      <c r="FC266" s="55">
        <v>72.314781188964844</v>
      </c>
      <c r="FD266" s="55">
        <v>62.266304016113281</v>
      </c>
      <c r="FE266" s="55">
        <v>53.989860534667969</v>
      </c>
      <c r="FF266" s="55">
        <v>47.163341522216797</v>
      </c>
      <c r="FG266" s="55">
        <v>41.489604949951172</v>
      </c>
      <c r="FH266" s="55">
        <v>35.857906341552734</v>
      </c>
      <c r="FI266" s="55">
        <v>30.447328567504883</v>
      </c>
      <c r="FJ266" s="55">
        <v>25.570446014404297</v>
      </c>
      <c r="FK266" s="55">
        <v>21.324687957763672</v>
      </c>
      <c r="FL266" s="55">
        <v>17.70680046081543</v>
      </c>
      <c r="FM266" s="55">
        <v>14.661606788635254</v>
      </c>
      <c r="FN266" s="55">
        <v>12.117815971374512</v>
      </c>
      <c r="FO266" s="55">
        <v>10.003746032714844</v>
      </c>
      <c r="FP266" s="55">
        <v>8.2522525787353516</v>
      </c>
      <c r="FQ266" s="55">
        <v>6.803591251373291</v>
      </c>
      <c r="FR266" s="55">
        <v>5.6068968772888184</v>
      </c>
      <c r="FS266" s="55">
        <v>4.6192159652709961</v>
      </c>
      <c r="FT266" s="55">
        <v>3.8046145439147949</v>
      </c>
      <c r="FU266" s="55">
        <v>3.1330852508544922</v>
      </c>
      <c r="FV266" s="55">
        <v>2.5797326564788818</v>
      </c>
      <c r="FW266" s="55">
        <v>2.1238913536071777</v>
      </c>
      <c r="FX266" s="55">
        <v>1.7481647729873657</v>
      </c>
      <c r="FY266" s="55">
        <v>1.4389760494232178</v>
      </c>
      <c r="FZ266" s="55">
        <v>1.1843496561050415</v>
      </c>
      <c r="GA266" s="55">
        <v>0.97483766078948975</v>
      </c>
      <c r="GB266" s="55">
        <v>0.8022499680519104</v>
      </c>
      <c r="GC266" s="55">
        <v>0.66031396389007568</v>
      </c>
      <c r="GD266" s="55">
        <v>0.54351413249969482</v>
      </c>
      <c r="GE266" s="55">
        <v>0.44738483428955078</v>
      </c>
      <c r="GF266" s="55">
        <v>0.3683115541934967</v>
      </c>
      <c r="GG266" s="55">
        <v>0.3032594621181488</v>
      </c>
      <c r="GH266" s="55">
        <v>0.24972029030323029</v>
      </c>
      <c r="GI266" s="55">
        <v>0.20565584301948547</v>
      </c>
      <c r="GJ266" s="55">
        <v>0.16937844455242157</v>
      </c>
      <c r="GK266" s="55">
        <v>0.13949748873710632</v>
      </c>
      <c r="GL266" s="55">
        <v>0.11488177627325058</v>
      </c>
      <c r="GM266" s="55">
        <v>9.4601951539516449E-2</v>
      </c>
      <c r="GN266" s="55">
        <v>7.7895663678646088E-2</v>
      </c>
      <c r="GO266" s="55">
        <v>6.4134635031223297E-2</v>
      </c>
      <c r="GP266" s="55">
        <v>5.2801277488470078E-2</v>
      </c>
      <c r="GQ266" s="55">
        <v>4.3467897921800613E-2</v>
      </c>
      <c r="GR266" s="55">
        <v>3.5782363265752792E-2</v>
      </c>
      <c r="GS266" s="55">
        <v>2.9453940689563751E-2</v>
      </c>
      <c r="GT266" s="55">
        <v>2.4242950603365898E-2</v>
      </c>
      <c r="GU266" s="55">
        <v>1.9952589645981789E-2</v>
      </c>
    </row>
    <row r="267" spans="1:203" x14ac:dyDescent="0.45">
      <c r="A267" s="5" t="s">
        <v>3828</v>
      </c>
      <c r="B267" s="89">
        <v>85</v>
      </c>
      <c r="C267" s="89">
        <v>4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5">
        <v>0</v>
      </c>
      <c r="L267" s="55">
        <v>0</v>
      </c>
      <c r="M267" s="55">
        <v>0</v>
      </c>
      <c r="N267" s="55">
        <v>0</v>
      </c>
      <c r="O267" s="55">
        <v>0</v>
      </c>
      <c r="P267" s="55">
        <v>0</v>
      </c>
      <c r="Q267" s="55">
        <v>0</v>
      </c>
      <c r="R267" s="55">
        <v>0</v>
      </c>
      <c r="S267" s="55">
        <v>0</v>
      </c>
      <c r="T267" s="55">
        <v>0</v>
      </c>
      <c r="U267" s="55">
        <v>0</v>
      </c>
      <c r="V267" s="55">
        <v>0</v>
      </c>
      <c r="W267" s="55">
        <v>0</v>
      </c>
      <c r="X267" s="55">
        <v>0</v>
      </c>
      <c r="Y267" s="55">
        <v>0</v>
      </c>
      <c r="Z267" s="55">
        <v>0</v>
      </c>
      <c r="AA267" s="55">
        <v>0</v>
      </c>
      <c r="AB267" s="55">
        <v>0</v>
      </c>
      <c r="AC267" s="55">
        <v>0</v>
      </c>
      <c r="AD267" s="55">
        <v>0</v>
      </c>
      <c r="AE267" s="55">
        <v>0</v>
      </c>
      <c r="AF267" s="55">
        <v>0</v>
      </c>
      <c r="AG267" s="55">
        <v>0</v>
      </c>
      <c r="AH267" s="55">
        <v>0</v>
      </c>
      <c r="AI267" s="55">
        <v>0</v>
      </c>
      <c r="AJ267" s="55">
        <v>0</v>
      </c>
      <c r="AK267" s="55">
        <v>0</v>
      </c>
      <c r="AL267" s="55">
        <v>0</v>
      </c>
      <c r="AM267" s="55">
        <v>0</v>
      </c>
      <c r="AN267" s="55">
        <v>0</v>
      </c>
      <c r="AO267" s="55">
        <v>0</v>
      </c>
      <c r="AP267" s="55">
        <v>0</v>
      </c>
      <c r="AQ267" s="55">
        <v>0</v>
      </c>
      <c r="AR267" s="55">
        <v>0</v>
      </c>
      <c r="AS267" s="55">
        <v>0</v>
      </c>
      <c r="AT267" s="55">
        <v>0</v>
      </c>
      <c r="AU267" s="55">
        <v>0</v>
      </c>
      <c r="AV267" s="55">
        <v>0</v>
      </c>
      <c r="AW267" s="55">
        <v>0</v>
      </c>
      <c r="AX267" s="55">
        <v>0</v>
      </c>
      <c r="AY267" s="55">
        <v>0</v>
      </c>
      <c r="AZ267" s="55">
        <v>0</v>
      </c>
      <c r="BA267" s="55">
        <v>0</v>
      </c>
      <c r="BB267" s="55">
        <v>0</v>
      </c>
      <c r="BC267" s="55">
        <v>0</v>
      </c>
      <c r="BD267" s="55">
        <v>0</v>
      </c>
      <c r="BE267" s="55">
        <v>0</v>
      </c>
      <c r="BF267" s="55">
        <v>0</v>
      </c>
      <c r="BG267" s="55">
        <v>0</v>
      </c>
      <c r="BH267" s="55">
        <v>0</v>
      </c>
      <c r="BI267" s="55">
        <v>0</v>
      </c>
      <c r="BJ267" s="55">
        <v>0</v>
      </c>
      <c r="BK267" s="55">
        <v>0</v>
      </c>
      <c r="BL267" s="55">
        <v>0</v>
      </c>
      <c r="BM267" s="55">
        <v>0</v>
      </c>
      <c r="BN267" s="55">
        <v>0</v>
      </c>
      <c r="BO267" s="55">
        <v>0</v>
      </c>
      <c r="BP267" s="55">
        <v>0</v>
      </c>
      <c r="BQ267" s="55">
        <v>0</v>
      </c>
      <c r="BR267" s="55">
        <v>0</v>
      </c>
      <c r="BS267" s="55">
        <v>0</v>
      </c>
      <c r="BT267" s="55">
        <v>0</v>
      </c>
      <c r="BU267" s="55">
        <v>0</v>
      </c>
      <c r="BV267" s="55">
        <v>0</v>
      </c>
      <c r="BW267" s="55">
        <v>0</v>
      </c>
      <c r="BX267" s="55">
        <v>0</v>
      </c>
      <c r="BY267" s="55">
        <v>0</v>
      </c>
      <c r="BZ267" s="55">
        <v>0</v>
      </c>
      <c r="CA267" s="55">
        <v>0</v>
      </c>
      <c r="CB267" s="55">
        <v>0</v>
      </c>
      <c r="CC267" s="55">
        <v>0</v>
      </c>
      <c r="CD267" s="55">
        <v>0</v>
      </c>
      <c r="CE267" s="55">
        <v>0</v>
      </c>
      <c r="CF267" s="55">
        <v>0</v>
      </c>
      <c r="CG267" s="55">
        <v>0</v>
      </c>
      <c r="CH267" s="55">
        <v>0</v>
      </c>
      <c r="CI267" s="55">
        <v>0</v>
      </c>
      <c r="CJ267" s="55">
        <v>0</v>
      </c>
      <c r="CK267" s="55">
        <v>0</v>
      </c>
      <c r="CL267" s="55">
        <v>0</v>
      </c>
      <c r="CM267" s="55">
        <v>0</v>
      </c>
      <c r="CN267" s="55">
        <v>0</v>
      </c>
      <c r="CO267" s="55">
        <v>0</v>
      </c>
      <c r="CP267" s="55">
        <v>0</v>
      </c>
      <c r="CQ267" s="55">
        <v>0</v>
      </c>
      <c r="CR267" s="55">
        <v>0</v>
      </c>
      <c r="CS267" s="55">
        <v>0</v>
      </c>
      <c r="CT267" s="55">
        <v>0</v>
      </c>
      <c r="CU267" s="55">
        <v>0</v>
      </c>
      <c r="CV267" s="55">
        <v>0</v>
      </c>
      <c r="CW267" s="55">
        <v>0</v>
      </c>
      <c r="CX267" s="55">
        <v>0</v>
      </c>
      <c r="CY267" s="55">
        <v>0</v>
      </c>
      <c r="CZ267" s="55">
        <v>0</v>
      </c>
      <c r="DA267" s="55">
        <v>0</v>
      </c>
      <c r="DB267" s="55">
        <v>0</v>
      </c>
      <c r="DC267" s="55">
        <v>0</v>
      </c>
      <c r="DD267" s="55">
        <v>0</v>
      </c>
      <c r="DE267" s="55">
        <v>0</v>
      </c>
      <c r="DF267" s="55">
        <v>0</v>
      </c>
      <c r="DG267" s="55">
        <v>0</v>
      </c>
      <c r="DH267" s="55">
        <v>0</v>
      </c>
      <c r="DI267" s="55">
        <v>0</v>
      </c>
      <c r="DJ267" s="55">
        <v>0</v>
      </c>
      <c r="DK267" s="55">
        <v>0</v>
      </c>
      <c r="DL267" s="55">
        <v>0</v>
      </c>
      <c r="DM267" s="55">
        <v>0</v>
      </c>
      <c r="DN267" s="55">
        <v>0</v>
      </c>
      <c r="DO267" s="55">
        <v>0</v>
      </c>
      <c r="DP267" s="55">
        <v>0</v>
      </c>
      <c r="DQ267" s="55">
        <v>0</v>
      </c>
      <c r="DR267" s="55">
        <v>0</v>
      </c>
      <c r="DS267" s="55">
        <v>0</v>
      </c>
      <c r="DT267" s="55">
        <v>0</v>
      </c>
      <c r="DU267" s="55">
        <v>0</v>
      </c>
      <c r="DV267" s="55">
        <v>0</v>
      </c>
      <c r="DW267" s="55">
        <v>0</v>
      </c>
      <c r="DX267" s="55">
        <v>0</v>
      </c>
      <c r="DY267" s="55">
        <v>0</v>
      </c>
      <c r="DZ267" s="55">
        <v>0</v>
      </c>
      <c r="EA267" s="55">
        <v>0</v>
      </c>
      <c r="EB267" s="55">
        <v>0</v>
      </c>
      <c r="EC267" s="55">
        <v>0</v>
      </c>
      <c r="ED267" s="55">
        <v>0</v>
      </c>
      <c r="EE267" s="55">
        <v>0</v>
      </c>
      <c r="EF267" s="55">
        <v>0</v>
      </c>
      <c r="EG267" s="55">
        <v>0</v>
      </c>
      <c r="EH267" s="55">
        <v>0</v>
      </c>
      <c r="EI267" s="55">
        <v>0</v>
      </c>
      <c r="EJ267" s="55">
        <v>0</v>
      </c>
      <c r="EK267" s="55">
        <v>0</v>
      </c>
      <c r="EL267" s="55">
        <v>0</v>
      </c>
      <c r="EM267" s="55">
        <v>0</v>
      </c>
      <c r="EN267" s="55">
        <v>153.21690368652344</v>
      </c>
      <c r="EO267" s="55">
        <v>301.21173095703125</v>
      </c>
      <c r="EP267" s="55">
        <v>369.49600219726563</v>
      </c>
      <c r="EQ267" s="55">
        <v>386.75967407226563</v>
      </c>
      <c r="ER267" s="55">
        <v>371.23806762695313</v>
      </c>
      <c r="ES267" s="55">
        <v>339.09176635742188</v>
      </c>
      <c r="ET267" s="55">
        <v>301.48233032226563</v>
      </c>
      <c r="EU267" s="55">
        <v>263.2442626953125</v>
      </c>
      <c r="EV267" s="55">
        <v>227.41676330566406</v>
      </c>
      <c r="EW267" s="55">
        <v>196.22244262695313</v>
      </c>
      <c r="EX267" s="55">
        <v>169.42117309570313</v>
      </c>
      <c r="EY267" s="55">
        <v>146.54930114746094</v>
      </c>
      <c r="EZ267" s="55">
        <v>127.11471557617188</v>
      </c>
      <c r="FA267" s="55">
        <v>110.64408874511719</v>
      </c>
      <c r="FB267" s="55">
        <v>96.708717346191406</v>
      </c>
      <c r="FC267" s="55">
        <v>84.929908752441406</v>
      </c>
      <c r="FD267" s="55">
        <v>74.979324340820313</v>
      </c>
      <c r="FE267" s="55">
        <v>66.573646545410156</v>
      </c>
      <c r="FF267" s="55">
        <v>59.467933654785156</v>
      </c>
      <c r="FG267" s="55">
        <v>53.327255249023438</v>
      </c>
      <c r="FH267" s="55">
        <v>46.703418731689453</v>
      </c>
      <c r="FI267" s="55">
        <v>40.219959259033203</v>
      </c>
      <c r="FJ267" s="55">
        <v>34.316452026367188</v>
      </c>
      <c r="FK267" s="55">
        <v>29.124156951904297</v>
      </c>
      <c r="FL267" s="55">
        <v>24.650354385375977</v>
      </c>
      <c r="FM267" s="55">
        <v>20.833278656005859</v>
      </c>
      <c r="FN267" s="55">
        <v>17.592353820800781</v>
      </c>
      <c r="FO267" s="55">
        <v>14.850055694580078</v>
      </c>
      <c r="FP267" s="55">
        <v>12.53270435333252</v>
      </c>
      <c r="FQ267" s="55">
        <v>10.57489013671875</v>
      </c>
      <c r="FR267" s="55">
        <v>8.9208745956420898</v>
      </c>
      <c r="FS267" s="55">
        <v>7.5238208770751953</v>
      </c>
      <c r="FT267" s="55">
        <v>6.3441681861877441</v>
      </c>
      <c r="FU267" s="55">
        <v>5.3484292030334473</v>
      </c>
      <c r="FV267" s="55">
        <v>4.5081844329833984</v>
      </c>
      <c r="FW267" s="55">
        <v>3.7993001937866211</v>
      </c>
      <c r="FX267" s="55">
        <v>3.2014076709747314</v>
      </c>
      <c r="FY267" s="55">
        <v>2.6972095966339111</v>
      </c>
      <c r="FZ267" s="55">
        <v>2.2721099853515625</v>
      </c>
      <c r="GA267" s="55">
        <v>1.9137367010116577</v>
      </c>
      <c r="GB267" s="55">
        <v>1.6121184825897217</v>
      </c>
      <c r="GC267" s="55">
        <v>1.358368992805481</v>
      </c>
      <c r="GD267" s="55">
        <v>1.1445655822753906</v>
      </c>
      <c r="GE267" s="55">
        <v>0.96435225009918213</v>
      </c>
      <c r="GF267" s="55">
        <v>0.81267577409744263</v>
      </c>
      <c r="GG267" s="55">
        <v>0.68501579761505127</v>
      </c>
      <c r="GH267" s="55">
        <v>0.5775144100189209</v>
      </c>
      <c r="GI267" s="55">
        <v>0.48699325323104858</v>
      </c>
      <c r="GJ267" s="55">
        <v>0.41073909401893616</v>
      </c>
      <c r="GK267" s="55">
        <v>0.34645476937294006</v>
      </c>
      <c r="GL267" s="55">
        <v>0.2922273576259613</v>
      </c>
      <c r="GM267" s="55">
        <v>0.24645793437957764</v>
      </c>
      <c r="GN267" s="55">
        <v>0.2078222781419754</v>
      </c>
      <c r="GO267" s="55">
        <v>0.17521409690380096</v>
      </c>
      <c r="GP267" s="55">
        <v>0.14769773185253143</v>
      </c>
      <c r="GQ267" s="55">
        <v>0.12448301911354065</v>
      </c>
      <c r="GR267" s="55">
        <v>0.10490036010742188</v>
      </c>
      <c r="GS267" s="55">
        <v>8.8385865092277527E-2</v>
      </c>
      <c r="GT267" s="55">
        <v>7.446008175611496E-2</v>
      </c>
      <c r="GU267" s="55">
        <v>6.2719598412513733E-2</v>
      </c>
    </row>
    <row r="268" spans="1:203" x14ac:dyDescent="0.45">
      <c r="A268" s="5" t="s">
        <v>3828</v>
      </c>
      <c r="B268" s="89">
        <v>86</v>
      </c>
      <c r="C268" s="89">
        <v>8</v>
      </c>
      <c r="D268" s="55">
        <v>0</v>
      </c>
      <c r="E268" s="55">
        <v>0</v>
      </c>
      <c r="F268" s="55">
        <v>0</v>
      </c>
      <c r="G268" s="55">
        <v>0</v>
      </c>
      <c r="H268" s="55">
        <v>0</v>
      </c>
      <c r="I268" s="55">
        <v>0</v>
      </c>
      <c r="J268" s="55">
        <v>0</v>
      </c>
      <c r="K268" s="55">
        <v>0</v>
      </c>
      <c r="L268" s="55">
        <v>0</v>
      </c>
      <c r="M268" s="55">
        <v>0</v>
      </c>
      <c r="N268" s="55">
        <v>0</v>
      </c>
      <c r="O268" s="55">
        <v>0</v>
      </c>
      <c r="P268" s="55">
        <v>0</v>
      </c>
      <c r="Q268" s="55">
        <v>0</v>
      </c>
      <c r="R268" s="55">
        <v>0</v>
      </c>
      <c r="S268" s="55">
        <v>0</v>
      </c>
      <c r="T268" s="55">
        <v>0</v>
      </c>
      <c r="U268" s="55">
        <v>0</v>
      </c>
      <c r="V268" s="55">
        <v>0</v>
      </c>
      <c r="W268" s="55">
        <v>0</v>
      </c>
      <c r="X268" s="55">
        <v>0</v>
      </c>
      <c r="Y268" s="55">
        <v>0</v>
      </c>
      <c r="Z268" s="55">
        <v>0</v>
      </c>
      <c r="AA268" s="55">
        <v>0</v>
      </c>
      <c r="AB268" s="55">
        <v>0</v>
      </c>
      <c r="AC268" s="55">
        <v>0</v>
      </c>
      <c r="AD268" s="55">
        <v>0</v>
      </c>
      <c r="AE268" s="55">
        <v>0</v>
      </c>
      <c r="AF268" s="55">
        <v>0</v>
      </c>
      <c r="AG268" s="55">
        <v>0</v>
      </c>
      <c r="AH268" s="55">
        <v>0</v>
      </c>
      <c r="AI268" s="55">
        <v>0</v>
      </c>
      <c r="AJ268" s="55">
        <v>0</v>
      </c>
      <c r="AK268" s="55">
        <v>0</v>
      </c>
      <c r="AL268" s="55">
        <v>0</v>
      </c>
      <c r="AM268" s="55">
        <v>0</v>
      </c>
      <c r="AN268" s="55">
        <v>0</v>
      </c>
      <c r="AO268" s="55">
        <v>0</v>
      </c>
      <c r="AP268" s="55">
        <v>0</v>
      </c>
      <c r="AQ268" s="55">
        <v>0</v>
      </c>
      <c r="AR268" s="55">
        <v>0</v>
      </c>
      <c r="AS268" s="55">
        <v>0</v>
      </c>
      <c r="AT268" s="55">
        <v>0</v>
      </c>
      <c r="AU268" s="55">
        <v>0</v>
      </c>
      <c r="AV268" s="55">
        <v>0</v>
      </c>
      <c r="AW268" s="55">
        <v>0</v>
      </c>
      <c r="AX268" s="55">
        <v>0</v>
      </c>
      <c r="AY268" s="55">
        <v>0</v>
      </c>
      <c r="AZ268" s="55">
        <v>0</v>
      </c>
      <c r="BA268" s="55">
        <v>0</v>
      </c>
      <c r="BB268" s="55">
        <v>0</v>
      </c>
      <c r="BC268" s="55">
        <v>0</v>
      </c>
      <c r="BD268" s="55">
        <v>0</v>
      </c>
      <c r="BE268" s="55">
        <v>0</v>
      </c>
      <c r="BF268" s="55">
        <v>0</v>
      </c>
      <c r="BG268" s="55">
        <v>0</v>
      </c>
      <c r="BH268" s="55">
        <v>0</v>
      </c>
      <c r="BI268" s="55">
        <v>0</v>
      </c>
      <c r="BJ268" s="55">
        <v>0</v>
      </c>
      <c r="BK268" s="55">
        <v>0</v>
      </c>
      <c r="BL268" s="55">
        <v>0</v>
      </c>
      <c r="BM268" s="55">
        <v>0</v>
      </c>
      <c r="BN268" s="55">
        <v>0</v>
      </c>
      <c r="BO268" s="55">
        <v>0</v>
      </c>
      <c r="BP268" s="55">
        <v>0</v>
      </c>
      <c r="BQ268" s="55">
        <v>0</v>
      </c>
      <c r="BR268" s="55">
        <v>0</v>
      </c>
      <c r="BS268" s="55">
        <v>0</v>
      </c>
      <c r="BT268" s="55">
        <v>0</v>
      </c>
      <c r="BU268" s="55">
        <v>0</v>
      </c>
      <c r="BV268" s="55">
        <v>0</v>
      </c>
      <c r="BW268" s="55">
        <v>0</v>
      </c>
      <c r="BX268" s="55">
        <v>0</v>
      </c>
      <c r="BY268" s="55">
        <v>0</v>
      </c>
      <c r="BZ268" s="55">
        <v>0</v>
      </c>
      <c r="CA268" s="55">
        <v>0</v>
      </c>
      <c r="CB268" s="55">
        <v>0</v>
      </c>
      <c r="CC268" s="55">
        <v>0</v>
      </c>
      <c r="CD268" s="55">
        <v>0</v>
      </c>
      <c r="CE268" s="55">
        <v>0</v>
      </c>
      <c r="CF268" s="55">
        <v>0</v>
      </c>
      <c r="CG268" s="55">
        <v>0</v>
      </c>
      <c r="CH268" s="55">
        <v>0</v>
      </c>
      <c r="CI268" s="55">
        <v>0</v>
      </c>
      <c r="CJ268" s="55">
        <v>0</v>
      </c>
      <c r="CK268" s="55">
        <v>0</v>
      </c>
      <c r="CL268" s="55">
        <v>0</v>
      </c>
      <c r="CM268" s="55">
        <v>0</v>
      </c>
      <c r="CN268" s="55">
        <v>0</v>
      </c>
      <c r="CO268" s="55">
        <v>0</v>
      </c>
      <c r="CP268" s="55">
        <v>0</v>
      </c>
      <c r="CQ268" s="55">
        <v>0</v>
      </c>
      <c r="CR268" s="55">
        <v>0</v>
      </c>
      <c r="CS268" s="55">
        <v>0</v>
      </c>
      <c r="CT268" s="55">
        <v>0</v>
      </c>
      <c r="CU268" s="55">
        <v>0</v>
      </c>
      <c r="CV268" s="55">
        <v>0</v>
      </c>
      <c r="CW268" s="55">
        <v>0</v>
      </c>
      <c r="CX268" s="55">
        <v>0</v>
      </c>
      <c r="CY268" s="55">
        <v>0</v>
      </c>
      <c r="CZ268" s="55">
        <v>0</v>
      </c>
      <c r="DA268" s="55">
        <v>0</v>
      </c>
      <c r="DB268" s="55">
        <v>0</v>
      </c>
      <c r="DC268" s="55">
        <v>0</v>
      </c>
      <c r="DD268" s="55">
        <v>0</v>
      </c>
      <c r="DE268" s="55">
        <v>0</v>
      </c>
      <c r="DF268" s="55">
        <v>0</v>
      </c>
      <c r="DG268" s="55">
        <v>0</v>
      </c>
      <c r="DH268" s="55">
        <v>0</v>
      </c>
      <c r="DI268" s="55">
        <v>0</v>
      </c>
      <c r="DJ268" s="55">
        <v>0</v>
      </c>
      <c r="DK268" s="55">
        <v>0</v>
      </c>
      <c r="DL268" s="55">
        <v>0</v>
      </c>
      <c r="DM268" s="55">
        <v>0</v>
      </c>
      <c r="DN268" s="55">
        <v>0</v>
      </c>
      <c r="DO268" s="55">
        <v>0</v>
      </c>
      <c r="DP268" s="55">
        <v>0</v>
      </c>
      <c r="DQ268" s="55">
        <v>0</v>
      </c>
      <c r="DR268" s="55">
        <v>0</v>
      </c>
      <c r="DS268" s="55">
        <v>0</v>
      </c>
      <c r="DT268" s="55">
        <v>0</v>
      </c>
      <c r="DU268" s="55">
        <v>0</v>
      </c>
      <c r="DV268" s="55">
        <v>0</v>
      </c>
      <c r="DW268" s="55">
        <v>0</v>
      </c>
      <c r="DX268" s="55">
        <v>0</v>
      </c>
      <c r="DY268" s="55">
        <v>0</v>
      </c>
      <c r="DZ268" s="55">
        <v>0</v>
      </c>
      <c r="EA268" s="55">
        <v>0</v>
      </c>
      <c r="EB268" s="55">
        <v>0</v>
      </c>
      <c r="EC268" s="55">
        <v>0</v>
      </c>
      <c r="ED268" s="55">
        <v>0</v>
      </c>
      <c r="EE268" s="55">
        <v>0</v>
      </c>
      <c r="EF268" s="55">
        <v>0</v>
      </c>
      <c r="EG268" s="55">
        <v>0</v>
      </c>
      <c r="EH268" s="55">
        <v>0</v>
      </c>
      <c r="EI268" s="55">
        <v>0</v>
      </c>
      <c r="EJ268" s="55">
        <v>0</v>
      </c>
      <c r="EK268" s="55">
        <v>0</v>
      </c>
      <c r="EL268" s="55">
        <v>0</v>
      </c>
      <c r="EM268" s="55">
        <v>0</v>
      </c>
      <c r="EN268" s="55">
        <v>201.10543823242188</v>
      </c>
      <c r="EO268" s="55">
        <v>360.0928955078125</v>
      </c>
      <c r="EP268" s="55">
        <v>412.75811767578125</v>
      </c>
      <c r="EQ268" s="55">
        <v>412.4527587890625</v>
      </c>
      <c r="ER268" s="55">
        <v>385.55746459960938</v>
      </c>
      <c r="ES268" s="55">
        <v>348.05096435546875</v>
      </c>
      <c r="ET268" s="55">
        <v>305.87841796875</v>
      </c>
      <c r="EU268" s="55">
        <v>262.7586669921875</v>
      </c>
      <c r="EV268" s="55">
        <v>221.97947692871094</v>
      </c>
      <c r="EW268" s="55">
        <v>185.23828125</v>
      </c>
      <c r="EX268" s="55">
        <v>153.18153381347656</v>
      </c>
      <c r="EY268" s="55">
        <v>125.9835205078125</v>
      </c>
      <c r="EZ268" s="55">
        <v>103.97103118896484</v>
      </c>
      <c r="FA268" s="55">
        <v>86.213027954101563</v>
      </c>
      <c r="FB268" s="55">
        <v>71.896049499511719</v>
      </c>
      <c r="FC268" s="55">
        <v>60.357761383056641</v>
      </c>
      <c r="FD268" s="55">
        <v>51.061000823974609</v>
      </c>
      <c r="FE268" s="55">
        <v>43.571384429931641</v>
      </c>
      <c r="FF268" s="55">
        <v>37.537578582763672</v>
      </c>
      <c r="FG268" s="55">
        <v>32.676975250244141</v>
      </c>
      <c r="FH268" s="55">
        <v>28.76780891418457</v>
      </c>
      <c r="FI268" s="55">
        <v>25.717460632324219</v>
      </c>
      <c r="FJ268" s="55">
        <v>23.378091812133789</v>
      </c>
      <c r="FK268" s="55">
        <v>21.461368560791016</v>
      </c>
      <c r="FL268" s="55">
        <v>19.838119506835938</v>
      </c>
      <c r="FM268" s="55">
        <v>18.474874496459961</v>
      </c>
      <c r="FN268" s="55">
        <v>17.347419738769531</v>
      </c>
      <c r="FO268" s="55">
        <v>16.425745010375977</v>
      </c>
      <c r="FP268" s="55">
        <v>15.676723480224609</v>
      </c>
      <c r="FQ268" s="55">
        <v>15.069280624389648</v>
      </c>
      <c r="FR268" s="55">
        <v>14.576779365539551</v>
      </c>
      <c r="FS268" s="55">
        <v>14.176980972290039</v>
      </c>
      <c r="FT268" s="55">
        <v>13.851387023925781</v>
      </c>
      <c r="FU268" s="55">
        <v>13.583829879760742</v>
      </c>
      <c r="FV268" s="55">
        <v>13.354598045349121</v>
      </c>
      <c r="FW268" s="55">
        <v>12.694881439208984</v>
      </c>
      <c r="FX268" s="55">
        <v>11.373263359069824</v>
      </c>
      <c r="FY268" s="55">
        <v>9.857025146484375</v>
      </c>
      <c r="FZ268" s="55">
        <v>8.3618240356445313</v>
      </c>
      <c r="GA268" s="55">
        <v>6.9913625717163086</v>
      </c>
      <c r="GB268" s="55">
        <v>5.7871718406677246</v>
      </c>
      <c r="GC268" s="55">
        <v>4.7562785148620605</v>
      </c>
      <c r="GD268" s="55">
        <v>3.8885922431945801</v>
      </c>
      <c r="GE268" s="55">
        <v>3.1670773029327393</v>
      </c>
      <c r="GF268" s="55">
        <v>2.5724339485168457</v>
      </c>
      <c r="GG268" s="55">
        <v>2.0851826667785645</v>
      </c>
      <c r="GH268" s="55">
        <v>1.6876380443572998</v>
      </c>
      <c r="GI268" s="55">
        <v>1.3643478155136108</v>
      </c>
      <c r="GJ268" s="55">
        <v>1.1020617485046387</v>
      </c>
      <c r="GK268" s="55">
        <v>0.88959252834320068</v>
      </c>
      <c r="GL268" s="55">
        <v>0.71771103143692017</v>
      </c>
      <c r="GM268" s="55">
        <v>0.57879924774169922</v>
      </c>
      <c r="GN268" s="55">
        <v>0.46663090586662292</v>
      </c>
      <c r="GO268" s="55">
        <v>0.3761104941368103</v>
      </c>
      <c r="GP268" s="55">
        <v>0.30309855937957764</v>
      </c>
      <c r="GQ268" s="55">
        <v>0.24422496557235718</v>
      </c>
      <c r="GR268" s="55">
        <v>0.19676752388477325</v>
      </c>
      <c r="GS268" s="55">
        <v>0.15851981937885284</v>
      </c>
      <c r="GT268" s="55">
        <v>0.12769846618175507</v>
      </c>
      <c r="GU268" s="55">
        <v>0.10286441445350647</v>
      </c>
    </row>
    <row r="269" spans="1:203" x14ac:dyDescent="0.45">
      <c r="A269" s="5" t="s">
        <v>3828</v>
      </c>
      <c r="B269" s="89">
        <v>87</v>
      </c>
      <c r="C269" s="89">
        <v>10</v>
      </c>
      <c r="D269" s="55">
        <v>0</v>
      </c>
      <c r="E269" s="55">
        <v>0</v>
      </c>
      <c r="F269" s="55">
        <v>0</v>
      </c>
      <c r="G269" s="55">
        <v>0</v>
      </c>
      <c r="H269" s="55">
        <v>0</v>
      </c>
      <c r="I269" s="55">
        <v>0</v>
      </c>
      <c r="J269" s="55">
        <v>0</v>
      </c>
      <c r="K269" s="55">
        <v>0</v>
      </c>
      <c r="L269" s="55">
        <v>0</v>
      </c>
      <c r="M269" s="55">
        <v>0</v>
      </c>
      <c r="N269" s="55">
        <v>0</v>
      </c>
      <c r="O269" s="55">
        <v>0</v>
      </c>
      <c r="P269" s="55">
        <v>0</v>
      </c>
      <c r="Q269" s="55">
        <v>0</v>
      </c>
      <c r="R269" s="55">
        <v>0</v>
      </c>
      <c r="S269" s="55">
        <v>0</v>
      </c>
      <c r="T269" s="55">
        <v>0</v>
      </c>
      <c r="U269" s="55">
        <v>0</v>
      </c>
      <c r="V269" s="55">
        <v>0</v>
      </c>
      <c r="W269" s="55">
        <v>0</v>
      </c>
      <c r="X269" s="55">
        <v>0</v>
      </c>
      <c r="Y269" s="55">
        <v>0</v>
      </c>
      <c r="Z269" s="55">
        <v>0</v>
      </c>
      <c r="AA269" s="55">
        <v>0</v>
      </c>
      <c r="AB269" s="55">
        <v>0</v>
      </c>
      <c r="AC269" s="55">
        <v>0</v>
      </c>
      <c r="AD269" s="55">
        <v>0</v>
      </c>
      <c r="AE269" s="55">
        <v>0</v>
      </c>
      <c r="AF269" s="55">
        <v>0</v>
      </c>
      <c r="AG269" s="55">
        <v>0</v>
      </c>
      <c r="AH269" s="55">
        <v>0</v>
      </c>
      <c r="AI269" s="55">
        <v>0</v>
      </c>
      <c r="AJ269" s="55">
        <v>0</v>
      </c>
      <c r="AK269" s="55">
        <v>0</v>
      </c>
      <c r="AL269" s="55">
        <v>0</v>
      </c>
      <c r="AM269" s="55">
        <v>0</v>
      </c>
      <c r="AN269" s="55">
        <v>0</v>
      </c>
      <c r="AO269" s="55">
        <v>0</v>
      </c>
      <c r="AP269" s="55">
        <v>0</v>
      </c>
      <c r="AQ269" s="55">
        <v>0</v>
      </c>
      <c r="AR269" s="55">
        <v>0</v>
      </c>
      <c r="AS269" s="55">
        <v>0</v>
      </c>
      <c r="AT269" s="55">
        <v>0</v>
      </c>
      <c r="AU269" s="55">
        <v>0</v>
      </c>
      <c r="AV269" s="55">
        <v>0</v>
      </c>
      <c r="AW269" s="55">
        <v>0</v>
      </c>
      <c r="AX269" s="55">
        <v>0</v>
      </c>
      <c r="AY269" s="55">
        <v>0</v>
      </c>
      <c r="AZ269" s="55">
        <v>0</v>
      </c>
      <c r="BA269" s="55">
        <v>0</v>
      </c>
      <c r="BB269" s="55">
        <v>0</v>
      </c>
      <c r="BC269" s="55">
        <v>0</v>
      </c>
      <c r="BD269" s="55">
        <v>0</v>
      </c>
      <c r="BE269" s="55">
        <v>0</v>
      </c>
      <c r="BF269" s="55">
        <v>0</v>
      </c>
      <c r="BG269" s="55">
        <v>0</v>
      </c>
      <c r="BH269" s="55">
        <v>0</v>
      </c>
      <c r="BI269" s="55">
        <v>0</v>
      </c>
      <c r="BJ269" s="55">
        <v>0</v>
      </c>
      <c r="BK269" s="55">
        <v>0</v>
      </c>
      <c r="BL269" s="55">
        <v>0</v>
      </c>
      <c r="BM269" s="55">
        <v>0</v>
      </c>
      <c r="BN269" s="55">
        <v>0</v>
      </c>
      <c r="BO269" s="55">
        <v>0</v>
      </c>
      <c r="BP269" s="55">
        <v>0</v>
      </c>
      <c r="BQ269" s="55">
        <v>0</v>
      </c>
      <c r="BR269" s="55">
        <v>0</v>
      </c>
      <c r="BS269" s="55">
        <v>0</v>
      </c>
      <c r="BT269" s="55">
        <v>0</v>
      </c>
      <c r="BU269" s="55">
        <v>0</v>
      </c>
      <c r="BV269" s="55">
        <v>0</v>
      </c>
      <c r="BW269" s="55">
        <v>0</v>
      </c>
      <c r="BX269" s="55">
        <v>0</v>
      </c>
      <c r="BY269" s="55">
        <v>0</v>
      </c>
      <c r="BZ269" s="55">
        <v>0</v>
      </c>
      <c r="CA269" s="55">
        <v>0</v>
      </c>
      <c r="CB269" s="55">
        <v>0</v>
      </c>
      <c r="CC269" s="55">
        <v>0</v>
      </c>
      <c r="CD269" s="55">
        <v>0</v>
      </c>
      <c r="CE269" s="55">
        <v>0</v>
      </c>
      <c r="CF269" s="55">
        <v>0</v>
      </c>
      <c r="CG269" s="55">
        <v>0</v>
      </c>
      <c r="CH269" s="55">
        <v>0</v>
      </c>
      <c r="CI269" s="55">
        <v>0</v>
      </c>
      <c r="CJ269" s="55">
        <v>0</v>
      </c>
      <c r="CK269" s="55">
        <v>0</v>
      </c>
      <c r="CL269" s="55">
        <v>0</v>
      </c>
      <c r="CM269" s="55">
        <v>0</v>
      </c>
      <c r="CN269" s="55">
        <v>0</v>
      </c>
      <c r="CO269" s="55">
        <v>0</v>
      </c>
      <c r="CP269" s="55">
        <v>0</v>
      </c>
      <c r="CQ269" s="55">
        <v>0</v>
      </c>
      <c r="CR269" s="55">
        <v>0</v>
      </c>
      <c r="CS269" s="55">
        <v>0</v>
      </c>
      <c r="CT269" s="55">
        <v>0</v>
      </c>
      <c r="CU269" s="55">
        <v>0</v>
      </c>
      <c r="CV269" s="55">
        <v>0</v>
      </c>
      <c r="CW269" s="55">
        <v>0</v>
      </c>
      <c r="CX269" s="55">
        <v>0</v>
      </c>
      <c r="CY269" s="55">
        <v>0</v>
      </c>
      <c r="CZ269" s="55">
        <v>0</v>
      </c>
      <c r="DA269" s="55">
        <v>0</v>
      </c>
      <c r="DB269" s="55">
        <v>0</v>
      </c>
      <c r="DC269" s="55">
        <v>0</v>
      </c>
      <c r="DD269" s="55">
        <v>0</v>
      </c>
      <c r="DE269" s="55">
        <v>0</v>
      </c>
      <c r="DF269" s="55">
        <v>0</v>
      </c>
      <c r="DG269" s="55">
        <v>0</v>
      </c>
      <c r="DH269" s="55">
        <v>0</v>
      </c>
      <c r="DI269" s="55">
        <v>0</v>
      </c>
      <c r="DJ269" s="55">
        <v>0</v>
      </c>
      <c r="DK269" s="55">
        <v>0</v>
      </c>
      <c r="DL269" s="55">
        <v>0</v>
      </c>
      <c r="DM269" s="55">
        <v>0</v>
      </c>
      <c r="DN269" s="55">
        <v>0</v>
      </c>
      <c r="DO269" s="55">
        <v>0</v>
      </c>
      <c r="DP269" s="55">
        <v>0</v>
      </c>
      <c r="DQ269" s="55">
        <v>0</v>
      </c>
      <c r="DR269" s="55">
        <v>0</v>
      </c>
      <c r="DS269" s="55">
        <v>0</v>
      </c>
      <c r="DT269" s="55">
        <v>0</v>
      </c>
      <c r="DU269" s="55">
        <v>0</v>
      </c>
      <c r="DV269" s="55">
        <v>0</v>
      </c>
      <c r="DW269" s="55">
        <v>0</v>
      </c>
      <c r="DX269" s="55">
        <v>0</v>
      </c>
      <c r="DY269" s="55">
        <v>0</v>
      </c>
      <c r="DZ269" s="55">
        <v>0</v>
      </c>
      <c r="EA269" s="55">
        <v>0</v>
      </c>
      <c r="EB269" s="55">
        <v>0</v>
      </c>
      <c r="EC269" s="55">
        <v>0</v>
      </c>
      <c r="ED269" s="55">
        <v>0</v>
      </c>
      <c r="EE269" s="55">
        <v>0</v>
      </c>
      <c r="EF269" s="55">
        <v>0</v>
      </c>
      <c r="EG269" s="55">
        <v>0</v>
      </c>
      <c r="EH269" s="55">
        <v>0</v>
      </c>
      <c r="EI269" s="55">
        <v>0</v>
      </c>
      <c r="EJ269" s="55">
        <v>0</v>
      </c>
      <c r="EK269" s="55">
        <v>0</v>
      </c>
      <c r="EL269" s="55">
        <v>0</v>
      </c>
      <c r="EM269" s="55">
        <v>0</v>
      </c>
      <c r="EN269" s="55">
        <v>137.00129699707031</v>
      </c>
      <c r="EO269" s="55">
        <v>241.46272277832031</v>
      </c>
      <c r="EP269" s="55">
        <v>279.5809326171875</v>
      </c>
      <c r="EQ269" s="55">
        <v>287.39480590820313</v>
      </c>
      <c r="ER269" s="55">
        <v>279.13485717773438</v>
      </c>
      <c r="ES269" s="55">
        <v>262.44253540039063</v>
      </c>
      <c r="ET269" s="55">
        <v>241.30438232421875</v>
      </c>
      <c r="EU269" s="55">
        <v>218.8330078125</v>
      </c>
      <c r="EV269" s="55">
        <v>196.81787109375</v>
      </c>
      <c r="EW269" s="55">
        <v>176.45527648925781</v>
      </c>
      <c r="EX269" s="55">
        <v>158.56605529785156</v>
      </c>
      <c r="EY269" s="55">
        <v>142.68209838867188</v>
      </c>
      <c r="EZ269" s="55">
        <v>128.53897094726563</v>
      </c>
      <c r="FA269" s="55">
        <v>115.92664337158203</v>
      </c>
      <c r="FB269" s="55">
        <v>104.17610931396484</v>
      </c>
      <c r="FC269" s="55">
        <v>92.89129638671875</v>
      </c>
      <c r="FD269" s="55">
        <v>82.5594482421875</v>
      </c>
      <c r="FE269" s="55">
        <v>73.2503662109375</v>
      </c>
      <c r="FF269" s="55">
        <v>64.921615600585938</v>
      </c>
      <c r="FG269" s="55">
        <v>57.498683929443359</v>
      </c>
      <c r="FH269" s="55">
        <v>50.915740966796875</v>
      </c>
      <c r="FI269" s="55">
        <v>45.102481842041016</v>
      </c>
      <c r="FJ269" s="55">
        <v>39.96075439453125</v>
      </c>
      <c r="FK269" s="55">
        <v>35.407375335693359</v>
      </c>
      <c r="FL269" s="55">
        <v>31.391691207885742</v>
      </c>
      <c r="FM269" s="55">
        <v>27.846254348754883</v>
      </c>
      <c r="FN269" s="55">
        <v>24.710376739501953</v>
      </c>
      <c r="FO269" s="55">
        <v>21.939874649047852</v>
      </c>
      <c r="FP269" s="55">
        <v>19.48784065246582</v>
      </c>
      <c r="FQ269" s="55">
        <v>17.311130523681641</v>
      </c>
      <c r="FR269" s="55">
        <v>15.375306129455566</v>
      </c>
      <c r="FS269" s="55">
        <v>13.652170181274414</v>
      </c>
      <c r="FT269" s="55">
        <v>12.117907524108887</v>
      </c>
      <c r="FU269" s="55">
        <v>10.751003265380859</v>
      </c>
      <c r="FV269" s="55">
        <v>9.5333871841430664</v>
      </c>
      <c r="FW269" s="55">
        <v>8.4493303298950195</v>
      </c>
      <c r="FX269" s="55">
        <v>7.4848232269287109</v>
      </c>
      <c r="FY269" s="55">
        <v>6.6272563934326172</v>
      </c>
      <c r="FZ269" s="55">
        <v>5.8653802871704102</v>
      </c>
      <c r="GA269" s="55">
        <v>5.1890606880187988</v>
      </c>
      <c r="GB269" s="55">
        <v>4.5902609825134277</v>
      </c>
      <c r="GC269" s="55">
        <v>4.0621461868286133</v>
      </c>
      <c r="GD269" s="55">
        <v>3.5960476398468018</v>
      </c>
      <c r="GE269" s="55">
        <v>3.1843724250793457</v>
      </c>
      <c r="GF269" s="55">
        <v>2.8232131004333496</v>
      </c>
      <c r="GG269" s="55">
        <v>2.5055155754089355</v>
      </c>
      <c r="GH269" s="55">
        <v>2.2244677543640137</v>
      </c>
      <c r="GI269" s="55">
        <v>1.976062536239624</v>
      </c>
      <c r="GJ269" s="55">
        <v>1.7559578418731689</v>
      </c>
      <c r="GK269" s="55">
        <v>1.5602203607559204</v>
      </c>
      <c r="GL269" s="55">
        <v>1.3858299255371094</v>
      </c>
      <c r="GM269" s="55">
        <v>1.2303837537765503</v>
      </c>
      <c r="GN269" s="55">
        <v>1.091870903968811</v>
      </c>
      <c r="GO269" s="55">
        <v>0.96848452091217041</v>
      </c>
      <c r="GP269" s="55">
        <v>0.8585282564163208</v>
      </c>
      <c r="GQ269" s="55">
        <v>0.76068329811096191</v>
      </c>
      <c r="GR269" s="55">
        <v>0.67359274625778198</v>
      </c>
      <c r="GS269" s="55">
        <v>0.59613198041915894</v>
      </c>
      <c r="GT269" s="55">
        <v>0.52728462219238281</v>
      </c>
      <c r="GU269" s="55">
        <v>0.4661824107170105</v>
      </c>
    </row>
    <row r="270" spans="1:203" x14ac:dyDescent="0.45">
      <c r="A270" s="5" t="s">
        <v>3828</v>
      </c>
      <c r="B270" s="89">
        <v>88</v>
      </c>
      <c r="C270" s="89">
        <v>10</v>
      </c>
      <c r="D270" s="55">
        <v>0</v>
      </c>
      <c r="E270" s="55">
        <v>0</v>
      </c>
      <c r="F270" s="55">
        <v>0</v>
      </c>
      <c r="G270" s="55">
        <v>0</v>
      </c>
      <c r="H270" s="55">
        <v>0</v>
      </c>
      <c r="I270" s="55">
        <v>0</v>
      </c>
      <c r="J270" s="55">
        <v>0</v>
      </c>
      <c r="K270" s="55">
        <v>0</v>
      </c>
      <c r="L270" s="55">
        <v>0</v>
      </c>
      <c r="M270" s="55">
        <v>0</v>
      </c>
      <c r="N270" s="55">
        <v>0</v>
      </c>
      <c r="O270" s="55">
        <v>0</v>
      </c>
      <c r="P270" s="55">
        <v>0</v>
      </c>
      <c r="Q270" s="55">
        <v>0</v>
      </c>
      <c r="R270" s="55">
        <v>0</v>
      </c>
      <c r="S270" s="55">
        <v>0</v>
      </c>
      <c r="T270" s="55">
        <v>0</v>
      </c>
      <c r="U270" s="55">
        <v>0</v>
      </c>
      <c r="V270" s="55">
        <v>0</v>
      </c>
      <c r="W270" s="55">
        <v>0</v>
      </c>
      <c r="X270" s="55">
        <v>0</v>
      </c>
      <c r="Y270" s="55">
        <v>0</v>
      </c>
      <c r="Z270" s="55">
        <v>0</v>
      </c>
      <c r="AA270" s="55">
        <v>0</v>
      </c>
      <c r="AB270" s="55">
        <v>0</v>
      </c>
      <c r="AC270" s="55">
        <v>0</v>
      </c>
      <c r="AD270" s="55">
        <v>0</v>
      </c>
      <c r="AE270" s="55">
        <v>0</v>
      </c>
      <c r="AF270" s="55">
        <v>0</v>
      </c>
      <c r="AG270" s="55">
        <v>0</v>
      </c>
      <c r="AH270" s="55">
        <v>0</v>
      </c>
      <c r="AI270" s="55">
        <v>0</v>
      </c>
      <c r="AJ270" s="55">
        <v>0</v>
      </c>
      <c r="AK270" s="55">
        <v>0</v>
      </c>
      <c r="AL270" s="55">
        <v>0</v>
      </c>
      <c r="AM270" s="55">
        <v>0</v>
      </c>
      <c r="AN270" s="55">
        <v>0</v>
      </c>
      <c r="AO270" s="55">
        <v>0</v>
      </c>
      <c r="AP270" s="55">
        <v>0</v>
      </c>
      <c r="AQ270" s="55">
        <v>0</v>
      </c>
      <c r="AR270" s="55">
        <v>0</v>
      </c>
      <c r="AS270" s="55">
        <v>0</v>
      </c>
      <c r="AT270" s="55">
        <v>0</v>
      </c>
      <c r="AU270" s="55">
        <v>0</v>
      </c>
      <c r="AV270" s="55">
        <v>0</v>
      </c>
      <c r="AW270" s="55">
        <v>0</v>
      </c>
      <c r="AX270" s="55">
        <v>0</v>
      </c>
      <c r="AY270" s="55">
        <v>0</v>
      </c>
      <c r="AZ270" s="55">
        <v>0</v>
      </c>
      <c r="BA270" s="55">
        <v>0</v>
      </c>
      <c r="BB270" s="55">
        <v>0</v>
      </c>
      <c r="BC270" s="55">
        <v>0</v>
      </c>
      <c r="BD270" s="55">
        <v>0</v>
      </c>
      <c r="BE270" s="55">
        <v>0</v>
      </c>
      <c r="BF270" s="55">
        <v>0</v>
      </c>
      <c r="BG270" s="55">
        <v>0</v>
      </c>
      <c r="BH270" s="55">
        <v>0</v>
      </c>
      <c r="BI270" s="55">
        <v>0</v>
      </c>
      <c r="BJ270" s="55">
        <v>0</v>
      </c>
      <c r="BK270" s="55">
        <v>0</v>
      </c>
      <c r="BL270" s="55">
        <v>0</v>
      </c>
      <c r="BM270" s="55">
        <v>0</v>
      </c>
      <c r="BN270" s="55">
        <v>0</v>
      </c>
      <c r="BO270" s="55">
        <v>0</v>
      </c>
      <c r="BP270" s="55">
        <v>0</v>
      </c>
      <c r="BQ270" s="55">
        <v>0</v>
      </c>
      <c r="BR270" s="55">
        <v>0</v>
      </c>
      <c r="BS270" s="55">
        <v>0</v>
      </c>
      <c r="BT270" s="55">
        <v>0</v>
      </c>
      <c r="BU270" s="55">
        <v>0</v>
      </c>
      <c r="BV270" s="55">
        <v>0</v>
      </c>
      <c r="BW270" s="55">
        <v>0</v>
      </c>
      <c r="BX270" s="55">
        <v>0</v>
      </c>
      <c r="BY270" s="55">
        <v>0</v>
      </c>
      <c r="BZ270" s="55">
        <v>0</v>
      </c>
      <c r="CA270" s="55">
        <v>0</v>
      </c>
      <c r="CB270" s="55">
        <v>0</v>
      </c>
      <c r="CC270" s="55">
        <v>0</v>
      </c>
      <c r="CD270" s="55">
        <v>0</v>
      </c>
      <c r="CE270" s="55">
        <v>0</v>
      </c>
      <c r="CF270" s="55">
        <v>0</v>
      </c>
      <c r="CG270" s="55">
        <v>0</v>
      </c>
      <c r="CH270" s="55">
        <v>0</v>
      </c>
      <c r="CI270" s="55">
        <v>0</v>
      </c>
      <c r="CJ270" s="55">
        <v>0</v>
      </c>
      <c r="CK270" s="55">
        <v>0</v>
      </c>
      <c r="CL270" s="55">
        <v>0</v>
      </c>
      <c r="CM270" s="55">
        <v>0</v>
      </c>
      <c r="CN270" s="55">
        <v>0</v>
      </c>
      <c r="CO270" s="55">
        <v>0</v>
      </c>
      <c r="CP270" s="55">
        <v>0</v>
      </c>
      <c r="CQ270" s="55">
        <v>0</v>
      </c>
      <c r="CR270" s="55">
        <v>0</v>
      </c>
      <c r="CS270" s="55">
        <v>0</v>
      </c>
      <c r="CT270" s="55">
        <v>0</v>
      </c>
      <c r="CU270" s="55">
        <v>0</v>
      </c>
      <c r="CV270" s="55">
        <v>0</v>
      </c>
      <c r="CW270" s="55">
        <v>0</v>
      </c>
      <c r="CX270" s="55">
        <v>0</v>
      </c>
      <c r="CY270" s="55">
        <v>0</v>
      </c>
      <c r="CZ270" s="55">
        <v>0</v>
      </c>
      <c r="DA270" s="55">
        <v>0</v>
      </c>
      <c r="DB270" s="55">
        <v>0</v>
      </c>
      <c r="DC270" s="55">
        <v>0</v>
      </c>
      <c r="DD270" s="55">
        <v>0</v>
      </c>
      <c r="DE270" s="55">
        <v>0</v>
      </c>
      <c r="DF270" s="55">
        <v>0</v>
      </c>
      <c r="DG270" s="55">
        <v>0</v>
      </c>
      <c r="DH270" s="55">
        <v>0</v>
      </c>
      <c r="DI270" s="55">
        <v>0</v>
      </c>
      <c r="DJ270" s="55">
        <v>0</v>
      </c>
      <c r="DK270" s="55">
        <v>0</v>
      </c>
      <c r="DL270" s="55">
        <v>0</v>
      </c>
      <c r="DM270" s="55">
        <v>0</v>
      </c>
      <c r="DN270" s="55">
        <v>0</v>
      </c>
      <c r="DO270" s="55">
        <v>0</v>
      </c>
      <c r="DP270" s="55">
        <v>0</v>
      </c>
      <c r="DQ270" s="55">
        <v>0</v>
      </c>
      <c r="DR270" s="55">
        <v>0</v>
      </c>
      <c r="DS270" s="55">
        <v>0</v>
      </c>
      <c r="DT270" s="55">
        <v>0</v>
      </c>
      <c r="DU270" s="55">
        <v>0</v>
      </c>
      <c r="DV270" s="55">
        <v>0</v>
      </c>
      <c r="DW270" s="55">
        <v>0</v>
      </c>
      <c r="DX270" s="55">
        <v>0</v>
      </c>
      <c r="DY270" s="55">
        <v>0</v>
      </c>
      <c r="DZ270" s="55">
        <v>0</v>
      </c>
      <c r="EA270" s="55">
        <v>0</v>
      </c>
      <c r="EB270" s="55">
        <v>0</v>
      </c>
      <c r="EC270" s="55">
        <v>0</v>
      </c>
      <c r="ED270" s="55">
        <v>0</v>
      </c>
      <c r="EE270" s="55">
        <v>0</v>
      </c>
      <c r="EF270" s="55">
        <v>0</v>
      </c>
      <c r="EG270" s="55">
        <v>0</v>
      </c>
      <c r="EH270" s="55">
        <v>0</v>
      </c>
      <c r="EI270" s="55">
        <v>0</v>
      </c>
      <c r="EJ270" s="55">
        <v>0</v>
      </c>
      <c r="EK270" s="55">
        <v>0</v>
      </c>
      <c r="EL270" s="55">
        <v>0</v>
      </c>
      <c r="EM270" s="55">
        <v>0</v>
      </c>
      <c r="EN270" s="55">
        <v>162.39433288574219</v>
      </c>
      <c r="EO270" s="55">
        <v>260.46481323242188</v>
      </c>
      <c r="EP270" s="55">
        <v>276.25909423828125</v>
      </c>
      <c r="EQ270" s="55">
        <v>260.39501953125</v>
      </c>
      <c r="ER270" s="55">
        <v>232.95344543457031</v>
      </c>
      <c r="ES270" s="55">
        <v>203.45704650878906</v>
      </c>
      <c r="ET270" s="55">
        <v>173.03749084472656</v>
      </c>
      <c r="EU270" s="55">
        <v>144.34719848632813</v>
      </c>
      <c r="EV270" s="55">
        <v>119.31328582763672</v>
      </c>
      <c r="EW270" s="55">
        <v>98.98822021484375</v>
      </c>
      <c r="EX270" s="55">
        <v>82.490135192871094</v>
      </c>
      <c r="EY270" s="55">
        <v>69.093597412109375</v>
      </c>
      <c r="EZ270" s="55">
        <v>58.218212127685547</v>
      </c>
      <c r="FA270" s="55">
        <v>49.391769409179688</v>
      </c>
      <c r="FB270" s="55">
        <v>42.230327606201172</v>
      </c>
      <c r="FC270" s="55">
        <v>36.420223236083984</v>
      </c>
      <c r="FD270" s="55">
        <v>31.707075119018555</v>
      </c>
      <c r="FE270" s="55">
        <v>27.884023666381836</v>
      </c>
      <c r="FF270" s="55">
        <v>24.782527923583984</v>
      </c>
      <c r="FG270" s="55">
        <v>22.264753341674805</v>
      </c>
      <c r="FH270" s="55">
        <v>20.2254638671875</v>
      </c>
      <c r="FI270" s="55">
        <v>18.613615036010742</v>
      </c>
      <c r="FJ270" s="55">
        <v>17.354852676391602</v>
      </c>
      <c r="FK270" s="55">
        <v>16.314836502075195</v>
      </c>
      <c r="FL270" s="55">
        <v>15.436896324157715</v>
      </c>
      <c r="FM270" s="55">
        <v>14.698619842529297</v>
      </c>
      <c r="FN270" s="55">
        <v>13.937223434448242</v>
      </c>
      <c r="FO270" s="55">
        <v>12.351934432983398</v>
      </c>
      <c r="FP270" s="55">
        <v>10.539997100830078</v>
      </c>
      <c r="FQ270" s="55">
        <v>8.8158884048461914</v>
      </c>
      <c r="FR270" s="55">
        <v>7.2858433723449707</v>
      </c>
      <c r="FS270" s="55">
        <v>5.977757453918457</v>
      </c>
      <c r="FT270" s="55">
        <v>4.8823719024658203</v>
      </c>
      <c r="FU270" s="55">
        <v>3.9764187335968018</v>
      </c>
      <c r="FV270" s="55">
        <v>3.2327430248260498</v>
      </c>
      <c r="FW270" s="55">
        <v>2.6251027584075928</v>
      </c>
      <c r="FX270" s="55">
        <v>2.1300563812255859</v>
      </c>
      <c r="FY270" s="55">
        <v>1.7275067567825317</v>
      </c>
      <c r="FZ270" s="55">
        <v>1.400549054145813</v>
      </c>
      <c r="GA270" s="55">
        <v>1.1351096630096436</v>
      </c>
      <c r="GB270" s="55">
        <v>0.91983497142791748</v>
      </c>
      <c r="GC270" s="55">
        <v>0.74542701244354248</v>
      </c>
      <c r="GD270" s="55">
        <v>0.60411560535430908</v>
      </c>
      <c r="GE270" s="55">
        <v>0.48964062333106995</v>
      </c>
      <c r="GF270" s="55">
        <v>0.39699447154998779</v>
      </c>
      <c r="GG270" s="55">
        <v>0.32197633385658264</v>
      </c>
      <c r="GH270" s="55">
        <v>0.26116752624511719</v>
      </c>
      <c r="GI270" s="55">
        <v>0.21186178922653198</v>
      </c>
      <c r="GJ270" s="55">
        <v>0.1718757152557373</v>
      </c>
      <c r="GK270" s="55">
        <v>0.13945281505584717</v>
      </c>
      <c r="GL270" s="55">
        <v>0.11312198638916016</v>
      </c>
      <c r="GM270" s="55">
        <v>9.1746531426906586E-2</v>
      </c>
      <c r="GN270" s="55">
        <v>7.4396960437297821E-2</v>
      </c>
      <c r="GO270" s="55">
        <v>6.0319628566503525E-2</v>
      </c>
      <c r="GP270" s="55">
        <v>4.889996349811554E-2</v>
      </c>
      <c r="GQ270" s="55">
        <v>3.9638318121433258E-2</v>
      </c>
      <c r="GR270" s="55">
        <v>3.2127793878316879E-2</v>
      </c>
      <c r="GS270" s="55">
        <v>2.6038182899355888E-2</v>
      </c>
      <c r="GT270" s="55">
        <v>2.1097850054502487E-2</v>
      </c>
      <c r="GU270" s="55">
        <v>1.7097914591431618E-2</v>
      </c>
    </row>
    <row r="271" spans="1:203" x14ac:dyDescent="0.45">
      <c r="A271" s="5" t="s">
        <v>3828</v>
      </c>
      <c r="B271" s="89">
        <v>89</v>
      </c>
      <c r="C271" s="89">
        <v>3</v>
      </c>
      <c r="D271" s="55">
        <v>0</v>
      </c>
      <c r="E271" s="55">
        <v>0</v>
      </c>
      <c r="F271" s="55">
        <v>0</v>
      </c>
      <c r="G271" s="55">
        <v>0</v>
      </c>
      <c r="H271" s="55">
        <v>0</v>
      </c>
      <c r="I271" s="55">
        <v>0</v>
      </c>
      <c r="J271" s="55">
        <v>0</v>
      </c>
      <c r="K271" s="55">
        <v>0</v>
      </c>
      <c r="L271" s="55">
        <v>0</v>
      </c>
      <c r="M271" s="55">
        <v>0</v>
      </c>
      <c r="N271" s="55">
        <v>0</v>
      </c>
      <c r="O271" s="55">
        <v>0</v>
      </c>
      <c r="P271" s="55">
        <v>0</v>
      </c>
      <c r="Q271" s="55">
        <v>0</v>
      </c>
      <c r="R271" s="55">
        <v>0</v>
      </c>
      <c r="S271" s="55">
        <v>0</v>
      </c>
      <c r="T271" s="55">
        <v>0</v>
      </c>
      <c r="U271" s="55">
        <v>0</v>
      </c>
      <c r="V271" s="55">
        <v>0</v>
      </c>
      <c r="W271" s="55">
        <v>0</v>
      </c>
      <c r="X271" s="55">
        <v>0</v>
      </c>
      <c r="Y271" s="55">
        <v>0</v>
      </c>
      <c r="Z271" s="55">
        <v>0</v>
      </c>
      <c r="AA271" s="55">
        <v>0</v>
      </c>
      <c r="AB271" s="55">
        <v>0</v>
      </c>
      <c r="AC271" s="55">
        <v>0</v>
      </c>
      <c r="AD271" s="55">
        <v>0</v>
      </c>
      <c r="AE271" s="55">
        <v>0</v>
      </c>
      <c r="AF271" s="55">
        <v>0</v>
      </c>
      <c r="AG271" s="55">
        <v>0</v>
      </c>
      <c r="AH271" s="55">
        <v>0</v>
      </c>
      <c r="AI271" s="55">
        <v>0</v>
      </c>
      <c r="AJ271" s="55">
        <v>0</v>
      </c>
      <c r="AK271" s="55">
        <v>0</v>
      </c>
      <c r="AL271" s="55">
        <v>0</v>
      </c>
      <c r="AM271" s="55">
        <v>0</v>
      </c>
      <c r="AN271" s="55">
        <v>0</v>
      </c>
      <c r="AO271" s="55">
        <v>0</v>
      </c>
      <c r="AP271" s="55">
        <v>0</v>
      </c>
      <c r="AQ271" s="55">
        <v>0</v>
      </c>
      <c r="AR271" s="55">
        <v>0</v>
      </c>
      <c r="AS271" s="55">
        <v>0</v>
      </c>
      <c r="AT271" s="55">
        <v>0</v>
      </c>
      <c r="AU271" s="55">
        <v>0</v>
      </c>
      <c r="AV271" s="55">
        <v>0</v>
      </c>
      <c r="AW271" s="55">
        <v>0</v>
      </c>
      <c r="AX271" s="55">
        <v>0</v>
      </c>
      <c r="AY271" s="55">
        <v>0</v>
      </c>
      <c r="AZ271" s="55">
        <v>0</v>
      </c>
      <c r="BA271" s="55">
        <v>0</v>
      </c>
      <c r="BB271" s="55">
        <v>0</v>
      </c>
      <c r="BC271" s="55">
        <v>0</v>
      </c>
      <c r="BD271" s="55">
        <v>0</v>
      </c>
      <c r="BE271" s="55">
        <v>0</v>
      </c>
      <c r="BF271" s="55">
        <v>0</v>
      </c>
      <c r="BG271" s="55">
        <v>0</v>
      </c>
      <c r="BH271" s="55">
        <v>0</v>
      </c>
      <c r="BI271" s="55">
        <v>0</v>
      </c>
      <c r="BJ271" s="55">
        <v>0</v>
      </c>
      <c r="BK271" s="55">
        <v>0</v>
      </c>
      <c r="BL271" s="55">
        <v>0</v>
      </c>
      <c r="BM271" s="55">
        <v>0</v>
      </c>
      <c r="BN271" s="55">
        <v>0</v>
      </c>
      <c r="BO271" s="55">
        <v>0</v>
      </c>
      <c r="BP271" s="55">
        <v>0</v>
      </c>
      <c r="BQ271" s="55">
        <v>0</v>
      </c>
      <c r="BR271" s="55">
        <v>0</v>
      </c>
      <c r="BS271" s="55">
        <v>0</v>
      </c>
      <c r="BT271" s="55">
        <v>0</v>
      </c>
      <c r="BU271" s="55">
        <v>0</v>
      </c>
      <c r="BV271" s="55">
        <v>0</v>
      </c>
      <c r="BW271" s="55">
        <v>0</v>
      </c>
      <c r="BX271" s="55">
        <v>0</v>
      </c>
      <c r="BY271" s="55">
        <v>0</v>
      </c>
      <c r="BZ271" s="55">
        <v>0</v>
      </c>
      <c r="CA271" s="55">
        <v>0</v>
      </c>
      <c r="CB271" s="55">
        <v>0</v>
      </c>
      <c r="CC271" s="55">
        <v>0</v>
      </c>
      <c r="CD271" s="55">
        <v>0</v>
      </c>
      <c r="CE271" s="55">
        <v>0</v>
      </c>
      <c r="CF271" s="55">
        <v>0</v>
      </c>
      <c r="CG271" s="55">
        <v>0</v>
      </c>
      <c r="CH271" s="55">
        <v>0</v>
      </c>
      <c r="CI271" s="55">
        <v>0</v>
      </c>
      <c r="CJ271" s="55">
        <v>0</v>
      </c>
      <c r="CK271" s="55">
        <v>0</v>
      </c>
      <c r="CL271" s="55">
        <v>0</v>
      </c>
      <c r="CM271" s="55">
        <v>0</v>
      </c>
      <c r="CN271" s="55">
        <v>0</v>
      </c>
      <c r="CO271" s="55">
        <v>0</v>
      </c>
      <c r="CP271" s="55">
        <v>0</v>
      </c>
      <c r="CQ271" s="55">
        <v>0</v>
      </c>
      <c r="CR271" s="55">
        <v>0</v>
      </c>
      <c r="CS271" s="55">
        <v>0</v>
      </c>
      <c r="CT271" s="55">
        <v>0</v>
      </c>
      <c r="CU271" s="55">
        <v>0</v>
      </c>
      <c r="CV271" s="55">
        <v>0</v>
      </c>
      <c r="CW271" s="55">
        <v>0</v>
      </c>
      <c r="CX271" s="55">
        <v>0</v>
      </c>
      <c r="CY271" s="55">
        <v>0</v>
      </c>
      <c r="CZ271" s="55">
        <v>0</v>
      </c>
      <c r="DA271" s="55">
        <v>0</v>
      </c>
      <c r="DB271" s="55">
        <v>0</v>
      </c>
      <c r="DC271" s="55">
        <v>0</v>
      </c>
      <c r="DD271" s="55">
        <v>0</v>
      </c>
      <c r="DE271" s="55">
        <v>0</v>
      </c>
      <c r="DF271" s="55">
        <v>0</v>
      </c>
      <c r="DG271" s="55">
        <v>0</v>
      </c>
      <c r="DH271" s="55">
        <v>0</v>
      </c>
      <c r="DI271" s="55">
        <v>0</v>
      </c>
      <c r="DJ271" s="55">
        <v>0</v>
      </c>
      <c r="DK271" s="55">
        <v>0</v>
      </c>
      <c r="DL271" s="55">
        <v>0</v>
      </c>
      <c r="DM271" s="55">
        <v>0</v>
      </c>
      <c r="DN271" s="55">
        <v>0</v>
      </c>
      <c r="DO271" s="55">
        <v>0</v>
      </c>
      <c r="DP271" s="55">
        <v>0</v>
      </c>
      <c r="DQ271" s="55">
        <v>0</v>
      </c>
      <c r="DR271" s="55">
        <v>0</v>
      </c>
      <c r="DS271" s="55">
        <v>0</v>
      </c>
      <c r="DT271" s="55">
        <v>0</v>
      </c>
      <c r="DU271" s="55">
        <v>0</v>
      </c>
      <c r="DV271" s="55">
        <v>0</v>
      </c>
      <c r="DW271" s="55">
        <v>0</v>
      </c>
      <c r="DX271" s="55">
        <v>0</v>
      </c>
      <c r="DY271" s="55">
        <v>0</v>
      </c>
      <c r="DZ271" s="55">
        <v>0</v>
      </c>
      <c r="EA271" s="55">
        <v>0</v>
      </c>
      <c r="EB271" s="55">
        <v>0</v>
      </c>
      <c r="EC271" s="55">
        <v>0</v>
      </c>
      <c r="ED271" s="55">
        <v>0</v>
      </c>
      <c r="EE271" s="55">
        <v>0</v>
      </c>
      <c r="EF271" s="55">
        <v>0</v>
      </c>
      <c r="EG271" s="55">
        <v>0</v>
      </c>
      <c r="EH271" s="55">
        <v>0</v>
      </c>
      <c r="EI271" s="55">
        <v>0</v>
      </c>
      <c r="EJ271" s="55">
        <v>0</v>
      </c>
      <c r="EK271" s="55">
        <v>0</v>
      </c>
      <c r="EL271" s="55">
        <v>0</v>
      </c>
      <c r="EM271" s="55">
        <v>0</v>
      </c>
      <c r="EN271" s="55">
        <v>213.83647155761719</v>
      </c>
      <c r="EO271" s="55">
        <v>350.939697265625</v>
      </c>
      <c r="EP271" s="55">
        <v>382.6341552734375</v>
      </c>
      <c r="EQ271" s="55">
        <v>372.11227416992188</v>
      </c>
      <c r="ER271" s="55">
        <v>348.19552612304688</v>
      </c>
      <c r="ES271" s="55">
        <v>319.85824584960938</v>
      </c>
      <c r="ET271" s="55">
        <v>288.23931884765625</v>
      </c>
      <c r="EU271" s="55">
        <v>255.42863464355469</v>
      </c>
      <c r="EV271" s="55">
        <v>223.9471435546875</v>
      </c>
      <c r="EW271" s="55">
        <v>195.09632873535156</v>
      </c>
      <c r="EX271" s="55">
        <v>170.10443115234375</v>
      </c>
      <c r="EY271" s="55">
        <v>148.59619140625</v>
      </c>
      <c r="EZ271" s="55">
        <v>130.07347106933594</v>
      </c>
      <c r="FA271" s="55">
        <v>114.12566375732422</v>
      </c>
      <c r="FB271" s="55">
        <v>100.39768218994141</v>
      </c>
      <c r="FC271" s="55">
        <v>88.581565856933594</v>
      </c>
      <c r="FD271" s="55">
        <v>78.41119384765625</v>
      </c>
      <c r="FE271" s="55">
        <v>69.657447814941406</v>
      </c>
      <c r="FF271" s="55">
        <v>62.122642517089844</v>
      </c>
      <c r="FG271" s="55">
        <v>55.636573791503906</v>
      </c>
      <c r="FH271" s="55">
        <v>50.058273315429688</v>
      </c>
      <c r="FI271" s="55">
        <v>45.297004699707031</v>
      </c>
      <c r="FJ271" s="55">
        <v>41.274017333984375</v>
      </c>
      <c r="FK271" s="55">
        <v>37.245140075683594</v>
      </c>
      <c r="FL271" s="55">
        <v>32.931129455566406</v>
      </c>
      <c r="FM271" s="55">
        <v>28.823116302490234</v>
      </c>
      <c r="FN271" s="55">
        <v>25.073404312133789</v>
      </c>
      <c r="FO271" s="55">
        <v>21.728494644165039</v>
      </c>
      <c r="FP271" s="55">
        <v>18.784109115600586</v>
      </c>
      <c r="FQ271" s="55">
        <v>16.212827682495117</v>
      </c>
      <c r="FR271" s="55">
        <v>13.978657722473145</v>
      </c>
      <c r="FS271" s="55">
        <v>12.04384708404541</v>
      </c>
      <c r="FT271" s="55">
        <v>10.37201976776123</v>
      </c>
      <c r="FU271" s="55">
        <v>8.9294643402099609</v>
      </c>
      <c r="FV271" s="55">
        <v>7.6859707832336426</v>
      </c>
      <c r="FW271" s="55">
        <v>6.6146903038024902</v>
      </c>
      <c r="FX271" s="55">
        <v>5.6921896934509277</v>
      </c>
      <c r="FY271" s="55">
        <v>4.8979740142822266</v>
      </c>
      <c r="FZ271" s="55">
        <v>4.2143311500549316</v>
      </c>
      <c r="GA271" s="55">
        <v>3.6259737014770508</v>
      </c>
      <c r="GB271" s="55">
        <v>3.1200048923492432</v>
      </c>
      <c r="GC271" s="55">
        <v>2.6848146915435791</v>
      </c>
      <c r="GD271" s="55">
        <v>2.3102355003356934</v>
      </c>
      <c r="GE271" s="55">
        <v>1.9878607988357544</v>
      </c>
      <c r="GF271" s="55">
        <v>1.7106302976608276</v>
      </c>
      <c r="GG271" s="55">
        <v>1.4722145795822144</v>
      </c>
      <c r="GH271" s="55">
        <v>1.2670468091964722</v>
      </c>
      <c r="GI271" s="55">
        <v>1.0905090570449829</v>
      </c>
      <c r="GJ271" s="55">
        <v>0.93858259916305542</v>
      </c>
      <c r="GK271" s="55">
        <v>0.80779784917831421</v>
      </c>
      <c r="GL271" s="55">
        <v>0.69520038366317749</v>
      </c>
      <c r="GM271" s="55">
        <v>0.59826874732971191</v>
      </c>
      <c r="GN271" s="55">
        <v>0.51482534408569336</v>
      </c>
      <c r="GO271" s="55">
        <v>0.44300472736358643</v>
      </c>
      <c r="GP271" s="55">
        <v>0.38119041919708252</v>
      </c>
      <c r="GQ271" s="55">
        <v>0.32799288630485535</v>
      </c>
      <c r="GR271" s="55">
        <v>0.28221157193183899</v>
      </c>
      <c r="GS271" s="55">
        <v>0.2428143322467804</v>
      </c>
      <c r="GT271" s="55">
        <v>0.20891287922859192</v>
      </c>
      <c r="GU271" s="55">
        <v>0.17974056303501129</v>
      </c>
    </row>
    <row r="272" spans="1:203" x14ac:dyDescent="0.45">
      <c r="A272" s="5" t="s">
        <v>3828</v>
      </c>
      <c r="B272" s="89">
        <v>90</v>
      </c>
      <c r="C272" s="89">
        <v>6</v>
      </c>
      <c r="D272" s="55">
        <v>0</v>
      </c>
      <c r="E272" s="55">
        <v>0</v>
      </c>
      <c r="F272" s="55">
        <v>0</v>
      </c>
      <c r="G272" s="55">
        <v>0</v>
      </c>
      <c r="H272" s="55">
        <v>0</v>
      </c>
      <c r="I272" s="55">
        <v>0</v>
      </c>
      <c r="J272" s="55">
        <v>0</v>
      </c>
      <c r="K272" s="55">
        <v>0</v>
      </c>
      <c r="L272" s="55">
        <v>0</v>
      </c>
      <c r="M272" s="55">
        <v>0</v>
      </c>
      <c r="N272" s="55">
        <v>0</v>
      </c>
      <c r="O272" s="55">
        <v>0</v>
      </c>
      <c r="P272" s="55">
        <v>0</v>
      </c>
      <c r="Q272" s="55">
        <v>0</v>
      </c>
      <c r="R272" s="55">
        <v>0</v>
      </c>
      <c r="S272" s="55">
        <v>0</v>
      </c>
      <c r="T272" s="55">
        <v>0</v>
      </c>
      <c r="U272" s="55">
        <v>0</v>
      </c>
      <c r="V272" s="55">
        <v>0</v>
      </c>
      <c r="W272" s="55">
        <v>0</v>
      </c>
      <c r="X272" s="55">
        <v>0</v>
      </c>
      <c r="Y272" s="55">
        <v>0</v>
      </c>
      <c r="Z272" s="55">
        <v>0</v>
      </c>
      <c r="AA272" s="55">
        <v>0</v>
      </c>
      <c r="AB272" s="55">
        <v>0</v>
      </c>
      <c r="AC272" s="55">
        <v>0</v>
      </c>
      <c r="AD272" s="55">
        <v>0</v>
      </c>
      <c r="AE272" s="55">
        <v>0</v>
      </c>
      <c r="AF272" s="55">
        <v>0</v>
      </c>
      <c r="AG272" s="55">
        <v>0</v>
      </c>
      <c r="AH272" s="55">
        <v>0</v>
      </c>
      <c r="AI272" s="55">
        <v>0</v>
      </c>
      <c r="AJ272" s="55">
        <v>0</v>
      </c>
      <c r="AK272" s="55">
        <v>0</v>
      </c>
      <c r="AL272" s="55">
        <v>0</v>
      </c>
      <c r="AM272" s="55">
        <v>0</v>
      </c>
      <c r="AN272" s="55">
        <v>0</v>
      </c>
      <c r="AO272" s="55">
        <v>0</v>
      </c>
      <c r="AP272" s="55">
        <v>0</v>
      </c>
      <c r="AQ272" s="55">
        <v>0</v>
      </c>
      <c r="AR272" s="55">
        <v>0</v>
      </c>
      <c r="AS272" s="55">
        <v>0</v>
      </c>
      <c r="AT272" s="55">
        <v>0</v>
      </c>
      <c r="AU272" s="55">
        <v>0</v>
      </c>
      <c r="AV272" s="55">
        <v>0</v>
      </c>
      <c r="AW272" s="55">
        <v>0</v>
      </c>
      <c r="AX272" s="55">
        <v>0</v>
      </c>
      <c r="AY272" s="55">
        <v>0</v>
      </c>
      <c r="AZ272" s="55">
        <v>0</v>
      </c>
      <c r="BA272" s="55">
        <v>0</v>
      </c>
      <c r="BB272" s="55">
        <v>0</v>
      </c>
      <c r="BC272" s="55">
        <v>0</v>
      </c>
      <c r="BD272" s="55">
        <v>0</v>
      </c>
      <c r="BE272" s="55">
        <v>0</v>
      </c>
      <c r="BF272" s="55">
        <v>0</v>
      </c>
      <c r="BG272" s="55">
        <v>0</v>
      </c>
      <c r="BH272" s="55">
        <v>0</v>
      </c>
      <c r="BI272" s="55">
        <v>0</v>
      </c>
      <c r="BJ272" s="55">
        <v>0</v>
      </c>
      <c r="BK272" s="55">
        <v>0</v>
      </c>
      <c r="BL272" s="55">
        <v>0</v>
      </c>
      <c r="BM272" s="55">
        <v>0</v>
      </c>
      <c r="BN272" s="55">
        <v>0</v>
      </c>
      <c r="BO272" s="55">
        <v>0</v>
      </c>
      <c r="BP272" s="55">
        <v>0</v>
      </c>
      <c r="BQ272" s="55">
        <v>0</v>
      </c>
      <c r="BR272" s="55">
        <v>0</v>
      </c>
      <c r="BS272" s="55">
        <v>0</v>
      </c>
      <c r="BT272" s="55">
        <v>0</v>
      </c>
      <c r="BU272" s="55">
        <v>0</v>
      </c>
      <c r="BV272" s="55">
        <v>0</v>
      </c>
      <c r="BW272" s="55">
        <v>0</v>
      </c>
      <c r="BX272" s="55">
        <v>0</v>
      </c>
      <c r="BY272" s="55">
        <v>0</v>
      </c>
      <c r="BZ272" s="55">
        <v>0</v>
      </c>
      <c r="CA272" s="55">
        <v>0</v>
      </c>
      <c r="CB272" s="55">
        <v>0</v>
      </c>
      <c r="CC272" s="55">
        <v>0</v>
      </c>
      <c r="CD272" s="55">
        <v>0</v>
      </c>
      <c r="CE272" s="55">
        <v>0</v>
      </c>
      <c r="CF272" s="55">
        <v>0</v>
      </c>
      <c r="CG272" s="55">
        <v>0</v>
      </c>
      <c r="CH272" s="55">
        <v>0</v>
      </c>
      <c r="CI272" s="55">
        <v>0</v>
      </c>
      <c r="CJ272" s="55">
        <v>0</v>
      </c>
      <c r="CK272" s="55">
        <v>0</v>
      </c>
      <c r="CL272" s="55">
        <v>0</v>
      </c>
      <c r="CM272" s="55">
        <v>0</v>
      </c>
      <c r="CN272" s="55">
        <v>0</v>
      </c>
      <c r="CO272" s="55">
        <v>0</v>
      </c>
      <c r="CP272" s="55">
        <v>0</v>
      </c>
      <c r="CQ272" s="55">
        <v>0</v>
      </c>
      <c r="CR272" s="55">
        <v>0</v>
      </c>
      <c r="CS272" s="55">
        <v>0</v>
      </c>
      <c r="CT272" s="55">
        <v>0</v>
      </c>
      <c r="CU272" s="55">
        <v>0</v>
      </c>
      <c r="CV272" s="55">
        <v>0</v>
      </c>
      <c r="CW272" s="55">
        <v>0</v>
      </c>
      <c r="CX272" s="55">
        <v>0</v>
      </c>
      <c r="CY272" s="55">
        <v>0</v>
      </c>
      <c r="CZ272" s="55">
        <v>0</v>
      </c>
      <c r="DA272" s="55">
        <v>0</v>
      </c>
      <c r="DB272" s="55">
        <v>0</v>
      </c>
      <c r="DC272" s="55">
        <v>0</v>
      </c>
      <c r="DD272" s="55">
        <v>0</v>
      </c>
      <c r="DE272" s="55">
        <v>0</v>
      </c>
      <c r="DF272" s="55">
        <v>0</v>
      </c>
      <c r="DG272" s="55">
        <v>0</v>
      </c>
      <c r="DH272" s="55">
        <v>0</v>
      </c>
      <c r="DI272" s="55">
        <v>0</v>
      </c>
      <c r="DJ272" s="55">
        <v>0</v>
      </c>
      <c r="DK272" s="55">
        <v>0</v>
      </c>
      <c r="DL272" s="55">
        <v>0</v>
      </c>
      <c r="DM272" s="55">
        <v>0</v>
      </c>
      <c r="DN272" s="55">
        <v>0</v>
      </c>
      <c r="DO272" s="55">
        <v>0</v>
      </c>
      <c r="DP272" s="55">
        <v>0</v>
      </c>
      <c r="DQ272" s="55">
        <v>0</v>
      </c>
      <c r="DR272" s="55">
        <v>0</v>
      </c>
      <c r="DS272" s="55">
        <v>0</v>
      </c>
      <c r="DT272" s="55">
        <v>0</v>
      </c>
      <c r="DU272" s="55">
        <v>0</v>
      </c>
      <c r="DV272" s="55">
        <v>0</v>
      </c>
      <c r="DW272" s="55">
        <v>0</v>
      </c>
      <c r="DX272" s="55">
        <v>0</v>
      </c>
      <c r="DY272" s="55">
        <v>0</v>
      </c>
      <c r="DZ272" s="55">
        <v>0</v>
      </c>
      <c r="EA272" s="55">
        <v>0</v>
      </c>
      <c r="EB272" s="55">
        <v>0</v>
      </c>
      <c r="EC272" s="55">
        <v>0</v>
      </c>
      <c r="ED272" s="55">
        <v>0</v>
      </c>
      <c r="EE272" s="55">
        <v>0</v>
      </c>
      <c r="EF272" s="55">
        <v>0</v>
      </c>
      <c r="EG272" s="55">
        <v>0</v>
      </c>
      <c r="EH272" s="55">
        <v>0</v>
      </c>
      <c r="EI272" s="55">
        <v>0</v>
      </c>
      <c r="EJ272" s="55">
        <v>0</v>
      </c>
      <c r="EK272" s="55">
        <v>0</v>
      </c>
      <c r="EL272" s="55">
        <v>0</v>
      </c>
      <c r="EM272" s="55">
        <v>0</v>
      </c>
      <c r="EN272" s="55">
        <v>235.83316040039063</v>
      </c>
      <c r="EO272" s="55">
        <v>351.40817260742188</v>
      </c>
      <c r="EP272" s="55">
        <v>364.64236450195313</v>
      </c>
      <c r="EQ272" s="55">
        <v>337.4512939453125</v>
      </c>
      <c r="ER272" s="55">
        <v>293.2589111328125</v>
      </c>
      <c r="ES272" s="55">
        <v>245.72746276855469</v>
      </c>
      <c r="ET272" s="55">
        <v>201.41685485839844</v>
      </c>
      <c r="EU272" s="55">
        <v>162.89485168457031</v>
      </c>
      <c r="EV272" s="55">
        <v>131.12860107421875</v>
      </c>
      <c r="EW272" s="55">
        <v>106.06119537353516</v>
      </c>
      <c r="EX272" s="55">
        <v>86.251068115234375</v>
      </c>
      <c r="EY272" s="55">
        <v>70.591850280761719</v>
      </c>
      <c r="EZ272" s="55">
        <v>58.212299346923828</v>
      </c>
      <c r="FA272" s="55">
        <v>48.408966064453125</v>
      </c>
      <c r="FB272" s="55">
        <v>39.85772705078125</v>
      </c>
      <c r="FC272" s="55">
        <v>32.277275085449219</v>
      </c>
      <c r="FD272" s="55">
        <v>25.880891799926758</v>
      </c>
      <c r="FE272" s="55">
        <v>20.620716094970703</v>
      </c>
      <c r="FF272" s="55">
        <v>16.361953735351563</v>
      </c>
      <c r="FG272" s="55">
        <v>12.94685173034668</v>
      </c>
      <c r="FH272" s="55">
        <v>10.234794616699219</v>
      </c>
      <c r="FI272" s="55">
        <v>8.0852689743041992</v>
      </c>
      <c r="FJ272" s="55">
        <v>6.3809237480163574</v>
      </c>
      <c r="FK272" s="55">
        <v>5.0324492454528809</v>
      </c>
      <c r="FL272" s="55">
        <v>3.9695751667022705</v>
      </c>
      <c r="FM272" s="55">
        <v>3.1319649219512939</v>
      </c>
      <c r="FN272" s="55">
        <v>2.4713959693908691</v>
      </c>
      <c r="FO272" s="55">
        <v>1.9506818056106567</v>
      </c>
      <c r="FP272" s="55">
        <v>1.5399466753005981</v>
      </c>
      <c r="FQ272" s="55">
        <v>1.2156102657318115</v>
      </c>
      <c r="FR272" s="55">
        <v>0.95935976505279541</v>
      </c>
      <c r="FS272" s="55">
        <v>0.7568899393081665</v>
      </c>
      <c r="FT272" s="55">
        <v>0.5969693660736084</v>
      </c>
      <c r="FU272" s="55">
        <v>0.47070303559303284</v>
      </c>
      <c r="FV272" s="55">
        <v>0.3710530698299408</v>
      </c>
      <c r="FW272" s="55">
        <v>0.29243138432502747</v>
      </c>
      <c r="FX272" s="55">
        <v>0.23042060434818268</v>
      </c>
      <c r="FY272" s="55">
        <v>0.18152377009391785</v>
      </c>
      <c r="FZ272" s="55">
        <v>0.14297497272491455</v>
      </c>
      <c r="GA272" s="55">
        <v>0.11257588863372803</v>
      </c>
      <c r="GB272" s="55">
        <v>8.8649660348892212E-2</v>
      </c>
      <c r="GC272" s="55">
        <v>6.9854214787483215E-2</v>
      </c>
      <c r="GD272" s="55">
        <v>5.5049508810043335E-2</v>
      </c>
      <c r="GE272" s="55">
        <v>4.3379317969083786E-2</v>
      </c>
      <c r="GF272" s="55">
        <v>3.4200176596641541E-2</v>
      </c>
      <c r="GG272" s="55">
        <v>2.6974892243742943E-2</v>
      </c>
      <c r="GH272" s="55">
        <v>2.1281046792864799E-2</v>
      </c>
      <c r="GI272" s="55">
        <v>1.6794949769973755E-2</v>
      </c>
      <c r="GJ272" s="55">
        <v>1.3257495127618313E-2</v>
      </c>
      <c r="GK272" s="55">
        <v>1.0464583523571491E-2</v>
      </c>
      <c r="GL272" s="55">
        <v>8.2583446055650711E-3</v>
      </c>
      <c r="GM272" s="55">
        <v>6.5153283067047596E-3</v>
      </c>
      <c r="GN272" s="55">
        <v>5.1386682316660881E-3</v>
      </c>
      <c r="GO272" s="55">
        <v>4.0517458692193031E-3</v>
      </c>
      <c r="GP272" s="55">
        <v>3.1939765904098749E-3</v>
      </c>
      <c r="GQ272" s="55">
        <v>2.5172142777591944E-3</v>
      </c>
      <c r="GR272" s="55">
        <v>1.9834339618682861E-3</v>
      </c>
      <c r="GS272" s="55">
        <v>1.5625292435288429E-3</v>
      </c>
      <c r="GT272" s="55">
        <v>1.2307141441851854E-3</v>
      </c>
      <c r="GU272" s="55">
        <v>9.6916925394907594E-4</v>
      </c>
    </row>
    <row r="273" spans="1:203" x14ac:dyDescent="0.45">
      <c r="A273" s="5" t="s">
        <v>3828</v>
      </c>
      <c r="B273" s="89">
        <v>91</v>
      </c>
      <c r="C273" s="89">
        <v>5</v>
      </c>
      <c r="D273" s="55">
        <v>0</v>
      </c>
      <c r="E273" s="55">
        <v>0</v>
      </c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5">
        <v>0</v>
      </c>
      <c r="T273" s="55">
        <v>0</v>
      </c>
      <c r="U273" s="55">
        <v>0</v>
      </c>
      <c r="V273" s="55">
        <v>0</v>
      </c>
      <c r="W273" s="55">
        <v>0</v>
      </c>
      <c r="X273" s="55">
        <v>0</v>
      </c>
      <c r="Y273" s="55">
        <v>0</v>
      </c>
      <c r="Z273" s="55">
        <v>0</v>
      </c>
      <c r="AA273" s="55">
        <v>0</v>
      </c>
      <c r="AB273" s="55">
        <v>0</v>
      </c>
      <c r="AC273" s="55">
        <v>0</v>
      </c>
      <c r="AD273" s="55">
        <v>0</v>
      </c>
      <c r="AE273" s="55">
        <v>0</v>
      </c>
      <c r="AF273" s="55">
        <v>0</v>
      </c>
      <c r="AG273" s="55">
        <v>0</v>
      </c>
      <c r="AH273" s="55">
        <v>0</v>
      </c>
      <c r="AI273" s="55">
        <v>0</v>
      </c>
      <c r="AJ273" s="55">
        <v>0</v>
      </c>
      <c r="AK273" s="55">
        <v>0</v>
      </c>
      <c r="AL273" s="55">
        <v>0</v>
      </c>
      <c r="AM273" s="55">
        <v>0</v>
      </c>
      <c r="AN273" s="55">
        <v>0</v>
      </c>
      <c r="AO273" s="55">
        <v>0</v>
      </c>
      <c r="AP273" s="55">
        <v>0</v>
      </c>
      <c r="AQ273" s="55">
        <v>0</v>
      </c>
      <c r="AR273" s="55">
        <v>0</v>
      </c>
      <c r="AS273" s="55">
        <v>0</v>
      </c>
      <c r="AT273" s="55">
        <v>0</v>
      </c>
      <c r="AU273" s="55">
        <v>0</v>
      </c>
      <c r="AV273" s="55">
        <v>0</v>
      </c>
      <c r="AW273" s="55">
        <v>0</v>
      </c>
      <c r="AX273" s="55">
        <v>0</v>
      </c>
      <c r="AY273" s="55">
        <v>0</v>
      </c>
      <c r="AZ273" s="55">
        <v>0</v>
      </c>
      <c r="BA273" s="55">
        <v>0</v>
      </c>
      <c r="BB273" s="55">
        <v>0</v>
      </c>
      <c r="BC273" s="55">
        <v>0</v>
      </c>
      <c r="BD273" s="55">
        <v>0</v>
      </c>
      <c r="BE273" s="55">
        <v>0</v>
      </c>
      <c r="BF273" s="55">
        <v>0</v>
      </c>
      <c r="BG273" s="55">
        <v>0</v>
      </c>
      <c r="BH273" s="55">
        <v>0</v>
      </c>
      <c r="BI273" s="55">
        <v>0</v>
      </c>
      <c r="BJ273" s="55">
        <v>0</v>
      </c>
      <c r="BK273" s="55">
        <v>0</v>
      </c>
      <c r="BL273" s="55">
        <v>0</v>
      </c>
      <c r="BM273" s="55">
        <v>0</v>
      </c>
      <c r="BN273" s="55">
        <v>0</v>
      </c>
      <c r="BO273" s="55">
        <v>0</v>
      </c>
      <c r="BP273" s="55">
        <v>0</v>
      </c>
      <c r="BQ273" s="55">
        <v>0</v>
      </c>
      <c r="BR273" s="55">
        <v>0</v>
      </c>
      <c r="BS273" s="55">
        <v>0</v>
      </c>
      <c r="BT273" s="55">
        <v>0</v>
      </c>
      <c r="BU273" s="55">
        <v>0</v>
      </c>
      <c r="BV273" s="55">
        <v>0</v>
      </c>
      <c r="BW273" s="55">
        <v>0</v>
      </c>
      <c r="BX273" s="55">
        <v>0</v>
      </c>
      <c r="BY273" s="55">
        <v>0</v>
      </c>
      <c r="BZ273" s="55">
        <v>0</v>
      </c>
      <c r="CA273" s="55">
        <v>0</v>
      </c>
      <c r="CB273" s="55">
        <v>0</v>
      </c>
      <c r="CC273" s="55">
        <v>0</v>
      </c>
      <c r="CD273" s="55">
        <v>0</v>
      </c>
      <c r="CE273" s="55">
        <v>0</v>
      </c>
      <c r="CF273" s="55">
        <v>0</v>
      </c>
      <c r="CG273" s="55">
        <v>0</v>
      </c>
      <c r="CH273" s="55">
        <v>0</v>
      </c>
      <c r="CI273" s="55">
        <v>0</v>
      </c>
      <c r="CJ273" s="55">
        <v>0</v>
      </c>
      <c r="CK273" s="55">
        <v>0</v>
      </c>
      <c r="CL273" s="55">
        <v>0</v>
      </c>
      <c r="CM273" s="55">
        <v>0</v>
      </c>
      <c r="CN273" s="55">
        <v>0</v>
      </c>
      <c r="CO273" s="55">
        <v>0</v>
      </c>
      <c r="CP273" s="55">
        <v>0</v>
      </c>
      <c r="CQ273" s="55">
        <v>0</v>
      </c>
      <c r="CR273" s="55">
        <v>0</v>
      </c>
      <c r="CS273" s="55">
        <v>0</v>
      </c>
      <c r="CT273" s="55">
        <v>0</v>
      </c>
      <c r="CU273" s="55">
        <v>0</v>
      </c>
      <c r="CV273" s="55">
        <v>0</v>
      </c>
      <c r="CW273" s="55">
        <v>0</v>
      </c>
      <c r="CX273" s="55">
        <v>0</v>
      </c>
      <c r="CY273" s="55">
        <v>0</v>
      </c>
      <c r="CZ273" s="55">
        <v>0</v>
      </c>
      <c r="DA273" s="55">
        <v>0</v>
      </c>
      <c r="DB273" s="55">
        <v>0</v>
      </c>
      <c r="DC273" s="55">
        <v>0</v>
      </c>
      <c r="DD273" s="55">
        <v>0</v>
      </c>
      <c r="DE273" s="55">
        <v>0</v>
      </c>
      <c r="DF273" s="55">
        <v>0</v>
      </c>
      <c r="DG273" s="55">
        <v>0</v>
      </c>
      <c r="DH273" s="55">
        <v>0</v>
      </c>
      <c r="DI273" s="55">
        <v>0</v>
      </c>
      <c r="DJ273" s="55">
        <v>0</v>
      </c>
      <c r="DK273" s="55">
        <v>0</v>
      </c>
      <c r="DL273" s="55">
        <v>0</v>
      </c>
      <c r="DM273" s="55">
        <v>0</v>
      </c>
      <c r="DN273" s="55">
        <v>0</v>
      </c>
      <c r="DO273" s="55">
        <v>0</v>
      </c>
      <c r="DP273" s="55">
        <v>0</v>
      </c>
      <c r="DQ273" s="55">
        <v>0</v>
      </c>
      <c r="DR273" s="55">
        <v>0</v>
      </c>
      <c r="DS273" s="55">
        <v>0</v>
      </c>
      <c r="DT273" s="55">
        <v>0</v>
      </c>
      <c r="DU273" s="55">
        <v>0</v>
      </c>
      <c r="DV273" s="55">
        <v>0</v>
      </c>
      <c r="DW273" s="55">
        <v>0</v>
      </c>
      <c r="DX273" s="55">
        <v>0</v>
      </c>
      <c r="DY273" s="55">
        <v>0</v>
      </c>
      <c r="DZ273" s="55">
        <v>0</v>
      </c>
      <c r="EA273" s="55">
        <v>0</v>
      </c>
      <c r="EB273" s="55">
        <v>0</v>
      </c>
      <c r="EC273" s="55">
        <v>0</v>
      </c>
      <c r="ED273" s="55">
        <v>0</v>
      </c>
      <c r="EE273" s="55">
        <v>0</v>
      </c>
      <c r="EF273" s="55">
        <v>0</v>
      </c>
      <c r="EG273" s="55">
        <v>0</v>
      </c>
      <c r="EH273" s="55">
        <v>0</v>
      </c>
      <c r="EI273" s="55">
        <v>0</v>
      </c>
      <c r="EJ273" s="55">
        <v>0</v>
      </c>
      <c r="EK273" s="55">
        <v>0</v>
      </c>
      <c r="EL273" s="55">
        <v>0</v>
      </c>
      <c r="EM273" s="55">
        <v>0</v>
      </c>
      <c r="EN273" s="55">
        <v>237.22340393066406</v>
      </c>
      <c r="EO273" s="55">
        <v>384.84451293945313</v>
      </c>
      <c r="EP273" s="55">
        <v>412.89178466796875</v>
      </c>
      <c r="EQ273" s="55">
        <v>393.04779052734375</v>
      </c>
      <c r="ER273" s="55">
        <v>354.31195068359375</v>
      </c>
      <c r="ES273" s="55">
        <v>306.9918212890625</v>
      </c>
      <c r="ET273" s="55">
        <v>258.73907470703125</v>
      </c>
      <c r="EU273" s="55">
        <v>213.83824157714844</v>
      </c>
      <c r="EV273" s="55">
        <v>174.19915771484375</v>
      </c>
      <c r="EW273" s="55">
        <v>140.3685302734375</v>
      </c>
      <c r="EX273" s="55">
        <v>112.15853118896484</v>
      </c>
      <c r="EY273" s="55">
        <v>89.072822570800781</v>
      </c>
      <c r="EZ273" s="55">
        <v>71.069572448730469</v>
      </c>
      <c r="FA273" s="55">
        <v>57.188713073730469</v>
      </c>
      <c r="FB273" s="55">
        <v>46.486434936523438</v>
      </c>
      <c r="FC273" s="55">
        <v>38.235366821289063</v>
      </c>
      <c r="FD273" s="55">
        <v>31.874343872070313</v>
      </c>
      <c r="FE273" s="55">
        <v>26.970539093017578</v>
      </c>
      <c r="FF273" s="55">
        <v>23.190153121948242</v>
      </c>
      <c r="FG273" s="55">
        <v>20.275783538818359</v>
      </c>
      <c r="FH273" s="55">
        <v>18.046625137329102</v>
      </c>
      <c r="FI273" s="55">
        <v>16.43787956237793</v>
      </c>
      <c r="FJ273" s="55">
        <v>15.203052520751953</v>
      </c>
      <c r="FK273" s="55">
        <v>14.185483932495117</v>
      </c>
      <c r="FL273" s="55">
        <v>13.36493968963623</v>
      </c>
      <c r="FM273" s="55">
        <v>12.71856689453125</v>
      </c>
      <c r="FN273" s="55">
        <v>12.214778900146484</v>
      </c>
      <c r="FO273" s="55">
        <v>11.823616981506348</v>
      </c>
      <c r="FP273" s="55">
        <v>11.520103454589844</v>
      </c>
      <c r="FQ273" s="55">
        <v>11.284359931945801</v>
      </c>
      <c r="FR273" s="55">
        <v>11.100814819335938</v>
      </c>
      <c r="FS273" s="55">
        <v>10.95732307434082</v>
      </c>
      <c r="FT273" s="55">
        <v>10.844357490539551</v>
      </c>
      <c r="FU273" s="55">
        <v>10.754276275634766</v>
      </c>
      <c r="FV273" s="55">
        <v>10.680432319641113</v>
      </c>
      <c r="FW273" s="55">
        <v>10.614480972290039</v>
      </c>
      <c r="FX273" s="55">
        <v>10.349614143371582</v>
      </c>
      <c r="FY273" s="55">
        <v>9.411717414855957</v>
      </c>
      <c r="FZ273" s="55">
        <v>8.1861238479614258</v>
      </c>
      <c r="GA273" s="55">
        <v>6.9147186279296875</v>
      </c>
      <c r="GB273" s="55">
        <v>5.7234597206115723</v>
      </c>
      <c r="GC273" s="55">
        <v>4.6697978973388672</v>
      </c>
      <c r="GD273" s="55">
        <v>3.7683863639831543</v>
      </c>
      <c r="GE273" s="55">
        <v>3.0149679183959961</v>
      </c>
      <c r="GF273" s="55">
        <v>2.3960931301116943</v>
      </c>
      <c r="GG273" s="55">
        <v>1.8939344882965088</v>
      </c>
      <c r="GH273" s="55">
        <v>1.4906362295150757</v>
      </c>
      <c r="GI273" s="55">
        <v>1.1690276861190796</v>
      </c>
      <c r="GJ273" s="55">
        <v>0.91412603855133057</v>
      </c>
      <c r="GK273" s="55">
        <v>0.71308118104934692</v>
      </c>
      <c r="GL273" s="55">
        <v>0.55514067411422729</v>
      </c>
      <c r="GM273" s="55">
        <v>0.43146327137947083</v>
      </c>
      <c r="GN273" s="55">
        <v>0.33487284183502197</v>
      </c>
      <c r="GO273" s="55">
        <v>0.25960233807563782</v>
      </c>
      <c r="GP273" s="55">
        <v>0.20105266571044922</v>
      </c>
      <c r="GQ273" s="55">
        <v>0.15557864308357239</v>
      </c>
      <c r="GR273" s="55">
        <v>0.12030504643917084</v>
      </c>
      <c r="GS273" s="55">
        <v>9.2973068356513977E-2</v>
      </c>
      <c r="GT273" s="55">
        <v>7.1813814342021942E-2</v>
      </c>
      <c r="GU273" s="55">
        <v>5.5452734231948853E-2</v>
      </c>
    </row>
    <row r="274" spans="1:203" x14ac:dyDescent="0.45">
      <c r="A274" s="5" t="s">
        <v>3828</v>
      </c>
      <c r="B274" s="89">
        <v>92</v>
      </c>
      <c r="C274" s="89">
        <v>7</v>
      </c>
      <c r="D274" s="55">
        <v>0</v>
      </c>
      <c r="E274" s="55">
        <v>0</v>
      </c>
      <c r="F274" s="55">
        <v>0</v>
      </c>
      <c r="G274" s="55">
        <v>0</v>
      </c>
      <c r="H274" s="55">
        <v>0</v>
      </c>
      <c r="I274" s="55">
        <v>0</v>
      </c>
      <c r="J274" s="55">
        <v>0</v>
      </c>
      <c r="K274" s="55">
        <v>0</v>
      </c>
      <c r="L274" s="55">
        <v>0</v>
      </c>
      <c r="M274" s="55">
        <v>0</v>
      </c>
      <c r="N274" s="55">
        <v>0</v>
      </c>
      <c r="O274" s="55">
        <v>0</v>
      </c>
      <c r="P274" s="55">
        <v>0</v>
      </c>
      <c r="Q274" s="55">
        <v>0</v>
      </c>
      <c r="R274" s="55">
        <v>0</v>
      </c>
      <c r="S274" s="55">
        <v>0</v>
      </c>
      <c r="T274" s="55">
        <v>0</v>
      </c>
      <c r="U274" s="55">
        <v>0</v>
      </c>
      <c r="V274" s="55">
        <v>0</v>
      </c>
      <c r="W274" s="55">
        <v>0</v>
      </c>
      <c r="X274" s="55">
        <v>0</v>
      </c>
      <c r="Y274" s="55">
        <v>0</v>
      </c>
      <c r="Z274" s="55">
        <v>0</v>
      </c>
      <c r="AA274" s="55">
        <v>0</v>
      </c>
      <c r="AB274" s="55">
        <v>0</v>
      </c>
      <c r="AC274" s="55">
        <v>0</v>
      </c>
      <c r="AD274" s="55">
        <v>0</v>
      </c>
      <c r="AE274" s="55">
        <v>0</v>
      </c>
      <c r="AF274" s="55">
        <v>0</v>
      </c>
      <c r="AG274" s="55">
        <v>0</v>
      </c>
      <c r="AH274" s="55">
        <v>0</v>
      </c>
      <c r="AI274" s="55">
        <v>0</v>
      </c>
      <c r="AJ274" s="55">
        <v>0</v>
      </c>
      <c r="AK274" s="55">
        <v>0</v>
      </c>
      <c r="AL274" s="55">
        <v>0</v>
      </c>
      <c r="AM274" s="55">
        <v>0</v>
      </c>
      <c r="AN274" s="55">
        <v>0</v>
      </c>
      <c r="AO274" s="55">
        <v>0</v>
      </c>
      <c r="AP274" s="55">
        <v>0</v>
      </c>
      <c r="AQ274" s="55">
        <v>0</v>
      </c>
      <c r="AR274" s="55">
        <v>0</v>
      </c>
      <c r="AS274" s="55">
        <v>0</v>
      </c>
      <c r="AT274" s="55">
        <v>0</v>
      </c>
      <c r="AU274" s="55">
        <v>0</v>
      </c>
      <c r="AV274" s="55">
        <v>0</v>
      </c>
      <c r="AW274" s="55">
        <v>0</v>
      </c>
      <c r="AX274" s="55">
        <v>0</v>
      </c>
      <c r="AY274" s="55">
        <v>0</v>
      </c>
      <c r="AZ274" s="55">
        <v>0</v>
      </c>
      <c r="BA274" s="55">
        <v>0</v>
      </c>
      <c r="BB274" s="55">
        <v>0</v>
      </c>
      <c r="BC274" s="55">
        <v>0</v>
      </c>
      <c r="BD274" s="55">
        <v>0</v>
      </c>
      <c r="BE274" s="55">
        <v>0</v>
      </c>
      <c r="BF274" s="55">
        <v>0</v>
      </c>
      <c r="BG274" s="55">
        <v>0</v>
      </c>
      <c r="BH274" s="55">
        <v>0</v>
      </c>
      <c r="BI274" s="55">
        <v>0</v>
      </c>
      <c r="BJ274" s="55">
        <v>0</v>
      </c>
      <c r="BK274" s="55">
        <v>0</v>
      </c>
      <c r="BL274" s="55">
        <v>0</v>
      </c>
      <c r="BM274" s="55">
        <v>0</v>
      </c>
      <c r="BN274" s="55">
        <v>0</v>
      </c>
      <c r="BO274" s="55">
        <v>0</v>
      </c>
      <c r="BP274" s="55">
        <v>0</v>
      </c>
      <c r="BQ274" s="55">
        <v>0</v>
      </c>
      <c r="BR274" s="55">
        <v>0</v>
      </c>
      <c r="BS274" s="55">
        <v>0</v>
      </c>
      <c r="BT274" s="55">
        <v>0</v>
      </c>
      <c r="BU274" s="55">
        <v>0</v>
      </c>
      <c r="BV274" s="55">
        <v>0</v>
      </c>
      <c r="BW274" s="55">
        <v>0</v>
      </c>
      <c r="BX274" s="55">
        <v>0</v>
      </c>
      <c r="BY274" s="55">
        <v>0</v>
      </c>
      <c r="BZ274" s="55">
        <v>0</v>
      </c>
      <c r="CA274" s="55">
        <v>0</v>
      </c>
      <c r="CB274" s="55">
        <v>0</v>
      </c>
      <c r="CC274" s="55">
        <v>0</v>
      </c>
      <c r="CD274" s="55">
        <v>0</v>
      </c>
      <c r="CE274" s="55">
        <v>0</v>
      </c>
      <c r="CF274" s="55">
        <v>0</v>
      </c>
      <c r="CG274" s="55">
        <v>0</v>
      </c>
      <c r="CH274" s="55">
        <v>0</v>
      </c>
      <c r="CI274" s="55">
        <v>0</v>
      </c>
      <c r="CJ274" s="55">
        <v>0</v>
      </c>
      <c r="CK274" s="55">
        <v>0</v>
      </c>
      <c r="CL274" s="55">
        <v>0</v>
      </c>
      <c r="CM274" s="55">
        <v>0</v>
      </c>
      <c r="CN274" s="55">
        <v>0</v>
      </c>
      <c r="CO274" s="55">
        <v>0</v>
      </c>
      <c r="CP274" s="55">
        <v>0</v>
      </c>
      <c r="CQ274" s="55">
        <v>0</v>
      </c>
      <c r="CR274" s="55">
        <v>0</v>
      </c>
      <c r="CS274" s="55">
        <v>0</v>
      </c>
      <c r="CT274" s="55">
        <v>0</v>
      </c>
      <c r="CU274" s="55">
        <v>0</v>
      </c>
      <c r="CV274" s="55">
        <v>0</v>
      </c>
      <c r="CW274" s="55">
        <v>0</v>
      </c>
      <c r="CX274" s="55">
        <v>0</v>
      </c>
      <c r="CY274" s="55">
        <v>0</v>
      </c>
      <c r="CZ274" s="55">
        <v>0</v>
      </c>
      <c r="DA274" s="55">
        <v>0</v>
      </c>
      <c r="DB274" s="55">
        <v>0</v>
      </c>
      <c r="DC274" s="55">
        <v>0</v>
      </c>
      <c r="DD274" s="55">
        <v>0</v>
      </c>
      <c r="DE274" s="55">
        <v>0</v>
      </c>
      <c r="DF274" s="55">
        <v>0</v>
      </c>
      <c r="DG274" s="55">
        <v>0</v>
      </c>
      <c r="DH274" s="55">
        <v>0</v>
      </c>
      <c r="DI274" s="55">
        <v>0</v>
      </c>
      <c r="DJ274" s="55">
        <v>0</v>
      </c>
      <c r="DK274" s="55">
        <v>0</v>
      </c>
      <c r="DL274" s="55">
        <v>0</v>
      </c>
      <c r="DM274" s="55">
        <v>0</v>
      </c>
      <c r="DN274" s="55">
        <v>0</v>
      </c>
      <c r="DO274" s="55">
        <v>0</v>
      </c>
      <c r="DP274" s="55">
        <v>0</v>
      </c>
      <c r="DQ274" s="55">
        <v>0</v>
      </c>
      <c r="DR274" s="55">
        <v>0</v>
      </c>
      <c r="DS274" s="55">
        <v>0</v>
      </c>
      <c r="DT274" s="55">
        <v>0</v>
      </c>
      <c r="DU274" s="55">
        <v>0</v>
      </c>
      <c r="DV274" s="55">
        <v>0</v>
      </c>
      <c r="DW274" s="55">
        <v>0</v>
      </c>
      <c r="DX274" s="55">
        <v>0</v>
      </c>
      <c r="DY274" s="55">
        <v>0</v>
      </c>
      <c r="DZ274" s="55">
        <v>0</v>
      </c>
      <c r="EA274" s="55">
        <v>0</v>
      </c>
      <c r="EB274" s="55">
        <v>0</v>
      </c>
      <c r="EC274" s="55">
        <v>0</v>
      </c>
      <c r="ED274" s="55">
        <v>0</v>
      </c>
      <c r="EE274" s="55">
        <v>0</v>
      </c>
      <c r="EF274" s="55">
        <v>0</v>
      </c>
      <c r="EG274" s="55">
        <v>0</v>
      </c>
      <c r="EH274" s="55">
        <v>0</v>
      </c>
      <c r="EI274" s="55">
        <v>0</v>
      </c>
      <c r="EJ274" s="55">
        <v>0</v>
      </c>
      <c r="EK274" s="55">
        <v>0</v>
      </c>
      <c r="EL274" s="55">
        <v>0</v>
      </c>
      <c r="EM274" s="55">
        <v>0</v>
      </c>
      <c r="EN274" s="55">
        <v>171.60618591308594</v>
      </c>
      <c r="EO274" s="55">
        <v>243.61581420898438</v>
      </c>
      <c r="EP274" s="55">
        <v>242.88282775878906</v>
      </c>
      <c r="EQ274" s="55">
        <v>218.7615966796875</v>
      </c>
      <c r="ER274" s="55">
        <v>183.03839111328125</v>
      </c>
      <c r="ES274" s="55">
        <v>149.08355712890625</v>
      </c>
      <c r="ET274" s="55">
        <v>119.759033203125</v>
      </c>
      <c r="EU274" s="55">
        <v>96.591690063476563</v>
      </c>
      <c r="EV274" s="55">
        <v>78.487823486328125</v>
      </c>
      <c r="EW274" s="55">
        <v>64.246109008789063</v>
      </c>
      <c r="EX274" s="55">
        <v>53.017227172851563</v>
      </c>
      <c r="EY274" s="55">
        <v>44.150905609130859</v>
      </c>
      <c r="EZ274" s="55">
        <v>37.143367767333984</v>
      </c>
      <c r="FA274" s="55">
        <v>31.602472305297852</v>
      </c>
      <c r="FB274" s="55">
        <v>27.220252990722656</v>
      </c>
      <c r="FC274" s="55">
        <v>23.7542724609375</v>
      </c>
      <c r="FD274" s="55">
        <v>21.012884140014648</v>
      </c>
      <c r="FE274" s="55">
        <v>18.844385147094727</v>
      </c>
      <c r="FF274" s="55">
        <v>17.12852668762207</v>
      </c>
      <c r="FG274" s="55">
        <v>15.769962310791016</v>
      </c>
      <c r="FH274" s="55">
        <v>14.758526802062988</v>
      </c>
      <c r="FI274" s="55">
        <v>14.373392105102539</v>
      </c>
      <c r="FJ274" s="55">
        <v>13.931876182556152</v>
      </c>
      <c r="FK274" s="55">
        <v>13.338799476623535</v>
      </c>
      <c r="FL274" s="55">
        <v>12.812407493591309</v>
      </c>
      <c r="FM274" s="55">
        <v>12.39241886138916</v>
      </c>
      <c r="FN274" s="55">
        <v>12.055651664733887</v>
      </c>
      <c r="FO274" s="55">
        <v>11.421229362487793</v>
      </c>
      <c r="FP274" s="55">
        <v>9.8226642608642578</v>
      </c>
      <c r="FQ274" s="55">
        <v>8.1226711273193359</v>
      </c>
      <c r="FR274" s="55">
        <v>6.5828871726989746</v>
      </c>
      <c r="FS274" s="55">
        <v>5.2739548683166504</v>
      </c>
      <c r="FT274" s="55">
        <v>4.1962785720825195</v>
      </c>
      <c r="FU274" s="55">
        <v>3.3245108127593994</v>
      </c>
      <c r="FV274" s="55">
        <v>2.6266064643859863</v>
      </c>
      <c r="FW274" s="55">
        <v>2.0713169574737549</v>
      </c>
      <c r="FX274" s="55">
        <v>1.631237268447876</v>
      </c>
      <c r="FY274" s="55">
        <v>1.2833532094955444</v>
      </c>
      <c r="FZ274" s="55">
        <v>1.008836030960083</v>
      </c>
      <c r="GA274" s="55">
        <v>0.79247790575027466</v>
      </c>
      <c r="GB274" s="55">
        <v>0.62250047922134399</v>
      </c>
      <c r="GC274" s="55">
        <v>0.48935621976852417</v>
      </c>
      <c r="GD274" s="55">
        <v>0.38471993803977966</v>
      </c>
      <c r="GE274" s="55">
        <v>0.30243346095085144</v>
      </c>
      <c r="GF274" s="55">
        <v>0.23796451091766357</v>
      </c>
      <c r="GG274" s="55">
        <v>0.18739743530750275</v>
      </c>
      <c r="GH274" s="55">
        <v>0.14766421914100647</v>
      </c>
      <c r="GI274" s="55">
        <v>0.11645277589559555</v>
      </c>
      <c r="GJ274" s="55">
        <v>9.1893337666988373E-2</v>
      </c>
      <c r="GK274" s="55">
        <v>7.2523064911365509E-2</v>
      </c>
      <c r="GL274" s="55">
        <v>5.7224255055189133E-2</v>
      </c>
      <c r="GM274" s="55">
        <v>4.5134212821722031E-2</v>
      </c>
      <c r="GN274" s="55">
        <v>3.5580005496740341E-2</v>
      </c>
      <c r="GO274" s="55">
        <v>2.8032613918185234E-2</v>
      </c>
      <c r="GP274" s="55">
        <v>2.2073719650506973E-2</v>
      </c>
      <c r="GQ274" s="55">
        <v>1.7371620982885361E-2</v>
      </c>
      <c r="GR274" s="55">
        <v>1.3663586229085922E-2</v>
      </c>
      <c r="GS274" s="55">
        <v>1.074115838855505E-2</v>
      </c>
      <c r="GT274" s="55">
        <v>8.4392353892326355E-3</v>
      </c>
      <c r="GU274" s="55">
        <v>6.6271037794649601E-3</v>
      </c>
    </row>
    <row r="275" spans="1:203" x14ac:dyDescent="0.45">
      <c r="A275" s="5" t="s">
        <v>3828</v>
      </c>
      <c r="B275" s="89">
        <v>93</v>
      </c>
      <c r="C275" s="89">
        <v>6</v>
      </c>
      <c r="D275" s="55">
        <v>0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v>0</v>
      </c>
      <c r="R275" s="55">
        <v>0</v>
      </c>
      <c r="S275" s="55">
        <v>0</v>
      </c>
      <c r="T275" s="55">
        <v>0</v>
      </c>
      <c r="U275" s="55">
        <v>0</v>
      </c>
      <c r="V275" s="55">
        <v>0</v>
      </c>
      <c r="W275" s="55">
        <v>0</v>
      </c>
      <c r="X275" s="55">
        <v>0</v>
      </c>
      <c r="Y275" s="55">
        <v>0</v>
      </c>
      <c r="Z275" s="55">
        <v>0</v>
      </c>
      <c r="AA275" s="55">
        <v>0</v>
      </c>
      <c r="AB275" s="55">
        <v>0</v>
      </c>
      <c r="AC275" s="55">
        <v>0</v>
      </c>
      <c r="AD275" s="55">
        <v>0</v>
      </c>
      <c r="AE275" s="55">
        <v>0</v>
      </c>
      <c r="AF275" s="55">
        <v>0</v>
      </c>
      <c r="AG275" s="55">
        <v>0</v>
      </c>
      <c r="AH275" s="55">
        <v>0</v>
      </c>
      <c r="AI275" s="55">
        <v>0</v>
      </c>
      <c r="AJ275" s="55">
        <v>0</v>
      </c>
      <c r="AK275" s="55">
        <v>0</v>
      </c>
      <c r="AL275" s="55">
        <v>0</v>
      </c>
      <c r="AM275" s="55">
        <v>0</v>
      </c>
      <c r="AN275" s="55">
        <v>0</v>
      </c>
      <c r="AO275" s="55">
        <v>0</v>
      </c>
      <c r="AP275" s="55">
        <v>0</v>
      </c>
      <c r="AQ275" s="55">
        <v>0</v>
      </c>
      <c r="AR275" s="55">
        <v>0</v>
      </c>
      <c r="AS275" s="55">
        <v>0</v>
      </c>
      <c r="AT275" s="55">
        <v>0</v>
      </c>
      <c r="AU275" s="55">
        <v>0</v>
      </c>
      <c r="AV275" s="55">
        <v>0</v>
      </c>
      <c r="AW275" s="55">
        <v>0</v>
      </c>
      <c r="AX275" s="55">
        <v>0</v>
      </c>
      <c r="AY275" s="55">
        <v>0</v>
      </c>
      <c r="AZ275" s="55">
        <v>0</v>
      </c>
      <c r="BA275" s="55">
        <v>0</v>
      </c>
      <c r="BB275" s="55">
        <v>0</v>
      </c>
      <c r="BC275" s="55">
        <v>0</v>
      </c>
      <c r="BD275" s="55">
        <v>0</v>
      </c>
      <c r="BE275" s="55">
        <v>0</v>
      </c>
      <c r="BF275" s="55">
        <v>0</v>
      </c>
      <c r="BG275" s="55">
        <v>0</v>
      </c>
      <c r="BH275" s="55">
        <v>0</v>
      </c>
      <c r="BI275" s="55">
        <v>0</v>
      </c>
      <c r="BJ275" s="55">
        <v>0</v>
      </c>
      <c r="BK275" s="55">
        <v>0</v>
      </c>
      <c r="BL275" s="55">
        <v>0</v>
      </c>
      <c r="BM275" s="55">
        <v>0</v>
      </c>
      <c r="BN275" s="55">
        <v>0</v>
      </c>
      <c r="BO275" s="55">
        <v>0</v>
      </c>
      <c r="BP275" s="55">
        <v>0</v>
      </c>
      <c r="BQ275" s="55">
        <v>0</v>
      </c>
      <c r="BR275" s="55">
        <v>0</v>
      </c>
      <c r="BS275" s="55">
        <v>0</v>
      </c>
      <c r="BT275" s="55">
        <v>0</v>
      </c>
      <c r="BU275" s="55">
        <v>0</v>
      </c>
      <c r="BV275" s="55">
        <v>0</v>
      </c>
      <c r="BW275" s="55">
        <v>0</v>
      </c>
      <c r="BX275" s="55">
        <v>0</v>
      </c>
      <c r="BY275" s="55">
        <v>0</v>
      </c>
      <c r="BZ275" s="55">
        <v>0</v>
      </c>
      <c r="CA275" s="55">
        <v>0</v>
      </c>
      <c r="CB275" s="55">
        <v>0</v>
      </c>
      <c r="CC275" s="55">
        <v>0</v>
      </c>
      <c r="CD275" s="55">
        <v>0</v>
      </c>
      <c r="CE275" s="55">
        <v>0</v>
      </c>
      <c r="CF275" s="55">
        <v>0</v>
      </c>
      <c r="CG275" s="55">
        <v>0</v>
      </c>
      <c r="CH275" s="55">
        <v>0</v>
      </c>
      <c r="CI275" s="55">
        <v>0</v>
      </c>
      <c r="CJ275" s="55">
        <v>0</v>
      </c>
      <c r="CK275" s="55">
        <v>0</v>
      </c>
      <c r="CL275" s="55">
        <v>0</v>
      </c>
      <c r="CM275" s="55">
        <v>0</v>
      </c>
      <c r="CN275" s="55">
        <v>0</v>
      </c>
      <c r="CO275" s="55">
        <v>0</v>
      </c>
      <c r="CP275" s="55">
        <v>0</v>
      </c>
      <c r="CQ275" s="55">
        <v>0</v>
      </c>
      <c r="CR275" s="55">
        <v>0</v>
      </c>
      <c r="CS275" s="55">
        <v>0</v>
      </c>
      <c r="CT275" s="55">
        <v>0</v>
      </c>
      <c r="CU275" s="55">
        <v>0</v>
      </c>
      <c r="CV275" s="55">
        <v>0</v>
      </c>
      <c r="CW275" s="55">
        <v>0</v>
      </c>
      <c r="CX275" s="55">
        <v>0</v>
      </c>
      <c r="CY275" s="55">
        <v>0</v>
      </c>
      <c r="CZ275" s="55">
        <v>0</v>
      </c>
      <c r="DA275" s="55">
        <v>0</v>
      </c>
      <c r="DB275" s="55">
        <v>0</v>
      </c>
      <c r="DC275" s="55">
        <v>0</v>
      </c>
      <c r="DD275" s="55">
        <v>0</v>
      </c>
      <c r="DE275" s="55">
        <v>0</v>
      </c>
      <c r="DF275" s="55">
        <v>0</v>
      </c>
      <c r="DG275" s="55">
        <v>0</v>
      </c>
      <c r="DH275" s="55">
        <v>0</v>
      </c>
      <c r="DI275" s="55">
        <v>0</v>
      </c>
      <c r="DJ275" s="55">
        <v>0</v>
      </c>
      <c r="DK275" s="55">
        <v>0</v>
      </c>
      <c r="DL275" s="55">
        <v>0</v>
      </c>
      <c r="DM275" s="55">
        <v>0</v>
      </c>
      <c r="DN275" s="55">
        <v>0</v>
      </c>
      <c r="DO275" s="55">
        <v>0</v>
      </c>
      <c r="DP275" s="55">
        <v>0</v>
      </c>
      <c r="DQ275" s="55">
        <v>0</v>
      </c>
      <c r="DR275" s="55">
        <v>0</v>
      </c>
      <c r="DS275" s="55">
        <v>0</v>
      </c>
      <c r="DT275" s="55">
        <v>0</v>
      </c>
      <c r="DU275" s="55">
        <v>0</v>
      </c>
      <c r="DV275" s="55">
        <v>0</v>
      </c>
      <c r="DW275" s="55">
        <v>0</v>
      </c>
      <c r="DX275" s="55">
        <v>0</v>
      </c>
      <c r="DY275" s="55">
        <v>0</v>
      </c>
      <c r="DZ275" s="55">
        <v>0</v>
      </c>
      <c r="EA275" s="55">
        <v>0</v>
      </c>
      <c r="EB275" s="55">
        <v>0</v>
      </c>
      <c r="EC275" s="55">
        <v>0</v>
      </c>
      <c r="ED275" s="55">
        <v>0</v>
      </c>
      <c r="EE275" s="55">
        <v>0</v>
      </c>
      <c r="EF275" s="55">
        <v>0</v>
      </c>
      <c r="EG275" s="55">
        <v>0</v>
      </c>
      <c r="EH275" s="55">
        <v>0</v>
      </c>
      <c r="EI275" s="55">
        <v>0</v>
      </c>
      <c r="EJ275" s="55">
        <v>0</v>
      </c>
      <c r="EK275" s="55">
        <v>0</v>
      </c>
      <c r="EL275" s="55">
        <v>0</v>
      </c>
      <c r="EM275" s="55">
        <v>0</v>
      </c>
      <c r="EN275" s="55">
        <v>286.3450927734375</v>
      </c>
      <c r="EO275" s="55">
        <v>438.81466674804688</v>
      </c>
      <c r="EP275" s="55">
        <v>451.6337890625</v>
      </c>
      <c r="EQ275" s="55">
        <v>413.24462890625</v>
      </c>
      <c r="ER275" s="55">
        <v>360.21548461914063</v>
      </c>
      <c r="ES275" s="55">
        <v>306.59982299804688</v>
      </c>
      <c r="ET275" s="55">
        <v>255.70362854003906</v>
      </c>
      <c r="EU275" s="55">
        <v>209.6748046875</v>
      </c>
      <c r="EV275" s="55">
        <v>170.66976928710938</v>
      </c>
      <c r="EW275" s="55">
        <v>139.41261291503906</v>
      </c>
      <c r="EX275" s="55">
        <v>114.38144683837891</v>
      </c>
      <c r="EY275" s="55">
        <v>94.367774963378906</v>
      </c>
      <c r="EZ275" s="55">
        <v>78.38177490234375</v>
      </c>
      <c r="FA275" s="55">
        <v>65.617683410644531</v>
      </c>
      <c r="FB275" s="55">
        <v>55.429397583007813</v>
      </c>
      <c r="FC275" s="55">
        <v>47.296939849853516</v>
      </c>
      <c r="FD275" s="55">
        <v>40.805320739746094</v>
      </c>
      <c r="FE275" s="55">
        <v>35.623012542724609</v>
      </c>
      <c r="FF275" s="55">
        <v>31.48420524597168</v>
      </c>
      <c r="FG275" s="55">
        <v>28.176034927368164</v>
      </c>
      <c r="FH275" s="55">
        <v>25.530815124511719</v>
      </c>
      <c r="FI275" s="55">
        <v>23.261430740356445</v>
      </c>
      <c r="FJ275" s="55">
        <v>20.064424514770508</v>
      </c>
      <c r="FK275" s="55">
        <v>16.758073806762695</v>
      </c>
      <c r="FL275" s="55">
        <v>13.754587173461914</v>
      </c>
      <c r="FM275" s="55">
        <v>11.17170524597168</v>
      </c>
      <c r="FN275" s="55">
        <v>9.0152339935302734</v>
      </c>
      <c r="FO275" s="55">
        <v>7.2458148002624512</v>
      </c>
      <c r="FP275" s="55">
        <v>5.8089175224304199</v>
      </c>
      <c r="FQ275" s="55">
        <v>4.649172306060791</v>
      </c>
      <c r="FR275" s="55">
        <v>3.7168755531311035</v>
      </c>
      <c r="FS275" s="55">
        <v>2.9693505764007568</v>
      </c>
      <c r="FT275" s="55">
        <v>2.3710134029388428</v>
      </c>
      <c r="FU275" s="55">
        <v>1.8926491737365723</v>
      </c>
      <c r="FV275" s="55">
        <v>1.5104643106460571</v>
      </c>
      <c r="FW275" s="55">
        <v>1.2052879333496094</v>
      </c>
      <c r="FX275" s="55">
        <v>0.96166777610778809</v>
      </c>
      <c r="FY275" s="55">
        <v>0.76723366975784302</v>
      </c>
      <c r="FZ275" s="55">
        <v>0.61208164691925049</v>
      </c>
      <c r="GA275" s="55">
        <v>0.48828661441802979</v>
      </c>
      <c r="GB275" s="55">
        <v>0.38958838582038879</v>
      </c>
      <c r="GC275" s="55">
        <v>0.31086397171020508</v>
      </c>
      <c r="GD275" s="55">
        <v>0.24803034961223602</v>
      </c>
      <c r="GE275" s="55">
        <v>0.19788976013660431</v>
      </c>
      <c r="GF275" s="55">
        <v>0.1579059362411499</v>
      </c>
      <c r="GG275" s="55">
        <v>0.12601013481616974</v>
      </c>
      <c r="GH275" s="55">
        <v>0.10055939108133316</v>
      </c>
      <c r="GI275" s="55">
        <v>8.025311678647995E-2</v>
      </c>
      <c r="GJ275" s="55">
        <v>6.4048901200294495E-2</v>
      </c>
      <c r="GK275" s="55">
        <v>5.1114428788423538E-2</v>
      </c>
      <c r="GL275" s="55">
        <v>4.0789596736431122E-2</v>
      </c>
      <c r="GM275" s="55">
        <v>3.2548196613788605E-2</v>
      </c>
      <c r="GN275" s="55">
        <v>2.5970213115215302E-2</v>
      </c>
      <c r="GO275" s="55">
        <v>2.0720576867461205E-2</v>
      </c>
      <c r="GP275" s="55">
        <v>1.653151772916317E-2</v>
      </c>
      <c r="GQ275" s="55">
        <v>1.3188873417675495E-2</v>
      </c>
      <c r="GR275" s="55">
        <v>1.0521820746362209E-2</v>
      </c>
      <c r="GS275" s="55">
        <v>8.3938520401716232E-3</v>
      </c>
      <c r="GT275" s="55">
        <v>6.6961203701794147E-3</v>
      </c>
      <c r="GU275" s="55">
        <v>5.3416537120938301E-3</v>
      </c>
    </row>
    <row r="276" spans="1:203" x14ac:dyDescent="0.45">
      <c r="A276" s="5" t="s">
        <v>3828</v>
      </c>
      <c r="B276" s="89">
        <v>94</v>
      </c>
      <c r="C276" s="89">
        <v>9</v>
      </c>
      <c r="D276" s="55">
        <v>0</v>
      </c>
      <c r="E276" s="55">
        <v>0</v>
      </c>
      <c r="F276" s="55">
        <v>0</v>
      </c>
      <c r="G276" s="55">
        <v>0</v>
      </c>
      <c r="H276" s="55">
        <v>0</v>
      </c>
      <c r="I276" s="55">
        <v>0</v>
      </c>
      <c r="J276" s="55">
        <v>0</v>
      </c>
      <c r="K276" s="55">
        <v>0</v>
      </c>
      <c r="L276" s="55">
        <v>0</v>
      </c>
      <c r="M276" s="55">
        <v>0</v>
      </c>
      <c r="N276" s="55">
        <v>0</v>
      </c>
      <c r="O276" s="55">
        <v>0</v>
      </c>
      <c r="P276" s="55">
        <v>0</v>
      </c>
      <c r="Q276" s="55">
        <v>0</v>
      </c>
      <c r="R276" s="55">
        <v>0</v>
      </c>
      <c r="S276" s="55">
        <v>0</v>
      </c>
      <c r="T276" s="55">
        <v>0</v>
      </c>
      <c r="U276" s="55">
        <v>0</v>
      </c>
      <c r="V276" s="55">
        <v>0</v>
      </c>
      <c r="W276" s="55">
        <v>0</v>
      </c>
      <c r="X276" s="55">
        <v>0</v>
      </c>
      <c r="Y276" s="55">
        <v>0</v>
      </c>
      <c r="Z276" s="55">
        <v>0</v>
      </c>
      <c r="AA276" s="55">
        <v>0</v>
      </c>
      <c r="AB276" s="55">
        <v>0</v>
      </c>
      <c r="AC276" s="55">
        <v>0</v>
      </c>
      <c r="AD276" s="55">
        <v>0</v>
      </c>
      <c r="AE276" s="55">
        <v>0</v>
      </c>
      <c r="AF276" s="55">
        <v>0</v>
      </c>
      <c r="AG276" s="55">
        <v>0</v>
      </c>
      <c r="AH276" s="55">
        <v>0</v>
      </c>
      <c r="AI276" s="55">
        <v>0</v>
      </c>
      <c r="AJ276" s="55">
        <v>0</v>
      </c>
      <c r="AK276" s="55">
        <v>0</v>
      </c>
      <c r="AL276" s="55">
        <v>0</v>
      </c>
      <c r="AM276" s="55">
        <v>0</v>
      </c>
      <c r="AN276" s="55">
        <v>0</v>
      </c>
      <c r="AO276" s="55">
        <v>0</v>
      </c>
      <c r="AP276" s="55">
        <v>0</v>
      </c>
      <c r="AQ276" s="55">
        <v>0</v>
      </c>
      <c r="AR276" s="55">
        <v>0</v>
      </c>
      <c r="AS276" s="55">
        <v>0</v>
      </c>
      <c r="AT276" s="55">
        <v>0</v>
      </c>
      <c r="AU276" s="55">
        <v>0</v>
      </c>
      <c r="AV276" s="55">
        <v>0</v>
      </c>
      <c r="AW276" s="55">
        <v>0</v>
      </c>
      <c r="AX276" s="55">
        <v>0</v>
      </c>
      <c r="AY276" s="55">
        <v>0</v>
      </c>
      <c r="AZ276" s="55">
        <v>0</v>
      </c>
      <c r="BA276" s="55">
        <v>0</v>
      </c>
      <c r="BB276" s="55">
        <v>0</v>
      </c>
      <c r="BC276" s="55">
        <v>0</v>
      </c>
      <c r="BD276" s="55">
        <v>0</v>
      </c>
      <c r="BE276" s="55">
        <v>0</v>
      </c>
      <c r="BF276" s="55">
        <v>0</v>
      </c>
      <c r="BG276" s="55">
        <v>0</v>
      </c>
      <c r="BH276" s="55">
        <v>0</v>
      </c>
      <c r="BI276" s="55">
        <v>0</v>
      </c>
      <c r="BJ276" s="55">
        <v>0</v>
      </c>
      <c r="BK276" s="55">
        <v>0</v>
      </c>
      <c r="BL276" s="55">
        <v>0</v>
      </c>
      <c r="BM276" s="55">
        <v>0</v>
      </c>
      <c r="BN276" s="55">
        <v>0</v>
      </c>
      <c r="BO276" s="55">
        <v>0</v>
      </c>
      <c r="BP276" s="55">
        <v>0</v>
      </c>
      <c r="BQ276" s="55">
        <v>0</v>
      </c>
      <c r="BR276" s="55">
        <v>0</v>
      </c>
      <c r="BS276" s="55">
        <v>0</v>
      </c>
      <c r="BT276" s="55">
        <v>0</v>
      </c>
      <c r="BU276" s="55">
        <v>0</v>
      </c>
      <c r="BV276" s="55">
        <v>0</v>
      </c>
      <c r="BW276" s="55">
        <v>0</v>
      </c>
      <c r="BX276" s="55">
        <v>0</v>
      </c>
      <c r="BY276" s="55">
        <v>0</v>
      </c>
      <c r="BZ276" s="55">
        <v>0</v>
      </c>
      <c r="CA276" s="55">
        <v>0</v>
      </c>
      <c r="CB276" s="55">
        <v>0</v>
      </c>
      <c r="CC276" s="55">
        <v>0</v>
      </c>
      <c r="CD276" s="55">
        <v>0</v>
      </c>
      <c r="CE276" s="55">
        <v>0</v>
      </c>
      <c r="CF276" s="55">
        <v>0</v>
      </c>
      <c r="CG276" s="55">
        <v>0</v>
      </c>
      <c r="CH276" s="55">
        <v>0</v>
      </c>
      <c r="CI276" s="55">
        <v>0</v>
      </c>
      <c r="CJ276" s="55">
        <v>0</v>
      </c>
      <c r="CK276" s="55">
        <v>0</v>
      </c>
      <c r="CL276" s="55">
        <v>0</v>
      </c>
      <c r="CM276" s="55">
        <v>0</v>
      </c>
      <c r="CN276" s="55">
        <v>0</v>
      </c>
      <c r="CO276" s="55">
        <v>0</v>
      </c>
      <c r="CP276" s="55">
        <v>0</v>
      </c>
      <c r="CQ276" s="55">
        <v>0</v>
      </c>
      <c r="CR276" s="55">
        <v>0</v>
      </c>
      <c r="CS276" s="55">
        <v>0</v>
      </c>
      <c r="CT276" s="55">
        <v>0</v>
      </c>
      <c r="CU276" s="55">
        <v>0</v>
      </c>
      <c r="CV276" s="55">
        <v>0</v>
      </c>
      <c r="CW276" s="55">
        <v>0</v>
      </c>
      <c r="CX276" s="55">
        <v>0</v>
      </c>
      <c r="CY276" s="55">
        <v>0</v>
      </c>
      <c r="CZ276" s="55">
        <v>0</v>
      </c>
      <c r="DA276" s="55">
        <v>0</v>
      </c>
      <c r="DB276" s="55">
        <v>0</v>
      </c>
      <c r="DC276" s="55">
        <v>0</v>
      </c>
      <c r="DD276" s="55">
        <v>0</v>
      </c>
      <c r="DE276" s="55">
        <v>0</v>
      </c>
      <c r="DF276" s="55">
        <v>0</v>
      </c>
      <c r="DG276" s="55">
        <v>0</v>
      </c>
      <c r="DH276" s="55">
        <v>0</v>
      </c>
      <c r="DI276" s="55">
        <v>0</v>
      </c>
      <c r="DJ276" s="55">
        <v>0</v>
      </c>
      <c r="DK276" s="55">
        <v>0</v>
      </c>
      <c r="DL276" s="55">
        <v>0</v>
      </c>
      <c r="DM276" s="55">
        <v>0</v>
      </c>
      <c r="DN276" s="55">
        <v>0</v>
      </c>
      <c r="DO276" s="55">
        <v>0</v>
      </c>
      <c r="DP276" s="55">
        <v>0</v>
      </c>
      <c r="DQ276" s="55">
        <v>0</v>
      </c>
      <c r="DR276" s="55">
        <v>0</v>
      </c>
      <c r="DS276" s="55">
        <v>0</v>
      </c>
      <c r="DT276" s="55">
        <v>0</v>
      </c>
      <c r="DU276" s="55">
        <v>0</v>
      </c>
      <c r="DV276" s="55">
        <v>0</v>
      </c>
      <c r="DW276" s="55">
        <v>0</v>
      </c>
      <c r="DX276" s="55">
        <v>0</v>
      </c>
      <c r="DY276" s="55">
        <v>0</v>
      </c>
      <c r="DZ276" s="55">
        <v>0</v>
      </c>
      <c r="EA276" s="55">
        <v>0</v>
      </c>
      <c r="EB276" s="55">
        <v>0</v>
      </c>
      <c r="EC276" s="55">
        <v>0</v>
      </c>
      <c r="ED276" s="55">
        <v>0</v>
      </c>
      <c r="EE276" s="55">
        <v>0</v>
      </c>
      <c r="EF276" s="55">
        <v>0</v>
      </c>
      <c r="EG276" s="55">
        <v>0</v>
      </c>
      <c r="EH276" s="55">
        <v>0</v>
      </c>
      <c r="EI276" s="55">
        <v>0</v>
      </c>
      <c r="EJ276" s="55">
        <v>0</v>
      </c>
      <c r="EK276" s="55">
        <v>0</v>
      </c>
      <c r="EL276" s="55">
        <v>0</v>
      </c>
      <c r="EM276" s="55">
        <v>0</v>
      </c>
      <c r="EN276" s="55">
        <v>158.72340393066406</v>
      </c>
      <c r="EO276" s="55">
        <v>271.23159790039063</v>
      </c>
      <c r="EP276" s="55">
        <v>300.97186279296875</v>
      </c>
      <c r="EQ276" s="55">
        <v>300.32046508789063</v>
      </c>
      <c r="ER276" s="55">
        <v>286.93875122070313</v>
      </c>
      <c r="ES276" s="55">
        <v>265.99520874023438</v>
      </c>
      <c r="ET276" s="55">
        <v>241.73014831542969</v>
      </c>
      <c r="EU276" s="55">
        <v>217.03546142578125</v>
      </c>
      <c r="EV276" s="55">
        <v>193.41932678222656</v>
      </c>
      <c r="EW276" s="55">
        <v>171.92292785644531</v>
      </c>
      <c r="EX276" s="55">
        <v>153.31980895996094</v>
      </c>
      <c r="EY276" s="55">
        <v>136.99960327148438</v>
      </c>
      <c r="EZ276" s="55">
        <v>122.63034820556641</v>
      </c>
      <c r="FA276" s="55">
        <v>109.97041320800781</v>
      </c>
      <c r="FB276" s="55">
        <v>98.816787719726563</v>
      </c>
      <c r="FC276" s="55">
        <v>88.991470336914063</v>
      </c>
      <c r="FD276" s="55">
        <v>80.33660888671875</v>
      </c>
      <c r="FE276" s="55">
        <v>72.713577270507813</v>
      </c>
      <c r="FF276" s="55">
        <v>65.999725341796875</v>
      </c>
      <c r="FG276" s="55">
        <v>60.086235046386719</v>
      </c>
      <c r="FH276" s="55">
        <v>54.905597686767578</v>
      </c>
      <c r="FI276" s="55">
        <v>50.504806518554688</v>
      </c>
      <c r="FJ276" s="55">
        <v>46.544162750244141</v>
      </c>
      <c r="FK276" s="55">
        <v>42.012142181396484</v>
      </c>
      <c r="FL276" s="55">
        <v>37.456729888916016</v>
      </c>
      <c r="FM276" s="55">
        <v>33.214065551757813</v>
      </c>
      <c r="FN276" s="55">
        <v>29.365940093994141</v>
      </c>
      <c r="FO276" s="55">
        <v>25.922008514404297</v>
      </c>
      <c r="FP276" s="55">
        <v>22.859884262084961</v>
      </c>
      <c r="FQ276" s="55">
        <v>20.145721435546875</v>
      </c>
      <c r="FR276" s="55">
        <v>17.745006561279297</v>
      </c>
      <c r="FS276" s="55">
        <v>15.6243896484375</v>
      </c>
      <c r="FT276" s="55">
        <v>13.753168106079102</v>
      </c>
      <c r="FU276" s="55">
        <v>12.1031494140625</v>
      </c>
      <c r="FV276" s="55">
        <v>10.649027824401855</v>
      </c>
      <c r="FW276" s="55">
        <v>9.3680305480957031</v>
      </c>
      <c r="FX276" s="55">
        <v>8.2398452758789063</v>
      </c>
      <c r="FY276" s="55">
        <v>7.2465424537658691</v>
      </c>
      <c r="FZ276" s="55">
        <v>6.3721637725830078</v>
      </c>
      <c r="GA276" s="55">
        <v>5.6025881767272949</v>
      </c>
      <c r="GB276" s="55">
        <v>4.9269256591796875</v>
      </c>
      <c r="GC276" s="55">
        <v>4.3337235450744629</v>
      </c>
      <c r="GD276" s="55">
        <v>3.8118829727172852</v>
      </c>
      <c r="GE276" s="55">
        <v>3.352729320526123</v>
      </c>
      <c r="GF276" s="55">
        <v>2.9496312141418457</v>
      </c>
      <c r="GG276" s="55">
        <v>2.5955843925476074</v>
      </c>
      <c r="GH276" s="55">
        <v>2.2843022346496582</v>
      </c>
      <c r="GI276" s="55">
        <v>2.0107223987579346</v>
      </c>
      <c r="GJ276" s="55">
        <v>1.7701081037521362</v>
      </c>
      <c r="GK276" s="55">
        <v>1.5582587718963623</v>
      </c>
      <c r="GL276" s="55">
        <v>1.371646523475647</v>
      </c>
      <c r="GM276" s="55">
        <v>1.2072263956069946</v>
      </c>
      <c r="GN276" s="55">
        <v>1.0623699426651001</v>
      </c>
      <c r="GO276" s="55">
        <v>0.93476349115371704</v>
      </c>
      <c r="GP276" s="55">
        <v>0.8223717212677002</v>
      </c>
      <c r="GQ276" s="55">
        <v>0.72340154647827148</v>
      </c>
      <c r="GR276" s="55">
        <v>0.63625878095626831</v>
      </c>
      <c r="GS276" s="55">
        <v>0.55954480171203613</v>
      </c>
      <c r="GT276" s="55">
        <v>0.49202191829681396</v>
      </c>
      <c r="GU276" s="55">
        <v>0.43259599804878235</v>
      </c>
    </row>
    <row r="277" spans="1:203" x14ac:dyDescent="0.45">
      <c r="A277" s="5" t="s">
        <v>3828</v>
      </c>
      <c r="B277" s="89">
        <v>95</v>
      </c>
      <c r="C277" s="89">
        <v>1</v>
      </c>
      <c r="D277" s="55">
        <v>0</v>
      </c>
      <c r="E277" s="55">
        <v>0</v>
      </c>
      <c r="F277" s="55">
        <v>0</v>
      </c>
      <c r="G277" s="55">
        <v>0</v>
      </c>
      <c r="H277" s="55">
        <v>0</v>
      </c>
      <c r="I277" s="55">
        <v>0</v>
      </c>
      <c r="J277" s="55">
        <v>0</v>
      </c>
      <c r="K277" s="55">
        <v>0</v>
      </c>
      <c r="L277" s="55">
        <v>0</v>
      </c>
      <c r="M277" s="55">
        <v>0</v>
      </c>
      <c r="N277" s="55">
        <v>0</v>
      </c>
      <c r="O277" s="55">
        <v>0</v>
      </c>
      <c r="P277" s="55">
        <v>0</v>
      </c>
      <c r="Q277" s="55">
        <v>0</v>
      </c>
      <c r="R277" s="55">
        <v>0</v>
      </c>
      <c r="S277" s="55">
        <v>0</v>
      </c>
      <c r="T277" s="55">
        <v>0</v>
      </c>
      <c r="U277" s="55">
        <v>0</v>
      </c>
      <c r="V277" s="55">
        <v>0</v>
      </c>
      <c r="W277" s="55">
        <v>0</v>
      </c>
      <c r="X277" s="55">
        <v>0</v>
      </c>
      <c r="Y277" s="55">
        <v>0</v>
      </c>
      <c r="Z277" s="55">
        <v>0</v>
      </c>
      <c r="AA277" s="55">
        <v>0</v>
      </c>
      <c r="AB277" s="55">
        <v>0</v>
      </c>
      <c r="AC277" s="55">
        <v>0</v>
      </c>
      <c r="AD277" s="55">
        <v>0</v>
      </c>
      <c r="AE277" s="55">
        <v>0</v>
      </c>
      <c r="AF277" s="55">
        <v>0</v>
      </c>
      <c r="AG277" s="55">
        <v>0</v>
      </c>
      <c r="AH277" s="55">
        <v>0</v>
      </c>
      <c r="AI277" s="55">
        <v>0</v>
      </c>
      <c r="AJ277" s="55">
        <v>0</v>
      </c>
      <c r="AK277" s="55">
        <v>0</v>
      </c>
      <c r="AL277" s="55">
        <v>0</v>
      </c>
      <c r="AM277" s="55">
        <v>0</v>
      </c>
      <c r="AN277" s="55">
        <v>0</v>
      </c>
      <c r="AO277" s="55">
        <v>0</v>
      </c>
      <c r="AP277" s="55">
        <v>0</v>
      </c>
      <c r="AQ277" s="55">
        <v>0</v>
      </c>
      <c r="AR277" s="55">
        <v>0</v>
      </c>
      <c r="AS277" s="55">
        <v>0</v>
      </c>
      <c r="AT277" s="55">
        <v>0</v>
      </c>
      <c r="AU277" s="55">
        <v>0</v>
      </c>
      <c r="AV277" s="55">
        <v>0</v>
      </c>
      <c r="AW277" s="55">
        <v>0</v>
      </c>
      <c r="AX277" s="55">
        <v>0</v>
      </c>
      <c r="AY277" s="55">
        <v>0</v>
      </c>
      <c r="AZ277" s="55">
        <v>0</v>
      </c>
      <c r="BA277" s="55">
        <v>0</v>
      </c>
      <c r="BB277" s="55">
        <v>0</v>
      </c>
      <c r="BC277" s="55">
        <v>0</v>
      </c>
      <c r="BD277" s="55">
        <v>0</v>
      </c>
      <c r="BE277" s="55">
        <v>0</v>
      </c>
      <c r="BF277" s="55">
        <v>0</v>
      </c>
      <c r="BG277" s="55">
        <v>0</v>
      </c>
      <c r="BH277" s="55">
        <v>0</v>
      </c>
      <c r="BI277" s="55">
        <v>0</v>
      </c>
      <c r="BJ277" s="55">
        <v>0</v>
      </c>
      <c r="BK277" s="55">
        <v>0</v>
      </c>
      <c r="BL277" s="55">
        <v>0</v>
      </c>
      <c r="BM277" s="55">
        <v>0</v>
      </c>
      <c r="BN277" s="55">
        <v>0</v>
      </c>
      <c r="BO277" s="55">
        <v>0</v>
      </c>
      <c r="BP277" s="55">
        <v>0</v>
      </c>
      <c r="BQ277" s="55">
        <v>0</v>
      </c>
      <c r="BR277" s="55">
        <v>0</v>
      </c>
      <c r="BS277" s="55">
        <v>0</v>
      </c>
      <c r="BT277" s="55">
        <v>0</v>
      </c>
      <c r="BU277" s="55">
        <v>0</v>
      </c>
      <c r="BV277" s="55">
        <v>0</v>
      </c>
      <c r="BW277" s="55">
        <v>0</v>
      </c>
      <c r="BX277" s="55">
        <v>0</v>
      </c>
      <c r="BY277" s="55">
        <v>0</v>
      </c>
      <c r="BZ277" s="55">
        <v>0</v>
      </c>
      <c r="CA277" s="55">
        <v>0</v>
      </c>
      <c r="CB277" s="55">
        <v>0</v>
      </c>
      <c r="CC277" s="55">
        <v>0</v>
      </c>
      <c r="CD277" s="55">
        <v>0</v>
      </c>
      <c r="CE277" s="55">
        <v>0</v>
      </c>
      <c r="CF277" s="55">
        <v>0</v>
      </c>
      <c r="CG277" s="55">
        <v>0</v>
      </c>
      <c r="CH277" s="55">
        <v>0</v>
      </c>
      <c r="CI277" s="55">
        <v>0</v>
      </c>
      <c r="CJ277" s="55">
        <v>0</v>
      </c>
      <c r="CK277" s="55">
        <v>0</v>
      </c>
      <c r="CL277" s="55">
        <v>0</v>
      </c>
      <c r="CM277" s="55">
        <v>0</v>
      </c>
      <c r="CN277" s="55">
        <v>0</v>
      </c>
      <c r="CO277" s="55">
        <v>0</v>
      </c>
      <c r="CP277" s="55">
        <v>0</v>
      </c>
      <c r="CQ277" s="55">
        <v>0</v>
      </c>
      <c r="CR277" s="55">
        <v>0</v>
      </c>
      <c r="CS277" s="55">
        <v>0</v>
      </c>
      <c r="CT277" s="55">
        <v>0</v>
      </c>
      <c r="CU277" s="55">
        <v>0</v>
      </c>
      <c r="CV277" s="55">
        <v>0</v>
      </c>
      <c r="CW277" s="55">
        <v>0</v>
      </c>
      <c r="CX277" s="55">
        <v>0</v>
      </c>
      <c r="CY277" s="55">
        <v>0</v>
      </c>
      <c r="CZ277" s="55">
        <v>0</v>
      </c>
      <c r="DA277" s="55">
        <v>0</v>
      </c>
      <c r="DB277" s="55">
        <v>0</v>
      </c>
      <c r="DC277" s="55">
        <v>0</v>
      </c>
      <c r="DD277" s="55">
        <v>0</v>
      </c>
      <c r="DE277" s="55">
        <v>0</v>
      </c>
      <c r="DF277" s="55">
        <v>0</v>
      </c>
      <c r="DG277" s="55">
        <v>0</v>
      </c>
      <c r="DH277" s="55">
        <v>0</v>
      </c>
      <c r="DI277" s="55">
        <v>0</v>
      </c>
      <c r="DJ277" s="55">
        <v>0</v>
      </c>
      <c r="DK277" s="55">
        <v>0</v>
      </c>
      <c r="DL277" s="55">
        <v>0</v>
      </c>
      <c r="DM277" s="55">
        <v>0</v>
      </c>
      <c r="DN277" s="55">
        <v>0</v>
      </c>
      <c r="DO277" s="55">
        <v>0</v>
      </c>
      <c r="DP277" s="55">
        <v>0</v>
      </c>
      <c r="DQ277" s="55">
        <v>0</v>
      </c>
      <c r="DR277" s="55">
        <v>0</v>
      </c>
      <c r="DS277" s="55">
        <v>0</v>
      </c>
      <c r="DT277" s="55">
        <v>0</v>
      </c>
      <c r="DU277" s="55">
        <v>0</v>
      </c>
      <c r="DV277" s="55">
        <v>0</v>
      </c>
      <c r="DW277" s="55">
        <v>0</v>
      </c>
      <c r="DX277" s="55">
        <v>0</v>
      </c>
      <c r="DY277" s="55">
        <v>0</v>
      </c>
      <c r="DZ277" s="55">
        <v>0</v>
      </c>
      <c r="EA277" s="55">
        <v>0</v>
      </c>
      <c r="EB277" s="55">
        <v>0</v>
      </c>
      <c r="EC277" s="55">
        <v>0</v>
      </c>
      <c r="ED277" s="55">
        <v>0</v>
      </c>
      <c r="EE277" s="55">
        <v>0</v>
      </c>
      <c r="EF277" s="55">
        <v>0</v>
      </c>
      <c r="EG277" s="55">
        <v>0</v>
      </c>
      <c r="EH277" s="55">
        <v>0</v>
      </c>
      <c r="EI277" s="55">
        <v>0</v>
      </c>
      <c r="EJ277" s="55">
        <v>0</v>
      </c>
      <c r="EK277" s="55">
        <v>0</v>
      </c>
      <c r="EL277" s="55">
        <v>0</v>
      </c>
      <c r="EM277" s="55">
        <v>0</v>
      </c>
      <c r="EN277" s="55">
        <v>278.59201049804688</v>
      </c>
      <c r="EO277" s="55">
        <v>466.96466064453125</v>
      </c>
      <c r="EP277" s="55">
        <v>512.30377197265625</v>
      </c>
      <c r="EQ277" s="55">
        <v>493.40838623046875</v>
      </c>
      <c r="ER277" s="55">
        <v>449.25241088867188</v>
      </c>
      <c r="ES277" s="55">
        <v>397.3502197265625</v>
      </c>
      <c r="ET277" s="55">
        <v>344.76724243164063</v>
      </c>
      <c r="EU277" s="55">
        <v>296.57867431640625</v>
      </c>
      <c r="EV277" s="55">
        <v>255.45867919921875</v>
      </c>
      <c r="EW277" s="55">
        <v>220.53689575195313</v>
      </c>
      <c r="EX277" s="55">
        <v>190.90521240234375</v>
      </c>
      <c r="EY277" s="55">
        <v>165.77238464355469</v>
      </c>
      <c r="EZ277" s="55">
        <v>144.45904541015625</v>
      </c>
      <c r="FA277" s="55">
        <v>126.38679504394531</v>
      </c>
      <c r="FB277" s="55">
        <v>111.06634521484375</v>
      </c>
      <c r="FC277" s="55">
        <v>98.079826354980469</v>
      </c>
      <c r="FD277" s="55">
        <v>87.071258544921875</v>
      </c>
      <c r="FE277" s="55">
        <v>77.739089965820313</v>
      </c>
      <c r="FF277" s="55">
        <v>69.827499389648438</v>
      </c>
      <c r="FG277" s="55">
        <v>63.119522094726563</v>
      </c>
      <c r="FH277" s="55">
        <v>57.453163146972656</v>
      </c>
      <c r="FI277" s="55">
        <v>52.699954986572266</v>
      </c>
      <c r="FJ277" s="55">
        <v>48.655242919921875</v>
      </c>
      <c r="FK277" s="55">
        <v>45.159549713134766</v>
      </c>
      <c r="FL277" s="55">
        <v>40.959659576416016</v>
      </c>
      <c r="FM277" s="55">
        <v>35.995159149169922</v>
      </c>
      <c r="FN277" s="55">
        <v>31.138383865356445</v>
      </c>
      <c r="FO277" s="55">
        <v>26.703351974487305</v>
      </c>
      <c r="FP277" s="55">
        <v>22.787345886230469</v>
      </c>
      <c r="FQ277" s="55">
        <v>19.389591217041016</v>
      </c>
      <c r="FR277" s="55">
        <v>16.470083236694336</v>
      </c>
      <c r="FS277" s="55">
        <v>13.975584983825684</v>
      </c>
      <c r="FT277" s="55">
        <v>11.851347923278809</v>
      </c>
      <c r="FU277" s="55">
        <v>10.046117782592773</v>
      </c>
      <c r="FV277" s="55">
        <v>8.5138301849365234</v>
      </c>
      <c r="FW277" s="55">
        <v>7.2141461372375488</v>
      </c>
      <c r="FX277" s="55">
        <v>6.1121673583984375</v>
      </c>
      <c r="FY277" s="55">
        <v>5.1780028343200684</v>
      </c>
      <c r="FZ277" s="55">
        <v>4.38623046875</v>
      </c>
      <c r="GA277" s="55">
        <v>3.7153124809265137</v>
      </c>
      <c r="GB277" s="55">
        <v>3.1477861404418945</v>
      </c>
      <c r="GC277" s="55">
        <v>2.6673011779785156</v>
      </c>
      <c r="GD277" s="55">
        <v>2.2599267959594727</v>
      </c>
      <c r="GE277" s="55">
        <v>1.914621114730835</v>
      </c>
      <c r="GF277" s="55">
        <v>1.622269868850708</v>
      </c>
      <c r="GG277" s="55">
        <v>1.3747437000274658</v>
      </c>
      <c r="GH277" s="55">
        <v>1.1650489568710327</v>
      </c>
      <c r="GI277" s="55">
        <v>0.98742192983627319</v>
      </c>
      <c r="GJ277" s="55">
        <v>0.83691567182540894</v>
      </c>
      <c r="GK277" s="55">
        <v>0.7093355655670166</v>
      </c>
      <c r="GL277" s="55">
        <v>0.60116016864776611</v>
      </c>
      <c r="GM277" s="55">
        <v>0.50943970680236816</v>
      </c>
      <c r="GN277" s="55">
        <v>0.43167588114738464</v>
      </c>
      <c r="GO277" s="55">
        <v>0.36575949192047119</v>
      </c>
      <c r="GP277" s="55">
        <v>0.30989161133766174</v>
      </c>
      <c r="GQ277" s="55">
        <v>0.26254776120185852</v>
      </c>
      <c r="GR277" s="55">
        <v>0.22242577373981476</v>
      </c>
      <c r="GS277" s="55">
        <v>0.188423752784729</v>
      </c>
      <c r="GT277" s="55">
        <v>0.15961135923862457</v>
      </c>
      <c r="GU277" s="55">
        <v>0.13519679009914398</v>
      </c>
    </row>
    <row r="278" spans="1:203" x14ac:dyDescent="0.45">
      <c r="A278" s="5" t="s">
        <v>3828</v>
      </c>
      <c r="B278" s="89">
        <v>96</v>
      </c>
      <c r="C278" s="89">
        <v>8</v>
      </c>
      <c r="D278" s="55">
        <v>0</v>
      </c>
      <c r="E278" s="55">
        <v>0</v>
      </c>
      <c r="F278" s="55">
        <v>0</v>
      </c>
      <c r="G278" s="55">
        <v>0</v>
      </c>
      <c r="H278" s="55">
        <v>0</v>
      </c>
      <c r="I278" s="55">
        <v>0</v>
      </c>
      <c r="J278" s="55">
        <v>0</v>
      </c>
      <c r="K278" s="55">
        <v>0</v>
      </c>
      <c r="L278" s="55">
        <v>0</v>
      </c>
      <c r="M278" s="55">
        <v>0</v>
      </c>
      <c r="N278" s="55">
        <v>0</v>
      </c>
      <c r="O278" s="55">
        <v>0</v>
      </c>
      <c r="P278" s="55">
        <v>0</v>
      </c>
      <c r="Q278" s="55">
        <v>0</v>
      </c>
      <c r="R278" s="55">
        <v>0</v>
      </c>
      <c r="S278" s="55">
        <v>0</v>
      </c>
      <c r="T278" s="55">
        <v>0</v>
      </c>
      <c r="U278" s="55">
        <v>0</v>
      </c>
      <c r="V278" s="55">
        <v>0</v>
      </c>
      <c r="W278" s="55">
        <v>0</v>
      </c>
      <c r="X278" s="55">
        <v>0</v>
      </c>
      <c r="Y278" s="55">
        <v>0</v>
      </c>
      <c r="Z278" s="55">
        <v>0</v>
      </c>
      <c r="AA278" s="55">
        <v>0</v>
      </c>
      <c r="AB278" s="55">
        <v>0</v>
      </c>
      <c r="AC278" s="55">
        <v>0</v>
      </c>
      <c r="AD278" s="55">
        <v>0</v>
      </c>
      <c r="AE278" s="55">
        <v>0</v>
      </c>
      <c r="AF278" s="55">
        <v>0</v>
      </c>
      <c r="AG278" s="55">
        <v>0</v>
      </c>
      <c r="AH278" s="55">
        <v>0</v>
      </c>
      <c r="AI278" s="55">
        <v>0</v>
      </c>
      <c r="AJ278" s="55">
        <v>0</v>
      </c>
      <c r="AK278" s="55">
        <v>0</v>
      </c>
      <c r="AL278" s="55">
        <v>0</v>
      </c>
      <c r="AM278" s="55">
        <v>0</v>
      </c>
      <c r="AN278" s="55">
        <v>0</v>
      </c>
      <c r="AO278" s="55">
        <v>0</v>
      </c>
      <c r="AP278" s="55">
        <v>0</v>
      </c>
      <c r="AQ278" s="55">
        <v>0</v>
      </c>
      <c r="AR278" s="55">
        <v>0</v>
      </c>
      <c r="AS278" s="55">
        <v>0</v>
      </c>
      <c r="AT278" s="55">
        <v>0</v>
      </c>
      <c r="AU278" s="55">
        <v>0</v>
      </c>
      <c r="AV278" s="55">
        <v>0</v>
      </c>
      <c r="AW278" s="55">
        <v>0</v>
      </c>
      <c r="AX278" s="55">
        <v>0</v>
      </c>
      <c r="AY278" s="55">
        <v>0</v>
      </c>
      <c r="AZ278" s="55">
        <v>0</v>
      </c>
      <c r="BA278" s="55">
        <v>0</v>
      </c>
      <c r="BB278" s="55">
        <v>0</v>
      </c>
      <c r="BC278" s="55">
        <v>0</v>
      </c>
      <c r="BD278" s="55">
        <v>0</v>
      </c>
      <c r="BE278" s="55">
        <v>0</v>
      </c>
      <c r="BF278" s="55">
        <v>0</v>
      </c>
      <c r="BG278" s="55">
        <v>0</v>
      </c>
      <c r="BH278" s="55">
        <v>0</v>
      </c>
      <c r="BI278" s="55">
        <v>0</v>
      </c>
      <c r="BJ278" s="55">
        <v>0</v>
      </c>
      <c r="BK278" s="55">
        <v>0</v>
      </c>
      <c r="BL278" s="55">
        <v>0</v>
      </c>
      <c r="BM278" s="55">
        <v>0</v>
      </c>
      <c r="BN278" s="55">
        <v>0</v>
      </c>
      <c r="BO278" s="55">
        <v>0</v>
      </c>
      <c r="BP278" s="55">
        <v>0</v>
      </c>
      <c r="BQ278" s="55">
        <v>0</v>
      </c>
      <c r="BR278" s="55">
        <v>0</v>
      </c>
      <c r="BS278" s="55">
        <v>0</v>
      </c>
      <c r="BT278" s="55">
        <v>0</v>
      </c>
      <c r="BU278" s="55">
        <v>0</v>
      </c>
      <c r="BV278" s="55">
        <v>0</v>
      </c>
      <c r="BW278" s="55">
        <v>0</v>
      </c>
      <c r="BX278" s="55">
        <v>0</v>
      </c>
      <c r="BY278" s="55">
        <v>0</v>
      </c>
      <c r="BZ278" s="55">
        <v>0</v>
      </c>
      <c r="CA278" s="55">
        <v>0</v>
      </c>
      <c r="CB278" s="55">
        <v>0</v>
      </c>
      <c r="CC278" s="55">
        <v>0</v>
      </c>
      <c r="CD278" s="55">
        <v>0</v>
      </c>
      <c r="CE278" s="55">
        <v>0</v>
      </c>
      <c r="CF278" s="55">
        <v>0</v>
      </c>
      <c r="CG278" s="55">
        <v>0</v>
      </c>
      <c r="CH278" s="55">
        <v>0</v>
      </c>
      <c r="CI278" s="55">
        <v>0</v>
      </c>
      <c r="CJ278" s="55">
        <v>0</v>
      </c>
      <c r="CK278" s="55">
        <v>0</v>
      </c>
      <c r="CL278" s="55">
        <v>0</v>
      </c>
      <c r="CM278" s="55">
        <v>0</v>
      </c>
      <c r="CN278" s="55">
        <v>0</v>
      </c>
      <c r="CO278" s="55">
        <v>0</v>
      </c>
      <c r="CP278" s="55">
        <v>0</v>
      </c>
      <c r="CQ278" s="55">
        <v>0</v>
      </c>
      <c r="CR278" s="55">
        <v>0</v>
      </c>
      <c r="CS278" s="55">
        <v>0</v>
      </c>
      <c r="CT278" s="55">
        <v>0</v>
      </c>
      <c r="CU278" s="55">
        <v>0</v>
      </c>
      <c r="CV278" s="55">
        <v>0</v>
      </c>
      <c r="CW278" s="55">
        <v>0</v>
      </c>
      <c r="CX278" s="55">
        <v>0</v>
      </c>
      <c r="CY278" s="55">
        <v>0</v>
      </c>
      <c r="CZ278" s="55">
        <v>0</v>
      </c>
      <c r="DA278" s="55">
        <v>0</v>
      </c>
      <c r="DB278" s="55">
        <v>0</v>
      </c>
      <c r="DC278" s="55">
        <v>0</v>
      </c>
      <c r="DD278" s="55">
        <v>0</v>
      </c>
      <c r="DE278" s="55">
        <v>0</v>
      </c>
      <c r="DF278" s="55">
        <v>0</v>
      </c>
      <c r="DG278" s="55">
        <v>0</v>
      </c>
      <c r="DH278" s="55">
        <v>0</v>
      </c>
      <c r="DI278" s="55">
        <v>0</v>
      </c>
      <c r="DJ278" s="55">
        <v>0</v>
      </c>
      <c r="DK278" s="55">
        <v>0</v>
      </c>
      <c r="DL278" s="55">
        <v>0</v>
      </c>
      <c r="DM278" s="55">
        <v>0</v>
      </c>
      <c r="DN278" s="55">
        <v>0</v>
      </c>
      <c r="DO278" s="55">
        <v>0</v>
      </c>
      <c r="DP278" s="55">
        <v>0</v>
      </c>
      <c r="DQ278" s="55">
        <v>0</v>
      </c>
      <c r="DR278" s="55">
        <v>0</v>
      </c>
      <c r="DS278" s="55">
        <v>0</v>
      </c>
      <c r="DT278" s="55">
        <v>0</v>
      </c>
      <c r="DU278" s="55">
        <v>0</v>
      </c>
      <c r="DV278" s="55">
        <v>0</v>
      </c>
      <c r="DW278" s="55">
        <v>0</v>
      </c>
      <c r="DX278" s="55">
        <v>0</v>
      </c>
      <c r="DY278" s="55">
        <v>0</v>
      </c>
      <c r="DZ278" s="55">
        <v>0</v>
      </c>
      <c r="EA278" s="55">
        <v>0</v>
      </c>
      <c r="EB278" s="55">
        <v>0</v>
      </c>
      <c r="EC278" s="55">
        <v>0</v>
      </c>
      <c r="ED278" s="55">
        <v>0</v>
      </c>
      <c r="EE278" s="55">
        <v>0</v>
      </c>
      <c r="EF278" s="55">
        <v>0</v>
      </c>
      <c r="EG278" s="55">
        <v>0</v>
      </c>
      <c r="EH278" s="55">
        <v>0</v>
      </c>
      <c r="EI278" s="55">
        <v>0</v>
      </c>
      <c r="EJ278" s="55">
        <v>0</v>
      </c>
      <c r="EK278" s="55">
        <v>0</v>
      </c>
      <c r="EL278" s="55">
        <v>0</v>
      </c>
      <c r="EM278" s="55">
        <v>0</v>
      </c>
      <c r="EN278" s="55">
        <v>180.21257019042969</v>
      </c>
      <c r="EO278" s="55">
        <v>270.42117309570313</v>
      </c>
      <c r="EP278" s="55">
        <v>278.22674560546875</v>
      </c>
      <c r="EQ278" s="55">
        <v>258.25064086914063</v>
      </c>
      <c r="ER278" s="55">
        <v>231.55931091308594</v>
      </c>
      <c r="ES278" s="55">
        <v>201.29426574707031</v>
      </c>
      <c r="ET278" s="55">
        <v>169.40530395507813</v>
      </c>
      <c r="EU278" s="55">
        <v>140.3726806640625</v>
      </c>
      <c r="EV278" s="55">
        <v>115.58187866210938</v>
      </c>
      <c r="EW278" s="55">
        <v>95.705329895019531</v>
      </c>
      <c r="EX278" s="55">
        <v>79.595619201660156</v>
      </c>
      <c r="EY278" s="55">
        <v>66.523353576660156</v>
      </c>
      <c r="EZ278" s="55">
        <v>55.920745849609375</v>
      </c>
      <c r="FA278" s="55">
        <v>47.326671600341797</v>
      </c>
      <c r="FB278" s="55">
        <v>40.36480712890625</v>
      </c>
      <c r="FC278" s="55">
        <v>34.727489471435547</v>
      </c>
      <c r="FD278" s="55">
        <v>30.163978576660156</v>
      </c>
      <c r="FE278" s="55">
        <v>26.470541000366211</v>
      </c>
      <c r="FF278" s="55">
        <v>23.481149673461914</v>
      </c>
      <c r="FG278" s="55">
        <v>21.060110092163086</v>
      </c>
      <c r="FH278" s="55">
        <v>19.112344741821289</v>
      </c>
      <c r="FI278" s="55">
        <v>17.585466384887695</v>
      </c>
      <c r="FJ278" s="55">
        <v>15.833703994750977</v>
      </c>
      <c r="FK278" s="55">
        <v>13.457053184509277</v>
      </c>
      <c r="FL278" s="55">
        <v>11.201877593994141</v>
      </c>
      <c r="FM278" s="55">
        <v>9.2222433090209961</v>
      </c>
      <c r="FN278" s="55">
        <v>7.542266845703125</v>
      </c>
      <c r="FO278" s="55">
        <v>6.1453943252563477</v>
      </c>
      <c r="FP278" s="55">
        <v>4.9955720901489258</v>
      </c>
      <c r="FQ278" s="55">
        <v>4.0539908409118652</v>
      </c>
      <c r="FR278" s="55">
        <v>3.2856462001800537</v>
      </c>
      <c r="FS278" s="55">
        <v>2.6601746082305908</v>
      </c>
      <c r="FT278" s="55">
        <v>2.1520490646362305</v>
      </c>
      <c r="FU278" s="55">
        <v>1.7398993968963623</v>
      </c>
      <c r="FV278" s="55">
        <v>1.4059916734695435</v>
      </c>
      <c r="FW278" s="55">
        <v>1.1357098817825317</v>
      </c>
      <c r="FX278" s="55">
        <v>0.91708076000213623</v>
      </c>
      <c r="FY278" s="55">
        <v>0.74032175540924072</v>
      </c>
      <c r="FZ278" s="55">
        <v>0.5974770188331604</v>
      </c>
      <c r="GA278" s="55">
        <v>0.48207557201385498</v>
      </c>
      <c r="GB278" s="55">
        <v>0.38911610841751099</v>
      </c>
      <c r="GC278" s="55">
        <v>0.31426841020584106</v>
      </c>
      <c r="GD278" s="55">
        <v>0.25385236740112305</v>
      </c>
      <c r="GE278" s="55">
        <v>0.20506332814693451</v>
      </c>
      <c r="GF278" s="55">
        <v>0.16576212644577026</v>
      </c>
      <c r="GG278" s="55">
        <v>0.13406200706958771</v>
      </c>
      <c r="GH278" s="55">
        <v>0.10845587402582169</v>
      </c>
      <c r="GI278" s="55">
        <v>8.7777517735958099E-2</v>
      </c>
      <c r="GJ278" s="55">
        <v>7.1061894297599792E-2</v>
      </c>
      <c r="GK278" s="55">
        <v>5.7530473917722702E-2</v>
      </c>
      <c r="GL278" s="55">
        <v>4.6565838158130646E-2</v>
      </c>
      <c r="GM278" s="55">
        <v>3.7678450345993042E-2</v>
      </c>
      <c r="GN278" s="55">
        <v>3.0475858598947525E-2</v>
      </c>
      <c r="GO278" s="55">
        <v>2.463962510228157E-2</v>
      </c>
      <c r="GP278" s="55">
        <v>1.9913339987397194E-2</v>
      </c>
      <c r="GQ278" s="55">
        <v>1.6087675467133522E-2</v>
      </c>
      <c r="GR278" s="55">
        <v>1.2992797419428825E-2</v>
      </c>
      <c r="GS278" s="55">
        <v>1.0490281507372856E-2</v>
      </c>
      <c r="GT278" s="55">
        <v>8.4675401449203491E-3</v>
      </c>
      <c r="GU278" s="55">
        <v>6.8330615758895874E-3</v>
      </c>
    </row>
    <row r="279" spans="1:203" x14ac:dyDescent="0.45">
      <c r="A279" s="5" t="s">
        <v>3828</v>
      </c>
      <c r="B279" s="89">
        <v>97</v>
      </c>
      <c r="C279" s="89">
        <v>4</v>
      </c>
      <c r="D279" s="55">
        <v>0</v>
      </c>
      <c r="E279" s="55">
        <v>0</v>
      </c>
      <c r="F279" s="55">
        <v>0</v>
      </c>
      <c r="G279" s="55">
        <v>0</v>
      </c>
      <c r="H279" s="55">
        <v>0</v>
      </c>
      <c r="I279" s="55">
        <v>0</v>
      </c>
      <c r="J279" s="55">
        <v>0</v>
      </c>
      <c r="K279" s="55">
        <v>0</v>
      </c>
      <c r="L279" s="55">
        <v>0</v>
      </c>
      <c r="M279" s="55">
        <v>0</v>
      </c>
      <c r="N279" s="55">
        <v>0</v>
      </c>
      <c r="O279" s="55">
        <v>0</v>
      </c>
      <c r="P279" s="55">
        <v>0</v>
      </c>
      <c r="Q279" s="55">
        <v>0</v>
      </c>
      <c r="R279" s="55">
        <v>0</v>
      </c>
      <c r="S279" s="55">
        <v>0</v>
      </c>
      <c r="T279" s="55">
        <v>0</v>
      </c>
      <c r="U279" s="55">
        <v>0</v>
      </c>
      <c r="V279" s="55">
        <v>0</v>
      </c>
      <c r="W279" s="55">
        <v>0</v>
      </c>
      <c r="X279" s="55">
        <v>0</v>
      </c>
      <c r="Y279" s="55">
        <v>0</v>
      </c>
      <c r="Z279" s="55">
        <v>0</v>
      </c>
      <c r="AA279" s="55">
        <v>0</v>
      </c>
      <c r="AB279" s="55">
        <v>0</v>
      </c>
      <c r="AC279" s="55">
        <v>0</v>
      </c>
      <c r="AD279" s="55">
        <v>0</v>
      </c>
      <c r="AE279" s="55">
        <v>0</v>
      </c>
      <c r="AF279" s="55">
        <v>0</v>
      </c>
      <c r="AG279" s="55">
        <v>0</v>
      </c>
      <c r="AH279" s="55">
        <v>0</v>
      </c>
      <c r="AI279" s="55">
        <v>0</v>
      </c>
      <c r="AJ279" s="55">
        <v>0</v>
      </c>
      <c r="AK279" s="55">
        <v>0</v>
      </c>
      <c r="AL279" s="55">
        <v>0</v>
      </c>
      <c r="AM279" s="55">
        <v>0</v>
      </c>
      <c r="AN279" s="55">
        <v>0</v>
      </c>
      <c r="AO279" s="55">
        <v>0</v>
      </c>
      <c r="AP279" s="55">
        <v>0</v>
      </c>
      <c r="AQ279" s="55">
        <v>0</v>
      </c>
      <c r="AR279" s="55">
        <v>0</v>
      </c>
      <c r="AS279" s="55">
        <v>0</v>
      </c>
      <c r="AT279" s="55">
        <v>0</v>
      </c>
      <c r="AU279" s="55">
        <v>0</v>
      </c>
      <c r="AV279" s="55">
        <v>0</v>
      </c>
      <c r="AW279" s="55">
        <v>0</v>
      </c>
      <c r="AX279" s="55">
        <v>0</v>
      </c>
      <c r="AY279" s="55">
        <v>0</v>
      </c>
      <c r="AZ279" s="55">
        <v>0</v>
      </c>
      <c r="BA279" s="55">
        <v>0</v>
      </c>
      <c r="BB279" s="55">
        <v>0</v>
      </c>
      <c r="BC279" s="55">
        <v>0</v>
      </c>
      <c r="BD279" s="55">
        <v>0</v>
      </c>
      <c r="BE279" s="55">
        <v>0</v>
      </c>
      <c r="BF279" s="55">
        <v>0</v>
      </c>
      <c r="BG279" s="55">
        <v>0</v>
      </c>
      <c r="BH279" s="55">
        <v>0</v>
      </c>
      <c r="BI279" s="55">
        <v>0</v>
      </c>
      <c r="BJ279" s="55">
        <v>0</v>
      </c>
      <c r="BK279" s="55">
        <v>0</v>
      </c>
      <c r="BL279" s="55">
        <v>0</v>
      </c>
      <c r="BM279" s="55">
        <v>0</v>
      </c>
      <c r="BN279" s="55">
        <v>0</v>
      </c>
      <c r="BO279" s="55">
        <v>0</v>
      </c>
      <c r="BP279" s="55">
        <v>0</v>
      </c>
      <c r="BQ279" s="55">
        <v>0</v>
      </c>
      <c r="BR279" s="55">
        <v>0</v>
      </c>
      <c r="BS279" s="55">
        <v>0</v>
      </c>
      <c r="BT279" s="55">
        <v>0</v>
      </c>
      <c r="BU279" s="55">
        <v>0</v>
      </c>
      <c r="BV279" s="55">
        <v>0</v>
      </c>
      <c r="BW279" s="55">
        <v>0</v>
      </c>
      <c r="BX279" s="55">
        <v>0</v>
      </c>
      <c r="BY279" s="55">
        <v>0</v>
      </c>
      <c r="BZ279" s="55">
        <v>0</v>
      </c>
      <c r="CA279" s="55">
        <v>0</v>
      </c>
      <c r="CB279" s="55">
        <v>0</v>
      </c>
      <c r="CC279" s="55">
        <v>0</v>
      </c>
      <c r="CD279" s="55">
        <v>0</v>
      </c>
      <c r="CE279" s="55">
        <v>0</v>
      </c>
      <c r="CF279" s="55">
        <v>0</v>
      </c>
      <c r="CG279" s="55">
        <v>0</v>
      </c>
      <c r="CH279" s="55">
        <v>0</v>
      </c>
      <c r="CI279" s="55">
        <v>0</v>
      </c>
      <c r="CJ279" s="55">
        <v>0</v>
      </c>
      <c r="CK279" s="55">
        <v>0</v>
      </c>
      <c r="CL279" s="55">
        <v>0</v>
      </c>
      <c r="CM279" s="55">
        <v>0</v>
      </c>
      <c r="CN279" s="55">
        <v>0</v>
      </c>
      <c r="CO279" s="55">
        <v>0</v>
      </c>
      <c r="CP279" s="55">
        <v>0</v>
      </c>
      <c r="CQ279" s="55">
        <v>0</v>
      </c>
      <c r="CR279" s="55">
        <v>0</v>
      </c>
      <c r="CS279" s="55">
        <v>0</v>
      </c>
      <c r="CT279" s="55">
        <v>0</v>
      </c>
      <c r="CU279" s="55">
        <v>0</v>
      </c>
      <c r="CV279" s="55">
        <v>0</v>
      </c>
      <c r="CW279" s="55">
        <v>0</v>
      </c>
      <c r="CX279" s="55">
        <v>0</v>
      </c>
      <c r="CY279" s="55">
        <v>0</v>
      </c>
      <c r="CZ279" s="55">
        <v>0</v>
      </c>
      <c r="DA279" s="55">
        <v>0</v>
      </c>
      <c r="DB279" s="55">
        <v>0</v>
      </c>
      <c r="DC279" s="55">
        <v>0</v>
      </c>
      <c r="DD279" s="55">
        <v>0</v>
      </c>
      <c r="DE279" s="55">
        <v>0</v>
      </c>
      <c r="DF279" s="55">
        <v>0</v>
      </c>
      <c r="DG279" s="55">
        <v>0</v>
      </c>
      <c r="DH279" s="55">
        <v>0</v>
      </c>
      <c r="DI279" s="55">
        <v>0</v>
      </c>
      <c r="DJ279" s="55">
        <v>0</v>
      </c>
      <c r="DK279" s="55">
        <v>0</v>
      </c>
      <c r="DL279" s="55">
        <v>0</v>
      </c>
      <c r="DM279" s="55">
        <v>0</v>
      </c>
      <c r="DN279" s="55">
        <v>0</v>
      </c>
      <c r="DO279" s="55">
        <v>0</v>
      </c>
      <c r="DP279" s="55">
        <v>0</v>
      </c>
      <c r="DQ279" s="55">
        <v>0</v>
      </c>
      <c r="DR279" s="55">
        <v>0</v>
      </c>
      <c r="DS279" s="55">
        <v>0</v>
      </c>
      <c r="DT279" s="55">
        <v>0</v>
      </c>
      <c r="DU279" s="55">
        <v>0</v>
      </c>
      <c r="DV279" s="55">
        <v>0</v>
      </c>
      <c r="DW279" s="55">
        <v>0</v>
      </c>
      <c r="DX279" s="55">
        <v>0</v>
      </c>
      <c r="DY279" s="55">
        <v>0</v>
      </c>
      <c r="DZ279" s="55">
        <v>0</v>
      </c>
      <c r="EA279" s="55">
        <v>0</v>
      </c>
      <c r="EB279" s="55">
        <v>0</v>
      </c>
      <c r="EC279" s="55">
        <v>0</v>
      </c>
      <c r="ED279" s="55">
        <v>0</v>
      </c>
      <c r="EE279" s="55">
        <v>0</v>
      </c>
      <c r="EF279" s="55">
        <v>0</v>
      </c>
      <c r="EG279" s="55">
        <v>0</v>
      </c>
      <c r="EH279" s="55">
        <v>0</v>
      </c>
      <c r="EI279" s="55">
        <v>0</v>
      </c>
      <c r="EJ279" s="55">
        <v>0</v>
      </c>
      <c r="EK279" s="55">
        <v>0</v>
      </c>
      <c r="EL279" s="55">
        <v>0</v>
      </c>
      <c r="EM279" s="55">
        <v>0</v>
      </c>
      <c r="EN279" s="55">
        <v>184.58322143554688</v>
      </c>
      <c r="EO279" s="55">
        <v>306.00698852539063</v>
      </c>
      <c r="EP279" s="55">
        <v>345.11199951171875</v>
      </c>
      <c r="EQ279" s="55">
        <v>348.66909790039063</v>
      </c>
      <c r="ER279" s="55">
        <v>335.75811767578125</v>
      </c>
      <c r="ES279" s="55">
        <v>308.99020385742188</v>
      </c>
      <c r="ET279" s="55">
        <v>278.96087646484375</v>
      </c>
      <c r="EU279" s="55">
        <v>249.46223449707031</v>
      </c>
      <c r="EV279" s="55">
        <v>222.30625915527344</v>
      </c>
      <c r="EW279" s="55">
        <v>198.61558532714844</v>
      </c>
      <c r="EX279" s="55">
        <v>177.74740600585938</v>
      </c>
      <c r="EY279" s="55">
        <v>159.3231201171875</v>
      </c>
      <c r="EZ279" s="55">
        <v>143.04763793945313</v>
      </c>
      <c r="FA279" s="55">
        <v>128.66917419433594</v>
      </c>
      <c r="FB279" s="55">
        <v>115.96624755859375</v>
      </c>
      <c r="FC279" s="55">
        <v>104.74446105957031</v>
      </c>
      <c r="FD279" s="55">
        <v>94.830848693847656</v>
      </c>
      <c r="FE279" s="55">
        <v>86.07391357421875</v>
      </c>
      <c r="FF279" s="55">
        <v>78.338249206542969</v>
      </c>
      <c r="FG279" s="55">
        <v>71.505203247070313</v>
      </c>
      <c r="FH279" s="55">
        <v>65.485847473144531</v>
      </c>
      <c r="FI279" s="55">
        <v>60.3692626953125</v>
      </c>
      <c r="FJ279" s="55">
        <v>56.003067016601563</v>
      </c>
      <c r="FK279" s="55">
        <v>52.003803253173828</v>
      </c>
      <c r="FL279" s="55">
        <v>48.332931518554688</v>
      </c>
      <c r="FM279" s="55">
        <v>45.030818939208984</v>
      </c>
      <c r="FN279" s="55">
        <v>42.083698272705078</v>
      </c>
      <c r="FO279" s="55">
        <v>38.917163848876953</v>
      </c>
      <c r="FP279" s="55">
        <v>35.139518737792969</v>
      </c>
      <c r="FQ279" s="55">
        <v>31.408857345581055</v>
      </c>
      <c r="FR279" s="55">
        <v>27.928550720214844</v>
      </c>
      <c r="FS279" s="55">
        <v>24.761823654174805</v>
      </c>
      <c r="FT279" s="55">
        <v>21.917072296142578</v>
      </c>
      <c r="FU279" s="55">
        <v>19.379865646362305</v>
      </c>
      <c r="FV279" s="55">
        <v>17.126100540161133</v>
      </c>
      <c r="FW279" s="55">
        <v>15.128904342651367</v>
      </c>
      <c r="FX279" s="55">
        <v>13.361540794372559</v>
      </c>
      <c r="FY279" s="55">
        <v>11.798927307128906</v>
      </c>
      <c r="FZ279" s="55">
        <v>10.417997360229492</v>
      </c>
      <c r="GA279" s="55">
        <v>9.1980524063110352</v>
      </c>
      <c r="GB279" s="55">
        <v>8.1207923889160156</v>
      </c>
      <c r="GC279" s="55">
        <v>7.1703090667724609</v>
      </c>
      <c r="GD279" s="55">
        <v>6.3311843872070313</v>
      </c>
      <c r="GE279" s="55">
        <v>5.5902228355407715</v>
      </c>
      <c r="GF279" s="55">
        <v>4.936366081237793</v>
      </c>
      <c r="GG279" s="55">
        <v>4.3593344688415527</v>
      </c>
      <c r="GH279" s="55">
        <v>3.8498566150665283</v>
      </c>
      <c r="GI279" s="55">
        <v>3.4000873565673828</v>
      </c>
      <c r="GJ279" s="55">
        <v>3.0029332637786865</v>
      </c>
      <c r="GK279" s="55">
        <v>2.6521425247192383</v>
      </c>
      <c r="GL279" s="55">
        <v>2.3422560691833496</v>
      </c>
      <c r="GM279" s="55">
        <v>2.0684835910797119</v>
      </c>
      <c r="GN279" s="55">
        <v>1.8266305923461914</v>
      </c>
      <c r="GO279" s="55">
        <v>1.6129800081253052</v>
      </c>
      <c r="GP279" s="55">
        <v>1.4242610931396484</v>
      </c>
      <c r="GQ279" s="55">
        <v>1.257569432258606</v>
      </c>
      <c r="GR279" s="55">
        <v>1.110344409942627</v>
      </c>
      <c r="GS279" s="55">
        <v>0.98031514883041382</v>
      </c>
      <c r="GT279" s="55">
        <v>0.86548435688018799</v>
      </c>
      <c r="GU279" s="55">
        <v>0.76407945156097412</v>
      </c>
    </row>
    <row r="280" spans="1:203" x14ac:dyDescent="0.45">
      <c r="A280" s="5" t="s">
        <v>3828</v>
      </c>
      <c r="B280" s="89">
        <v>98</v>
      </c>
      <c r="C280" s="89">
        <v>9</v>
      </c>
      <c r="D280" s="55">
        <v>0</v>
      </c>
      <c r="E280" s="55">
        <v>0</v>
      </c>
      <c r="F280" s="55">
        <v>0</v>
      </c>
      <c r="G280" s="55">
        <v>0</v>
      </c>
      <c r="H280" s="55">
        <v>0</v>
      </c>
      <c r="I280" s="55">
        <v>0</v>
      </c>
      <c r="J280" s="55">
        <v>0</v>
      </c>
      <c r="K280" s="55">
        <v>0</v>
      </c>
      <c r="L280" s="55">
        <v>0</v>
      </c>
      <c r="M280" s="55">
        <v>0</v>
      </c>
      <c r="N280" s="55">
        <v>0</v>
      </c>
      <c r="O280" s="55">
        <v>0</v>
      </c>
      <c r="P280" s="55">
        <v>0</v>
      </c>
      <c r="Q280" s="55">
        <v>0</v>
      </c>
      <c r="R280" s="55">
        <v>0</v>
      </c>
      <c r="S280" s="55">
        <v>0</v>
      </c>
      <c r="T280" s="55">
        <v>0</v>
      </c>
      <c r="U280" s="55">
        <v>0</v>
      </c>
      <c r="V280" s="55">
        <v>0</v>
      </c>
      <c r="W280" s="55">
        <v>0</v>
      </c>
      <c r="X280" s="55">
        <v>0</v>
      </c>
      <c r="Y280" s="55">
        <v>0</v>
      </c>
      <c r="Z280" s="55">
        <v>0</v>
      </c>
      <c r="AA280" s="55">
        <v>0</v>
      </c>
      <c r="AB280" s="55">
        <v>0</v>
      </c>
      <c r="AC280" s="55">
        <v>0</v>
      </c>
      <c r="AD280" s="55">
        <v>0</v>
      </c>
      <c r="AE280" s="55">
        <v>0</v>
      </c>
      <c r="AF280" s="55">
        <v>0</v>
      </c>
      <c r="AG280" s="55">
        <v>0</v>
      </c>
      <c r="AH280" s="55">
        <v>0</v>
      </c>
      <c r="AI280" s="55">
        <v>0</v>
      </c>
      <c r="AJ280" s="55">
        <v>0</v>
      </c>
      <c r="AK280" s="55">
        <v>0</v>
      </c>
      <c r="AL280" s="55">
        <v>0</v>
      </c>
      <c r="AM280" s="55">
        <v>0</v>
      </c>
      <c r="AN280" s="55">
        <v>0</v>
      </c>
      <c r="AO280" s="55">
        <v>0</v>
      </c>
      <c r="AP280" s="55">
        <v>0</v>
      </c>
      <c r="AQ280" s="55">
        <v>0</v>
      </c>
      <c r="AR280" s="55">
        <v>0</v>
      </c>
      <c r="AS280" s="55">
        <v>0</v>
      </c>
      <c r="AT280" s="55">
        <v>0</v>
      </c>
      <c r="AU280" s="55">
        <v>0</v>
      </c>
      <c r="AV280" s="55">
        <v>0</v>
      </c>
      <c r="AW280" s="55">
        <v>0</v>
      </c>
      <c r="AX280" s="55">
        <v>0</v>
      </c>
      <c r="AY280" s="55">
        <v>0</v>
      </c>
      <c r="AZ280" s="55">
        <v>0</v>
      </c>
      <c r="BA280" s="55">
        <v>0</v>
      </c>
      <c r="BB280" s="55">
        <v>0</v>
      </c>
      <c r="BC280" s="55">
        <v>0</v>
      </c>
      <c r="BD280" s="55">
        <v>0</v>
      </c>
      <c r="BE280" s="55">
        <v>0</v>
      </c>
      <c r="BF280" s="55">
        <v>0</v>
      </c>
      <c r="BG280" s="55">
        <v>0</v>
      </c>
      <c r="BH280" s="55">
        <v>0</v>
      </c>
      <c r="BI280" s="55">
        <v>0</v>
      </c>
      <c r="BJ280" s="55">
        <v>0</v>
      </c>
      <c r="BK280" s="55">
        <v>0</v>
      </c>
      <c r="BL280" s="55">
        <v>0</v>
      </c>
      <c r="BM280" s="55">
        <v>0</v>
      </c>
      <c r="BN280" s="55">
        <v>0</v>
      </c>
      <c r="BO280" s="55">
        <v>0</v>
      </c>
      <c r="BP280" s="55">
        <v>0</v>
      </c>
      <c r="BQ280" s="55">
        <v>0</v>
      </c>
      <c r="BR280" s="55">
        <v>0</v>
      </c>
      <c r="BS280" s="55">
        <v>0</v>
      </c>
      <c r="BT280" s="55">
        <v>0</v>
      </c>
      <c r="BU280" s="55">
        <v>0</v>
      </c>
      <c r="BV280" s="55">
        <v>0</v>
      </c>
      <c r="BW280" s="55">
        <v>0</v>
      </c>
      <c r="BX280" s="55">
        <v>0</v>
      </c>
      <c r="BY280" s="55">
        <v>0</v>
      </c>
      <c r="BZ280" s="55">
        <v>0</v>
      </c>
      <c r="CA280" s="55">
        <v>0</v>
      </c>
      <c r="CB280" s="55">
        <v>0</v>
      </c>
      <c r="CC280" s="55">
        <v>0</v>
      </c>
      <c r="CD280" s="55">
        <v>0</v>
      </c>
      <c r="CE280" s="55">
        <v>0</v>
      </c>
      <c r="CF280" s="55">
        <v>0</v>
      </c>
      <c r="CG280" s="55">
        <v>0</v>
      </c>
      <c r="CH280" s="55">
        <v>0</v>
      </c>
      <c r="CI280" s="55">
        <v>0</v>
      </c>
      <c r="CJ280" s="55">
        <v>0</v>
      </c>
      <c r="CK280" s="55">
        <v>0</v>
      </c>
      <c r="CL280" s="55">
        <v>0</v>
      </c>
      <c r="CM280" s="55">
        <v>0</v>
      </c>
      <c r="CN280" s="55">
        <v>0</v>
      </c>
      <c r="CO280" s="55">
        <v>0</v>
      </c>
      <c r="CP280" s="55">
        <v>0</v>
      </c>
      <c r="CQ280" s="55">
        <v>0</v>
      </c>
      <c r="CR280" s="55">
        <v>0</v>
      </c>
      <c r="CS280" s="55">
        <v>0</v>
      </c>
      <c r="CT280" s="55">
        <v>0</v>
      </c>
      <c r="CU280" s="55">
        <v>0</v>
      </c>
      <c r="CV280" s="55">
        <v>0</v>
      </c>
      <c r="CW280" s="55">
        <v>0</v>
      </c>
      <c r="CX280" s="55">
        <v>0</v>
      </c>
      <c r="CY280" s="55">
        <v>0</v>
      </c>
      <c r="CZ280" s="55">
        <v>0</v>
      </c>
      <c r="DA280" s="55">
        <v>0</v>
      </c>
      <c r="DB280" s="55">
        <v>0</v>
      </c>
      <c r="DC280" s="55">
        <v>0</v>
      </c>
      <c r="DD280" s="55">
        <v>0</v>
      </c>
      <c r="DE280" s="55">
        <v>0</v>
      </c>
      <c r="DF280" s="55">
        <v>0</v>
      </c>
      <c r="DG280" s="55">
        <v>0</v>
      </c>
      <c r="DH280" s="55">
        <v>0</v>
      </c>
      <c r="DI280" s="55">
        <v>0</v>
      </c>
      <c r="DJ280" s="55">
        <v>0</v>
      </c>
      <c r="DK280" s="55">
        <v>0</v>
      </c>
      <c r="DL280" s="55">
        <v>0</v>
      </c>
      <c r="DM280" s="55">
        <v>0</v>
      </c>
      <c r="DN280" s="55">
        <v>0</v>
      </c>
      <c r="DO280" s="55">
        <v>0</v>
      </c>
      <c r="DP280" s="55">
        <v>0</v>
      </c>
      <c r="DQ280" s="55">
        <v>0</v>
      </c>
      <c r="DR280" s="55">
        <v>0</v>
      </c>
      <c r="DS280" s="55">
        <v>0</v>
      </c>
      <c r="DT280" s="55">
        <v>0</v>
      </c>
      <c r="DU280" s="55">
        <v>0</v>
      </c>
      <c r="DV280" s="55">
        <v>0</v>
      </c>
      <c r="DW280" s="55">
        <v>0</v>
      </c>
      <c r="DX280" s="55">
        <v>0</v>
      </c>
      <c r="DY280" s="55">
        <v>0</v>
      </c>
      <c r="DZ280" s="55">
        <v>0</v>
      </c>
      <c r="EA280" s="55">
        <v>0</v>
      </c>
      <c r="EB280" s="55">
        <v>0</v>
      </c>
      <c r="EC280" s="55">
        <v>0</v>
      </c>
      <c r="ED280" s="55">
        <v>0</v>
      </c>
      <c r="EE280" s="55">
        <v>0</v>
      </c>
      <c r="EF280" s="55">
        <v>0</v>
      </c>
      <c r="EG280" s="55">
        <v>0</v>
      </c>
      <c r="EH280" s="55">
        <v>0</v>
      </c>
      <c r="EI280" s="55">
        <v>0</v>
      </c>
      <c r="EJ280" s="55">
        <v>0</v>
      </c>
      <c r="EK280" s="55">
        <v>0</v>
      </c>
      <c r="EL280" s="55">
        <v>0</v>
      </c>
      <c r="EM280" s="55">
        <v>0</v>
      </c>
      <c r="EN280" s="55">
        <v>205.47877502441406</v>
      </c>
      <c r="EO280" s="55">
        <v>303.88616943359375</v>
      </c>
      <c r="EP280" s="55">
        <v>301.97454833984375</v>
      </c>
      <c r="EQ280" s="55">
        <v>275.50048828125</v>
      </c>
      <c r="ER280" s="55">
        <v>248.47764587402344</v>
      </c>
      <c r="ES280" s="55">
        <v>218.679931640625</v>
      </c>
      <c r="ET280" s="55">
        <v>190.09684753417969</v>
      </c>
      <c r="EU280" s="55">
        <v>165.61299133300781</v>
      </c>
      <c r="EV280" s="55">
        <v>144.80354309082031</v>
      </c>
      <c r="EW280" s="55">
        <v>126.92181396484375</v>
      </c>
      <c r="EX280" s="55">
        <v>111.50814056396484</v>
      </c>
      <c r="EY280" s="55">
        <v>98.209976196289063</v>
      </c>
      <c r="EZ280" s="55">
        <v>86.735755920410156</v>
      </c>
      <c r="FA280" s="55">
        <v>76.836624145507813</v>
      </c>
      <c r="FB280" s="55">
        <v>68.296951293945313</v>
      </c>
      <c r="FC280" s="55">
        <v>60.930686950683594</v>
      </c>
      <c r="FD280" s="55">
        <v>54.57672119140625</v>
      </c>
      <c r="FE280" s="55">
        <v>49.095714569091797</v>
      </c>
      <c r="FF280" s="55">
        <v>44.367027282714844</v>
      </c>
      <c r="FG280" s="55">
        <v>40.285240173339844</v>
      </c>
      <c r="FH280" s="55">
        <v>36.771915435791016</v>
      </c>
      <c r="FI280" s="55">
        <v>33.5777587890625</v>
      </c>
      <c r="FJ280" s="55">
        <v>29.719358444213867</v>
      </c>
      <c r="FK280" s="55">
        <v>25.927665710449219</v>
      </c>
      <c r="FL280" s="55">
        <v>22.487863540649414</v>
      </c>
      <c r="FM280" s="55">
        <v>19.45060920715332</v>
      </c>
      <c r="FN280" s="55">
        <v>16.799709320068359</v>
      </c>
      <c r="FO280" s="55">
        <v>14.50023078918457</v>
      </c>
      <c r="FP280" s="55">
        <v>12.510810852050781</v>
      </c>
      <c r="FQ280" s="55">
        <v>10.791294097900391</v>
      </c>
      <c r="FR280" s="55">
        <v>9.3059825897216797</v>
      </c>
      <c r="FS280" s="55">
        <v>8.023625373840332</v>
      </c>
      <c r="FT280" s="55">
        <v>6.9169387817382813</v>
      </c>
      <c r="FU280" s="55">
        <v>5.9621906280517578</v>
      </c>
      <c r="FV280" s="55">
        <v>5.138735294342041</v>
      </c>
      <c r="FW280" s="55">
        <v>4.4286351203918457</v>
      </c>
      <c r="FX280" s="55">
        <v>3.8163650035858154</v>
      </c>
      <c r="FY280" s="55">
        <v>3.2885041236877441</v>
      </c>
      <c r="FZ280" s="55">
        <v>2.83347487449646</v>
      </c>
      <c r="GA280" s="55">
        <v>2.4412407875061035</v>
      </c>
      <c r="GB280" s="55">
        <v>2.1036708354949951</v>
      </c>
      <c r="GC280" s="55">
        <v>1.8132832050323486</v>
      </c>
      <c r="GD280" s="55">
        <v>1.5628540515899658</v>
      </c>
      <c r="GE280" s="55">
        <v>1.3469072580337524</v>
      </c>
      <c r="GF280" s="55">
        <v>1.1610647439956665</v>
      </c>
      <c r="GG280" s="55">
        <v>1.0010111331939697</v>
      </c>
      <c r="GH280" s="55">
        <v>0.86307758092880249</v>
      </c>
      <c r="GI280" s="55">
        <v>0.74423348903656006</v>
      </c>
      <c r="GJ280" s="55">
        <v>0.64178931713104248</v>
      </c>
      <c r="GK280" s="55">
        <v>0.55342292785644531</v>
      </c>
      <c r="GL280" s="55">
        <v>0.47717538475990295</v>
      </c>
      <c r="GM280" s="55">
        <v>0.41138690710067749</v>
      </c>
      <c r="GN280" s="55">
        <v>0.35462984442710876</v>
      </c>
      <c r="GO280" s="55">
        <v>0.30567237734794617</v>
      </c>
      <c r="GP280" s="55">
        <v>0.26345250010490417</v>
      </c>
      <c r="GQ280" s="55">
        <v>0.22704599797725677</v>
      </c>
      <c r="GR280" s="55">
        <v>0.19565635919570923</v>
      </c>
      <c r="GS280" s="55">
        <v>0.16859447956085205</v>
      </c>
      <c r="GT280" s="55">
        <v>0.14526678621768951</v>
      </c>
      <c r="GU280" s="55">
        <v>0.12515856325626373</v>
      </c>
    </row>
    <row r="281" spans="1:203" x14ac:dyDescent="0.45">
      <c r="A281" s="5" t="s">
        <v>3828</v>
      </c>
      <c r="B281" s="89">
        <v>99</v>
      </c>
      <c r="C281" s="89">
        <v>3</v>
      </c>
      <c r="D281" s="55">
        <v>0</v>
      </c>
      <c r="E281" s="55">
        <v>0</v>
      </c>
      <c r="F281" s="55">
        <v>0</v>
      </c>
      <c r="G281" s="55">
        <v>0</v>
      </c>
      <c r="H281" s="55">
        <v>0</v>
      </c>
      <c r="I281" s="55">
        <v>0</v>
      </c>
      <c r="J281" s="55">
        <v>0</v>
      </c>
      <c r="K281" s="55">
        <v>0</v>
      </c>
      <c r="L281" s="55">
        <v>0</v>
      </c>
      <c r="M281" s="55">
        <v>0</v>
      </c>
      <c r="N281" s="55">
        <v>0</v>
      </c>
      <c r="O281" s="55">
        <v>0</v>
      </c>
      <c r="P281" s="55">
        <v>0</v>
      </c>
      <c r="Q281" s="55">
        <v>0</v>
      </c>
      <c r="R281" s="55">
        <v>0</v>
      </c>
      <c r="S281" s="55">
        <v>0</v>
      </c>
      <c r="T281" s="55">
        <v>0</v>
      </c>
      <c r="U281" s="55">
        <v>0</v>
      </c>
      <c r="V281" s="55">
        <v>0</v>
      </c>
      <c r="W281" s="55">
        <v>0</v>
      </c>
      <c r="X281" s="55">
        <v>0</v>
      </c>
      <c r="Y281" s="55">
        <v>0</v>
      </c>
      <c r="Z281" s="55">
        <v>0</v>
      </c>
      <c r="AA281" s="55">
        <v>0</v>
      </c>
      <c r="AB281" s="55">
        <v>0</v>
      </c>
      <c r="AC281" s="55">
        <v>0</v>
      </c>
      <c r="AD281" s="55">
        <v>0</v>
      </c>
      <c r="AE281" s="55">
        <v>0</v>
      </c>
      <c r="AF281" s="55">
        <v>0</v>
      </c>
      <c r="AG281" s="55">
        <v>0</v>
      </c>
      <c r="AH281" s="55">
        <v>0</v>
      </c>
      <c r="AI281" s="55">
        <v>0</v>
      </c>
      <c r="AJ281" s="55">
        <v>0</v>
      </c>
      <c r="AK281" s="55">
        <v>0</v>
      </c>
      <c r="AL281" s="55">
        <v>0</v>
      </c>
      <c r="AM281" s="55">
        <v>0</v>
      </c>
      <c r="AN281" s="55">
        <v>0</v>
      </c>
      <c r="AO281" s="55">
        <v>0</v>
      </c>
      <c r="AP281" s="55">
        <v>0</v>
      </c>
      <c r="AQ281" s="55">
        <v>0</v>
      </c>
      <c r="AR281" s="55">
        <v>0</v>
      </c>
      <c r="AS281" s="55">
        <v>0</v>
      </c>
      <c r="AT281" s="55">
        <v>0</v>
      </c>
      <c r="AU281" s="55">
        <v>0</v>
      </c>
      <c r="AV281" s="55">
        <v>0</v>
      </c>
      <c r="AW281" s="55">
        <v>0</v>
      </c>
      <c r="AX281" s="55">
        <v>0</v>
      </c>
      <c r="AY281" s="55">
        <v>0</v>
      </c>
      <c r="AZ281" s="55">
        <v>0</v>
      </c>
      <c r="BA281" s="55">
        <v>0</v>
      </c>
      <c r="BB281" s="55">
        <v>0</v>
      </c>
      <c r="BC281" s="55">
        <v>0</v>
      </c>
      <c r="BD281" s="55">
        <v>0</v>
      </c>
      <c r="BE281" s="55">
        <v>0</v>
      </c>
      <c r="BF281" s="55">
        <v>0</v>
      </c>
      <c r="BG281" s="55">
        <v>0</v>
      </c>
      <c r="BH281" s="55">
        <v>0</v>
      </c>
      <c r="BI281" s="55">
        <v>0</v>
      </c>
      <c r="BJ281" s="55">
        <v>0</v>
      </c>
      <c r="BK281" s="55">
        <v>0</v>
      </c>
      <c r="BL281" s="55">
        <v>0</v>
      </c>
      <c r="BM281" s="55">
        <v>0</v>
      </c>
      <c r="BN281" s="55">
        <v>0</v>
      </c>
      <c r="BO281" s="55">
        <v>0</v>
      </c>
      <c r="BP281" s="55">
        <v>0</v>
      </c>
      <c r="BQ281" s="55">
        <v>0</v>
      </c>
      <c r="BR281" s="55">
        <v>0</v>
      </c>
      <c r="BS281" s="55">
        <v>0</v>
      </c>
      <c r="BT281" s="55">
        <v>0</v>
      </c>
      <c r="BU281" s="55">
        <v>0</v>
      </c>
      <c r="BV281" s="55">
        <v>0</v>
      </c>
      <c r="BW281" s="55">
        <v>0</v>
      </c>
      <c r="BX281" s="55">
        <v>0</v>
      </c>
      <c r="BY281" s="55">
        <v>0</v>
      </c>
      <c r="BZ281" s="55">
        <v>0</v>
      </c>
      <c r="CA281" s="55">
        <v>0</v>
      </c>
      <c r="CB281" s="55">
        <v>0</v>
      </c>
      <c r="CC281" s="55">
        <v>0</v>
      </c>
      <c r="CD281" s="55">
        <v>0</v>
      </c>
      <c r="CE281" s="55">
        <v>0</v>
      </c>
      <c r="CF281" s="55">
        <v>0</v>
      </c>
      <c r="CG281" s="55">
        <v>0</v>
      </c>
      <c r="CH281" s="55">
        <v>0</v>
      </c>
      <c r="CI281" s="55">
        <v>0</v>
      </c>
      <c r="CJ281" s="55">
        <v>0</v>
      </c>
      <c r="CK281" s="55">
        <v>0</v>
      </c>
      <c r="CL281" s="55">
        <v>0</v>
      </c>
      <c r="CM281" s="55">
        <v>0</v>
      </c>
      <c r="CN281" s="55">
        <v>0</v>
      </c>
      <c r="CO281" s="55">
        <v>0</v>
      </c>
      <c r="CP281" s="55">
        <v>0</v>
      </c>
      <c r="CQ281" s="55">
        <v>0</v>
      </c>
      <c r="CR281" s="55">
        <v>0</v>
      </c>
      <c r="CS281" s="55">
        <v>0</v>
      </c>
      <c r="CT281" s="55">
        <v>0</v>
      </c>
      <c r="CU281" s="55">
        <v>0</v>
      </c>
      <c r="CV281" s="55">
        <v>0</v>
      </c>
      <c r="CW281" s="55">
        <v>0</v>
      </c>
      <c r="CX281" s="55">
        <v>0</v>
      </c>
      <c r="CY281" s="55">
        <v>0</v>
      </c>
      <c r="CZ281" s="55">
        <v>0</v>
      </c>
      <c r="DA281" s="55">
        <v>0</v>
      </c>
      <c r="DB281" s="55">
        <v>0</v>
      </c>
      <c r="DC281" s="55">
        <v>0</v>
      </c>
      <c r="DD281" s="55">
        <v>0</v>
      </c>
      <c r="DE281" s="55">
        <v>0</v>
      </c>
      <c r="DF281" s="55">
        <v>0</v>
      </c>
      <c r="DG281" s="55">
        <v>0</v>
      </c>
      <c r="DH281" s="55">
        <v>0</v>
      </c>
      <c r="DI281" s="55">
        <v>0</v>
      </c>
      <c r="DJ281" s="55">
        <v>0</v>
      </c>
      <c r="DK281" s="55">
        <v>0</v>
      </c>
      <c r="DL281" s="55">
        <v>0</v>
      </c>
      <c r="DM281" s="55">
        <v>0</v>
      </c>
      <c r="DN281" s="55">
        <v>0</v>
      </c>
      <c r="DO281" s="55">
        <v>0</v>
      </c>
      <c r="DP281" s="55">
        <v>0</v>
      </c>
      <c r="DQ281" s="55">
        <v>0</v>
      </c>
      <c r="DR281" s="55">
        <v>0</v>
      </c>
      <c r="DS281" s="55">
        <v>0</v>
      </c>
      <c r="DT281" s="55">
        <v>0</v>
      </c>
      <c r="DU281" s="55">
        <v>0</v>
      </c>
      <c r="DV281" s="55">
        <v>0</v>
      </c>
      <c r="DW281" s="55">
        <v>0</v>
      </c>
      <c r="DX281" s="55">
        <v>0</v>
      </c>
      <c r="DY281" s="55">
        <v>0</v>
      </c>
      <c r="DZ281" s="55">
        <v>0</v>
      </c>
      <c r="EA281" s="55">
        <v>0</v>
      </c>
      <c r="EB281" s="55">
        <v>0</v>
      </c>
      <c r="EC281" s="55">
        <v>0</v>
      </c>
      <c r="ED281" s="55">
        <v>0</v>
      </c>
      <c r="EE281" s="55">
        <v>0</v>
      </c>
      <c r="EF281" s="55">
        <v>0</v>
      </c>
      <c r="EG281" s="55">
        <v>0</v>
      </c>
      <c r="EH281" s="55">
        <v>0</v>
      </c>
      <c r="EI281" s="55">
        <v>0</v>
      </c>
      <c r="EJ281" s="55">
        <v>0</v>
      </c>
      <c r="EK281" s="55">
        <v>0</v>
      </c>
      <c r="EL281" s="55">
        <v>0</v>
      </c>
      <c r="EM281" s="55">
        <v>0</v>
      </c>
      <c r="EN281" s="55">
        <v>179.40025329589844</v>
      </c>
      <c r="EO281" s="55">
        <v>248.4818115234375</v>
      </c>
      <c r="EP281" s="55">
        <v>262.46408081054688</v>
      </c>
      <c r="EQ281" s="55">
        <v>255.95220947265625</v>
      </c>
      <c r="ER281" s="55">
        <v>235.67230224609375</v>
      </c>
      <c r="ES281" s="55">
        <v>211.36488342285156</v>
      </c>
      <c r="ET281" s="55">
        <v>186.94947814941406</v>
      </c>
      <c r="EU281" s="55">
        <v>164.06181335449219</v>
      </c>
      <c r="EV281" s="55">
        <v>143.63763427734375</v>
      </c>
      <c r="EW281" s="55">
        <v>126.26446533203125</v>
      </c>
      <c r="EX281" s="55">
        <v>111.26177215576172</v>
      </c>
      <c r="EY281" s="55">
        <v>98.256805419921875</v>
      </c>
      <c r="EZ281" s="55">
        <v>86.974716186523438</v>
      </c>
      <c r="FA281" s="55">
        <v>77.187248229980469</v>
      </c>
      <c r="FB281" s="55">
        <v>68.697502136230469</v>
      </c>
      <c r="FC281" s="55">
        <v>61.334415435791016</v>
      </c>
      <c r="FD281" s="55">
        <v>54.948764801025391</v>
      </c>
      <c r="FE281" s="55">
        <v>49.411453247070313</v>
      </c>
      <c r="FF281" s="55">
        <v>44.610286712646484</v>
      </c>
      <c r="FG281" s="55">
        <v>40.447280883789063</v>
      </c>
      <c r="FH281" s="55">
        <v>36.875534057617188</v>
      </c>
      <c r="FI281" s="55">
        <v>33.937694549560547</v>
      </c>
      <c r="FJ281" s="55">
        <v>31.286586761474609</v>
      </c>
      <c r="FK281" s="55">
        <v>28.916934967041016</v>
      </c>
      <c r="FL281" s="55">
        <v>26.864034652709961</v>
      </c>
      <c r="FM281" s="55">
        <v>25.090291976928711</v>
      </c>
      <c r="FN281" s="55">
        <v>23.553411483764648</v>
      </c>
      <c r="FO281" s="55">
        <v>22.220357894897461</v>
      </c>
      <c r="FP281" s="55">
        <v>21.055854797363281</v>
      </c>
      <c r="FQ281" s="55">
        <v>19.708950042724609</v>
      </c>
      <c r="FR281" s="55">
        <v>17.728788375854492</v>
      </c>
      <c r="FS281" s="55">
        <v>15.680609703063965</v>
      </c>
      <c r="FT281" s="55">
        <v>13.751864433288574</v>
      </c>
      <c r="FU281" s="55">
        <v>12.002565383911133</v>
      </c>
      <c r="FV281" s="55">
        <v>10.445563316345215</v>
      </c>
      <c r="FW281" s="55">
        <v>9.0743608474731445</v>
      </c>
      <c r="FX281" s="55">
        <v>7.8743166923522949</v>
      </c>
      <c r="FY281" s="55">
        <v>6.8280138969421387</v>
      </c>
      <c r="FZ281" s="55">
        <v>5.9179010391235352</v>
      </c>
      <c r="GA281" s="55">
        <v>5.1274394989013672</v>
      </c>
      <c r="GB281" s="55">
        <v>4.443148136138916</v>
      </c>
      <c r="GC281" s="55">
        <v>3.8507165908813477</v>
      </c>
      <c r="GD281" s="55">
        <v>3.3368713855743408</v>
      </c>
      <c r="GE281" s="55">
        <v>2.8912889957427979</v>
      </c>
      <c r="GF281" s="55">
        <v>2.50575852394104</v>
      </c>
      <c r="GG281" s="55">
        <v>2.1720035076141357</v>
      </c>
      <c r="GH281" s="55">
        <v>1.8828575611114502</v>
      </c>
      <c r="GI281" s="55">
        <v>1.6324177980422974</v>
      </c>
      <c r="GJ281" s="55">
        <v>1.4153913259506226</v>
      </c>
      <c r="GK281" s="55">
        <v>1.2271661758422852</v>
      </c>
      <c r="GL281" s="55">
        <v>1.0638700723648071</v>
      </c>
      <c r="GM281" s="55">
        <v>0.92218273878097534</v>
      </c>
      <c r="GN281" s="55">
        <v>0.79926127195358276</v>
      </c>
      <c r="GO281" s="55">
        <v>0.69264334440231323</v>
      </c>
      <c r="GP281" s="55">
        <v>0.60018187761306763</v>
      </c>
      <c r="GQ281" s="55">
        <v>0.52000761032104492</v>
      </c>
      <c r="GR281" s="55">
        <v>0.45050033926963806</v>
      </c>
      <c r="GS281" s="55">
        <v>0.39024707674980164</v>
      </c>
      <c r="GT281" s="55">
        <v>0.33802223205566406</v>
      </c>
      <c r="GU281" s="55">
        <v>0.29276126623153687</v>
      </c>
    </row>
    <row r="282" spans="1:203" x14ac:dyDescent="0.45">
      <c r="A282" s="5" t="s">
        <v>3828</v>
      </c>
      <c r="B282" s="89">
        <v>100</v>
      </c>
      <c r="C282" s="89">
        <v>4</v>
      </c>
      <c r="D282" s="55">
        <v>0</v>
      </c>
      <c r="E282" s="55">
        <v>0</v>
      </c>
      <c r="F282" s="55">
        <v>0</v>
      </c>
      <c r="G282" s="55">
        <v>0</v>
      </c>
      <c r="H282" s="55">
        <v>0</v>
      </c>
      <c r="I282" s="55">
        <v>0</v>
      </c>
      <c r="J282" s="55">
        <v>0</v>
      </c>
      <c r="K282" s="55">
        <v>0</v>
      </c>
      <c r="L282" s="55">
        <v>0</v>
      </c>
      <c r="M282" s="55">
        <v>0</v>
      </c>
      <c r="N282" s="55">
        <v>0</v>
      </c>
      <c r="O282" s="55">
        <v>0</v>
      </c>
      <c r="P282" s="55">
        <v>0</v>
      </c>
      <c r="Q282" s="55">
        <v>0</v>
      </c>
      <c r="R282" s="55">
        <v>0</v>
      </c>
      <c r="S282" s="55">
        <v>0</v>
      </c>
      <c r="T282" s="55">
        <v>0</v>
      </c>
      <c r="U282" s="55">
        <v>0</v>
      </c>
      <c r="V282" s="55">
        <v>0</v>
      </c>
      <c r="W282" s="55">
        <v>0</v>
      </c>
      <c r="X282" s="55">
        <v>0</v>
      </c>
      <c r="Y282" s="55">
        <v>0</v>
      </c>
      <c r="Z282" s="55">
        <v>0</v>
      </c>
      <c r="AA282" s="55">
        <v>0</v>
      </c>
      <c r="AB282" s="55">
        <v>0</v>
      </c>
      <c r="AC282" s="55">
        <v>0</v>
      </c>
      <c r="AD282" s="55">
        <v>0</v>
      </c>
      <c r="AE282" s="55">
        <v>0</v>
      </c>
      <c r="AF282" s="55">
        <v>0</v>
      </c>
      <c r="AG282" s="55">
        <v>0</v>
      </c>
      <c r="AH282" s="55">
        <v>0</v>
      </c>
      <c r="AI282" s="55">
        <v>0</v>
      </c>
      <c r="AJ282" s="55">
        <v>0</v>
      </c>
      <c r="AK282" s="55">
        <v>0</v>
      </c>
      <c r="AL282" s="55">
        <v>0</v>
      </c>
      <c r="AM282" s="55">
        <v>0</v>
      </c>
      <c r="AN282" s="55">
        <v>0</v>
      </c>
      <c r="AO282" s="55">
        <v>0</v>
      </c>
      <c r="AP282" s="55">
        <v>0</v>
      </c>
      <c r="AQ282" s="55">
        <v>0</v>
      </c>
      <c r="AR282" s="55">
        <v>0</v>
      </c>
      <c r="AS282" s="55">
        <v>0</v>
      </c>
      <c r="AT282" s="55">
        <v>0</v>
      </c>
      <c r="AU282" s="55">
        <v>0</v>
      </c>
      <c r="AV282" s="55">
        <v>0</v>
      </c>
      <c r="AW282" s="55">
        <v>0</v>
      </c>
      <c r="AX282" s="55">
        <v>0</v>
      </c>
      <c r="AY282" s="55">
        <v>0</v>
      </c>
      <c r="AZ282" s="55">
        <v>0</v>
      </c>
      <c r="BA282" s="55">
        <v>0</v>
      </c>
      <c r="BB282" s="55">
        <v>0</v>
      </c>
      <c r="BC282" s="55">
        <v>0</v>
      </c>
      <c r="BD282" s="55">
        <v>0</v>
      </c>
      <c r="BE282" s="55">
        <v>0</v>
      </c>
      <c r="BF282" s="55">
        <v>0</v>
      </c>
      <c r="BG282" s="55">
        <v>0</v>
      </c>
      <c r="BH282" s="55">
        <v>0</v>
      </c>
      <c r="BI282" s="55">
        <v>0</v>
      </c>
      <c r="BJ282" s="55">
        <v>0</v>
      </c>
      <c r="BK282" s="55">
        <v>0</v>
      </c>
      <c r="BL282" s="55">
        <v>0</v>
      </c>
      <c r="BM282" s="55">
        <v>0</v>
      </c>
      <c r="BN282" s="55">
        <v>0</v>
      </c>
      <c r="BO282" s="55">
        <v>0</v>
      </c>
      <c r="BP282" s="55">
        <v>0</v>
      </c>
      <c r="BQ282" s="55">
        <v>0</v>
      </c>
      <c r="BR282" s="55">
        <v>0</v>
      </c>
      <c r="BS282" s="55">
        <v>0</v>
      </c>
      <c r="BT282" s="55">
        <v>0</v>
      </c>
      <c r="BU282" s="55">
        <v>0</v>
      </c>
      <c r="BV282" s="55">
        <v>0</v>
      </c>
      <c r="BW282" s="55">
        <v>0</v>
      </c>
      <c r="BX282" s="55">
        <v>0</v>
      </c>
      <c r="BY282" s="55">
        <v>0</v>
      </c>
      <c r="BZ282" s="55">
        <v>0</v>
      </c>
      <c r="CA282" s="55">
        <v>0</v>
      </c>
      <c r="CB282" s="55">
        <v>0</v>
      </c>
      <c r="CC282" s="55">
        <v>0</v>
      </c>
      <c r="CD282" s="55">
        <v>0</v>
      </c>
      <c r="CE282" s="55">
        <v>0</v>
      </c>
      <c r="CF282" s="55">
        <v>0</v>
      </c>
      <c r="CG282" s="55">
        <v>0</v>
      </c>
      <c r="CH282" s="55">
        <v>0</v>
      </c>
      <c r="CI282" s="55">
        <v>0</v>
      </c>
      <c r="CJ282" s="55">
        <v>0</v>
      </c>
      <c r="CK282" s="55">
        <v>0</v>
      </c>
      <c r="CL282" s="55">
        <v>0</v>
      </c>
      <c r="CM282" s="55">
        <v>0</v>
      </c>
      <c r="CN282" s="55">
        <v>0</v>
      </c>
      <c r="CO282" s="55">
        <v>0</v>
      </c>
      <c r="CP282" s="55">
        <v>0</v>
      </c>
      <c r="CQ282" s="55">
        <v>0</v>
      </c>
      <c r="CR282" s="55">
        <v>0</v>
      </c>
      <c r="CS282" s="55">
        <v>0</v>
      </c>
      <c r="CT282" s="55">
        <v>0</v>
      </c>
      <c r="CU282" s="55">
        <v>0</v>
      </c>
      <c r="CV282" s="55">
        <v>0</v>
      </c>
      <c r="CW282" s="55">
        <v>0</v>
      </c>
      <c r="CX282" s="55">
        <v>0</v>
      </c>
      <c r="CY282" s="55">
        <v>0</v>
      </c>
      <c r="CZ282" s="55">
        <v>0</v>
      </c>
      <c r="DA282" s="55">
        <v>0</v>
      </c>
      <c r="DB282" s="55">
        <v>0</v>
      </c>
      <c r="DC282" s="55">
        <v>0</v>
      </c>
      <c r="DD282" s="55">
        <v>0</v>
      </c>
      <c r="DE282" s="55">
        <v>0</v>
      </c>
      <c r="DF282" s="55">
        <v>0</v>
      </c>
      <c r="DG282" s="55">
        <v>0</v>
      </c>
      <c r="DH282" s="55">
        <v>0</v>
      </c>
      <c r="DI282" s="55">
        <v>0</v>
      </c>
      <c r="DJ282" s="55">
        <v>0</v>
      </c>
      <c r="DK282" s="55">
        <v>0</v>
      </c>
      <c r="DL282" s="55">
        <v>0</v>
      </c>
      <c r="DM282" s="55">
        <v>0</v>
      </c>
      <c r="DN282" s="55">
        <v>0</v>
      </c>
      <c r="DO282" s="55">
        <v>0</v>
      </c>
      <c r="DP282" s="55">
        <v>0</v>
      </c>
      <c r="DQ282" s="55">
        <v>0</v>
      </c>
      <c r="DR282" s="55">
        <v>0</v>
      </c>
      <c r="DS282" s="55">
        <v>0</v>
      </c>
      <c r="DT282" s="55">
        <v>0</v>
      </c>
      <c r="DU282" s="55">
        <v>0</v>
      </c>
      <c r="DV282" s="55">
        <v>0</v>
      </c>
      <c r="DW282" s="55">
        <v>0</v>
      </c>
      <c r="DX282" s="55">
        <v>0</v>
      </c>
      <c r="DY282" s="55">
        <v>0</v>
      </c>
      <c r="DZ282" s="55">
        <v>0</v>
      </c>
      <c r="EA282" s="55">
        <v>0</v>
      </c>
      <c r="EB282" s="55">
        <v>0</v>
      </c>
      <c r="EC282" s="55">
        <v>0</v>
      </c>
      <c r="ED282" s="55">
        <v>0</v>
      </c>
      <c r="EE282" s="55">
        <v>0</v>
      </c>
      <c r="EF282" s="55">
        <v>0</v>
      </c>
      <c r="EG282" s="55">
        <v>0</v>
      </c>
      <c r="EH282" s="55">
        <v>0</v>
      </c>
      <c r="EI282" s="55">
        <v>0</v>
      </c>
      <c r="EJ282" s="55">
        <v>0</v>
      </c>
      <c r="EK282" s="55">
        <v>0</v>
      </c>
      <c r="EL282" s="55">
        <v>0</v>
      </c>
      <c r="EM282" s="55">
        <v>0</v>
      </c>
      <c r="EN282" s="55">
        <v>184.11921691894531</v>
      </c>
      <c r="EO282" s="55">
        <v>230.71635437011719</v>
      </c>
      <c r="EP282" s="55">
        <v>219.87022399902344</v>
      </c>
      <c r="EQ282" s="55">
        <v>197.70640563964844</v>
      </c>
      <c r="ER282" s="55">
        <v>171.32888793945313</v>
      </c>
      <c r="ES282" s="55">
        <v>140.75492858886719</v>
      </c>
      <c r="ET282" s="55">
        <v>113.28596496582031</v>
      </c>
      <c r="EU282" s="55">
        <v>90.707138061523438</v>
      </c>
      <c r="EV282" s="55">
        <v>73.150230407714844</v>
      </c>
      <c r="EW282" s="55">
        <v>59.365962982177734</v>
      </c>
      <c r="EX282" s="55">
        <v>48.521862030029297</v>
      </c>
      <c r="EY282" s="55">
        <v>39.987377166748047</v>
      </c>
      <c r="EZ282" s="55">
        <v>33.271518707275391</v>
      </c>
      <c r="FA282" s="55">
        <v>27.988683700561523</v>
      </c>
      <c r="FB282" s="55">
        <v>23.833755493164063</v>
      </c>
      <c r="FC282" s="55">
        <v>20.566289901733398</v>
      </c>
      <c r="FD282" s="55">
        <v>17.996315002441406</v>
      </c>
      <c r="FE282" s="55">
        <v>15.974201202392578</v>
      </c>
      <c r="FF282" s="55">
        <v>14.381374359130859</v>
      </c>
      <c r="FG282" s="55">
        <v>13.122133255004883</v>
      </c>
      <c r="FH282" s="55">
        <v>12.081351280212402</v>
      </c>
      <c r="FI282" s="55">
        <v>10.367303848266602</v>
      </c>
      <c r="FJ282" s="55">
        <v>8.5288543701171875</v>
      </c>
      <c r="FK282" s="55">
        <v>6.874030590057373</v>
      </c>
      <c r="FL282" s="55">
        <v>5.482292652130127</v>
      </c>
      <c r="FM282" s="55">
        <v>4.3462729454040527</v>
      </c>
      <c r="FN282" s="55">
        <v>3.4335136413574219</v>
      </c>
      <c r="FO282" s="55">
        <v>2.707388162612915</v>
      </c>
      <c r="FP282" s="55">
        <v>2.1324207782745361</v>
      </c>
      <c r="FQ282" s="55">
        <v>1.6780644655227661</v>
      </c>
      <c r="FR282" s="55">
        <v>1.3195614814758301</v>
      </c>
      <c r="FS282" s="55">
        <v>1.0370340347290039</v>
      </c>
      <c r="FT282" s="55">
        <v>0.81460052728652954</v>
      </c>
      <c r="FU282" s="55">
        <v>0.63962817192077637</v>
      </c>
      <c r="FV282" s="55">
        <v>0.50208449363708496</v>
      </c>
      <c r="FW282" s="55">
        <v>0.39400902390480042</v>
      </c>
      <c r="FX282" s="55">
        <v>0.3091202974319458</v>
      </c>
      <c r="FY282" s="55">
        <v>0.24246658384799957</v>
      </c>
      <c r="FZ282" s="55">
        <v>0.19014608860015869</v>
      </c>
      <c r="GA282" s="55">
        <v>0.14908373355865479</v>
      </c>
      <c r="GB282" s="55">
        <v>0.11699225753545761</v>
      </c>
      <c r="GC282" s="55">
        <v>9.1840729117393494E-2</v>
      </c>
      <c r="GD282" s="55">
        <v>7.2074830532073975E-2</v>
      </c>
      <c r="GE282" s="55">
        <v>5.6552890688180923E-2</v>
      </c>
      <c r="GF282" s="55">
        <v>4.4401571154594421E-2</v>
      </c>
      <c r="GG282" s="55">
        <v>3.4876246005296707E-2</v>
      </c>
      <c r="GH282" s="55">
        <v>2.7400659397244453E-2</v>
      </c>
      <c r="GI282" s="55">
        <v>2.1535195410251617E-2</v>
      </c>
      <c r="GJ282" s="55">
        <v>1.6928534954786301E-2</v>
      </c>
      <c r="GK282" s="55">
        <v>1.3306091539561749E-2</v>
      </c>
      <c r="GL282" s="55">
        <v>1.0456107556819916E-2</v>
      </c>
      <c r="GM282" s="55">
        <v>8.2139838486909866E-3</v>
      </c>
      <c r="GN282" s="55">
        <v>6.4505576156079769E-3</v>
      </c>
      <c r="GO282" s="55">
        <v>5.0643011927604675E-3</v>
      </c>
      <c r="GP282" s="55">
        <v>3.9749550633132458E-3</v>
      </c>
      <c r="GQ282" s="55">
        <v>3.1191708985716105E-3</v>
      </c>
      <c r="GR282" s="55">
        <v>2.4471001233905554E-3</v>
      </c>
      <c r="GS282" s="55">
        <v>1.9194348715245724E-3</v>
      </c>
      <c r="GT282" s="55">
        <v>1.5052476665005088E-3</v>
      </c>
      <c r="GU282" s="55">
        <v>1.1801933869719505E-3</v>
      </c>
    </row>
    <row r="283" spans="1:203" x14ac:dyDescent="0.45">
      <c r="A283" s="5" t="s">
        <v>3828</v>
      </c>
      <c r="B283" s="89">
        <v>101</v>
      </c>
      <c r="C283" s="89">
        <v>8</v>
      </c>
      <c r="D283" s="55">
        <v>0</v>
      </c>
      <c r="E283" s="55">
        <v>0</v>
      </c>
      <c r="F283" s="55">
        <v>0</v>
      </c>
      <c r="G283" s="55">
        <v>0</v>
      </c>
      <c r="H283" s="55">
        <v>0</v>
      </c>
      <c r="I283" s="55">
        <v>0</v>
      </c>
      <c r="J283" s="55">
        <v>0</v>
      </c>
      <c r="K283" s="55">
        <v>0</v>
      </c>
      <c r="L283" s="55">
        <v>0</v>
      </c>
      <c r="M283" s="55">
        <v>0</v>
      </c>
      <c r="N283" s="55">
        <v>0</v>
      </c>
      <c r="O283" s="55">
        <v>0</v>
      </c>
      <c r="P283" s="55">
        <v>0</v>
      </c>
      <c r="Q283" s="55">
        <v>0</v>
      </c>
      <c r="R283" s="55">
        <v>0</v>
      </c>
      <c r="S283" s="55">
        <v>0</v>
      </c>
      <c r="T283" s="55">
        <v>0</v>
      </c>
      <c r="U283" s="55">
        <v>0</v>
      </c>
      <c r="V283" s="55">
        <v>0</v>
      </c>
      <c r="W283" s="55">
        <v>0</v>
      </c>
      <c r="X283" s="55">
        <v>0</v>
      </c>
      <c r="Y283" s="55">
        <v>0</v>
      </c>
      <c r="Z283" s="55">
        <v>0</v>
      </c>
      <c r="AA283" s="55">
        <v>0</v>
      </c>
      <c r="AB283" s="55">
        <v>0</v>
      </c>
      <c r="AC283" s="55">
        <v>0</v>
      </c>
      <c r="AD283" s="55">
        <v>0</v>
      </c>
      <c r="AE283" s="55">
        <v>0</v>
      </c>
      <c r="AF283" s="55">
        <v>0</v>
      </c>
      <c r="AG283" s="55">
        <v>0</v>
      </c>
      <c r="AH283" s="55">
        <v>0</v>
      </c>
      <c r="AI283" s="55">
        <v>0</v>
      </c>
      <c r="AJ283" s="55">
        <v>0</v>
      </c>
      <c r="AK283" s="55">
        <v>0</v>
      </c>
      <c r="AL283" s="55">
        <v>0</v>
      </c>
      <c r="AM283" s="55">
        <v>0</v>
      </c>
      <c r="AN283" s="55">
        <v>0</v>
      </c>
      <c r="AO283" s="55">
        <v>0</v>
      </c>
      <c r="AP283" s="55">
        <v>0</v>
      </c>
      <c r="AQ283" s="55">
        <v>0</v>
      </c>
      <c r="AR283" s="55">
        <v>0</v>
      </c>
      <c r="AS283" s="55">
        <v>0</v>
      </c>
      <c r="AT283" s="55">
        <v>0</v>
      </c>
      <c r="AU283" s="55">
        <v>0</v>
      </c>
      <c r="AV283" s="55">
        <v>0</v>
      </c>
      <c r="AW283" s="55">
        <v>0</v>
      </c>
      <c r="AX283" s="55">
        <v>0</v>
      </c>
      <c r="AY283" s="55">
        <v>0</v>
      </c>
      <c r="AZ283" s="55">
        <v>0</v>
      </c>
      <c r="BA283" s="55">
        <v>0</v>
      </c>
      <c r="BB283" s="55">
        <v>0</v>
      </c>
      <c r="BC283" s="55">
        <v>0</v>
      </c>
      <c r="BD283" s="55">
        <v>0</v>
      </c>
      <c r="BE283" s="55">
        <v>0</v>
      </c>
      <c r="BF283" s="55">
        <v>0</v>
      </c>
      <c r="BG283" s="55">
        <v>0</v>
      </c>
      <c r="BH283" s="55">
        <v>0</v>
      </c>
      <c r="BI283" s="55">
        <v>0</v>
      </c>
      <c r="BJ283" s="55">
        <v>0</v>
      </c>
      <c r="BK283" s="55">
        <v>0</v>
      </c>
      <c r="BL283" s="55">
        <v>0</v>
      </c>
      <c r="BM283" s="55">
        <v>0</v>
      </c>
      <c r="BN283" s="55">
        <v>0</v>
      </c>
      <c r="BO283" s="55">
        <v>0</v>
      </c>
      <c r="BP283" s="55">
        <v>0</v>
      </c>
      <c r="BQ283" s="55">
        <v>0</v>
      </c>
      <c r="BR283" s="55">
        <v>0</v>
      </c>
      <c r="BS283" s="55">
        <v>0</v>
      </c>
      <c r="BT283" s="55">
        <v>0</v>
      </c>
      <c r="BU283" s="55">
        <v>0</v>
      </c>
      <c r="BV283" s="55">
        <v>0</v>
      </c>
      <c r="BW283" s="55">
        <v>0</v>
      </c>
      <c r="BX283" s="55">
        <v>0</v>
      </c>
      <c r="BY283" s="55">
        <v>0</v>
      </c>
      <c r="BZ283" s="55">
        <v>0</v>
      </c>
      <c r="CA283" s="55">
        <v>0</v>
      </c>
      <c r="CB283" s="55">
        <v>0</v>
      </c>
      <c r="CC283" s="55">
        <v>0</v>
      </c>
      <c r="CD283" s="55">
        <v>0</v>
      </c>
      <c r="CE283" s="55">
        <v>0</v>
      </c>
      <c r="CF283" s="55">
        <v>0</v>
      </c>
      <c r="CG283" s="55">
        <v>0</v>
      </c>
      <c r="CH283" s="55">
        <v>0</v>
      </c>
      <c r="CI283" s="55">
        <v>0</v>
      </c>
      <c r="CJ283" s="55">
        <v>0</v>
      </c>
      <c r="CK283" s="55">
        <v>0</v>
      </c>
      <c r="CL283" s="55">
        <v>0</v>
      </c>
      <c r="CM283" s="55">
        <v>0</v>
      </c>
      <c r="CN283" s="55">
        <v>0</v>
      </c>
      <c r="CO283" s="55">
        <v>0</v>
      </c>
      <c r="CP283" s="55">
        <v>0</v>
      </c>
      <c r="CQ283" s="55">
        <v>0</v>
      </c>
      <c r="CR283" s="55">
        <v>0</v>
      </c>
      <c r="CS283" s="55">
        <v>0</v>
      </c>
      <c r="CT283" s="55">
        <v>0</v>
      </c>
      <c r="CU283" s="55">
        <v>0</v>
      </c>
      <c r="CV283" s="55">
        <v>0</v>
      </c>
      <c r="CW283" s="55">
        <v>0</v>
      </c>
      <c r="CX283" s="55">
        <v>0</v>
      </c>
      <c r="CY283" s="55">
        <v>0</v>
      </c>
      <c r="CZ283" s="55">
        <v>0</v>
      </c>
      <c r="DA283" s="55">
        <v>0</v>
      </c>
      <c r="DB283" s="55">
        <v>0</v>
      </c>
      <c r="DC283" s="55">
        <v>0</v>
      </c>
      <c r="DD283" s="55">
        <v>0</v>
      </c>
      <c r="DE283" s="55">
        <v>0</v>
      </c>
      <c r="DF283" s="55">
        <v>0</v>
      </c>
      <c r="DG283" s="55">
        <v>0</v>
      </c>
      <c r="DH283" s="55">
        <v>0</v>
      </c>
      <c r="DI283" s="55">
        <v>0</v>
      </c>
      <c r="DJ283" s="55">
        <v>0</v>
      </c>
      <c r="DK283" s="55">
        <v>0</v>
      </c>
      <c r="DL283" s="55">
        <v>0</v>
      </c>
      <c r="DM283" s="55">
        <v>0</v>
      </c>
      <c r="DN283" s="55">
        <v>0</v>
      </c>
      <c r="DO283" s="55">
        <v>0</v>
      </c>
      <c r="DP283" s="55">
        <v>0</v>
      </c>
      <c r="DQ283" s="55">
        <v>0</v>
      </c>
      <c r="DR283" s="55">
        <v>0</v>
      </c>
      <c r="DS283" s="55">
        <v>0</v>
      </c>
      <c r="DT283" s="55">
        <v>0</v>
      </c>
      <c r="DU283" s="55">
        <v>0</v>
      </c>
      <c r="DV283" s="55">
        <v>0</v>
      </c>
      <c r="DW283" s="55">
        <v>0</v>
      </c>
      <c r="DX283" s="55">
        <v>0</v>
      </c>
      <c r="DY283" s="55">
        <v>0</v>
      </c>
      <c r="DZ283" s="55">
        <v>0</v>
      </c>
      <c r="EA283" s="55">
        <v>0</v>
      </c>
      <c r="EB283" s="55">
        <v>0</v>
      </c>
      <c r="EC283" s="55">
        <v>0</v>
      </c>
      <c r="ED283" s="55">
        <v>0</v>
      </c>
      <c r="EE283" s="55">
        <v>0</v>
      </c>
      <c r="EF283" s="55">
        <v>0</v>
      </c>
      <c r="EG283" s="55">
        <v>0</v>
      </c>
      <c r="EH283" s="55">
        <v>0</v>
      </c>
      <c r="EI283" s="55">
        <v>0</v>
      </c>
      <c r="EJ283" s="55">
        <v>0</v>
      </c>
      <c r="EK283" s="55">
        <v>0</v>
      </c>
      <c r="EL283" s="55">
        <v>0</v>
      </c>
      <c r="EM283" s="55">
        <v>0</v>
      </c>
      <c r="EN283" s="55">
        <v>200.83203125</v>
      </c>
      <c r="EO283" s="55">
        <v>291.24411010742188</v>
      </c>
      <c r="EP283" s="55">
        <v>302.00640869140625</v>
      </c>
      <c r="EQ283" s="55">
        <v>288.05938720703125</v>
      </c>
      <c r="ER283" s="55">
        <v>265.08810424804688</v>
      </c>
      <c r="ES283" s="55">
        <v>234.63485717773438</v>
      </c>
      <c r="ET283" s="55">
        <v>202.65177917480469</v>
      </c>
      <c r="EU283" s="55">
        <v>172.82310485839844</v>
      </c>
      <c r="EV283" s="55">
        <v>146.98768615722656</v>
      </c>
      <c r="EW283" s="55">
        <v>125.59607696533203</v>
      </c>
      <c r="EX283" s="55">
        <v>107.69321441650391</v>
      </c>
      <c r="EY283" s="55">
        <v>92.699935913085938</v>
      </c>
      <c r="EZ283" s="55">
        <v>80.142936706542969</v>
      </c>
      <c r="FA283" s="55">
        <v>69.626411437988281</v>
      </c>
      <c r="FB283" s="55">
        <v>60.818820953369141</v>
      </c>
      <c r="FC283" s="55">
        <v>53.442409515380859</v>
      </c>
      <c r="FD283" s="55">
        <v>47.264514923095703</v>
      </c>
      <c r="FE283" s="55">
        <v>42.090225219726563</v>
      </c>
      <c r="FF283" s="55">
        <v>37.756263732910156</v>
      </c>
      <c r="FG283" s="55">
        <v>34.123397827148438</v>
      </c>
      <c r="FH283" s="55">
        <v>31.108787536621094</v>
      </c>
      <c r="FI283" s="55">
        <v>28.806888580322266</v>
      </c>
      <c r="FJ283" s="55">
        <v>26.952322006225586</v>
      </c>
      <c r="FK283" s="55">
        <v>25.215671539306641</v>
      </c>
      <c r="FL283" s="55">
        <v>23.655517578125</v>
      </c>
      <c r="FM283" s="55">
        <v>22.31159782409668</v>
      </c>
      <c r="FN283" s="55">
        <v>21.153203964233398</v>
      </c>
      <c r="FO283" s="55">
        <v>19.278884887695313</v>
      </c>
      <c r="FP283" s="55">
        <v>16.848766326904297</v>
      </c>
      <c r="FQ283" s="55">
        <v>14.46306037902832</v>
      </c>
      <c r="FR283" s="55">
        <v>12.290921211242676</v>
      </c>
      <c r="FS283" s="55">
        <v>10.383563995361328</v>
      </c>
      <c r="FT283" s="55">
        <v>8.7414026260375977</v>
      </c>
      <c r="FU283" s="55">
        <v>7.3434052467346191</v>
      </c>
      <c r="FV283" s="55">
        <v>6.1611042022705078</v>
      </c>
      <c r="FW283" s="55">
        <v>5.1651430130004883</v>
      </c>
      <c r="FX283" s="55">
        <v>4.3281302452087402</v>
      </c>
      <c r="FY283" s="55">
        <v>3.6257016658782959</v>
      </c>
      <c r="FZ283" s="55">
        <v>3.0367250442504883</v>
      </c>
      <c r="GA283" s="55">
        <v>2.5429568290710449</v>
      </c>
      <c r="GB283" s="55">
        <v>2.1306688785552979</v>
      </c>
      <c r="GC283" s="55">
        <v>1.7854667901992798</v>
      </c>
      <c r="GD283" s="55">
        <v>1.4957212209701538</v>
      </c>
      <c r="GE283" s="55">
        <v>1.2525860071182251</v>
      </c>
      <c r="GF283" s="55">
        <v>1.049083948135376</v>
      </c>
      <c r="GG283" s="55">
        <v>0.87859892845153809</v>
      </c>
      <c r="GH283" s="55">
        <v>0.7357906699180603</v>
      </c>
      <c r="GI283" s="55">
        <v>0.61617547273635864</v>
      </c>
      <c r="GJ283" s="55">
        <v>0.51599276065826416</v>
      </c>
      <c r="GK283" s="55">
        <v>0.43208959698677063</v>
      </c>
      <c r="GL283" s="55">
        <v>0.36182326078414917</v>
      </c>
      <c r="GM283" s="55">
        <v>0.30297917127609253</v>
      </c>
      <c r="GN283" s="55">
        <v>0.25370177626609802</v>
      </c>
      <c r="GO283" s="55">
        <v>0.21243664622306824</v>
      </c>
      <c r="GP283" s="55">
        <v>0.1778816282749176</v>
      </c>
      <c r="GQ283" s="55">
        <v>0.14894603192806244</v>
      </c>
      <c r="GR283" s="55">
        <v>0.12471630424261093</v>
      </c>
      <c r="GS283" s="55">
        <v>0.10442735254764557</v>
      </c>
      <c r="GT283" s="55">
        <v>8.743835985660553E-2</v>
      </c>
      <c r="GU283" s="55">
        <v>7.3214538395404816E-2</v>
      </c>
    </row>
    <row r="284" spans="1:203" x14ac:dyDescent="0.45">
      <c r="A284" s="5" t="s">
        <v>3828</v>
      </c>
      <c r="B284" s="89">
        <v>102</v>
      </c>
      <c r="C284" s="89">
        <v>2</v>
      </c>
      <c r="D284" s="55">
        <v>0</v>
      </c>
      <c r="E284" s="55">
        <v>0</v>
      </c>
      <c r="F284" s="55">
        <v>0</v>
      </c>
      <c r="G284" s="55">
        <v>0</v>
      </c>
      <c r="H284" s="55">
        <v>0</v>
      </c>
      <c r="I284" s="55">
        <v>0</v>
      </c>
      <c r="J284" s="55">
        <v>0</v>
      </c>
      <c r="K284" s="55">
        <v>0</v>
      </c>
      <c r="L284" s="55">
        <v>0</v>
      </c>
      <c r="M284" s="55">
        <v>0</v>
      </c>
      <c r="N284" s="55">
        <v>0</v>
      </c>
      <c r="O284" s="55">
        <v>0</v>
      </c>
      <c r="P284" s="55">
        <v>0</v>
      </c>
      <c r="Q284" s="55">
        <v>0</v>
      </c>
      <c r="R284" s="55">
        <v>0</v>
      </c>
      <c r="S284" s="55">
        <v>0</v>
      </c>
      <c r="T284" s="55">
        <v>0</v>
      </c>
      <c r="U284" s="55">
        <v>0</v>
      </c>
      <c r="V284" s="55">
        <v>0</v>
      </c>
      <c r="W284" s="55">
        <v>0</v>
      </c>
      <c r="X284" s="55">
        <v>0</v>
      </c>
      <c r="Y284" s="55">
        <v>0</v>
      </c>
      <c r="Z284" s="55">
        <v>0</v>
      </c>
      <c r="AA284" s="55">
        <v>0</v>
      </c>
      <c r="AB284" s="55">
        <v>0</v>
      </c>
      <c r="AC284" s="55">
        <v>0</v>
      </c>
      <c r="AD284" s="55">
        <v>0</v>
      </c>
      <c r="AE284" s="55">
        <v>0</v>
      </c>
      <c r="AF284" s="55">
        <v>0</v>
      </c>
      <c r="AG284" s="55">
        <v>0</v>
      </c>
      <c r="AH284" s="55">
        <v>0</v>
      </c>
      <c r="AI284" s="55">
        <v>0</v>
      </c>
      <c r="AJ284" s="55">
        <v>0</v>
      </c>
      <c r="AK284" s="55">
        <v>0</v>
      </c>
      <c r="AL284" s="55">
        <v>0</v>
      </c>
      <c r="AM284" s="55">
        <v>0</v>
      </c>
      <c r="AN284" s="55">
        <v>0</v>
      </c>
      <c r="AO284" s="55">
        <v>0</v>
      </c>
      <c r="AP284" s="55">
        <v>0</v>
      </c>
      <c r="AQ284" s="55">
        <v>0</v>
      </c>
      <c r="AR284" s="55">
        <v>0</v>
      </c>
      <c r="AS284" s="55">
        <v>0</v>
      </c>
      <c r="AT284" s="55">
        <v>0</v>
      </c>
      <c r="AU284" s="55">
        <v>0</v>
      </c>
      <c r="AV284" s="55">
        <v>0</v>
      </c>
      <c r="AW284" s="55">
        <v>0</v>
      </c>
      <c r="AX284" s="55">
        <v>0</v>
      </c>
      <c r="AY284" s="55">
        <v>0</v>
      </c>
      <c r="AZ284" s="55">
        <v>0</v>
      </c>
      <c r="BA284" s="55">
        <v>0</v>
      </c>
      <c r="BB284" s="55">
        <v>0</v>
      </c>
      <c r="BC284" s="55">
        <v>0</v>
      </c>
      <c r="BD284" s="55">
        <v>0</v>
      </c>
      <c r="BE284" s="55">
        <v>0</v>
      </c>
      <c r="BF284" s="55">
        <v>0</v>
      </c>
      <c r="BG284" s="55">
        <v>0</v>
      </c>
      <c r="BH284" s="55">
        <v>0</v>
      </c>
      <c r="BI284" s="55">
        <v>0</v>
      </c>
      <c r="BJ284" s="55">
        <v>0</v>
      </c>
      <c r="BK284" s="55">
        <v>0</v>
      </c>
      <c r="BL284" s="55">
        <v>0</v>
      </c>
      <c r="BM284" s="55">
        <v>0</v>
      </c>
      <c r="BN284" s="55">
        <v>0</v>
      </c>
      <c r="BO284" s="55">
        <v>0</v>
      </c>
      <c r="BP284" s="55">
        <v>0</v>
      </c>
      <c r="BQ284" s="55">
        <v>0</v>
      </c>
      <c r="BR284" s="55">
        <v>0</v>
      </c>
      <c r="BS284" s="55">
        <v>0</v>
      </c>
      <c r="BT284" s="55">
        <v>0</v>
      </c>
      <c r="BU284" s="55">
        <v>0</v>
      </c>
      <c r="BV284" s="55">
        <v>0</v>
      </c>
      <c r="BW284" s="55">
        <v>0</v>
      </c>
      <c r="BX284" s="55">
        <v>0</v>
      </c>
      <c r="BY284" s="55">
        <v>0</v>
      </c>
      <c r="BZ284" s="55">
        <v>0</v>
      </c>
      <c r="CA284" s="55">
        <v>0</v>
      </c>
      <c r="CB284" s="55">
        <v>0</v>
      </c>
      <c r="CC284" s="55">
        <v>0</v>
      </c>
      <c r="CD284" s="55">
        <v>0</v>
      </c>
      <c r="CE284" s="55">
        <v>0</v>
      </c>
      <c r="CF284" s="55">
        <v>0</v>
      </c>
      <c r="CG284" s="55">
        <v>0</v>
      </c>
      <c r="CH284" s="55">
        <v>0</v>
      </c>
      <c r="CI284" s="55">
        <v>0</v>
      </c>
      <c r="CJ284" s="55">
        <v>0</v>
      </c>
      <c r="CK284" s="55">
        <v>0</v>
      </c>
      <c r="CL284" s="55">
        <v>0</v>
      </c>
      <c r="CM284" s="55">
        <v>0</v>
      </c>
      <c r="CN284" s="55">
        <v>0</v>
      </c>
      <c r="CO284" s="55">
        <v>0</v>
      </c>
      <c r="CP284" s="55">
        <v>0</v>
      </c>
      <c r="CQ284" s="55">
        <v>0</v>
      </c>
      <c r="CR284" s="55">
        <v>0</v>
      </c>
      <c r="CS284" s="55">
        <v>0</v>
      </c>
      <c r="CT284" s="55">
        <v>0</v>
      </c>
      <c r="CU284" s="55">
        <v>0</v>
      </c>
      <c r="CV284" s="55">
        <v>0</v>
      </c>
      <c r="CW284" s="55">
        <v>0</v>
      </c>
      <c r="CX284" s="55">
        <v>0</v>
      </c>
      <c r="CY284" s="55">
        <v>0</v>
      </c>
      <c r="CZ284" s="55">
        <v>0</v>
      </c>
      <c r="DA284" s="55">
        <v>0</v>
      </c>
      <c r="DB284" s="55">
        <v>0</v>
      </c>
      <c r="DC284" s="55">
        <v>0</v>
      </c>
      <c r="DD284" s="55">
        <v>0</v>
      </c>
      <c r="DE284" s="55">
        <v>0</v>
      </c>
      <c r="DF284" s="55">
        <v>0</v>
      </c>
      <c r="DG284" s="55">
        <v>0</v>
      </c>
      <c r="DH284" s="55">
        <v>0</v>
      </c>
      <c r="DI284" s="55">
        <v>0</v>
      </c>
      <c r="DJ284" s="55">
        <v>0</v>
      </c>
      <c r="DK284" s="55">
        <v>0</v>
      </c>
      <c r="DL284" s="55">
        <v>0</v>
      </c>
      <c r="DM284" s="55">
        <v>0</v>
      </c>
      <c r="DN284" s="55">
        <v>0</v>
      </c>
      <c r="DO284" s="55">
        <v>0</v>
      </c>
      <c r="DP284" s="55">
        <v>0</v>
      </c>
      <c r="DQ284" s="55">
        <v>0</v>
      </c>
      <c r="DR284" s="55">
        <v>0</v>
      </c>
      <c r="DS284" s="55">
        <v>0</v>
      </c>
      <c r="DT284" s="55">
        <v>0</v>
      </c>
      <c r="DU284" s="55">
        <v>0</v>
      </c>
      <c r="DV284" s="55">
        <v>0</v>
      </c>
      <c r="DW284" s="55">
        <v>0</v>
      </c>
      <c r="DX284" s="55">
        <v>0</v>
      </c>
      <c r="DY284" s="55">
        <v>0</v>
      </c>
      <c r="DZ284" s="55">
        <v>0</v>
      </c>
      <c r="EA284" s="55">
        <v>0</v>
      </c>
      <c r="EB284" s="55">
        <v>0</v>
      </c>
      <c r="EC284" s="55">
        <v>0</v>
      </c>
      <c r="ED284" s="55">
        <v>0</v>
      </c>
      <c r="EE284" s="55">
        <v>0</v>
      </c>
      <c r="EF284" s="55">
        <v>0</v>
      </c>
      <c r="EG284" s="55">
        <v>0</v>
      </c>
      <c r="EH284" s="55">
        <v>0</v>
      </c>
      <c r="EI284" s="55">
        <v>0</v>
      </c>
      <c r="EJ284" s="55">
        <v>0</v>
      </c>
      <c r="EK284" s="55">
        <v>0</v>
      </c>
      <c r="EL284" s="55">
        <v>0</v>
      </c>
      <c r="EM284" s="55">
        <v>0</v>
      </c>
      <c r="EN284" s="55">
        <v>147.73521423339844</v>
      </c>
      <c r="EO284" s="55">
        <v>214.28224182128906</v>
      </c>
      <c r="EP284" s="55">
        <v>211.78271484375</v>
      </c>
      <c r="EQ284" s="55">
        <v>194.96586608886719</v>
      </c>
      <c r="ER284" s="55">
        <v>171.76701354980469</v>
      </c>
      <c r="ES284" s="55">
        <v>148.84794616699219</v>
      </c>
      <c r="ET284" s="55">
        <v>128.84098815917969</v>
      </c>
      <c r="EU284" s="55">
        <v>112.18740081787109</v>
      </c>
      <c r="EV284" s="55">
        <v>98.726516723632813</v>
      </c>
      <c r="EW284" s="55">
        <v>87.291305541992188</v>
      </c>
      <c r="EX284" s="55">
        <v>77.411376953125</v>
      </c>
      <c r="EY284" s="55">
        <v>68.830490112304688</v>
      </c>
      <c r="EZ284" s="55">
        <v>61.365589141845703</v>
      </c>
      <c r="FA284" s="55">
        <v>54.869392395019531</v>
      </c>
      <c r="FB284" s="55">
        <v>49.215801239013672</v>
      </c>
      <c r="FC284" s="55">
        <v>44.295513153076172</v>
      </c>
      <c r="FD284" s="55">
        <v>40.0135498046875</v>
      </c>
      <c r="FE284" s="55">
        <v>36.287200927734375</v>
      </c>
      <c r="FF284" s="55">
        <v>33.044315338134766</v>
      </c>
      <c r="FG284" s="55">
        <v>30.220470428466797</v>
      </c>
      <c r="FH284" s="55">
        <v>27.78135871887207</v>
      </c>
      <c r="FI284" s="55">
        <v>25.755184173583984</v>
      </c>
      <c r="FJ284" s="55">
        <v>23.942226409912109</v>
      </c>
      <c r="FK284" s="55">
        <v>22.306367874145508</v>
      </c>
      <c r="FL284" s="55">
        <v>20.870967864990234</v>
      </c>
      <c r="FM284" s="55">
        <v>19.336261749267578</v>
      </c>
      <c r="FN284" s="55">
        <v>17.053606033325195</v>
      </c>
      <c r="FO284" s="55">
        <v>14.839694023132324</v>
      </c>
      <c r="FP284" s="55">
        <v>12.886749267578125</v>
      </c>
      <c r="FQ284" s="55">
        <v>11.193785667419434</v>
      </c>
      <c r="FR284" s="55">
        <v>9.7278890609741211</v>
      </c>
      <c r="FS284" s="55">
        <v>8.4566268920898438</v>
      </c>
      <c r="FT284" s="55">
        <v>7.3526597023010254</v>
      </c>
      <c r="FU284" s="55">
        <v>6.3931689262390137</v>
      </c>
      <c r="FV284" s="55">
        <v>5.5588560104370117</v>
      </c>
      <c r="FW284" s="55">
        <v>4.8332619667053223</v>
      </c>
      <c r="FX284" s="55">
        <v>4.2021484375</v>
      </c>
      <c r="FY284" s="55">
        <v>3.6531822681427002</v>
      </c>
      <c r="FZ284" s="55">
        <v>3.1755092144012451</v>
      </c>
      <c r="GA284" s="55">
        <v>2.7600898742675781</v>
      </c>
      <c r="GB284" s="55">
        <v>2.3993582725524902</v>
      </c>
      <c r="GC284" s="55">
        <v>2.086151123046875</v>
      </c>
      <c r="GD284" s="55">
        <v>1.8138458728790283</v>
      </c>
      <c r="GE284" s="55">
        <v>1.5770506858825684</v>
      </c>
      <c r="GF284" s="55">
        <v>1.3714474439620972</v>
      </c>
      <c r="GG284" s="55">
        <v>1.1928274631500244</v>
      </c>
      <c r="GH284" s="55">
        <v>1.0375441312789917</v>
      </c>
      <c r="GI284" s="55">
        <v>0.90258485078811646</v>
      </c>
      <c r="GJ284" s="55">
        <v>0.78522485494613647</v>
      </c>
      <c r="GK284" s="55">
        <v>0.68310505151748657</v>
      </c>
      <c r="GL284" s="55">
        <v>0.59422123432159424</v>
      </c>
      <c r="GM284" s="55">
        <v>0.51685470342636108</v>
      </c>
      <c r="GN284" s="55">
        <v>0.44951948523521423</v>
      </c>
      <c r="GO284" s="55">
        <v>0.39092287421226501</v>
      </c>
      <c r="GP284" s="55">
        <v>0.3399374783039093</v>
      </c>
      <c r="GQ284" s="55">
        <v>0.2955804169178009</v>
      </c>
      <c r="GR284" s="55">
        <v>0.2569926381111145</v>
      </c>
      <c r="GS284" s="55">
        <v>0.223406583070755</v>
      </c>
      <c r="GT284" s="55">
        <v>0.19420830905437469</v>
      </c>
      <c r="GU284" s="55">
        <v>0.16882099211215973</v>
      </c>
    </row>
    <row r="285" spans="1:203" x14ac:dyDescent="0.45">
      <c r="A285" s="5" t="s">
        <v>3828</v>
      </c>
      <c r="B285" s="89">
        <v>103</v>
      </c>
      <c r="C285" s="89">
        <v>5</v>
      </c>
      <c r="D285" s="55">
        <v>0</v>
      </c>
      <c r="E285" s="55">
        <v>0</v>
      </c>
      <c r="F285" s="55">
        <v>0</v>
      </c>
      <c r="G285" s="55">
        <v>0</v>
      </c>
      <c r="H285" s="55">
        <v>0</v>
      </c>
      <c r="I285" s="55">
        <v>0</v>
      </c>
      <c r="J285" s="55">
        <v>0</v>
      </c>
      <c r="K285" s="55">
        <v>0</v>
      </c>
      <c r="L285" s="55">
        <v>0</v>
      </c>
      <c r="M285" s="55">
        <v>0</v>
      </c>
      <c r="N285" s="55">
        <v>0</v>
      </c>
      <c r="O285" s="55">
        <v>0</v>
      </c>
      <c r="P285" s="55">
        <v>0</v>
      </c>
      <c r="Q285" s="55">
        <v>0</v>
      </c>
      <c r="R285" s="55">
        <v>0</v>
      </c>
      <c r="S285" s="55">
        <v>0</v>
      </c>
      <c r="T285" s="55">
        <v>0</v>
      </c>
      <c r="U285" s="55">
        <v>0</v>
      </c>
      <c r="V285" s="55">
        <v>0</v>
      </c>
      <c r="W285" s="55">
        <v>0</v>
      </c>
      <c r="X285" s="55">
        <v>0</v>
      </c>
      <c r="Y285" s="55">
        <v>0</v>
      </c>
      <c r="Z285" s="55">
        <v>0</v>
      </c>
      <c r="AA285" s="55">
        <v>0</v>
      </c>
      <c r="AB285" s="55">
        <v>0</v>
      </c>
      <c r="AC285" s="55">
        <v>0</v>
      </c>
      <c r="AD285" s="55">
        <v>0</v>
      </c>
      <c r="AE285" s="55">
        <v>0</v>
      </c>
      <c r="AF285" s="55">
        <v>0</v>
      </c>
      <c r="AG285" s="55">
        <v>0</v>
      </c>
      <c r="AH285" s="55">
        <v>0</v>
      </c>
      <c r="AI285" s="55">
        <v>0</v>
      </c>
      <c r="AJ285" s="55">
        <v>0</v>
      </c>
      <c r="AK285" s="55">
        <v>0</v>
      </c>
      <c r="AL285" s="55">
        <v>0</v>
      </c>
      <c r="AM285" s="55">
        <v>0</v>
      </c>
      <c r="AN285" s="55">
        <v>0</v>
      </c>
      <c r="AO285" s="55">
        <v>0</v>
      </c>
      <c r="AP285" s="55">
        <v>0</v>
      </c>
      <c r="AQ285" s="55">
        <v>0</v>
      </c>
      <c r="AR285" s="55">
        <v>0</v>
      </c>
      <c r="AS285" s="55">
        <v>0</v>
      </c>
      <c r="AT285" s="55">
        <v>0</v>
      </c>
      <c r="AU285" s="55">
        <v>0</v>
      </c>
      <c r="AV285" s="55">
        <v>0</v>
      </c>
      <c r="AW285" s="55">
        <v>0</v>
      </c>
      <c r="AX285" s="55">
        <v>0</v>
      </c>
      <c r="AY285" s="55">
        <v>0</v>
      </c>
      <c r="AZ285" s="55">
        <v>0</v>
      </c>
      <c r="BA285" s="55">
        <v>0</v>
      </c>
      <c r="BB285" s="55">
        <v>0</v>
      </c>
      <c r="BC285" s="55">
        <v>0</v>
      </c>
      <c r="BD285" s="55">
        <v>0</v>
      </c>
      <c r="BE285" s="55">
        <v>0</v>
      </c>
      <c r="BF285" s="55">
        <v>0</v>
      </c>
      <c r="BG285" s="55">
        <v>0</v>
      </c>
      <c r="BH285" s="55">
        <v>0</v>
      </c>
      <c r="BI285" s="55">
        <v>0</v>
      </c>
      <c r="BJ285" s="55">
        <v>0</v>
      </c>
      <c r="BK285" s="55">
        <v>0</v>
      </c>
      <c r="BL285" s="55">
        <v>0</v>
      </c>
      <c r="BM285" s="55">
        <v>0</v>
      </c>
      <c r="BN285" s="55">
        <v>0</v>
      </c>
      <c r="BO285" s="55">
        <v>0</v>
      </c>
      <c r="BP285" s="55">
        <v>0</v>
      </c>
      <c r="BQ285" s="55">
        <v>0</v>
      </c>
      <c r="BR285" s="55">
        <v>0</v>
      </c>
      <c r="BS285" s="55">
        <v>0</v>
      </c>
      <c r="BT285" s="55">
        <v>0</v>
      </c>
      <c r="BU285" s="55">
        <v>0</v>
      </c>
      <c r="BV285" s="55">
        <v>0</v>
      </c>
      <c r="BW285" s="55">
        <v>0</v>
      </c>
      <c r="BX285" s="55">
        <v>0</v>
      </c>
      <c r="BY285" s="55">
        <v>0</v>
      </c>
      <c r="BZ285" s="55">
        <v>0</v>
      </c>
      <c r="CA285" s="55">
        <v>0</v>
      </c>
      <c r="CB285" s="55">
        <v>0</v>
      </c>
      <c r="CC285" s="55">
        <v>0</v>
      </c>
      <c r="CD285" s="55">
        <v>0</v>
      </c>
      <c r="CE285" s="55">
        <v>0</v>
      </c>
      <c r="CF285" s="55">
        <v>0</v>
      </c>
      <c r="CG285" s="55">
        <v>0</v>
      </c>
      <c r="CH285" s="55">
        <v>0</v>
      </c>
      <c r="CI285" s="55">
        <v>0</v>
      </c>
      <c r="CJ285" s="55">
        <v>0</v>
      </c>
      <c r="CK285" s="55">
        <v>0</v>
      </c>
      <c r="CL285" s="55">
        <v>0</v>
      </c>
      <c r="CM285" s="55">
        <v>0</v>
      </c>
      <c r="CN285" s="55">
        <v>0</v>
      </c>
      <c r="CO285" s="55">
        <v>0</v>
      </c>
      <c r="CP285" s="55">
        <v>0</v>
      </c>
      <c r="CQ285" s="55">
        <v>0</v>
      </c>
      <c r="CR285" s="55">
        <v>0</v>
      </c>
      <c r="CS285" s="55">
        <v>0</v>
      </c>
      <c r="CT285" s="55">
        <v>0</v>
      </c>
      <c r="CU285" s="55">
        <v>0</v>
      </c>
      <c r="CV285" s="55">
        <v>0</v>
      </c>
      <c r="CW285" s="55">
        <v>0</v>
      </c>
      <c r="CX285" s="55">
        <v>0</v>
      </c>
      <c r="CY285" s="55">
        <v>0</v>
      </c>
      <c r="CZ285" s="55">
        <v>0</v>
      </c>
      <c r="DA285" s="55">
        <v>0</v>
      </c>
      <c r="DB285" s="55">
        <v>0</v>
      </c>
      <c r="DC285" s="55">
        <v>0</v>
      </c>
      <c r="DD285" s="55">
        <v>0</v>
      </c>
      <c r="DE285" s="55">
        <v>0</v>
      </c>
      <c r="DF285" s="55">
        <v>0</v>
      </c>
      <c r="DG285" s="55">
        <v>0</v>
      </c>
      <c r="DH285" s="55">
        <v>0</v>
      </c>
      <c r="DI285" s="55">
        <v>0</v>
      </c>
      <c r="DJ285" s="55">
        <v>0</v>
      </c>
      <c r="DK285" s="55">
        <v>0</v>
      </c>
      <c r="DL285" s="55">
        <v>0</v>
      </c>
      <c r="DM285" s="55">
        <v>0</v>
      </c>
      <c r="DN285" s="55">
        <v>0</v>
      </c>
      <c r="DO285" s="55">
        <v>0</v>
      </c>
      <c r="DP285" s="55">
        <v>0</v>
      </c>
      <c r="DQ285" s="55">
        <v>0</v>
      </c>
      <c r="DR285" s="55">
        <v>0</v>
      </c>
      <c r="DS285" s="55">
        <v>0</v>
      </c>
      <c r="DT285" s="55">
        <v>0</v>
      </c>
      <c r="DU285" s="55">
        <v>0</v>
      </c>
      <c r="DV285" s="55">
        <v>0</v>
      </c>
      <c r="DW285" s="55">
        <v>0</v>
      </c>
      <c r="DX285" s="55">
        <v>0</v>
      </c>
      <c r="DY285" s="55">
        <v>0</v>
      </c>
      <c r="DZ285" s="55">
        <v>0</v>
      </c>
      <c r="EA285" s="55">
        <v>0</v>
      </c>
      <c r="EB285" s="55">
        <v>0</v>
      </c>
      <c r="EC285" s="55">
        <v>0</v>
      </c>
      <c r="ED285" s="55">
        <v>0</v>
      </c>
      <c r="EE285" s="55">
        <v>0</v>
      </c>
      <c r="EF285" s="55">
        <v>0</v>
      </c>
      <c r="EG285" s="55">
        <v>0</v>
      </c>
      <c r="EH285" s="55">
        <v>0</v>
      </c>
      <c r="EI285" s="55">
        <v>0</v>
      </c>
      <c r="EJ285" s="55">
        <v>0</v>
      </c>
      <c r="EK285" s="55">
        <v>0</v>
      </c>
      <c r="EL285" s="55">
        <v>0</v>
      </c>
      <c r="EM285" s="55">
        <v>0</v>
      </c>
      <c r="EN285" s="55">
        <v>176.5426025390625</v>
      </c>
      <c r="EO285" s="55">
        <v>297.0849609375</v>
      </c>
      <c r="EP285" s="55">
        <v>327.20303344726563</v>
      </c>
      <c r="EQ285" s="55">
        <v>318.7386474609375</v>
      </c>
      <c r="ER285" s="55">
        <v>294.57196044921875</v>
      </c>
      <c r="ES285" s="55">
        <v>264.27005004882813</v>
      </c>
      <c r="ET285" s="55">
        <v>233.48968505859375</v>
      </c>
      <c r="EU285" s="55">
        <v>203.76553344726563</v>
      </c>
      <c r="EV285" s="55">
        <v>175.64950561523438</v>
      </c>
      <c r="EW285" s="55">
        <v>149.37924194335938</v>
      </c>
      <c r="EX285" s="55">
        <v>125.81111145019531</v>
      </c>
      <c r="EY285" s="55">
        <v>105.82539367675781</v>
      </c>
      <c r="EZ285" s="55">
        <v>89.269676208496094</v>
      </c>
      <c r="FA285" s="55">
        <v>75.583648681640625</v>
      </c>
      <c r="FB285" s="55">
        <v>64.282188415527344</v>
      </c>
      <c r="FC285" s="55">
        <v>54.954414367675781</v>
      </c>
      <c r="FD285" s="55">
        <v>47.256732940673828</v>
      </c>
      <c r="FE285" s="55">
        <v>40.901344299316406</v>
      </c>
      <c r="FF285" s="55">
        <v>35.657169342041016</v>
      </c>
      <c r="FG285" s="55">
        <v>31.325782775878906</v>
      </c>
      <c r="FH285" s="55">
        <v>27.74598503112793</v>
      </c>
      <c r="FI285" s="55">
        <v>24.441993713378906</v>
      </c>
      <c r="FJ285" s="55">
        <v>21.007274627685547</v>
      </c>
      <c r="FK285" s="55">
        <v>17.792097091674805</v>
      </c>
      <c r="FL285" s="55">
        <v>14.931633949279785</v>
      </c>
      <c r="FM285" s="55">
        <v>12.458367347717285</v>
      </c>
      <c r="FN285" s="55">
        <v>10.356032371520996</v>
      </c>
      <c r="FO285" s="55">
        <v>8.5875663757324219</v>
      </c>
      <c r="FP285" s="55">
        <v>7.1095376014709473</v>
      </c>
      <c r="FQ285" s="55">
        <v>5.8791990280151367</v>
      </c>
      <c r="FR285" s="55">
        <v>4.8578462600708008</v>
      </c>
      <c r="FS285" s="55">
        <v>4.0116338729858398</v>
      </c>
      <c r="FT285" s="55">
        <v>3.3114948272705078</v>
      </c>
      <c r="FU285" s="55">
        <v>2.732762336730957</v>
      </c>
      <c r="FV285" s="55">
        <v>2.2547383308410645</v>
      </c>
      <c r="FW285" s="55">
        <v>1.8600741624832153</v>
      </c>
      <c r="FX285" s="55">
        <v>1.5343116521835327</v>
      </c>
      <c r="FY285" s="55">
        <v>1.2654727697372437</v>
      </c>
      <c r="FZ285" s="55">
        <v>1.0436018705368042</v>
      </c>
      <c r="GA285" s="55">
        <v>0.86057722568511963</v>
      </c>
      <c r="GB285" s="55">
        <v>0.70970374345779419</v>
      </c>
      <c r="GC285" s="55">
        <v>0.58536005020141602</v>
      </c>
      <c r="GD285" s="55">
        <v>0.48280042409896851</v>
      </c>
      <c r="GE285" s="55">
        <v>0.39819127321243286</v>
      </c>
      <c r="GF285" s="55">
        <v>0.32842576503753662</v>
      </c>
      <c r="GG285" s="55">
        <v>0.27091652154922485</v>
      </c>
      <c r="GH285" s="55">
        <v>0.2235063761472702</v>
      </c>
      <c r="GI285" s="55">
        <v>0.18440864980220795</v>
      </c>
      <c r="GJ285" s="55">
        <v>0.15215989947319031</v>
      </c>
      <c r="GK285" s="55">
        <v>0.125550776720047</v>
      </c>
      <c r="GL285" s="55">
        <v>0.10359049588441849</v>
      </c>
      <c r="GM285" s="55">
        <v>8.5464969277381897E-2</v>
      </c>
      <c r="GN285" s="55">
        <v>7.0505514740943909E-2</v>
      </c>
      <c r="GO285" s="55">
        <v>5.8160725980997086E-2</v>
      </c>
      <c r="GP285" s="55">
        <v>4.7974832355976105E-2</v>
      </c>
      <c r="GQ285" s="55">
        <v>3.9570998400449753E-2</v>
      </c>
      <c r="GR285" s="55">
        <v>3.263762965798378E-2</v>
      </c>
      <c r="GS285" s="55">
        <v>2.6917271316051483E-2</v>
      </c>
      <c r="GT285" s="55">
        <v>2.2198101505637169E-2</v>
      </c>
      <c r="GU285" s="55">
        <v>1.8305163830518723E-2</v>
      </c>
    </row>
    <row r="286" spans="1:203" x14ac:dyDescent="0.45">
      <c r="A286" s="5" t="s">
        <v>3828</v>
      </c>
      <c r="B286" s="89">
        <v>104</v>
      </c>
      <c r="C286" s="89">
        <v>3</v>
      </c>
      <c r="D286" s="55">
        <v>0</v>
      </c>
      <c r="E286" s="55">
        <v>0</v>
      </c>
      <c r="F286" s="55">
        <v>0</v>
      </c>
      <c r="G286" s="55">
        <v>0</v>
      </c>
      <c r="H286" s="55">
        <v>0</v>
      </c>
      <c r="I286" s="55">
        <v>0</v>
      </c>
      <c r="J286" s="55">
        <v>0</v>
      </c>
      <c r="K286" s="55">
        <v>0</v>
      </c>
      <c r="L286" s="55">
        <v>0</v>
      </c>
      <c r="M286" s="55">
        <v>0</v>
      </c>
      <c r="N286" s="55">
        <v>0</v>
      </c>
      <c r="O286" s="55">
        <v>0</v>
      </c>
      <c r="P286" s="55">
        <v>0</v>
      </c>
      <c r="Q286" s="55">
        <v>0</v>
      </c>
      <c r="R286" s="55">
        <v>0</v>
      </c>
      <c r="S286" s="55">
        <v>0</v>
      </c>
      <c r="T286" s="55">
        <v>0</v>
      </c>
      <c r="U286" s="55">
        <v>0</v>
      </c>
      <c r="V286" s="55">
        <v>0</v>
      </c>
      <c r="W286" s="55">
        <v>0</v>
      </c>
      <c r="X286" s="55">
        <v>0</v>
      </c>
      <c r="Y286" s="55">
        <v>0</v>
      </c>
      <c r="Z286" s="55">
        <v>0</v>
      </c>
      <c r="AA286" s="55">
        <v>0</v>
      </c>
      <c r="AB286" s="55">
        <v>0</v>
      </c>
      <c r="AC286" s="55">
        <v>0</v>
      </c>
      <c r="AD286" s="55">
        <v>0</v>
      </c>
      <c r="AE286" s="55">
        <v>0</v>
      </c>
      <c r="AF286" s="55">
        <v>0</v>
      </c>
      <c r="AG286" s="55">
        <v>0</v>
      </c>
      <c r="AH286" s="55">
        <v>0</v>
      </c>
      <c r="AI286" s="55">
        <v>0</v>
      </c>
      <c r="AJ286" s="55">
        <v>0</v>
      </c>
      <c r="AK286" s="55">
        <v>0</v>
      </c>
      <c r="AL286" s="55">
        <v>0</v>
      </c>
      <c r="AM286" s="55">
        <v>0</v>
      </c>
      <c r="AN286" s="55">
        <v>0</v>
      </c>
      <c r="AO286" s="55">
        <v>0</v>
      </c>
      <c r="AP286" s="55">
        <v>0</v>
      </c>
      <c r="AQ286" s="55">
        <v>0</v>
      </c>
      <c r="AR286" s="55">
        <v>0</v>
      </c>
      <c r="AS286" s="55">
        <v>0</v>
      </c>
      <c r="AT286" s="55">
        <v>0</v>
      </c>
      <c r="AU286" s="55">
        <v>0</v>
      </c>
      <c r="AV286" s="55">
        <v>0</v>
      </c>
      <c r="AW286" s="55">
        <v>0</v>
      </c>
      <c r="AX286" s="55">
        <v>0</v>
      </c>
      <c r="AY286" s="55">
        <v>0</v>
      </c>
      <c r="AZ286" s="55">
        <v>0</v>
      </c>
      <c r="BA286" s="55">
        <v>0</v>
      </c>
      <c r="BB286" s="55">
        <v>0</v>
      </c>
      <c r="BC286" s="55">
        <v>0</v>
      </c>
      <c r="BD286" s="55">
        <v>0</v>
      </c>
      <c r="BE286" s="55">
        <v>0</v>
      </c>
      <c r="BF286" s="55">
        <v>0</v>
      </c>
      <c r="BG286" s="55">
        <v>0</v>
      </c>
      <c r="BH286" s="55">
        <v>0</v>
      </c>
      <c r="BI286" s="55">
        <v>0</v>
      </c>
      <c r="BJ286" s="55">
        <v>0</v>
      </c>
      <c r="BK286" s="55">
        <v>0</v>
      </c>
      <c r="BL286" s="55">
        <v>0</v>
      </c>
      <c r="BM286" s="55">
        <v>0</v>
      </c>
      <c r="BN286" s="55">
        <v>0</v>
      </c>
      <c r="BO286" s="55">
        <v>0</v>
      </c>
      <c r="BP286" s="55">
        <v>0</v>
      </c>
      <c r="BQ286" s="55">
        <v>0</v>
      </c>
      <c r="BR286" s="55">
        <v>0</v>
      </c>
      <c r="BS286" s="55">
        <v>0</v>
      </c>
      <c r="BT286" s="55">
        <v>0</v>
      </c>
      <c r="BU286" s="55">
        <v>0</v>
      </c>
      <c r="BV286" s="55">
        <v>0</v>
      </c>
      <c r="BW286" s="55">
        <v>0</v>
      </c>
      <c r="BX286" s="55">
        <v>0</v>
      </c>
      <c r="BY286" s="55">
        <v>0</v>
      </c>
      <c r="BZ286" s="55">
        <v>0</v>
      </c>
      <c r="CA286" s="55">
        <v>0</v>
      </c>
      <c r="CB286" s="55">
        <v>0</v>
      </c>
      <c r="CC286" s="55">
        <v>0</v>
      </c>
      <c r="CD286" s="55">
        <v>0</v>
      </c>
      <c r="CE286" s="55">
        <v>0</v>
      </c>
      <c r="CF286" s="55">
        <v>0</v>
      </c>
      <c r="CG286" s="55">
        <v>0</v>
      </c>
      <c r="CH286" s="55">
        <v>0</v>
      </c>
      <c r="CI286" s="55">
        <v>0</v>
      </c>
      <c r="CJ286" s="55">
        <v>0</v>
      </c>
      <c r="CK286" s="55">
        <v>0</v>
      </c>
      <c r="CL286" s="55">
        <v>0</v>
      </c>
      <c r="CM286" s="55">
        <v>0</v>
      </c>
      <c r="CN286" s="55">
        <v>0</v>
      </c>
      <c r="CO286" s="55">
        <v>0</v>
      </c>
      <c r="CP286" s="55">
        <v>0</v>
      </c>
      <c r="CQ286" s="55">
        <v>0</v>
      </c>
      <c r="CR286" s="55">
        <v>0</v>
      </c>
      <c r="CS286" s="55">
        <v>0</v>
      </c>
      <c r="CT286" s="55">
        <v>0</v>
      </c>
      <c r="CU286" s="55">
        <v>0</v>
      </c>
      <c r="CV286" s="55">
        <v>0</v>
      </c>
      <c r="CW286" s="55">
        <v>0</v>
      </c>
      <c r="CX286" s="55">
        <v>0</v>
      </c>
      <c r="CY286" s="55">
        <v>0</v>
      </c>
      <c r="CZ286" s="55">
        <v>0</v>
      </c>
      <c r="DA286" s="55">
        <v>0</v>
      </c>
      <c r="DB286" s="55">
        <v>0</v>
      </c>
      <c r="DC286" s="55">
        <v>0</v>
      </c>
      <c r="DD286" s="55">
        <v>0</v>
      </c>
      <c r="DE286" s="55">
        <v>0</v>
      </c>
      <c r="DF286" s="55">
        <v>0</v>
      </c>
      <c r="DG286" s="55">
        <v>0</v>
      </c>
      <c r="DH286" s="55">
        <v>0</v>
      </c>
      <c r="DI286" s="55">
        <v>0</v>
      </c>
      <c r="DJ286" s="55">
        <v>0</v>
      </c>
      <c r="DK286" s="55">
        <v>0</v>
      </c>
      <c r="DL286" s="55">
        <v>0</v>
      </c>
      <c r="DM286" s="55">
        <v>0</v>
      </c>
      <c r="DN286" s="55">
        <v>0</v>
      </c>
      <c r="DO286" s="55">
        <v>0</v>
      </c>
      <c r="DP286" s="55">
        <v>0</v>
      </c>
      <c r="DQ286" s="55">
        <v>0</v>
      </c>
      <c r="DR286" s="55">
        <v>0</v>
      </c>
      <c r="DS286" s="55">
        <v>0</v>
      </c>
      <c r="DT286" s="55">
        <v>0</v>
      </c>
      <c r="DU286" s="55">
        <v>0</v>
      </c>
      <c r="DV286" s="55">
        <v>0</v>
      </c>
      <c r="DW286" s="55">
        <v>0</v>
      </c>
      <c r="DX286" s="55">
        <v>0</v>
      </c>
      <c r="DY286" s="55">
        <v>0</v>
      </c>
      <c r="DZ286" s="55">
        <v>0</v>
      </c>
      <c r="EA286" s="55">
        <v>0</v>
      </c>
      <c r="EB286" s="55">
        <v>0</v>
      </c>
      <c r="EC286" s="55">
        <v>0</v>
      </c>
      <c r="ED286" s="55">
        <v>0</v>
      </c>
      <c r="EE286" s="55">
        <v>0</v>
      </c>
      <c r="EF286" s="55">
        <v>0</v>
      </c>
      <c r="EG286" s="55">
        <v>0</v>
      </c>
      <c r="EH286" s="55">
        <v>0</v>
      </c>
      <c r="EI286" s="55">
        <v>0</v>
      </c>
      <c r="EJ286" s="55">
        <v>0</v>
      </c>
      <c r="EK286" s="55">
        <v>0</v>
      </c>
      <c r="EL286" s="55">
        <v>0</v>
      </c>
      <c r="EM286" s="55">
        <v>0</v>
      </c>
      <c r="EN286" s="55">
        <v>171.55209350585938</v>
      </c>
      <c r="EO286" s="55">
        <v>275.41094970703125</v>
      </c>
      <c r="EP286" s="55">
        <v>277.565185546875</v>
      </c>
      <c r="EQ286" s="55">
        <v>253.07670593261719</v>
      </c>
      <c r="ER286" s="55">
        <v>225.31922912597656</v>
      </c>
      <c r="ES286" s="55">
        <v>195.82289123535156</v>
      </c>
      <c r="ET286" s="55">
        <v>168.53103637695313</v>
      </c>
      <c r="EU286" s="55">
        <v>144.43878173828125</v>
      </c>
      <c r="EV286" s="55">
        <v>123.92037200927734</v>
      </c>
      <c r="EW286" s="55">
        <v>107.16280364990234</v>
      </c>
      <c r="EX286" s="55">
        <v>93.052597045898438</v>
      </c>
      <c r="EY286" s="55">
        <v>81.045356750488281</v>
      </c>
      <c r="EZ286" s="55">
        <v>70.797348022460938</v>
      </c>
      <c r="FA286" s="55">
        <v>62.043960571289063</v>
      </c>
      <c r="FB286" s="55">
        <v>54.563735961914063</v>
      </c>
      <c r="FC286" s="55">
        <v>48.165935516357422</v>
      </c>
      <c r="FD286" s="55">
        <v>42.476707458496094</v>
      </c>
      <c r="FE286" s="55">
        <v>36.540836334228516</v>
      </c>
      <c r="FF286" s="55">
        <v>31.174022674560547</v>
      </c>
      <c r="FG286" s="55">
        <v>26.549365997314453</v>
      </c>
      <c r="FH286" s="55">
        <v>22.620586395263672</v>
      </c>
      <c r="FI286" s="55">
        <v>19.283987045288086</v>
      </c>
      <c r="FJ286" s="55">
        <v>16.437019348144531</v>
      </c>
      <c r="FK286" s="55">
        <v>14.009321212768555</v>
      </c>
      <c r="FL286" s="55">
        <v>11.948771476745605</v>
      </c>
      <c r="FM286" s="55">
        <v>10.196365356445313</v>
      </c>
      <c r="FN286" s="55">
        <v>8.70257568359375</v>
      </c>
      <c r="FO286" s="55">
        <v>7.4304871559143066</v>
      </c>
      <c r="FP286" s="55">
        <v>6.3455605506896973</v>
      </c>
      <c r="FQ286" s="55">
        <v>5.4183378219604492</v>
      </c>
      <c r="FR286" s="55">
        <v>4.6253132820129395</v>
      </c>
      <c r="FS286" s="55">
        <v>3.9471437931060791</v>
      </c>
      <c r="FT286" s="55">
        <v>3.3673992156982422</v>
      </c>
      <c r="FU286" s="55">
        <v>2.8720815181732178</v>
      </c>
      <c r="FV286" s="55">
        <v>2.4490494728088379</v>
      </c>
      <c r="FW286" s="55">
        <v>2.0878660678863525</v>
      </c>
      <c r="FX286" s="55">
        <v>1.7795850038528442</v>
      </c>
      <c r="FY286" s="55">
        <v>1.5165030956268311</v>
      </c>
      <c r="FZ286" s="55">
        <v>1.2920701503753662</v>
      </c>
      <c r="GA286" s="55">
        <v>1.1006345748901367</v>
      </c>
      <c r="GB286" s="55">
        <v>0.93824160099029541</v>
      </c>
      <c r="GC286" s="55">
        <v>0.80013203620910645</v>
      </c>
      <c r="GD286" s="55">
        <v>0.68213599920272827</v>
      </c>
      <c r="GE286" s="55">
        <v>0.58143746852874756</v>
      </c>
      <c r="GF286" s="55">
        <v>0.495932936668396</v>
      </c>
      <c r="GG286" s="55">
        <v>0.42320483922958374</v>
      </c>
      <c r="GH286" s="55">
        <v>0.36120748519897461</v>
      </c>
      <c r="GI286" s="55">
        <v>0.30840837955474854</v>
      </c>
      <c r="GJ286" s="55">
        <v>0.26337727904319763</v>
      </c>
      <c r="GK286" s="55">
        <v>0.22489017248153687</v>
      </c>
      <c r="GL286" s="55">
        <v>0.19197578728199005</v>
      </c>
      <c r="GM286" s="55">
        <v>0.16382656991481781</v>
      </c>
      <c r="GN286" s="55">
        <v>0.13976439833641052</v>
      </c>
      <c r="GO286" s="55">
        <v>0.11920560151338577</v>
      </c>
      <c r="GP286" s="55">
        <v>0.10164733231067657</v>
      </c>
      <c r="GQ286" s="55">
        <v>8.6656264960765839E-2</v>
      </c>
      <c r="GR286" s="55">
        <v>7.3860496282577515E-2</v>
      </c>
      <c r="GS286" s="55">
        <v>6.2941402196884155E-2</v>
      </c>
      <c r="GT286" s="55">
        <v>5.3626406937837601E-2</v>
      </c>
      <c r="GU286" s="55">
        <v>4.5680902898311615E-2</v>
      </c>
    </row>
    <row r="287" spans="1:203" x14ac:dyDescent="0.45">
      <c r="A287" s="5" t="s">
        <v>3828</v>
      </c>
      <c r="B287" s="89">
        <v>105</v>
      </c>
      <c r="C287" s="89">
        <v>7</v>
      </c>
      <c r="D287" s="55">
        <v>0</v>
      </c>
      <c r="E287" s="55">
        <v>0</v>
      </c>
      <c r="F287" s="55">
        <v>0</v>
      </c>
      <c r="G287" s="55">
        <v>0</v>
      </c>
      <c r="H287" s="55">
        <v>0</v>
      </c>
      <c r="I287" s="55">
        <v>0</v>
      </c>
      <c r="J287" s="55">
        <v>0</v>
      </c>
      <c r="K287" s="55">
        <v>0</v>
      </c>
      <c r="L287" s="55">
        <v>0</v>
      </c>
      <c r="M287" s="55">
        <v>0</v>
      </c>
      <c r="N287" s="55">
        <v>0</v>
      </c>
      <c r="O287" s="55">
        <v>0</v>
      </c>
      <c r="P287" s="55">
        <v>0</v>
      </c>
      <c r="Q287" s="55">
        <v>0</v>
      </c>
      <c r="R287" s="55">
        <v>0</v>
      </c>
      <c r="S287" s="55">
        <v>0</v>
      </c>
      <c r="T287" s="55">
        <v>0</v>
      </c>
      <c r="U287" s="55">
        <v>0</v>
      </c>
      <c r="V287" s="55">
        <v>0</v>
      </c>
      <c r="W287" s="55">
        <v>0</v>
      </c>
      <c r="X287" s="55">
        <v>0</v>
      </c>
      <c r="Y287" s="55">
        <v>0</v>
      </c>
      <c r="Z287" s="55">
        <v>0</v>
      </c>
      <c r="AA287" s="55">
        <v>0</v>
      </c>
      <c r="AB287" s="55">
        <v>0</v>
      </c>
      <c r="AC287" s="55">
        <v>0</v>
      </c>
      <c r="AD287" s="55">
        <v>0</v>
      </c>
      <c r="AE287" s="55">
        <v>0</v>
      </c>
      <c r="AF287" s="55">
        <v>0</v>
      </c>
      <c r="AG287" s="55">
        <v>0</v>
      </c>
      <c r="AH287" s="55">
        <v>0</v>
      </c>
      <c r="AI287" s="55">
        <v>0</v>
      </c>
      <c r="AJ287" s="55">
        <v>0</v>
      </c>
      <c r="AK287" s="55">
        <v>0</v>
      </c>
      <c r="AL287" s="55">
        <v>0</v>
      </c>
      <c r="AM287" s="55">
        <v>0</v>
      </c>
      <c r="AN287" s="55">
        <v>0</v>
      </c>
      <c r="AO287" s="55">
        <v>0</v>
      </c>
      <c r="AP287" s="55">
        <v>0</v>
      </c>
      <c r="AQ287" s="55">
        <v>0</v>
      </c>
      <c r="AR287" s="55">
        <v>0</v>
      </c>
      <c r="AS287" s="55">
        <v>0</v>
      </c>
      <c r="AT287" s="55">
        <v>0</v>
      </c>
      <c r="AU287" s="55">
        <v>0</v>
      </c>
      <c r="AV287" s="55">
        <v>0</v>
      </c>
      <c r="AW287" s="55">
        <v>0</v>
      </c>
      <c r="AX287" s="55">
        <v>0</v>
      </c>
      <c r="AY287" s="55">
        <v>0</v>
      </c>
      <c r="AZ287" s="55">
        <v>0</v>
      </c>
      <c r="BA287" s="55">
        <v>0</v>
      </c>
      <c r="BB287" s="55">
        <v>0</v>
      </c>
      <c r="BC287" s="55">
        <v>0</v>
      </c>
      <c r="BD287" s="55">
        <v>0</v>
      </c>
      <c r="BE287" s="55">
        <v>0</v>
      </c>
      <c r="BF287" s="55">
        <v>0</v>
      </c>
      <c r="BG287" s="55">
        <v>0</v>
      </c>
      <c r="BH287" s="55">
        <v>0</v>
      </c>
      <c r="BI287" s="55">
        <v>0</v>
      </c>
      <c r="BJ287" s="55">
        <v>0</v>
      </c>
      <c r="BK287" s="55">
        <v>0</v>
      </c>
      <c r="BL287" s="55">
        <v>0</v>
      </c>
      <c r="BM287" s="55">
        <v>0</v>
      </c>
      <c r="BN287" s="55">
        <v>0</v>
      </c>
      <c r="BO287" s="55">
        <v>0</v>
      </c>
      <c r="BP287" s="55">
        <v>0</v>
      </c>
      <c r="BQ287" s="55">
        <v>0</v>
      </c>
      <c r="BR287" s="55">
        <v>0</v>
      </c>
      <c r="BS287" s="55">
        <v>0</v>
      </c>
      <c r="BT287" s="55">
        <v>0</v>
      </c>
      <c r="BU287" s="55">
        <v>0</v>
      </c>
      <c r="BV287" s="55">
        <v>0</v>
      </c>
      <c r="BW287" s="55">
        <v>0</v>
      </c>
      <c r="BX287" s="55">
        <v>0</v>
      </c>
      <c r="BY287" s="55">
        <v>0</v>
      </c>
      <c r="BZ287" s="55">
        <v>0</v>
      </c>
      <c r="CA287" s="55">
        <v>0</v>
      </c>
      <c r="CB287" s="55">
        <v>0</v>
      </c>
      <c r="CC287" s="55">
        <v>0</v>
      </c>
      <c r="CD287" s="55">
        <v>0</v>
      </c>
      <c r="CE287" s="55">
        <v>0</v>
      </c>
      <c r="CF287" s="55">
        <v>0</v>
      </c>
      <c r="CG287" s="55">
        <v>0</v>
      </c>
      <c r="CH287" s="55">
        <v>0</v>
      </c>
      <c r="CI287" s="55">
        <v>0</v>
      </c>
      <c r="CJ287" s="55">
        <v>0</v>
      </c>
      <c r="CK287" s="55">
        <v>0</v>
      </c>
      <c r="CL287" s="55">
        <v>0</v>
      </c>
      <c r="CM287" s="55">
        <v>0</v>
      </c>
      <c r="CN287" s="55">
        <v>0</v>
      </c>
      <c r="CO287" s="55">
        <v>0</v>
      </c>
      <c r="CP287" s="55">
        <v>0</v>
      </c>
      <c r="CQ287" s="55">
        <v>0</v>
      </c>
      <c r="CR287" s="55">
        <v>0</v>
      </c>
      <c r="CS287" s="55">
        <v>0</v>
      </c>
      <c r="CT287" s="55">
        <v>0</v>
      </c>
      <c r="CU287" s="55">
        <v>0</v>
      </c>
      <c r="CV287" s="55">
        <v>0</v>
      </c>
      <c r="CW287" s="55">
        <v>0</v>
      </c>
      <c r="CX287" s="55">
        <v>0</v>
      </c>
      <c r="CY287" s="55">
        <v>0</v>
      </c>
      <c r="CZ287" s="55">
        <v>0</v>
      </c>
      <c r="DA287" s="55">
        <v>0</v>
      </c>
      <c r="DB287" s="55">
        <v>0</v>
      </c>
      <c r="DC287" s="55">
        <v>0</v>
      </c>
      <c r="DD287" s="55">
        <v>0</v>
      </c>
      <c r="DE287" s="55">
        <v>0</v>
      </c>
      <c r="DF287" s="55">
        <v>0</v>
      </c>
      <c r="DG287" s="55">
        <v>0</v>
      </c>
      <c r="DH287" s="55">
        <v>0</v>
      </c>
      <c r="DI287" s="55">
        <v>0</v>
      </c>
      <c r="DJ287" s="55">
        <v>0</v>
      </c>
      <c r="DK287" s="55">
        <v>0</v>
      </c>
      <c r="DL287" s="55">
        <v>0</v>
      </c>
      <c r="DM287" s="55">
        <v>0</v>
      </c>
      <c r="DN287" s="55">
        <v>0</v>
      </c>
      <c r="DO287" s="55">
        <v>0</v>
      </c>
      <c r="DP287" s="55">
        <v>0</v>
      </c>
      <c r="DQ287" s="55">
        <v>0</v>
      </c>
      <c r="DR287" s="55">
        <v>0</v>
      </c>
      <c r="DS287" s="55">
        <v>0</v>
      </c>
      <c r="DT287" s="55">
        <v>0</v>
      </c>
      <c r="DU287" s="55">
        <v>0</v>
      </c>
      <c r="DV287" s="55">
        <v>0</v>
      </c>
      <c r="DW287" s="55">
        <v>0</v>
      </c>
      <c r="DX287" s="55">
        <v>0</v>
      </c>
      <c r="DY287" s="55">
        <v>0</v>
      </c>
      <c r="DZ287" s="55">
        <v>0</v>
      </c>
      <c r="EA287" s="55">
        <v>0</v>
      </c>
      <c r="EB287" s="55">
        <v>0</v>
      </c>
      <c r="EC287" s="55">
        <v>0</v>
      </c>
      <c r="ED287" s="55">
        <v>0</v>
      </c>
      <c r="EE287" s="55">
        <v>0</v>
      </c>
      <c r="EF287" s="55">
        <v>0</v>
      </c>
      <c r="EG287" s="55">
        <v>0</v>
      </c>
      <c r="EH287" s="55">
        <v>0</v>
      </c>
      <c r="EI287" s="55">
        <v>0</v>
      </c>
      <c r="EJ287" s="55">
        <v>0</v>
      </c>
      <c r="EK287" s="55">
        <v>0</v>
      </c>
      <c r="EL287" s="55">
        <v>0</v>
      </c>
      <c r="EM287" s="55">
        <v>0</v>
      </c>
      <c r="EN287" s="55">
        <v>177.75584411621094</v>
      </c>
      <c r="EO287" s="55">
        <v>265.9896240234375</v>
      </c>
      <c r="EP287" s="55">
        <v>276.53884887695313</v>
      </c>
      <c r="EQ287" s="55">
        <v>259.635986328125</v>
      </c>
      <c r="ER287" s="55">
        <v>235.16146850585938</v>
      </c>
      <c r="ES287" s="55">
        <v>204.13058471679688</v>
      </c>
      <c r="ET287" s="55">
        <v>171.47622680664063</v>
      </c>
      <c r="EU287" s="55">
        <v>141.26728820800781</v>
      </c>
      <c r="EV287" s="55">
        <v>115.09529876708984</v>
      </c>
      <c r="EW287" s="55">
        <v>94.209388732910156</v>
      </c>
      <c r="EX287" s="55">
        <v>77.554885864257813</v>
      </c>
      <c r="EY287" s="55">
        <v>64.256523132324219</v>
      </c>
      <c r="EZ287" s="55">
        <v>53.639171600341797</v>
      </c>
      <c r="FA287" s="55">
        <v>45.163299560546875</v>
      </c>
      <c r="FB287" s="55">
        <v>38.397518157958984</v>
      </c>
      <c r="FC287" s="55">
        <v>32.996540069580078</v>
      </c>
      <c r="FD287" s="55">
        <v>28.685083389282227</v>
      </c>
      <c r="FE287" s="55">
        <v>25.24268913269043</v>
      </c>
      <c r="FF287" s="55">
        <v>22.493623733520508</v>
      </c>
      <c r="FG287" s="55">
        <v>20.297307968139648</v>
      </c>
      <c r="FH287" s="55">
        <v>18.546775817871094</v>
      </c>
      <c r="FI287" s="55">
        <v>17.207380294799805</v>
      </c>
      <c r="FJ287" s="55">
        <v>16.134437561035156</v>
      </c>
      <c r="FK287" s="55">
        <v>14.748014450073242</v>
      </c>
      <c r="FL287" s="55">
        <v>12.592646598815918</v>
      </c>
      <c r="FM287" s="55">
        <v>10.451023101806641</v>
      </c>
      <c r="FN287" s="55">
        <v>8.5395708084106445</v>
      </c>
      <c r="FO287" s="55">
        <v>6.9141941070556641</v>
      </c>
      <c r="FP287" s="55">
        <v>5.5673727989196777</v>
      </c>
      <c r="FQ287" s="55">
        <v>4.4676809310913086</v>
      </c>
      <c r="FR287" s="55">
        <v>3.5776059627532959</v>
      </c>
      <c r="FS287" s="55">
        <v>2.8610687255859375</v>
      </c>
      <c r="FT287" s="55">
        <v>2.286116361618042</v>
      </c>
      <c r="FU287" s="55">
        <v>1.825727105140686</v>
      </c>
      <c r="FV287" s="55">
        <v>1.457555890083313</v>
      </c>
      <c r="FW287" s="55">
        <v>1.1633710861206055</v>
      </c>
      <c r="FX287" s="55">
        <v>0.92843174934387207</v>
      </c>
      <c r="FY287" s="55">
        <v>0.74086201190948486</v>
      </c>
      <c r="FZ287" s="55">
        <v>0.59114640951156616</v>
      </c>
      <c r="GA287" s="55">
        <v>0.47166633605957031</v>
      </c>
      <c r="GB287" s="55">
        <v>0.37633886933326721</v>
      </c>
      <c r="GC287" s="55">
        <v>0.3002866804599762</v>
      </c>
      <c r="GD287" s="55">
        <v>0.2396082729101181</v>
      </c>
      <c r="GE287" s="55">
        <v>0.19119559228420258</v>
      </c>
      <c r="GF287" s="55">
        <v>0.15257737040519714</v>
      </c>
      <c r="GG287" s="55">
        <v>0.12176357954740524</v>
      </c>
      <c r="GH287" s="55">
        <v>9.7173884510993958E-2</v>
      </c>
      <c r="GI287" s="55">
        <v>7.7552929520606995E-2</v>
      </c>
      <c r="GJ287" s="55">
        <v>6.1894156038761139E-2</v>
      </c>
      <c r="GK287" s="55">
        <v>4.9395892769098282E-2</v>
      </c>
      <c r="GL287" s="55">
        <v>3.9419673383235931E-2</v>
      </c>
      <c r="GM287" s="55">
        <v>3.1456932425498962E-2</v>
      </c>
      <c r="GN287" s="55">
        <v>2.5101499632000923E-2</v>
      </c>
      <c r="GO287" s="55">
        <v>2.0029464736580849E-2</v>
      </c>
      <c r="GP287" s="55">
        <v>1.5981854870915413E-2</v>
      </c>
      <c r="GQ287" s="55">
        <v>1.27519266679883E-2</v>
      </c>
      <c r="GR287" s="55">
        <v>1.0174499824643135E-2</v>
      </c>
      <c r="GS287" s="55">
        <v>8.1178983673453331E-3</v>
      </c>
      <c r="GT287" s="55">
        <v>6.4769107848405838E-3</v>
      </c>
      <c r="GU287" s="55">
        <v>5.1675415597856045E-3</v>
      </c>
    </row>
    <row r="288" spans="1:203" x14ac:dyDescent="0.45">
      <c r="A288" s="5" t="s">
        <v>3828</v>
      </c>
      <c r="B288" s="89">
        <v>106</v>
      </c>
      <c r="C288" s="89">
        <v>10</v>
      </c>
      <c r="D288" s="55">
        <v>0</v>
      </c>
      <c r="E288" s="55">
        <v>0</v>
      </c>
      <c r="F288" s="55">
        <v>0</v>
      </c>
      <c r="G288" s="55">
        <v>0</v>
      </c>
      <c r="H288" s="55">
        <v>0</v>
      </c>
      <c r="I288" s="55">
        <v>0</v>
      </c>
      <c r="J288" s="55">
        <v>0</v>
      </c>
      <c r="K288" s="55">
        <v>0</v>
      </c>
      <c r="L288" s="55">
        <v>0</v>
      </c>
      <c r="M288" s="55">
        <v>0</v>
      </c>
      <c r="N288" s="55">
        <v>0</v>
      </c>
      <c r="O288" s="55">
        <v>0</v>
      </c>
      <c r="P288" s="55">
        <v>0</v>
      </c>
      <c r="Q288" s="55">
        <v>0</v>
      </c>
      <c r="R288" s="55">
        <v>0</v>
      </c>
      <c r="S288" s="55">
        <v>0</v>
      </c>
      <c r="T288" s="55">
        <v>0</v>
      </c>
      <c r="U288" s="55">
        <v>0</v>
      </c>
      <c r="V288" s="55">
        <v>0</v>
      </c>
      <c r="W288" s="55">
        <v>0</v>
      </c>
      <c r="X288" s="55">
        <v>0</v>
      </c>
      <c r="Y288" s="55">
        <v>0</v>
      </c>
      <c r="Z288" s="55">
        <v>0</v>
      </c>
      <c r="AA288" s="55">
        <v>0</v>
      </c>
      <c r="AB288" s="55">
        <v>0</v>
      </c>
      <c r="AC288" s="55">
        <v>0</v>
      </c>
      <c r="AD288" s="55">
        <v>0</v>
      </c>
      <c r="AE288" s="55">
        <v>0</v>
      </c>
      <c r="AF288" s="55">
        <v>0</v>
      </c>
      <c r="AG288" s="55">
        <v>0</v>
      </c>
      <c r="AH288" s="55">
        <v>0</v>
      </c>
      <c r="AI288" s="55">
        <v>0</v>
      </c>
      <c r="AJ288" s="55">
        <v>0</v>
      </c>
      <c r="AK288" s="55">
        <v>0</v>
      </c>
      <c r="AL288" s="55">
        <v>0</v>
      </c>
      <c r="AM288" s="55">
        <v>0</v>
      </c>
      <c r="AN288" s="55">
        <v>0</v>
      </c>
      <c r="AO288" s="55">
        <v>0</v>
      </c>
      <c r="AP288" s="55">
        <v>0</v>
      </c>
      <c r="AQ288" s="55">
        <v>0</v>
      </c>
      <c r="AR288" s="55">
        <v>0</v>
      </c>
      <c r="AS288" s="55">
        <v>0</v>
      </c>
      <c r="AT288" s="55">
        <v>0</v>
      </c>
      <c r="AU288" s="55">
        <v>0</v>
      </c>
      <c r="AV288" s="55">
        <v>0</v>
      </c>
      <c r="AW288" s="55">
        <v>0</v>
      </c>
      <c r="AX288" s="55">
        <v>0</v>
      </c>
      <c r="AY288" s="55">
        <v>0</v>
      </c>
      <c r="AZ288" s="55">
        <v>0</v>
      </c>
      <c r="BA288" s="55">
        <v>0</v>
      </c>
      <c r="BB288" s="55">
        <v>0</v>
      </c>
      <c r="BC288" s="55">
        <v>0</v>
      </c>
      <c r="BD288" s="55">
        <v>0</v>
      </c>
      <c r="BE288" s="55">
        <v>0</v>
      </c>
      <c r="BF288" s="55">
        <v>0</v>
      </c>
      <c r="BG288" s="55">
        <v>0</v>
      </c>
      <c r="BH288" s="55">
        <v>0</v>
      </c>
      <c r="BI288" s="55">
        <v>0</v>
      </c>
      <c r="BJ288" s="55">
        <v>0</v>
      </c>
      <c r="BK288" s="55">
        <v>0</v>
      </c>
      <c r="BL288" s="55">
        <v>0</v>
      </c>
      <c r="BM288" s="55">
        <v>0</v>
      </c>
      <c r="BN288" s="55">
        <v>0</v>
      </c>
      <c r="BO288" s="55">
        <v>0</v>
      </c>
      <c r="BP288" s="55">
        <v>0</v>
      </c>
      <c r="BQ288" s="55">
        <v>0</v>
      </c>
      <c r="BR288" s="55">
        <v>0</v>
      </c>
      <c r="BS288" s="55">
        <v>0</v>
      </c>
      <c r="BT288" s="55">
        <v>0</v>
      </c>
      <c r="BU288" s="55">
        <v>0</v>
      </c>
      <c r="BV288" s="55">
        <v>0</v>
      </c>
      <c r="BW288" s="55">
        <v>0</v>
      </c>
      <c r="BX288" s="55">
        <v>0</v>
      </c>
      <c r="BY288" s="55">
        <v>0</v>
      </c>
      <c r="BZ288" s="55">
        <v>0</v>
      </c>
      <c r="CA288" s="55">
        <v>0</v>
      </c>
      <c r="CB288" s="55">
        <v>0</v>
      </c>
      <c r="CC288" s="55">
        <v>0</v>
      </c>
      <c r="CD288" s="55">
        <v>0</v>
      </c>
      <c r="CE288" s="55">
        <v>0</v>
      </c>
      <c r="CF288" s="55">
        <v>0</v>
      </c>
      <c r="CG288" s="55">
        <v>0</v>
      </c>
      <c r="CH288" s="55">
        <v>0</v>
      </c>
      <c r="CI288" s="55">
        <v>0</v>
      </c>
      <c r="CJ288" s="55">
        <v>0</v>
      </c>
      <c r="CK288" s="55">
        <v>0</v>
      </c>
      <c r="CL288" s="55">
        <v>0</v>
      </c>
      <c r="CM288" s="55">
        <v>0</v>
      </c>
      <c r="CN288" s="55">
        <v>0</v>
      </c>
      <c r="CO288" s="55">
        <v>0</v>
      </c>
      <c r="CP288" s="55">
        <v>0</v>
      </c>
      <c r="CQ288" s="55">
        <v>0</v>
      </c>
      <c r="CR288" s="55">
        <v>0</v>
      </c>
      <c r="CS288" s="55">
        <v>0</v>
      </c>
      <c r="CT288" s="55">
        <v>0</v>
      </c>
      <c r="CU288" s="55">
        <v>0</v>
      </c>
      <c r="CV288" s="55">
        <v>0</v>
      </c>
      <c r="CW288" s="55">
        <v>0</v>
      </c>
      <c r="CX288" s="55">
        <v>0</v>
      </c>
      <c r="CY288" s="55">
        <v>0</v>
      </c>
      <c r="CZ288" s="55">
        <v>0</v>
      </c>
      <c r="DA288" s="55">
        <v>0</v>
      </c>
      <c r="DB288" s="55">
        <v>0</v>
      </c>
      <c r="DC288" s="55">
        <v>0</v>
      </c>
      <c r="DD288" s="55">
        <v>0</v>
      </c>
      <c r="DE288" s="55">
        <v>0</v>
      </c>
      <c r="DF288" s="55">
        <v>0</v>
      </c>
      <c r="DG288" s="55">
        <v>0</v>
      </c>
      <c r="DH288" s="55">
        <v>0</v>
      </c>
      <c r="DI288" s="55">
        <v>0</v>
      </c>
      <c r="DJ288" s="55">
        <v>0</v>
      </c>
      <c r="DK288" s="55">
        <v>0</v>
      </c>
      <c r="DL288" s="55">
        <v>0</v>
      </c>
      <c r="DM288" s="55">
        <v>0</v>
      </c>
      <c r="DN288" s="55">
        <v>0</v>
      </c>
      <c r="DO288" s="55">
        <v>0</v>
      </c>
      <c r="DP288" s="55">
        <v>0</v>
      </c>
      <c r="DQ288" s="55">
        <v>0</v>
      </c>
      <c r="DR288" s="55">
        <v>0</v>
      </c>
      <c r="DS288" s="55">
        <v>0</v>
      </c>
      <c r="DT288" s="55">
        <v>0</v>
      </c>
      <c r="DU288" s="55">
        <v>0</v>
      </c>
      <c r="DV288" s="55">
        <v>0</v>
      </c>
      <c r="DW288" s="55">
        <v>0</v>
      </c>
      <c r="DX288" s="55">
        <v>0</v>
      </c>
      <c r="DY288" s="55">
        <v>0</v>
      </c>
      <c r="DZ288" s="55">
        <v>0</v>
      </c>
      <c r="EA288" s="55">
        <v>0</v>
      </c>
      <c r="EB288" s="55">
        <v>0</v>
      </c>
      <c r="EC288" s="55">
        <v>0</v>
      </c>
      <c r="ED288" s="55">
        <v>0</v>
      </c>
      <c r="EE288" s="55">
        <v>0</v>
      </c>
      <c r="EF288" s="55">
        <v>0</v>
      </c>
      <c r="EG288" s="55">
        <v>0</v>
      </c>
      <c r="EH288" s="55">
        <v>0</v>
      </c>
      <c r="EI288" s="55">
        <v>0</v>
      </c>
      <c r="EJ288" s="55">
        <v>0</v>
      </c>
      <c r="EK288" s="55">
        <v>0</v>
      </c>
      <c r="EL288" s="55">
        <v>0</v>
      </c>
      <c r="EM288" s="55">
        <v>0</v>
      </c>
      <c r="EN288" s="55">
        <v>115.51777648925781</v>
      </c>
      <c r="EO288" s="55">
        <v>186.07786560058594</v>
      </c>
      <c r="EP288" s="55">
        <v>227.93032836914063</v>
      </c>
      <c r="EQ288" s="55">
        <v>250.20626831054688</v>
      </c>
      <c r="ER288" s="55">
        <v>254.23115539550781</v>
      </c>
      <c r="ES288" s="55">
        <v>244.40179443359375</v>
      </c>
      <c r="ET288" s="55">
        <v>226.39816284179688</v>
      </c>
      <c r="EU288" s="55">
        <v>204.42921447753906</v>
      </c>
      <c r="EV288" s="55">
        <v>181.24061584472656</v>
      </c>
      <c r="EW288" s="55">
        <v>158.51422119140625</v>
      </c>
      <c r="EX288" s="55">
        <v>137.21638488769531</v>
      </c>
      <c r="EY288" s="55">
        <v>117.83766174316406</v>
      </c>
      <c r="EZ288" s="55">
        <v>100.56674194335938</v>
      </c>
      <c r="FA288" s="55">
        <v>85.405349731445313</v>
      </c>
      <c r="FB288" s="55">
        <v>72.287887573242188</v>
      </c>
      <c r="FC288" s="55">
        <v>61.409454345703125</v>
      </c>
      <c r="FD288" s="55">
        <v>52.376754760742188</v>
      </c>
      <c r="FE288" s="55">
        <v>44.86480712890625</v>
      </c>
      <c r="FF288" s="55">
        <v>38.617771148681641</v>
      </c>
      <c r="FG288" s="55">
        <v>33.422573089599609</v>
      </c>
      <c r="FH288" s="55">
        <v>29.183382034301758</v>
      </c>
      <c r="FI288" s="55">
        <v>25.947587966918945</v>
      </c>
      <c r="FJ288" s="55">
        <v>23.059835433959961</v>
      </c>
      <c r="FK288" s="55">
        <v>20.538921356201172</v>
      </c>
      <c r="FL288" s="55">
        <v>18.416631698608398</v>
      </c>
      <c r="FM288" s="55">
        <v>16.645288467407227</v>
      </c>
      <c r="FN288" s="55">
        <v>15.169656753540039</v>
      </c>
      <c r="FO288" s="55">
        <v>13.942547798156738</v>
      </c>
      <c r="FP288" s="55">
        <v>12.921659469604492</v>
      </c>
      <c r="FQ288" s="55">
        <v>12.071164131164551</v>
      </c>
      <c r="FR288" s="55">
        <v>11.361924171447754</v>
      </c>
      <c r="FS288" s="55">
        <v>10.77010440826416</v>
      </c>
      <c r="FT288" s="55">
        <v>10.275985717773438</v>
      </c>
      <c r="FU288" s="55">
        <v>9.8631935119628906</v>
      </c>
      <c r="FV288" s="55">
        <v>9.5178861618041992</v>
      </c>
      <c r="FW288" s="55">
        <v>9.2280969619750977</v>
      </c>
      <c r="FX288" s="55">
        <v>8.9821748733520508</v>
      </c>
      <c r="FY288" s="55">
        <v>8.6724376678466797</v>
      </c>
      <c r="FZ288" s="55">
        <v>8.0056648254394531</v>
      </c>
      <c r="GA288" s="55">
        <v>7.1998147964477539</v>
      </c>
      <c r="GB288" s="55">
        <v>6.363677978515625</v>
      </c>
      <c r="GC288" s="55">
        <v>5.5534763336181641</v>
      </c>
      <c r="GD288" s="55">
        <v>4.798957347869873</v>
      </c>
      <c r="GE288" s="55">
        <v>4.1155362129211426</v>
      </c>
      <c r="GF288" s="55">
        <v>3.509556770324707</v>
      </c>
      <c r="GG288" s="55">
        <v>2.979346752166748</v>
      </c>
      <c r="GH288" s="55">
        <v>2.5199649333953857</v>
      </c>
      <c r="GI288" s="55">
        <v>2.1252775192260742</v>
      </c>
      <c r="GJ288" s="55">
        <v>1.7881492376327515</v>
      </c>
      <c r="GK288" s="55">
        <v>1.501442551612854</v>
      </c>
      <c r="GL288" s="55">
        <v>1.258549690246582</v>
      </c>
      <c r="GM288" s="55">
        <v>1.0534366369247437</v>
      </c>
      <c r="GN288" s="55">
        <v>0.88069051504135132</v>
      </c>
      <c r="GO288" s="55">
        <v>0.73554724454879761</v>
      </c>
      <c r="GP288" s="55">
        <v>0.61382013559341431</v>
      </c>
      <c r="GQ288" s="55">
        <v>0.51189059019088745</v>
      </c>
      <c r="GR288" s="55">
        <v>0.42664229869842529</v>
      </c>
      <c r="GS288" s="55">
        <v>0.35542339086532593</v>
      </c>
      <c r="GT288" s="55">
        <v>0.29597455263137817</v>
      </c>
      <c r="GU288" s="55">
        <v>0.24638479948043823</v>
      </c>
    </row>
    <row r="289" spans="1:203" x14ac:dyDescent="0.45">
      <c r="A289" s="5" t="s">
        <v>3828</v>
      </c>
      <c r="B289" s="89">
        <v>107</v>
      </c>
      <c r="C289" s="89">
        <v>2</v>
      </c>
      <c r="D289" s="55">
        <v>0</v>
      </c>
      <c r="E289" s="55">
        <v>0</v>
      </c>
      <c r="F289" s="55">
        <v>0</v>
      </c>
      <c r="G289" s="55">
        <v>0</v>
      </c>
      <c r="H289" s="55">
        <v>0</v>
      </c>
      <c r="I289" s="55">
        <v>0</v>
      </c>
      <c r="J289" s="55">
        <v>0</v>
      </c>
      <c r="K289" s="55">
        <v>0</v>
      </c>
      <c r="L289" s="55">
        <v>0</v>
      </c>
      <c r="M289" s="55">
        <v>0</v>
      </c>
      <c r="N289" s="55">
        <v>0</v>
      </c>
      <c r="O289" s="55">
        <v>0</v>
      </c>
      <c r="P289" s="55">
        <v>0</v>
      </c>
      <c r="Q289" s="55">
        <v>0</v>
      </c>
      <c r="R289" s="55">
        <v>0</v>
      </c>
      <c r="S289" s="55">
        <v>0</v>
      </c>
      <c r="T289" s="55">
        <v>0</v>
      </c>
      <c r="U289" s="55">
        <v>0</v>
      </c>
      <c r="V289" s="55">
        <v>0</v>
      </c>
      <c r="W289" s="55">
        <v>0</v>
      </c>
      <c r="X289" s="55">
        <v>0</v>
      </c>
      <c r="Y289" s="55">
        <v>0</v>
      </c>
      <c r="Z289" s="55">
        <v>0</v>
      </c>
      <c r="AA289" s="55">
        <v>0</v>
      </c>
      <c r="AB289" s="55">
        <v>0</v>
      </c>
      <c r="AC289" s="55">
        <v>0</v>
      </c>
      <c r="AD289" s="55">
        <v>0</v>
      </c>
      <c r="AE289" s="55">
        <v>0</v>
      </c>
      <c r="AF289" s="55">
        <v>0</v>
      </c>
      <c r="AG289" s="55">
        <v>0</v>
      </c>
      <c r="AH289" s="55">
        <v>0</v>
      </c>
      <c r="AI289" s="55">
        <v>0</v>
      </c>
      <c r="AJ289" s="55">
        <v>0</v>
      </c>
      <c r="AK289" s="55">
        <v>0</v>
      </c>
      <c r="AL289" s="55">
        <v>0</v>
      </c>
      <c r="AM289" s="55">
        <v>0</v>
      </c>
      <c r="AN289" s="55">
        <v>0</v>
      </c>
      <c r="AO289" s="55">
        <v>0</v>
      </c>
      <c r="AP289" s="55">
        <v>0</v>
      </c>
      <c r="AQ289" s="55">
        <v>0</v>
      </c>
      <c r="AR289" s="55">
        <v>0</v>
      </c>
      <c r="AS289" s="55">
        <v>0</v>
      </c>
      <c r="AT289" s="55">
        <v>0</v>
      </c>
      <c r="AU289" s="55">
        <v>0</v>
      </c>
      <c r="AV289" s="55">
        <v>0</v>
      </c>
      <c r="AW289" s="55">
        <v>0</v>
      </c>
      <c r="AX289" s="55">
        <v>0</v>
      </c>
      <c r="AY289" s="55">
        <v>0</v>
      </c>
      <c r="AZ289" s="55">
        <v>0</v>
      </c>
      <c r="BA289" s="55">
        <v>0</v>
      </c>
      <c r="BB289" s="55">
        <v>0</v>
      </c>
      <c r="BC289" s="55">
        <v>0</v>
      </c>
      <c r="BD289" s="55">
        <v>0</v>
      </c>
      <c r="BE289" s="55">
        <v>0</v>
      </c>
      <c r="BF289" s="55">
        <v>0</v>
      </c>
      <c r="BG289" s="55">
        <v>0</v>
      </c>
      <c r="BH289" s="55">
        <v>0</v>
      </c>
      <c r="BI289" s="55">
        <v>0</v>
      </c>
      <c r="BJ289" s="55">
        <v>0</v>
      </c>
      <c r="BK289" s="55">
        <v>0</v>
      </c>
      <c r="BL289" s="55">
        <v>0</v>
      </c>
      <c r="BM289" s="55">
        <v>0</v>
      </c>
      <c r="BN289" s="55">
        <v>0</v>
      </c>
      <c r="BO289" s="55">
        <v>0</v>
      </c>
      <c r="BP289" s="55">
        <v>0</v>
      </c>
      <c r="BQ289" s="55">
        <v>0</v>
      </c>
      <c r="BR289" s="55">
        <v>0</v>
      </c>
      <c r="BS289" s="55">
        <v>0</v>
      </c>
      <c r="BT289" s="55">
        <v>0</v>
      </c>
      <c r="BU289" s="55">
        <v>0</v>
      </c>
      <c r="BV289" s="55">
        <v>0</v>
      </c>
      <c r="BW289" s="55">
        <v>0</v>
      </c>
      <c r="BX289" s="55">
        <v>0</v>
      </c>
      <c r="BY289" s="55">
        <v>0</v>
      </c>
      <c r="BZ289" s="55">
        <v>0</v>
      </c>
      <c r="CA289" s="55">
        <v>0</v>
      </c>
      <c r="CB289" s="55">
        <v>0</v>
      </c>
      <c r="CC289" s="55">
        <v>0</v>
      </c>
      <c r="CD289" s="55">
        <v>0</v>
      </c>
      <c r="CE289" s="55">
        <v>0</v>
      </c>
      <c r="CF289" s="55">
        <v>0</v>
      </c>
      <c r="CG289" s="55">
        <v>0</v>
      </c>
      <c r="CH289" s="55">
        <v>0</v>
      </c>
      <c r="CI289" s="55">
        <v>0</v>
      </c>
      <c r="CJ289" s="55">
        <v>0</v>
      </c>
      <c r="CK289" s="55">
        <v>0</v>
      </c>
      <c r="CL289" s="55">
        <v>0</v>
      </c>
      <c r="CM289" s="55">
        <v>0</v>
      </c>
      <c r="CN289" s="55">
        <v>0</v>
      </c>
      <c r="CO289" s="55">
        <v>0</v>
      </c>
      <c r="CP289" s="55">
        <v>0</v>
      </c>
      <c r="CQ289" s="55">
        <v>0</v>
      </c>
      <c r="CR289" s="55">
        <v>0</v>
      </c>
      <c r="CS289" s="55">
        <v>0</v>
      </c>
      <c r="CT289" s="55">
        <v>0</v>
      </c>
      <c r="CU289" s="55">
        <v>0</v>
      </c>
      <c r="CV289" s="55">
        <v>0</v>
      </c>
      <c r="CW289" s="55">
        <v>0</v>
      </c>
      <c r="CX289" s="55">
        <v>0</v>
      </c>
      <c r="CY289" s="55">
        <v>0</v>
      </c>
      <c r="CZ289" s="55">
        <v>0</v>
      </c>
      <c r="DA289" s="55">
        <v>0</v>
      </c>
      <c r="DB289" s="55">
        <v>0</v>
      </c>
      <c r="DC289" s="55">
        <v>0</v>
      </c>
      <c r="DD289" s="55">
        <v>0</v>
      </c>
      <c r="DE289" s="55">
        <v>0</v>
      </c>
      <c r="DF289" s="55">
        <v>0</v>
      </c>
      <c r="DG289" s="55">
        <v>0</v>
      </c>
      <c r="DH289" s="55">
        <v>0</v>
      </c>
      <c r="DI289" s="55">
        <v>0</v>
      </c>
      <c r="DJ289" s="55">
        <v>0</v>
      </c>
      <c r="DK289" s="55">
        <v>0</v>
      </c>
      <c r="DL289" s="55">
        <v>0</v>
      </c>
      <c r="DM289" s="55">
        <v>0</v>
      </c>
      <c r="DN289" s="55">
        <v>0</v>
      </c>
      <c r="DO289" s="55">
        <v>0</v>
      </c>
      <c r="DP289" s="55">
        <v>0</v>
      </c>
      <c r="DQ289" s="55">
        <v>0</v>
      </c>
      <c r="DR289" s="55">
        <v>0</v>
      </c>
      <c r="DS289" s="55">
        <v>0</v>
      </c>
      <c r="DT289" s="55">
        <v>0</v>
      </c>
      <c r="DU289" s="55">
        <v>0</v>
      </c>
      <c r="DV289" s="55">
        <v>0</v>
      </c>
      <c r="DW289" s="55">
        <v>0</v>
      </c>
      <c r="DX289" s="55">
        <v>0</v>
      </c>
      <c r="DY289" s="55">
        <v>0</v>
      </c>
      <c r="DZ289" s="55">
        <v>0</v>
      </c>
      <c r="EA289" s="55">
        <v>0</v>
      </c>
      <c r="EB289" s="55">
        <v>0</v>
      </c>
      <c r="EC289" s="55">
        <v>0</v>
      </c>
      <c r="ED289" s="55">
        <v>0</v>
      </c>
      <c r="EE289" s="55">
        <v>0</v>
      </c>
      <c r="EF289" s="55">
        <v>0</v>
      </c>
      <c r="EG289" s="55">
        <v>0</v>
      </c>
      <c r="EH289" s="55">
        <v>0</v>
      </c>
      <c r="EI289" s="55">
        <v>0</v>
      </c>
      <c r="EJ289" s="55">
        <v>0</v>
      </c>
      <c r="EK289" s="55">
        <v>0</v>
      </c>
      <c r="EL289" s="55">
        <v>0</v>
      </c>
      <c r="EM289" s="55">
        <v>0</v>
      </c>
      <c r="EN289" s="55">
        <v>121.54892730712891</v>
      </c>
      <c r="EO289" s="55">
        <v>202.60304260253906</v>
      </c>
      <c r="EP289" s="55">
        <v>218.37109375</v>
      </c>
      <c r="EQ289" s="55">
        <v>206.05517578125</v>
      </c>
      <c r="ER289" s="55">
        <v>184.0032958984375</v>
      </c>
      <c r="ES289" s="55">
        <v>159.18620300292969</v>
      </c>
      <c r="ET289" s="55">
        <v>134.58657836914063</v>
      </c>
      <c r="EU289" s="55">
        <v>112.43719482421875</v>
      </c>
      <c r="EV289" s="55">
        <v>93.890693664550781</v>
      </c>
      <c r="EW289" s="55">
        <v>78.695457458496094</v>
      </c>
      <c r="EX289" s="55">
        <v>66.156471252441406</v>
      </c>
      <c r="EY289" s="55">
        <v>55.789649963378906</v>
      </c>
      <c r="EZ289" s="55">
        <v>47.206417083740234</v>
      </c>
      <c r="FA289" s="55">
        <v>39.431289672851563</v>
      </c>
      <c r="FB289" s="55">
        <v>32.423088073730469</v>
      </c>
      <c r="FC289" s="55">
        <v>26.48145866394043</v>
      </c>
      <c r="FD289" s="55">
        <v>21.541114807128906</v>
      </c>
      <c r="FE289" s="55">
        <v>17.471355438232422</v>
      </c>
      <c r="FF289" s="55">
        <v>14.137133598327637</v>
      </c>
      <c r="FG289" s="55">
        <v>11.415792465209961</v>
      </c>
      <c r="FH289" s="55">
        <v>9.2399740219116211</v>
      </c>
      <c r="FI289" s="55">
        <v>7.4924402236938477</v>
      </c>
      <c r="FJ289" s="55">
        <v>6.0722947120666504</v>
      </c>
      <c r="FK289" s="55">
        <v>4.9201745986938477</v>
      </c>
      <c r="FL289" s="55">
        <v>3.9975368976593018</v>
      </c>
      <c r="FM289" s="55">
        <v>3.2556171417236328</v>
      </c>
      <c r="FN289" s="55">
        <v>2.6556146144866943</v>
      </c>
      <c r="FO289" s="55">
        <v>2.1711554527282715</v>
      </c>
      <c r="FP289" s="55">
        <v>1.7778388261795044</v>
      </c>
      <c r="FQ289" s="55">
        <v>1.4561901092529297</v>
      </c>
      <c r="FR289" s="55">
        <v>1.1921751499176025</v>
      </c>
      <c r="FS289" s="55">
        <v>0.97495222091674805</v>
      </c>
      <c r="FT289" s="55">
        <v>0.79613429307937622</v>
      </c>
      <c r="FU289" s="55">
        <v>0.64906865358352661</v>
      </c>
      <c r="FV289" s="55">
        <v>0.52830153703689575</v>
      </c>
      <c r="FW289" s="55">
        <v>0.42928674817085266</v>
      </c>
      <c r="FX289" s="55">
        <v>0.3482411801815033</v>
      </c>
      <c r="FY289" s="55">
        <v>0.28201839327812195</v>
      </c>
      <c r="FZ289" s="55">
        <v>0.2280033677816391</v>
      </c>
      <c r="GA289" s="55">
        <v>0.18402501940727234</v>
      </c>
      <c r="GB289" s="55">
        <v>0.14842702448368073</v>
      </c>
      <c r="GC289" s="55">
        <v>0.11992236226797104</v>
      </c>
      <c r="GD289" s="55">
        <v>9.6991129219532013E-2</v>
      </c>
      <c r="GE289" s="55">
        <v>7.8485488891601563E-2</v>
      </c>
      <c r="GF289" s="55">
        <v>6.3675932586193085E-2</v>
      </c>
      <c r="GG289" s="55">
        <v>5.1792051643133163E-2</v>
      </c>
      <c r="GH289" s="55">
        <v>4.2224448174238205E-2</v>
      </c>
      <c r="GI289" s="55">
        <v>3.4520484507083893E-2</v>
      </c>
      <c r="GJ289" s="55">
        <v>2.8278335928916931E-2</v>
      </c>
      <c r="GK289" s="55">
        <v>2.3175600916147232E-2</v>
      </c>
      <c r="GL289" s="55">
        <v>1.8984958529472351E-2</v>
      </c>
      <c r="GM289" s="55">
        <v>1.5538389794528484E-2</v>
      </c>
      <c r="GN289" s="55">
        <v>1.2703212909400463E-2</v>
      </c>
      <c r="GO289" s="55">
        <v>1.0370844043791294E-2</v>
      </c>
      <c r="GP289" s="55">
        <v>8.4544243291020393E-3</v>
      </c>
      <c r="GQ289" s="55">
        <v>6.8820631131529808E-3</v>
      </c>
      <c r="GR289" s="55">
        <v>5.5930144153535366E-3</v>
      </c>
      <c r="GS289" s="55">
        <v>4.5387530699372292E-3</v>
      </c>
      <c r="GT289" s="55">
        <v>3.6770305596292019E-3</v>
      </c>
      <c r="GU289" s="55">
        <v>2.9743998311460018E-3</v>
      </c>
    </row>
    <row r="290" spans="1:203" x14ac:dyDescent="0.45">
      <c r="A290" s="5" t="s">
        <v>3828</v>
      </c>
      <c r="B290" s="89">
        <v>108</v>
      </c>
      <c r="C290" s="89">
        <v>10</v>
      </c>
      <c r="D290" s="55">
        <v>0</v>
      </c>
      <c r="E290" s="55">
        <v>0</v>
      </c>
      <c r="F290" s="55">
        <v>0</v>
      </c>
      <c r="G290" s="55">
        <v>0</v>
      </c>
      <c r="H290" s="55">
        <v>0</v>
      </c>
      <c r="I290" s="55">
        <v>0</v>
      </c>
      <c r="J290" s="55">
        <v>0</v>
      </c>
      <c r="K290" s="55">
        <v>0</v>
      </c>
      <c r="L290" s="55">
        <v>0</v>
      </c>
      <c r="M290" s="55">
        <v>0</v>
      </c>
      <c r="N290" s="55">
        <v>0</v>
      </c>
      <c r="O290" s="55">
        <v>0</v>
      </c>
      <c r="P290" s="55">
        <v>0</v>
      </c>
      <c r="Q290" s="55">
        <v>0</v>
      </c>
      <c r="R290" s="55">
        <v>0</v>
      </c>
      <c r="S290" s="55">
        <v>0</v>
      </c>
      <c r="T290" s="55">
        <v>0</v>
      </c>
      <c r="U290" s="55">
        <v>0</v>
      </c>
      <c r="V290" s="55">
        <v>0</v>
      </c>
      <c r="W290" s="55">
        <v>0</v>
      </c>
      <c r="X290" s="55">
        <v>0</v>
      </c>
      <c r="Y290" s="55">
        <v>0</v>
      </c>
      <c r="Z290" s="55">
        <v>0</v>
      </c>
      <c r="AA290" s="55">
        <v>0</v>
      </c>
      <c r="AB290" s="55">
        <v>0</v>
      </c>
      <c r="AC290" s="55">
        <v>0</v>
      </c>
      <c r="AD290" s="55">
        <v>0</v>
      </c>
      <c r="AE290" s="55">
        <v>0</v>
      </c>
      <c r="AF290" s="55">
        <v>0</v>
      </c>
      <c r="AG290" s="55">
        <v>0</v>
      </c>
      <c r="AH290" s="55">
        <v>0</v>
      </c>
      <c r="AI290" s="55">
        <v>0</v>
      </c>
      <c r="AJ290" s="55">
        <v>0</v>
      </c>
      <c r="AK290" s="55">
        <v>0</v>
      </c>
      <c r="AL290" s="55">
        <v>0</v>
      </c>
      <c r="AM290" s="55">
        <v>0</v>
      </c>
      <c r="AN290" s="55">
        <v>0</v>
      </c>
      <c r="AO290" s="55">
        <v>0</v>
      </c>
      <c r="AP290" s="55">
        <v>0</v>
      </c>
      <c r="AQ290" s="55">
        <v>0</v>
      </c>
      <c r="AR290" s="55">
        <v>0</v>
      </c>
      <c r="AS290" s="55">
        <v>0</v>
      </c>
      <c r="AT290" s="55">
        <v>0</v>
      </c>
      <c r="AU290" s="55">
        <v>0</v>
      </c>
      <c r="AV290" s="55">
        <v>0</v>
      </c>
      <c r="AW290" s="55">
        <v>0</v>
      </c>
      <c r="AX290" s="55">
        <v>0</v>
      </c>
      <c r="AY290" s="55">
        <v>0</v>
      </c>
      <c r="AZ290" s="55">
        <v>0</v>
      </c>
      <c r="BA290" s="55">
        <v>0</v>
      </c>
      <c r="BB290" s="55">
        <v>0</v>
      </c>
      <c r="BC290" s="55">
        <v>0</v>
      </c>
      <c r="BD290" s="55">
        <v>0</v>
      </c>
      <c r="BE290" s="55">
        <v>0</v>
      </c>
      <c r="BF290" s="55">
        <v>0</v>
      </c>
      <c r="BG290" s="55">
        <v>0</v>
      </c>
      <c r="BH290" s="55">
        <v>0</v>
      </c>
      <c r="BI290" s="55">
        <v>0</v>
      </c>
      <c r="BJ290" s="55">
        <v>0</v>
      </c>
      <c r="BK290" s="55">
        <v>0</v>
      </c>
      <c r="BL290" s="55">
        <v>0</v>
      </c>
      <c r="BM290" s="55">
        <v>0</v>
      </c>
      <c r="BN290" s="55">
        <v>0</v>
      </c>
      <c r="BO290" s="55">
        <v>0</v>
      </c>
      <c r="BP290" s="55">
        <v>0</v>
      </c>
      <c r="BQ290" s="55">
        <v>0</v>
      </c>
      <c r="BR290" s="55">
        <v>0</v>
      </c>
      <c r="BS290" s="55">
        <v>0</v>
      </c>
      <c r="BT290" s="55">
        <v>0</v>
      </c>
      <c r="BU290" s="55">
        <v>0</v>
      </c>
      <c r="BV290" s="55">
        <v>0</v>
      </c>
      <c r="BW290" s="55">
        <v>0</v>
      </c>
      <c r="BX290" s="55">
        <v>0</v>
      </c>
      <c r="BY290" s="55">
        <v>0</v>
      </c>
      <c r="BZ290" s="55">
        <v>0</v>
      </c>
      <c r="CA290" s="55">
        <v>0</v>
      </c>
      <c r="CB290" s="55">
        <v>0</v>
      </c>
      <c r="CC290" s="55">
        <v>0</v>
      </c>
      <c r="CD290" s="55">
        <v>0</v>
      </c>
      <c r="CE290" s="55">
        <v>0</v>
      </c>
      <c r="CF290" s="55">
        <v>0</v>
      </c>
      <c r="CG290" s="55">
        <v>0</v>
      </c>
      <c r="CH290" s="55">
        <v>0</v>
      </c>
      <c r="CI290" s="55">
        <v>0</v>
      </c>
      <c r="CJ290" s="55">
        <v>0</v>
      </c>
      <c r="CK290" s="55">
        <v>0</v>
      </c>
      <c r="CL290" s="55">
        <v>0</v>
      </c>
      <c r="CM290" s="55">
        <v>0</v>
      </c>
      <c r="CN290" s="55">
        <v>0</v>
      </c>
      <c r="CO290" s="55">
        <v>0</v>
      </c>
      <c r="CP290" s="55">
        <v>0</v>
      </c>
      <c r="CQ290" s="55">
        <v>0</v>
      </c>
      <c r="CR290" s="55">
        <v>0</v>
      </c>
      <c r="CS290" s="55">
        <v>0</v>
      </c>
      <c r="CT290" s="55">
        <v>0</v>
      </c>
      <c r="CU290" s="55">
        <v>0</v>
      </c>
      <c r="CV290" s="55">
        <v>0</v>
      </c>
      <c r="CW290" s="55">
        <v>0</v>
      </c>
      <c r="CX290" s="55">
        <v>0</v>
      </c>
      <c r="CY290" s="55">
        <v>0</v>
      </c>
      <c r="CZ290" s="55">
        <v>0</v>
      </c>
      <c r="DA290" s="55">
        <v>0</v>
      </c>
      <c r="DB290" s="55">
        <v>0</v>
      </c>
      <c r="DC290" s="55">
        <v>0</v>
      </c>
      <c r="DD290" s="55">
        <v>0</v>
      </c>
      <c r="DE290" s="55">
        <v>0</v>
      </c>
      <c r="DF290" s="55">
        <v>0</v>
      </c>
      <c r="DG290" s="55">
        <v>0</v>
      </c>
      <c r="DH290" s="55">
        <v>0</v>
      </c>
      <c r="DI290" s="55">
        <v>0</v>
      </c>
      <c r="DJ290" s="55">
        <v>0</v>
      </c>
      <c r="DK290" s="55">
        <v>0</v>
      </c>
      <c r="DL290" s="55">
        <v>0</v>
      </c>
      <c r="DM290" s="55">
        <v>0</v>
      </c>
      <c r="DN290" s="55">
        <v>0</v>
      </c>
      <c r="DO290" s="55">
        <v>0</v>
      </c>
      <c r="DP290" s="55">
        <v>0</v>
      </c>
      <c r="DQ290" s="55">
        <v>0</v>
      </c>
      <c r="DR290" s="55">
        <v>0</v>
      </c>
      <c r="DS290" s="55">
        <v>0</v>
      </c>
      <c r="DT290" s="55">
        <v>0</v>
      </c>
      <c r="DU290" s="55">
        <v>0</v>
      </c>
      <c r="DV290" s="55">
        <v>0</v>
      </c>
      <c r="DW290" s="55">
        <v>0</v>
      </c>
      <c r="DX290" s="55">
        <v>0</v>
      </c>
      <c r="DY290" s="55">
        <v>0</v>
      </c>
      <c r="DZ290" s="55">
        <v>0</v>
      </c>
      <c r="EA290" s="55">
        <v>0</v>
      </c>
      <c r="EB290" s="55">
        <v>0</v>
      </c>
      <c r="EC290" s="55">
        <v>0</v>
      </c>
      <c r="ED290" s="55">
        <v>0</v>
      </c>
      <c r="EE290" s="55">
        <v>0</v>
      </c>
      <c r="EF290" s="55">
        <v>0</v>
      </c>
      <c r="EG290" s="55">
        <v>0</v>
      </c>
      <c r="EH290" s="55">
        <v>0</v>
      </c>
      <c r="EI290" s="55">
        <v>0</v>
      </c>
      <c r="EJ290" s="55">
        <v>0</v>
      </c>
      <c r="EK290" s="55">
        <v>0</v>
      </c>
      <c r="EL290" s="55">
        <v>0</v>
      </c>
      <c r="EM290" s="55">
        <v>0</v>
      </c>
      <c r="EN290" s="55">
        <v>186.76344299316406</v>
      </c>
      <c r="EO290" s="55">
        <v>242.97116088867188</v>
      </c>
      <c r="EP290" s="55">
        <v>250.05740356445313</v>
      </c>
      <c r="EQ290" s="55">
        <v>236.67802429199219</v>
      </c>
      <c r="ER290" s="55">
        <v>213.44265747070313</v>
      </c>
      <c r="ES290" s="55">
        <v>187.64010620117188</v>
      </c>
      <c r="ET290" s="55">
        <v>162.59097290039063</v>
      </c>
      <c r="EU290" s="55">
        <v>139.71903991699219</v>
      </c>
      <c r="EV290" s="55">
        <v>119.49534606933594</v>
      </c>
      <c r="EW290" s="55">
        <v>102.54541015625</v>
      </c>
      <c r="EX290" s="55">
        <v>88.275749206542969</v>
      </c>
      <c r="EY290" s="55">
        <v>76.187065124511719</v>
      </c>
      <c r="EZ290" s="55">
        <v>65.933486938476563</v>
      </c>
      <c r="FA290" s="55">
        <v>57.237159729003906</v>
      </c>
      <c r="FB290" s="55">
        <v>49.863025665283203</v>
      </c>
      <c r="FC290" s="55">
        <v>43.611324310302734</v>
      </c>
      <c r="FD290" s="55">
        <v>38.311408996582031</v>
      </c>
      <c r="FE290" s="55">
        <v>33.815895080566406</v>
      </c>
      <c r="FF290" s="55">
        <v>29.853078842163086</v>
      </c>
      <c r="FG290" s="55">
        <v>25.816204071044922</v>
      </c>
      <c r="FH290" s="55">
        <v>22.100166320800781</v>
      </c>
      <c r="FI290" s="55">
        <v>18.827323913574219</v>
      </c>
      <c r="FJ290" s="55">
        <v>15.990751266479492</v>
      </c>
      <c r="FK290" s="55">
        <v>13.553713798522949</v>
      </c>
      <c r="FL290" s="55">
        <v>11.482098579406738</v>
      </c>
      <c r="FM290" s="55">
        <v>9.7252426147460938</v>
      </c>
      <c r="FN290" s="55">
        <v>8.2358341217041016</v>
      </c>
      <c r="FO290" s="55">
        <v>6.9759807586669922</v>
      </c>
      <c r="FP290" s="55">
        <v>5.9095554351806641</v>
      </c>
      <c r="FQ290" s="55">
        <v>5.0053439140319824</v>
      </c>
      <c r="FR290" s="55">
        <v>4.238074779510498</v>
      </c>
      <c r="FS290" s="55">
        <v>3.5869300365447998</v>
      </c>
      <c r="FT290" s="55">
        <v>3.03452467918396</v>
      </c>
      <c r="FU290" s="55">
        <v>2.5661430358886719</v>
      </c>
      <c r="FV290" s="55">
        <v>2.1691849231719971</v>
      </c>
      <c r="FW290" s="55">
        <v>1.8329284191131592</v>
      </c>
      <c r="FX290" s="55">
        <v>1.5482292175292969</v>
      </c>
      <c r="FY290" s="55">
        <v>1.3072769641876221</v>
      </c>
      <c r="FZ290" s="55">
        <v>1.1034394502639771</v>
      </c>
      <c r="GA290" s="55">
        <v>0.93106323480606079</v>
      </c>
      <c r="GB290" s="55">
        <v>0.78575670719146729</v>
      </c>
      <c r="GC290" s="55">
        <v>0.66348749399185181</v>
      </c>
      <c r="GD290" s="55">
        <v>0.56036269664764404</v>
      </c>
      <c r="GE290" s="55">
        <v>0.47324401140213013</v>
      </c>
      <c r="GF290" s="55">
        <v>0.39987391233444214</v>
      </c>
      <c r="GG290" s="55">
        <v>0.33806788921356201</v>
      </c>
      <c r="GH290" s="55">
        <v>0.28593587875366211</v>
      </c>
      <c r="GI290" s="55">
        <v>0.24197833240032196</v>
      </c>
      <c r="GJ290" s="55">
        <v>0.20486405491828918</v>
      </c>
      <c r="GK290" s="55">
        <v>0.17346595227718353</v>
      </c>
      <c r="GL290" s="55">
        <v>0.14686955511569977</v>
      </c>
      <c r="GM290" s="55">
        <v>0.12431776523590088</v>
      </c>
      <c r="GN290" s="55">
        <v>0.10518825799226761</v>
      </c>
      <c r="GO290" s="55">
        <v>8.8967099785804749E-2</v>
      </c>
      <c r="GP290" s="55">
        <v>7.5218036770820618E-2</v>
      </c>
      <c r="GQ290" s="55">
        <v>6.3569985330104828E-2</v>
      </c>
      <c r="GR290" s="55">
        <v>5.3705580532550812E-2</v>
      </c>
      <c r="GS290" s="55">
        <v>4.5355398207902908E-2</v>
      </c>
      <c r="GT290" s="55">
        <v>3.8289938122034073E-2</v>
      </c>
      <c r="GU290" s="55">
        <v>3.2313656061887741E-2</v>
      </c>
    </row>
    <row r="291" spans="1:203" x14ac:dyDescent="0.45">
      <c r="A291" s="5" t="s">
        <v>3828</v>
      </c>
      <c r="B291" s="89">
        <v>109</v>
      </c>
      <c r="C291" s="89">
        <v>1</v>
      </c>
      <c r="D291" s="55">
        <v>0</v>
      </c>
      <c r="E291" s="55">
        <v>0</v>
      </c>
      <c r="F291" s="55">
        <v>0</v>
      </c>
      <c r="G291" s="55">
        <v>0</v>
      </c>
      <c r="H291" s="55">
        <v>0</v>
      </c>
      <c r="I291" s="55">
        <v>0</v>
      </c>
      <c r="J291" s="55">
        <v>0</v>
      </c>
      <c r="K291" s="55">
        <v>0</v>
      </c>
      <c r="L291" s="55">
        <v>0</v>
      </c>
      <c r="M291" s="55">
        <v>0</v>
      </c>
      <c r="N291" s="55">
        <v>0</v>
      </c>
      <c r="O291" s="55">
        <v>0</v>
      </c>
      <c r="P291" s="55">
        <v>0</v>
      </c>
      <c r="Q291" s="55">
        <v>0</v>
      </c>
      <c r="R291" s="55">
        <v>0</v>
      </c>
      <c r="S291" s="55">
        <v>0</v>
      </c>
      <c r="T291" s="55">
        <v>0</v>
      </c>
      <c r="U291" s="55">
        <v>0</v>
      </c>
      <c r="V291" s="55">
        <v>0</v>
      </c>
      <c r="W291" s="55">
        <v>0</v>
      </c>
      <c r="X291" s="55">
        <v>0</v>
      </c>
      <c r="Y291" s="55">
        <v>0</v>
      </c>
      <c r="Z291" s="55">
        <v>0</v>
      </c>
      <c r="AA291" s="55">
        <v>0</v>
      </c>
      <c r="AB291" s="55">
        <v>0</v>
      </c>
      <c r="AC291" s="55">
        <v>0</v>
      </c>
      <c r="AD291" s="55">
        <v>0</v>
      </c>
      <c r="AE291" s="55">
        <v>0</v>
      </c>
      <c r="AF291" s="55">
        <v>0</v>
      </c>
      <c r="AG291" s="55">
        <v>0</v>
      </c>
      <c r="AH291" s="55">
        <v>0</v>
      </c>
      <c r="AI291" s="55">
        <v>0</v>
      </c>
      <c r="AJ291" s="55">
        <v>0</v>
      </c>
      <c r="AK291" s="55">
        <v>0</v>
      </c>
      <c r="AL291" s="55">
        <v>0</v>
      </c>
      <c r="AM291" s="55">
        <v>0</v>
      </c>
      <c r="AN291" s="55">
        <v>0</v>
      </c>
      <c r="AO291" s="55">
        <v>0</v>
      </c>
      <c r="AP291" s="55">
        <v>0</v>
      </c>
      <c r="AQ291" s="55">
        <v>0</v>
      </c>
      <c r="AR291" s="55">
        <v>0</v>
      </c>
      <c r="AS291" s="55">
        <v>0</v>
      </c>
      <c r="AT291" s="55">
        <v>0</v>
      </c>
      <c r="AU291" s="55">
        <v>0</v>
      </c>
      <c r="AV291" s="55">
        <v>0</v>
      </c>
      <c r="AW291" s="55">
        <v>0</v>
      </c>
      <c r="AX291" s="55">
        <v>0</v>
      </c>
      <c r="AY291" s="55">
        <v>0</v>
      </c>
      <c r="AZ291" s="55">
        <v>0</v>
      </c>
      <c r="BA291" s="55">
        <v>0</v>
      </c>
      <c r="BB291" s="55">
        <v>0</v>
      </c>
      <c r="BC291" s="55">
        <v>0</v>
      </c>
      <c r="BD291" s="55">
        <v>0</v>
      </c>
      <c r="BE291" s="55">
        <v>0</v>
      </c>
      <c r="BF291" s="55">
        <v>0</v>
      </c>
      <c r="BG291" s="55">
        <v>0</v>
      </c>
      <c r="BH291" s="55">
        <v>0</v>
      </c>
      <c r="BI291" s="55">
        <v>0</v>
      </c>
      <c r="BJ291" s="55">
        <v>0</v>
      </c>
      <c r="BK291" s="55">
        <v>0</v>
      </c>
      <c r="BL291" s="55">
        <v>0</v>
      </c>
      <c r="BM291" s="55">
        <v>0</v>
      </c>
      <c r="BN291" s="55">
        <v>0</v>
      </c>
      <c r="BO291" s="55">
        <v>0</v>
      </c>
      <c r="BP291" s="55">
        <v>0</v>
      </c>
      <c r="BQ291" s="55">
        <v>0</v>
      </c>
      <c r="BR291" s="55">
        <v>0</v>
      </c>
      <c r="BS291" s="55">
        <v>0</v>
      </c>
      <c r="BT291" s="55">
        <v>0</v>
      </c>
      <c r="BU291" s="55">
        <v>0</v>
      </c>
      <c r="BV291" s="55">
        <v>0</v>
      </c>
      <c r="BW291" s="55">
        <v>0</v>
      </c>
      <c r="BX291" s="55">
        <v>0</v>
      </c>
      <c r="BY291" s="55">
        <v>0</v>
      </c>
      <c r="BZ291" s="55">
        <v>0</v>
      </c>
      <c r="CA291" s="55">
        <v>0</v>
      </c>
      <c r="CB291" s="55">
        <v>0</v>
      </c>
      <c r="CC291" s="55">
        <v>0</v>
      </c>
      <c r="CD291" s="55">
        <v>0</v>
      </c>
      <c r="CE291" s="55">
        <v>0</v>
      </c>
      <c r="CF291" s="55">
        <v>0</v>
      </c>
      <c r="CG291" s="55">
        <v>0</v>
      </c>
      <c r="CH291" s="55">
        <v>0</v>
      </c>
      <c r="CI291" s="55">
        <v>0</v>
      </c>
      <c r="CJ291" s="55">
        <v>0</v>
      </c>
      <c r="CK291" s="55">
        <v>0</v>
      </c>
      <c r="CL291" s="55">
        <v>0</v>
      </c>
      <c r="CM291" s="55">
        <v>0</v>
      </c>
      <c r="CN291" s="55">
        <v>0</v>
      </c>
      <c r="CO291" s="55">
        <v>0</v>
      </c>
      <c r="CP291" s="55">
        <v>0</v>
      </c>
      <c r="CQ291" s="55">
        <v>0</v>
      </c>
      <c r="CR291" s="55">
        <v>0</v>
      </c>
      <c r="CS291" s="55">
        <v>0</v>
      </c>
      <c r="CT291" s="55">
        <v>0</v>
      </c>
      <c r="CU291" s="55">
        <v>0</v>
      </c>
      <c r="CV291" s="55">
        <v>0</v>
      </c>
      <c r="CW291" s="55">
        <v>0</v>
      </c>
      <c r="CX291" s="55">
        <v>0</v>
      </c>
      <c r="CY291" s="55">
        <v>0</v>
      </c>
      <c r="CZ291" s="55">
        <v>0</v>
      </c>
      <c r="DA291" s="55">
        <v>0</v>
      </c>
      <c r="DB291" s="55">
        <v>0</v>
      </c>
      <c r="DC291" s="55">
        <v>0</v>
      </c>
      <c r="DD291" s="55">
        <v>0</v>
      </c>
      <c r="DE291" s="55">
        <v>0</v>
      </c>
      <c r="DF291" s="55">
        <v>0</v>
      </c>
      <c r="DG291" s="55">
        <v>0</v>
      </c>
      <c r="DH291" s="55">
        <v>0</v>
      </c>
      <c r="DI291" s="55">
        <v>0</v>
      </c>
      <c r="DJ291" s="55">
        <v>0</v>
      </c>
      <c r="DK291" s="55">
        <v>0</v>
      </c>
      <c r="DL291" s="55">
        <v>0</v>
      </c>
      <c r="DM291" s="55">
        <v>0</v>
      </c>
      <c r="DN291" s="55">
        <v>0</v>
      </c>
      <c r="DO291" s="55">
        <v>0</v>
      </c>
      <c r="DP291" s="55">
        <v>0</v>
      </c>
      <c r="DQ291" s="55">
        <v>0</v>
      </c>
      <c r="DR291" s="55">
        <v>0</v>
      </c>
      <c r="DS291" s="55">
        <v>0</v>
      </c>
      <c r="DT291" s="55">
        <v>0</v>
      </c>
      <c r="DU291" s="55">
        <v>0</v>
      </c>
      <c r="DV291" s="55">
        <v>0</v>
      </c>
      <c r="DW291" s="55">
        <v>0</v>
      </c>
      <c r="DX291" s="55">
        <v>0</v>
      </c>
      <c r="DY291" s="55">
        <v>0</v>
      </c>
      <c r="DZ291" s="55">
        <v>0</v>
      </c>
      <c r="EA291" s="55">
        <v>0</v>
      </c>
      <c r="EB291" s="55">
        <v>0</v>
      </c>
      <c r="EC291" s="55">
        <v>0</v>
      </c>
      <c r="ED291" s="55">
        <v>0</v>
      </c>
      <c r="EE291" s="55">
        <v>0</v>
      </c>
      <c r="EF291" s="55">
        <v>0</v>
      </c>
      <c r="EG291" s="55">
        <v>0</v>
      </c>
      <c r="EH291" s="55">
        <v>0</v>
      </c>
      <c r="EI291" s="55">
        <v>0</v>
      </c>
      <c r="EJ291" s="55">
        <v>0</v>
      </c>
      <c r="EK291" s="55">
        <v>0</v>
      </c>
      <c r="EL291" s="55">
        <v>0</v>
      </c>
      <c r="EM291" s="55">
        <v>0</v>
      </c>
      <c r="EN291" s="55">
        <v>164.35760498046875</v>
      </c>
      <c r="EO291" s="55">
        <v>239.98629760742188</v>
      </c>
      <c r="EP291" s="55">
        <v>248.80282592773438</v>
      </c>
      <c r="EQ291" s="55">
        <v>237.21107482910156</v>
      </c>
      <c r="ER291" s="55">
        <v>218.7586669921875</v>
      </c>
      <c r="ES291" s="55">
        <v>195.54627990722656</v>
      </c>
      <c r="ET291" s="55">
        <v>172.06857299804688</v>
      </c>
      <c r="EU291" s="55">
        <v>150.21293640136719</v>
      </c>
      <c r="EV291" s="55">
        <v>131.51164245605469</v>
      </c>
      <c r="EW291" s="55">
        <v>115.47333526611328</v>
      </c>
      <c r="EX291" s="55">
        <v>101.61956024169922</v>
      </c>
      <c r="EY291" s="55">
        <v>89.643211364746094</v>
      </c>
      <c r="EZ291" s="55">
        <v>79.291450500488281</v>
      </c>
      <c r="FA291" s="55">
        <v>70.346733093261719</v>
      </c>
      <c r="FB291" s="55">
        <v>62.61859130859375</v>
      </c>
      <c r="FC291" s="55">
        <v>55.942337036132813</v>
      </c>
      <c r="FD291" s="55">
        <v>50.174671173095703</v>
      </c>
      <c r="FE291" s="55">
        <v>45.191699981689453</v>
      </c>
      <c r="FF291" s="55">
        <v>40.884429931640625</v>
      </c>
      <c r="FG291" s="55">
        <v>37.153804779052734</v>
      </c>
      <c r="FH291" s="55">
        <v>33.938461303710938</v>
      </c>
      <c r="FI291" s="55">
        <v>30.486602783203125</v>
      </c>
      <c r="FJ291" s="55">
        <v>26.762306213378906</v>
      </c>
      <c r="FK291" s="55">
        <v>23.310031890869141</v>
      </c>
      <c r="FL291" s="55">
        <v>20.230205535888672</v>
      </c>
      <c r="FM291" s="55">
        <v>17.521951675415039</v>
      </c>
      <c r="FN291" s="55">
        <v>15.158120155334473</v>
      </c>
      <c r="FO291" s="55">
        <v>13.105678558349609</v>
      </c>
      <c r="FP291" s="55">
        <v>11.326944351196289</v>
      </c>
      <c r="FQ291" s="55">
        <v>9.7865476608276367</v>
      </c>
      <c r="FR291" s="55">
        <v>8.453526496887207</v>
      </c>
      <c r="FS291" s="55">
        <v>7.3005366325378418</v>
      </c>
      <c r="FT291" s="55">
        <v>6.303865909576416</v>
      </c>
      <c r="FU291" s="55">
        <v>5.4426560401916504</v>
      </c>
      <c r="FV291" s="55">
        <v>4.6987147331237793</v>
      </c>
      <c r="FW291" s="55">
        <v>4.0561814308166504</v>
      </c>
      <c r="FX291" s="55">
        <v>3.501328706741333</v>
      </c>
      <c r="FY291" s="55">
        <v>3.0221996307373047</v>
      </c>
      <c r="FZ291" s="55">
        <v>2.6083273887634277</v>
      </c>
      <c r="GA291" s="55">
        <v>2.2508988380432129</v>
      </c>
      <c r="GB291" s="55">
        <v>1.942676305770874</v>
      </c>
      <c r="GC291" s="55">
        <v>1.677281379699707</v>
      </c>
      <c r="GD291" s="55">
        <v>1.4481420516967773</v>
      </c>
      <c r="GE291" s="55">
        <v>1.2502533197402954</v>
      </c>
      <c r="GF291" s="55">
        <v>1.0797061920166016</v>
      </c>
      <c r="GG291" s="55">
        <v>0.93254739046096802</v>
      </c>
      <c r="GH291" s="55">
        <v>0.805458664894104</v>
      </c>
      <c r="GI291" s="55">
        <v>0.69575965404510498</v>
      </c>
      <c r="GJ291" s="55">
        <v>0.60101974010467529</v>
      </c>
      <c r="GK291" s="55">
        <v>0.51913559436798096</v>
      </c>
      <c r="GL291" s="55">
        <v>0.44835209846496582</v>
      </c>
      <c r="GM291" s="55">
        <v>0.38717180490493774</v>
      </c>
      <c r="GN291" s="55">
        <v>0.33430176973342896</v>
      </c>
      <c r="GO291" s="55">
        <v>0.28862813115119934</v>
      </c>
      <c r="GP291" s="55">
        <v>0.24917873740196228</v>
      </c>
      <c r="GQ291" s="55">
        <v>0.21510858833789825</v>
      </c>
      <c r="GR291" s="55">
        <v>0.18568697571754456</v>
      </c>
      <c r="GS291" s="55">
        <v>0.16028261184692383</v>
      </c>
      <c r="GT291" s="55">
        <v>0.13834479451179504</v>
      </c>
      <c r="GU291" s="55">
        <v>0.11939900368452072</v>
      </c>
    </row>
    <row r="292" spans="1:203" x14ac:dyDescent="0.45">
      <c r="A292" s="5" t="s">
        <v>3828</v>
      </c>
      <c r="B292" s="89">
        <v>110</v>
      </c>
      <c r="C292" s="89">
        <v>6</v>
      </c>
      <c r="D292" s="55">
        <v>0</v>
      </c>
      <c r="E292" s="55">
        <v>0</v>
      </c>
      <c r="F292" s="55">
        <v>0</v>
      </c>
      <c r="G292" s="55">
        <v>0</v>
      </c>
      <c r="H292" s="55">
        <v>0</v>
      </c>
      <c r="I292" s="55">
        <v>0</v>
      </c>
      <c r="J292" s="55">
        <v>0</v>
      </c>
      <c r="K292" s="55">
        <v>0</v>
      </c>
      <c r="L292" s="55">
        <v>0</v>
      </c>
      <c r="M292" s="55">
        <v>0</v>
      </c>
      <c r="N292" s="55">
        <v>0</v>
      </c>
      <c r="O292" s="55">
        <v>0</v>
      </c>
      <c r="P292" s="55">
        <v>0</v>
      </c>
      <c r="Q292" s="55">
        <v>0</v>
      </c>
      <c r="R292" s="55">
        <v>0</v>
      </c>
      <c r="S292" s="55">
        <v>0</v>
      </c>
      <c r="T292" s="55">
        <v>0</v>
      </c>
      <c r="U292" s="55">
        <v>0</v>
      </c>
      <c r="V292" s="55">
        <v>0</v>
      </c>
      <c r="W292" s="55">
        <v>0</v>
      </c>
      <c r="X292" s="55">
        <v>0</v>
      </c>
      <c r="Y292" s="55">
        <v>0</v>
      </c>
      <c r="Z292" s="55">
        <v>0</v>
      </c>
      <c r="AA292" s="55">
        <v>0</v>
      </c>
      <c r="AB292" s="55">
        <v>0</v>
      </c>
      <c r="AC292" s="55">
        <v>0</v>
      </c>
      <c r="AD292" s="55">
        <v>0</v>
      </c>
      <c r="AE292" s="55">
        <v>0</v>
      </c>
      <c r="AF292" s="55">
        <v>0</v>
      </c>
      <c r="AG292" s="55">
        <v>0</v>
      </c>
      <c r="AH292" s="55">
        <v>0</v>
      </c>
      <c r="AI292" s="55">
        <v>0</v>
      </c>
      <c r="AJ292" s="55">
        <v>0</v>
      </c>
      <c r="AK292" s="55">
        <v>0</v>
      </c>
      <c r="AL292" s="55">
        <v>0</v>
      </c>
      <c r="AM292" s="55">
        <v>0</v>
      </c>
      <c r="AN292" s="55">
        <v>0</v>
      </c>
      <c r="AO292" s="55">
        <v>0</v>
      </c>
      <c r="AP292" s="55">
        <v>0</v>
      </c>
      <c r="AQ292" s="55">
        <v>0</v>
      </c>
      <c r="AR292" s="55">
        <v>0</v>
      </c>
      <c r="AS292" s="55">
        <v>0</v>
      </c>
      <c r="AT292" s="55">
        <v>0</v>
      </c>
      <c r="AU292" s="55">
        <v>0</v>
      </c>
      <c r="AV292" s="55">
        <v>0</v>
      </c>
      <c r="AW292" s="55">
        <v>0</v>
      </c>
      <c r="AX292" s="55">
        <v>0</v>
      </c>
      <c r="AY292" s="55">
        <v>0</v>
      </c>
      <c r="AZ292" s="55">
        <v>0</v>
      </c>
      <c r="BA292" s="55">
        <v>0</v>
      </c>
      <c r="BB292" s="55">
        <v>0</v>
      </c>
      <c r="BC292" s="55">
        <v>0</v>
      </c>
      <c r="BD292" s="55">
        <v>0</v>
      </c>
      <c r="BE292" s="55">
        <v>0</v>
      </c>
      <c r="BF292" s="55">
        <v>0</v>
      </c>
      <c r="BG292" s="55">
        <v>0</v>
      </c>
      <c r="BH292" s="55">
        <v>0</v>
      </c>
      <c r="BI292" s="55">
        <v>0</v>
      </c>
      <c r="BJ292" s="55">
        <v>0</v>
      </c>
      <c r="BK292" s="55">
        <v>0</v>
      </c>
      <c r="BL292" s="55">
        <v>0</v>
      </c>
      <c r="BM292" s="55">
        <v>0</v>
      </c>
      <c r="BN292" s="55">
        <v>0</v>
      </c>
      <c r="BO292" s="55">
        <v>0</v>
      </c>
      <c r="BP292" s="55">
        <v>0</v>
      </c>
      <c r="BQ292" s="55">
        <v>0</v>
      </c>
      <c r="BR292" s="55">
        <v>0</v>
      </c>
      <c r="BS292" s="55">
        <v>0</v>
      </c>
      <c r="BT292" s="55">
        <v>0</v>
      </c>
      <c r="BU292" s="55">
        <v>0</v>
      </c>
      <c r="BV292" s="55">
        <v>0</v>
      </c>
      <c r="BW292" s="55">
        <v>0</v>
      </c>
      <c r="BX292" s="55">
        <v>0</v>
      </c>
      <c r="BY292" s="55">
        <v>0</v>
      </c>
      <c r="BZ292" s="55">
        <v>0</v>
      </c>
      <c r="CA292" s="55">
        <v>0</v>
      </c>
      <c r="CB292" s="55">
        <v>0</v>
      </c>
      <c r="CC292" s="55">
        <v>0</v>
      </c>
      <c r="CD292" s="55">
        <v>0</v>
      </c>
      <c r="CE292" s="55">
        <v>0</v>
      </c>
      <c r="CF292" s="55">
        <v>0</v>
      </c>
      <c r="CG292" s="55">
        <v>0</v>
      </c>
      <c r="CH292" s="55">
        <v>0</v>
      </c>
      <c r="CI292" s="55">
        <v>0</v>
      </c>
      <c r="CJ292" s="55">
        <v>0</v>
      </c>
      <c r="CK292" s="55">
        <v>0</v>
      </c>
      <c r="CL292" s="55">
        <v>0</v>
      </c>
      <c r="CM292" s="55">
        <v>0</v>
      </c>
      <c r="CN292" s="55">
        <v>0</v>
      </c>
      <c r="CO292" s="55">
        <v>0</v>
      </c>
      <c r="CP292" s="55">
        <v>0</v>
      </c>
      <c r="CQ292" s="55">
        <v>0</v>
      </c>
      <c r="CR292" s="55">
        <v>0</v>
      </c>
      <c r="CS292" s="55">
        <v>0</v>
      </c>
      <c r="CT292" s="55">
        <v>0</v>
      </c>
      <c r="CU292" s="55">
        <v>0</v>
      </c>
      <c r="CV292" s="55">
        <v>0</v>
      </c>
      <c r="CW292" s="55">
        <v>0</v>
      </c>
      <c r="CX292" s="55">
        <v>0</v>
      </c>
      <c r="CY292" s="55">
        <v>0</v>
      </c>
      <c r="CZ292" s="55">
        <v>0</v>
      </c>
      <c r="DA292" s="55">
        <v>0</v>
      </c>
      <c r="DB292" s="55">
        <v>0</v>
      </c>
      <c r="DC292" s="55">
        <v>0</v>
      </c>
      <c r="DD292" s="55">
        <v>0</v>
      </c>
      <c r="DE292" s="55">
        <v>0</v>
      </c>
      <c r="DF292" s="55">
        <v>0</v>
      </c>
      <c r="DG292" s="55">
        <v>0</v>
      </c>
      <c r="DH292" s="55">
        <v>0</v>
      </c>
      <c r="DI292" s="55">
        <v>0</v>
      </c>
      <c r="DJ292" s="55">
        <v>0</v>
      </c>
      <c r="DK292" s="55">
        <v>0</v>
      </c>
      <c r="DL292" s="55">
        <v>0</v>
      </c>
      <c r="DM292" s="55">
        <v>0</v>
      </c>
      <c r="DN292" s="55">
        <v>0</v>
      </c>
      <c r="DO292" s="55">
        <v>0</v>
      </c>
      <c r="DP292" s="55">
        <v>0</v>
      </c>
      <c r="DQ292" s="55">
        <v>0</v>
      </c>
      <c r="DR292" s="55">
        <v>0</v>
      </c>
      <c r="DS292" s="55">
        <v>0</v>
      </c>
      <c r="DT292" s="55">
        <v>0</v>
      </c>
      <c r="DU292" s="55">
        <v>0</v>
      </c>
      <c r="DV292" s="55">
        <v>0</v>
      </c>
      <c r="DW292" s="55">
        <v>0</v>
      </c>
      <c r="DX292" s="55">
        <v>0</v>
      </c>
      <c r="DY292" s="55">
        <v>0</v>
      </c>
      <c r="DZ292" s="55">
        <v>0</v>
      </c>
      <c r="EA292" s="55">
        <v>0</v>
      </c>
      <c r="EB292" s="55">
        <v>0</v>
      </c>
      <c r="EC292" s="55">
        <v>0</v>
      </c>
      <c r="ED292" s="55">
        <v>0</v>
      </c>
      <c r="EE292" s="55">
        <v>0</v>
      </c>
      <c r="EF292" s="55">
        <v>0</v>
      </c>
      <c r="EG292" s="55">
        <v>0</v>
      </c>
      <c r="EH292" s="55">
        <v>0</v>
      </c>
      <c r="EI292" s="55">
        <v>0</v>
      </c>
      <c r="EJ292" s="55">
        <v>0</v>
      </c>
      <c r="EK292" s="55">
        <v>0</v>
      </c>
      <c r="EL292" s="55">
        <v>0</v>
      </c>
      <c r="EM292" s="55">
        <v>0</v>
      </c>
      <c r="EN292" s="55">
        <v>212.400390625</v>
      </c>
      <c r="EO292" s="55">
        <v>319.37384033203125</v>
      </c>
      <c r="EP292" s="55">
        <v>342.75479125976563</v>
      </c>
      <c r="EQ292" s="55">
        <v>331.005615234375</v>
      </c>
      <c r="ER292" s="55">
        <v>307.96005249023438</v>
      </c>
      <c r="ES292" s="55">
        <v>280.59640502929688</v>
      </c>
      <c r="ET292" s="55">
        <v>250.50267028808594</v>
      </c>
      <c r="EU292" s="55">
        <v>220.00296020507813</v>
      </c>
      <c r="EV292" s="55">
        <v>191.68156433105469</v>
      </c>
      <c r="EW292" s="55">
        <v>167.26652526855469</v>
      </c>
      <c r="EX292" s="55">
        <v>146.29951477050781</v>
      </c>
      <c r="EY292" s="55">
        <v>128.28326416015625</v>
      </c>
      <c r="EZ292" s="55">
        <v>112.80187225341797</v>
      </c>
      <c r="FA292" s="55">
        <v>99.500083923339844</v>
      </c>
      <c r="FB292" s="55">
        <v>88.070884704589844</v>
      </c>
      <c r="FC292" s="55">
        <v>78.251792907714844</v>
      </c>
      <c r="FD292" s="55">
        <v>69.815361022949219</v>
      </c>
      <c r="FE292" s="55">
        <v>62.567710876464844</v>
      </c>
      <c r="FF292" s="55">
        <v>56.340885162353516</v>
      </c>
      <c r="FG292" s="55">
        <v>50.991397857666016</v>
      </c>
      <c r="FH292" s="55">
        <v>46.402168273925781</v>
      </c>
      <c r="FI292" s="55">
        <v>42.507705688476563</v>
      </c>
      <c r="FJ292" s="55">
        <v>39.191738128662109</v>
      </c>
      <c r="FK292" s="55">
        <v>36.309539794921875</v>
      </c>
      <c r="FL292" s="55">
        <v>33.804912567138672</v>
      </c>
      <c r="FM292" s="55">
        <v>31.641729354858398</v>
      </c>
      <c r="FN292" s="55">
        <v>29.77949333190918</v>
      </c>
      <c r="FO292" s="55">
        <v>28.1788330078125</v>
      </c>
      <c r="FP292" s="55">
        <v>26.80280876159668</v>
      </c>
      <c r="FQ292" s="55">
        <v>25.618986129760742</v>
      </c>
      <c r="FR292" s="55">
        <v>24.599571228027344</v>
      </c>
      <c r="FS292" s="55">
        <v>23.720878601074219</v>
      </c>
      <c r="FT292" s="55">
        <v>22.962440490722656</v>
      </c>
      <c r="FU292" s="55">
        <v>22.306028366088867</v>
      </c>
      <c r="FV292" s="55">
        <v>21.733739852905273</v>
      </c>
      <c r="FW292" s="55">
        <v>21.202663421630859</v>
      </c>
      <c r="FX292" s="55">
        <v>19.766305923461914</v>
      </c>
      <c r="FY292" s="55">
        <v>17.7698974609375</v>
      </c>
      <c r="FZ292" s="55">
        <v>15.67683219909668</v>
      </c>
      <c r="GA292" s="55">
        <v>13.681963920593262</v>
      </c>
      <c r="GB292" s="55">
        <v>11.866487503051758</v>
      </c>
      <c r="GC292" s="55">
        <v>10.253344535827637</v>
      </c>
      <c r="GD292" s="55">
        <v>8.8389081954956055</v>
      </c>
      <c r="GE292" s="55">
        <v>7.6088032722473145</v>
      </c>
      <c r="GF292" s="55">
        <v>6.5447874069213867</v>
      </c>
      <c r="GG292" s="55">
        <v>5.6269330978393555</v>
      </c>
      <c r="GH292" s="55">
        <v>4.8364014625549316</v>
      </c>
      <c r="GI292" s="55">
        <v>4.1562561988830566</v>
      </c>
      <c r="GJ292" s="55">
        <v>3.5714213848114014</v>
      </c>
      <c r="GK292" s="55">
        <v>3.0686178207397461</v>
      </c>
      <c r="GL292" s="55">
        <v>2.6364152431488037</v>
      </c>
      <c r="GM292" s="55">
        <v>2.2649497985839844</v>
      </c>
      <c r="GN292" s="55">
        <v>1.9457236528396606</v>
      </c>
      <c r="GO292" s="55">
        <v>1.6714327335357666</v>
      </c>
      <c r="GP292" s="55">
        <v>1.4357609748840332</v>
      </c>
      <c r="GQ292" s="55">
        <v>1.2332955598831177</v>
      </c>
      <c r="GR292" s="55">
        <v>1.0593565702438354</v>
      </c>
      <c r="GS292" s="55">
        <v>0.90993285179138184</v>
      </c>
      <c r="GT292" s="55">
        <v>0.78157389163970947</v>
      </c>
      <c r="GU292" s="55">
        <v>0.67131108045578003</v>
      </c>
    </row>
    <row r="293" spans="1:203" x14ac:dyDescent="0.45">
      <c r="A293" s="5" t="s">
        <v>3828</v>
      </c>
      <c r="B293" s="89">
        <v>111</v>
      </c>
      <c r="C293" s="89">
        <v>1</v>
      </c>
      <c r="D293" s="55">
        <v>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v>0</v>
      </c>
      <c r="R293" s="55">
        <v>0</v>
      </c>
      <c r="S293" s="55">
        <v>0</v>
      </c>
      <c r="T293" s="55">
        <v>0</v>
      </c>
      <c r="U293" s="55">
        <v>0</v>
      </c>
      <c r="V293" s="55">
        <v>0</v>
      </c>
      <c r="W293" s="55">
        <v>0</v>
      </c>
      <c r="X293" s="55">
        <v>0</v>
      </c>
      <c r="Y293" s="55">
        <v>0</v>
      </c>
      <c r="Z293" s="55">
        <v>0</v>
      </c>
      <c r="AA293" s="55">
        <v>0</v>
      </c>
      <c r="AB293" s="55">
        <v>0</v>
      </c>
      <c r="AC293" s="55">
        <v>0</v>
      </c>
      <c r="AD293" s="55">
        <v>0</v>
      </c>
      <c r="AE293" s="55">
        <v>0</v>
      </c>
      <c r="AF293" s="55">
        <v>0</v>
      </c>
      <c r="AG293" s="55">
        <v>0</v>
      </c>
      <c r="AH293" s="55">
        <v>0</v>
      </c>
      <c r="AI293" s="55">
        <v>0</v>
      </c>
      <c r="AJ293" s="55">
        <v>0</v>
      </c>
      <c r="AK293" s="55">
        <v>0</v>
      </c>
      <c r="AL293" s="55">
        <v>0</v>
      </c>
      <c r="AM293" s="55">
        <v>0</v>
      </c>
      <c r="AN293" s="55">
        <v>0</v>
      </c>
      <c r="AO293" s="55">
        <v>0</v>
      </c>
      <c r="AP293" s="55">
        <v>0</v>
      </c>
      <c r="AQ293" s="55">
        <v>0</v>
      </c>
      <c r="AR293" s="55">
        <v>0</v>
      </c>
      <c r="AS293" s="55">
        <v>0</v>
      </c>
      <c r="AT293" s="55">
        <v>0</v>
      </c>
      <c r="AU293" s="55">
        <v>0</v>
      </c>
      <c r="AV293" s="55">
        <v>0</v>
      </c>
      <c r="AW293" s="55">
        <v>0</v>
      </c>
      <c r="AX293" s="55">
        <v>0</v>
      </c>
      <c r="AY293" s="55">
        <v>0</v>
      </c>
      <c r="AZ293" s="55">
        <v>0</v>
      </c>
      <c r="BA293" s="55">
        <v>0</v>
      </c>
      <c r="BB293" s="55">
        <v>0</v>
      </c>
      <c r="BC293" s="55">
        <v>0</v>
      </c>
      <c r="BD293" s="55">
        <v>0</v>
      </c>
      <c r="BE293" s="55">
        <v>0</v>
      </c>
      <c r="BF293" s="55">
        <v>0</v>
      </c>
      <c r="BG293" s="55">
        <v>0</v>
      </c>
      <c r="BH293" s="55">
        <v>0</v>
      </c>
      <c r="BI293" s="55">
        <v>0</v>
      </c>
      <c r="BJ293" s="55">
        <v>0</v>
      </c>
      <c r="BK293" s="55">
        <v>0</v>
      </c>
      <c r="BL293" s="55">
        <v>0</v>
      </c>
      <c r="BM293" s="55">
        <v>0</v>
      </c>
      <c r="BN293" s="55">
        <v>0</v>
      </c>
      <c r="BO293" s="55">
        <v>0</v>
      </c>
      <c r="BP293" s="55">
        <v>0</v>
      </c>
      <c r="BQ293" s="55">
        <v>0</v>
      </c>
      <c r="BR293" s="55">
        <v>0</v>
      </c>
      <c r="BS293" s="55">
        <v>0</v>
      </c>
      <c r="BT293" s="55">
        <v>0</v>
      </c>
      <c r="BU293" s="55">
        <v>0</v>
      </c>
      <c r="BV293" s="55">
        <v>0</v>
      </c>
      <c r="BW293" s="55">
        <v>0</v>
      </c>
      <c r="BX293" s="55">
        <v>0</v>
      </c>
      <c r="BY293" s="55">
        <v>0</v>
      </c>
      <c r="BZ293" s="55">
        <v>0</v>
      </c>
      <c r="CA293" s="55">
        <v>0</v>
      </c>
      <c r="CB293" s="55">
        <v>0</v>
      </c>
      <c r="CC293" s="55">
        <v>0</v>
      </c>
      <c r="CD293" s="55">
        <v>0</v>
      </c>
      <c r="CE293" s="55">
        <v>0</v>
      </c>
      <c r="CF293" s="55">
        <v>0</v>
      </c>
      <c r="CG293" s="55">
        <v>0</v>
      </c>
      <c r="CH293" s="55">
        <v>0</v>
      </c>
      <c r="CI293" s="55">
        <v>0</v>
      </c>
      <c r="CJ293" s="55">
        <v>0</v>
      </c>
      <c r="CK293" s="55">
        <v>0</v>
      </c>
      <c r="CL293" s="55">
        <v>0</v>
      </c>
      <c r="CM293" s="55">
        <v>0</v>
      </c>
      <c r="CN293" s="55">
        <v>0</v>
      </c>
      <c r="CO293" s="55">
        <v>0</v>
      </c>
      <c r="CP293" s="55">
        <v>0</v>
      </c>
      <c r="CQ293" s="55">
        <v>0</v>
      </c>
      <c r="CR293" s="55">
        <v>0</v>
      </c>
      <c r="CS293" s="55">
        <v>0</v>
      </c>
      <c r="CT293" s="55">
        <v>0</v>
      </c>
      <c r="CU293" s="55">
        <v>0</v>
      </c>
      <c r="CV293" s="55">
        <v>0</v>
      </c>
      <c r="CW293" s="55">
        <v>0</v>
      </c>
      <c r="CX293" s="55">
        <v>0</v>
      </c>
      <c r="CY293" s="55">
        <v>0</v>
      </c>
      <c r="CZ293" s="55">
        <v>0</v>
      </c>
      <c r="DA293" s="55">
        <v>0</v>
      </c>
      <c r="DB293" s="55">
        <v>0</v>
      </c>
      <c r="DC293" s="55">
        <v>0</v>
      </c>
      <c r="DD293" s="55">
        <v>0</v>
      </c>
      <c r="DE293" s="55">
        <v>0</v>
      </c>
      <c r="DF293" s="55">
        <v>0</v>
      </c>
      <c r="DG293" s="55">
        <v>0</v>
      </c>
      <c r="DH293" s="55">
        <v>0</v>
      </c>
      <c r="DI293" s="55">
        <v>0</v>
      </c>
      <c r="DJ293" s="55">
        <v>0</v>
      </c>
      <c r="DK293" s="55">
        <v>0</v>
      </c>
      <c r="DL293" s="55">
        <v>0</v>
      </c>
      <c r="DM293" s="55">
        <v>0</v>
      </c>
      <c r="DN293" s="55">
        <v>0</v>
      </c>
      <c r="DO293" s="55">
        <v>0</v>
      </c>
      <c r="DP293" s="55">
        <v>0</v>
      </c>
      <c r="DQ293" s="55">
        <v>0</v>
      </c>
      <c r="DR293" s="55">
        <v>0</v>
      </c>
      <c r="DS293" s="55">
        <v>0</v>
      </c>
      <c r="DT293" s="55">
        <v>0</v>
      </c>
      <c r="DU293" s="55">
        <v>0</v>
      </c>
      <c r="DV293" s="55">
        <v>0</v>
      </c>
      <c r="DW293" s="55">
        <v>0</v>
      </c>
      <c r="DX293" s="55">
        <v>0</v>
      </c>
      <c r="DY293" s="55">
        <v>0</v>
      </c>
      <c r="DZ293" s="55">
        <v>0</v>
      </c>
      <c r="EA293" s="55">
        <v>0</v>
      </c>
      <c r="EB293" s="55">
        <v>0</v>
      </c>
      <c r="EC293" s="55">
        <v>0</v>
      </c>
      <c r="ED293" s="55">
        <v>0</v>
      </c>
      <c r="EE293" s="55">
        <v>0</v>
      </c>
      <c r="EF293" s="55">
        <v>0</v>
      </c>
      <c r="EG293" s="55">
        <v>0</v>
      </c>
      <c r="EH293" s="55">
        <v>0</v>
      </c>
      <c r="EI293" s="55">
        <v>0</v>
      </c>
      <c r="EJ293" s="55">
        <v>0</v>
      </c>
      <c r="EK293" s="55">
        <v>0</v>
      </c>
      <c r="EL293" s="55">
        <v>0</v>
      </c>
      <c r="EM293" s="55">
        <v>0</v>
      </c>
      <c r="EN293" s="55">
        <v>231.24223327636719</v>
      </c>
      <c r="EO293" s="55">
        <v>434.43209838867188</v>
      </c>
      <c r="EP293" s="55">
        <v>507.05206298828125</v>
      </c>
      <c r="EQ293" s="55">
        <v>490.134033203125</v>
      </c>
      <c r="ER293" s="55">
        <v>440.83184814453125</v>
      </c>
      <c r="ES293" s="55">
        <v>382.98345947265625</v>
      </c>
      <c r="ET293" s="55">
        <v>326.16326904296875</v>
      </c>
      <c r="EU293" s="55">
        <v>274.592041015625</v>
      </c>
      <c r="EV293" s="55">
        <v>229.61944580078125</v>
      </c>
      <c r="EW293" s="55">
        <v>191.24539184570313</v>
      </c>
      <c r="EX293" s="55">
        <v>158.90361022949219</v>
      </c>
      <c r="EY293" s="55">
        <v>131.84007263183594</v>
      </c>
      <c r="EZ293" s="55">
        <v>109.2913818359375</v>
      </c>
      <c r="FA293" s="55">
        <v>90.551895141601563</v>
      </c>
      <c r="FB293" s="55">
        <v>75.001373291015625</v>
      </c>
      <c r="FC293" s="55">
        <v>62.109275817871094</v>
      </c>
      <c r="FD293" s="55">
        <v>51.426700592041016</v>
      </c>
      <c r="FE293" s="55">
        <v>42.578025817871094</v>
      </c>
      <c r="FF293" s="55">
        <v>35.249683380126953</v>
      </c>
      <c r="FG293" s="55">
        <v>29.181056976318359</v>
      </c>
      <c r="FH293" s="55">
        <v>24.159282684326172</v>
      </c>
      <c r="FI293" s="55">
        <v>20.003513336181641</v>
      </c>
      <c r="FJ293" s="55">
        <v>16.562429428100586</v>
      </c>
      <c r="FK293" s="55">
        <v>13.712939262390137</v>
      </c>
      <c r="FL293" s="55">
        <v>11.354962348937988</v>
      </c>
      <c r="FM293" s="55">
        <v>9.4032649993896484</v>
      </c>
      <c r="FN293" s="55">
        <v>7.7873458862304688</v>
      </c>
      <c r="FO293" s="55">
        <v>6.4494538307189941</v>
      </c>
      <c r="FP293" s="55">
        <v>5.3415765762329102</v>
      </c>
      <c r="FQ293" s="55">
        <v>4.4238967895507813</v>
      </c>
      <c r="FR293" s="55">
        <v>3.6636695861816406</v>
      </c>
      <c r="FS293" s="55">
        <v>3.0338637828826904</v>
      </c>
      <c r="FT293" s="55">
        <v>2.5121738910675049</v>
      </c>
      <c r="FU293" s="55">
        <v>2.080082893371582</v>
      </c>
      <c r="FV293" s="55">
        <v>1.7222340106964111</v>
      </c>
      <c r="FW293" s="55">
        <v>1.4258909225463867</v>
      </c>
      <c r="FX293" s="55">
        <v>1.1804972887039185</v>
      </c>
      <c r="FY293" s="55">
        <v>0.97730964422225952</v>
      </c>
      <c r="FZ293" s="55">
        <v>0.80905961990356445</v>
      </c>
      <c r="GA293" s="55">
        <v>0.66973936557769775</v>
      </c>
      <c r="GB293" s="55">
        <v>0.55440270900726318</v>
      </c>
      <c r="GC293" s="55">
        <v>0.45897802710533142</v>
      </c>
      <c r="GD293" s="55">
        <v>0.3800017237663269</v>
      </c>
      <c r="GE293" s="55">
        <v>0.31462100148200989</v>
      </c>
      <c r="GF293" s="55">
        <v>0.26052132248878479</v>
      </c>
      <c r="GG293" s="55">
        <v>0.21574768424034119</v>
      </c>
      <c r="GH293" s="55">
        <v>0.17867481708526611</v>
      </c>
      <c r="GI293" s="55">
        <v>0.14797914028167725</v>
      </c>
      <c r="GJ293" s="55">
        <v>0.12256018817424774</v>
      </c>
      <c r="GK293" s="55">
        <v>0.101504847407341</v>
      </c>
      <c r="GL293" s="55">
        <v>8.4061801433563232E-2</v>
      </c>
      <c r="GM293" s="55">
        <v>6.9611556828022003E-2</v>
      </c>
      <c r="GN293" s="55">
        <v>5.7641804218292236E-2</v>
      </c>
      <c r="GO293" s="55">
        <v>4.772736132144928E-2</v>
      </c>
      <c r="GP293" s="55">
        <v>3.9516545832157135E-2</v>
      </c>
      <c r="GQ293" s="55">
        <v>3.2717015594244003E-2</v>
      </c>
      <c r="GR293" s="55">
        <v>2.7086693793535233E-2</v>
      </c>
      <c r="GS293" s="55">
        <v>2.2424502298235893E-2</v>
      </c>
      <c r="GT293" s="55">
        <v>1.8564160913228989E-2</v>
      </c>
      <c r="GU293" s="55">
        <v>1.5367994084954262E-2</v>
      </c>
    </row>
    <row r="294" spans="1:203" x14ac:dyDescent="0.45">
      <c r="A294" s="5" t="s">
        <v>3828</v>
      </c>
      <c r="B294" s="89">
        <v>112</v>
      </c>
      <c r="C294" s="89">
        <v>10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v>0</v>
      </c>
      <c r="R294" s="55">
        <v>0</v>
      </c>
      <c r="S294" s="55">
        <v>0</v>
      </c>
      <c r="T294" s="55">
        <v>0</v>
      </c>
      <c r="U294" s="55">
        <v>0</v>
      </c>
      <c r="V294" s="55">
        <v>0</v>
      </c>
      <c r="W294" s="55">
        <v>0</v>
      </c>
      <c r="X294" s="55">
        <v>0</v>
      </c>
      <c r="Y294" s="55">
        <v>0</v>
      </c>
      <c r="Z294" s="55">
        <v>0</v>
      </c>
      <c r="AA294" s="55">
        <v>0</v>
      </c>
      <c r="AB294" s="55">
        <v>0</v>
      </c>
      <c r="AC294" s="55">
        <v>0</v>
      </c>
      <c r="AD294" s="55">
        <v>0</v>
      </c>
      <c r="AE294" s="55">
        <v>0</v>
      </c>
      <c r="AF294" s="55">
        <v>0</v>
      </c>
      <c r="AG294" s="55">
        <v>0</v>
      </c>
      <c r="AH294" s="55">
        <v>0</v>
      </c>
      <c r="AI294" s="55">
        <v>0</v>
      </c>
      <c r="AJ294" s="55">
        <v>0</v>
      </c>
      <c r="AK294" s="55">
        <v>0</v>
      </c>
      <c r="AL294" s="55">
        <v>0</v>
      </c>
      <c r="AM294" s="55">
        <v>0</v>
      </c>
      <c r="AN294" s="55">
        <v>0</v>
      </c>
      <c r="AO294" s="55">
        <v>0</v>
      </c>
      <c r="AP294" s="55">
        <v>0</v>
      </c>
      <c r="AQ294" s="55">
        <v>0</v>
      </c>
      <c r="AR294" s="55">
        <v>0</v>
      </c>
      <c r="AS294" s="55">
        <v>0</v>
      </c>
      <c r="AT294" s="55">
        <v>0</v>
      </c>
      <c r="AU294" s="55">
        <v>0</v>
      </c>
      <c r="AV294" s="55">
        <v>0</v>
      </c>
      <c r="AW294" s="55">
        <v>0</v>
      </c>
      <c r="AX294" s="55">
        <v>0</v>
      </c>
      <c r="AY294" s="55">
        <v>0</v>
      </c>
      <c r="AZ294" s="55">
        <v>0</v>
      </c>
      <c r="BA294" s="55">
        <v>0</v>
      </c>
      <c r="BB294" s="55">
        <v>0</v>
      </c>
      <c r="BC294" s="55">
        <v>0</v>
      </c>
      <c r="BD294" s="55">
        <v>0</v>
      </c>
      <c r="BE294" s="55">
        <v>0</v>
      </c>
      <c r="BF294" s="55">
        <v>0</v>
      </c>
      <c r="BG294" s="55">
        <v>0</v>
      </c>
      <c r="BH294" s="55">
        <v>0</v>
      </c>
      <c r="BI294" s="55">
        <v>0</v>
      </c>
      <c r="BJ294" s="55">
        <v>0</v>
      </c>
      <c r="BK294" s="55">
        <v>0</v>
      </c>
      <c r="BL294" s="55">
        <v>0</v>
      </c>
      <c r="BM294" s="55">
        <v>0</v>
      </c>
      <c r="BN294" s="55">
        <v>0</v>
      </c>
      <c r="BO294" s="55">
        <v>0</v>
      </c>
      <c r="BP294" s="55">
        <v>0</v>
      </c>
      <c r="BQ294" s="55">
        <v>0</v>
      </c>
      <c r="BR294" s="55">
        <v>0</v>
      </c>
      <c r="BS294" s="55">
        <v>0</v>
      </c>
      <c r="BT294" s="55">
        <v>0</v>
      </c>
      <c r="BU294" s="55">
        <v>0</v>
      </c>
      <c r="BV294" s="55">
        <v>0</v>
      </c>
      <c r="BW294" s="55">
        <v>0</v>
      </c>
      <c r="BX294" s="55">
        <v>0</v>
      </c>
      <c r="BY294" s="55">
        <v>0</v>
      </c>
      <c r="BZ294" s="55">
        <v>0</v>
      </c>
      <c r="CA294" s="55">
        <v>0</v>
      </c>
      <c r="CB294" s="55">
        <v>0</v>
      </c>
      <c r="CC294" s="55">
        <v>0</v>
      </c>
      <c r="CD294" s="55">
        <v>0</v>
      </c>
      <c r="CE294" s="55">
        <v>0</v>
      </c>
      <c r="CF294" s="55">
        <v>0</v>
      </c>
      <c r="CG294" s="55">
        <v>0</v>
      </c>
      <c r="CH294" s="55">
        <v>0</v>
      </c>
      <c r="CI294" s="55">
        <v>0</v>
      </c>
      <c r="CJ294" s="55">
        <v>0</v>
      </c>
      <c r="CK294" s="55">
        <v>0</v>
      </c>
      <c r="CL294" s="55">
        <v>0</v>
      </c>
      <c r="CM294" s="55">
        <v>0</v>
      </c>
      <c r="CN294" s="55">
        <v>0</v>
      </c>
      <c r="CO294" s="55">
        <v>0</v>
      </c>
      <c r="CP294" s="55">
        <v>0</v>
      </c>
      <c r="CQ294" s="55">
        <v>0</v>
      </c>
      <c r="CR294" s="55">
        <v>0</v>
      </c>
      <c r="CS294" s="55">
        <v>0</v>
      </c>
      <c r="CT294" s="55">
        <v>0</v>
      </c>
      <c r="CU294" s="55">
        <v>0</v>
      </c>
      <c r="CV294" s="55">
        <v>0</v>
      </c>
      <c r="CW294" s="55">
        <v>0</v>
      </c>
      <c r="CX294" s="55">
        <v>0</v>
      </c>
      <c r="CY294" s="55">
        <v>0</v>
      </c>
      <c r="CZ294" s="55">
        <v>0</v>
      </c>
      <c r="DA294" s="55">
        <v>0</v>
      </c>
      <c r="DB294" s="55">
        <v>0</v>
      </c>
      <c r="DC294" s="55">
        <v>0</v>
      </c>
      <c r="DD294" s="55">
        <v>0</v>
      </c>
      <c r="DE294" s="55">
        <v>0</v>
      </c>
      <c r="DF294" s="55">
        <v>0</v>
      </c>
      <c r="DG294" s="55">
        <v>0</v>
      </c>
      <c r="DH294" s="55">
        <v>0</v>
      </c>
      <c r="DI294" s="55">
        <v>0</v>
      </c>
      <c r="DJ294" s="55">
        <v>0</v>
      </c>
      <c r="DK294" s="55">
        <v>0</v>
      </c>
      <c r="DL294" s="55">
        <v>0</v>
      </c>
      <c r="DM294" s="55">
        <v>0</v>
      </c>
      <c r="DN294" s="55">
        <v>0</v>
      </c>
      <c r="DO294" s="55">
        <v>0</v>
      </c>
      <c r="DP294" s="55">
        <v>0</v>
      </c>
      <c r="DQ294" s="55">
        <v>0</v>
      </c>
      <c r="DR294" s="55">
        <v>0</v>
      </c>
      <c r="DS294" s="55">
        <v>0</v>
      </c>
      <c r="DT294" s="55">
        <v>0</v>
      </c>
      <c r="DU294" s="55">
        <v>0</v>
      </c>
      <c r="DV294" s="55">
        <v>0</v>
      </c>
      <c r="DW294" s="55">
        <v>0</v>
      </c>
      <c r="DX294" s="55">
        <v>0</v>
      </c>
      <c r="DY294" s="55">
        <v>0</v>
      </c>
      <c r="DZ294" s="55">
        <v>0</v>
      </c>
      <c r="EA294" s="55">
        <v>0</v>
      </c>
      <c r="EB294" s="55">
        <v>0</v>
      </c>
      <c r="EC294" s="55">
        <v>0</v>
      </c>
      <c r="ED294" s="55">
        <v>0</v>
      </c>
      <c r="EE294" s="55">
        <v>0</v>
      </c>
      <c r="EF294" s="55">
        <v>0</v>
      </c>
      <c r="EG294" s="55">
        <v>0</v>
      </c>
      <c r="EH294" s="55">
        <v>0</v>
      </c>
      <c r="EI294" s="55">
        <v>0</v>
      </c>
      <c r="EJ294" s="55">
        <v>0</v>
      </c>
      <c r="EK294" s="55">
        <v>0</v>
      </c>
      <c r="EL294" s="55">
        <v>0</v>
      </c>
      <c r="EM294" s="55">
        <v>0</v>
      </c>
      <c r="EN294" s="55">
        <v>140.32620239257813</v>
      </c>
      <c r="EO294" s="55">
        <v>191.15013122558594</v>
      </c>
      <c r="EP294" s="55">
        <v>215.35154724121094</v>
      </c>
      <c r="EQ294" s="55">
        <v>229.34552001953125</v>
      </c>
      <c r="ER294" s="55">
        <v>233.48193359375</v>
      </c>
      <c r="ES294" s="55">
        <v>230.16799926757813</v>
      </c>
      <c r="ET294" s="55">
        <v>221.92172241210938</v>
      </c>
      <c r="EU294" s="55">
        <v>210.55422973632813</v>
      </c>
      <c r="EV294" s="55">
        <v>197.814453125</v>
      </c>
      <c r="EW294" s="55">
        <v>184.71340942382813</v>
      </c>
      <c r="EX294" s="55">
        <v>171.82891845703125</v>
      </c>
      <c r="EY294" s="55">
        <v>160.04713439941406</v>
      </c>
      <c r="EZ294" s="55">
        <v>149.2764892578125</v>
      </c>
      <c r="FA294" s="55">
        <v>139.35472106933594</v>
      </c>
      <c r="FB294" s="55">
        <v>130.19781494140625</v>
      </c>
      <c r="FC294" s="55">
        <v>121.74344635009766</v>
      </c>
      <c r="FD294" s="55">
        <v>113.93674468994141</v>
      </c>
      <c r="FE294" s="55">
        <v>106.72816467285156</v>
      </c>
      <c r="FF294" s="55">
        <v>100.07170104980469</v>
      </c>
      <c r="FG294" s="55">
        <v>93.925369262695313</v>
      </c>
      <c r="FH294" s="55">
        <v>88.257240295410156</v>
      </c>
      <c r="FI294" s="55">
        <v>83.05462646484375</v>
      </c>
      <c r="FJ294" s="55">
        <v>78.243980407714844</v>
      </c>
      <c r="FK294" s="55">
        <v>73.782997131347656</v>
      </c>
      <c r="FL294" s="55">
        <v>69.661788940429688</v>
      </c>
      <c r="FM294" s="55">
        <v>65.858612060546875</v>
      </c>
      <c r="FN294" s="55">
        <v>62.347602844238281</v>
      </c>
      <c r="FO294" s="55">
        <v>59.106655120849609</v>
      </c>
      <c r="FP294" s="55">
        <v>56.113960266113281</v>
      </c>
      <c r="FQ294" s="55">
        <v>53.349067687988281</v>
      </c>
      <c r="FR294" s="55">
        <v>50.793643951416016</v>
      </c>
      <c r="FS294" s="55">
        <v>48.431358337402344</v>
      </c>
      <c r="FT294" s="55">
        <v>46.246868133544922</v>
      </c>
      <c r="FU294" s="55">
        <v>44.22491455078125</v>
      </c>
      <c r="FV294" s="55">
        <v>42.342132568359375</v>
      </c>
      <c r="FW294" s="55">
        <v>40.126457214355469</v>
      </c>
      <c r="FX294" s="55">
        <v>37.598041534423828</v>
      </c>
      <c r="FY294" s="55">
        <v>35.034145355224609</v>
      </c>
      <c r="FZ294" s="55">
        <v>32.538299560546875</v>
      </c>
      <c r="GA294" s="55">
        <v>30.157709121704102</v>
      </c>
      <c r="GB294" s="55">
        <v>27.914815902709961</v>
      </c>
      <c r="GC294" s="55">
        <v>25.81730842590332</v>
      </c>
      <c r="GD294" s="55">
        <v>23.863067626953125</v>
      </c>
      <c r="GE294" s="55">
        <v>22.048015594482422</v>
      </c>
      <c r="GF294" s="55">
        <v>20.36651611328125</v>
      </c>
      <c r="GG294" s="55">
        <v>18.810667037963867</v>
      </c>
      <c r="GH294" s="55">
        <v>17.371921539306641</v>
      </c>
      <c r="GI294" s="55">
        <v>16.042428970336914</v>
      </c>
      <c r="GJ294" s="55">
        <v>14.81413459777832</v>
      </c>
      <c r="GK294" s="55">
        <v>13.67934513092041</v>
      </c>
      <c r="GL294" s="55">
        <v>12.63096809387207</v>
      </c>
      <c r="GM294" s="55">
        <v>11.662494659423828</v>
      </c>
      <c r="GN294" s="55">
        <v>10.76793384552002</v>
      </c>
      <c r="GO294" s="55">
        <v>9.9417171478271484</v>
      </c>
      <c r="GP294" s="55">
        <v>9.1787118911743164</v>
      </c>
      <c r="GQ294" s="55">
        <v>8.4741001129150391</v>
      </c>
      <c r="GR294" s="55">
        <v>7.8234748840332031</v>
      </c>
      <c r="GS294" s="55">
        <v>7.2227020263671875</v>
      </c>
      <c r="GT294" s="55">
        <v>6.6679906845092773</v>
      </c>
      <c r="GU294" s="55">
        <v>6.1557927131652832</v>
      </c>
    </row>
    <row r="295" spans="1:203" x14ac:dyDescent="0.45">
      <c r="A295" s="5" t="s">
        <v>3828</v>
      </c>
      <c r="B295" s="89">
        <v>113</v>
      </c>
      <c r="C295" s="89">
        <v>2</v>
      </c>
      <c r="D295" s="55">
        <v>0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v>0</v>
      </c>
      <c r="R295" s="55">
        <v>0</v>
      </c>
      <c r="S295" s="55">
        <v>0</v>
      </c>
      <c r="T295" s="55">
        <v>0</v>
      </c>
      <c r="U295" s="55">
        <v>0</v>
      </c>
      <c r="V295" s="55">
        <v>0</v>
      </c>
      <c r="W295" s="55">
        <v>0</v>
      </c>
      <c r="X295" s="55">
        <v>0</v>
      </c>
      <c r="Y295" s="55">
        <v>0</v>
      </c>
      <c r="Z295" s="55">
        <v>0</v>
      </c>
      <c r="AA295" s="55">
        <v>0</v>
      </c>
      <c r="AB295" s="55">
        <v>0</v>
      </c>
      <c r="AC295" s="55">
        <v>0</v>
      </c>
      <c r="AD295" s="55">
        <v>0</v>
      </c>
      <c r="AE295" s="55">
        <v>0</v>
      </c>
      <c r="AF295" s="55">
        <v>0</v>
      </c>
      <c r="AG295" s="55">
        <v>0</v>
      </c>
      <c r="AH295" s="55">
        <v>0</v>
      </c>
      <c r="AI295" s="55">
        <v>0</v>
      </c>
      <c r="AJ295" s="55">
        <v>0</v>
      </c>
      <c r="AK295" s="55">
        <v>0</v>
      </c>
      <c r="AL295" s="55">
        <v>0</v>
      </c>
      <c r="AM295" s="55">
        <v>0</v>
      </c>
      <c r="AN295" s="55">
        <v>0</v>
      </c>
      <c r="AO295" s="55">
        <v>0</v>
      </c>
      <c r="AP295" s="55">
        <v>0</v>
      </c>
      <c r="AQ295" s="55">
        <v>0</v>
      </c>
      <c r="AR295" s="55">
        <v>0</v>
      </c>
      <c r="AS295" s="55">
        <v>0</v>
      </c>
      <c r="AT295" s="55">
        <v>0</v>
      </c>
      <c r="AU295" s="55">
        <v>0</v>
      </c>
      <c r="AV295" s="55">
        <v>0</v>
      </c>
      <c r="AW295" s="55">
        <v>0</v>
      </c>
      <c r="AX295" s="55">
        <v>0</v>
      </c>
      <c r="AY295" s="55">
        <v>0</v>
      </c>
      <c r="AZ295" s="55">
        <v>0</v>
      </c>
      <c r="BA295" s="55">
        <v>0</v>
      </c>
      <c r="BB295" s="55">
        <v>0</v>
      </c>
      <c r="BC295" s="55">
        <v>0</v>
      </c>
      <c r="BD295" s="55">
        <v>0</v>
      </c>
      <c r="BE295" s="55">
        <v>0</v>
      </c>
      <c r="BF295" s="55">
        <v>0</v>
      </c>
      <c r="BG295" s="55">
        <v>0</v>
      </c>
      <c r="BH295" s="55">
        <v>0</v>
      </c>
      <c r="BI295" s="55">
        <v>0</v>
      </c>
      <c r="BJ295" s="55">
        <v>0</v>
      </c>
      <c r="BK295" s="55">
        <v>0</v>
      </c>
      <c r="BL295" s="55">
        <v>0</v>
      </c>
      <c r="BM295" s="55">
        <v>0</v>
      </c>
      <c r="BN295" s="55">
        <v>0</v>
      </c>
      <c r="BO295" s="55">
        <v>0</v>
      </c>
      <c r="BP295" s="55">
        <v>0</v>
      </c>
      <c r="BQ295" s="55">
        <v>0</v>
      </c>
      <c r="BR295" s="55">
        <v>0</v>
      </c>
      <c r="BS295" s="55">
        <v>0</v>
      </c>
      <c r="BT295" s="55">
        <v>0</v>
      </c>
      <c r="BU295" s="55">
        <v>0</v>
      </c>
      <c r="BV295" s="55">
        <v>0</v>
      </c>
      <c r="BW295" s="55">
        <v>0</v>
      </c>
      <c r="BX295" s="55">
        <v>0</v>
      </c>
      <c r="BY295" s="55">
        <v>0</v>
      </c>
      <c r="BZ295" s="55">
        <v>0</v>
      </c>
      <c r="CA295" s="55">
        <v>0</v>
      </c>
      <c r="CB295" s="55">
        <v>0</v>
      </c>
      <c r="CC295" s="55">
        <v>0</v>
      </c>
      <c r="CD295" s="55">
        <v>0</v>
      </c>
      <c r="CE295" s="55">
        <v>0</v>
      </c>
      <c r="CF295" s="55">
        <v>0</v>
      </c>
      <c r="CG295" s="55">
        <v>0</v>
      </c>
      <c r="CH295" s="55">
        <v>0</v>
      </c>
      <c r="CI295" s="55">
        <v>0</v>
      </c>
      <c r="CJ295" s="55">
        <v>0</v>
      </c>
      <c r="CK295" s="55">
        <v>0</v>
      </c>
      <c r="CL295" s="55">
        <v>0</v>
      </c>
      <c r="CM295" s="55">
        <v>0</v>
      </c>
      <c r="CN295" s="55">
        <v>0</v>
      </c>
      <c r="CO295" s="55">
        <v>0</v>
      </c>
      <c r="CP295" s="55">
        <v>0</v>
      </c>
      <c r="CQ295" s="55">
        <v>0</v>
      </c>
      <c r="CR295" s="55">
        <v>0</v>
      </c>
      <c r="CS295" s="55">
        <v>0</v>
      </c>
      <c r="CT295" s="55">
        <v>0</v>
      </c>
      <c r="CU295" s="55">
        <v>0</v>
      </c>
      <c r="CV295" s="55">
        <v>0</v>
      </c>
      <c r="CW295" s="55">
        <v>0</v>
      </c>
      <c r="CX295" s="55">
        <v>0</v>
      </c>
      <c r="CY295" s="55">
        <v>0</v>
      </c>
      <c r="CZ295" s="55">
        <v>0</v>
      </c>
      <c r="DA295" s="55">
        <v>0</v>
      </c>
      <c r="DB295" s="55">
        <v>0</v>
      </c>
      <c r="DC295" s="55">
        <v>0</v>
      </c>
      <c r="DD295" s="55">
        <v>0</v>
      </c>
      <c r="DE295" s="55">
        <v>0</v>
      </c>
      <c r="DF295" s="55">
        <v>0</v>
      </c>
      <c r="DG295" s="55">
        <v>0</v>
      </c>
      <c r="DH295" s="55">
        <v>0</v>
      </c>
      <c r="DI295" s="55">
        <v>0</v>
      </c>
      <c r="DJ295" s="55">
        <v>0</v>
      </c>
      <c r="DK295" s="55">
        <v>0</v>
      </c>
      <c r="DL295" s="55">
        <v>0</v>
      </c>
      <c r="DM295" s="55">
        <v>0</v>
      </c>
      <c r="DN295" s="55">
        <v>0</v>
      </c>
      <c r="DO295" s="55">
        <v>0</v>
      </c>
      <c r="DP295" s="55">
        <v>0</v>
      </c>
      <c r="DQ295" s="55">
        <v>0</v>
      </c>
      <c r="DR295" s="55">
        <v>0</v>
      </c>
      <c r="DS295" s="55">
        <v>0</v>
      </c>
      <c r="DT295" s="55">
        <v>0</v>
      </c>
      <c r="DU295" s="55">
        <v>0</v>
      </c>
      <c r="DV295" s="55">
        <v>0</v>
      </c>
      <c r="DW295" s="55">
        <v>0</v>
      </c>
      <c r="DX295" s="55">
        <v>0</v>
      </c>
      <c r="DY295" s="55">
        <v>0</v>
      </c>
      <c r="DZ295" s="55">
        <v>0</v>
      </c>
      <c r="EA295" s="55">
        <v>0</v>
      </c>
      <c r="EB295" s="55">
        <v>0</v>
      </c>
      <c r="EC295" s="55">
        <v>0</v>
      </c>
      <c r="ED295" s="55">
        <v>0</v>
      </c>
      <c r="EE295" s="55">
        <v>0</v>
      </c>
      <c r="EF295" s="55">
        <v>0</v>
      </c>
      <c r="EG295" s="55">
        <v>0</v>
      </c>
      <c r="EH295" s="55">
        <v>0</v>
      </c>
      <c r="EI295" s="55">
        <v>0</v>
      </c>
      <c r="EJ295" s="55">
        <v>0</v>
      </c>
      <c r="EK295" s="55">
        <v>0</v>
      </c>
      <c r="EL295" s="55">
        <v>0</v>
      </c>
      <c r="EM295" s="55">
        <v>0</v>
      </c>
      <c r="EN295" s="55">
        <v>265.84786987304688</v>
      </c>
      <c r="EO295" s="55">
        <v>464.98184204101563</v>
      </c>
      <c r="EP295" s="55">
        <v>529.27978515625</v>
      </c>
      <c r="EQ295" s="55">
        <v>520.82696533203125</v>
      </c>
      <c r="ER295" s="55">
        <v>477.92074584960938</v>
      </c>
      <c r="ES295" s="55">
        <v>422.3985595703125</v>
      </c>
      <c r="ET295" s="55">
        <v>364.96231079101563</v>
      </c>
      <c r="EU295" s="55">
        <v>311.07162475585938</v>
      </c>
      <c r="EV295" s="55">
        <v>264.00320434570313</v>
      </c>
      <c r="EW295" s="55">
        <v>224.43946838378906</v>
      </c>
      <c r="EX295" s="55">
        <v>191.25132751464844</v>
      </c>
      <c r="EY295" s="55">
        <v>163.47160339355469</v>
      </c>
      <c r="EZ295" s="55">
        <v>140.249267578125</v>
      </c>
      <c r="FA295" s="55">
        <v>120.84883117675781</v>
      </c>
      <c r="FB295" s="55">
        <v>104.64039611816406</v>
      </c>
      <c r="FC295" s="55">
        <v>90.932258605957031</v>
      </c>
      <c r="FD295" s="55">
        <v>77.808906555175781</v>
      </c>
      <c r="FE295" s="55">
        <v>65.840087890625</v>
      </c>
      <c r="FF295" s="55">
        <v>55.365577697753906</v>
      </c>
      <c r="FG295" s="55">
        <v>46.390098571777344</v>
      </c>
      <c r="FH295" s="55">
        <v>38.803642272949219</v>
      </c>
      <c r="FI295" s="55">
        <v>32.424552917480469</v>
      </c>
      <c r="FJ295" s="55">
        <v>27.071130752563477</v>
      </c>
      <c r="FK295" s="55">
        <v>22.589881896972656</v>
      </c>
      <c r="FL295" s="55">
        <v>18.850440979003906</v>
      </c>
      <c r="FM295" s="55">
        <v>15.730365753173828</v>
      </c>
      <c r="FN295" s="55">
        <v>13.126418113708496</v>
      </c>
      <c r="FO295" s="55">
        <v>10.954229354858398</v>
      </c>
      <c r="FP295" s="55">
        <v>9.1416635513305664</v>
      </c>
      <c r="FQ295" s="55">
        <v>7.6284098625183105</v>
      </c>
      <c r="FR295" s="55">
        <v>6.3648891448974609</v>
      </c>
      <c r="FS295" s="55">
        <v>5.309908390045166</v>
      </c>
      <c r="FT295" s="55">
        <v>4.4292869567871094</v>
      </c>
      <c r="FU295" s="55">
        <v>3.6943800449371338</v>
      </c>
      <c r="FV295" s="55">
        <v>3.0812218189239502</v>
      </c>
      <c r="FW295" s="55">
        <v>2.5696747303009033</v>
      </c>
      <c r="FX295" s="55">
        <v>2.1429359912872314</v>
      </c>
      <c r="FY295" s="55">
        <v>1.7869894504547119</v>
      </c>
      <c r="FZ295" s="55">
        <v>1.4901032447814941</v>
      </c>
      <c r="GA295" s="55">
        <v>1.2424846887588501</v>
      </c>
      <c r="GB295" s="55">
        <v>1.0363658666610718</v>
      </c>
      <c r="GC295" s="55">
        <v>0.86457723379135132</v>
      </c>
      <c r="GD295" s="55">
        <v>0.72114986181259155</v>
      </c>
      <c r="GE295" s="55">
        <v>0.60144585371017456</v>
      </c>
      <c r="GF295" s="55">
        <v>0.50172656774520874</v>
      </c>
      <c r="GG295" s="55">
        <v>0.41860964894294739</v>
      </c>
      <c r="GH295" s="55">
        <v>0.3492773175239563</v>
      </c>
      <c r="GI295" s="55">
        <v>0.2914600670337677</v>
      </c>
      <c r="GJ295" s="55">
        <v>0.24322563409805298</v>
      </c>
      <c r="GK295" s="55">
        <v>0.20296154916286469</v>
      </c>
      <c r="GL295" s="55">
        <v>0.16934314370155334</v>
      </c>
      <c r="GM295" s="55">
        <v>0.14127461612224579</v>
      </c>
      <c r="GN295" s="55">
        <v>0.11784540116786957</v>
      </c>
      <c r="GO295" s="55">
        <v>9.8292984068393707E-2</v>
      </c>
      <c r="GP295" s="55">
        <v>8.1979826092720032E-2</v>
      </c>
      <c r="GQ295" s="55">
        <v>6.83697909116745E-2</v>
      </c>
      <c r="GR295" s="55">
        <v>5.7016681879758835E-2</v>
      </c>
      <c r="GS295" s="55">
        <v>4.7546498477458954E-2</v>
      </c>
      <c r="GT295" s="55">
        <v>3.9647635072469711E-2</v>
      </c>
      <c r="GU295" s="55">
        <v>3.3059477806091309E-2</v>
      </c>
    </row>
    <row r="296" spans="1:203" x14ac:dyDescent="0.45">
      <c r="A296" s="5" t="s">
        <v>3828</v>
      </c>
      <c r="B296" s="89">
        <v>114</v>
      </c>
      <c r="C296" s="89">
        <v>7</v>
      </c>
      <c r="D296" s="55">
        <v>0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v>0</v>
      </c>
      <c r="R296" s="55">
        <v>0</v>
      </c>
      <c r="S296" s="55">
        <v>0</v>
      </c>
      <c r="T296" s="55">
        <v>0</v>
      </c>
      <c r="U296" s="55">
        <v>0</v>
      </c>
      <c r="V296" s="55">
        <v>0</v>
      </c>
      <c r="W296" s="55">
        <v>0</v>
      </c>
      <c r="X296" s="55">
        <v>0</v>
      </c>
      <c r="Y296" s="55">
        <v>0</v>
      </c>
      <c r="Z296" s="55">
        <v>0</v>
      </c>
      <c r="AA296" s="55">
        <v>0</v>
      </c>
      <c r="AB296" s="55">
        <v>0</v>
      </c>
      <c r="AC296" s="55">
        <v>0</v>
      </c>
      <c r="AD296" s="55">
        <v>0</v>
      </c>
      <c r="AE296" s="55">
        <v>0</v>
      </c>
      <c r="AF296" s="55">
        <v>0</v>
      </c>
      <c r="AG296" s="55">
        <v>0</v>
      </c>
      <c r="AH296" s="55">
        <v>0</v>
      </c>
      <c r="AI296" s="55">
        <v>0</v>
      </c>
      <c r="AJ296" s="55">
        <v>0</v>
      </c>
      <c r="AK296" s="55">
        <v>0</v>
      </c>
      <c r="AL296" s="55">
        <v>0</v>
      </c>
      <c r="AM296" s="55">
        <v>0</v>
      </c>
      <c r="AN296" s="55">
        <v>0</v>
      </c>
      <c r="AO296" s="55">
        <v>0</v>
      </c>
      <c r="AP296" s="55">
        <v>0</v>
      </c>
      <c r="AQ296" s="55">
        <v>0</v>
      </c>
      <c r="AR296" s="55">
        <v>0</v>
      </c>
      <c r="AS296" s="55">
        <v>0</v>
      </c>
      <c r="AT296" s="55">
        <v>0</v>
      </c>
      <c r="AU296" s="55">
        <v>0</v>
      </c>
      <c r="AV296" s="55">
        <v>0</v>
      </c>
      <c r="AW296" s="55">
        <v>0</v>
      </c>
      <c r="AX296" s="55">
        <v>0</v>
      </c>
      <c r="AY296" s="55">
        <v>0</v>
      </c>
      <c r="AZ296" s="55">
        <v>0</v>
      </c>
      <c r="BA296" s="55">
        <v>0</v>
      </c>
      <c r="BB296" s="55">
        <v>0</v>
      </c>
      <c r="BC296" s="55">
        <v>0</v>
      </c>
      <c r="BD296" s="55">
        <v>0</v>
      </c>
      <c r="BE296" s="55">
        <v>0</v>
      </c>
      <c r="BF296" s="55">
        <v>0</v>
      </c>
      <c r="BG296" s="55">
        <v>0</v>
      </c>
      <c r="BH296" s="55">
        <v>0</v>
      </c>
      <c r="BI296" s="55">
        <v>0</v>
      </c>
      <c r="BJ296" s="55">
        <v>0</v>
      </c>
      <c r="BK296" s="55">
        <v>0</v>
      </c>
      <c r="BL296" s="55">
        <v>0</v>
      </c>
      <c r="BM296" s="55">
        <v>0</v>
      </c>
      <c r="BN296" s="55">
        <v>0</v>
      </c>
      <c r="BO296" s="55">
        <v>0</v>
      </c>
      <c r="BP296" s="55">
        <v>0</v>
      </c>
      <c r="BQ296" s="55">
        <v>0</v>
      </c>
      <c r="BR296" s="55">
        <v>0</v>
      </c>
      <c r="BS296" s="55">
        <v>0</v>
      </c>
      <c r="BT296" s="55">
        <v>0</v>
      </c>
      <c r="BU296" s="55">
        <v>0</v>
      </c>
      <c r="BV296" s="55">
        <v>0</v>
      </c>
      <c r="BW296" s="55">
        <v>0</v>
      </c>
      <c r="BX296" s="55">
        <v>0</v>
      </c>
      <c r="BY296" s="55">
        <v>0</v>
      </c>
      <c r="BZ296" s="55">
        <v>0</v>
      </c>
      <c r="CA296" s="55">
        <v>0</v>
      </c>
      <c r="CB296" s="55">
        <v>0</v>
      </c>
      <c r="CC296" s="55">
        <v>0</v>
      </c>
      <c r="CD296" s="55">
        <v>0</v>
      </c>
      <c r="CE296" s="55">
        <v>0</v>
      </c>
      <c r="CF296" s="55">
        <v>0</v>
      </c>
      <c r="CG296" s="55">
        <v>0</v>
      </c>
      <c r="CH296" s="55">
        <v>0</v>
      </c>
      <c r="CI296" s="55">
        <v>0</v>
      </c>
      <c r="CJ296" s="55">
        <v>0</v>
      </c>
      <c r="CK296" s="55">
        <v>0</v>
      </c>
      <c r="CL296" s="55">
        <v>0</v>
      </c>
      <c r="CM296" s="55">
        <v>0</v>
      </c>
      <c r="CN296" s="55">
        <v>0</v>
      </c>
      <c r="CO296" s="55">
        <v>0</v>
      </c>
      <c r="CP296" s="55">
        <v>0</v>
      </c>
      <c r="CQ296" s="55">
        <v>0</v>
      </c>
      <c r="CR296" s="55">
        <v>0</v>
      </c>
      <c r="CS296" s="55">
        <v>0</v>
      </c>
      <c r="CT296" s="55">
        <v>0</v>
      </c>
      <c r="CU296" s="55">
        <v>0</v>
      </c>
      <c r="CV296" s="55">
        <v>0</v>
      </c>
      <c r="CW296" s="55">
        <v>0</v>
      </c>
      <c r="CX296" s="55">
        <v>0</v>
      </c>
      <c r="CY296" s="55">
        <v>0</v>
      </c>
      <c r="CZ296" s="55">
        <v>0</v>
      </c>
      <c r="DA296" s="55">
        <v>0</v>
      </c>
      <c r="DB296" s="55">
        <v>0</v>
      </c>
      <c r="DC296" s="55">
        <v>0</v>
      </c>
      <c r="DD296" s="55">
        <v>0</v>
      </c>
      <c r="DE296" s="55">
        <v>0</v>
      </c>
      <c r="DF296" s="55">
        <v>0</v>
      </c>
      <c r="DG296" s="55">
        <v>0</v>
      </c>
      <c r="DH296" s="55">
        <v>0</v>
      </c>
      <c r="DI296" s="55">
        <v>0</v>
      </c>
      <c r="DJ296" s="55">
        <v>0</v>
      </c>
      <c r="DK296" s="55">
        <v>0</v>
      </c>
      <c r="DL296" s="55">
        <v>0</v>
      </c>
      <c r="DM296" s="55">
        <v>0</v>
      </c>
      <c r="DN296" s="55">
        <v>0</v>
      </c>
      <c r="DO296" s="55">
        <v>0</v>
      </c>
      <c r="DP296" s="55">
        <v>0</v>
      </c>
      <c r="DQ296" s="55">
        <v>0</v>
      </c>
      <c r="DR296" s="55">
        <v>0</v>
      </c>
      <c r="DS296" s="55">
        <v>0</v>
      </c>
      <c r="DT296" s="55">
        <v>0</v>
      </c>
      <c r="DU296" s="55">
        <v>0</v>
      </c>
      <c r="DV296" s="55">
        <v>0</v>
      </c>
      <c r="DW296" s="55">
        <v>0</v>
      </c>
      <c r="DX296" s="55">
        <v>0</v>
      </c>
      <c r="DY296" s="55">
        <v>0</v>
      </c>
      <c r="DZ296" s="55">
        <v>0</v>
      </c>
      <c r="EA296" s="55">
        <v>0</v>
      </c>
      <c r="EB296" s="55">
        <v>0</v>
      </c>
      <c r="EC296" s="55">
        <v>0</v>
      </c>
      <c r="ED296" s="55">
        <v>0</v>
      </c>
      <c r="EE296" s="55">
        <v>0</v>
      </c>
      <c r="EF296" s="55">
        <v>0</v>
      </c>
      <c r="EG296" s="55">
        <v>0</v>
      </c>
      <c r="EH296" s="55">
        <v>0</v>
      </c>
      <c r="EI296" s="55">
        <v>0</v>
      </c>
      <c r="EJ296" s="55">
        <v>0</v>
      </c>
      <c r="EK296" s="55">
        <v>0</v>
      </c>
      <c r="EL296" s="55">
        <v>0</v>
      </c>
      <c r="EM296" s="55">
        <v>0</v>
      </c>
      <c r="EN296" s="55">
        <v>269.95126342773438</v>
      </c>
      <c r="EO296" s="55">
        <v>384.0806884765625</v>
      </c>
      <c r="EP296" s="55">
        <v>369.44973754882813</v>
      </c>
      <c r="EQ296" s="55">
        <v>329.69219970703125</v>
      </c>
      <c r="ER296" s="55">
        <v>294.76422119140625</v>
      </c>
      <c r="ES296" s="55">
        <v>260.67056274414063</v>
      </c>
      <c r="ET296" s="55">
        <v>226.01324462890625</v>
      </c>
      <c r="EU296" s="55">
        <v>193.21852111816406</v>
      </c>
      <c r="EV296" s="55">
        <v>165.16200256347656</v>
      </c>
      <c r="EW296" s="55">
        <v>141.6361083984375</v>
      </c>
      <c r="EX296" s="55">
        <v>121.85828399658203</v>
      </c>
      <c r="EY296" s="55">
        <v>105.22099304199219</v>
      </c>
      <c r="EZ296" s="55">
        <v>91.226097106933594</v>
      </c>
      <c r="FA296" s="55">
        <v>79.455123901367188</v>
      </c>
      <c r="FB296" s="55">
        <v>69.556610107421875</v>
      </c>
      <c r="FC296" s="55">
        <v>61.233100891113281</v>
      </c>
      <c r="FD296" s="55">
        <v>54.234634399414063</v>
      </c>
      <c r="FE296" s="55">
        <v>48.349853515625</v>
      </c>
      <c r="FF296" s="55">
        <v>43.401447296142578</v>
      </c>
      <c r="FG296" s="55">
        <v>39.239326477050781</v>
      </c>
      <c r="FH296" s="55">
        <v>35.752273559570313</v>
      </c>
      <c r="FI296" s="55">
        <v>32.835391998291016</v>
      </c>
      <c r="FJ296" s="55">
        <v>30.387365341186523</v>
      </c>
      <c r="FK296" s="55">
        <v>27.851669311523438</v>
      </c>
      <c r="FL296" s="55">
        <v>24.304636001586914</v>
      </c>
      <c r="FM296" s="55">
        <v>20.811092376708984</v>
      </c>
      <c r="FN296" s="55">
        <v>17.661466598510742</v>
      </c>
      <c r="FO296" s="55">
        <v>14.921906471252441</v>
      </c>
      <c r="FP296" s="55">
        <v>12.577914237976074</v>
      </c>
      <c r="FQ296" s="55">
        <v>10.588448524475098</v>
      </c>
      <c r="FR296" s="55">
        <v>8.9069414138793945</v>
      </c>
      <c r="FS296" s="55">
        <v>7.4889860153198242</v>
      </c>
      <c r="FT296" s="55">
        <v>6.2948946952819824</v>
      </c>
      <c r="FU296" s="55">
        <v>5.2901144027709961</v>
      </c>
      <c r="FV296" s="55">
        <v>4.445101261138916</v>
      </c>
      <c r="FW296" s="55">
        <v>3.7346317768096924</v>
      </c>
      <c r="FX296" s="55">
        <v>3.1374452114105225</v>
      </c>
      <c r="FY296" s="55">
        <v>2.6355452537536621</v>
      </c>
      <c r="FZ296" s="55">
        <v>2.2137832641601563</v>
      </c>
      <c r="GA296" s="55">
        <v>1.85938560962677</v>
      </c>
      <c r="GB296" s="55">
        <v>1.562048077583313</v>
      </c>
      <c r="GC296" s="55">
        <v>1.3126044273376465</v>
      </c>
      <c r="GD296" s="55">
        <v>1.1028883457183838</v>
      </c>
      <c r="GE296" s="55">
        <v>0.92662984132766724</v>
      </c>
      <c r="GF296" s="55">
        <v>0.77870035171508789</v>
      </c>
      <c r="GG296" s="55">
        <v>0.65449237823486328</v>
      </c>
      <c r="GH296" s="55">
        <v>0.550132155418396</v>
      </c>
      <c r="GI296" s="55">
        <v>0.46247106790542603</v>
      </c>
      <c r="GJ296" s="55">
        <v>0.38880050182342529</v>
      </c>
      <c r="GK296" s="55">
        <v>0.32685136795043945</v>
      </c>
      <c r="GL296" s="55">
        <v>0.27474546432495117</v>
      </c>
      <c r="GM296" s="55">
        <v>0.23091895878314972</v>
      </c>
      <c r="GN296" s="55">
        <v>0.19406084716320038</v>
      </c>
      <c r="GO296" s="55">
        <v>0.16306844353675842</v>
      </c>
      <c r="GP296" s="55">
        <v>0.13701310753822327</v>
      </c>
      <c r="GQ296" s="55">
        <v>0.11511155962944031</v>
      </c>
      <c r="GR296" s="55">
        <v>9.6703179180622101E-2</v>
      </c>
      <c r="GS296" s="55">
        <v>8.1233322620391846E-2</v>
      </c>
      <c r="GT296" s="55">
        <v>6.8233437836170197E-2</v>
      </c>
      <c r="GU296" s="55">
        <v>5.7310398668050766E-2</v>
      </c>
    </row>
    <row r="297" spans="1:203" x14ac:dyDescent="0.45">
      <c r="A297" s="5" t="s">
        <v>3828</v>
      </c>
      <c r="B297" s="89">
        <v>115</v>
      </c>
      <c r="C297" s="89">
        <v>4</v>
      </c>
      <c r="D297" s="55">
        <v>0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v>0</v>
      </c>
      <c r="R297" s="55">
        <v>0</v>
      </c>
      <c r="S297" s="55">
        <v>0</v>
      </c>
      <c r="T297" s="55">
        <v>0</v>
      </c>
      <c r="U297" s="55">
        <v>0</v>
      </c>
      <c r="V297" s="55">
        <v>0</v>
      </c>
      <c r="W297" s="55">
        <v>0</v>
      </c>
      <c r="X297" s="55">
        <v>0</v>
      </c>
      <c r="Y297" s="55">
        <v>0</v>
      </c>
      <c r="Z297" s="55">
        <v>0</v>
      </c>
      <c r="AA297" s="55">
        <v>0</v>
      </c>
      <c r="AB297" s="55">
        <v>0</v>
      </c>
      <c r="AC297" s="55">
        <v>0</v>
      </c>
      <c r="AD297" s="55">
        <v>0</v>
      </c>
      <c r="AE297" s="55">
        <v>0</v>
      </c>
      <c r="AF297" s="55">
        <v>0</v>
      </c>
      <c r="AG297" s="55">
        <v>0</v>
      </c>
      <c r="AH297" s="55">
        <v>0</v>
      </c>
      <c r="AI297" s="55">
        <v>0</v>
      </c>
      <c r="AJ297" s="55">
        <v>0</v>
      </c>
      <c r="AK297" s="55">
        <v>0</v>
      </c>
      <c r="AL297" s="55">
        <v>0</v>
      </c>
      <c r="AM297" s="55">
        <v>0</v>
      </c>
      <c r="AN297" s="55">
        <v>0</v>
      </c>
      <c r="AO297" s="55">
        <v>0</v>
      </c>
      <c r="AP297" s="55">
        <v>0</v>
      </c>
      <c r="AQ297" s="55">
        <v>0</v>
      </c>
      <c r="AR297" s="55">
        <v>0</v>
      </c>
      <c r="AS297" s="55">
        <v>0</v>
      </c>
      <c r="AT297" s="55">
        <v>0</v>
      </c>
      <c r="AU297" s="55">
        <v>0</v>
      </c>
      <c r="AV297" s="55">
        <v>0</v>
      </c>
      <c r="AW297" s="55">
        <v>0</v>
      </c>
      <c r="AX297" s="55">
        <v>0</v>
      </c>
      <c r="AY297" s="55">
        <v>0</v>
      </c>
      <c r="AZ297" s="55">
        <v>0</v>
      </c>
      <c r="BA297" s="55">
        <v>0</v>
      </c>
      <c r="BB297" s="55">
        <v>0</v>
      </c>
      <c r="BC297" s="55">
        <v>0</v>
      </c>
      <c r="BD297" s="55">
        <v>0</v>
      </c>
      <c r="BE297" s="55">
        <v>0</v>
      </c>
      <c r="BF297" s="55">
        <v>0</v>
      </c>
      <c r="BG297" s="55">
        <v>0</v>
      </c>
      <c r="BH297" s="55">
        <v>0</v>
      </c>
      <c r="BI297" s="55">
        <v>0</v>
      </c>
      <c r="BJ297" s="55">
        <v>0</v>
      </c>
      <c r="BK297" s="55">
        <v>0</v>
      </c>
      <c r="BL297" s="55">
        <v>0</v>
      </c>
      <c r="BM297" s="55">
        <v>0</v>
      </c>
      <c r="BN297" s="55">
        <v>0</v>
      </c>
      <c r="BO297" s="55">
        <v>0</v>
      </c>
      <c r="BP297" s="55">
        <v>0</v>
      </c>
      <c r="BQ297" s="55">
        <v>0</v>
      </c>
      <c r="BR297" s="55">
        <v>0</v>
      </c>
      <c r="BS297" s="55">
        <v>0</v>
      </c>
      <c r="BT297" s="55">
        <v>0</v>
      </c>
      <c r="BU297" s="55">
        <v>0</v>
      </c>
      <c r="BV297" s="55">
        <v>0</v>
      </c>
      <c r="BW297" s="55">
        <v>0</v>
      </c>
      <c r="BX297" s="55">
        <v>0</v>
      </c>
      <c r="BY297" s="55">
        <v>0</v>
      </c>
      <c r="BZ297" s="55">
        <v>0</v>
      </c>
      <c r="CA297" s="55">
        <v>0</v>
      </c>
      <c r="CB297" s="55">
        <v>0</v>
      </c>
      <c r="CC297" s="55">
        <v>0</v>
      </c>
      <c r="CD297" s="55">
        <v>0</v>
      </c>
      <c r="CE297" s="55">
        <v>0</v>
      </c>
      <c r="CF297" s="55">
        <v>0</v>
      </c>
      <c r="CG297" s="55">
        <v>0</v>
      </c>
      <c r="CH297" s="55">
        <v>0</v>
      </c>
      <c r="CI297" s="55">
        <v>0</v>
      </c>
      <c r="CJ297" s="55">
        <v>0</v>
      </c>
      <c r="CK297" s="55">
        <v>0</v>
      </c>
      <c r="CL297" s="55">
        <v>0</v>
      </c>
      <c r="CM297" s="55">
        <v>0</v>
      </c>
      <c r="CN297" s="55">
        <v>0</v>
      </c>
      <c r="CO297" s="55">
        <v>0</v>
      </c>
      <c r="CP297" s="55">
        <v>0</v>
      </c>
      <c r="CQ297" s="55">
        <v>0</v>
      </c>
      <c r="CR297" s="55">
        <v>0</v>
      </c>
      <c r="CS297" s="55">
        <v>0</v>
      </c>
      <c r="CT297" s="55">
        <v>0</v>
      </c>
      <c r="CU297" s="55">
        <v>0</v>
      </c>
      <c r="CV297" s="55">
        <v>0</v>
      </c>
      <c r="CW297" s="55">
        <v>0</v>
      </c>
      <c r="CX297" s="55">
        <v>0</v>
      </c>
      <c r="CY297" s="55">
        <v>0</v>
      </c>
      <c r="CZ297" s="55">
        <v>0</v>
      </c>
      <c r="DA297" s="55">
        <v>0</v>
      </c>
      <c r="DB297" s="55">
        <v>0</v>
      </c>
      <c r="DC297" s="55">
        <v>0</v>
      </c>
      <c r="DD297" s="55">
        <v>0</v>
      </c>
      <c r="DE297" s="55">
        <v>0</v>
      </c>
      <c r="DF297" s="55">
        <v>0</v>
      </c>
      <c r="DG297" s="55">
        <v>0</v>
      </c>
      <c r="DH297" s="55">
        <v>0</v>
      </c>
      <c r="DI297" s="55">
        <v>0</v>
      </c>
      <c r="DJ297" s="55">
        <v>0</v>
      </c>
      <c r="DK297" s="55">
        <v>0</v>
      </c>
      <c r="DL297" s="55">
        <v>0</v>
      </c>
      <c r="DM297" s="55">
        <v>0</v>
      </c>
      <c r="DN297" s="55">
        <v>0</v>
      </c>
      <c r="DO297" s="55">
        <v>0</v>
      </c>
      <c r="DP297" s="55">
        <v>0</v>
      </c>
      <c r="DQ297" s="55">
        <v>0</v>
      </c>
      <c r="DR297" s="55">
        <v>0</v>
      </c>
      <c r="DS297" s="55">
        <v>0</v>
      </c>
      <c r="DT297" s="55">
        <v>0</v>
      </c>
      <c r="DU297" s="55">
        <v>0</v>
      </c>
      <c r="DV297" s="55">
        <v>0</v>
      </c>
      <c r="DW297" s="55">
        <v>0</v>
      </c>
      <c r="DX297" s="55">
        <v>0</v>
      </c>
      <c r="DY297" s="55">
        <v>0</v>
      </c>
      <c r="DZ297" s="55">
        <v>0</v>
      </c>
      <c r="EA297" s="55">
        <v>0</v>
      </c>
      <c r="EB297" s="55">
        <v>0</v>
      </c>
      <c r="EC297" s="55">
        <v>0</v>
      </c>
      <c r="ED297" s="55">
        <v>0</v>
      </c>
      <c r="EE297" s="55">
        <v>0</v>
      </c>
      <c r="EF297" s="55">
        <v>0</v>
      </c>
      <c r="EG297" s="55">
        <v>0</v>
      </c>
      <c r="EH297" s="55">
        <v>0</v>
      </c>
      <c r="EI297" s="55">
        <v>0</v>
      </c>
      <c r="EJ297" s="55">
        <v>0</v>
      </c>
      <c r="EK297" s="55">
        <v>0</v>
      </c>
      <c r="EL297" s="55">
        <v>0</v>
      </c>
      <c r="EM297" s="55">
        <v>0</v>
      </c>
      <c r="EN297" s="55">
        <v>169.90415954589844</v>
      </c>
      <c r="EO297" s="55">
        <v>269.24453735351563</v>
      </c>
      <c r="EP297" s="55">
        <v>278.93521118164063</v>
      </c>
      <c r="EQ297" s="55">
        <v>255.95155334472656</v>
      </c>
      <c r="ER297" s="55">
        <v>222.76741027832031</v>
      </c>
      <c r="ES297" s="55">
        <v>189.65072631835938</v>
      </c>
      <c r="ET297" s="55">
        <v>159.90728759765625</v>
      </c>
      <c r="EU297" s="55">
        <v>135.24147033691406</v>
      </c>
      <c r="EV297" s="55">
        <v>114.75505828857422</v>
      </c>
      <c r="EW297" s="55">
        <v>97.693878173828125</v>
      </c>
      <c r="EX297" s="55">
        <v>83.47930908203125</v>
      </c>
      <c r="EY297" s="55">
        <v>71.636131286621094</v>
      </c>
      <c r="EZ297" s="55">
        <v>61.769893646240234</v>
      </c>
      <c r="FA297" s="55">
        <v>53.551055908203125</v>
      </c>
      <c r="FB297" s="55">
        <v>46.70416259765625</v>
      </c>
      <c r="FC297" s="55">
        <v>40.999599456787109</v>
      </c>
      <c r="FD297" s="55">
        <v>36.243637084960938</v>
      </c>
      <c r="FE297" s="55">
        <v>32.269863128662109</v>
      </c>
      <c r="FF297" s="55">
        <v>28.488302230834961</v>
      </c>
      <c r="FG297" s="55">
        <v>24.247993469238281</v>
      </c>
      <c r="FH297" s="55">
        <v>20.379125595092773</v>
      </c>
      <c r="FI297" s="55">
        <v>17.041168212890625</v>
      </c>
      <c r="FJ297" s="55">
        <v>14.215455055236816</v>
      </c>
      <c r="FK297" s="55">
        <v>11.84418773651123</v>
      </c>
      <c r="FL297" s="55">
        <v>9.8643007278442383</v>
      </c>
      <c r="FM297" s="55">
        <v>8.2138853073120117</v>
      </c>
      <c r="FN297" s="55">
        <v>6.8388676643371582</v>
      </c>
      <c r="FO297" s="55">
        <v>5.6941061019897461</v>
      </c>
      <c r="FP297" s="55">
        <v>4.7409801483154297</v>
      </c>
      <c r="FQ297" s="55">
        <v>3.9472076892852783</v>
      </c>
      <c r="FR297" s="55">
        <v>3.2860934734344482</v>
      </c>
      <c r="FS297" s="55">
        <v>2.7354872226715088</v>
      </c>
      <c r="FT297" s="55">
        <v>2.2769415378570557</v>
      </c>
      <c r="FU297" s="55">
        <v>1.8951042890548706</v>
      </c>
      <c r="FV297" s="55">
        <v>1.5772014856338501</v>
      </c>
      <c r="FW297" s="55">
        <v>1.3125277757644653</v>
      </c>
      <c r="FX297" s="55">
        <v>1.0922034978866577</v>
      </c>
      <c r="FY297" s="55">
        <v>0.90880697965621948</v>
      </c>
      <c r="FZ297" s="55">
        <v>0.7561606764793396</v>
      </c>
      <c r="GA297" s="55">
        <v>0.62902754545211792</v>
      </c>
      <c r="GB297" s="55">
        <v>0.52345955371856689</v>
      </c>
      <c r="GC297" s="55">
        <v>0.43565735220909119</v>
      </c>
      <c r="GD297" s="55">
        <v>0.36254677176475525</v>
      </c>
      <c r="GE297" s="55">
        <v>0.30168870091438293</v>
      </c>
      <c r="GF297" s="55">
        <v>0.25108978152275085</v>
      </c>
      <c r="GG297" s="55">
        <v>0.20900319516658783</v>
      </c>
      <c r="GH297" s="55">
        <v>0.17398148775100708</v>
      </c>
      <c r="GI297" s="55">
        <v>0.14484316110610962</v>
      </c>
      <c r="GJ297" s="55">
        <v>0.12059079855680466</v>
      </c>
      <c r="GK297" s="55">
        <v>0.10039766132831573</v>
      </c>
      <c r="GL297" s="55">
        <v>8.3580411970615387E-2</v>
      </c>
      <c r="GM297" s="55">
        <v>6.9575145840644836E-2</v>
      </c>
      <c r="GN297" s="55">
        <v>5.7911835610866547E-2</v>
      </c>
      <c r="GO297" s="55">
        <v>4.8199843615293503E-2</v>
      </c>
      <c r="GP297" s="55">
        <v>4.0114022791385651E-2</v>
      </c>
      <c r="GQ297" s="55">
        <v>3.3382419496774673E-2</v>
      </c>
      <c r="GR297" s="55">
        <v>2.7778508141636848E-2</v>
      </c>
      <c r="GS297" s="55">
        <v>2.311401441693306E-2</v>
      </c>
      <c r="GT297" s="55">
        <v>1.9229941070079803E-2</v>
      </c>
      <c r="GU297" s="55">
        <v>1.5999991446733475E-2</v>
      </c>
    </row>
    <row r="298" spans="1:203" x14ac:dyDescent="0.45">
      <c r="A298" s="5" t="s">
        <v>3828</v>
      </c>
      <c r="B298" s="89">
        <v>116</v>
      </c>
      <c r="C298" s="89">
        <v>1</v>
      </c>
      <c r="D298" s="55">
        <v>0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v>0</v>
      </c>
      <c r="R298" s="55">
        <v>0</v>
      </c>
      <c r="S298" s="55">
        <v>0</v>
      </c>
      <c r="T298" s="55">
        <v>0</v>
      </c>
      <c r="U298" s="55">
        <v>0</v>
      </c>
      <c r="V298" s="55">
        <v>0</v>
      </c>
      <c r="W298" s="55">
        <v>0</v>
      </c>
      <c r="X298" s="55">
        <v>0</v>
      </c>
      <c r="Y298" s="55">
        <v>0</v>
      </c>
      <c r="Z298" s="55">
        <v>0</v>
      </c>
      <c r="AA298" s="55">
        <v>0</v>
      </c>
      <c r="AB298" s="55">
        <v>0</v>
      </c>
      <c r="AC298" s="55">
        <v>0</v>
      </c>
      <c r="AD298" s="55">
        <v>0</v>
      </c>
      <c r="AE298" s="55">
        <v>0</v>
      </c>
      <c r="AF298" s="55">
        <v>0</v>
      </c>
      <c r="AG298" s="55">
        <v>0</v>
      </c>
      <c r="AH298" s="55">
        <v>0</v>
      </c>
      <c r="AI298" s="55">
        <v>0</v>
      </c>
      <c r="AJ298" s="55">
        <v>0</v>
      </c>
      <c r="AK298" s="55">
        <v>0</v>
      </c>
      <c r="AL298" s="55">
        <v>0</v>
      </c>
      <c r="AM298" s="55">
        <v>0</v>
      </c>
      <c r="AN298" s="55">
        <v>0</v>
      </c>
      <c r="AO298" s="55">
        <v>0</v>
      </c>
      <c r="AP298" s="55">
        <v>0</v>
      </c>
      <c r="AQ298" s="55">
        <v>0</v>
      </c>
      <c r="AR298" s="55">
        <v>0</v>
      </c>
      <c r="AS298" s="55">
        <v>0</v>
      </c>
      <c r="AT298" s="55">
        <v>0</v>
      </c>
      <c r="AU298" s="55">
        <v>0</v>
      </c>
      <c r="AV298" s="55">
        <v>0</v>
      </c>
      <c r="AW298" s="55">
        <v>0</v>
      </c>
      <c r="AX298" s="55">
        <v>0</v>
      </c>
      <c r="AY298" s="55">
        <v>0</v>
      </c>
      <c r="AZ298" s="55">
        <v>0</v>
      </c>
      <c r="BA298" s="55">
        <v>0</v>
      </c>
      <c r="BB298" s="55">
        <v>0</v>
      </c>
      <c r="BC298" s="55">
        <v>0</v>
      </c>
      <c r="BD298" s="55">
        <v>0</v>
      </c>
      <c r="BE298" s="55">
        <v>0</v>
      </c>
      <c r="BF298" s="55">
        <v>0</v>
      </c>
      <c r="BG298" s="55">
        <v>0</v>
      </c>
      <c r="BH298" s="55">
        <v>0</v>
      </c>
      <c r="BI298" s="55">
        <v>0</v>
      </c>
      <c r="BJ298" s="55">
        <v>0</v>
      </c>
      <c r="BK298" s="55">
        <v>0</v>
      </c>
      <c r="BL298" s="55">
        <v>0</v>
      </c>
      <c r="BM298" s="55">
        <v>0</v>
      </c>
      <c r="BN298" s="55">
        <v>0</v>
      </c>
      <c r="BO298" s="55">
        <v>0</v>
      </c>
      <c r="BP298" s="55">
        <v>0</v>
      </c>
      <c r="BQ298" s="55">
        <v>0</v>
      </c>
      <c r="BR298" s="55">
        <v>0</v>
      </c>
      <c r="BS298" s="55">
        <v>0</v>
      </c>
      <c r="BT298" s="55">
        <v>0</v>
      </c>
      <c r="BU298" s="55">
        <v>0</v>
      </c>
      <c r="BV298" s="55">
        <v>0</v>
      </c>
      <c r="BW298" s="55">
        <v>0</v>
      </c>
      <c r="BX298" s="55">
        <v>0</v>
      </c>
      <c r="BY298" s="55">
        <v>0</v>
      </c>
      <c r="BZ298" s="55">
        <v>0</v>
      </c>
      <c r="CA298" s="55">
        <v>0</v>
      </c>
      <c r="CB298" s="55">
        <v>0</v>
      </c>
      <c r="CC298" s="55">
        <v>0</v>
      </c>
      <c r="CD298" s="55">
        <v>0</v>
      </c>
      <c r="CE298" s="55">
        <v>0</v>
      </c>
      <c r="CF298" s="55">
        <v>0</v>
      </c>
      <c r="CG298" s="55">
        <v>0</v>
      </c>
      <c r="CH298" s="55">
        <v>0</v>
      </c>
      <c r="CI298" s="55">
        <v>0</v>
      </c>
      <c r="CJ298" s="55">
        <v>0</v>
      </c>
      <c r="CK298" s="55">
        <v>0</v>
      </c>
      <c r="CL298" s="55">
        <v>0</v>
      </c>
      <c r="CM298" s="55">
        <v>0</v>
      </c>
      <c r="CN298" s="55">
        <v>0</v>
      </c>
      <c r="CO298" s="55">
        <v>0</v>
      </c>
      <c r="CP298" s="55">
        <v>0</v>
      </c>
      <c r="CQ298" s="55">
        <v>0</v>
      </c>
      <c r="CR298" s="55">
        <v>0</v>
      </c>
      <c r="CS298" s="55">
        <v>0</v>
      </c>
      <c r="CT298" s="55">
        <v>0</v>
      </c>
      <c r="CU298" s="55">
        <v>0</v>
      </c>
      <c r="CV298" s="55">
        <v>0</v>
      </c>
      <c r="CW298" s="55">
        <v>0</v>
      </c>
      <c r="CX298" s="55">
        <v>0</v>
      </c>
      <c r="CY298" s="55">
        <v>0</v>
      </c>
      <c r="CZ298" s="55">
        <v>0</v>
      </c>
      <c r="DA298" s="55">
        <v>0</v>
      </c>
      <c r="DB298" s="55">
        <v>0</v>
      </c>
      <c r="DC298" s="55">
        <v>0</v>
      </c>
      <c r="DD298" s="55">
        <v>0</v>
      </c>
      <c r="DE298" s="55">
        <v>0</v>
      </c>
      <c r="DF298" s="55">
        <v>0</v>
      </c>
      <c r="DG298" s="55">
        <v>0</v>
      </c>
      <c r="DH298" s="55">
        <v>0</v>
      </c>
      <c r="DI298" s="55">
        <v>0</v>
      </c>
      <c r="DJ298" s="55">
        <v>0</v>
      </c>
      <c r="DK298" s="55">
        <v>0</v>
      </c>
      <c r="DL298" s="55">
        <v>0</v>
      </c>
      <c r="DM298" s="55">
        <v>0</v>
      </c>
      <c r="DN298" s="55">
        <v>0</v>
      </c>
      <c r="DO298" s="55">
        <v>0</v>
      </c>
      <c r="DP298" s="55">
        <v>0</v>
      </c>
      <c r="DQ298" s="55">
        <v>0</v>
      </c>
      <c r="DR298" s="55">
        <v>0</v>
      </c>
      <c r="DS298" s="55">
        <v>0</v>
      </c>
      <c r="DT298" s="55">
        <v>0</v>
      </c>
      <c r="DU298" s="55">
        <v>0</v>
      </c>
      <c r="DV298" s="55">
        <v>0</v>
      </c>
      <c r="DW298" s="55">
        <v>0</v>
      </c>
      <c r="DX298" s="55">
        <v>0</v>
      </c>
      <c r="DY298" s="55">
        <v>0</v>
      </c>
      <c r="DZ298" s="55">
        <v>0</v>
      </c>
      <c r="EA298" s="55">
        <v>0</v>
      </c>
      <c r="EB298" s="55">
        <v>0</v>
      </c>
      <c r="EC298" s="55">
        <v>0</v>
      </c>
      <c r="ED298" s="55">
        <v>0</v>
      </c>
      <c r="EE298" s="55">
        <v>0</v>
      </c>
      <c r="EF298" s="55">
        <v>0</v>
      </c>
      <c r="EG298" s="55">
        <v>0</v>
      </c>
      <c r="EH298" s="55">
        <v>0</v>
      </c>
      <c r="EI298" s="55">
        <v>0</v>
      </c>
      <c r="EJ298" s="55">
        <v>0</v>
      </c>
      <c r="EK298" s="55">
        <v>0</v>
      </c>
      <c r="EL298" s="55">
        <v>0</v>
      </c>
      <c r="EM298" s="55">
        <v>0</v>
      </c>
      <c r="EN298" s="55">
        <v>178.44728088378906</v>
      </c>
      <c r="EO298" s="55">
        <v>288.40509033203125</v>
      </c>
      <c r="EP298" s="55">
        <v>306.22528076171875</v>
      </c>
      <c r="EQ298" s="55">
        <v>285.5439453125</v>
      </c>
      <c r="ER298" s="55">
        <v>249.71192932128906</v>
      </c>
      <c r="ES298" s="55">
        <v>213.24826049804688</v>
      </c>
      <c r="ET298" s="55">
        <v>181.16822814941406</v>
      </c>
      <c r="EU298" s="55">
        <v>154.33941650390625</v>
      </c>
      <c r="EV298" s="55">
        <v>131.90168762207031</v>
      </c>
      <c r="EW298" s="55">
        <v>113.14442443847656</v>
      </c>
      <c r="EX298" s="55">
        <v>97.463706970214844</v>
      </c>
      <c r="EY298" s="55">
        <v>84.353271484375</v>
      </c>
      <c r="EZ298" s="55">
        <v>73.393157958984375</v>
      </c>
      <c r="FA298" s="55">
        <v>64.23101806640625</v>
      </c>
      <c r="FB298" s="55">
        <v>56.572994232177734</v>
      </c>
      <c r="FC298" s="55">
        <v>50.167564392089844</v>
      </c>
      <c r="FD298" s="55">
        <v>44.816501617431641</v>
      </c>
      <c r="FE298" s="55">
        <v>40.342082977294922</v>
      </c>
      <c r="FF298" s="55">
        <v>36.600414276123047</v>
      </c>
      <c r="FG298" s="55">
        <v>33.471023559570313</v>
      </c>
      <c r="FH298" s="55">
        <v>30.907487869262695</v>
      </c>
      <c r="FI298" s="55">
        <v>28.904947280883789</v>
      </c>
      <c r="FJ298" s="55">
        <v>27.122470855712891</v>
      </c>
      <c r="FK298" s="55">
        <v>25.565935134887695</v>
      </c>
      <c r="FL298" s="55">
        <v>24.235084533691406</v>
      </c>
      <c r="FM298" s="55">
        <v>22.445524215698242</v>
      </c>
      <c r="FN298" s="55">
        <v>19.664146423339844</v>
      </c>
      <c r="FO298" s="55">
        <v>16.821870803833008</v>
      </c>
      <c r="FP298" s="55">
        <v>14.224939346313477</v>
      </c>
      <c r="FQ298" s="55">
        <v>11.958670616149902</v>
      </c>
      <c r="FR298" s="55">
        <v>10.023075103759766</v>
      </c>
      <c r="FS298" s="55">
        <v>8.3873300552368164</v>
      </c>
      <c r="FT298" s="55">
        <v>7.012418270111084</v>
      </c>
      <c r="FU298" s="55">
        <v>5.8600749969482422</v>
      </c>
      <c r="FV298" s="55">
        <v>4.8957195281982422</v>
      </c>
      <c r="FW298" s="55">
        <v>4.088839054107666</v>
      </c>
      <c r="FX298" s="55">
        <v>3.4148678779602051</v>
      </c>
      <c r="FY298" s="55">
        <v>2.8516161441802979</v>
      </c>
      <c r="FZ298" s="55">
        <v>2.380997896194458</v>
      </c>
      <c r="GA298" s="55">
        <v>1.9878442287445068</v>
      </c>
      <c r="GB298" s="55">
        <v>1.6596928834915161</v>
      </c>
      <c r="GC298" s="55">
        <v>1.3860440254211426</v>
      </c>
      <c r="GD298" s="55">
        <v>1.1575337648391724</v>
      </c>
      <c r="GE298" s="55">
        <v>0.96667563915252686</v>
      </c>
      <c r="GF298" s="55">
        <v>0.8074110746383667</v>
      </c>
      <c r="GG298" s="55">
        <v>0.67448025941848755</v>
      </c>
      <c r="GH298" s="55">
        <v>0.56347513198852539</v>
      </c>
      <c r="GI298" s="55">
        <v>0.47079473733901978</v>
      </c>
      <c r="GJ298" s="55">
        <v>0.39338338375091553</v>
      </c>
      <c r="GK298" s="55">
        <v>0.32869943976402283</v>
      </c>
      <c r="GL298" s="55">
        <v>0.27463614940643311</v>
      </c>
      <c r="GM298" s="55">
        <v>0.22944551706314087</v>
      </c>
      <c r="GN298" s="55">
        <v>0.19167442619800568</v>
      </c>
      <c r="GO298" s="55">
        <v>0.16010825335979462</v>
      </c>
      <c r="GP298" s="55">
        <v>0.13373133540153503</v>
      </c>
      <c r="GQ298" s="55">
        <v>0.11169233173131943</v>
      </c>
      <c r="GR298" s="55">
        <v>9.3279533088207245E-2</v>
      </c>
      <c r="GS298" s="55">
        <v>7.7884092926979065E-2</v>
      </c>
      <c r="GT298" s="55">
        <v>6.5032616257667542E-2</v>
      </c>
      <c r="GU298" s="55">
        <v>5.4304573684930801E-2</v>
      </c>
    </row>
    <row r="299" spans="1:203" x14ac:dyDescent="0.45">
      <c r="A299" s="5" t="s">
        <v>3828</v>
      </c>
      <c r="B299" s="89">
        <v>117</v>
      </c>
      <c r="C299" s="89">
        <v>7</v>
      </c>
      <c r="D299" s="55">
        <v>0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v>0</v>
      </c>
      <c r="R299" s="55">
        <v>0</v>
      </c>
      <c r="S299" s="55">
        <v>0</v>
      </c>
      <c r="T299" s="55">
        <v>0</v>
      </c>
      <c r="U299" s="55">
        <v>0</v>
      </c>
      <c r="V299" s="55">
        <v>0</v>
      </c>
      <c r="W299" s="55">
        <v>0</v>
      </c>
      <c r="X299" s="55">
        <v>0</v>
      </c>
      <c r="Y299" s="55">
        <v>0</v>
      </c>
      <c r="Z299" s="55">
        <v>0</v>
      </c>
      <c r="AA299" s="55">
        <v>0</v>
      </c>
      <c r="AB299" s="55">
        <v>0</v>
      </c>
      <c r="AC299" s="55">
        <v>0</v>
      </c>
      <c r="AD299" s="55">
        <v>0</v>
      </c>
      <c r="AE299" s="55">
        <v>0</v>
      </c>
      <c r="AF299" s="55">
        <v>0</v>
      </c>
      <c r="AG299" s="55">
        <v>0</v>
      </c>
      <c r="AH299" s="55">
        <v>0</v>
      </c>
      <c r="AI299" s="55">
        <v>0</v>
      </c>
      <c r="AJ299" s="55">
        <v>0</v>
      </c>
      <c r="AK299" s="55">
        <v>0</v>
      </c>
      <c r="AL299" s="55">
        <v>0</v>
      </c>
      <c r="AM299" s="55">
        <v>0</v>
      </c>
      <c r="AN299" s="55">
        <v>0</v>
      </c>
      <c r="AO299" s="55">
        <v>0</v>
      </c>
      <c r="AP299" s="55">
        <v>0</v>
      </c>
      <c r="AQ299" s="55">
        <v>0</v>
      </c>
      <c r="AR299" s="55">
        <v>0</v>
      </c>
      <c r="AS299" s="55">
        <v>0</v>
      </c>
      <c r="AT299" s="55">
        <v>0</v>
      </c>
      <c r="AU299" s="55">
        <v>0</v>
      </c>
      <c r="AV299" s="55">
        <v>0</v>
      </c>
      <c r="AW299" s="55">
        <v>0</v>
      </c>
      <c r="AX299" s="55">
        <v>0</v>
      </c>
      <c r="AY299" s="55">
        <v>0</v>
      </c>
      <c r="AZ299" s="55">
        <v>0</v>
      </c>
      <c r="BA299" s="55">
        <v>0</v>
      </c>
      <c r="BB299" s="55">
        <v>0</v>
      </c>
      <c r="BC299" s="55">
        <v>0</v>
      </c>
      <c r="BD299" s="55">
        <v>0</v>
      </c>
      <c r="BE299" s="55">
        <v>0</v>
      </c>
      <c r="BF299" s="55">
        <v>0</v>
      </c>
      <c r="BG299" s="55">
        <v>0</v>
      </c>
      <c r="BH299" s="55">
        <v>0</v>
      </c>
      <c r="BI299" s="55">
        <v>0</v>
      </c>
      <c r="BJ299" s="55">
        <v>0</v>
      </c>
      <c r="BK299" s="55">
        <v>0</v>
      </c>
      <c r="BL299" s="55">
        <v>0</v>
      </c>
      <c r="BM299" s="55">
        <v>0</v>
      </c>
      <c r="BN299" s="55">
        <v>0</v>
      </c>
      <c r="BO299" s="55">
        <v>0</v>
      </c>
      <c r="BP299" s="55">
        <v>0</v>
      </c>
      <c r="BQ299" s="55">
        <v>0</v>
      </c>
      <c r="BR299" s="55">
        <v>0</v>
      </c>
      <c r="BS299" s="55">
        <v>0</v>
      </c>
      <c r="BT299" s="55">
        <v>0</v>
      </c>
      <c r="BU299" s="55">
        <v>0</v>
      </c>
      <c r="BV299" s="55">
        <v>0</v>
      </c>
      <c r="BW299" s="55">
        <v>0</v>
      </c>
      <c r="BX299" s="55">
        <v>0</v>
      </c>
      <c r="BY299" s="55">
        <v>0</v>
      </c>
      <c r="BZ299" s="55">
        <v>0</v>
      </c>
      <c r="CA299" s="55">
        <v>0</v>
      </c>
      <c r="CB299" s="55">
        <v>0</v>
      </c>
      <c r="CC299" s="55">
        <v>0</v>
      </c>
      <c r="CD299" s="55">
        <v>0</v>
      </c>
      <c r="CE299" s="55">
        <v>0</v>
      </c>
      <c r="CF299" s="55">
        <v>0</v>
      </c>
      <c r="CG299" s="55">
        <v>0</v>
      </c>
      <c r="CH299" s="55">
        <v>0</v>
      </c>
      <c r="CI299" s="55">
        <v>0</v>
      </c>
      <c r="CJ299" s="55">
        <v>0</v>
      </c>
      <c r="CK299" s="55">
        <v>0</v>
      </c>
      <c r="CL299" s="55">
        <v>0</v>
      </c>
      <c r="CM299" s="55">
        <v>0</v>
      </c>
      <c r="CN299" s="55">
        <v>0</v>
      </c>
      <c r="CO299" s="55">
        <v>0</v>
      </c>
      <c r="CP299" s="55">
        <v>0</v>
      </c>
      <c r="CQ299" s="55">
        <v>0</v>
      </c>
      <c r="CR299" s="55">
        <v>0</v>
      </c>
      <c r="CS299" s="55">
        <v>0</v>
      </c>
      <c r="CT299" s="55">
        <v>0</v>
      </c>
      <c r="CU299" s="55">
        <v>0</v>
      </c>
      <c r="CV299" s="55">
        <v>0</v>
      </c>
      <c r="CW299" s="55">
        <v>0</v>
      </c>
      <c r="CX299" s="55">
        <v>0</v>
      </c>
      <c r="CY299" s="55">
        <v>0</v>
      </c>
      <c r="CZ299" s="55">
        <v>0</v>
      </c>
      <c r="DA299" s="55">
        <v>0</v>
      </c>
      <c r="DB299" s="55">
        <v>0</v>
      </c>
      <c r="DC299" s="55">
        <v>0</v>
      </c>
      <c r="DD299" s="55">
        <v>0</v>
      </c>
      <c r="DE299" s="55">
        <v>0</v>
      </c>
      <c r="DF299" s="55">
        <v>0</v>
      </c>
      <c r="DG299" s="55">
        <v>0</v>
      </c>
      <c r="DH299" s="55">
        <v>0</v>
      </c>
      <c r="DI299" s="55">
        <v>0</v>
      </c>
      <c r="DJ299" s="55">
        <v>0</v>
      </c>
      <c r="DK299" s="55">
        <v>0</v>
      </c>
      <c r="DL299" s="55">
        <v>0</v>
      </c>
      <c r="DM299" s="55">
        <v>0</v>
      </c>
      <c r="DN299" s="55">
        <v>0</v>
      </c>
      <c r="DO299" s="55">
        <v>0</v>
      </c>
      <c r="DP299" s="55">
        <v>0</v>
      </c>
      <c r="DQ299" s="55">
        <v>0</v>
      </c>
      <c r="DR299" s="55">
        <v>0</v>
      </c>
      <c r="DS299" s="55">
        <v>0</v>
      </c>
      <c r="DT299" s="55">
        <v>0</v>
      </c>
      <c r="DU299" s="55">
        <v>0</v>
      </c>
      <c r="DV299" s="55">
        <v>0</v>
      </c>
      <c r="DW299" s="55">
        <v>0</v>
      </c>
      <c r="DX299" s="55">
        <v>0</v>
      </c>
      <c r="DY299" s="55">
        <v>0</v>
      </c>
      <c r="DZ299" s="55">
        <v>0</v>
      </c>
      <c r="EA299" s="55">
        <v>0</v>
      </c>
      <c r="EB299" s="55">
        <v>0</v>
      </c>
      <c r="EC299" s="55">
        <v>0</v>
      </c>
      <c r="ED299" s="55">
        <v>0</v>
      </c>
      <c r="EE299" s="55">
        <v>0</v>
      </c>
      <c r="EF299" s="55">
        <v>0</v>
      </c>
      <c r="EG299" s="55">
        <v>0</v>
      </c>
      <c r="EH299" s="55">
        <v>0</v>
      </c>
      <c r="EI299" s="55">
        <v>0</v>
      </c>
      <c r="EJ299" s="55">
        <v>0</v>
      </c>
      <c r="EK299" s="55">
        <v>0</v>
      </c>
      <c r="EL299" s="55">
        <v>0</v>
      </c>
      <c r="EM299" s="55">
        <v>0</v>
      </c>
      <c r="EN299" s="55">
        <v>162.05546569824219</v>
      </c>
      <c r="EO299" s="55">
        <v>214.25370788574219</v>
      </c>
      <c r="EP299" s="55">
        <v>203.10536193847656</v>
      </c>
      <c r="EQ299" s="55">
        <v>182.72860717773438</v>
      </c>
      <c r="ER299" s="55">
        <v>160.322998046875</v>
      </c>
      <c r="ES299" s="55">
        <v>141.27815246582031</v>
      </c>
      <c r="ET299" s="55">
        <v>120.94480133056641</v>
      </c>
      <c r="EU299" s="55">
        <v>100.37510681152344</v>
      </c>
      <c r="EV299" s="55">
        <v>82.078964233398438</v>
      </c>
      <c r="EW299" s="55">
        <v>66.578163146972656</v>
      </c>
      <c r="EX299" s="55">
        <v>54.531200408935547</v>
      </c>
      <c r="EY299" s="55">
        <v>45.088268280029297</v>
      </c>
      <c r="EZ299" s="55">
        <v>37.562881469726563</v>
      </c>
      <c r="FA299" s="55">
        <v>31.544345855712891</v>
      </c>
      <c r="FB299" s="55">
        <v>26.728759765625</v>
      </c>
      <c r="FC299" s="55">
        <v>22.876148223876953</v>
      </c>
      <c r="FD299" s="55">
        <v>19.794689178466797</v>
      </c>
      <c r="FE299" s="55">
        <v>17.330621719360352</v>
      </c>
      <c r="FF299" s="55">
        <v>15.360411643981934</v>
      </c>
      <c r="FG299" s="55">
        <v>13.784865379333496</v>
      </c>
      <c r="FH299" s="55">
        <v>12.534609794616699</v>
      </c>
      <c r="FI299" s="55">
        <v>11.558390617370605</v>
      </c>
      <c r="FJ299" s="55">
        <v>10.78345775604248</v>
      </c>
      <c r="FK299" s="55">
        <v>10.156806945800781</v>
      </c>
      <c r="FL299" s="55">
        <v>9.6694869995117188</v>
      </c>
      <c r="FM299" s="55">
        <v>9.2899341583251953</v>
      </c>
      <c r="FN299" s="55">
        <v>8.9904327392578125</v>
      </c>
      <c r="FO299" s="55">
        <v>8.7559318542480469</v>
      </c>
      <c r="FP299" s="55">
        <v>8.5681695938110352</v>
      </c>
      <c r="FQ299" s="55">
        <v>8.4044790267944336</v>
      </c>
      <c r="FR299" s="55">
        <v>7.7856345176696777</v>
      </c>
      <c r="FS299" s="55">
        <v>6.6182117462158203</v>
      </c>
      <c r="FT299" s="55">
        <v>5.4661273956298828</v>
      </c>
      <c r="FU299" s="55">
        <v>4.453679084777832</v>
      </c>
      <c r="FV299" s="55">
        <v>3.6002466678619385</v>
      </c>
      <c r="FW299" s="55">
        <v>2.8955502510070801</v>
      </c>
      <c r="FX299" s="55">
        <v>2.3206937313079834</v>
      </c>
      <c r="FY299" s="55">
        <v>1.8554245233535767</v>
      </c>
      <c r="FZ299" s="55">
        <v>1.4808001518249512</v>
      </c>
      <c r="GA299" s="55">
        <v>1.1802349090576172</v>
      </c>
      <c r="GB299" s="55">
        <v>0.93987381458282471</v>
      </c>
      <c r="GC299" s="55">
        <v>0.74844145774841309</v>
      </c>
      <c r="GD299" s="55">
        <v>0.59596067667007446</v>
      </c>
      <c r="GE299" s="55">
        <v>0.47458270192146301</v>
      </c>
      <c r="GF299" s="55">
        <v>0.37850978970527649</v>
      </c>
      <c r="GG299" s="55">
        <v>0.30234542489051819</v>
      </c>
      <c r="GH299" s="55">
        <v>0.24161043763160706</v>
      </c>
      <c r="GI299" s="55">
        <v>0.19319181144237518</v>
      </c>
      <c r="GJ299" s="55">
        <v>0.15452338755130768</v>
      </c>
      <c r="GK299" s="55">
        <v>0.12357000261545181</v>
      </c>
      <c r="GL299" s="55">
        <v>9.8771750926971436E-2</v>
      </c>
      <c r="GM299" s="55">
        <v>7.8904025256633759E-2</v>
      </c>
      <c r="GN299" s="55">
        <v>6.2995456159114838E-2</v>
      </c>
      <c r="GO299" s="55">
        <v>5.0265669822692871E-2</v>
      </c>
      <c r="GP299" s="55">
        <v>4.0086742490530014E-2</v>
      </c>
      <c r="GQ299" s="55">
        <v>3.1952500343322754E-2</v>
      </c>
      <c r="GR299" s="55">
        <v>2.5456180796027184E-2</v>
      </c>
      <c r="GS299" s="55">
        <v>2.0271038636565208E-2</v>
      </c>
      <c r="GT299" s="55">
        <v>1.613481342792511E-2</v>
      </c>
      <c r="GU299" s="55">
        <v>1.2836684472858906E-2</v>
      </c>
    </row>
    <row r="300" spans="1:203" x14ac:dyDescent="0.45">
      <c r="A300" s="5" t="s">
        <v>3828</v>
      </c>
      <c r="B300" s="89">
        <v>118</v>
      </c>
      <c r="C300" s="89">
        <v>3</v>
      </c>
      <c r="D300" s="55">
        <v>0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v>0</v>
      </c>
      <c r="R300" s="55">
        <v>0</v>
      </c>
      <c r="S300" s="55">
        <v>0</v>
      </c>
      <c r="T300" s="55">
        <v>0</v>
      </c>
      <c r="U300" s="55">
        <v>0</v>
      </c>
      <c r="V300" s="55">
        <v>0</v>
      </c>
      <c r="W300" s="55">
        <v>0</v>
      </c>
      <c r="X300" s="55">
        <v>0</v>
      </c>
      <c r="Y300" s="55">
        <v>0</v>
      </c>
      <c r="Z300" s="55">
        <v>0</v>
      </c>
      <c r="AA300" s="55">
        <v>0</v>
      </c>
      <c r="AB300" s="55">
        <v>0</v>
      </c>
      <c r="AC300" s="55">
        <v>0</v>
      </c>
      <c r="AD300" s="55">
        <v>0</v>
      </c>
      <c r="AE300" s="55">
        <v>0</v>
      </c>
      <c r="AF300" s="55">
        <v>0</v>
      </c>
      <c r="AG300" s="55">
        <v>0</v>
      </c>
      <c r="AH300" s="55">
        <v>0</v>
      </c>
      <c r="AI300" s="55">
        <v>0</v>
      </c>
      <c r="AJ300" s="55">
        <v>0</v>
      </c>
      <c r="AK300" s="55">
        <v>0</v>
      </c>
      <c r="AL300" s="55">
        <v>0</v>
      </c>
      <c r="AM300" s="55">
        <v>0</v>
      </c>
      <c r="AN300" s="55">
        <v>0</v>
      </c>
      <c r="AO300" s="55">
        <v>0</v>
      </c>
      <c r="AP300" s="55">
        <v>0</v>
      </c>
      <c r="AQ300" s="55">
        <v>0</v>
      </c>
      <c r="AR300" s="55">
        <v>0</v>
      </c>
      <c r="AS300" s="55">
        <v>0</v>
      </c>
      <c r="AT300" s="55">
        <v>0</v>
      </c>
      <c r="AU300" s="55">
        <v>0</v>
      </c>
      <c r="AV300" s="55">
        <v>0</v>
      </c>
      <c r="AW300" s="55">
        <v>0</v>
      </c>
      <c r="AX300" s="55">
        <v>0</v>
      </c>
      <c r="AY300" s="55">
        <v>0</v>
      </c>
      <c r="AZ300" s="55">
        <v>0</v>
      </c>
      <c r="BA300" s="55">
        <v>0</v>
      </c>
      <c r="BB300" s="55">
        <v>0</v>
      </c>
      <c r="BC300" s="55">
        <v>0</v>
      </c>
      <c r="BD300" s="55">
        <v>0</v>
      </c>
      <c r="BE300" s="55">
        <v>0</v>
      </c>
      <c r="BF300" s="55">
        <v>0</v>
      </c>
      <c r="BG300" s="55">
        <v>0</v>
      </c>
      <c r="BH300" s="55">
        <v>0</v>
      </c>
      <c r="BI300" s="55">
        <v>0</v>
      </c>
      <c r="BJ300" s="55">
        <v>0</v>
      </c>
      <c r="BK300" s="55">
        <v>0</v>
      </c>
      <c r="BL300" s="55">
        <v>0</v>
      </c>
      <c r="BM300" s="55">
        <v>0</v>
      </c>
      <c r="BN300" s="55">
        <v>0</v>
      </c>
      <c r="BO300" s="55">
        <v>0</v>
      </c>
      <c r="BP300" s="55">
        <v>0</v>
      </c>
      <c r="BQ300" s="55">
        <v>0</v>
      </c>
      <c r="BR300" s="55">
        <v>0</v>
      </c>
      <c r="BS300" s="55">
        <v>0</v>
      </c>
      <c r="BT300" s="55">
        <v>0</v>
      </c>
      <c r="BU300" s="55">
        <v>0</v>
      </c>
      <c r="BV300" s="55">
        <v>0</v>
      </c>
      <c r="BW300" s="55">
        <v>0</v>
      </c>
      <c r="BX300" s="55">
        <v>0</v>
      </c>
      <c r="BY300" s="55">
        <v>0</v>
      </c>
      <c r="BZ300" s="55">
        <v>0</v>
      </c>
      <c r="CA300" s="55">
        <v>0</v>
      </c>
      <c r="CB300" s="55">
        <v>0</v>
      </c>
      <c r="CC300" s="55">
        <v>0</v>
      </c>
      <c r="CD300" s="55">
        <v>0</v>
      </c>
      <c r="CE300" s="55">
        <v>0</v>
      </c>
      <c r="CF300" s="55">
        <v>0</v>
      </c>
      <c r="CG300" s="55">
        <v>0</v>
      </c>
      <c r="CH300" s="55">
        <v>0</v>
      </c>
      <c r="CI300" s="55">
        <v>0</v>
      </c>
      <c r="CJ300" s="55">
        <v>0</v>
      </c>
      <c r="CK300" s="55">
        <v>0</v>
      </c>
      <c r="CL300" s="55">
        <v>0</v>
      </c>
      <c r="CM300" s="55">
        <v>0</v>
      </c>
      <c r="CN300" s="55">
        <v>0</v>
      </c>
      <c r="CO300" s="55">
        <v>0</v>
      </c>
      <c r="CP300" s="55">
        <v>0</v>
      </c>
      <c r="CQ300" s="55">
        <v>0</v>
      </c>
      <c r="CR300" s="55">
        <v>0</v>
      </c>
      <c r="CS300" s="55">
        <v>0</v>
      </c>
      <c r="CT300" s="55">
        <v>0</v>
      </c>
      <c r="CU300" s="55">
        <v>0</v>
      </c>
      <c r="CV300" s="55">
        <v>0</v>
      </c>
      <c r="CW300" s="55">
        <v>0</v>
      </c>
      <c r="CX300" s="55">
        <v>0</v>
      </c>
      <c r="CY300" s="55">
        <v>0</v>
      </c>
      <c r="CZ300" s="55">
        <v>0</v>
      </c>
      <c r="DA300" s="55">
        <v>0</v>
      </c>
      <c r="DB300" s="55">
        <v>0</v>
      </c>
      <c r="DC300" s="55">
        <v>0</v>
      </c>
      <c r="DD300" s="55">
        <v>0</v>
      </c>
      <c r="DE300" s="55">
        <v>0</v>
      </c>
      <c r="DF300" s="55">
        <v>0</v>
      </c>
      <c r="DG300" s="55">
        <v>0</v>
      </c>
      <c r="DH300" s="55">
        <v>0</v>
      </c>
      <c r="DI300" s="55">
        <v>0</v>
      </c>
      <c r="DJ300" s="55">
        <v>0</v>
      </c>
      <c r="DK300" s="55">
        <v>0</v>
      </c>
      <c r="DL300" s="55">
        <v>0</v>
      </c>
      <c r="DM300" s="55">
        <v>0</v>
      </c>
      <c r="DN300" s="55">
        <v>0</v>
      </c>
      <c r="DO300" s="55">
        <v>0</v>
      </c>
      <c r="DP300" s="55">
        <v>0</v>
      </c>
      <c r="DQ300" s="55">
        <v>0</v>
      </c>
      <c r="DR300" s="55">
        <v>0</v>
      </c>
      <c r="DS300" s="55">
        <v>0</v>
      </c>
      <c r="DT300" s="55">
        <v>0</v>
      </c>
      <c r="DU300" s="55">
        <v>0</v>
      </c>
      <c r="DV300" s="55">
        <v>0</v>
      </c>
      <c r="DW300" s="55">
        <v>0</v>
      </c>
      <c r="DX300" s="55">
        <v>0</v>
      </c>
      <c r="DY300" s="55">
        <v>0</v>
      </c>
      <c r="DZ300" s="55">
        <v>0</v>
      </c>
      <c r="EA300" s="55">
        <v>0</v>
      </c>
      <c r="EB300" s="55">
        <v>0</v>
      </c>
      <c r="EC300" s="55">
        <v>0</v>
      </c>
      <c r="ED300" s="55">
        <v>0</v>
      </c>
      <c r="EE300" s="55">
        <v>0</v>
      </c>
      <c r="EF300" s="55">
        <v>0</v>
      </c>
      <c r="EG300" s="55">
        <v>0</v>
      </c>
      <c r="EH300" s="55">
        <v>0</v>
      </c>
      <c r="EI300" s="55">
        <v>0</v>
      </c>
      <c r="EJ300" s="55">
        <v>0</v>
      </c>
      <c r="EK300" s="55">
        <v>0</v>
      </c>
      <c r="EL300" s="55">
        <v>0</v>
      </c>
      <c r="EM300" s="55">
        <v>0</v>
      </c>
      <c r="EN300" s="55">
        <v>109.66389465332031</v>
      </c>
      <c r="EO300" s="55">
        <v>150.49189758300781</v>
      </c>
      <c r="EP300" s="55">
        <v>172.76484680175781</v>
      </c>
      <c r="EQ300" s="55">
        <v>181.96139526367188</v>
      </c>
      <c r="ER300" s="55">
        <v>178.23741149902344</v>
      </c>
      <c r="ES300" s="55">
        <v>165.39723205566406</v>
      </c>
      <c r="ET300" s="55">
        <v>148.095703125</v>
      </c>
      <c r="EU300" s="55">
        <v>129.5413818359375</v>
      </c>
      <c r="EV300" s="55">
        <v>111.48356628417969</v>
      </c>
      <c r="EW300" s="55">
        <v>94.804283142089844</v>
      </c>
      <c r="EX300" s="55">
        <v>79.897850036621094</v>
      </c>
      <c r="EY300" s="55">
        <v>66.870857238769531</v>
      </c>
      <c r="EZ300" s="55">
        <v>55.760753631591797</v>
      </c>
      <c r="FA300" s="55">
        <v>46.733001708984375</v>
      </c>
      <c r="FB300" s="55">
        <v>39.366817474365234</v>
      </c>
      <c r="FC300" s="55">
        <v>33.346702575683594</v>
      </c>
      <c r="FD300" s="55">
        <v>28.42595100402832</v>
      </c>
      <c r="FE300" s="55">
        <v>24.404537200927734</v>
      </c>
      <c r="FF300" s="55">
        <v>21.115371704101563</v>
      </c>
      <c r="FG300" s="55">
        <v>18.429533004760742</v>
      </c>
      <c r="FH300" s="55">
        <v>16.264799118041992</v>
      </c>
      <c r="FI300" s="55">
        <v>14.680216789245605</v>
      </c>
      <c r="FJ300" s="55">
        <v>13.317059516906738</v>
      </c>
      <c r="FK300" s="55">
        <v>12.099384307861328</v>
      </c>
      <c r="FL300" s="55">
        <v>11.091954231262207</v>
      </c>
      <c r="FM300" s="55">
        <v>10.273626327514648</v>
      </c>
      <c r="FN300" s="55">
        <v>9.6078720092773438</v>
      </c>
      <c r="FO300" s="55">
        <v>9.0670146942138672</v>
      </c>
      <c r="FP300" s="55">
        <v>8.6263227462768555</v>
      </c>
      <c r="FQ300" s="55">
        <v>8.265110969543457</v>
      </c>
      <c r="FR300" s="55">
        <v>7.9676380157470703</v>
      </c>
      <c r="FS300" s="55">
        <v>7.7216410636901855</v>
      </c>
      <c r="FT300" s="55">
        <v>7.5175395011901855</v>
      </c>
      <c r="FU300" s="55">
        <v>7.3476014137268066</v>
      </c>
      <c r="FV300" s="55">
        <v>7.2052392959594727</v>
      </c>
      <c r="FW300" s="55">
        <v>7.0842208862304688</v>
      </c>
      <c r="FX300" s="55">
        <v>6.9710726737976074</v>
      </c>
      <c r="FY300" s="55">
        <v>6.5335674285888672</v>
      </c>
      <c r="FZ300" s="55">
        <v>5.8589258193969727</v>
      </c>
      <c r="GA300" s="55">
        <v>5.1222324371337891</v>
      </c>
      <c r="GB300" s="55">
        <v>4.4038634300231934</v>
      </c>
      <c r="GC300" s="55">
        <v>3.7427148818969727</v>
      </c>
      <c r="GD300" s="55">
        <v>3.1524157524108887</v>
      </c>
      <c r="GE300" s="55">
        <v>2.6371700763702393</v>
      </c>
      <c r="GF300" s="55">
        <v>2.1960034370422363</v>
      </c>
      <c r="GG300" s="55">
        <v>1.8220493793487549</v>
      </c>
      <c r="GH300" s="55">
        <v>1.5073201656341553</v>
      </c>
      <c r="GI300" s="55">
        <v>1.2442624568939209</v>
      </c>
      <c r="GJ300" s="55">
        <v>1.0252819061279297</v>
      </c>
      <c r="GK300" s="55">
        <v>0.84345483779907227</v>
      </c>
      <c r="GL300" s="55">
        <v>0.69286549091339111</v>
      </c>
      <c r="GM300" s="55">
        <v>0.56843858957290649</v>
      </c>
      <c r="GN300" s="55">
        <v>0.46585279703140259</v>
      </c>
      <c r="GO300" s="55">
        <v>0.38143157958984375</v>
      </c>
      <c r="GP300" s="55">
        <v>0.31206932663917542</v>
      </c>
      <c r="GQ300" s="55">
        <v>0.25515401363372803</v>
      </c>
      <c r="GR300" s="55">
        <v>0.20850098133087158</v>
      </c>
      <c r="GS300" s="55">
        <v>0.17029443383216858</v>
      </c>
      <c r="GT300" s="55">
        <v>0.13900758326053619</v>
      </c>
      <c r="GU300" s="55">
        <v>0.11342766135931015</v>
      </c>
    </row>
    <row r="301" spans="1:203" x14ac:dyDescent="0.45">
      <c r="A301" s="5" t="s">
        <v>3828</v>
      </c>
      <c r="B301" s="89">
        <v>119</v>
      </c>
      <c r="C301" s="89">
        <v>8</v>
      </c>
      <c r="D301" s="55">
        <v>0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v>0</v>
      </c>
      <c r="R301" s="55">
        <v>0</v>
      </c>
      <c r="S301" s="55">
        <v>0</v>
      </c>
      <c r="T301" s="55">
        <v>0</v>
      </c>
      <c r="U301" s="55">
        <v>0</v>
      </c>
      <c r="V301" s="55">
        <v>0</v>
      </c>
      <c r="W301" s="55">
        <v>0</v>
      </c>
      <c r="X301" s="55">
        <v>0</v>
      </c>
      <c r="Y301" s="55">
        <v>0</v>
      </c>
      <c r="Z301" s="55">
        <v>0</v>
      </c>
      <c r="AA301" s="55">
        <v>0</v>
      </c>
      <c r="AB301" s="55">
        <v>0</v>
      </c>
      <c r="AC301" s="55">
        <v>0</v>
      </c>
      <c r="AD301" s="55">
        <v>0</v>
      </c>
      <c r="AE301" s="55">
        <v>0</v>
      </c>
      <c r="AF301" s="55">
        <v>0</v>
      </c>
      <c r="AG301" s="55">
        <v>0</v>
      </c>
      <c r="AH301" s="55">
        <v>0</v>
      </c>
      <c r="AI301" s="55">
        <v>0</v>
      </c>
      <c r="AJ301" s="55">
        <v>0</v>
      </c>
      <c r="AK301" s="55">
        <v>0</v>
      </c>
      <c r="AL301" s="55">
        <v>0</v>
      </c>
      <c r="AM301" s="55">
        <v>0</v>
      </c>
      <c r="AN301" s="55">
        <v>0</v>
      </c>
      <c r="AO301" s="55">
        <v>0</v>
      </c>
      <c r="AP301" s="55">
        <v>0</v>
      </c>
      <c r="AQ301" s="55">
        <v>0</v>
      </c>
      <c r="AR301" s="55">
        <v>0</v>
      </c>
      <c r="AS301" s="55">
        <v>0</v>
      </c>
      <c r="AT301" s="55">
        <v>0</v>
      </c>
      <c r="AU301" s="55">
        <v>0</v>
      </c>
      <c r="AV301" s="55">
        <v>0</v>
      </c>
      <c r="AW301" s="55">
        <v>0</v>
      </c>
      <c r="AX301" s="55">
        <v>0</v>
      </c>
      <c r="AY301" s="55">
        <v>0</v>
      </c>
      <c r="AZ301" s="55">
        <v>0</v>
      </c>
      <c r="BA301" s="55">
        <v>0</v>
      </c>
      <c r="BB301" s="55">
        <v>0</v>
      </c>
      <c r="BC301" s="55">
        <v>0</v>
      </c>
      <c r="BD301" s="55">
        <v>0</v>
      </c>
      <c r="BE301" s="55">
        <v>0</v>
      </c>
      <c r="BF301" s="55">
        <v>0</v>
      </c>
      <c r="BG301" s="55">
        <v>0</v>
      </c>
      <c r="BH301" s="55">
        <v>0</v>
      </c>
      <c r="BI301" s="55">
        <v>0</v>
      </c>
      <c r="BJ301" s="55">
        <v>0</v>
      </c>
      <c r="BK301" s="55">
        <v>0</v>
      </c>
      <c r="BL301" s="55">
        <v>0</v>
      </c>
      <c r="BM301" s="55">
        <v>0</v>
      </c>
      <c r="BN301" s="55">
        <v>0</v>
      </c>
      <c r="BO301" s="55">
        <v>0</v>
      </c>
      <c r="BP301" s="55">
        <v>0</v>
      </c>
      <c r="BQ301" s="55">
        <v>0</v>
      </c>
      <c r="BR301" s="55">
        <v>0</v>
      </c>
      <c r="BS301" s="55">
        <v>0</v>
      </c>
      <c r="BT301" s="55">
        <v>0</v>
      </c>
      <c r="BU301" s="55">
        <v>0</v>
      </c>
      <c r="BV301" s="55">
        <v>0</v>
      </c>
      <c r="BW301" s="55">
        <v>0</v>
      </c>
      <c r="BX301" s="55">
        <v>0</v>
      </c>
      <c r="BY301" s="55">
        <v>0</v>
      </c>
      <c r="BZ301" s="55">
        <v>0</v>
      </c>
      <c r="CA301" s="55">
        <v>0</v>
      </c>
      <c r="CB301" s="55">
        <v>0</v>
      </c>
      <c r="CC301" s="55">
        <v>0</v>
      </c>
      <c r="CD301" s="55">
        <v>0</v>
      </c>
      <c r="CE301" s="55">
        <v>0</v>
      </c>
      <c r="CF301" s="55">
        <v>0</v>
      </c>
      <c r="CG301" s="55">
        <v>0</v>
      </c>
      <c r="CH301" s="55">
        <v>0</v>
      </c>
      <c r="CI301" s="55">
        <v>0</v>
      </c>
      <c r="CJ301" s="55">
        <v>0</v>
      </c>
      <c r="CK301" s="55">
        <v>0</v>
      </c>
      <c r="CL301" s="55">
        <v>0</v>
      </c>
      <c r="CM301" s="55">
        <v>0</v>
      </c>
      <c r="CN301" s="55">
        <v>0</v>
      </c>
      <c r="CO301" s="55">
        <v>0</v>
      </c>
      <c r="CP301" s="55">
        <v>0</v>
      </c>
      <c r="CQ301" s="55">
        <v>0</v>
      </c>
      <c r="CR301" s="55">
        <v>0</v>
      </c>
      <c r="CS301" s="55">
        <v>0</v>
      </c>
      <c r="CT301" s="55">
        <v>0</v>
      </c>
      <c r="CU301" s="55">
        <v>0</v>
      </c>
      <c r="CV301" s="55">
        <v>0</v>
      </c>
      <c r="CW301" s="55">
        <v>0</v>
      </c>
      <c r="CX301" s="55">
        <v>0</v>
      </c>
      <c r="CY301" s="55">
        <v>0</v>
      </c>
      <c r="CZ301" s="55">
        <v>0</v>
      </c>
      <c r="DA301" s="55">
        <v>0</v>
      </c>
      <c r="DB301" s="55">
        <v>0</v>
      </c>
      <c r="DC301" s="55">
        <v>0</v>
      </c>
      <c r="DD301" s="55">
        <v>0</v>
      </c>
      <c r="DE301" s="55">
        <v>0</v>
      </c>
      <c r="DF301" s="55">
        <v>0</v>
      </c>
      <c r="DG301" s="55">
        <v>0</v>
      </c>
      <c r="DH301" s="55">
        <v>0</v>
      </c>
      <c r="DI301" s="55">
        <v>0</v>
      </c>
      <c r="DJ301" s="55">
        <v>0</v>
      </c>
      <c r="DK301" s="55">
        <v>0</v>
      </c>
      <c r="DL301" s="55">
        <v>0</v>
      </c>
      <c r="DM301" s="55">
        <v>0</v>
      </c>
      <c r="DN301" s="55">
        <v>0</v>
      </c>
      <c r="DO301" s="55">
        <v>0</v>
      </c>
      <c r="DP301" s="55">
        <v>0</v>
      </c>
      <c r="DQ301" s="55">
        <v>0</v>
      </c>
      <c r="DR301" s="55">
        <v>0</v>
      </c>
      <c r="DS301" s="55">
        <v>0</v>
      </c>
      <c r="DT301" s="55">
        <v>0</v>
      </c>
      <c r="DU301" s="55">
        <v>0</v>
      </c>
      <c r="DV301" s="55">
        <v>0</v>
      </c>
      <c r="DW301" s="55">
        <v>0</v>
      </c>
      <c r="DX301" s="55">
        <v>0</v>
      </c>
      <c r="DY301" s="55">
        <v>0</v>
      </c>
      <c r="DZ301" s="55">
        <v>0</v>
      </c>
      <c r="EA301" s="55">
        <v>0</v>
      </c>
      <c r="EB301" s="55">
        <v>0</v>
      </c>
      <c r="EC301" s="55">
        <v>0</v>
      </c>
      <c r="ED301" s="55">
        <v>0</v>
      </c>
      <c r="EE301" s="55">
        <v>0</v>
      </c>
      <c r="EF301" s="55">
        <v>0</v>
      </c>
      <c r="EG301" s="55">
        <v>0</v>
      </c>
      <c r="EH301" s="55">
        <v>0</v>
      </c>
      <c r="EI301" s="55">
        <v>0</v>
      </c>
      <c r="EJ301" s="55">
        <v>0</v>
      </c>
      <c r="EK301" s="55">
        <v>0</v>
      </c>
      <c r="EL301" s="55">
        <v>0</v>
      </c>
      <c r="EM301" s="55">
        <v>0</v>
      </c>
      <c r="EN301" s="55">
        <v>128.08979797363281</v>
      </c>
      <c r="EO301" s="55">
        <v>250.51638793945313</v>
      </c>
      <c r="EP301" s="55">
        <v>301.2840576171875</v>
      </c>
      <c r="EQ301" s="55">
        <v>310.49029541015625</v>
      </c>
      <c r="ER301" s="55">
        <v>298.69241333007813</v>
      </c>
      <c r="ES301" s="55">
        <v>275.99160766601563</v>
      </c>
      <c r="ET301" s="55">
        <v>249.36203002929688</v>
      </c>
      <c r="EU301" s="55">
        <v>221.66864013671875</v>
      </c>
      <c r="EV301" s="55">
        <v>194.36988830566406</v>
      </c>
      <c r="EW301" s="55">
        <v>168.46855163574219</v>
      </c>
      <c r="EX301" s="55">
        <v>144.71514892578125</v>
      </c>
      <c r="EY301" s="55">
        <v>123.63921356201172</v>
      </c>
      <c r="EZ301" s="55">
        <v>105.68846893310547</v>
      </c>
      <c r="FA301" s="55">
        <v>90.484596252441406</v>
      </c>
      <c r="FB301" s="55">
        <v>77.6517333984375</v>
      </c>
      <c r="FC301" s="55">
        <v>66.840812683105469</v>
      </c>
      <c r="FD301" s="55">
        <v>57.503147125244141</v>
      </c>
      <c r="FE301" s="55">
        <v>49.012241363525391</v>
      </c>
      <c r="FF301" s="55">
        <v>41.517925262451172</v>
      </c>
      <c r="FG301" s="55">
        <v>35.016651153564453</v>
      </c>
      <c r="FH301" s="55">
        <v>29.456813812255859</v>
      </c>
      <c r="FI301" s="55">
        <v>24.740568161010742</v>
      </c>
      <c r="FJ301" s="55">
        <v>20.752651214599609</v>
      </c>
      <c r="FK301" s="55">
        <v>17.391071319580078</v>
      </c>
      <c r="FL301" s="55">
        <v>14.571651458740234</v>
      </c>
      <c r="FM301" s="55">
        <v>12.214170455932617</v>
      </c>
      <c r="FN301" s="55">
        <v>10.239983558654785</v>
      </c>
      <c r="FO301" s="55">
        <v>8.5875129699707031</v>
      </c>
      <c r="FP301" s="55">
        <v>7.2032809257507324</v>
      </c>
      <c r="FQ301" s="55">
        <v>6.0418987274169922</v>
      </c>
      <c r="FR301" s="55">
        <v>5.0666904449462891</v>
      </c>
      <c r="FS301" s="55">
        <v>4.2474932670593262</v>
      </c>
      <c r="FT301" s="55">
        <v>3.5594899654388428</v>
      </c>
      <c r="FU301" s="55">
        <v>2.9818646907806396</v>
      </c>
      <c r="FV301" s="55">
        <v>2.4971058368682861</v>
      </c>
      <c r="FW301" s="55">
        <v>2.0904829502105713</v>
      </c>
      <c r="FX301" s="55">
        <v>1.749491810798645</v>
      </c>
      <c r="FY301" s="55">
        <v>1.4636751413345337</v>
      </c>
      <c r="FZ301" s="55">
        <v>1.2241780757904053</v>
      </c>
      <c r="GA301" s="55">
        <v>1.023506760597229</v>
      </c>
      <c r="GB301" s="55">
        <v>0.85575622320175171</v>
      </c>
      <c r="GC301" s="55">
        <v>0.71565771102905273</v>
      </c>
      <c r="GD301" s="55">
        <v>0.59849697351455688</v>
      </c>
      <c r="GE301" s="55">
        <v>0.50048387050628662</v>
      </c>
      <c r="GF301" s="55">
        <v>0.41865995526313782</v>
      </c>
      <c r="GG301" s="55">
        <v>0.3504326343536377</v>
      </c>
      <c r="GH301" s="55">
        <v>0.29344990849494934</v>
      </c>
      <c r="GI301" s="55">
        <v>0.2458563894033432</v>
      </c>
      <c r="GJ301" s="55">
        <v>0.20606793463230133</v>
      </c>
      <c r="GK301" s="55">
        <v>0.17275808751583099</v>
      </c>
      <c r="GL301" s="55">
        <v>0.14483648538589478</v>
      </c>
      <c r="GM301" s="55">
        <v>0.12141063064336777</v>
      </c>
      <c r="GN301" s="55">
        <v>0.1017514169216156</v>
      </c>
      <c r="GO301" s="55">
        <v>8.5254237055778503E-2</v>
      </c>
      <c r="GP301" s="55">
        <v>7.1411244571208954E-2</v>
      </c>
      <c r="GQ301" s="55">
        <v>5.9797834604978561E-2</v>
      </c>
      <c r="GR301" s="55">
        <v>5.0057277083396912E-2</v>
      </c>
      <c r="GS301" s="55">
        <v>4.1890509426593781E-2</v>
      </c>
      <c r="GT301" s="55">
        <v>3.5045437514781952E-2</v>
      </c>
      <c r="GU301" s="55">
        <v>2.9309142380952835E-2</v>
      </c>
    </row>
    <row r="302" spans="1:203" x14ac:dyDescent="0.45">
      <c r="A302" s="5" t="s">
        <v>3828</v>
      </c>
      <c r="B302" s="89">
        <v>120</v>
      </c>
      <c r="C302" s="89">
        <v>4</v>
      </c>
      <c r="D302" s="55">
        <v>0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v>0</v>
      </c>
      <c r="R302" s="55">
        <v>0</v>
      </c>
      <c r="S302" s="55">
        <v>0</v>
      </c>
      <c r="T302" s="55">
        <v>0</v>
      </c>
      <c r="U302" s="55">
        <v>0</v>
      </c>
      <c r="V302" s="55">
        <v>0</v>
      </c>
      <c r="W302" s="55">
        <v>0</v>
      </c>
      <c r="X302" s="55">
        <v>0</v>
      </c>
      <c r="Y302" s="55">
        <v>0</v>
      </c>
      <c r="Z302" s="55">
        <v>0</v>
      </c>
      <c r="AA302" s="55">
        <v>0</v>
      </c>
      <c r="AB302" s="55">
        <v>0</v>
      </c>
      <c r="AC302" s="55">
        <v>0</v>
      </c>
      <c r="AD302" s="55">
        <v>0</v>
      </c>
      <c r="AE302" s="55">
        <v>0</v>
      </c>
      <c r="AF302" s="55">
        <v>0</v>
      </c>
      <c r="AG302" s="55">
        <v>0</v>
      </c>
      <c r="AH302" s="55">
        <v>0</v>
      </c>
      <c r="AI302" s="55">
        <v>0</v>
      </c>
      <c r="AJ302" s="55">
        <v>0</v>
      </c>
      <c r="AK302" s="55">
        <v>0</v>
      </c>
      <c r="AL302" s="55">
        <v>0</v>
      </c>
      <c r="AM302" s="55">
        <v>0</v>
      </c>
      <c r="AN302" s="55">
        <v>0</v>
      </c>
      <c r="AO302" s="55">
        <v>0</v>
      </c>
      <c r="AP302" s="55">
        <v>0</v>
      </c>
      <c r="AQ302" s="55">
        <v>0</v>
      </c>
      <c r="AR302" s="55">
        <v>0</v>
      </c>
      <c r="AS302" s="55">
        <v>0</v>
      </c>
      <c r="AT302" s="55">
        <v>0</v>
      </c>
      <c r="AU302" s="55">
        <v>0</v>
      </c>
      <c r="AV302" s="55">
        <v>0</v>
      </c>
      <c r="AW302" s="55">
        <v>0</v>
      </c>
      <c r="AX302" s="55">
        <v>0</v>
      </c>
      <c r="AY302" s="55">
        <v>0</v>
      </c>
      <c r="AZ302" s="55">
        <v>0</v>
      </c>
      <c r="BA302" s="55">
        <v>0</v>
      </c>
      <c r="BB302" s="55">
        <v>0</v>
      </c>
      <c r="BC302" s="55">
        <v>0</v>
      </c>
      <c r="BD302" s="55">
        <v>0</v>
      </c>
      <c r="BE302" s="55">
        <v>0</v>
      </c>
      <c r="BF302" s="55">
        <v>0</v>
      </c>
      <c r="BG302" s="55">
        <v>0</v>
      </c>
      <c r="BH302" s="55">
        <v>0</v>
      </c>
      <c r="BI302" s="55">
        <v>0</v>
      </c>
      <c r="BJ302" s="55">
        <v>0</v>
      </c>
      <c r="BK302" s="55">
        <v>0</v>
      </c>
      <c r="BL302" s="55">
        <v>0</v>
      </c>
      <c r="BM302" s="55">
        <v>0</v>
      </c>
      <c r="BN302" s="55">
        <v>0</v>
      </c>
      <c r="BO302" s="55">
        <v>0</v>
      </c>
      <c r="BP302" s="55">
        <v>0</v>
      </c>
      <c r="BQ302" s="55">
        <v>0</v>
      </c>
      <c r="BR302" s="55">
        <v>0</v>
      </c>
      <c r="BS302" s="55">
        <v>0</v>
      </c>
      <c r="BT302" s="55">
        <v>0</v>
      </c>
      <c r="BU302" s="55">
        <v>0</v>
      </c>
      <c r="BV302" s="55">
        <v>0</v>
      </c>
      <c r="BW302" s="55">
        <v>0</v>
      </c>
      <c r="BX302" s="55">
        <v>0</v>
      </c>
      <c r="BY302" s="55">
        <v>0</v>
      </c>
      <c r="BZ302" s="55">
        <v>0</v>
      </c>
      <c r="CA302" s="55">
        <v>0</v>
      </c>
      <c r="CB302" s="55">
        <v>0</v>
      </c>
      <c r="CC302" s="55">
        <v>0</v>
      </c>
      <c r="CD302" s="55">
        <v>0</v>
      </c>
      <c r="CE302" s="55">
        <v>0</v>
      </c>
      <c r="CF302" s="55">
        <v>0</v>
      </c>
      <c r="CG302" s="55">
        <v>0</v>
      </c>
      <c r="CH302" s="55">
        <v>0</v>
      </c>
      <c r="CI302" s="55">
        <v>0</v>
      </c>
      <c r="CJ302" s="55">
        <v>0</v>
      </c>
      <c r="CK302" s="55">
        <v>0</v>
      </c>
      <c r="CL302" s="55">
        <v>0</v>
      </c>
      <c r="CM302" s="55">
        <v>0</v>
      </c>
      <c r="CN302" s="55">
        <v>0</v>
      </c>
      <c r="CO302" s="55">
        <v>0</v>
      </c>
      <c r="CP302" s="55">
        <v>0</v>
      </c>
      <c r="CQ302" s="55">
        <v>0</v>
      </c>
      <c r="CR302" s="55">
        <v>0</v>
      </c>
      <c r="CS302" s="55">
        <v>0</v>
      </c>
      <c r="CT302" s="55">
        <v>0</v>
      </c>
      <c r="CU302" s="55">
        <v>0</v>
      </c>
      <c r="CV302" s="55">
        <v>0</v>
      </c>
      <c r="CW302" s="55">
        <v>0</v>
      </c>
      <c r="CX302" s="55">
        <v>0</v>
      </c>
      <c r="CY302" s="55">
        <v>0</v>
      </c>
      <c r="CZ302" s="55">
        <v>0</v>
      </c>
      <c r="DA302" s="55">
        <v>0</v>
      </c>
      <c r="DB302" s="55">
        <v>0</v>
      </c>
      <c r="DC302" s="55">
        <v>0</v>
      </c>
      <c r="DD302" s="55">
        <v>0</v>
      </c>
      <c r="DE302" s="55">
        <v>0</v>
      </c>
      <c r="DF302" s="55">
        <v>0</v>
      </c>
      <c r="DG302" s="55">
        <v>0</v>
      </c>
      <c r="DH302" s="55">
        <v>0</v>
      </c>
      <c r="DI302" s="55">
        <v>0</v>
      </c>
      <c r="DJ302" s="55">
        <v>0</v>
      </c>
      <c r="DK302" s="55">
        <v>0</v>
      </c>
      <c r="DL302" s="55">
        <v>0</v>
      </c>
      <c r="DM302" s="55">
        <v>0</v>
      </c>
      <c r="DN302" s="55">
        <v>0</v>
      </c>
      <c r="DO302" s="55">
        <v>0</v>
      </c>
      <c r="DP302" s="55">
        <v>0</v>
      </c>
      <c r="DQ302" s="55">
        <v>0</v>
      </c>
      <c r="DR302" s="55">
        <v>0</v>
      </c>
      <c r="DS302" s="55">
        <v>0</v>
      </c>
      <c r="DT302" s="55">
        <v>0</v>
      </c>
      <c r="DU302" s="55">
        <v>0</v>
      </c>
      <c r="DV302" s="55">
        <v>0</v>
      </c>
      <c r="DW302" s="55">
        <v>0</v>
      </c>
      <c r="DX302" s="55">
        <v>0</v>
      </c>
      <c r="DY302" s="55">
        <v>0</v>
      </c>
      <c r="DZ302" s="55">
        <v>0</v>
      </c>
      <c r="EA302" s="55">
        <v>0</v>
      </c>
      <c r="EB302" s="55">
        <v>0</v>
      </c>
      <c r="EC302" s="55">
        <v>0</v>
      </c>
      <c r="ED302" s="55">
        <v>0</v>
      </c>
      <c r="EE302" s="55">
        <v>0</v>
      </c>
      <c r="EF302" s="55">
        <v>0</v>
      </c>
      <c r="EG302" s="55">
        <v>0</v>
      </c>
      <c r="EH302" s="55">
        <v>0</v>
      </c>
      <c r="EI302" s="55">
        <v>0</v>
      </c>
      <c r="EJ302" s="55">
        <v>0</v>
      </c>
      <c r="EK302" s="55">
        <v>0</v>
      </c>
      <c r="EL302" s="55">
        <v>0</v>
      </c>
      <c r="EM302" s="55">
        <v>0</v>
      </c>
      <c r="EN302" s="55">
        <v>160.39045715332031</v>
      </c>
      <c r="EO302" s="55">
        <v>217.88877868652344</v>
      </c>
      <c r="EP302" s="55">
        <v>215.93634033203125</v>
      </c>
      <c r="EQ302" s="55">
        <v>199.75947570800781</v>
      </c>
      <c r="ER302" s="55">
        <v>179.43806457519531</v>
      </c>
      <c r="ES302" s="55">
        <v>157.62882995605469</v>
      </c>
      <c r="ET302" s="55">
        <v>135.137451171875</v>
      </c>
      <c r="EU302" s="55">
        <v>114.62655639648438</v>
      </c>
      <c r="EV302" s="55">
        <v>97.031158447265625</v>
      </c>
      <c r="EW302" s="55">
        <v>82.557121276855469</v>
      </c>
      <c r="EX302" s="55">
        <v>70.499435424804688</v>
      </c>
      <c r="EY302" s="55">
        <v>60.427162170410156</v>
      </c>
      <c r="EZ302" s="55">
        <v>52.00860595703125</v>
      </c>
      <c r="FA302" s="55">
        <v>44.971817016601563</v>
      </c>
      <c r="FB302" s="55">
        <v>39.090587615966797</v>
      </c>
      <c r="FC302" s="55">
        <v>34.175144195556641</v>
      </c>
      <c r="FD302" s="55">
        <v>30.067378997802734</v>
      </c>
      <c r="FE302" s="55">
        <v>26.634672164916992</v>
      </c>
      <c r="FF302" s="55">
        <v>23.766141891479492</v>
      </c>
      <c r="FG302" s="55">
        <v>21.369033813476563</v>
      </c>
      <c r="FH302" s="55">
        <v>19.377460479736328</v>
      </c>
      <c r="FI302" s="55">
        <v>17.820423126220703</v>
      </c>
      <c r="FJ302" s="55">
        <v>16.637552261352539</v>
      </c>
      <c r="FK302" s="55">
        <v>15.579339027404785</v>
      </c>
      <c r="FL302" s="55">
        <v>14.598073959350586</v>
      </c>
      <c r="FM302" s="55">
        <v>13.733807563781738</v>
      </c>
      <c r="FN302" s="55">
        <v>13.000007629394531</v>
      </c>
      <c r="FO302" s="55">
        <v>12.386155128479004</v>
      </c>
      <c r="FP302" s="55">
        <v>11.873354911804199</v>
      </c>
      <c r="FQ302" s="55">
        <v>11.44355583190918</v>
      </c>
      <c r="FR302" s="55">
        <v>11.081795692443848</v>
      </c>
      <c r="FS302" s="55">
        <v>10.775426864624023</v>
      </c>
      <c r="FT302" s="55">
        <v>10.511662483215332</v>
      </c>
      <c r="FU302" s="55">
        <v>10.128856658935547</v>
      </c>
      <c r="FV302" s="55">
        <v>9.0850801467895508</v>
      </c>
      <c r="FW302" s="55">
        <v>7.8856964111328125</v>
      </c>
      <c r="FX302" s="55">
        <v>6.7350172996520996</v>
      </c>
      <c r="FY302" s="55">
        <v>5.7005987167358398</v>
      </c>
      <c r="FZ302" s="55">
        <v>4.7993869781494141</v>
      </c>
      <c r="GA302" s="55">
        <v>4.0274944305419922</v>
      </c>
      <c r="GB302" s="55">
        <v>3.3743596076965332</v>
      </c>
      <c r="GC302" s="55">
        <v>2.8238306045532227</v>
      </c>
      <c r="GD302" s="55">
        <v>2.3610351085662842</v>
      </c>
      <c r="GE302" s="55">
        <v>1.9730654954910278</v>
      </c>
      <c r="GF302" s="55">
        <v>1.6486953496932983</v>
      </c>
      <c r="GG302" s="55">
        <v>1.377612829208374</v>
      </c>
      <c r="GH302" s="55">
        <v>1.1510680913925171</v>
      </c>
      <c r="GI302" s="55">
        <v>0.96185624599456787</v>
      </c>
      <c r="GJ302" s="55">
        <v>0.80377721786499023</v>
      </c>
      <c r="GK302" s="55">
        <v>0.67165267467498779</v>
      </c>
      <c r="GL302" s="55">
        <v>0.56119930744171143</v>
      </c>
      <c r="GM302" s="55">
        <v>0.4688606858253479</v>
      </c>
      <c r="GN302" s="55">
        <v>0.39167428016662598</v>
      </c>
      <c r="GO302" s="55">
        <v>0.32716378569602966</v>
      </c>
      <c r="GP302" s="55">
        <v>0.27325403690338135</v>
      </c>
      <c r="GQ302" s="55">
        <v>0.22820621728897095</v>
      </c>
      <c r="GR302" s="55">
        <v>0.19056931138038635</v>
      </c>
      <c r="GS302" s="55">
        <v>0.15912747383117676</v>
      </c>
      <c r="GT302" s="55">
        <v>0.13286328315734863</v>
      </c>
      <c r="GU302" s="55">
        <v>0.11092496663331985</v>
      </c>
    </row>
    <row r="303" spans="1:203" x14ac:dyDescent="0.45">
      <c r="A303" s="5" t="s">
        <v>3828</v>
      </c>
      <c r="B303" s="89">
        <v>121</v>
      </c>
      <c r="C303" s="89">
        <v>7</v>
      </c>
      <c r="D303" s="55">
        <v>0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v>0</v>
      </c>
      <c r="R303" s="55">
        <v>0</v>
      </c>
      <c r="S303" s="55">
        <v>0</v>
      </c>
      <c r="T303" s="55">
        <v>0</v>
      </c>
      <c r="U303" s="55">
        <v>0</v>
      </c>
      <c r="V303" s="55">
        <v>0</v>
      </c>
      <c r="W303" s="55">
        <v>0</v>
      </c>
      <c r="X303" s="55">
        <v>0</v>
      </c>
      <c r="Y303" s="55">
        <v>0</v>
      </c>
      <c r="Z303" s="55">
        <v>0</v>
      </c>
      <c r="AA303" s="55">
        <v>0</v>
      </c>
      <c r="AB303" s="55">
        <v>0</v>
      </c>
      <c r="AC303" s="55">
        <v>0</v>
      </c>
      <c r="AD303" s="55">
        <v>0</v>
      </c>
      <c r="AE303" s="55">
        <v>0</v>
      </c>
      <c r="AF303" s="55">
        <v>0</v>
      </c>
      <c r="AG303" s="55">
        <v>0</v>
      </c>
      <c r="AH303" s="55">
        <v>0</v>
      </c>
      <c r="AI303" s="55">
        <v>0</v>
      </c>
      <c r="AJ303" s="55">
        <v>0</v>
      </c>
      <c r="AK303" s="55">
        <v>0</v>
      </c>
      <c r="AL303" s="55">
        <v>0</v>
      </c>
      <c r="AM303" s="55">
        <v>0</v>
      </c>
      <c r="AN303" s="55">
        <v>0</v>
      </c>
      <c r="AO303" s="55">
        <v>0</v>
      </c>
      <c r="AP303" s="55">
        <v>0</v>
      </c>
      <c r="AQ303" s="55">
        <v>0</v>
      </c>
      <c r="AR303" s="55">
        <v>0</v>
      </c>
      <c r="AS303" s="55">
        <v>0</v>
      </c>
      <c r="AT303" s="55">
        <v>0</v>
      </c>
      <c r="AU303" s="55">
        <v>0</v>
      </c>
      <c r="AV303" s="55">
        <v>0</v>
      </c>
      <c r="AW303" s="55">
        <v>0</v>
      </c>
      <c r="AX303" s="55">
        <v>0</v>
      </c>
      <c r="AY303" s="55">
        <v>0</v>
      </c>
      <c r="AZ303" s="55">
        <v>0</v>
      </c>
      <c r="BA303" s="55">
        <v>0</v>
      </c>
      <c r="BB303" s="55">
        <v>0</v>
      </c>
      <c r="BC303" s="55">
        <v>0</v>
      </c>
      <c r="BD303" s="55">
        <v>0</v>
      </c>
      <c r="BE303" s="55">
        <v>0</v>
      </c>
      <c r="BF303" s="55">
        <v>0</v>
      </c>
      <c r="BG303" s="55">
        <v>0</v>
      </c>
      <c r="BH303" s="55">
        <v>0</v>
      </c>
      <c r="BI303" s="55">
        <v>0</v>
      </c>
      <c r="BJ303" s="55">
        <v>0</v>
      </c>
      <c r="BK303" s="55">
        <v>0</v>
      </c>
      <c r="BL303" s="55">
        <v>0</v>
      </c>
      <c r="BM303" s="55">
        <v>0</v>
      </c>
      <c r="BN303" s="55">
        <v>0</v>
      </c>
      <c r="BO303" s="55">
        <v>0</v>
      </c>
      <c r="BP303" s="55">
        <v>0</v>
      </c>
      <c r="BQ303" s="55">
        <v>0</v>
      </c>
      <c r="BR303" s="55">
        <v>0</v>
      </c>
      <c r="BS303" s="55">
        <v>0</v>
      </c>
      <c r="BT303" s="55">
        <v>0</v>
      </c>
      <c r="BU303" s="55">
        <v>0</v>
      </c>
      <c r="BV303" s="55">
        <v>0</v>
      </c>
      <c r="BW303" s="55">
        <v>0</v>
      </c>
      <c r="BX303" s="55">
        <v>0</v>
      </c>
      <c r="BY303" s="55">
        <v>0</v>
      </c>
      <c r="BZ303" s="55">
        <v>0</v>
      </c>
      <c r="CA303" s="55">
        <v>0</v>
      </c>
      <c r="CB303" s="55">
        <v>0</v>
      </c>
      <c r="CC303" s="55">
        <v>0</v>
      </c>
      <c r="CD303" s="55">
        <v>0</v>
      </c>
      <c r="CE303" s="55">
        <v>0</v>
      </c>
      <c r="CF303" s="55">
        <v>0</v>
      </c>
      <c r="CG303" s="55">
        <v>0</v>
      </c>
      <c r="CH303" s="55">
        <v>0</v>
      </c>
      <c r="CI303" s="55">
        <v>0</v>
      </c>
      <c r="CJ303" s="55">
        <v>0</v>
      </c>
      <c r="CK303" s="55">
        <v>0</v>
      </c>
      <c r="CL303" s="55">
        <v>0</v>
      </c>
      <c r="CM303" s="55">
        <v>0</v>
      </c>
      <c r="CN303" s="55">
        <v>0</v>
      </c>
      <c r="CO303" s="55">
        <v>0</v>
      </c>
      <c r="CP303" s="55">
        <v>0</v>
      </c>
      <c r="CQ303" s="55">
        <v>0</v>
      </c>
      <c r="CR303" s="55">
        <v>0</v>
      </c>
      <c r="CS303" s="55">
        <v>0</v>
      </c>
      <c r="CT303" s="55">
        <v>0</v>
      </c>
      <c r="CU303" s="55">
        <v>0</v>
      </c>
      <c r="CV303" s="55">
        <v>0</v>
      </c>
      <c r="CW303" s="55">
        <v>0</v>
      </c>
      <c r="CX303" s="55">
        <v>0</v>
      </c>
      <c r="CY303" s="55">
        <v>0</v>
      </c>
      <c r="CZ303" s="55">
        <v>0</v>
      </c>
      <c r="DA303" s="55">
        <v>0</v>
      </c>
      <c r="DB303" s="55">
        <v>0</v>
      </c>
      <c r="DC303" s="55">
        <v>0</v>
      </c>
      <c r="DD303" s="55">
        <v>0</v>
      </c>
      <c r="DE303" s="55">
        <v>0</v>
      </c>
      <c r="DF303" s="55">
        <v>0</v>
      </c>
      <c r="DG303" s="55">
        <v>0</v>
      </c>
      <c r="DH303" s="55">
        <v>0</v>
      </c>
      <c r="DI303" s="55">
        <v>0</v>
      </c>
      <c r="DJ303" s="55">
        <v>0</v>
      </c>
      <c r="DK303" s="55">
        <v>0</v>
      </c>
      <c r="DL303" s="55">
        <v>0</v>
      </c>
      <c r="DM303" s="55">
        <v>0</v>
      </c>
      <c r="DN303" s="55">
        <v>0</v>
      </c>
      <c r="DO303" s="55">
        <v>0</v>
      </c>
      <c r="DP303" s="55">
        <v>0</v>
      </c>
      <c r="DQ303" s="55">
        <v>0</v>
      </c>
      <c r="DR303" s="55">
        <v>0</v>
      </c>
      <c r="DS303" s="55">
        <v>0</v>
      </c>
      <c r="DT303" s="55">
        <v>0</v>
      </c>
      <c r="DU303" s="55">
        <v>0</v>
      </c>
      <c r="DV303" s="55">
        <v>0</v>
      </c>
      <c r="DW303" s="55">
        <v>0</v>
      </c>
      <c r="DX303" s="55">
        <v>0</v>
      </c>
      <c r="DY303" s="55">
        <v>0</v>
      </c>
      <c r="DZ303" s="55">
        <v>0</v>
      </c>
      <c r="EA303" s="55">
        <v>0</v>
      </c>
      <c r="EB303" s="55">
        <v>0</v>
      </c>
      <c r="EC303" s="55">
        <v>0</v>
      </c>
      <c r="ED303" s="55">
        <v>0</v>
      </c>
      <c r="EE303" s="55">
        <v>0</v>
      </c>
      <c r="EF303" s="55">
        <v>0</v>
      </c>
      <c r="EG303" s="55">
        <v>0</v>
      </c>
      <c r="EH303" s="55">
        <v>0</v>
      </c>
      <c r="EI303" s="55">
        <v>0</v>
      </c>
      <c r="EJ303" s="55">
        <v>0</v>
      </c>
      <c r="EK303" s="55">
        <v>0</v>
      </c>
      <c r="EL303" s="55">
        <v>0</v>
      </c>
      <c r="EM303" s="55">
        <v>0</v>
      </c>
      <c r="EN303" s="55">
        <v>163.20365905761719</v>
      </c>
      <c r="EO303" s="55">
        <v>319.587890625</v>
      </c>
      <c r="EP303" s="55">
        <v>390.080322265625</v>
      </c>
      <c r="EQ303" s="55">
        <v>401.03594970703125</v>
      </c>
      <c r="ER303" s="55">
        <v>383.47100830078125</v>
      </c>
      <c r="ES303" s="55">
        <v>356.09378051757813</v>
      </c>
      <c r="ET303" s="55">
        <v>318.50750732421875</v>
      </c>
      <c r="EU303" s="55">
        <v>277.41546630859375</v>
      </c>
      <c r="EV303" s="55">
        <v>237.68145751953125</v>
      </c>
      <c r="EW303" s="55">
        <v>202.31611633300781</v>
      </c>
      <c r="EX303" s="55">
        <v>172.56040954589844</v>
      </c>
      <c r="EY303" s="55">
        <v>147.61318969726563</v>
      </c>
      <c r="EZ303" s="55">
        <v>126.75335693359375</v>
      </c>
      <c r="FA303" s="55">
        <v>109.33721923828125</v>
      </c>
      <c r="FB303" s="55">
        <v>94.807319641113281</v>
      </c>
      <c r="FC303" s="55">
        <v>82.691047668457031</v>
      </c>
      <c r="FD303" s="55">
        <v>72.589607238769531</v>
      </c>
      <c r="FE303" s="55">
        <v>64.168678283691406</v>
      </c>
      <c r="FF303" s="55">
        <v>57.148365020751953</v>
      </c>
      <c r="FG303" s="55">
        <v>51.294223785400391</v>
      </c>
      <c r="FH303" s="55">
        <v>46.418254852294922</v>
      </c>
      <c r="FI303" s="55">
        <v>42.414146423339844</v>
      </c>
      <c r="FJ303" s="55">
        <v>39.139179229736328</v>
      </c>
      <c r="FK303" s="55">
        <v>36.378414154052734</v>
      </c>
      <c r="FL303" s="55">
        <v>33.957942962646484</v>
      </c>
      <c r="FM303" s="55">
        <v>30.497343063354492</v>
      </c>
      <c r="FN303" s="55">
        <v>26.530155181884766</v>
      </c>
      <c r="FO303" s="55">
        <v>22.678916931152344</v>
      </c>
      <c r="FP303" s="55">
        <v>19.191322326660156</v>
      </c>
      <c r="FQ303" s="55">
        <v>16.142086029052734</v>
      </c>
      <c r="FR303" s="55">
        <v>13.527398109436035</v>
      </c>
      <c r="FS303" s="55">
        <v>11.310390472412109</v>
      </c>
      <c r="FT303" s="55">
        <v>9.4431800842285156</v>
      </c>
      <c r="FU303" s="55">
        <v>7.877138614654541</v>
      </c>
      <c r="FV303" s="55">
        <v>6.5669822692871094</v>
      </c>
      <c r="FW303" s="55">
        <v>5.4726572036743164</v>
      </c>
      <c r="FX303" s="55">
        <v>4.5595088005065918</v>
      </c>
      <c r="FY303" s="55">
        <v>3.7980048656463623</v>
      </c>
      <c r="FZ303" s="55">
        <v>3.1631796360015869</v>
      </c>
      <c r="GA303" s="55">
        <v>2.6340832710266113</v>
      </c>
      <c r="GB303" s="55">
        <v>2.19338059425354</v>
      </c>
      <c r="GC303" s="55">
        <v>1.8265260457992554</v>
      </c>
      <c r="GD303" s="55">
        <v>1.5210915803909302</v>
      </c>
      <c r="GE303" s="55">
        <v>1.2668054103851318</v>
      </c>
      <c r="GF303" s="55">
        <v>1.055184006690979</v>
      </c>
      <c r="GG303" s="55">
        <v>0.87904095649719238</v>
      </c>
      <c r="GH303" s="55">
        <v>0.73236852884292603</v>
      </c>
      <c r="GI303" s="55">
        <v>0.61023330688476563</v>
      </c>
      <c r="GJ303" s="55">
        <v>0.50851446390151978</v>
      </c>
      <c r="GK303" s="55">
        <v>0.4237658679485321</v>
      </c>
      <c r="GL303" s="55">
        <v>0.35313534736633301</v>
      </c>
      <c r="GM303" s="55">
        <v>0.29426318407058716</v>
      </c>
      <c r="GN303" s="55">
        <v>0.24519167840480804</v>
      </c>
      <c r="GO303" s="55">
        <v>0.20428483188152313</v>
      </c>
      <c r="GP303" s="55">
        <v>0.17018811404705048</v>
      </c>
      <c r="GQ303" s="55">
        <v>0.14177066087722778</v>
      </c>
      <c r="GR303" s="55">
        <v>0.11808875203132629</v>
      </c>
      <c r="GS303" s="55">
        <v>9.8354779183864594E-2</v>
      </c>
      <c r="GT303" s="55">
        <v>8.1910289824008942E-2</v>
      </c>
      <c r="GU303" s="55">
        <v>6.8208374083042145E-2</v>
      </c>
    </row>
    <row r="304" spans="1:203" x14ac:dyDescent="0.45">
      <c r="A304" s="5" t="s">
        <v>3828</v>
      </c>
      <c r="B304" s="89">
        <v>122</v>
      </c>
      <c r="C304" s="89">
        <v>4</v>
      </c>
      <c r="D304" s="55">
        <v>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v>0</v>
      </c>
      <c r="R304" s="55">
        <v>0</v>
      </c>
      <c r="S304" s="55">
        <v>0</v>
      </c>
      <c r="T304" s="55">
        <v>0</v>
      </c>
      <c r="U304" s="55">
        <v>0</v>
      </c>
      <c r="V304" s="55">
        <v>0</v>
      </c>
      <c r="W304" s="55">
        <v>0</v>
      </c>
      <c r="X304" s="55">
        <v>0</v>
      </c>
      <c r="Y304" s="55">
        <v>0</v>
      </c>
      <c r="Z304" s="55">
        <v>0</v>
      </c>
      <c r="AA304" s="55">
        <v>0</v>
      </c>
      <c r="AB304" s="55">
        <v>0</v>
      </c>
      <c r="AC304" s="55">
        <v>0</v>
      </c>
      <c r="AD304" s="55">
        <v>0</v>
      </c>
      <c r="AE304" s="55">
        <v>0</v>
      </c>
      <c r="AF304" s="55">
        <v>0</v>
      </c>
      <c r="AG304" s="55">
        <v>0</v>
      </c>
      <c r="AH304" s="55">
        <v>0</v>
      </c>
      <c r="AI304" s="55">
        <v>0</v>
      </c>
      <c r="AJ304" s="55">
        <v>0</v>
      </c>
      <c r="AK304" s="55">
        <v>0</v>
      </c>
      <c r="AL304" s="55">
        <v>0</v>
      </c>
      <c r="AM304" s="55">
        <v>0</v>
      </c>
      <c r="AN304" s="55">
        <v>0</v>
      </c>
      <c r="AO304" s="55">
        <v>0</v>
      </c>
      <c r="AP304" s="55">
        <v>0</v>
      </c>
      <c r="AQ304" s="55">
        <v>0</v>
      </c>
      <c r="AR304" s="55">
        <v>0</v>
      </c>
      <c r="AS304" s="55">
        <v>0</v>
      </c>
      <c r="AT304" s="55">
        <v>0</v>
      </c>
      <c r="AU304" s="55">
        <v>0</v>
      </c>
      <c r="AV304" s="55">
        <v>0</v>
      </c>
      <c r="AW304" s="55">
        <v>0</v>
      </c>
      <c r="AX304" s="55">
        <v>0</v>
      </c>
      <c r="AY304" s="55">
        <v>0</v>
      </c>
      <c r="AZ304" s="55">
        <v>0</v>
      </c>
      <c r="BA304" s="55">
        <v>0</v>
      </c>
      <c r="BB304" s="55">
        <v>0</v>
      </c>
      <c r="BC304" s="55">
        <v>0</v>
      </c>
      <c r="BD304" s="55">
        <v>0</v>
      </c>
      <c r="BE304" s="55">
        <v>0</v>
      </c>
      <c r="BF304" s="55">
        <v>0</v>
      </c>
      <c r="BG304" s="55">
        <v>0</v>
      </c>
      <c r="BH304" s="55">
        <v>0</v>
      </c>
      <c r="BI304" s="55">
        <v>0</v>
      </c>
      <c r="BJ304" s="55">
        <v>0</v>
      </c>
      <c r="BK304" s="55">
        <v>0</v>
      </c>
      <c r="BL304" s="55">
        <v>0</v>
      </c>
      <c r="BM304" s="55">
        <v>0</v>
      </c>
      <c r="BN304" s="55">
        <v>0</v>
      </c>
      <c r="BO304" s="55">
        <v>0</v>
      </c>
      <c r="BP304" s="55">
        <v>0</v>
      </c>
      <c r="BQ304" s="55">
        <v>0</v>
      </c>
      <c r="BR304" s="55">
        <v>0</v>
      </c>
      <c r="BS304" s="55">
        <v>0</v>
      </c>
      <c r="BT304" s="55">
        <v>0</v>
      </c>
      <c r="BU304" s="55">
        <v>0</v>
      </c>
      <c r="BV304" s="55">
        <v>0</v>
      </c>
      <c r="BW304" s="55">
        <v>0</v>
      </c>
      <c r="BX304" s="55">
        <v>0</v>
      </c>
      <c r="BY304" s="55">
        <v>0</v>
      </c>
      <c r="BZ304" s="55">
        <v>0</v>
      </c>
      <c r="CA304" s="55">
        <v>0</v>
      </c>
      <c r="CB304" s="55">
        <v>0</v>
      </c>
      <c r="CC304" s="55">
        <v>0</v>
      </c>
      <c r="CD304" s="55">
        <v>0</v>
      </c>
      <c r="CE304" s="55">
        <v>0</v>
      </c>
      <c r="CF304" s="55">
        <v>0</v>
      </c>
      <c r="CG304" s="55">
        <v>0</v>
      </c>
      <c r="CH304" s="55">
        <v>0</v>
      </c>
      <c r="CI304" s="55">
        <v>0</v>
      </c>
      <c r="CJ304" s="55">
        <v>0</v>
      </c>
      <c r="CK304" s="55">
        <v>0</v>
      </c>
      <c r="CL304" s="55">
        <v>0</v>
      </c>
      <c r="CM304" s="55">
        <v>0</v>
      </c>
      <c r="CN304" s="55">
        <v>0</v>
      </c>
      <c r="CO304" s="55">
        <v>0</v>
      </c>
      <c r="CP304" s="55">
        <v>0</v>
      </c>
      <c r="CQ304" s="55">
        <v>0</v>
      </c>
      <c r="CR304" s="55">
        <v>0</v>
      </c>
      <c r="CS304" s="55">
        <v>0</v>
      </c>
      <c r="CT304" s="55">
        <v>0</v>
      </c>
      <c r="CU304" s="55">
        <v>0</v>
      </c>
      <c r="CV304" s="55">
        <v>0</v>
      </c>
      <c r="CW304" s="55">
        <v>0</v>
      </c>
      <c r="CX304" s="55">
        <v>0</v>
      </c>
      <c r="CY304" s="55">
        <v>0</v>
      </c>
      <c r="CZ304" s="55">
        <v>0</v>
      </c>
      <c r="DA304" s="55">
        <v>0</v>
      </c>
      <c r="DB304" s="55">
        <v>0</v>
      </c>
      <c r="DC304" s="55">
        <v>0</v>
      </c>
      <c r="DD304" s="55">
        <v>0</v>
      </c>
      <c r="DE304" s="55">
        <v>0</v>
      </c>
      <c r="DF304" s="55">
        <v>0</v>
      </c>
      <c r="DG304" s="55">
        <v>0</v>
      </c>
      <c r="DH304" s="55">
        <v>0</v>
      </c>
      <c r="DI304" s="55">
        <v>0</v>
      </c>
      <c r="DJ304" s="55">
        <v>0</v>
      </c>
      <c r="DK304" s="55">
        <v>0</v>
      </c>
      <c r="DL304" s="55">
        <v>0</v>
      </c>
      <c r="DM304" s="55">
        <v>0</v>
      </c>
      <c r="DN304" s="55">
        <v>0</v>
      </c>
      <c r="DO304" s="55">
        <v>0</v>
      </c>
      <c r="DP304" s="55">
        <v>0</v>
      </c>
      <c r="DQ304" s="55">
        <v>0</v>
      </c>
      <c r="DR304" s="55">
        <v>0</v>
      </c>
      <c r="DS304" s="55">
        <v>0</v>
      </c>
      <c r="DT304" s="55">
        <v>0</v>
      </c>
      <c r="DU304" s="55">
        <v>0</v>
      </c>
      <c r="DV304" s="55">
        <v>0</v>
      </c>
      <c r="DW304" s="55">
        <v>0</v>
      </c>
      <c r="DX304" s="55">
        <v>0</v>
      </c>
      <c r="DY304" s="55">
        <v>0</v>
      </c>
      <c r="DZ304" s="55">
        <v>0</v>
      </c>
      <c r="EA304" s="55">
        <v>0</v>
      </c>
      <c r="EB304" s="55">
        <v>0</v>
      </c>
      <c r="EC304" s="55">
        <v>0</v>
      </c>
      <c r="ED304" s="55">
        <v>0</v>
      </c>
      <c r="EE304" s="55">
        <v>0</v>
      </c>
      <c r="EF304" s="55">
        <v>0</v>
      </c>
      <c r="EG304" s="55">
        <v>0</v>
      </c>
      <c r="EH304" s="55">
        <v>0</v>
      </c>
      <c r="EI304" s="55">
        <v>0</v>
      </c>
      <c r="EJ304" s="55">
        <v>0</v>
      </c>
      <c r="EK304" s="55">
        <v>0</v>
      </c>
      <c r="EL304" s="55">
        <v>0</v>
      </c>
      <c r="EM304" s="55">
        <v>0</v>
      </c>
      <c r="EN304" s="55">
        <v>143.62786865234375</v>
      </c>
      <c r="EO304" s="55">
        <v>185.98890686035156</v>
      </c>
      <c r="EP304" s="55">
        <v>165.98030090332031</v>
      </c>
      <c r="EQ304" s="55">
        <v>138.74433898925781</v>
      </c>
      <c r="ER304" s="55">
        <v>114.86200714111328</v>
      </c>
      <c r="ES304" s="55">
        <v>95.069488525390625</v>
      </c>
      <c r="ET304" s="55">
        <v>79.564376831054688</v>
      </c>
      <c r="EU304" s="55">
        <v>66.456901550292969</v>
      </c>
      <c r="EV304" s="55">
        <v>55.067329406738281</v>
      </c>
      <c r="EW304" s="55">
        <v>45.05859375</v>
      </c>
      <c r="EX304" s="55">
        <v>37.228515625</v>
      </c>
      <c r="EY304" s="55">
        <v>31.068824768066406</v>
      </c>
      <c r="EZ304" s="55">
        <v>26.145561218261719</v>
      </c>
      <c r="FA304" s="55">
        <v>22.184738159179688</v>
      </c>
      <c r="FB304" s="55">
        <v>18.990571975708008</v>
      </c>
      <c r="FC304" s="55">
        <v>16.412590026855469</v>
      </c>
      <c r="FD304" s="55">
        <v>14.331456184387207</v>
      </c>
      <c r="FE304" s="55">
        <v>12.651271820068359</v>
      </c>
      <c r="FF304" s="55">
        <v>11.294708251953125</v>
      </c>
      <c r="FG304" s="55">
        <v>10.199261665344238</v>
      </c>
      <c r="FH304" s="55">
        <v>9.3244476318359375</v>
      </c>
      <c r="FI304" s="55">
        <v>8.6251888275146484</v>
      </c>
      <c r="FJ304" s="55">
        <v>8.0747222900390625</v>
      </c>
      <c r="FK304" s="55">
        <v>7.634829044342041</v>
      </c>
      <c r="FL304" s="55">
        <v>7.2733659744262695</v>
      </c>
      <c r="FM304" s="55">
        <v>6.9727783203125</v>
      </c>
      <c r="FN304" s="55">
        <v>6.7235536575317383</v>
      </c>
      <c r="FO304" s="55">
        <v>6.5191421508789063</v>
      </c>
      <c r="FP304" s="55">
        <v>6.3495726585388184</v>
      </c>
      <c r="FQ304" s="55">
        <v>6.1750850677490234</v>
      </c>
      <c r="FR304" s="55">
        <v>5.4342341423034668</v>
      </c>
      <c r="FS304" s="55">
        <v>4.5423531532287598</v>
      </c>
      <c r="FT304" s="55">
        <v>3.7318398952484131</v>
      </c>
      <c r="FU304" s="55">
        <v>3.0431666374206543</v>
      </c>
      <c r="FV304" s="55">
        <v>2.4717507362365723</v>
      </c>
      <c r="FW304" s="55">
        <v>2.0027518272399902</v>
      </c>
      <c r="FX304" s="55">
        <v>1.6201231479644775</v>
      </c>
      <c r="FY304" s="55">
        <v>1.3091111183166504</v>
      </c>
      <c r="FZ304" s="55">
        <v>1.0569535493850708</v>
      </c>
      <c r="GA304" s="55">
        <v>0.85286271572113037</v>
      </c>
      <c r="GB304" s="55">
        <v>0.68842768669128418</v>
      </c>
      <c r="GC304" s="55">
        <v>0.55566662549972534</v>
      </c>
      <c r="GD304" s="55">
        <v>0.44830477237701416</v>
      </c>
      <c r="GE304" s="55">
        <v>0.3615967333316803</v>
      </c>
      <c r="GF304" s="55">
        <v>0.29173979163169861</v>
      </c>
      <c r="GG304" s="55">
        <v>0.23543576896190643</v>
      </c>
      <c r="GH304" s="55">
        <v>0.19001954793930054</v>
      </c>
      <c r="GI304" s="55">
        <v>0.15339107811450958</v>
      </c>
      <c r="GJ304" s="55">
        <v>0.12383534014225006</v>
      </c>
      <c r="GK304" s="55">
        <v>9.9967576563358307E-2</v>
      </c>
      <c r="GL304" s="55">
        <v>8.0687917768955231E-2</v>
      </c>
      <c r="GM304" s="55">
        <v>6.5115183591842651E-2</v>
      </c>
      <c r="GN304" s="55">
        <v>5.2538681775331497E-2</v>
      </c>
      <c r="GO304" s="55">
        <v>4.2384028434753418E-2</v>
      </c>
      <c r="GP304" s="55">
        <v>3.4187149256467819E-2</v>
      </c>
      <c r="GQ304" s="55">
        <v>2.7571588754653931E-2</v>
      </c>
      <c r="GR304" s="55">
        <v>2.2233176976442337E-2</v>
      </c>
      <c r="GS304" s="55">
        <v>1.7926484346389771E-2</v>
      </c>
      <c r="GT304" s="55">
        <v>1.4452221803367138E-2</v>
      </c>
      <c r="GU304" s="55">
        <v>1.1649823747575283E-2</v>
      </c>
    </row>
    <row r="305" spans="1:203" x14ac:dyDescent="0.45">
      <c r="A305" s="5" t="s">
        <v>3828</v>
      </c>
      <c r="B305" s="89">
        <v>123</v>
      </c>
      <c r="C305" s="89">
        <v>3</v>
      </c>
      <c r="D305" s="55">
        <v>0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v>0</v>
      </c>
      <c r="R305" s="55">
        <v>0</v>
      </c>
      <c r="S305" s="55">
        <v>0</v>
      </c>
      <c r="T305" s="55">
        <v>0</v>
      </c>
      <c r="U305" s="55">
        <v>0</v>
      </c>
      <c r="V305" s="55">
        <v>0</v>
      </c>
      <c r="W305" s="55">
        <v>0</v>
      </c>
      <c r="X305" s="55">
        <v>0</v>
      </c>
      <c r="Y305" s="55">
        <v>0</v>
      </c>
      <c r="Z305" s="55">
        <v>0</v>
      </c>
      <c r="AA305" s="55">
        <v>0</v>
      </c>
      <c r="AB305" s="55">
        <v>0</v>
      </c>
      <c r="AC305" s="55">
        <v>0</v>
      </c>
      <c r="AD305" s="55">
        <v>0</v>
      </c>
      <c r="AE305" s="55">
        <v>0</v>
      </c>
      <c r="AF305" s="55">
        <v>0</v>
      </c>
      <c r="AG305" s="55">
        <v>0</v>
      </c>
      <c r="AH305" s="55">
        <v>0</v>
      </c>
      <c r="AI305" s="55">
        <v>0</v>
      </c>
      <c r="AJ305" s="55">
        <v>0</v>
      </c>
      <c r="AK305" s="55">
        <v>0</v>
      </c>
      <c r="AL305" s="55">
        <v>0</v>
      </c>
      <c r="AM305" s="55">
        <v>0</v>
      </c>
      <c r="AN305" s="55">
        <v>0</v>
      </c>
      <c r="AO305" s="55">
        <v>0</v>
      </c>
      <c r="AP305" s="55">
        <v>0</v>
      </c>
      <c r="AQ305" s="55">
        <v>0</v>
      </c>
      <c r="AR305" s="55">
        <v>0</v>
      </c>
      <c r="AS305" s="55">
        <v>0</v>
      </c>
      <c r="AT305" s="55">
        <v>0</v>
      </c>
      <c r="AU305" s="55">
        <v>0</v>
      </c>
      <c r="AV305" s="55">
        <v>0</v>
      </c>
      <c r="AW305" s="55">
        <v>0</v>
      </c>
      <c r="AX305" s="55">
        <v>0</v>
      </c>
      <c r="AY305" s="55">
        <v>0</v>
      </c>
      <c r="AZ305" s="55">
        <v>0</v>
      </c>
      <c r="BA305" s="55">
        <v>0</v>
      </c>
      <c r="BB305" s="55">
        <v>0</v>
      </c>
      <c r="BC305" s="55">
        <v>0</v>
      </c>
      <c r="BD305" s="55">
        <v>0</v>
      </c>
      <c r="BE305" s="55">
        <v>0</v>
      </c>
      <c r="BF305" s="55">
        <v>0</v>
      </c>
      <c r="BG305" s="55">
        <v>0</v>
      </c>
      <c r="BH305" s="55">
        <v>0</v>
      </c>
      <c r="BI305" s="55">
        <v>0</v>
      </c>
      <c r="BJ305" s="55">
        <v>0</v>
      </c>
      <c r="BK305" s="55">
        <v>0</v>
      </c>
      <c r="BL305" s="55">
        <v>0</v>
      </c>
      <c r="BM305" s="55">
        <v>0</v>
      </c>
      <c r="BN305" s="55">
        <v>0</v>
      </c>
      <c r="BO305" s="55">
        <v>0</v>
      </c>
      <c r="BP305" s="55">
        <v>0</v>
      </c>
      <c r="BQ305" s="55">
        <v>0</v>
      </c>
      <c r="BR305" s="55">
        <v>0</v>
      </c>
      <c r="BS305" s="55">
        <v>0</v>
      </c>
      <c r="BT305" s="55">
        <v>0</v>
      </c>
      <c r="BU305" s="55">
        <v>0</v>
      </c>
      <c r="BV305" s="55">
        <v>0</v>
      </c>
      <c r="BW305" s="55">
        <v>0</v>
      </c>
      <c r="BX305" s="55">
        <v>0</v>
      </c>
      <c r="BY305" s="55">
        <v>0</v>
      </c>
      <c r="BZ305" s="55">
        <v>0</v>
      </c>
      <c r="CA305" s="55">
        <v>0</v>
      </c>
      <c r="CB305" s="55">
        <v>0</v>
      </c>
      <c r="CC305" s="55">
        <v>0</v>
      </c>
      <c r="CD305" s="55">
        <v>0</v>
      </c>
      <c r="CE305" s="55">
        <v>0</v>
      </c>
      <c r="CF305" s="55">
        <v>0</v>
      </c>
      <c r="CG305" s="55">
        <v>0</v>
      </c>
      <c r="CH305" s="55">
        <v>0</v>
      </c>
      <c r="CI305" s="55">
        <v>0</v>
      </c>
      <c r="CJ305" s="55">
        <v>0</v>
      </c>
      <c r="CK305" s="55">
        <v>0</v>
      </c>
      <c r="CL305" s="55">
        <v>0</v>
      </c>
      <c r="CM305" s="55">
        <v>0</v>
      </c>
      <c r="CN305" s="55">
        <v>0</v>
      </c>
      <c r="CO305" s="55">
        <v>0</v>
      </c>
      <c r="CP305" s="55">
        <v>0</v>
      </c>
      <c r="CQ305" s="55">
        <v>0</v>
      </c>
      <c r="CR305" s="55">
        <v>0</v>
      </c>
      <c r="CS305" s="55">
        <v>0</v>
      </c>
      <c r="CT305" s="55">
        <v>0</v>
      </c>
      <c r="CU305" s="55">
        <v>0</v>
      </c>
      <c r="CV305" s="55">
        <v>0</v>
      </c>
      <c r="CW305" s="55">
        <v>0</v>
      </c>
      <c r="CX305" s="55">
        <v>0</v>
      </c>
      <c r="CY305" s="55">
        <v>0</v>
      </c>
      <c r="CZ305" s="55">
        <v>0</v>
      </c>
      <c r="DA305" s="55">
        <v>0</v>
      </c>
      <c r="DB305" s="55">
        <v>0</v>
      </c>
      <c r="DC305" s="55">
        <v>0</v>
      </c>
      <c r="DD305" s="55">
        <v>0</v>
      </c>
      <c r="DE305" s="55">
        <v>0</v>
      </c>
      <c r="DF305" s="55">
        <v>0</v>
      </c>
      <c r="DG305" s="55">
        <v>0</v>
      </c>
      <c r="DH305" s="55">
        <v>0</v>
      </c>
      <c r="DI305" s="55">
        <v>0</v>
      </c>
      <c r="DJ305" s="55">
        <v>0</v>
      </c>
      <c r="DK305" s="55">
        <v>0</v>
      </c>
      <c r="DL305" s="55">
        <v>0</v>
      </c>
      <c r="DM305" s="55">
        <v>0</v>
      </c>
      <c r="DN305" s="55">
        <v>0</v>
      </c>
      <c r="DO305" s="55">
        <v>0</v>
      </c>
      <c r="DP305" s="55">
        <v>0</v>
      </c>
      <c r="DQ305" s="55">
        <v>0</v>
      </c>
      <c r="DR305" s="55">
        <v>0</v>
      </c>
      <c r="DS305" s="55">
        <v>0</v>
      </c>
      <c r="DT305" s="55">
        <v>0</v>
      </c>
      <c r="DU305" s="55">
        <v>0</v>
      </c>
      <c r="DV305" s="55">
        <v>0</v>
      </c>
      <c r="DW305" s="55">
        <v>0</v>
      </c>
      <c r="DX305" s="55">
        <v>0</v>
      </c>
      <c r="DY305" s="55">
        <v>0</v>
      </c>
      <c r="DZ305" s="55">
        <v>0</v>
      </c>
      <c r="EA305" s="55">
        <v>0</v>
      </c>
      <c r="EB305" s="55">
        <v>0</v>
      </c>
      <c r="EC305" s="55">
        <v>0</v>
      </c>
      <c r="ED305" s="55">
        <v>0</v>
      </c>
      <c r="EE305" s="55">
        <v>0</v>
      </c>
      <c r="EF305" s="55">
        <v>0</v>
      </c>
      <c r="EG305" s="55">
        <v>0</v>
      </c>
      <c r="EH305" s="55">
        <v>0</v>
      </c>
      <c r="EI305" s="55">
        <v>0</v>
      </c>
      <c r="EJ305" s="55">
        <v>0</v>
      </c>
      <c r="EK305" s="55">
        <v>0</v>
      </c>
      <c r="EL305" s="55">
        <v>0</v>
      </c>
      <c r="EM305" s="55">
        <v>0</v>
      </c>
      <c r="EN305" s="55">
        <v>318.98086547851563</v>
      </c>
      <c r="EO305" s="55">
        <v>388.3927001953125</v>
      </c>
      <c r="EP305" s="55">
        <v>360.60409545898438</v>
      </c>
      <c r="EQ305" s="55">
        <v>312.03704833984375</v>
      </c>
      <c r="ER305" s="55">
        <v>259.26565551757813</v>
      </c>
      <c r="ES305" s="55">
        <v>207.91969299316406</v>
      </c>
      <c r="ET305" s="55">
        <v>163.92405700683594</v>
      </c>
      <c r="EU305" s="55">
        <v>129.09689331054688</v>
      </c>
      <c r="EV305" s="55">
        <v>102.41028594970703</v>
      </c>
      <c r="EW305" s="55">
        <v>81.899993896484375</v>
      </c>
      <c r="EX305" s="55">
        <v>66.135414123535156</v>
      </c>
      <c r="EY305" s="55">
        <v>54.021846771240234</v>
      </c>
      <c r="EZ305" s="55">
        <v>44.699317932128906</v>
      </c>
      <c r="FA305" s="55">
        <v>37.528121948242188</v>
      </c>
      <c r="FB305" s="55">
        <v>32.012870788574219</v>
      </c>
      <c r="FC305" s="55">
        <v>27.771432876586914</v>
      </c>
      <c r="FD305" s="55">
        <v>24.509746551513672</v>
      </c>
      <c r="FE305" s="55">
        <v>22.001226425170898</v>
      </c>
      <c r="FF305" s="55">
        <v>20.071554183959961</v>
      </c>
      <c r="FG305" s="55">
        <v>18.586427688598633</v>
      </c>
      <c r="FH305" s="55">
        <v>17.464452743530273</v>
      </c>
      <c r="FI305" s="55">
        <v>16.769899368286133</v>
      </c>
      <c r="FJ305" s="55">
        <v>16.240209579467773</v>
      </c>
      <c r="FK305" s="55">
        <v>15.705796241760254</v>
      </c>
      <c r="FL305" s="55">
        <v>15.232904434204102</v>
      </c>
      <c r="FM305" s="55">
        <v>14.826471328735352</v>
      </c>
      <c r="FN305" s="55">
        <v>13.438953399658203</v>
      </c>
      <c r="FO305" s="55">
        <v>11.274578094482422</v>
      </c>
      <c r="FP305" s="55">
        <v>9.121983528137207</v>
      </c>
      <c r="FQ305" s="55">
        <v>7.2317428588867188</v>
      </c>
      <c r="FR305" s="55">
        <v>5.665062427520752</v>
      </c>
      <c r="FS305" s="55">
        <v>4.4060468673706055</v>
      </c>
      <c r="FT305" s="55">
        <v>3.411107063293457</v>
      </c>
      <c r="FU305" s="55">
        <v>2.6332778930664063</v>
      </c>
      <c r="FV305" s="55">
        <v>2.0291106700897217</v>
      </c>
      <c r="FW305" s="55">
        <v>1.561764121055603</v>
      </c>
      <c r="FX305" s="55">
        <v>1.201157808303833</v>
      </c>
      <c r="FY305" s="55">
        <v>0.92337328195571899</v>
      </c>
      <c r="FZ305" s="55">
        <v>0.70960086584091187</v>
      </c>
      <c r="GA305" s="55">
        <v>0.54519844055175781</v>
      </c>
      <c r="GB305" s="55">
        <v>0.41898155212402344</v>
      </c>
      <c r="GC305" s="55">
        <v>0.32201212644577026</v>
      </c>
      <c r="GD305" s="55">
        <v>0.2474464476108551</v>
      </c>
      <c r="GE305" s="55">
        <v>0.19009721279144287</v>
      </c>
      <c r="GF305" s="55">
        <v>0.14608569443225861</v>
      </c>
      <c r="GG305" s="55">
        <v>0.11227337270975113</v>
      </c>
      <c r="GH305" s="55">
        <v>8.6291946470737457E-2</v>
      </c>
      <c r="GI305" s="55">
        <v>6.6325537860393524E-2</v>
      </c>
      <c r="GJ305" s="55">
        <v>5.0980463624000549E-2</v>
      </c>
      <c r="GK305" s="55">
        <v>3.9186481386423111E-2</v>
      </c>
      <c r="GL305" s="55">
        <v>3.0121486634016037E-2</v>
      </c>
      <c r="GM305" s="55">
        <v>2.3157251998782158E-2</v>
      </c>
      <c r="GN305" s="55">
        <v>1.7798084765672684E-2</v>
      </c>
      <c r="GO305" s="55">
        <v>1.3677278533577919E-2</v>
      </c>
      <c r="GP305" s="55">
        <v>1.0509300045669079E-2</v>
      </c>
      <c r="GQ305" s="55">
        <v>8.0743981525301933E-3</v>
      </c>
      <c r="GR305" s="55">
        <v>6.203110795468092E-3</v>
      </c>
      <c r="GS305" s="55">
        <v>4.7652311623096466E-3</v>
      </c>
      <c r="GT305" s="55">
        <v>3.6604239139705896E-3</v>
      </c>
      <c r="GU305" s="55">
        <v>2.8115916065871716E-3</v>
      </c>
    </row>
    <row r="306" spans="1:203" x14ac:dyDescent="0.45">
      <c r="A306" s="5" t="s">
        <v>3828</v>
      </c>
      <c r="B306" s="89">
        <v>124</v>
      </c>
      <c r="C306" s="89">
        <v>3</v>
      </c>
      <c r="D306" s="55">
        <v>0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v>0</v>
      </c>
      <c r="R306" s="55">
        <v>0</v>
      </c>
      <c r="S306" s="55">
        <v>0</v>
      </c>
      <c r="T306" s="55">
        <v>0</v>
      </c>
      <c r="U306" s="55">
        <v>0</v>
      </c>
      <c r="V306" s="55">
        <v>0</v>
      </c>
      <c r="W306" s="55">
        <v>0</v>
      </c>
      <c r="X306" s="55">
        <v>0</v>
      </c>
      <c r="Y306" s="55">
        <v>0</v>
      </c>
      <c r="Z306" s="55">
        <v>0</v>
      </c>
      <c r="AA306" s="55">
        <v>0</v>
      </c>
      <c r="AB306" s="55">
        <v>0</v>
      </c>
      <c r="AC306" s="55">
        <v>0</v>
      </c>
      <c r="AD306" s="55">
        <v>0</v>
      </c>
      <c r="AE306" s="55">
        <v>0</v>
      </c>
      <c r="AF306" s="55">
        <v>0</v>
      </c>
      <c r="AG306" s="55">
        <v>0</v>
      </c>
      <c r="AH306" s="55">
        <v>0</v>
      </c>
      <c r="AI306" s="55">
        <v>0</v>
      </c>
      <c r="AJ306" s="55">
        <v>0</v>
      </c>
      <c r="AK306" s="55">
        <v>0</v>
      </c>
      <c r="AL306" s="55">
        <v>0</v>
      </c>
      <c r="AM306" s="55">
        <v>0</v>
      </c>
      <c r="AN306" s="55">
        <v>0</v>
      </c>
      <c r="AO306" s="55">
        <v>0</v>
      </c>
      <c r="AP306" s="55">
        <v>0</v>
      </c>
      <c r="AQ306" s="55">
        <v>0</v>
      </c>
      <c r="AR306" s="55">
        <v>0</v>
      </c>
      <c r="AS306" s="55">
        <v>0</v>
      </c>
      <c r="AT306" s="55">
        <v>0</v>
      </c>
      <c r="AU306" s="55">
        <v>0</v>
      </c>
      <c r="AV306" s="55">
        <v>0</v>
      </c>
      <c r="AW306" s="55">
        <v>0</v>
      </c>
      <c r="AX306" s="55">
        <v>0</v>
      </c>
      <c r="AY306" s="55">
        <v>0</v>
      </c>
      <c r="AZ306" s="55">
        <v>0</v>
      </c>
      <c r="BA306" s="55">
        <v>0</v>
      </c>
      <c r="BB306" s="55">
        <v>0</v>
      </c>
      <c r="BC306" s="55">
        <v>0</v>
      </c>
      <c r="BD306" s="55">
        <v>0</v>
      </c>
      <c r="BE306" s="55">
        <v>0</v>
      </c>
      <c r="BF306" s="55">
        <v>0</v>
      </c>
      <c r="BG306" s="55">
        <v>0</v>
      </c>
      <c r="BH306" s="55">
        <v>0</v>
      </c>
      <c r="BI306" s="55">
        <v>0</v>
      </c>
      <c r="BJ306" s="55">
        <v>0</v>
      </c>
      <c r="BK306" s="55">
        <v>0</v>
      </c>
      <c r="BL306" s="55">
        <v>0</v>
      </c>
      <c r="BM306" s="55">
        <v>0</v>
      </c>
      <c r="BN306" s="55">
        <v>0</v>
      </c>
      <c r="BO306" s="55">
        <v>0</v>
      </c>
      <c r="BP306" s="55">
        <v>0</v>
      </c>
      <c r="BQ306" s="55">
        <v>0</v>
      </c>
      <c r="BR306" s="55">
        <v>0</v>
      </c>
      <c r="BS306" s="55">
        <v>0</v>
      </c>
      <c r="BT306" s="55">
        <v>0</v>
      </c>
      <c r="BU306" s="55">
        <v>0</v>
      </c>
      <c r="BV306" s="55">
        <v>0</v>
      </c>
      <c r="BW306" s="55">
        <v>0</v>
      </c>
      <c r="BX306" s="55">
        <v>0</v>
      </c>
      <c r="BY306" s="55">
        <v>0</v>
      </c>
      <c r="BZ306" s="55">
        <v>0</v>
      </c>
      <c r="CA306" s="55">
        <v>0</v>
      </c>
      <c r="CB306" s="55">
        <v>0</v>
      </c>
      <c r="CC306" s="55">
        <v>0</v>
      </c>
      <c r="CD306" s="55">
        <v>0</v>
      </c>
      <c r="CE306" s="55">
        <v>0</v>
      </c>
      <c r="CF306" s="55">
        <v>0</v>
      </c>
      <c r="CG306" s="55">
        <v>0</v>
      </c>
      <c r="CH306" s="55">
        <v>0</v>
      </c>
      <c r="CI306" s="55">
        <v>0</v>
      </c>
      <c r="CJ306" s="55">
        <v>0</v>
      </c>
      <c r="CK306" s="55">
        <v>0</v>
      </c>
      <c r="CL306" s="55">
        <v>0</v>
      </c>
      <c r="CM306" s="55">
        <v>0</v>
      </c>
      <c r="CN306" s="55">
        <v>0</v>
      </c>
      <c r="CO306" s="55">
        <v>0</v>
      </c>
      <c r="CP306" s="55">
        <v>0</v>
      </c>
      <c r="CQ306" s="55">
        <v>0</v>
      </c>
      <c r="CR306" s="55">
        <v>0</v>
      </c>
      <c r="CS306" s="55">
        <v>0</v>
      </c>
      <c r="CT306" s="55">
        <v>0</v>
      </c>
      <c r="CU306" s="55">
        <v>0</v>
      </c>
      <c r="CV306" s="55">
        <v>0</v>
      </c>
      <c r="CW306" s="55">
        <v>0</v>
      </c>
      <c r="CX306" s="55">
        <v>0</v>
      </c>
      <c r="CY306" s="55">
        <v>0</v>
      </c>
      <c r="CZ306" s="55">
        <v>0</v>
      </c>
      <c r="DA306" s="55">
        <v>0</v>
      </c>
      <c r="DB306" s="55">
        <v>0</v>
      </c>
      <c r="DC306" s="55">
        <v>0</v>
      </c>
      <c r="DD306" s="55">
        <v>0</v>
      </c>
      <c r="DE306" s="55">
        <v>0</v>
      </c>
      <c r="DF306" s="55">
        <v>0</v>
      </c>
      <c r="DG306" s="55">
        <v>0</v>
      </c>
      <c r="DH306" s="55">
        <v>0</v>
      </c>
      <c r="DI306" s="55">
        <v>0</v>
      </c>
      <c r="DJ306" s="55">
        <v>0</v>
      </c>
      <c r="DK306" s="55">
        <v>0</v>
      </c>
      <c r="DL306" s="55">
        <v>0</v>
      </c>
      <c r="DM306" s="55">
        <v>0</v>
      </c>
      <c r="DN306" s="55">
        <v>0</v>
      </c>
      <c r="DO306" s="55">
        <v>0</v>
      </c>
      <c r="DP306" s="55">
        <v>0</v>
      </c>
      <c r="DQ306" s="55">
        <v>0</v>
      </c>
      <c r="DR306" s="55">
        <v>0</v>
      </c>
      <c r="DS306" s="55">
        <v>0</v>
      </c>
      <c r="DT306" s="55">
        <v>0</v>
      </c>
      <c r="DU306" s="55">
        <v>0</v>
      </c>
      <c r="DV306" s="55">
        <v>0</v>
      </c>
      <c r="DW306" s="55">
        <v>0</v>
      </c>
      <c r="DX306" s="55">
        <v>0</v>
      </c>
      <c r="DY306" s="55">
        <v>0</v>
      </c>
      <c r="DZ306" s="55">
        <v>0</v>
      </c>
      <c r="EA306" s="55">
        <v>0</v>
      </c>
      <c r="EB306" s="55">
        <v>0</v>
      </c>
      <c r="EC306" s="55">
        <v>0</v>
      </c>
      <c r="ED306" s="55">
        <v>0</v>
      </c>
      <c r="EE306" s="55">
        <v>0</v>
      </c>
      <c r="EF306" s="55">
        <v>0</v>
      </c>
      <c r="EG306" s="55">
        <v>0</v>
      </c>
      <c r="EH306" s="55">
        <v>0</v>
      </c>
      <c r="EI306" s="55">
        <v>0</v>
      </c>
      <c r="EJ306" s="55">
        <v>0</v>
      </c>
      <c r="EK306" s="55">
        <v>0</v>
      </c>
      <c r="EL306" s="55">
        <v>0</v>
      </c>
      <c r="EM306" s="55">
        <v>0</v>
      </c>
      <c r="EN306" s="55">
        <v>140.78437805175781</v>
      </c>
      <c r="EO306" s="55">
        <v>257.00384521484375</v>
      </c>
      <c r="EP306" s="55">
        <v>283.92611694335938</v>
      </c>
      <c r="EQ306" s="55">
        <v>268.07391357421875</v>
      </c>
      <c r="ER306" s="55">
        <v>237.19015502929688</v>
      </c>
      <c r="ES306" s="55">
        <v>203.57357788085938</v>
      </c>
      <c r="ET306" s="55">
        <v>169.75062561035156</v>
      </c>
      <c r="EU306" s="55">
        <v>138.53823852539063</v>
      </c>
      <c r="EV306" s="55">
        <v>111.30230712890625</v>
      </c>
      <c r="EW306" s="55">
        <v>88.514457702636719</v>
      </c>
      <c r="EX306" s="55">
        <v>70.609611511230469</v>
      </c>
      <c r="EY306" s="55">
        <v>56.673664093017578</v>
      </c>
      <c r="EZ306" s="55">
        <v>45.863285064697266</v>
      </c>
      <c r="FA306" s="55">
        <v>37.4976806640625</v>
      </c>
      <c r="FB306" s="55">
        <v>31.033832550048828</v>
      </c>
      <c r="FC306" s="55">
        <v>26.044088363647461</v>
      </c>
      <c r="FD306" s="55">
        <v>22.194292068481445</v>
      </c>
      <c r="FE306" s="55">
        <v>19.224573135375977</v>
      </c>
      <c r="FF306" s="55">
        <v>16.933309555053711</v>
      </c>
      <c r="FG306" s="55">
        <v>15.16401481628418</v>
      </c>
      <c r="FH306" s="55">
        <v>13.811720848083496</v>
      </c>
      <c r="FI306" s="55">
        <v>12.777746200561523</v>
      </c>
      <c r="FJ306" s="55">
        <v>11.273452758789063</v>
      </c>
      <c r="FK306" s="55">
        <v>9.4543237686157227</v>
      </c>
      <c r="FL306" s="55">
        <v>7.7096967697143555</v>
      </c>
      <c r="FM306" s="55">
        <v>6.1757383346557617</v>
      </c>
      <c r="FN306" s="55">
        <v>4.888765811920166</v>
      </c>
      <c r="FO306" s="55">
        <v>3.8388221263885498</v>
      </c>
      <c r="FP306" s="55">
        <v>2.9973993301391602</v>
      </c>
      <c r="FQ306" s="55">
        <v>2.3310329914093018</v>
      </c>
      <c r="FR306" s="55">
        <v>1.8075635433197021</v>
      </c>
      <c r="FS306" s="55">
        <v>1.3986707925796509</v>
      </c>
      <c r="FT306" s="55">
        <v>1.0805609226226807</v>
      </c>
      <c r="FU306" s="55">
        <v>0.83379840850830078</v>
      </c>
      <c r="FV306" s="55">
        <v>0.64279061555862427</v>
      </c>
      <c r="FW306" s="55">
        <v>0.49517646431922913</v>
      </c>
      <c r="FX306" s="55">
        <v>0.38123628497123718</v>
      </c>
      <c r="FY306" s="55">
        <v>0.29337126016616821</v>
      </c>
      <c r="FZ306" s="55">
        <v>0.22566467523574829</v>
      </c>
      <c r="GA306" s="55">
        <v>0.17352309823036194</v>
      </c>
      <c r="GB306" s="55">
        <v>0.13354097306728363</v>
      </c>
      <c r="GC306" s="55">
        <v>0.10291546583175659</v>
      </c>
      <c r="GD306" s="55">
        <v>7.9387247562408447E-2</v>
      </c>
      <c r="GE306" s="55">
        <v>6.1283223330974579E-2</v>
      </c>
      <c r="GF306" s="55">
        <v>4.7308489680290222E-2</v>
      </c>
      <c r="GG306" s="55">
        <v>3.6511313170194626E-2</v>
      </c>
      <c r="GH306" s="55">
        <v>2.8170458972454071E-2</v>
      </c>
      <c r="GI306" s="55">
        <v>2.1728565916419029E-2</v>
      </c>
      <c r="GJ306" s="55">
        <v>1.6754550859332085E-2</v>
      </c>
      <c r="GK306" s="55">
        <v>1.2915070168673992E-2</v>
      </c>
      <c r="GL306" s="55">
        <v>9.9522881209850311E-3</v>
      </c>
      <c r="GM306" s="55">
        <v>7.666777353733778E-3</v>
      </c>
      <c r="GN306" s="55">
        <v>5.9043159708380699E-3</v>
      </c>
      <c r="GO306" s="55">
        <v>4.5456583611667156E-3</v>
      </c>
      <c r="GP306" s="55">
        <v>3.498635720461607E-3</v>
      </c>
      <c r="GQ306" s="55">
        <v>2.6920312084257603E-3</v>
      </c>
      <c r="GR306" s="55">
        <v>2.070835093036294E-3</v>
      </c>
      <c r="GS306" s="55">
        <v>1.592575223185122E-3</v>
      </c>
      <c r="GT306" s="55">
        <v>1.2244698591530323E-3</v>
      </c>
      <c r="GU306" s="55">
        <v>9.4135821564123034E-4</v>
      </c>
    </row>
    <row r="307" spans="1:203" x14ac:dyDescent="0.45">
      <c r="A307" s="5" t="s">
        <v>3828</v>
      </c>
      <c r="B307" s="89">
        <v>125</v>
      </c>
      <c r="C307" s="89">
        <v>1</v>
      </c>
      <c r="D307" s="55">
        <v>0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v>0</v>
      </c>
      <c r="R307" s="55">
        <v>0</v>
      </c>
      <c r="S307" s="55">
        <v>0</v>
      </c>
      <c r="T307" s="55">
        <v>0</v>
      </c>
      <c r="U307" s="55">
        <v>0</v>
      </c>
      <c r="V307" s="55">
        <v>0</v>
      </c>
      <c r="W307" s="55">
        <v>0</v>
      </c>
      <c r="X307" s="55">
        <v>0</v>
      </c>
      <c r="Y307" s="55">
        <v>0</v>
      </c>
      <c r="Z307" s="55">
        <v>0</v>
      </c>
      <c r="AA307" s="55">
        <v>0</v>
      </c>
      <c r="AB307" s="55">
        <v>0</v>
      </c>
      <c r="AC307" s="55">
        <v>0</v>
      </c>
      <c r="AD307" s="55">
        <v>0</v>
      </c>
      <c r="AE307" s="55">
        <v>0</v>
      </c>
      <c r="AF307" s="55">
        <v>0</v>
      </c>
      <c r="AG307" s="55">
        <v>0</v>
      </c>
      <c r="AH307" s="55">
        <v>0</v>
      </c>
      <c r="AI307" s="55">
        <v>0</v>
      </c>
      <c r="AJ307" s="55">
        <v>0</v>
      </c>
      <c r="AK307" s="55">
        <v>0</v>
      </c>
      <c r="AL307" s="55">
        <v>0</v>
      </c>
      <c r="AM307" s="55">
        <v>0</v>
      </c>
      <c r="AN307" s="55">
        <v>0</v>
      </c>
      <c r="AO307" s="55">
        <v>0</v>
      </c>
      <c r="AP307" s="55">
        <v>0</v>
      </c>
      <c r="AQ307" s="55">
        <v>0</v>
      </c>
      <c r="AR307" s="55">
        <v>0</v>
      </c>
      <c r="AS307" s="55">
        <v>0</v>
      </c>
      <c r="AT307" s="55">
        <v>0</v>
      </c>
      <c r="AU307" s="55">
        <v>0</v>
      </c>
      <c r="AV307" s="55">
        <v>0</v>
      </c>
      <c r="AW307" s="55">
        <v>0</v>
      </c>
      <c r="AX307" s="55">
        <v>0</v>
      </c>
      <c r="AY307" s="55">
        <v>0</v>
      </c>
      <c r="AZ307" s="55">
        <v>0</v>
      </c>
      <c r="BA307" s="55">
        <v>0</v>
      </c>
      <c r="BB307" s="55">
        <v>0</v>
      </c>
      <c r="BC307" s="55">
        <v>0</v>
      </c>
      <c r="BD307" s="55">
        <v>0</v>
      </c>
      <c r="BE307" s="55">
        <v>0</v>
      </c>
      <c r="BF307" s="55">
        <v>0</v>
      </c>
      <c r="BG307" s="55">
        <v>0</v>
      </c>
      <c r="BH307" s="55">
        <v>0</v>
      </c>
      <c r="BI307" s="55">
        <v>0</v>
      </c>
      <c r="BJ307" s="55">
        <v>0</v>
      </c>
      <c r="BK307" s="55">
        <v>0</v>
      </c>
      <c r="BL307" s="55">
        <v>0</v>
      </c>
      <c r="BM307" s="55">
        <v>0</v>
      </c>
      <c r="BN307" s="55">
        <v>0</v>
      </c>
      <c r="BO307" s="55">
        <v>0</v>
      </c>
      <c r="BP307" s="55">
        <v>0</v>
      </c>
      <c r="BQ307" s="55">
        <v>0</v>
      </c>
      <c r="BR307" s="55">
        <v>0</v>
      </c>
      <c r="BS307" s="55">
        <v>0</v>
      </c>
      <c r="BT307" s="55">
        <v>0</v>
      </c>
      <c r="BU307" s="55">
        <v>0</v>
      </c>
      <c r="BV307" s="55">
        <v>0</v>
      </c>
      <c r="BW307" s="55">
        <v>0</v>
      </c>
      <c r="BX307" s="55">
        <v>0</v>
      </c>
      <c r="BY307" s="55">
        <v>0</v>
      </c>
      <c r="BZ307" s="55">
        <v>0</v>
      </c>
      <c r="CA307" s="55">
        <v>0</v>
      </c>
      <c r="CB307" s="55">
        <v>0</v>
      </c>
      <c r="CC307" s="55">
        <v>0</v>
      </c>
      <c r="CD307" s="55">
        <v>0</v>
      </c>
      <c r="CE307" s="55">
        <v>0</v>
      </c>
      <c r="CF307" s="55">
        <v>0</v>
      </c>
      <c r="CG307" s="55">
        <v>0</v>
      </c>
      <c r="CH307" s="55">
        <v>0</v>
      </c>
      <c r="CI307" s="55">
        <v>0</v>
      </c>
      <c r="CJ307" s="55">
        <v>0</v>
      </c>
      <c r="CK307" s="55">
        <v>0</v>
      </c>
      <c r="CL307" s="55">
        <v>0</v>
      </c>
      <c r="CM307" s="55">
        <v>0</v>
      </c>
      <c r="CN307" s="55">
        <v>0</v>
      </c>
      <c r="CO307" s="55">
        <v>0</v>
      </c>
      <c r="CP307" s="55">
        <v>0</v>
      </c>
      <c r="CQ307" s="55">
        <v>0</v>
      </c>
      <c r="CR307" s="55">
        <v>0</v>
      </c>
      <c r="CS307" s="55">
        <v>0</v>
      </c>
      <c r="CT307" s="55">
        <v>0</v>
      </c>
      <c r="CU307" s="55">
        <v>0</v>
      </c>
      <c r="CV307" s="55">
        <v>0</v>
      </c>
      <c r="CW307" s="55">
        <v>0</v>
      </c>
      <c r="CX307" s="55">
        <v>0</v>
      </c>
      <c r="CY307" s="55">
        <v>0</v>
      </c>
      <c r="CZ307" s="55">
        <v>0</v>
      </c>
      <c r="DA307" s="55">
        <v>0</v>
      </c>
      <c r="DB307" s="55">
        <v>0</v>
      </c>
      <c r="DC307" s="55">
        <v>0</v>
      </c>
      <c r="DD307" s="55">
        <v>0</v>
      </c>
      <c r="DE307" s="55">
        <v>0</v>
      </c>
      <c r="DF307" s="55">
        <v>0</v>
      </c>
      <c r="DG307" s="55">
        <v>0</v>
      </c>
      <c r="DH307" s="55">
        <v>0</v>
      </c>
      <c r="DI307" s="55">
        <v>0</v>
      </c>
      <c r="DJ307" s="55">
        <v>0</v>
      </c>
      <c r="DK307" s="55">
        <v>0</v>
      </c>
      <c r="DL307" s="55">
        <v>0</v>
      </c>
      <c r="DM307" s="55">
        <v>0</v>
      </c>
      <c r="DN307" s="55">
        <v>0</v>
      </c>
      <c r="DO307" s="55">
        <v>0</v>
      </c>
      <c r="DP307" s="55">
        <v>0</v>
      </c>
      <c r="DQ307" s="55">
        <v>0</v>
      </c>
      <c r="DR307" s="55">
        <v>0</v>
      </c>
      <c r="DS307" s="55">
        <v>0</v>
      </c>
      <c r="DT307" s="55">
        <v>0</v>
      </c>
      <c r="DU307" s="55">
        <v>0</v>
      </c>
      <c r="DV307" s="55">
        <v>0</v>
      </c>
      <c r="DW307" s="55">
        <v>0</v>
      </c>
      <c r="DX307" s="55">
        <v>0</v>
      </c>
      <c r="DY307" s="55">
        <v>0</v>
      </c>
      <c r="DZ307" s="55">
        <v>0</v>
      </c>
      <c r="EA307" s="55">
        <v>0</v>
      </c>
      <c r="EB307" s="55">
        <v>0</v>
      </c>
      <c r="EC307" s="55">
        <v>0</v>
      </c>
      <c r="ED307" s="55">
        <v>0</v>
      </c>
      <c r="EE307" s="55">
        <v>0</v>
      </c>
      <c r="EF307" s="55">
        <v>0</v>
      </c>
      <c r="EG307" s="55">
        <v>0</v>
      </c>
      <c r="EH307" s="55">
        <v>0</v>
      </c>
      <c r="EI307" s="55">
        <v>0</v>
      </c>
      <c r="EJ307" s="55">
        <v>0</v>
      </c>
      <c r="EK307" s="55">
        <v>0</v>
      </c>
      <c r="EL307" s="55">
        <v>0</v>
      </c>
      <c r="EM307" s="55">
        <v>0</v>
      </c>
      <c r="EN307" s="55">
        <v>150.00941467285156</v>
      </c>
      <c r="EO307" s="55">
        <v>243.38389587402344</v>
      </c>
      <c r="EP307" s="55">
        <v>263.75466918945313</v>
      </c>
      <c r="EQ307" s="55">
        <v>253.92219543457031</v>
      </c>
      <c r="ER307" s="55">
        <v>233.56814575195313</v>
      </c>
      <c r="ES307" s="55">
        <v>207.89459228515625</v>
      </c>
      <c r="ET307" s="55">
        <v>182.11080932617188</v>
      </c>
      <c r="EU307" s="55">
        <v>158.17919921875</v>
      </c>
      <c r="EV307" s="55">
        <v>137.12800598144531</v>
      </c>
      <c r="EW307" s="55">
        <v>119.45220184326172</v>
      </c>
      <c r="EX307" s="55">
        <v>104.35707855224609</v>
      </c>
      <c r="EY307" s="55">
        <v>91.403533935546875</v>
      </c>
      <c r="EZ307" s="55">
        <v>80.272537231445313</v>
      </c>
      <c r="FA307" s="55">
        <v>70.704032897949219</v>
      </c>
      <c r="FB307" s="55">
        <v>62.477359771728516</v>
      </c>
      <c r="FC307" s="55">
        <v>55.403984069824219</v>
      </c>
      <c r="FD307" s="55">
        <v>49.321945190429688</v>
      </c>
      <c r="FE307" s="55">
        <v>44.092838287353516</v>
      </c>
      <c r="FF307" s="55">
        <v>39.596061706542969</v>
      </c>
      <c r="FG307" s="55">
        <v>35.725692749023438</v>
      </c>
      <c r="FH307" s="55">
        <v>32.316513061523438</v>
      </c>
      <c r="FI307" s="55">
        <v>28.474796295166016</v>
      </c>
      <c r="FJ307" s="55">
        <v>24.737014770507813</v>
      </c>
      <c r="FK307" s="55">
        <v>21.367549896240234</v>
      </c>
      <c r="FL307" s="55">
        <v>18.410152435302734</v>
      </c>
      <c r="FM307" s="55">
        <v>15.841785430908203</v>
      </c>
      <c r="FN307" s="55">
        <v>13.622124671936035</v>
      </c>
      <c r="FO307" s="55">
        <v>11.709982872009277</v>
      </c>
      <c r="FP307" s="55">
        <v>10.064725875854492</v>
      </c>
      <c r="FQ307" s="55">
        <v>8.6493339538574219</v>
      </c>
      <c r="FR307" s="55">
        <v>7.4319133758544922</v>
      </c>
      <c r="FS307" s="55">
        <v>6.3848590850830078</v>
      </c>
      <c r="FT307" s="55">
        <v>5.4845099449157715</v>
      </c>
      <c r="FU307" s="55">
        <v>4.7104935646057129</v>
      </c>
      <c r="FV307" s="55">
        <v>4.0451993942260742</v>
      </c>
      <c r="FW307" s="55">
        <v>3.4734432697296143</v>
      </c>
      <c r="FX307" s="55">
        <v>2.9821808338165283</v>
      </c>
      <c r="FY307" s="55">
        <v>2.5601565837860107</v>
      </c>
      <c r="FZ307" s="55">
        <v>2.1976680755615234</v>
      </c>
      <c r="GA307" s="55">
        <v>1.8863774538040161</v>
      </c>
      <c r="GB307" s="55">
        <v>1.6191129684448242</v>
      </c>
      <c r="GC307" s="55">
        <v>1.3898735046386719</v>
      </c>
      <c r="GD307" s="55">
        <v>1.1932389736175537</v>
      </c>
      <c r="GE307" s="55">
        <v>1.0244781970977783</v>
      </c>
      <c r="GF307" s="55">
        <v>0.87986385822296143</v>
      </c>
      <c r="GG307" s="55">
        <v>0.75577276945114136</v>
      </c>
      <c r="GH307" s="55">
        <v>0.64924740791320801</v>
      </c>
      <c r="GI307" s="55">
        <v>0.55777877569198608</v>
      </c>
      <c r="GJ307" s="55">
        <v>0.47922432422637939</v>
      </c>
      <c r="GK307" s="55">
        <v>0.41175168752670288</v>
      </c>
      <c r="GL307" s="55">
        <v>0.3538038432598114</v>
      </c>
      <c r="GM307" s="55">
        <v>0.30394545197486877</v>
      </c>
      <c r="GN307" s="55">
        <v>0.26107075810432434</v>
      </c>
      <c r="GO307" s="55">
        <v>0.22421373426914215</v>
      </c>
      <c r="GP307" s="55">
        <v>0.19253663718700409</v>
      </c>
      <c r="GQ307" s="55">
        <v>0.16531632840633392</v>
      </c>
      <c r="GR307" s="55">
        <v>0.14192959666252136</v>
      </c>
      <c r="GS307" s="55">
        <v>0.12184010446071625</v>
      </c>
      <c r="GT307" s="55">
        <v>0.10458410531282425</v>
      </c>
      <c r="GU307" s="55">
        <v>8.9764446020126343E-2</v>
      </c>
    </row>
    <row r="308" spans="1:203" x14ac:dyDescent="0.45">
      <c r="A308" s="5" t="s">
        <v>3828</v>
      </c>
      <c r="B308" s="89">
        <v>126</v>
      </c>
      <c r="C308" s="89">
        <v>7</v>
      </c>
      <c r="D308" s="55">
        <v>0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v>0</v>
      </c>
      <c r="R308" s="55">
        <v>0</v>
      </c>
      <c r="S308" s="55">
        <v>0</v>
      </c>
      <c r="T308" s="55">
        <v>0</v>
      </c>
      <c r="U308" s="55">
        <v>0</v>
      </c>
      <c r="V308" s="55">
        <v>0</v>
      </c>
      <c r="W308" s="55">
        <v>0</v>
      </c>
      <c r="X308" s="55">
        <v>0</v>
      </c>
      <c r="Y308" s="55">
        <v>0</v>
      </c>
      <c r="Z308" s="55">
        <v>0</v>
      </c>
      <c r="AA308" s="55">
        <v>0</v>
      </c>
      <c r="AB308" s="55">
        <v>0</v>
      </c>
      <c r="AC308" s="55">
        <v>0</v>
      </c>
      <c r="AD308" s="55">
        <v>0</v>
      </c>
      <c r="AE308" s="55">
        <v>0</v>
      </c>
      <c r="AF308" s="55">
        <v>0</v>
      </c>
      <c r="AG308" s="55">
        <v>0</v>
      </c>
      <c r="AH308" s="55">
        <v>0</v>
      </c>
      <c r="AI308" s="55">
        <v>0</v>
      </c>
      <c r="AJ308" s="55">
        <v>0</v>
      </c>
      <c r="AK308" s="55">
        <v>0</v>
      </c>
      <c r="AL308" s="55">
        <v>0</v>
      </c>
      <c r="AM308" s="55">
        <v>0</v>
      </c>
      <c r="AN308" s="55">
        <v>0</v>
      </c>
      <c r="AO308" s="55">
        <v>0</v>
      </c>
      <c r="AP308" s="55">
        <v>0</v>
      </c>
      <c r="AQ308" s="55">
        <v>0</v>
      </c>
      <c r="AR308" s="55">
        <v>0</v>
      </c>
      <c r="AS308" s="55">
        <v>0</v>
      </c>
      <c r="AT308" s="55">
        <v>0</v>
      </c>
      <c r="AU308" s="55">
        <v>0</v>
      </c>
      <c r="AV308" s="55">
        <v>0</v>
      </c>
      <c r="AW308" s="55">
        <v>0</v>
      </c>
      <c r="AX308" s="55">
        <v>0</v>
      </c>
      <c r="AY308" s="55">
        <v>0</v>
      </c>
      <c r="AZ308" s="55">
        <v>0</v>
      </c>
      <c r="BA308" s="55">
        <v>0</v>
      </c>
      <c r="BB308" s="55">
        <v>0</v>
      </c>
      <c r="BC308" s="55">
        <v>0</v>
      </c>
      <c r="BD308" s="55">
        <v>0</v>
      </c>
      <c r="BE308" s="55">
        <v>0</v>
      </c>
      <c r="BF308" s="55">
        <v>0</v>
      </c>
      <c r="BG308" s="55">
        <v>0</v>
      </c>
      <c r="BH308" s="55">
        <v>0</v>
      </c>
      <c r="BI308" s="55">
        <v>0</v>
      </c>
      <c r="BJ308" s="55">
        <v>0</v>
      </c>
      <c r="BK308" s="55">
        <v>0</v>
      </c>
      <c r="BL308" s="55">
        <v>0</v>
      </c>
      <c r="BM308" s="55">
        <v>0</v>
      </c>
      <c r="BN308" s="55">
        <v>0</v>
      </c>
      <c r="BO308" s="55">
        <v>0</v>
      </c>
      <c r="BP308" s="55">
        <v>0</v>
      </c>
      <c r="BQ308" s="55">
        <v>0</v>
      </c>
      <c r="BR308" s="55">
        <v>0</v>
      </c>
      <c r="BS308" s="55">
        <v>0</v>
      </c>
      <c r="BT308" s="55">
        <v>0</v>
      </c>
      <c r="BU308" s="55">
        <v>0</v>
      </c>
      <c r="BV308" s="55">
        <v>0</v>
      </c>
      <c r="BW308" s="55">
        <v>0</v>
      </c>
      <c r="BX308" s="55">
        <v>0</v>
      </c>
      <c r="BY308" s="55">
        <v>0</v>
      </c>
      <c r="BZ308" s="55">
        <v>0</v>
      </c>
      <c r="CA308" s="55">
        <v>0</v>
      </c>
      <c r="CB308" s="55">
        <v>0</v>
      </c>
      <c r="CC308" s="55">
        <v>0</v>
      </c>
      <c r="CD308" s="55">
        <v>0</v>
      </c>
      <c r="CE308" s="55">
        <v>0</v>
      </c>
      <c r="CF308" s="55">
        <v>0</v>
      </c>
      <c r="CG308" s="55">
        <v>0</v>
      </c>
      <c r="CH308" s="55">
        <v>0</v>
      </c>
      <c r="CI308" s="55">
        <v>0</v>
      </c>
      <c r="CJ308" s="55">
        <v>0</v>
      </c>
      <c r="CK308" s="55">
        <v>0</v>
      </c>
      <c r="CL308" s="55">
        <v>0</v>
      </c>
      <c r="CM308" s="55">
        <v>0</v>
      </c>
      <c r="CN308" s="55">
        <v>0</v>
      </c>
      <c r="CO308" s="55">
        <v>0</v>
      </c>
      <c r="CP308" s="55">
        <v>0</v>
      </c>
      <c r="CQ308" s="55">
        <v>0</v>
      </c>
      <c r="CR308" s="55">
        <v>0</v>
      </c>
      <c r="CS308" s="55">
        <v>0</v>
      </c>
      <c r="CT308" s="55">
        <v>0</v>
      </c>
      <c r="CU308" s="55">
        <v>0</v>
      </c>
      <c r="CV308" s="55">
        <v>0</v>
      </c>
      <c r="CW308" s="55">
        <v>0</v>
      </c>
      <c r="CX308" s="55">
        <v>0</v>
      </c>
      <c r="CY308" s="55">
        <v>0</v>
      </c>
      <c r="CZ308" s="55">
        <v>0</v>
      </c>
      <c r="DA308" s="55">
        <v>0</v>
      </c>
      <c r="DB308" s="55">
        <v>0</v>
      </c>
      <c r="DC308" s="55">
        <v>0</v>
      </c>
      <c r="DD308" s="55">
        <v>0</v>
      </c>
      <c r="DE308" s="55">
        <v>0</v>
      </c>
      <c r="DF308" s="55">
        <v>0</v>
      </c>
      <c r="DG308" s="55">
        <v>0</v>
      </c>
      <c r="DH308" s="55">
        <v>0</v>
      </c>
      <c r="DI308" s="55">
        <v>0</v>
      </c>
      <c r="DJ308" s="55">
        <v>0</v>
      </c>
      <c r="DK308" s="55">
        <v>0</v>
      </c>
      <c r="DL308" s="55">
        <v>0</v>
      </c>
      <c r="DM308" s="55">
        <v>0</v>
      </c>
      <c r="DN308" s="55">
        <v>0</v>
      </c>
      <c r="DO308" s="55">
        <v>0</v>
      </c>
      <c r="DP308" s="55">
        <v>0</v>
      </c>
      <c r="DQ308" s="55">
        <v>0</v>
      </c>
      <c r="DR308" s="55">
        <v>0</v>
      </c>
      <c r="DS308" s="55">
        <v>0</v>
      </c>
      <c r="DT308" s="55">
        <v>0</v>
      </c>
      <c r="DU308" s="55">
        <v>0</v>
      </c>
      <c r="DV308" s="55">
        <v>0</v>
      </c>
      <c r="DW308" s="55">
        <v>0</v>
      </c>
      <c r="DX308" s="55">
        <v>0</v>
      </c>
      <c r="DY308" s="55">
        <v>0</v>
      </c>
      <c r="DZ308" s="55">
        <v>0</v>
      </c>
      <c r="EA308" s="55">
        <v>0</v>
      </c>
      <c r="EB308" s="55">
        <v>0</v>
      </c>
      <c r="EC308" s="55">
        <v>0</v>
      </c>
      <c r="ED308" s="55">
        <v>0</v>
      </c>
      <c r="EE308" s="55">
        <v>0</v>
      </c>
      <c r="EF308" s="55">
        <v>0</v>
      </c>
      <c r="EG308" s="55">
        <v>0</v>
      </c>
      <c r="EH308" s="55">
        <v>0</v>
      </c>
      <c r="EI308" s="55">
        <v>0</v>
      </c>
      <c r="EJ308" s="55">
        <v>0</v>
      </c>
      <c r="EK308" s="55">
        <v>0</v>
      </c>
      <c r="EL308" s="55">
        <v>0</v>
      </c>
      <c r="EM308" s="55">
        <v>0</v>
      </c>
      <c r="EN308" s="55">
        <v>177.24028015136719</v>
      </c>
      <c r="EO308" s="55">
        <v>284.66680908203125</v>
      </c>
      <c r="EP308" s="55">
        <v>293.50985717773438</v>
      </c>
      <c r="EQ308" s="55">
        <v>273.98147583007813</v>
      </c>
      <c r="ER308" s="55">
        <v>246.14140319824219</v>
      </c>
      <c r="ES308" s="55">
        <v>216.72311401367188</v>
      </c>
      <c r="ET308" s="55">
        <v>186.96661376953125</v>
      </c>
      <c r="EU308" s="55">
        <v>158.90351867675781</v>
      </c>
      <c r="EV308" s="55">
        <v>133.628662109375</v>
      </c>
      <c r="EW308" s="55">
        <v>111.52866363525391</v>
      </c>
      <c r="EX308" s="55">
        <v>92.712745666503906</v>
      </c>
      <c r="EY308" s="55">
        <v>77.433303833007813</v>
      </c>
      <c r="EZ308" s="55">
        <v>64.93133544921875</v>
      </c>
      <c r="FA308" s="55">
        <v>54.668968200683594</v>
      </c>
      <c r="FB308" s="55">
        <v>46.243289947509766</v>
      </c>
      <c r="FC308" s="55">
        <v>39.327949523925781</v>
      </c>
      <c r="FD308" s="55">
        <v>33.654464721679688</v>
      </c>
      <c r="FE308" s="55">
        <v>29.001493453979492</v>
      </c>
      <c r="FF308" s="55">
        <v>25.186613082885742</v>
      </c>
      <c r="FG308" s="55">
        <v>22.059587478637695</v>
      </c>
      <c r="FH308" s="55">
        <v>19.562826156616211</v>
      </c>
      <c r="FI308" s="55">
        <v>17.593357086181641</v>
      </c>
      <c r="FJ308" s="55">
        <v>15.974136352539063</v>
      </c>
      <c r="FK308" s="55">
        <v>14.619966506958008</v>
      </c>
      <c r="FL308" s="55">
        <v>13.491354942321777</v>
      </c>
      <c r="FM308" s="55">
        <v>12.497287750244141</v>
      </c>
      <c r="FN308" s="55">
        <v>11.029775619506836</v>
      </c>
      <c r="FO308" s="55">
        <v>9.4474258422851563</v>
      </c>
      <c r="FP308" s="55">
        <v>7.9711108207702637</v>
      </c>
      <c r="FQ308" s="55">
        <v>6.6628503799438477</v>
      </c>
      <c r="FR308" s="55">
        <v>5.5340518951416016</v>
      </c>
      <c r="FS308" s="55">
        <v>4.5759382247924805</v>
      </c>
      <c r="FT308" s="55">
        <v>3.7714846134185791</v>
      </c>
      <c r="FU308" s="55">
        <v>3.1010785102844238</v>
      </c>
      <c r="FV308" s="55">
        <v>2.5453217029571533</v>
      </c>
      <c r="FW308" s="55">
        <v>2.0863492488861084</v>
      </c>
      <c r="FX308" s="55">
        <v>1.7083556652069092</v>
      </c>
      <c r="FY308" s="55">
        <v>1.3976931571960449</v>
      </c>
      <c r="FZ308" s="55">
        <v>1.1427656412124634</v>
      </c>
      <c r="GA308" s="55">
        <v>0.93382418155670166</v>
      </c>
      <c r="GB308" s="55">
        <v>0.76598447561264038</v>
      </c>
      <c r="GC308" s="55">
        <v>0.62990474700927734</v>
      </c>
      <c r="GD308" s="55">
        <v>0.51784950494766235</v>
      </c>
      <c r="GE308" s="55">
        <v>0.4255206286907196</v>
      </c>
      <c r="GF308" s="55">
        <v>0.34949079155921936</v>
      </c>
      <c r="GG308" s="55">
        <v>0.28691139817237854</v>
      </c>
      <c r="GH308" s="55">
        <v>0.23542416095733643</v>
      </c>
      <c r="GI308" s="55">
        <v>0.19308300316333771</v>
      </c>
      <c r="GJ308" s="55">
        <v>0.15828137099742889</v>
      </c>
      <c r="GK308" s="55">
        <v>0.12969222664833069</v>
      </c>
      <c r="GL308" s="55">
        <v>0.10621942579746246</v>
      </c>
      <c r="GM308" s="55">
        <v>8.6957722902297974E-2</v>
      </c>
      <c r="GN308" s="55">
        <v>7.1159876883029938E-2</v>
      </c>
      <c r="GO308" s="55">
        <v>5.820949375629425E-2</v>
      </c>
      <c r="GP308" s="55">
        <v>4.7598432749509811E-2</v>
      </c>
      <c r="GQ308" s="55">
        <v>3.8908082991838455E-2</v>
      </c>
      <c r="GR308" s="55">
        <v>3.1793855130672455E-2</v>
      </c>
      <c r="GS308" s="55">
        <v>2.5972278788685799E-2</v>
      </c>
      <c r="GT308" s="55">
        <v>2.1210327744483948E-2</v>
      </c>
      <c r="GU308" s="55">
        <v>1.731802336871624E-2</v>
      </c>
    </row>
    <row r="309" spans="1:203" x14ac:dyDescent="0.45">
      <c r="A309" s="5" t="s">
        <v>3828</v>
      </c>
      <c r="B309" s="89">
        <v>127</v>
      </c>
      <c r="C309" s="89">
        <v>3</v>
      </c>
      <c r="D309" s="55">
        <v>0</v>
      </c>
      <c r="E309" s="55">
        <v>0</v>
      </c>
      <c r="F309" s="55">
        <v>0</v>
      </c>
      <c r="G309" s="55">
        <v>0</v>
      </c>
      <c r="H309" s="55">
        <v>0</v>
      </c>
      <c r="I309" s="55">
        <v>0</v>
      </c>
      <c r="J309" s="55">
        <v>0</v>
      </c>
      <c r="K309" s="55">
        <v>0</v>
      </c>
      <c r="L309" s="55">
        <v>0</v>
      </c>
      <c r="M309" s="55">
        <v>0</v>
      </c>
      <c r="N309" s="55">
        <v>0</v>
      </c>
      <c r="O309" s="55">
        <v>0</v>
      </c>
      <c r="P309" s="55">
        <v>0</v>
      </c>
      <c r="Q309" s="55">
        <v>0</v>
      </c>
      <c r="R309" s="55">
        <v>0</v>
      </c>
      <c r="S309" s="55">
        <v>0</v>
      </c>
      <c r="T309" s="55">
        <v>0</v>
      </c>
      <c r="U309" s="55">
        <v>0</v>
      </c>
      <c r="V309" s="55">
        <v>0</v>
      </c>
      <c r="W309" s="55">
        <v>0</v>
      </c>
      <c r="X309" s="55">
        <v>0</v>
      </c>
      <c r="Y309" s="55">
        <v>0</v>
      </c>
      <c r="Z309" s="55">
        <v>0</v>
      </c>
      <c r="AA309" s="55">
        <v>0</v>
      </c>
      <c r="AB309" s="55">
        <v>0</v>
      </c>
      <c r="AC309" s="55">
        <v>0</v>
      </c>
      <c r="AD309" s="55">
        <v>0</v>
      </c>
      <c r="AE309" s="55">
        <v>0</v>
      </c>
      <c r="AF309" s="55">
        <v>0</v>
      </c>
      <c r="AG309" s="55">
        <v>0</v>
      </c>
      <c r="AH309" s="55">
        <v>0</v>
      </c>
      <c r="AI309" s="55">
        <v>0</v>
      </c>
      <c r="AJ309" s="55">
        <v>0</v>
      </c>
      <c r="AK309" s="55">
        <v>0</v>
      </c>
      <c r="AL309" s="55">
        <v>0</v>
      </c>
      <c r="AM309" s="55">
        <v>0</v>
      </c>
      <c r="AN309" s="55">
        <v>0</v>
      </c>
      <c r="AO309" s="55">
        <v>0</v>
      </c>
      <c r="AP309" s="55">
        <v>0</v>
      </c>
      <c r="AQ309" s="55">
        <v>0</v>
      </c>
      <c r="AR309" s="55">
        <v>0</v>
      </c>
      <c r="AS309" s="55">
        <v>0</v>
      </c>
      <c r="AT309" s="55">
        <v>0</v>
      </c>
      <c r="AU309" s="55">
        <v>0</v>
      </c>
      <c r="AV309" s="55">
        <v>0</v>
      </c>
      <c r="AW309" s="55">
        <v>0</v>
      </c>
      <c r="AX309" s="55">
        <v>0</v>
      </c>
      <c r="AY309" s="55">
        <v>0</v>
      </c>
      <c r="AZ309" s="55">
        <v>0</v>
      </c>
      <c r="BA309" s="55">
        <v>0</v>
      </c>
      <c r="BB309" s="55">
        <v>0</v>
      </c>
      <c r="BC309" s="55">
        <v>0</v>
      </c>
      <c r="BD309" s="55">
        <v>0</v>
      </c>
      <c r="BE309" s="55">
        <v>0</v>
      </c>
      <c r="BF309" s="55">
        <v>0</v>
      </c>
      <c r="BG309" s="55">
        <v>0</v>
      </c>
      <c r="BH309" s="55">
        <v>0</v>
      </c>
      <c r="BI309" s="55">
        <v>0</v>
      </c>
      <c r="BJ309" s="55">
        <v>0</v>
      </c>
      <c r="BK309" s="55">
        <v>0</v>
      </c>
      <c r="BL309" s="55">
        <v>0</v>
      </c>
      <c r="BM309" s="55">
        <v>0</v>
      </c>
      <c r="BN309" s="55">
        <v>0</v>
      </c>
      <c r="BO309" s="55">
        <v>0</v>
      </c>
      <c r="BP309" s="55">
        <v>0</v>
      </c>
      <c r="BQ309" s="55">
        <v>0</v>
      </c>
      <c r="BR309" s="55">
        <v>0</v>
      </c>
      <c r="BS309" s="55">
        <v>0</v>
      </c>
      <c r="BT309" s="55">
        <v>0</v>
      </c>
      <c r="BU309" s="55">
        <v>0</v>
      </c>
      <c r="BV309" s="55">
        <v>0</v>
      </c>
      <c r="BW309" s="55">
        <v>0</v>
      </c>
      <c r="BX309" s="55">
        <v>0</v>
      </c>
      <c r="BY309" s="55">
        <v>0</v>
      </c>
      <c r="BZ309" s="55">
        <v>0</v>
      </c>
      <c r="CA309" s="55">
        <v>0</v>
      </c>
      <c r="CB309" s="55">
        <v>0</v>
      </c>
      <c r="CC309" s="55">
        <v>0</v>
      </c>
      <c r="CD309" s="55">
        <v>0</v>
      </c>
      <c r="CE309" s="55">
        <v>0</v>
      </c>
      <c r="CF309" s="55">
        <v>0</v>
      </c>
      <c r="CG309" s="55">
        <v>0</v>
      </c>
      <c r="CH309" s="55">
        <v>0</v>
      </c>
      <c r="CI309" s="55">
        <v>0</v>
      </c>
      <c r="CJ309" s="55">
        <v>0</v>
      </c>
      <c r="CK309" s="55">
        <v>0</v>
      </c>
      <c r="CL309" s="55">
        <v>0</v>
      </c>
      <c r="CM309" s="55">
        <v>0</v>
      </c>
      <c r="CN309" s="55">
        <v>0</v>
      </c>
      <c r="CO309" s="55">
        <v>0</v>
      </c>
      <c r="CP309" s="55">
        <v>0</v>
      </c>
      <c r="CQ309" s="55">
        <v>0</v>
      </c>
      <c r="CR309" s="55">
        <v>0</v>
      </c>
      <c r="CS309" s="55">
        <v>0</v>
      </c>
      <c r="CT309" s="55">
        <v>0</v>
      </c>
      <c r="CU309" s="55">
        <v>0</v>
      </c>
      <c r="CV309" s="55">
        <v>0</v>
      </c>
      <c r="CW309" s="55">
        <v>0</v>
      </c>
      <c r="CX309" s="55">
        <v>0</v>
      </c>
      <c r="CY309" s="55">
        <v>0</v>
      </c>
      <c r="CZ309" s="55">
        <v>0</v>
      </c>
      <c r="DA309" s="55">
        <v>0</v>
      </c>
      <c r="DB309" s="55">
        <v>0</v>
      </c>
      <c r="DC309" s="55">
        <v>0</v>
      </c>
      <c r="DD309" s="55">
        <v>0</v>
      </c>
      <c r="DE309" s="55">
        <v>0</v>
      </c>
      <c r="DF309" s="55">
        <v>0</v>
      </c>
      <c r="DG309" s="55">
        <v>0</v>
      </c>
      <c r="DH309" s="55">
        <v>0</v>
      </c>
      <c r="DI309" s="55">
        <v>0</v>
      </c>
      <c r="DJ309" s="55">
        <v>0</v>
      </c>
      <c r="DK309" s="55">
        <v>0</v>
      </c>
      <c r="DL309" s="55">
        <v>0</v>
      </c>
      <c r="DM309" s="55">
        <v>0</v>
      </c>
      <c r="DN309" s="55">
        <v>0</v>
      </c>
      <c r="DO309" s="55">
        <v>0</v>
      </c>
      <c r="DP309" s="55">
        <v>0</v>
      </c>
      <c r="DQ309" s="55">
        <v>0</v>
      </c>
      <c r="DR309" s="55">
        <v>0</v>
      </c>
      <c r="DS309" s="55">
        <v>0</v>
      </c>
      <c r="DT309" s="55">
        <v>0</v>
      </c>
      <c r="DU309" s="55">
        <v>0</v>
      </c>
      <c r="DV309" s="55">
        <v>0</v>
      </c>
      <c r="DW309" s="55">
        <v>0</v>
      </c>
      <c r="DX309" s="55">
        <v>0</v>
      </c>
      <c r="DY309" s="55">
        <v>0</v>
      </c>
      <c r="DZ309" s="55">
        <v>0</v>
      </c>
      <c r="EA309" s="55">
        <v>0</v>
      </c>
      <c r="EB309" s="55">
        <v>0</v>
      </c>
      <c r="EC309" s="55">
        <v>0</v>
      </c>
      <c r="ED309" s="55">
        <v>0</v>
      </c>
      <c r="EE309" s="55">
        <v>0</v>
      </c>
      <c r="EF309" s="55">
        <v>0</v>
      </c>
      <c r="EG309" s="55">
        <v>0</v>
      </c>
      <c r="EH309" s="55">
        <v>0</v>
      </c>
      <c r="EI309" s="55">
        <v>0</v>
      </c>
      <c r="EJ309" s="55">
        <v>0</v>
      </c>
      <c r="EK309" s="55">
        <v>0</v>
      </c>
      <c r="EL309" s="55">
        <v>0</v>
      </c>
      <c r="EM309" s="55">
        <v>0</v>
      </c>
      <c r="EN309" s="55">
        <v>177.73741149902344</v>
      </c>
      <c r="EO309" s="55">
        <v>300.53903198242188</v>
      </c>
      <c r="EP309" s="55">
        <v>323.63409423828125</v>
      </c>
      <c r="EQ309" s="55">
        <v>306.40631103515625</v>
      </c>
      <c r="ER309" s="55">
        <v>278.68939208984375</v>
      </c>
      <c r="ES309" s="55">
        <v>244.11233520507813</v>
      </c>
      <c r="ET309" s="55">
        <v>210.1385498046875</v>
      </c>
      <c r="EU309" s="55">
        <v>179.87559509277344</v>
      </c>
      <c r="EV309" s="55">
        <v>154.43463134765625</v>
      </c>
      <c r="EW309" s="55">
        <v>132.94911193847656</v>
      </c>
      <c r="EX309" s="55">
        <v>114.80323028564453</v>
      </c>
      <c r="EY309" s="55">
        <v>99.482254028320313</v>
      </c>
      <c r="EZ309" s="55">
        <v>86.546234130859375</v>
      </c>
      <c r="FA309" s="55">
        <v>75.612472534179688</v>
      </c>
      <c r="FB309" s="55">
        <v>66.374839782714844</v>
      </c>
      <c r="FC309" s="55">
        <v>58.570911407470703</v>
      </c>
      <c r="FD309" s="55">
        <v>51.978816986083984</v>
      </c>
      <c r="FE309" s="55">
        <v>46.410575866699219</v>
      </c>
      <c r="FF309" s="55">
        <v>41.707309722900391</v>
      </c>
      <c r="FG309" s="55">
        <v>37.734634399414063</v>
      </c>
      <c r="FH309" s="55">
        <v>34.400882720947266</v>
      </c>
      <c r="FI309" s="55">
        <v>31.695276260375977</v>
      </c>
      <c r="FJ309" s="55">
        <v>29.42835807800293</v>
      </c>
      <c r="FK309" s="55">
        <v>27.442481994628906</v>
      </c>
      <c r="FL309" s="55">
        <v>25.725202560424805</v>
      </c>
      <c r="FM309" s="55">
        <v>24.259355545043945</v>
      </c>
      <c r="FN309" s="55">
        <v>23.007322311401367</v>
      </c>
      <c r="FO309" s="55">
        <v>21.666332244873047</v>
      </c>
      <c r="FP309" s="55">
        <v>19.296012878417969</v>
      </c>
      <c r="FQ309" s="55">
        <v>16.74296760559082</v>
      </c>
      <c r="FR309" s="55">
        <v>14.349091529846191</v>
      </c>
      <c r="FS309" s="55">
        <v>12.216620445251465</v>
      </c>
      <c r="FT309" s="55">
        <v>10.363524436950684</v>
      </c>
      <c r="FU309" s="55">
        <v>8.7712030410766602</v>
      </c>
      <c r="FV309" s="55">
        <v>7.4137892723083496</v>
      </c>
      <c r="FW309" s="55">
        <v>6.2614626884460449</v>
      </c>
      <c r="FX309" s="55">
        <v>5.2855873107910156</v>
      </c>
      <c r="FY309" s="55">
        <v>4.4602847099304199</v>
      </c>
      <c r="FZ309" s="55">
        <v>3.7629327774047852</v>
      </c>
      <c r="GA309" s="55">
        <v>3.174030065536499</v>
      </c>
      <c r="GB309" s="55">
        <v>2.6772332191467285</v>
      </c>
      <c r="GC309" s="55">
        <v>2.2587602138519287</v>
      </c>
      <c r="GD309" s="55">
        <v>1.9057241678237915</v>
      </c>
      <c r="GE309" s="55">
        <v>1.6078400611877441</v>
      </c>
      <c r="GF309" s="55">
        <v>1.3566602468490601</v>
      </c>
      <c r="GG309" s="55">
        <v>1.144967794418335</v>
      </c>
      <c r="GH309" s="55">
        <v>0.96637499332427979</v>
      </c>
      <c r="GI309" s="55">
        <v>0.81568551063537598</v>
      </c>
      <c r="GJ309" s="55">
        <v>0.68852394819259644</v>
      </c>
      <c r="GK309" s="55">
        <v>0.58120614290237427</v>
      </c>
      <c r="GL309" s="55">
        <v>0.49062877893447876</v>
      </c>
      <c r="GM309" s="55">
        <v>0.41417586803436279</v>
      </c>
      <c r="GN309" s="55">
        <v>0.34965205192565918</v>
      </c>
      <c r="GO309" s="55">
        <v>0.29511430859565735</v>
      </c>
      <c r="GP309" s="55">
        <v>0.24905061721801758</v>
      </c>
      <c r="GQ309" s="55">
        <v>0.2101510614156723</v>
      </c>
      <c r="GR309" s="55">
        <v>0.17730674147605896</v>
      </c>
      <c r="GS309" s="55">
        <v>0.14957751333713531</v>
      </c>
      <c r="GT309" s="55">
        <v>0.12617035210132599</v>
      </c>
      <c r="GU309" s="55">
        <v>0.10641473531723022</v>
      </c>
    </row>
    <row r="310" spans="1:203" x14ac:dyDescent="0.45">
      <c r="A310" s="5" t="s">
        <v>3828</v>
      </c>
      <c r="B310" s="89">
        <v>128</v>
      </c>
      <c r="C310" s="89">
        <v>4</v>
      </c>
      <c r="D310" s="55">
        <v>0</v>
      </c>
      <c r="E310" s="55">
        <v>0</v>
      </c>
      <c r="F310" s="55">
        <v>0</v>
      </c>
      <c r="G310" s="55">
        <v>0</v>
      </c>
      <c r="H310" s="55">
        <v>0</v>
      </c>
      <c r="I310" s="55">
        <v>0</v>
      </c>
      <c r="J310" s="55">
        <v>0</v>
      </c>
      <c r="K310" s="55">
        <v>0</v>
      </c>
      <c r="L310" s="55">
        <v>0</v>
      </c>
      <c r="M310" s="55">
        <v>0</v>
      </c>
      <c r="N310" s="55">
        <v>0</v>
      </c>
      <c r="O310" s="55">
        <v>0</v>
      </c>
      <c r="P310" s="55">
        <v>0</v>
      </c>
      <c r="Q310" s="55">
        <v>0</v>
      </c>
      <c r="R310" s="55">
        <v>0</v>
      </c>
      <c r="S310" s="55">
        <v>0</v>
      </c>
      <c r="T310" s="55">
        <v>0</v>
      </c>
      <c r="U310" s="55">
        <v>0</v>
      </c>
      <c r="V310" s="55">
        <v>0</v>
      </c>
      <c r="W310" s="55">
        <v>0</v>
      </c>
      <c r="X310" s="55">
        <v>0</v>
      </c>
      <c r="Y310" s="55">
        <v>0</v>
      </c>
      <c r="Z310" s="55">
        <v>0</v>
      </c>
      <c r="AA310" s="55">
        <v>0</v>
      </c>
      <c r="AB310" s="55">
        <v>0</v>
      </c>
      <c r="AC310" s="55">
        <v>0</v>
      </c>
      <c r="AD310" s="55">
        <v>0</v>
      </c>
      <c r="AE310" s="55">
        <v>0</v>
      </c>
      <c r="AF310" s="55">
        <v>0</v>
      </c>
      <c r="AG310" s="55">
        <v>0</v>
      </c>
      <c r="AH310" s="55">
        <v>0</v>
      </c>
      <c r="AI310" s="55">
        <v>0</v>
      </c>
      <c r="AJ310" s="55">
        <v>0</v>
      </c>
      <c r="AK310" s="55">
        <v>0</v>
      </c>
      <c r="AL310" s="55">
        <v>0</v>
      </c>
      <c r="AM310" s="55">
        <v>0</v>
      </c>
      <c r="AN310" s="55">
        <v>0</v>
      </c>
      <c r="AO310" s="55">
        <v>0</v>
      </c>
      <c r="AP310" s="55">
        <v>0</v>
      </c>
      <c r="AQ310" s="55">
        <v>0</v>
      </c>
      <c r="AR310" s="55">
        <v>0</v>
      </c>
      <c r="AS310" s="55">
        <v>0</v>
      </c>
      <c r="AT310" s="55">
        <v>0</v>
      </c>
      <c r="AU310" s="55">
        <v>0</v>
      </c>
      <c r="AV310" s="55">
        <v>0</v>
      </c>
      <c r="AW310" s="55">
        <v>0</v>
      </c>
      <c r="AX310" s="55">
        <v>0</v>
      </c>
      <c r="AY310" s="55">
        <v>0</v>
      </c>
      <c r="AZ310" s="55">
        <v>0</v>
      </c>
      <c r="BA310" s="55">
        <v>0</v>
      </c>
      <c r="BB310" s="55">
        <v>0</v>
      </c>
      <c r="BC310" s="55">
        <v>0</v>
      </c>
      <c r="BD310" s="55">
        <v>0</v>
      </c>
      <c r="BE310" s="55">
        <v>0</v>
      </c>
      <c r="BF310" s="55">
        <v>0</v>
      </c>
      <c r="BG310" s="55">
        <v>0</v>
      </c>
      <c r="BH310" s="55">
        <v>0</v>
      </c>
      <c r="BI310" s="55">
        <v>0</v>
      </c>
      <c r="BJ310" s="55">
        <v>0</v>
      </c>
      <c r="BK310" s="55">
        <v>0</v>
      </c>
      <c r="BL310" s="55">
        <v>0</v>
      </c>
      <c r="BM310" s="55">
        <v>0</v>
      </c>
      <c r="BN310" s="55">
        <v>0</v>
      </c>
      <c r="BO310" s="55">
        <v>0</v>
      </c>
      <c r="BP310" s="55">
        <v>0</v>
      </c>
      <c r="BQ310" s="55">
        <v>0</v>
      </c>
      <c r="BR310" s="55">
        <v>0</v>
      </c>
      <c r="BS310" s="55">
        <v>0</v>
      </c>
      <c r="BT310" s="55">
        <v>0</v>
      </c>
      <c r="BU310" s="55">
        <v>0</v>
      </c>
      <c r="BV310" s="55">
        <v>0</v>
      </c>
      <c r="BW310" s="55">
        <v>0</v>
      </c>
      <c r="BX310" s="55">
        <v>0</v>
      </c>
      <c r="BY310" s="55">
        <v>0</v>
      </c>
      <c r="BZ310" s="55">
        <v>0</v>
      </c>
      <c r="CA310" s="55">
        <v>0</v>
      </c>
      <c r="CB310" s="55">
        <v>0</v>
      </c>
      <c r="CC310" s="55">
        <v>0</v>
      </c>
      <c r="CD310" s="55">
        <v>0</v>
      </c>
      <c r="CE310" s="55">
        <v>0</v>
      </c>
      <c r="CF310" s="55">
        <v>0</v>
      </c>
      <c r="CG310" s="55">
        <v>0</v>
      </c>
      <c r="CH310" s="55">
        <v>0</v>
      </c>
      <c r="CI310" s="55">
        <v>0</v>
      </c>
      <c r="CJ310" s="55">
        <v>0</v>
      </c>
      <c r="CK310" s="55">
        <v>0</v>
      </c>
      <c r="CL310" s="55">
        <v>0</v>
      </c>
      <c r="CM310" s="55">
        <v>0</v>
      </c>
      <c r="CN310" s="55">
        <v>0</v>
      </c>
      <c r="CO310" s="55">
        <v>0</v>
      </c>
      <c r="CP310" s="55">
        <v>0</v>
      </c>
      <c r="CQ310" s="55">
        <v>0</v>
      </c>
      <c r="CR310" s="55">
        <v>0</v>
      </c>
      <c r="CS310" s="55">
        <v>0</v>
      </c>
      <c r="CT310" s="55">
        <v>0</v>
      </c>
      <c r="CU310" s="55">
        <v>0</v>
      </c>
      <c r="CV310" s="55">
        <v>0</v>
      </c>
      <c r="CW310" s="55">
        <v>0</v>
      </c>
      <c r="CX310" s="55">
        <v>0</v>
      </c>
      <c r="CY310" s="55">
        <v>0</v>
      </c>
      <c r="CZ310" s="55">
        <v>0</v>
      </c>
      <c r="DA310" s="55">
        <v>0</v>
      </c>
      <c r="DB310" s="55">
        <v>0</v>
      </c>
      <c r="DC310" s="55">
        <v>0</v>
      </c>
      <c r="DD310" s="55">
        <v>0</v>
      </c>
      <c r="DE310" s="55">
        <v>0</v>
      </c>
      <c r="DF310" s="55">
        <v>0</v>
      </c>
      <c r="DG310" s="55">
        <v>0</v>
      </c>
      <c r="DH310" s="55">
        <v>0</v>
      </c>
      <c r="DI310" s="55">
        <v>0</v>
      </c>
      <c r="DJ310" s="55">
        <v>0</v>
      </c>
      <c r="DK310" s="55">
        <v>0</v>
      </c>
      <c r="DL310" s="55">
        <v>0</v>
      </c>
      <c r="DM310" s="55">
        <v>0</v>
      </c>
      <c r="DN310" s="55">
        <v>0</v>
      </c>
      <c r="DO310" s="55">
        <v>0</v>
      </c>
      <c r="DP310" s="55">
        <v>0</v>
      </c>
      <c r="DQ310" s="55">
        <v>0</v>
      </c>
      <c r="DR310" s="55">
        <v>0</v>
      </c>
      <c r="DS310" s="55">
        <v>0</v>
      </c>
      <c r="DT310" s="55">
        <v>0</v>
      </c>
      <c r="DU310" s="55">
        <v>0</v>
      </c>
      <c r="DV310" s="55">
        <v>0</v>
      </c>
      <c r="DW310" s="55">
        <v>0</v>
      </c>
      <c r="DX310" s="55">
        <v>0</v>
      </c>
      <c r="DY310" s="55">
        <v>0</v>
      </c>
      <c r="DZ310" s="55">
        <v>0</v>
      </c>
      <c r="EA310" s="55">
        <v>0</v>
      </c>
      <c r="EB310" s="55">
        <v>0</v>
      </c>
      <c r="EC310" s="55">
        <v>0</v>
      </c>
      <c r="ED310" s="55">
        <v>0</v>
      </c>
      <c r="EE310" s="55">
        <v>0</v>
      </c>
      <c r="EF310" s="55">
        <v>0</v>
      </c>
      <c r="EG310" s="55">
        <v>0</v>
      </c>
      <c r="EH310" s="55">
        <v>0</v>
      </c>
      <c r="EI310" s="55">
        <v>0</v>
      </c>
      <c r="EJ310" s="55">
        <v>0</v>
      </c>
      <c r="EK310" s="55">
        <v>0</v>
      </c>
      <c r="EL310" s="55">
        <v>0</v>
      </c>
      <c r="EM310" s="55">
        <v>0</v>
      </c>
      <c r="EN310" s="55">
        <v>145.20889282226563</v>
      </c>
      <c r="EO310" s="55">
        <v>183.60197448730469</v>
      </c>
      <c r="EP310" s="55">
        <v>183.12265014648438</v>
      </c>
      <c r="EQ310" s="55">
        <v>163.98124694824219</v>
      </c>
      <c r="ER310" s="55">
        <v>137.78787231445313</v>
      </c>
      <c r="ES310" s="55">
        <v>110.86563110351563</v>
      </c>
      <c r="ET310" s="55">
        <v>86.822120666503906</v>
      </c>
      <c r="EU310" s="55">
        <v>66.796546936035156</v>
      </c>
      <c r="EV310" s="55">
        <v>50.946846008300781</v>
      </c>
      <c r="EW310" s="55">
        <v>39.253746032714844</v>
      </c>
      <c r="EX310" s="55">
        <v>30.633964538574219</v>
      </c>
      <c r="EY310" s="55">
        <v>24.278617858886719</v>
      </c>
      <c r="EZ310" s="55">
        <v>19.592477798461914</v>
      </c>
      <c r="FA310" s="55">
        <v>16.136844635009766</v>
      </c>
      <c r="FB310" s="55">
        <v>13.588372230529785</v>
      </c>
      <c r="FC310" s="55">
        <v>11.708682060241699</v>
      </c>
      <c r="FD310" s="55">
        <v>10.320401191711426</v>
      </c>
      <c r="FE310" s="55">
        <v>9.2919759750366211</v>
      </c>
      <c r="FF310" s="55">
        <v>8.5292692184448242</v>
      </c>
      <c r="FG310" s="55">
        <v>7.9627342224121094</v>
      </c>
      <c r="FH310" s="55">
        <v>7.5766353607177734</v>
      </c>
      <c r="FI310" s="55">
        <v>7.4492707252502441</v>
      </c>
      <c r="FJ310" s="55">
        <v>7.2596940994262695</v>
      </c>
      <c r="FK310" s="55">
        <v>7.0409808158874512</v>
      </c>
      <c r="FL310" s="55">
        <v>6.8591647148132324</v>
      </c>
      <c r="FM310" s="55">
        <v>6.5495867729187012</v>
      </c>
      <c r="FN310" s="55">
        <v>5.65667724609375</v>
      </c>
      <c r="FO310" s="55">
        <v>4.6233382225036621</v>
      </c>
      <c r="FP310" s="55">
        <v>3.6567695140838623</v>
      </c>
      <c r="FQ310" s="55">
        <v>2.8320777416229248</v>
      </c>
      <c r="FR310" s="55">
        <v>2.16267991065979</v>
      </c>
      <c r="FS310" s="55">
        <v>1.6355205774307251</v>
      </c>
      <c r="FT310" s="55">
        <v>1.2284194231033325</v>
      </c>
      <c r="FU310" s="55">
        <v>0.91815263032913208</v>
      </c>
      <c r="FV310" s="55">
        <v>0.68383783102035522</v>
      </c>
      <c r="FW310" s="55">
        <v>0.50801962614059448</v>
      </c>
      <c r="FX310" s="55">
        <v>0.37666955590248108</v>
      </c>
      <c r="FY310" s="55">
        <v>0.27874577045440674</v>
      </c>
      <c r="FZ310" s="55">
        <v>0.20598088204860687</v>
      </c>
      <c r="GA310" s="55">
        <v>0.15203095972537994</v>
      </c>
      <c r="GB310" s="55">
        <v>0.11217257380485535</v>
      </c>
      <c r="GC310" s="55">
        <v>8.2783520221710205E-2</v>
      </c>
      <c r="GD310" s="55">
        <v>6.1078492552042007E-2</v>
      </c>
      <c r="GE310" s="55">
        <v>4.5042183250188828E-2</v>
      </c>
      <c r="GF310" s="55">
        <v>3.3221539109945297E-2</v>
      </c>
      <c r="GG310" s="55">
        <v>2.4501975625753403E-2</v>
      </c>
      <c r="GH310" s="55">
        <v>1.8070641905069351E-2</v>
      </c>
      <c r="GI310" s="55">
        <v>1.3327348977327347E-2</v>
      </c>
      <c r="GJ310" s="55">
        <v>9.8291551694273949E-3</v>
      </c>
      <c r="GK310" s="55">
        <v>7.249259389936924E-3</v>
      </c>
      <c r="GL310" s="55">
        <v>5.3466036915779114E-3</v>
      </c>
      <c r="GM310" s="55">
        <v>3.9433948695659637E-3</v>
      </c>
      <c r="GN310" s="55">
        <v>2.9085129499435425E-3</v>
      </c>
      <c r="GO310" s="55">
        <v>2.1452622022479773E-3</v>
      </c>
      <c r="GP310" s="55">
        <v>1.5823346329852939E-3</v>
      </c>
      <c r="GQ310" s="55">
        <v>1.1671443935483694E-3</v>
      </c>
      <c r="GR310" s="55">
        <v>8.6093379650264978E-4</v>
      </c>
      <c r="GS310" s="55">
        <v>6.3468207372352481E-4</v>
      </c>
      <c r="GT310" s="55">
        <v>4.6768836909905076E-4</v>
      </c>
      <c r="GU310" s="55">
        <v>3.4449301892891526E-4</v>
      </c>
    </row>
    <row r="311" spans="1:203" x14ac:dyDescent="0.45">
      <c r="A311" s="5" t="s">
        <v>3828</v>
      </c>
      <c r="B311" s="89">
        <v>129</v>
      </c>
      <c r="C311" s="89">
        <v>4</v>
      </c>
      <c r="D311" s="55">
        <v>0</v>
      </c>
      <c r="E311" s="55">
        <v>0</v>
      </c>
      <c r="F311" s="55">
        <v>0</v>
      </c>
      <c r="G311" s="55">
        <v>0</v>
      </c>
      <c r="H311" s="55">
        <v>0</v>
      </c>
      <c r="I311" s="55">
        <v>0</v>
      </c>
      <c r="J311" s="55">
        <v>0</v>
      </c>
      <c r="K311" s="55">
        <v>0</v>
      </c>
      <c r="L311" s="55">
        <v>0</v>
      </c>
      <c r="M311" s="55">
        <v>0</v>
      </c>
      <c r="N311" s="55">
        <v>0</v>
      </c>
      <c r="O311" s="55">
        <v>0</v>
      </c>
      <c r="P311" s="55">
        <v>0</v>
      </c>
      <c r="Q311" s="55">
        <v>0</v>
      </c>
      <c r="R311" s="55">
        <v>0</v>
      </c>
      <c r="S311" s="55">
        <v>0</v>
      </c>
      <c r="T311" s="55">
        <v>0</v>
      </c>
      <c r="U311" s="55">
        <v>0</v>
      </c>
      <c r="V311" s="55">
        <v>0</v>
      </c>
      <c r="W311" s="55">
        <v>0</v>
      </c>
      <c r="X311" s="55">
        <v>0</v>
      </c>
      <c r="Y311" s="55">
        <v>0</v>
      </c>
      <c r="Z311" s="55">
        <v>0</v>
      </c>
      <c r="AA311" s="55">
        <v>0</v>
      </c>
      <c r="AB311" s="55">
        <v>0</v>
      </c>
      <c r="AC311" s="55">
        <v>0</v>
      </c>
      <c r="AD311" s="55">
        <v>0</v>
      </c>
      <c r="AE311" s="55">
        <v>0</v>
      </c>
      <c r="AF311" s="55">
        <v>0</v>
      </c>
      <c r="AG311" s="55">
        <v>0</v>
      </c>
      <c r="AH311" s="55">
        <v>0</v>
      </c>
      <c r="AI311" s="55">
        <v>0</v>
      </c>
      <c r="AJ311" s="55">
        <v>0</v>
      </c>
      <c r="AK311" s="55">
        <v>0</v>
      </c>
      <c r="AL311" s="55">
        <v>0</v>
      </c>
      <c r="AM311" s="55">
        <v>0</v>
      </c>
      <c r="AN311" s="55">
        <v>0</v>
      </c>
      <c r="AO311" s="55">
        <v>0</v>
      </c>
      <c r="AP311" s="55">
        <v>0</v>
      </c>
      <c r="AQ311" s="55">
        <v>0</v>
      </c>
      <c r="AR311" s="55">
        <v>0</v>
      </c>
      <c r="AS311" s="55">
        <v>0</v>
      </c>
      <c r="AT311" s="55">
        <v>0</v>
      </c>
      <c r="AU311" s="55">
        <v>0</v>
      </c>
      <c r="AV311" s="55">
        <v>0</v>
      </c>
      <c r="AW311" s="55">
        <v>0</v>
      </c>
      <c r="AX311" s="55">
        <v>0</v>
      </c>
      <c r="AY311" s="55">
        <v>0</v>
      </c>
      <c r="AZ311" s="55">
        <v>0</v>
      </c>
      <c r="BA311" s="55">
        <v>0</v>
      </c>
      <c r="BB311" s="55">
        <v>0</v>
      </c>
      <c r="BC311" s="55">
        <v>0</v>
      </c>
      <c r="BD311" s="55">
        <v>0</v>
      </c>
      <c r="BE311" s="55">
        <v>0</v>
      </c>
      <c r="BF311" s="55">
        <v>0</v>
      </c>
      <c r="BG311" s="55">
        <v>0</v>
      </c>
      <c r="BH311" s="55">
        <v>0</v>
      </c>
      <c r="BI311" s="55">
        <v>0</v>
      </c>
      <c r="BJ311" s="55">
        <v>0</v>
      </c>
      <c r="BK311" s="55">
        <v>0</v>
      </c>
      <c r="BL311" s="55">
        <v>0</v>
      </c>
      <c r="BM311" s="55">
        <v>0</v>
      </c>
      <c r="BN311" s="55">
        <v>0</v>
      </c>
      <c r="BO311" s="55">
        <v>0</v>
      </c>
      <c r="BP311" s="55">
        <v>0</v>
      </c>
      <c r="BQ311" s="55">
        <v>0</v>
      </c>
      <c r="BR311" s="55">
        <v>0</v>
      </c>
      <c r="BS311" s="55">
        <v>0</v>
      </c>
      <c r="BT311" s="55">
        <v>0</v>
      </c>
      <c r="BU311" s="55">
        <v>0</v>
      </c>
      <c r="BV311" s="55">
        <v>0</v>
      </c>
      <c r="BW311" s="55">
        <v>0</v>
      </c>
      <c r="BX311" s="55">
        <v>0</v>
      </c>
      <c r="BY311" s="55">
        <v>0</v>
      </c>
      <c r="BZ311" s="55">
        <v>0</v>
      </c>
      <c r="CA311" s="55">
        <v>0</v>
      </c>
      <c r="CB311" s="55">
        <v>0</v>
      </c>
      <c r="CC311" s="55">
        <v>0</v>
      </c>
      <c r="CD311" s="55">
        <v>0</v>
      </c>
      <c r="CE311" s="55">
        <v>0</v>
      </c>
      <c r="CF311" s="55">
        <v>0</v>
      </c>
      <c r="CG311" s="55">
        <v>0</v>
      </c>
      <c r="CH311" s="55">
        <v>0</v>
      </c>
      <c r="CI311" s="55">
        <v>0</v>
      </c>
      <c r="CJ311" s="55">
        <v>0</v>
      </c>
      <c r="CK311" s="55">
        <v>0</v>
      </c>
      <c r="CL311" s="55">
        <v>0</v>
      </c>
      <c r="CM311" s="55">
        <v>0</v>
      </c>
      <c r="CN311" s="55">
        <v>0</v>
      </c>
      <c r="CO311" s="55">
        <v>0</v>
      </c>
      <c r="CP311" s="55">
        <v>0</v>
      </c>
      <c r="CQ311" s="55">
        <v>0</v>
      </c>
      <c r="CR311" s="55">
        <v>0</v>
      </c>
      <c r="CS311" s="55">
        <v>0</v>
      </c>
      <c r="CT311" s="55">
        <v>0</v>
      </c>
      <c r="CU311" s="55">
        <v>0</v>
      </c>
      <c r="CV311" s="55">
        <v>0</v>
      </c>
      <c r="CW311" s="55">
        <v>0</v>
      </c>
      <c r="CX311" s="55">
        <v>0</v>
      </c>
      <c r="CY311" s="55">
        <v>0</v>
      </c>
      <c r="CZ311" s="55">
        <v>0</v>
      </c>
      <c r="DA311" s="55">
        <v>0</v>
      </c>
      <c r="DB311" s="55">
        <v>0</v>
      </c>
      <c r="DC311" s="55">
        <v>0</v>
      </c>
      <c r="DD311" s="55">
        <v>0</v>
      </c>
      <c r="DE311" s="55">
        <v>0</v>
      </c>
      <c r="DF311" s="55">
        <v>0</v>
      </c>
      <c r="DG311" s="55">
        <v>0</v>
      </c>
      <c r="DH311" s="55">
        <v>0</v>
      </c>
      <c r="DI311" s="55">
        <v>0</v>
      </c>
      <c r="DJ311" s="55">
        <v>0</v>
      </c>
      <c r="DK311" s="55">
        <v>0</v>
      </c>
      <c r="DL311" s="55">
        <v>0</v>
      </c>
      <c r="DM311" s="55">
        <v>0</v>
      </c>
      <c r="DN311" s="55">
        <v>0</v>
      </c>
      <c r="DO311" s="55">
        <v>0</v>
      </c>
      <c r="DP311" s="55">
        <v>0</v>
      </c>
      <c r="DQ311" s="55">
        <v>0</v>
      </c>
      <c r="DR311" s="55">
        <v>0</v>
      </c>
      <c r="DS311" s="55">
        <v>0</v>
      </c>
      <c r="DT311" s="55">
        <v>0</v>
      </c>
      <c r="DU311" s="55">
        <v>0</v>
      </c>
      <c r="DV311" s="55">
        <v>0</v>
      </c>
      <c r="DW311" s="55">
        <v>0</v>
      </c>
      <c r="DX311" s="55">
        <v>0</v>
      </c>
      <c r="DY311" s="55">
        <v>0</v>
      </c>
      <c r="DZ311" s="55">
        <v>0</v>
      </c>
      <c r="EA311" s="55">
        <v>0</v>
      </c>
      <c r="EB311" s="55">
        <v>0</v>
      </c>
      <c r="EC311" s="55">
        <v>0</v>
      </c>
      <c r="ED311" s="55">
        <v>0</v>
      </c>
      <c r="EE311" s="55">
        <v>0</v>
      </c>
      <c r="EF311" s="55">
        <v>0</v>
      </c>
      <c r="EG311" s="55">
        <v>0</v>
      </c>
      <c r="EH311" s="55">
        <v>0</v>
      </c>
      <c r="EI311" s="55">
        <v>0</v>
      </c>
      <c r="EJ311" s="55">
        <v>0</v>
      </c>
      <c r="EK311" s="55">
        <v>0</v>
      </c>
      <c r="EL311" s="55">
        <v>0</v>
      </c>
      <c r="EM311" s="55">
        <v>0</v>
      </c>
      <c r="EN311" s="55">
        <v>192.86909484863281</v>
      </c>
      <c r="EO311" s="55">
        <v>239.39976501464844</v>
      </c>
      <c r="EP311" s="55">
        <v>219.1788330078125</v>
      </c>
      <c r="EQ311" s="55">
        <v>190.58489990234375</v>
      </c>
      <c r="ER311" s="55">
        <v>162.98088073730469</v>
      </c>
      <c r="ES311" s="55">
        <v>137.30424499511719</v>
      </c>
      <c r="ET311" s="55">
        <v>110.96071624755859</v>
      </c>
      <c r="EU311" s="55">
        <v>87.177558898925781</v>
      </c>
      <c r="EV311" s="55">
        <v>68.445152282714844</v>
      </c>
      <c r="EW311" s="55">
        <v>54.304740905761719</v>
      </c>
      <c r="EX311" s="55">
        <v>43.510684967041016</v>
      </c>
      <c r="EY311" s="55">
        <v>35.249790191650391</v>
      </c>
      <c r="EZ311" s="55">
        <v>28.924964904785156</v>
      </c>
      <c r="FA311" s="55">
        <v>24.084299087524414</v>
      </c>
      <c r="FB311" s="55">
        <v>20.380578994750977</v>
      </c>
      <c r="FC311" s="55">
        <v>17.546602249145508</v>
      </c>
      <c r="FD311" s="55">
        <v>15.376603126525879</v>
      </c>
      <c r="FE311" s="55">
        <v>13.706001281738281</v>
      </c>
      <c r="FF311" s="55">
        <v>12.391117095947266</v>
      </c>
      <c r="FG311" s="55">
        <v>10.488224983215332</v>
      </c>
      <c r="FH311" s="55">
        <v>8.4105539321899414</v>
      </c>
      <c r="FI311" s="55">
        <v>6.5857429504394531</v>
      </c>
      <c r="FJ311" s="55">
        <v>5.0814800262451172</v>
      </c>
      <c r="FK311" s="55">
        <v>3.8875977993011475</v>
      </c>
      <c r="FL311" s="55">
        <v>2.9669990539550781</v>
      </c>
      <c r="FM311" s="55">
        <v>2.262556791305542</v>
      </c>
      <c r="FN311" s="55">
        <v>1.7246031761169434</v>
      </c>
      <c r="FO311" s="55">
        <v>1.3156251907348633</v>
      </c>
      <c r="FP311" s="55">
        <v>1.0042499303817749</v>
      </c>
      <c r="FQ311" s="55">
        <v>0.76635915040969849</v>
      </c>
      <c r="FR311" s="55">
        <v>0.58434534072875977</v>
      </c>
      <c r="FS311" s="55">
        <v>0.44505134224891663</v>
      </c>
      <c r="FT311" s="55">
        <v>0.33854669332504272</v>
      </c>
      <c r="FU311" s="55">
        <v>0.25722074508666992</v>
      </c>
      <c r="FV311" s="55">
        <v>0.19520069658756256</v>
      </c>
      <c r="FW311" s="55">
        <v>0.14796479046344757</v>
      </c>
      <c r="FX311" s="55">
        <v>0.11202631145715714</v>
      </c>
      <c r="FY311" s="55">
        <v>8.4685176610946655E-2</v>
      </c>
      <c r="FZ311" s="55">
        <v>6.3914872705936432E-2</v>
      </c>
      <c r="GA311" s="55">
        <v>4.8159092664718628E-2</v>
      </c>
      <c r="GB311" s="55">
        <v>3.6403588950634003E-2</v>
      </c>
      <c r="GC311" s="55">
        <v>2.7552975341677666E-2</v>
      </c>
      <c r="GD311" s="55">
        <v>2.0832981914281845E-2</v>
      </c>
      <c r="GE311" s="55">
        <v>1.5743143856525421E-2</v>
      </c>
      <c r="GF311" s="55">
        <v>1.1925077065825462E-2</v>
      </c>
      <c r="GG311" s="55">
        <v>9.0517830103635788E-3</v>
      </c>
      <c r="GH311" s="55">
        <v>6.8800719454884529E-3</v>
      </c>
      <c r="GI311" s="55">
        <v>5.2393642254173756E-3</v>
      </c>
      <c r="GJ311" s="55">
        <v>3.9950190111994743E-3</v>
      </c>
      <c r="GK311" s="55">
        <v>3.0466543976217508E-3</v>
      </c>
      <c r="GL311" s="55">
        <v>2.3220726288855076E-3</v>
      </c>
      <c r="GM311" s="55">
        <v>1.7680843593552709E-3</v>
      </c>
      <c r="GN311" s="55">
        <v>1.3447373639792204E-3</v>
      </c>
      <c r="GO311" s="55">
        <v>1.0215770453214645E-3</v>
      </c>
      <c r="GP311" s="55">
        <v>7.7519164187833667E-4</v>
      </c>
      <c r="GQ311" s="55">
        <v>5.8757414808496833E-4</v>
      </c>
      <c r="GR311" s="55">
        <v>4.4487719424068928E-4</v>
      </c>
      <c r="GS311" s="55">
        <v>3.3636656007729471E-4</v>
      </c>
      <c r="GT311" s="55">
        <v>2.5390501832589507E-4</v>
      </c>
      <c r="GU311" s="55">
        <v>1.9134656758978963E-4</v>
      </c>
    </row>
    <row r="312" spans="1:203" x14ac:dyDescent="0.45">
      <c r="A312" s="5" t="s">
        <v>3828</v>
      </c>
      <c r="B312" s="89">
        <v>130</v>
      </c>
      <c r="C312" s="89">
        <v>5</v>
      </c>
      <c r="D312" s="55">
        <v>0</v>
      </c>
      <c r="E312" s="55">
        <v>0</v>
      </c>
      <c r="F312" s="55">
        <v>0</v>
      </c>
      <c r="G312" s="55">
        <v>0</v>
      </c>
      <c r="H312" s="55">
        <v>0</v>
      </c>
      <c r="I312" s="55">
        <v>0</v>
      </c>
      <c r="J312" s="55">
        <v>0</v>
      </c>
      <c r="K312" s="55">
        <v>0</v>
      </c>
      <c r="L312" s="55">
        <v>0</v>
      </c>
      <c r="M312" s="55">
        <v>0</v>
      </c>
      <c r="N312" s="55">
        <v>0</v>
      </c>
      <c r="O312" s="55">
        <v>0</v>
      </c>
      <c r="P312" s="55">
        <v>0</v>
      </c>
      <c r="Q312" s="55">
        <v>0</v>
      </c>
      <c r="R312" s="55">
        <v>0</v>
      </c>
      <c r="S312" s="55">
        <v>0</v>
      </c>
      <c r="T312" s="55">
        <v>0</v>
      </c>
      <c r="U312" s="55">
        <v>0</v>
      </c>
      <c r="V312" s="55">
        <v>0</v>
      </c>
      <c r="W312" s="55">
        <v>0</v>
      </c>
      <c r="X312" s="55">
        <v>0</v>
      </c>
      <c r="Y312" s="55">
        <v>0</v>
      </c>
      <c r="Z312" s="55">
        <v>0</v>
      </c>
      <c r="AA312" s="55">
        <v>0</v>
      </c>
      <c r="AB312" s="55">
        <v>0</v>
      </c>
      <c r="AC312" s="55">
        <v>0</v>
      </c>
      <c r="AD312" s="55">
        <v>0</v>
      </c>
      <c r="AE312" s="55">
        <v>0</v>
      </c>
      <c r="AF312" s="55">
        <v>0</v>
      </c>
      <c r="AG312" s="55">
        <v>0</v>
      </c>
      <c r="AH312" s="55">
        <v>0</v>
      </c>
      <c r="AI312" s="55">
        <v>0</v>
      </c>
      <c r="AJ312" s="55">
        <v>0</v>
      </c>
      <c r="AK312" s="55">
        <v>0</v>
      </c>
      <c r="AL312" s="55">
        <v>0</v>
      </c>
      <c r="AM312" s="55">
        <v>0</v>
      </c>
      <c r="AN312" s="55">
        <v>0</v>
      </c>
      <c r="AO312" s="55">
        <v>0</v>
      </c>
      <c r="AP312" s="55">
        <v>0</v>
      </c>
      <c r="AQ312" s="55">
        <v>0</v>
      </c>
      <c r="AR312" s="55">
        <v>0</v>
      </c>
      <c r="AS312" s="55">
        <v>0</v>
      </c>
      <c r="AT312" s="55">
        <v>0</v>
      </c>
      <c r="AU312" s="55">
        <v>0</v>
      </c>
      <c r="AV312" s="55">
        <v>0</v>
      </c>
      <c r="AW312" s="55">
        <v>0</v>
      </c>
      <c r="AX312" s="55">
        <v>0</v>
      </c>
      <c r="AY312" s="55">
        <v>0</v>
      </c>
      <c r="AZ312" s="55">
        <v>0</v>
      </c>
      <c r="BA312" s="55">
        <v>0</v>
      </c>
      <c r="BB312" s="55">
        <v>0</v>
      </c>
      <c r="BC312" s="55">
        <v>0</v>
      </c>
      <c r="BD312" s="55">
        <v>0</v>
      </c>
      <c r="BE312" s="55">
        <v>0</v>
      </c>
      <c r="BF312" s="55">
        <v>0</v>
      </c>
      <c r="BG312" s="55">
        <v>0</v>
      </c>
      <c r="BH312" s="55">
        <v>0</v>
      </c>
      <c r="BI312" s="55">
        <v>0</v>
      </c>
      <c r="BJ312" s="55">
        <v>0</v>
      </c>
      <c r="BK312" s="55">
        <v>0</v>
      </c>
      <c r="BL312" s="55">
        <v>0</v>
      </c>
      <c r="BM312" s="55">
        <v>0</v>
      </c>
      <c r="BN312" s="55">
        <v>0</v>
      </c>
      <c r="BO312" s="55">
        <v>0</v>
      </c>
      <c r="BP312" s="55">
        <v>0</v>
      </c>
      <c r="BQ312" s="55">
        <v>0</v>
      </c>
      <c r="BR312" s="55">
        <v>0</v>
      </c>
      <c r="BS312" s="55">
        <v>0</v>
      </c>
      <c r="BT312" s="55">
        <v>0</v>
      </c>
      <c r="BU312" s="55">
        <v>0</v>
      </c>
      <c r="BV312" s="55">
        <v>0</v>
      </c>
      <c r="BW312" s="55">
        <v>0</v>
      </c>
      <c r="BX312" s="55">
        <v>0</v>
      </c>
      <c r="BY312" s="55">
        <v>0</v>
      </c>
      <c r="BZ312" s="55">
        <v>0</v>
      </c>
      <c r="CA312" s="55">
        <v>0</v>
      </c>
      <c r="CB312" s="55">
        <v>0</v>
      </c>
      <c r="CC312" s="55">
        <v>0</v>
      </c>
      <c r="CD312" s="55">
        <v>0</v>
      </c>
      <c r="CE312" s="55">
        <v>0</v>
      </c>
      <c r="CF312" s="55">
        <v>0</v>
      </c>
      <c r="CG312" s="55">
        <v>0</v>
      </c>
      <c r="CH312" s="55">
        <v>0</v>
      </c>
      <c r="CI312" s="55">
        <v>0</v>
      </c>
      <c r="CJ312" s="55">
        <v>0</v>
      </c>
      <c r="CK312" s="55">
        <v>0</v>
      </c>
      <c r="CL312" s="55">
        <v>0</v>
      </c>
      <c r="CM312" s="55">
        <v>0</v>
      </c>
      <c r="CN312" s="55">
        <v>0</v>
      </c>
      <c r="CO312" s="55">
        <v>0</v>
      </c>
      <c r="CP312" s="55">
        <v>0</v>
      </c>
      <c r="CQ312" s="55">
        <v>0</v>
      </c>
      <c r="CR312" s="55">
        <v>0</v>
      </c>
      <c r="CS312" s="55">
        <v>0</v>
      </c>
      <c r="CT312" s="55">
        <v>0</v>
      </c>
      <c r="CU312" s="55">
        <v>0</v>
      </c>
      <c r="CV312" s="55">
        <v>0</v>
      </c>
      <c r="CW312" s="55">
        <v>0</v>
      </c>
      <c r="CX312" s="55">
        <v>0</v>
      </c>
      <c r="CY312" s="55">
        <v>0</v>
      </c>
      <c r="CZ312" s="55">
        <v>0</v>
      </c>
      <c r="DA312" s="55">
        <v>0</v>
      </c>
      <c r="DB312" s="55">
        <v>0</v>
      </c>
      <c r="DC312" s="55">
        <v>0</v>
      </c>
      <c r="DD312" s="55">
        <v>0</v>
      </c>
      <c r="DE312" s="55">
        <v>0</v>
      </c>
      <c r="DF312" s="55">
        <v>0</v>
      </c>
      <c r="DG312" s="55">
        <v>0</v>
      </c>
      <c r="DH312" s="55">
        <v>0</v>
      </c>
      <c r="DI312" s="55">
        <v>0</v>
      </c>
      <c r="DJ312" s="55">
        <v>0</v>
      </c>
      <c r="DK312" s="55">
        <v>0</v>
      </c>
      <c r="DL312" s="55">
        <v>0</v>
      </c>
      <c r="DM312" s="55">
        <v>0</v>
      </c>
      <c r="DN312" s="55">
        <v>0</v>
      </c>
      <c r="DO312" s="55">
        <v>0</v>
      </c>
      <c r="DP312" s="55">
        <v>0</v>
      </c>
      <c r="DQ312" s="55">
        <v>0</v>
      </c>
      <c r="DR312" s="55">
        <v>0</v>
      </c>
      <c r="DS312" s="55">
        <v>0</v>
      </c>
      <c r="DT312" s="55">
        <v>0</v>
      </c>
      <c r="DU312" s="55">
        <v>0</v>
      </c>
      <c r="DV312" s="55">
        <v>0</v>
      </c>
      <c r="DW312" s="55">
        <v>0</v>
      </c>
      <c r="DX312" s="55">
        <v>0</v>
      </c>
      <c r="DY312" s="55">
        <v>0</v>
      </c>
      <c r="DZ312" s="55">
        <v>0</v>
      </c>
      <c r="EA312" s="55">
        <v>0</v>
      </c>
      <c r="EB312" s="55">
        <v>0</v>
      </c>
      <c r="EC312" s="55">
        <v>0</v>
      </c>
      <c r="ED312" s="55">
        <v>0</v>
      </c>
      <c r="EE312" s="55">
        <v>0</v>
      </c>
      <c r="EF312" s="55">
        <v>0</v>
      </c>
      <c r="EG312" s="55">
        <v>0</v>
      </c>
      <c r="EH312" s="55">
        <v>0</v>
      </c>
      <c r="EI312" s="55">
        <v>0</v>
      </c>
      <c r="EJ312" s="55">
        <v>0</v>
      </c>
      <c r="EK312" s="55">
        <v>0</v>
      </c>
      <c r="EL312" s="55">
        <v>0</v>
      </c>
      <c r="EM312" s="55">
        <v>0</v>
      </c>
      <c r="EN312" s="55">
        <v>189.9129638671875</v>
      </c>
      <c r="EO312" s="55">
        <v>379.58761596679688</v>
      </c>
      <c r="EP312" s="55">
        <v>474.1806640625</v>
      </c>
      <c r="EQ312" s="55">
        <v>495.789306640625</v>
      </c>
      <c r="ER312" s="55">
        <v>469.55862426757813</v>
      </c>
      <c r="ES312" s="55">
        <v>425.50640869140625</v>
      </c>
      <c r="ET312" s="55">
        <v>376.63137817382813</v>
      </c>
      <c r="EU312" s="55">
        <v>328.60516357421875</v>
      </c>
      <c r="EV312" s="55">
        <v>284.15386962890625</v>
      </c>
      <c r="EW312" s="55">
        <v>244.34414672851563</v>
      </c>
      <c r="EX312" s="55">
        <v>209.36787414550781</v>
      </c>
      <c r="EY312" s="55">
        <v>178.99368286132813</v>
      </c>
      <c r="EZ312" s="55">
        <v>152.80482482910156</v>
      </c>
      <c r="FA312" s="55">
        <v>130.32768249511719</v>
      </c>
      <c r="FB312" s="55">
        <v>111.08995056152344</v>
      </c>
      <c r="FC312" s="55">
        <v>94.655891418457031</v>
      </c>
      <c r="FD312" s="55">
        <v>80.632209777832031</v>
      </c>
      <c r="FE312" s="55">
        <v>68.674949645996094</v>
      </c>
      <c r="FF312" s="55">
        <v>58.484485626220703</v>
      </c>
      <c r="FG312" s="55">
        <v>49.802265167236328</v>
      </c>
      <c r="FH312" s="55">
        <v>42.409217834472656</v>
      </c>
      <c r="FI312" s="55">
        <v>36.114944458007813</v>
      </c>
      <c r="FJ312" s="55">
        <v>30.754064559936523</v>
      </c>
      <c r="FK312" s="55">
        <v>26.188177108764648</v>
      </c>
      <c r="FL312" s="55">
        <v>22.301042556762695</v>
      </c>
      <c r="FM312" s="55">
        <v>18.99162483215332</v>
      </c>
      <c r="FN312" s="55">
        <v>16.17365837097168</v>
      </c>
      <c r="FO312" s="55">
        <v>13.774316787719727</v>
      </c>
      <c r="FP312" s="55">
        <v>11.731306076049805</v>
      </c>
      <c r="FQ312" s="55">
        <v>9.9912481307983398</v>
      </c>
      <c r="FR312" s="55">
        <v>8.5090732574462891</v>
      </c>
      <c r="FS312" s="55">
        <v>7.2465949058532715</v>
      </c>
      <c r="FT312" s="55">
        <v>6.1712064743041992</v>
      </c>
      <c r="FU312" s="55">
        <v>5.255241870880127</v>
      </c>
      <c r="FV312" s="55">
        <v>4.4751081466674805</v>
      </c>
      <c r="FW312" s="55">
        <v>3.8107049465179443</v>
      </c>
      <c r="FX312" s="55">
        <v>3.2448678016662598</v>
      </c>
      <c r="FY312" s="55">
        <v>2.7629818916320801</v>
      </c>
      <c r="FZ312" s="55">
        <v>2.3526360988616943</v>
      </c>
      <c r="GA312" s="55">
        <v>2.0031986236572266</v>
      </c>
      <c r="GB312" s="55">
        <v>1.7056463956832886</v>
      </c>
      <c r="GC312" s="55">
        <v>1.4523411989212036</v>
      </c>
      <c r="GD312" s="55">
        <v>1.2366992235183716</v>
      </c>
      <c r="GE312" s="55">
        <v>1.0530823469161987</v>
      </c>
      <c r="GF312" s="55">
        <v>0.8967968225479126</v>
      </c>
      <c r="GG312" s="55">
        <v>0.76376193761825562</v>
      </c>
      <c r="GH312" s="55">
        <v>0.65047425031661987</v>
      </c>
      <c r="GI312" s="55">
        <v>0.5540117621421814</v>
      </c>
      <c r="GJ312" s="55">
        <v>0.47186017036437988</v>
      </c>
      <c r="GK312" s="55">
        <v>0.40188160538673401</v>
      </c>
      <c r="GL312" s="55">
        <v>0.34226888418197632</v>
      </c>
      <c r="GM312" s="55">
        <v>0.29148638248443604</v>
      </c>
      <c r="GN312" s="55">
        <v>0.24822796881198883</v>
      </c>
      <c r="GO312" s="55">
        <v>0.21138304471969604</v>
      </c>
      <c r="GP312" s="55">
        <v>0.1800033301115036</v>
      </c>
      <c r="GQ312" s="55">
        <v>0.15327784419059753</v>
      </c>
      <c r="GR312" s="55">
        <v>0.1305183470249176</v>
      </c>
      <c r="GS312" s="55">
        <v>0.11113648861646652</v>
      </c>
      <c r="GT312" s="55">
        <v>9.4631411135196686E-2</v>
      </c>
      <c r="GU312" s="55">
        <v>8.0576121807098389E-2</v>
      </c>
    </row>
    <row r="313" spans="1:203" x14ac:dyDescent="0.45">
      <c r="A313" s="5"/>
      <c r="B313" s="89"/>
      <c r="C313" s="89"/>
    </row>
    <row r="314" spans="1:203" x14ac:dyDescent="0.45">
      <c r="A314" s="5" t="s">
        <v>3932</v>
      </c>
      <c r="B314" s="89"/>
      <c r="C314" s="89"/>
      <c r="D314" s="85">
        <v>0</v>
      </c>
      <c r="E314" s="86">
        <v>1.2000000476837158</v>
      </c>
      <c r="F314" s="86">
        <v>2.4000000953674316</v>
      </c>
      <c r="G314" s="86">
        <v>3.6000001430511475</v>
      </c>
      <c r="H314" s="86">
        <v>4.8000001907348633</v>
      </c>
      <c r="I314" s="86">
        <v>6</v>
      </c>
      <c r="J314" s="86">
        <v>7.2000002861022949</v>
      </c>
      <c r="K314" s="86">
        <v>8.4000005722045898</v>
      </c>
      <c r="L314" s="86">
        <v>9.6000003814697266</v>
      </c>
      <c r="M314" s="86">
        <v>10.800000190734863</v>
      </c>
      <c r="N314" s="86">
        <v>12</v>
      </c>
      <c r="O314" s="86">
        <v>13.199999809265137</v>
      </c>
      <c r="P314" s="86">
        <v>14.40000057220459</v>
      </c>
      <c r="Q314" s="86">
        <v>15.600000381469727</v>
      </c>
      <c r="R314" s="86">
        <v>16.80000114440918</v>
      </c>
      <c r="S314" s="86">
        <v>18</v>
      </c>
      <c r="T314" s="86">
        <v>19.200000762939453</v>
      </c>
      <c r="U314" s="86">
        <v>20.399999618530273</v>
      </c>
      <c r="V314" s="86">
        <v>21.600000381469727</v>
      </c>
      <c r="W314" s="86">
        <v>22.80000114440918</v>
      </c>
      <c r="X314" s="86">
        <v>24</v>
      </c>
      <c r="Y314" s="86">
        <v>25.200000762939453</v>
      </c>
      <c r="Z314" s="86">
        <v>26.399999618530273</v>
      </c>
      <c r="AA314" s="86">
        <v>27.600000381469727</v>
      </c>
      <c r="AB314" s="86">
        <v>28.80000114440918</v>
      </c>
      <c r="AC314" s="86">
        <v>30</v>
      </c>
      <c r="AD314" s="86">
        <v>31.200000762939453</v>
      </c>
      <c r="AE314" s="86">
        <v>32.400001525878906</v>
      </c>
      <c r="AF314" s="86">
        <v>33.600002288818359</v>
      </c>
      <c r="AG314" s="86">
        <v>34.799999237060547</v>
      </c>
      <c r="AH314" s="86">
        <v>36</v>
      </c>
      <c r="AI314" s="86">
        <v>37.200000762939453</v>
      </c>
      <c r="AJ314" s="86">
        <v>38.400001525878906</v>
      </c>
      <c r="AK314" s="86">
        <v>39.600002288818359</v>
      </c>
      <c r="AL314" s="86">
        <v>40.799999237060547</v>
      </c>
      <c r="AM314" s="86">
        <v>42</v>
      </c>
      <c r="AN314" s="86">
        <v>43.200000762939453</v>
      </c>
      <c r="AO314" s="86">
        <v>44.400001525878906</v>
      </c>
      <c r="AP314" s="86">
        <v>45.600002288818359</v>
      </c>
      <c r="AQ314" s="86">
        <v>46.799999237060547</v>
      </c>
      <c r="AR314" s="86">
        <v>48</v>
      </c>
      <c r="AS314" s="86">
        <v>49.200000762939453</v>
      </c>
      <c r="AT314" s="86">
        <v>50.400001525878906</v>
      </c>
      <c r="AU314" s="86">
        <v>51.600002288818359</v>
      </c>
      <c r="AV314" s="86">
        <v>52.799999237060547</v>
      </c>
      <c r="AW314" s="86">
        <v>54</v>
      </c>
      <c r="AX314" s="86">
        <v>55.200000762939453</v>
      </c>
      <c r="AY314" s="86">
        <v>56.400001525878906</v>
      </c>
      <c r="AZ314" s="86">
        <v>57.600002288818359</v>
      </c>
      <c r="BA314" s="86">
        <v>58.799999237060547</v>
      </c>
      <c r="BB314" s="86">
        <v>60</v>
      </c>
      <c r="BC314" s="86">
        <v>61.200000762939453</v>
      </c>
      <c r="BD314" s="86">
        <v>62.400001525878906</v>
      </c>
      <c r="BE314" s="86">
        <v>63.600002288818359</v>
      </c>
      <c r="BF314" s="86">
        <v>64.800003051757813</v>
      </c>
      <c r="BG314" s="86">
        <v>66</v>
      </c>
      <c r="BH314" s="86">
        <v>67.200004577636719</v>
      </c>
      <c r="BI314" s="86">
        <v>68.400001525878906</v>
      </c>
      <c r="BJ314" s="86">
        <v>69.599998474121094</v>
      </c>
      <c r="BK314" s="86">
        <v>70.800003051757813</v>
      </c>
      <c r="BL314" s="86">
        <v>72</v>
      </c>
      <c r="BM314" s="86">
        <v>73.200004577636719</v>
      </c>
      <c r="BN314" s="86">
        <v>74.400001525878906</v>
      </c>
      <c r="BO314" s="86">
        <v>75.599998474121094</v>
      </c>
      <c r="BP314" s="86">
        <v>76.800003051757813</v>
      </c>
      <c r="BQ314" s="86">
        <v>78</v>
      </c>
      <c r="BR314" s="86">
        <v>79.200004577636719</v>
      </c>
      <c r="BS314" s="86">
        <v>80.400001525878906</v>
      </c>
      <c r="BT314" s="86">
        <v>81.599998474121094</v>
      </c>
      <c r="BU314" s="86">
        <v>82.800003051757813</v>
      </c>
      <c r="BV314" s="86">
        <v>84</v>
      </c>
      <c r="BW314" s="86">
        <v>85.200004577636719</v>
      </c>
      <c r="BX314" s="86">
        <v>86.400001525878906</v>
      </c>
      <c r="BY314" s="86">
        <v>87.599998474121094</v>
      </c>
      <c r="BZ314" s="86">
        <v>88.800003051757813</v>
      </c>
      <c r="CA314" s="86">
        <v>90</v>
      </c>
      <c r="CB314" s="86">
        <v>91.200004577636719</v>
      </c>
      <c r="CC314" s="86">
        <v>92.400001525878906</v>
      </c>
      <c r="CD314" s="86">
        <v>93.599998474121094</v>
      </c>
      <c r="CE314" s="86">
        <v>94.800003051757813</v>
      </c>
      <c r="CF314" s="86">
        <v>96</v>
      </c>
      <c r="CG314" s="86">
        <v>97.200004577636719</v>
      </c>
      <c r="CH314" s="86">
        <v>98.400001525878906</v>
      </c>
      <c r="CI314" s="86">
        <v>99.599998474121094</v>
      </c>
      <c r="CJ314" s="86">
        <v>100.80000305175781</v>
      </c>
      <c r="CK314" s="86">
        <v>102</v>
      </c>
      <c r="CL314" s="86">
        <v>103.20000457763672</v>
      </c>
      <c r="CM314" s="86">
        <v>104.40000152587891</v>
      </c>
      <c r="CN314" s="86">
        <v>105.59999847412109</v>
      </c>
      <c r="CO314" s="86">
        <v>106.80000305175781</v>
      </c>
      <c r="CP314" s="86">
        <v>108</v>
      </c>
      <c r="CQ314" s="86">
        <v>109.20000457763672</v>
      </c>
      <c r="CR314" s="86">
        <v>110.40000152587891</v>
      </c>
      <c r="CS314" s="86">
        <v>111.59999847412109</v>
      </c>
      <c r="CT314" s="86">
        <v>112.80000305175781</v>
      </c>
      <c r="CU314" s="86">
        <v>114</v>
      </c>
      <c r="CV314" s="86">
        <v>115.20000457763672</v>
      </c>
      <c r="CW314" s="86">
        <v>116.40000152587891</v>
      </c>
      <c r="CX314" s="86">
        <v>117.59999847412109</v>
      </c>
      <c r="CY314" s="86">
        <v>118.80000305175781</v>
      </c>
      <c r="CZ314" s="86">
        <v>121.20000457763672</v>
      </c>
      <c r="DA314" s="86">
        <v>122.40000152587891</v>
      </c>
      <c r="DB314" s="86">
        <v>123.59999847412109</v>
      </c>
      <c r="DC314" s="86">
        <v>124.80000305175781</v>
      </c>
      <c r="DD314" s="86">
        <v>126</v>
      </c>
      <c r="DE314" s="86">
        <v>127.20000457763672</v>
      </c>
      <c r="DF314" s="86">
        <v>128.40000915527344</v>
      </c>
      <c r="DG314" s="86">
        <v>129.60000610351563</v>
      </c>
      <c r="DH314" s="86">
        <v>130.80000305175781</v>
      </c>
      <c r="DI314" s="86">
        <v>132</v>
      </c>
      <c r="DJ314" s="86">
        <v>133.19999694824219</v>
      </c>
      <c r="DK314" s="86">
        <v>134.40000915527344</v>
      </c>
      <c r="DL314" s="86">
        <v>135.60000610351563</v>
      </c>
      <c r="DM314" s="86">
        <v>136.80000305175781</v>
      </c>
      <c r="DN314" s="86">
        <v>138</v>
      </c>
      <c r="DO314" s="86">
        <v>139.19999694824219</v>
      </c>
      <c r="DP314" s="86">
        <v>140.40000915527344</v>
      </c>
      <c r="DQ314" s="86">
        <v>141.60000610351563</v>
      </c>
      <c r="DR314" s="86">
        <v>142.80000305175781</v>
      </c>
      <c r="DS314" s="86">
        <v>144</v>
      </c>
      <c r="DT314" s="86">
        <v>145.19999694824219</v>
      </c>
      <c r="DU314" s="86">
        <v>146.40000915527344</v>
      </c>
      <c r="DV314" s="86">
        <v>147.60000610351563</v>
      </c>
      <c r="DW314" s="86">
        <v>148.80000305175781</v>
      </c>
      <c r="DX314" s="86">
        <v>150</v>
      </c>
      <c r="DY314" s="86">
        <v>151.19999694824219</v>
      </c>
      <c r="DZ314" s="86">
        <v>152.40000915527344</v>
      </c>
      <c r="EA314" s="86">
        <v>153.60000610351563</v>
      </c>
      <c r="EB314" s="86">
        <v>154.80000305175781</v>
      </c>
      <c r="EC314" s="86">
        <v>156</v>
      </c>
      <c r="ED314" s="86">
        <v>157.19999694824219</v>
      </c>
      <c r="EE314" s="86">
        <v>158.40000915527344</v>
      </c>
      <c r="EF314" s="86">
        <v>159.60000610351563</v>
      </c>
      <c r="EG314" s="86">
        <v>160.80000305175781</v>
      </c>
      <c r="EH314" s="86">
        <v>162</v>
      </c>
      <c r="EI314" s="86">
        <v>163.19999694824219</v>
      </c>
      <c r="EJ314" s="86">
        <v>164.40000915527344</v>
      </c>
      <c r="EK314" s="86">
        <v>165.60000610351563</v>
      </c>
      <c r="EL314" s="86">
        <v>166.80000305175781</v>
      </c>
      <c r="EM314" s="86">
        <v>168</v>
      </c>
      <c r="EN314" s="86">
        <v>169.20094299316406</v>
      </c>
      <c r="EO314" s="86">
        <v>170.40016174316406</v>
      </c>
      <c r="EP314" s="86">
        <v>171.60072326660156</v>
      </c>
      <c r="EQ314" s="86">
        <v>172.80058288574219</v>
      </c>
      <c r="ER314" s="86">
        <v>174.00057983398438</v>
      </c>
      <c r="ES314" s="86">
        <v>175.20057678222656</v>
      </c>
      <c r="ET314" s="86">
        <v>176.40058898925781</v>
      </c>
      <c r="EU314" s="86">
        <v>177.6005859375</v>
      </c>
      <c r="EV314" s="86">
        <v>178.80058288574219</v>
      </c>
      <c r="EW314" s="86">
        <v>180.00057983398438</v>
      </c>
      <c r="EX314" s="86">
        <v>181.20059204101563</v>
      </c>
      <c r="EY314" s="86">
        <v>182.40058898925781</v>
      </c>
      <c r="EZ314" s="86">
        <v>183.6005859375</v>
      </c>
      <c r="FA314" s="86">
        <v>184.80058288574219</v>
      </c>
      <c r="FB314" s="86">
        <v>186.00057983398438</v>
      </c>
      <c r="FC314" s="86">
        <v>187.20059204101563</v>
      </c>
      <c r="FD314" s="86">
        <v>188.40058898925781</v>
      </c>
      <c r="FE314" s="86">
        <v>189.6005859375</v>
      </c>
      <c r="FF314" s="86">
        <v>190.80058288574219</v>
      </c>
      <c r="FG314" s="86">
        <v>192.00057983398438</v>
      </c>
      <c r="FH314" s="86">
        <v>193.20059204101563</v>
      </c>
      <c r="FI314" s="86">
        <v>194.40042114257813</v>
      </c>
      <c r="FJ314" s="86">
        <v>195.60043334960938</v>
      </c>
      <c r="FK314" s="86">
        <v>196.80043029785156</v>
      </c>
      <c r="FL314" s="86">
        <v>198.00042724609375</v>
      </c>
      <c r="FM314" s="86">
        <v>199.20042419433594</v>
      </c>
      <c r="FN314" s="86">
        <v>200.40042114257813</v>
      </c>
      <c r="FO314" s="86">
        <v>201.60043334960938</v>
      </c>
      <c r="FP314" s="86">
        <v>202.80043029785156</v>
      </c>
      <c r="FQ314" s="86">
        <v>204.00042724609375</v>
      </c>
      <c r="FR314" s="86">
        <v>205.20042419433594</v>
      </c>
      <c r="FS314" s="86">
        <v>206.40042114257813</v>
      </c>
      <c r="FT314" s="86">
        <v>207.60043334960938</v>
      </c>
      <c r="FU314" s="86">
        <v>208.80043029785156</v>
      </c>
      <c r="FV314" s="86">
        <v>210.00042724609375</v>
      </c>
      <c r="FW314" s="86">
        <v>211.20042419433594</v>
      </c>
      <c r="FX314" s="86">
        <v>212.40042114257813</v>
      </c>
      <c r="FY314" s="86">
        <v>213.60043334960938</v>
      </c>
      <c r="FZ314" s="86">
        <v>214.80043029785156</v>
      </c>
      <c r="GA314" s="86">
        <v>216.00042724609375</v>
      </c>
      <c r="GB314" s="86">
        <v>217.20042419433594</v>
      </c>
      <c r="GC314" s="86">
        <v>218.40042114257813</v>
      </c>
      <c r="GD314" s="86">
        <v>219.60043334960938</v>
      </c>
      <c r="GE314" s="86">
        <v>220.80043029785156</v>
      </c>
      <c r="GF314" s="86">
        <v>222.00042724609375</v>
      </c>
      <c r="GG314" s="86">
        <v>223.20042419433594</v>
      </c>
      <c r="GH314" s="86">
        <v>224.40042114257813</v>
      </c>
      <c r="GI314" s="86">
        <v>225.60043334960938</v>
      </c>
      <c r="GJ314" s="86">
        <v>226.80043029785156</v>
      </c>
      <c r="GK314" s="86">
        <v>228.00042724609375</v>
      </c>
      <c r="GL314" s="86">
        <v>229.20042419433594</v>
      </c>
      <c r="GM314" s="86">
        <v>230.40042114257813</v>
      </c>
      <c r="GN314" s="86">
        <v>231.60043334960938</v>
      </c>
      <c r="GO314" s="86">
        <v>232.80043029785156</v>
      </c>
      <c r="GP314" s="86">
        <v>234.00042724609375</v>
      </c>
      <c r="GQ314" s="86">
        <v>235.20042419433594</v>
      </c>
      <c r="GR314" s="86">
        <v>236.40042114257813</v>
      </c>
      <c r="GS314" s="86">
        <v>237.60043334960938</v>
      </c>
      <c r="GT314" s="86">
        <v>238.80043029785156</v>
      </c>
      <c r="GU314" s="87">
        <v>240</v>
      </c>
    </row>
    <row r="315" spans="1:203" x14ac:dyDescent="0.45">
      <c r="A315" s="5" t="s">
        <v>3829</v>
      </c>
      <c r="B315" s="89">
        <v>1</v>
      </c>
      <c r="C315" s="89">
        <v>1</v>
      </c>
      <c r="D315" s="55">
        <v>0</v>
      </c>
      <c r="E315" s="55">
        <v>12.260431289672852</v>
      </c>
      <c r="F315" s="55">
        <v>19.759677886962891</v>
      </c>
      <c r="G315" s="55">
        <v>17.223604202270508</v>
      </c>
      <c r="H315" s="55">
        <v>22.181730270385742</v>
      </c>
      <c r="I315" s="55">
        <v>39.375141143798828</v>
      </c>
      <c r="J315" s="55">
        <v>43.876510620117188</v>
      </c>
      <c r="K315" s="55">
        <v>52.095268249511719</v>
      </c>
      <c r="L315" s="55">
        <v>67.882125854492188</v>
      </c>
      <c r="M315" s="55">
        <v>70.238304138183594</v>
      </c>
      <c r="N315" s="55">
        <v>65.490631103515625</v>
      </c>
      <c r="O315" s="55">
        <v>57.437347412109375</v>
      </c>
      <c r="P315" s="55">
        <v>50.475013732910156</v>
      </c>
      <c r="Q315" s="55">
        <v>45.800281524658203</v>
      </c>
      <c r="R315" s="55">
        <v>42.799247741699219</v>
      </c>
      <c r="S315" s="55">
        <v>40.598545074462891</v>
      </c>
      <c r="T315" s="55">
        <v>38.861854553222656</v>
      </c>
      <c r="U315" s="55">
        <v>37.455051422119141</v>
      </c>
      <c r="V315" s="55">
        <v>36.311500549316406</v>
      </c>
      <c r="W315" s="55">
        <v>35.390769958496094</v>
      </c>
      <c r="X315" s="55">
        <v>31.010978698730469</v>
      </c>
      <c r="Y315" s="55">
        <v>76.557365417480469</v>
      </c>
      <c r="Z315" s="55">
        <v>112.79595947265625</v>
      </c>
      <c r="AA315" s="55">
        <v>104.24597930908203</v>
      </c>
      <c r="AB315" s="55">
        <v>117.81460571289063</v>
      </c>
      <c r="AC315" s="55">
        <v>180.3692626953125</v>
      </c>
      <c r="AD315" s="55">
        <v>195.839111328125</v>
      </c>
      <c r="AE315" s="55">
        <v>217.10891723632813</v>
      </c>
      <c r="AF315" s="55">
        <v>259.3746337890625</v>
      </c>
      <c r="AG315" s="55">
        <v>260.89785766601563</v>
      </c>
      <c r="AH315" s="55">
        <v>241.30148315429688</v>
      </c>
      <c r="AI315" s="55">
        <v>213.74325561523438</v>
      </c>
      <c r="AJ315" s="55">
        <v>189.92723083496094</v>
      </c>
      <c r="AK315" s="55">
        <v>172.65188598632813</v>
      </c>
      <c r="AL315" s="55">
        <v>160.14839172363281</v>
      </c>
      <c r="AM315" s="55">
        <v>150.11189270019531</v>
      </c>
      <c r="AN315" s="55">
        <v>141.64962768554688</v>
      </c>
      <c r="AO315" s="55">
        <v>134.392333984375</v>
      </c>
      <c r="AP315" s="55">
        <v>128.13900756835938</v>
      </c>
      <c r="AQ315" s="55">
        <v>122.75265502929688</v>
      </c>
      <c r="AR315" s="55">
        <v>112.51119995117188</v>
      </c>
      <c r="AS315" s="55">
        <v>217.26469421386719</v>
      </c>
      <c r="AT315" s="55">
        <v>240.74620056152344</v>
      </c>
      <c r="AU315" s="55">
        <v>208.66636657714844</v>
      </c>
      <c r="AV315" s="55">
        <v>226.17523193359375</v>
      </c>
      <c r="AW315" s="55">
        <v>322.55050659179688</v>
      </c>
      <c r="AX315" s="55">
        <v>344.82424926757813</v>
      </c>
      <c r="AY315" s="55">
        <v>375.06533813476563</v>
      </c>
      <c r="AZ315" s="55">
        <v>437.1785888671875</v>
      </c>
      <c r="BA315" s="55">
        <v>437.10836791992188</v>
      </c>
      <c r="BB315" s="55">
        <v>405.04913330078125</v>
      </c>
      <c r="BC315" s="55">
        <v>361.14627075195313</v>
      </c>
      <c r="BD315" s="55">
        <v>323.16146850585938</v>
      </c>
      <c r="BE315" s="55">
        <v>295.32156372070313</v>
      </c>
      <c r="BF315" s="55">
        <v>274.88519287109375</v>
      </c>
      <c r="BG315" s="55">
        <v>258.306884765625</v>
      </c>
      <c r="BH315" s="55">
        <v>244.21791076660156</v>
      </c>
      <c r="BI315" s="55">
        <v>232.04573059082031</v>
      </c>
      <c r="BJ315" s="55">
        <v>221.47610473632813</v>
      </c>
      <c r="BK315" s="55">
        <v>210.3179931640625</v>
      </c>
      <c r="BL315" s="55">
        <v>187.434326171875</v>
      </c>
      <c r="BM315" s="55">
        <v>343.77072143554688</v>
      </c>
      <c r="BN315" s="55">
        <v>311.98727416992188</v>
      </c>
      <c r="BO315" s="55">
        <v>255.87979125976563</v>
      </c>
      <c r="BP315" s="55">
        <v>272.0389404296875</v>
      </c>
      <c r="BQ315" s="55">
        <v>369.91879272460938</v>
      </c>
      <c r="BR315" s="55">
        <v>392.18609619140625</v>
      </c>
      <c r="BS315" s="55">
        <v>421.45968627929688</v>
      </c>
      <c r="BT315" s="55">
        <v>482.25924682617188</v>
      </c>
      <c r="BU315" s="55">
        <v>480.5855712890625</v>
      </c>
      <c r="BV315" s="55">
        <v>446.86016845703125</v>
      </c>
      <c r="BW315" s="55">
        <v>401.33456420898438</v>
      </c>
      <c r="BX315" s="55">
        <v>361.80279541015625</v>
      </c>
      <c r="BY315" s="55">
        <v>332.50460815429688</v>
      </c>
      <c r="BZ315" s="55">
        <v>310.69094848632813</v>
      </c>
      <c r="CA315" s="55">
        <v>292.80572509765625</v>
      </c>
      <c r="CB315" s="55">
        <v>277.47061157226563</v>
      </c>
      <c r="CC315" s="55">
        <v>264.10751342773438</v>
      </c>
      <c r="CD315" s="55">
        <v>252.39828491210938</v>
      </c>
      <c r="CE315" s="55">
        <v>232.9345703125</v>
      </c>
      <c r="CF315" s="55">
        <v>209.08522033691406</v>
      </c>
      <c r="CG315" s="55">
        <v>334.92593383789063</v>
      </c>
      <c r="CH315" s="55">
        <v>330.13851928710938</v>
      </c>
      <c r="CI315" s="55">
        <v>284.854736328125</v>
      </c>
      <c r="CJ315" s="55">
        <v>287.6038818359375</v>
      </c>
      <c r="CK315" s="55">
        <v>364.87652587890625</v>
      </c>
      <c r="CL315" s="55">
        <v>397.80084228515625</v>
      </c>
      <c r="CM315" s="55">
        <v>428.54727172851563</v>
      </c>
      <c r="CN315" s="55">
        <v>483.7100830078125</v>
      </c>
      <c r="CO315" s="55">
        <v>495.25247192382813</v>
      </c>
      <c r="CP315" s="55">
        <v>473.30575561523438</v>
      </c>
      <c r="CQ315" s="55">
        <v>434.19198608398438</v>
      </c>
      <c r="CR315" s="55">
        <v>395.02655029296875</v>
      </c>
      <c r="CS315" s="55">
        <v>362.94525146484375</v>
      </c>
      <c r="CT315" s="55">
        <v>337.96051025390625</v>
      </c>
      <c r="CU315" s="55">
        <v>317.61257934570313</v>
      </c>
      <c r="CV315" s="55">
        <v>300.42123413085938</v>
      </c>
      <c r="CW315" s="55">
        <v>285.5767822265625</v>
      </c>
      <c r="CX315" s="55">
        <v>272.61135864257813</v>
      </c>
      <c r="CY315" s="55">
        <v>255.44538879394531</v>
      </c>
      <c r="CZ315" s="55">
        <v>363.20281982421875</v>
      </c>
      <c r="DA315" s="55">
        <v>355.400390625</v>
      </c>
      <c r="DB315" s="55">
        <v>307.29681396484375</v>
      </c>
      <c r="DC315" s="55">
        <v>308.00003051757813</v>
      </c>
      <c r="DD315" s="55">
        <v>383.81204223632813</v>
      </c>
      <c r="DE315" s="55">
        <v>415.49200439453125</v>
      </c>
      <c r="DF315" s="55">
        <v>445.16513061523438</v>
      </c>
      <c r="DG315" s="55">
        <v>499.40716552734375</v>
      </c>
      <c r="DH315" s="55">
        <v>510.09564208984375</v>
      </c>
      <c r="DI315" s="55">
        <v>487.36236572265625</v>
      </c>
      <c r="DJ315" s="55">
        <v>447.529541015625</v>
      </c>
      <c r="DK315" s="55">
        <v>407.70962524414063</v>
      </c>
      <c r="DL315" s="55">
        <v>375.0343017578125</v>
      </c>
      <c r="DM315" s="55">
        <v>349.50570678710938</v>
      </c>
      <c r="DN315" s="55">
        <v>328.65756225585938</v>
      </c>
      <c r="DO315" s="55">
        <v>311.00244140625</v>
      </c>
      <c r="DP315" s="55">
        <v>295.725830078125</v>
      </c>
      <c r="DQ315" s="55">
        <v>282.35635375976563</v>
      </c>
      <c r="DR315" s="55">
        <v>264.36825561523438</v>
      </c>
      <c r="DS315" s="55">
        <v>243.88595581054688</v>
      </c>
      <c r="DT315" s="55">
        <v>400.80685424804688</v>
      </c>
      <c r="DU315" s="55">
        <v>368.868408203125</v>
      </c>
      <c r="DV315" s="55">
        <v>309.48953247070313</v>
      </c>
      <c r="DW315" s="55">
        <v>322.87762451171875</v>
      </c>
      <c r="DX315" s="55">
        <v>418.774169921875</v>
      </c>
      <c r="DY315" s="55">
        <v>438.96322631835938</v>
      </c>
      <c r="DZ315" s="55">
        <v>466.31280517578125</v>
      </c>
      <c r="EA315" s="55">
        <v>525.4014892578125</v>
      </c>
      <c r="EB315" s="55">
        <v>521.986328125</v>
      </c>
      <c r="EC315" s="55">
        <v>486.57339477539063</v>
      </c>
      <c r="ED315" s="55">
        <v>439.44754028320313</v>
      </c>
      <c r="EE315" s="55">
        <v>398.41940307617188</v>
      </c>
      <c r="EF315" s="55">
        <v>367.72198486328125</v>
      </c>
      <c r="EG315" s="55">
        <v>344.59603881835938</v>
      </c>
      <c r="EH315" s="55">
        <v>325.469482421875</v>
      </c>
      <c r="EI315" s="55">
        <v>308.95321655273438</v>
      </c>
      <c r="EJ315" s="55">
        <v>294.4638671875</v>
      </c>
      <c r="EK315" s="55">
        <v>281.67813110351563</v>
      </c>
      <c r="EL315" s="55">
        <v>261.60552978515625</v>
      </c>
      <c r="EM315" s="55">
        <v>236.53123474121094</v>
      </c>
      <c r="EN315" s="55">
        <v>416.67764282226563</v>
      </c>
      <c r="EO315" s="55">
        <v>347.6341552734375</v>
      </c>
      <c r="EP315" s="55">
        <v>306.93435668945313</v>
      </c>
      <c r="EQ315" s="55">
        <v>312.44122314453125</v>
      </c>
      <c r="ER315" s="55">
        <v>390.05807495117188</v>
      </c>
      <c r="ES315" s="55">
        <v>422.20587158203125</v>
      </c>
      <c r="ET315" s="55">
        <v>452.00747680664063</v>
      </c>
      <c r="EU315" s="55">
        <v>506.309326171875</v>
      </c>
      <c r="EV315" s="55">
        <v>516.98809814453125</v>
      </c>
      <c r="EW315" s="55">
        <v>494.19442749023438</v>
      </c>
      <c r="EX315" s="55">
        <v>454.27047729492188</v>
      </c>
      <c r="EY315" s="55">
        <v>414.33932495117188</v>
      </c>
      <c r="EZ315" s="55">
        <v>381.53836059570313</v>
      </c>
      <c r="FA315" s="55">
        <v>355.87701416015625</v>
      </c>
      <c r="FB315" s="55">
        <v>334.88848876953125</v>
      </c>
      <c r="FC315" s="55">
        <v>317.08694458007813</v>
      </c>
      <c r="FD315" s="55">
        <v>301.65969848632813</v>
      </c>
      <c r="FE315" s="55">
        <v>288.13626098632813</v>
      </c>
      <c r="FF315" s="55">
        <v>272.31640625</v>
      </c>
      <c r="FG315" s="55">
        <v>250.83216857910156</v>
      </c>
      <c r="FH315" s="55">
        <v>408.70623779296875</v>
      </c>
      <c r="FI315" s="55">
        <v>375.1715087890625</v>
      </c>
      <c r="FJ315" s="55">
        <v>315.27499389648438</v>
      </c>
      <c r="FK315" s="55">
        <v>328.39743041992188</v>
      </c>
      <c r="FL315" s="55">
        <v>424.140625</v>
      </c>
      <c r="FM315" s="55">
        <v>444.13101196289063</v>
      </c>
      <c r="FN315" s="55">
        <v>471.28628540039063</v>
      </c>
      <c r="FO315" s="55">
        <v>530.20794677734375</v>
      </c>
      <c r="FP315" s="55">
        <v>526.61181640625</v>
      </c>
      <c r="FQ315" s="55">
        <v>491.01589965820313</v>
      </c>
      <c r="FR315" s="55">
        <v>443.716064453125</v>
      </c>
      <c r="FS315" s="55">
        <v>402.52426147460938</v>
      </c>
      <c r="FT315" s="55">
        <v>371.676025390625</v>
      </c>
      <c r="FU315" s="55">
        <v>348.40878295898438</v>
      </c>
      <c r="FV315" s="55">
        <v>329.14923095703125</v>
      </c>
      <c r="FW315" s="55">
        <v>312.50637817382813</v>
      </c>
      <c r="FX315" s="55">
        <v>297.89639282226563</v>
      </c>
      <c r="FY315" s="55">
        <v>284.99481201171875</v>
      </c>
      <c r="FZ315" s="55">
        <v>264.3919677734375</v>
      </c>
      <c r="GA315" s="55">
        <v>239.36540222167969</v>
      </c>
      <c r="GB315" s="55">
        <v>304.646484375</v>
      </c>
      <c r="GC315" s="55">
        <v>354.4259033203125</v>
      </c>
      <c r="GD315" s="55">
        <v>330.75851440429688</v>
      </c>
      <c r="GE315" s="55">
        <v>342.59344482421875</v>
      </c>
      <c r="GF315" s="55">
        <v>433.05044555664063</v>
      </c>
      <c r="GG315" s="55">
        <v>449.465087890625</v>
      </c>
      <c r="GH315" s="55">
        <v>474.65240478515625</v>
      </c>
      <c r="GI315" s="55">
        <v>532.51043701171875</v>
      </c>
      <c r="GJ315" s="55">
        <v>528.28192138671875</v>
      </c>
      <c r="GK315" s="55">
        <v>492.26937866210938</v>
      </c>
      <c r="GL315" s="55">
        <v>444.67184448242188</v>
      </c>
      <c r="GM315" s="55">
        <v>403.25161743164063</v>
      </c>
      <c r="GN315" s="55">
        <v>372.22323608398438</v>
      </c>
      <c r="GO315" s="55">
        <v>348.8128662109375</v>
      </c>
      <c r="GP315" s="55">
        <v>329.43679809570313</v>
      </c>
      <c r="GQ315" s="55">
        <v>312.70037841796875</v>
      </c>
      <c r="GR315" s="55">
        <v>298.01449584960938</v>
      </c>
      <c r="GS315" s="55">
        <v>285.05154418945313</v>
      </c>
      <c r="GT315" s="55">
        <v>273.5867919921875</v>
      </c>
      <c r="GU315" s="55">
        <v>252.34091186523438</v>
      </c>
    </row>
    <row r="316" spans="1:203" x14ac:dyDescent="0.45">
      <c r="A316" s="5" t="s">
        <v>3829</v>
      </c>
      <c r="B316" s="89">
        <v>2</v>
      </c>
      <c r="C316" s="89">
        <v>2</v>
      </c>
      <c r="D316" s="55">
        <v>0</v>
      </c>
      <c r="E316" s="55">
        <v>5.1311140060424805</v>
      </c>
      <c r="F316" s="55">
        <v>9.2908592224121094</v>
      </c>
      <c r="G316" s="55">
        <v>9.6172189712524414</v>
      </c>
      <c r="H316" s="55">
        <v>9.3988351821899414</v>
      </c>
      <c r="I316" s="55">
        <v>6.8991384506225586</v>
      </c>
      <c r="J316" s="55">
        <v>6.0291471481323242</v>
      </c>
      <c r="K316" s="55">
        <v>5.6053810119628906</v>
      </c>
      <c r="L316" s="55">
        <v>5.3830480575561523</v>
      </c>
      <c r="M316" s="55">
        <v>5.2659540176391602</v>
      </c>
      <c r="N316" s="55">
        <v>5.2088580131530762</v>
      </c>
      <c r="O316" s="55">
        <v>5.1886377334594727</v>
      </c>
      <c r="P316" s="55">
        <v>5.1926069259643555</v>
      </c>
      <c r="Q316" s="55">
        <v>5.2131638526916504</v>
      </c>
      <c r="R316" s="55">
        <v>5.2453875541687012</v>
      </c>
      <c r="S316" s="55">
        <v>5.2858982086181641</v>
      </c>
      <c r="T316" s="55">
        <v>5.3322978019714355</v>
      </c>
      <c r="U316" s="55">
        <v>5.3828020095825195</v>
      </c>
      <c r="V316" s="55">
        <v>5.4360613822937012</v>
      </c>
      <c r="W316" s="55">
        <v>5.4911723136901855</v>
      </c>
      <c r="X316" s="55">
        <v>5.5474176406860352</v>
      </c>
      <c r="Y316" s="55">
        <v>26.265436172485352</v>
      </c>
      <c r="Z316" s="55">
        <v>34.348499298095703</v>
      </c>
      <c r="AA316" s="55">
        <v>32.237541198730469</v>
      </c>
      <c r="AB316" s="55">
        <v>26.026395797729492</v>
      </c>
      <c r="AC316" s="55">
        <v>19.40943717956543</v>
      </c>
      <c r="AD316" s="55">
        <v>16.116657257080078</v>
      </c>
      <c r="AE316" s="55">
        <v>14.433445930480957</v>
      </c>
      <c r="AF316" s="55">
        <v>13.331274032592773</v>
      </c>
      <c r="AG316" s="55">
        <v>12.554418563842773</v>
      </c>
      <c r="AH316" s="55">
        <v>11.979755401611328</v>
      </c>
      <c r="AI316" s="55">
        <v>11.540225028991699</v>
      </c>
      <c r="AJ316" s="55">
        <v>11.195915222167969</v>
      </c>
      <c r="AK316" s="55">
        <v>10.921059608459473</v>
      </c>
      <c r="AL316" s="55">
        <v>10.697966575622559</v>
      </c>
      <c r="AM316" s="55">
        <v>10.513978004455566</v>
      </c>
      <c r="AN316" s="55">
        <v>10.35981559753418</v>
      </c>
      <c r="AO316" s="55">
        <v>10.228521347045898</v>
      </c>
      <c r="AP316" s="55">
        <v>10.114945411682129</v>
      </c>
      <c r="AQ316" s="55">
        <v>10.015213012695313</v>
      </c>
      <c r="AR316" s="55">
        <v>9.9263782501220703</v>
      </c>
      <c r="AS316" s="55">
        <v>39.494346618652344</v>
      </c>
      <c r="AT316" s="55">
        <v>64.76123046875</v>
      </c>
      <c r="AU316" s="55">
        <v>66.715965270996094</v>
      </c>
      <c r="AV316" s="55">
        <v>77.244972229003906</v>
      </c>
      <c r="AW316" s="55">
        <v>60.864444732666016</v>
      </c>
      <c r="AX316" s="55">
        <v>43.557662963867188</v>
      </c>
      <c r="AY316" s="55">
        <v>34.861007690429688</v>
      </c>
      <c r="AZ316" s="55">
        <v>30.81684684753418</v>
      </c>
      <c r="BA316" s="55">
        <v>27.98737907409668</v>
      </c>
      <c r="BB316" s="55">
        <v>25.83009147644043</v>
      </c>
      <c r="BC316" s="55">
        <v>24.11652946472168</v>
      </c>
      <c r="BD316" s="55">
        <v>22.719390869140625</v>
      </c>
      <c r="BE316" s="55">
        <v>21.558025360107422</v>
      </c>
      <c r="BF316" s="55">
        <v>20.577009201049805</v>
      </c>
      <c r="BG316" s="55">
        <v>19.736289978027344</v>
      </c>
      <c r="BH316" s="55">
        <v>19.006074905395508</v>
      </c>
      <c r="BI316" s="55">
        <v>18.363828659057617</v>
      </c>
      <c r="BJ316" s="55">
        <v>17.792276382446289</v>
      </c>
      <c r="BK316" s="55">
        <v>17.278238296508789</v>
      </c>
      <c r="BL316" s="55">
        <v>16.811502456665039</v>
      </c>
      <c r="BM316" s="55">
        <v>87.882392883300781</v>
      </c>
      <c r="BN316" s="55">
        <v>86.667015075683594</v>
      </c>
      <c r="BO316" s="55">
        <v>72.052375793457031</v>
      </c>
      <c r="BP316" s="55">
        <v>59.950572967529297</v>
      </c>
      <c r="BQ316" s="55">
        <v>46.078727722167969</v>
      </c>
      <c r="BR316" s="55">
        <v>38.461887359619141</v>
      </c>
      <c r="BS316" s="55">
        <v>34.491889953613281</v>
      </c>
      <c r="BT316" s="55">
        <v>31.596258163452148</v>
      </c>
      <c r="BU316" s="55">
        <v>29.326494216918945</v>
      </c>
      <c r="BV316" s="55">
        <v>27.480550765991211</v>
      </c>
      <c r="BW316" s="55">
        <v>25.942625045776367</v>
      </c>
      <c r="BX316" s="55">
        <v>24.638036727905273</v>
      </c>
      <c r="BY316" s="55">
        <v>23.514747619628906</v>
      </c>
      <c r="BZ316" s="55">
        <v>22.534740447998047</v>
      </c>
      <c r="CA316" s="55">
        <v>21.669464111328125</v>
      </c>
      <c r="CB316" s="55">
        <v>20.89710807800293</v>
      </c>
      <c r="CC316" s="55">
        <v>20.200859069824219</v>
      </c>
      <c r="CD316" s="55">
        <v>19.567689895629883</v>
      </c>
      <c r="CE316" s="55">
        <v>18.987434387207031</v>
      </c>
      <c r="CF316" s="55">
        <v>18.452085494995117</v>
      </c>
      <c r="CG316" s="55">
        <v>55.340915679931641</v>
      </c>
      <c r="CH316" s="55">
        <v>82.046707153320313</v>
      </c>
      <c r="CI316" s="55">
        <v>81.750190734863281</v>
      </c>
      <c r="CJ316" s="55">
        <v>86.15362548828125</v>
      </c>
      <c r="CK316" s="55">
        <v>101.71071624755859</v>
      </c>
      <c r="CL316" s="55">
        <v>81.100639343261719</v>
      </c>
      <c r="CM316" s="55">
        <v>58.899555206298828</v>
      </c>
      <c r="CN316" s="55">
        <v>48.332279205322266</v>
      </c>
      <c r="CO316" s="55">
        <v>43.182552337646484</v>
      </c>
      <c r="CP316" s="55">
        <v>39.380603790283203</v>
      </c>
      <c r="CQ316" s="55">
        <v>36.355098724365234</v>
      </c>
      <c r="CR316" s="55">
        <v>33.870613098144531</v>
      </c>
      <c r="CS316" s="55">
        <v>31.789615631103516</v>
      </c>
      <c r="CT316" s="55">
        <v>30.019685745239258</v>
      </c>
      <c r="CU316" s="55">
        <v>28.494144439697266</v>
      </c>
      <c r="CV316" s="55">
        <v>27.163116455078125</v>
      </c>
      <c r="CW316" s="55">
        <v>25.988557815551758</v>
      </c>
      <c r="CX316" s="55">
        <v>24.941171646118164</v>
      </c>
      <c r="CY316" s="55">
        <v>23.99821662902832</v>
      </c>
      <c r="CZ316" s="55">
        <v>77.92425537109375</v>
      </c>
      <c r="DA316" s="55">
        <v>92.549751281738281</v>
      </c>
      <c r="DB316" s="55">
        <v>84.608489990234375</v>
      </c>
      <c r="DC316" s="55">
        <v>71.589630126953125</v>
      </c>
      <c r="DD316" s="55">
        <v>55.920131683349609</v>
      </c>
      <c r="DE316" s="55">
        <v>46.043437957763672</v>
      </c>
      <c r="DF316" s="55">
        <v>40.975852966308594</v>
      </c>
      <c r="DG316" s="55">
        <v>37.372482299804688</v>
      </c>
      <c r="DH316" s="55">
        <v>34.578258514404297</v>
      </c>
      <c r="DI316" s="55">
        <v>32.312408447265625</v>
      </c>
      <c r="DJ316" s="55">
        <v>30.421545028686523</v>
      </c>
      <c r="DK316" s="55">
        <v>28.811271667480469</v>
      </c>
      <c r="DL316" s="55">
        <v>27.418123245239258</v>
      </c>
      <c r="DM316" s="55">
        <v>26.196737289428711</v>
      </c>
      <c r="DN316" s="55">
        <v>25.113418579101563</v>
      </c>
      <c r="DO316" s="55">
        <v>24.142562866210938</v>
      </c>
      <c r="DP316" s="55">
        <v>23.264413833618164</v>
      </c>
      <c r="DQ316" s="55">
        <v>22.463621139526367</v>
      </c>
      <c r="DR316" s="55">
        <v>21.728168487548828</v>
      </c>
      <c r="DS316" s="55">
        <v>21.049062728881836</v>
      </c>
      <c r="DT316" s="55">
        <v>77.159996032714844</v>
      </c>
      <c r="DU316" s="55">
        <v>89.480796813964844</v>
      </c>
      <c r="DV316" s="55">
        <v>81.699234008789063</v>
      </c>
      <c r="DW316" s="55">
        <v>74.760627746582031</v>
      </c>
      <c r="DX316" s="55">
        <v>68.706130981445313</v>
      </c>
      <c r="DY316" s="55">
        <v>51.821254730224609</v>
      </c>
      <c r="DZ316" s="55">
        <v>43.436210632324219</v>
      </c>
      <c r="EA316" s="55">
        <v>39.144638061523438</v>
      </c>
      <c r="EB316" s="55">
        <v>35.954776763916016</v>
      </c>
      <c r="EC316" s="55">
        <v>33.409847259521484</v>
      </c>
      <c r="ED316" s="55">
        <v>31.310159683227539</v>
      </c>
      <c r="EE316" s="55">
        <v>29.539857864379883</v>
      </c>
      <c r="EF316" s="55">
        <v>28.022600173950195</v>
      </c>
      <c r="EG316" s="55">
        <v>26.704225540161133</v>
      </c>
      <c r="EH316" s="55">
        <v>25.544620513916016</v>
      </c>
      <c r="EI316" s="55">
        <v>24.513372421264648</v>
      </c>
      <c r="EJ316" s="55">
        <v>23.587078094482422</v>
      </c>
      <c r="EK316" s="55">
        <v>22.747600555419922</v>
      </c>
      <c r="EL316" s="55">
        <v>21.980777740478516</v>
      </c>
      <c r="EM316" s="55">
        <v>21.275480270385742</v>
      </c>
      <c r="EN316" s="55">
        <v>142.64942932128906</v>
      </c>
      <c r="EO316" s="55">
        <v>99.349891662597656</v>
      </c>
      <c r="EP316" s="55">
        <v>76.523399353027344</v>
      </c>
      <c r="EQ316" s="55">
        <v>60.103755950927734</v>
      </c>
      <c r="ER316" s="55">
        <v>49.834064483642578</v>
      </c>
      <c r="ES316" s="55">
        <v>43.712081909179688</v>
      </c>
      <c r="ET316" s="55">
        <v>39.377346038818359</v>
      </c>
      <c r="EU316" s="55">
        <v>36.109107971191406</v>
      </c>
      <c r="EV316" s="55">
        <v>33.523933410644531</v>
      </c>
      <c r="EW316" s="55">
        <v>31.406547546386719</v>
      </c>
      <c r="EX316" s="55">
        <v>29.628620147705078</v>
      </c>
      <c r="EY316" s="55">
        <v>28.107669830322266</v>
      </c>
      <c r="EZ316" s="55">
        <v>26.786867141723633</v>
      </c>
      <c r="FA316" s="55">
        <v>25.625059127807617</v>
      </c>
      <c r="FB316" s="55">
        <v>24.591470718383789</v>
      </c>
      <c r="FC316" s="55">
        <v>23.662624359130859</v>
      </c>
      <c r="FD316" s="55">
        <v>22.820354461669922</v>
      </c>
      <c r="FE316" s="55">
        <v>22.050577163696289</v>
      </c>
      <c r="FF316" s="55">
        <v>21.342216491699219</v>
      </c>
      <c r="FG316" s="55">
        <v>20.68651008605957</v>
      </c>
      <c r="FH316" s="55">
        <v>93.491653442382813</v>
      </c>
      <c r="FI316" s="55">
        <v>92.386161804199219</v>
      </c>
      <c r="FJ316" s="55">
        <v>77.130653381347656</v>
      </c>
      <c r="FK316" s="55">
        <v>61.079734802246094</v>
      </c>
      <c r="FL316" s="55">
        <v>47.797771453857422</v>
      </c>
      <c r="FM316" s="55">
        <v>41.218242645263672</v>
      </c>
      <c r="FN316" s="55">
        <v>37.214473724365234</v>
      </c>
      <c r="FO316" s="55">
        <v>34.216796875</v>
      </c>
      <c r="FP316" s="55">
        <v>31.831335067749023</v>
      </c>
      <c r="FQ316" s="55">
        <v>29.868507385253906</v>
      </c>
      <c r="FR316" s="55">
        <v>28.215978622436523</v>
      </c>
      <c r="FS316" s="55">
        <v>26.800474166870117</v>
      </c>
      <c r="FT316" s="55">
        <v>25.570592880249023</v>
      </c>
      <c r="FU316" s="55">
        <v>24.488597869873047</v>
      </c>
      <c r="FV316" s="55">
        <v>23.52601432800293</v>
      </c>
      <c r="FW316" s="55">
        <v>22.661012649536133</v>
      </c>
      <c r="FX316" s="55">
        <v>21.876684188842773</v>
      </c>
      <c r="FY316" s="55">
        <v>21.159866333007813</v>
      </c>
      <c r="FZ316" s="55">
        <v>20.500226974487305</v>
      </c>
      <c r="GA316" s="55">
        <v>19.889583587646484</v>
      </c>
      <c r="GB316" s="55">
        <v>112.63992309570313</v>
      </c>
      <c r="GC316" s="55">
        <v>95.4888916015625</v>
      </c>
      <c r="GD316" s="55">
        <v>72.383079528808594</v>
      </c>
      <c r="GE316" s="55">
        <v>52.899555206298828</v>
      </c>
      <c r="GF316" s="55">
        <v>42.848194122314453</v>
      </c>
      <c r="GG316" s="55">
        <v>38.380435943603516</v>
      </c>
      <c r="GH316" s="55">
        <v>35.163276672363281</v>
      </c>
      <c r="GI316" s="55">
        <v>32.605239868164063</v>
      </c>
      <c r="GJ316" s="55">
        <v>30.498117446899414</v>
      </c>
      <c r="GK316" s="55">
        <v>28.727909088134766</v>
      </c>
      <c r="GL316" s="55">
        <v>27.218395233154297</v>
      </c>
      <c r="GM316" s="55">
        <v>25.914299011230469</v>
      </c>
      <c r="GN316" s="55">
        <v>24.774015426635742</v>
      </c>
      <c r="GO316" s="55">
        <v>23.765691757202148</v>
      </c>
      <c r="GP316" s="55">
        <v>22.864742279052734</v>
      </c>
      <c r="GQ316" s="55">
        <v>22.052036285400391</v>
      </c>
      <c r="GR316" s="55">
        <v>21.312660217285156</v>
      </c>
      <c r="GS316" s="55">
        <v>20.634967803955078</v>
      </c>
      <c r="GT316" s="55">
        <v>20.009756088256836</v>
      </c>
      <c r="GU316" s="55">
        <v>19.430076599121094</v>
      </c>
    </row>
    <row r="317" spans="1:203" x14ac:dyDescent="0.45">
      <c r="A317" s="5" t="s">
        <v>3829</v>
      </c>
      <c r="B317" s="89">
        <v>3</v>
      </c>
      <c r="C317" s="89">
        <v>2</v>
      </c>
      <c r="D317" s="55">
        <v>0</v>
      </c>
      <c r="E317" s="55">
        <v>6.0716018676757813</v>
      </c>
      <c r="F317" s="55">
        <v>7.0958662033081055</v>
      </c>
      <c r="G317" s="55">
        <v>6.1850719451904297</v>
      </c>
      <c r="H317" s="55">
        <v>8.0000524520874023</v>
      </c>
      <c r="I317" s="55">
        <v>15.85984992980957</v>
      </c>
      <c r="J317" s="55">
        <v>18.046379089355469</v>
      </c>
      <c r="K317" s="55">
        <v>20.52899169921875</v>
      </c>
      <c r="L317" s="55">
        <v>25.745433807373047</v>
      </c>
      <c r="M317" s="55">
        <v>25.123147964477539</v>
      </c>
      <c r="N317" s="55">
        <v>22.258214950561523</v>
      </c>
      <c r="O317" s="55">
        <v>18.583246231079102</v>
      </c>
      <c r="P317" s="55">
        <v>15.725856781005859</v>
      </c>
      <c r="Q317" s="55">
        <v>13.933376312255859</v>
      </c>
      <c r="R317" s="55">
        <v>12.792111396789551</v>
      </c>
      <c r="S317" s="55">
        <v>11.936790466308594</v>
      </c>
      <c r="T317" s="55">
        <v>11.2432861328125</v>
      </c>
      <c r="U317" s="55">
        <v>10.66478443145752</v>
      </c>
      <c r="V317" s="55">
        <v>8.3815717697143555</v>
      </c>
      <c r="W317" s="55">
        <v>6.7993178367614746</v>
      </c>
      <c r="X317" s="55">
        <v>5.787529468536377</v>
      </c>
      <c r="Y317" s="55">
        <v>21.718780517578125</v>
      </c>
      <c r="Z317" s="55">
        <v>32.483501434326172</v>
      </c>
      <c r="AA317" s="55">
        <v>31.304311752319336</v>
      </c>
      <c r="AB317" s="55">
        <v>37.151191711425781</v>
      </c>
      <c r="AC317" s="55">
        <v>60.672920227050781</v>
      </c>
      <c r="AD317" s="55">
        <v>72.421463012695313</v>
      </c>
      <c r="AE317" s="55">
        <v>87.587005615234375</v>
      </c>
      <c r="AF317" s="55">
        <v>104.56990814208984</v>
      </c>
      <c r="AG317" s="55">
        <v>101.53139495849609</v>
      </c>
      <c r="AH317" s="55">
        <v>90.495895385742188</v>
      </c>
      <c r="AI317" s="55">
        <v>76.763786315917969</v>
      </c>
      <c r="AJ317" s="55">
        <v>65.897834777832031</v>
      </c>
      <c r="AK317" s="55">
        <v>58.691818237304688</v>
      </c>
      <c r="AL317" s="55">
        <v>53.755989074707031</v>
      </c>
      <c r="AM317" s="55">
        <v>49.847854614257813</v>
      </c>
      <c r="AN317" s="55">
        <v>46.546184539794922</v>
      </c>
      <c r="AO317" s="55">
        <v>43.692722320556641</v>
      </c>
      <c r="AP317" s="55">
        <v>40.619915008544922</v>
      </c>
      <c r="AQ317" s="55">
        <v>33.472259521484375</v>
      </c>
      <c r="AR317" s="55">
        <v>28.22076416015625</v>
      </c>
      <c r="AS317" s="55">
        <v>62.781990051269531</v>
      </c>
      <c r="AT317" s="55">
        <v>83.541328430175781</v>
      </c>
      <c r="AU317" s="55">
        <v>78.469841003417969</v>
      </c>
      <c r="AV317" s="55">
        <v>87.486335754394531</v>
      </c>
      <c r="AW317" s="55">
        <v>122.01842498779297</v>
      </c>
      <c r="AX317" s="55">
        <v>159.28599548339844</v>
      </c>
      <c r="AY317" s="55">
        <v>174.54931640625</v>
      </c>
      <c r="AZ317" s="55">
        <v>201.03173828125</v>
      </c>
      <c r="BA317" s="55">
        <v>192.88456726074219</v>
      </c>
      <c r="BB317" s="55">
        <v>171.43649291992188</v>
      </c>
      <c r="BC317" s="55">
        <v>146.15338134765625</v>
      </c>
      <c r="BD317" s="55">
        <v>126.13093566894531</v>
      </c>
      <c r="BE317" s="55">
        <v>112.48658752441406</v>
      </c>
      <c r="BF317" s="55">
        <v>102.82868957519531</v>
      </c>
      <c r="BG317" s="55">
        <v>95.054328918457031</v>
      </c>
      <c r="BH317" s="55">
        <v>88.43890380859375</v>
      </c>
      <c r="BI317" s="55">
        <v>82.698654174804688</v>
      </c>
      <c r="BJ317" s="55">
        <v>73.661354064941406</v>
      </c>
      <c r="BK317" s="55">
        <v>61.592144012451172</v>
      </c>
      <c r="BL317" s="55">
        <v>53.365211486816406</v>
      </c>
      <c r="BM317" s="55">
        <v>132.48677062988281</v>
      </c>
      <c r="BN317" s="55">
        <v>111.80211639404297</v>
      </c>
      <c r="BO317" s="55">
        <v>91.91632080078125</v>
      </c>
      <c r="BP317" s="55">
        <v>96.167282104492188</v>
      </c>
      <c r="BQ317" s="55">
        <v>163.52972412109375</v>
      </c>
      <c r="BR317" s="55">
        <v>168.78399658203125</v>
      </c>
      <c r="BS317" s="55">
        <v>180.92454528808594</v>
      </c>
      <c r="BT317" s="55">
        <v>210.93891906738281</v>
      </c>
      <c r="BU317" s="55">
        <v>203.52861022949219</v>
      </c>
      <c r="BV317" s="55">
        <v>181.68655395507813</v>
      </c>
      <c r="BW317" s="55">
        <v>155.70518493652344</v>
      </c>
      <c r="BX317" s="55">
        <v>134.96952819824219</v>
      </c>
      <c r="BY317" s="55">
        <v>120.66790008544922</v>
      </c>
      <c r="BZ317" s="55">
        <v>110.41329193115234</v>
      </c>
      <c r="CA317" s="55">
        <v>102.09196472167969</v>
      </c>
      <c r="CB317" s="55">
        <v>94.97265625</v>
      </c>
      <c r="CC317" s="55">
        <v>85.357917785644531</v>
      </c>
      <c r="CD317" s="55">
        <v>71.29888916015625</v>
      </c>
      <c r="CE317" s="55">
        <v>62.083187103271484</v>
      </c>
      <c r="CF317" s="55">
        <v>55.020168304443359</v>
      </c>
      <c r="CG317" s="55">
        <v>135.01235961914063</v>
      </c>
      <c r="CH317" s="55">
        <v>114.31253051757813</v>
      </c>
      <c r="CI317" s="55">
        <v>94.298355102539063</v>
      </c>
      <c r="CJ317" s="55">
        <v>98.6339111328125</v>
      </c>
      <c r="CK317" s="55">
        <v>166.06095886230469</v>
      </c>
      <c r="CL317" s="55">
        <v>171.44638061523438</v>
      </c>
      <c r="CM317" s="55">
        <v>183.37554931640625</v>
      </c>
      <c r="CN317" s="55">
        <v>213.26950073242188</v>
      </c>
      <c r="CO317" s="55">
        <v>205.67431640625</v>
      </c>
      <c r="CP317" s="55">
        <v>183.64686584472656</v>
      </c>
      <c r="CQ317" s="55">
        <v>157.49702453613281</v>
      </c>
      <c r="CR317" s="55">
        <v>136.61483764648438</v>
      </c>
      <c r="CS317" s="55">
        <v>122.18828582763672</v>
      </c>
      <c r="CT317" s="55">
        <v>111.82426452636719</v>
      </c>
      <c r="CU317" s="55">
        <v>103.40457916259766</v>
      </c>
      <c r="CV317" s="55">
        <v>96.195014953613281</v>
      </c>
      <c r="CW317" s="55">
        <v>86.648773193359375</v>
      </c>
      <c r="CX317" s="55">
        <v>72.411956787109375</v>
      </c>
      <c r="CY317" s="55">
        <v>63.079021453857422</v>
      </c>
      <c r="CZ317" s="55">
        <v>136.10916137695313</v>
      </c>
      <c r="DA317" s="55">
        <v>115.28547668457031</v>
      </c>
      <c r="DB317" s="55">
        <v>95.158737182617188</v>
      </c>
      <c r="DC317" s="55">
        <v>99.309959411621094</v>
      </c>
      <c r="DD317" s="55">
        <v>167.00421142578125</v>
      </c>
      <c r="DE317" s="55">
        <v>172.09207153320313</v>
      </c>
      <c r="DF317" s="55">
        <v>184.06980895996094</v>
      </c>
      <c r="DG317" s="55">
        <v>213.97396850585938</v>
      </c>
      <c r="DH317" s="55">
        <v>206.32908630371094</v>
      </c>
      <c r="DI317" s="55">
        <v>184.24288940429688</v>
      </c>
      <c r="DJ317" s="55">
        <v>158.037109375</v>
      </c>
      <c r="DK317" s="55">
        <v>137.108154296875</v>
      </c>
      <c r="DL317" s="55">
        <v>122.64156341552734</v>
      </c>
      <c r="DM317" s="55">
        <v>112.24337005615234</v>
      </c>
      <c r="DN317" s="55">
        <v>103.79291534423828</v>
      </c>
      <c r="DO317" s="55">
        <v>96.556167602539063</v>
      </c>
      <c r="DP317" s="55">
        <v>86.813980102539063</v>
      </c>
      <c r="DQ317" s="55">
        <v>72.629142761230469</v>
      </c>
      <c r="DR317" s="55">
        <v>63.304512023925781</v>
      </c>
      <c r="DS317" s="55">
        <v>56.144176483154297</v>
      </c>
      <c r="DT317" s="55">
        <v>136.379638671875</v>
      </c>
      <c r="DU317" s="55">
        <v>115.5447998046875</v>
      </c>
      <c r="DV317" s="55">
        <v>95.398208618164063</v>
      </c>
      <c r="DW317" s="55">
        <v>99.674667358398438</v>
      </c>
      <c r="DX317" s="55">
        <v>167.20248413085938</v>
      </c>
      <c r="DY317" s="55">
        <v>172.51936340332031</v>
      </c>
      <c r="DZ317" s="55">
        <v>184.37901306152344</v>
      </c>
      <c r="EA317" s="55">
        <v>214.22879028320313</v>
      </c>
      <c r="EB317" s="55">
        <v>206.54840087890625</v>
      </c>
      <c r="EC317" s="55">
        <v>184.43638610839844</v>
      </c>
      <c r="ED317" s="55">
        <v>158.21035766601563</v>
      </c>
      <c r="EE317" s="55">
        <v>137.26409912109375</v>
      </c>
      <c r="EF317" s="55">
        <v>122.78392028808594</v>
      </c>
      <c r="EG317" s="55">
        <v>112.37410736083984</v>
      </c>
      <c r="EH317" s="55">
        <v>103.91379547119141</v>
      </c>
      <c r="EI317" s="55">
        <v>96.668113708496094</v>
      </c>
      <c r="EJ317" s="55">
        <v>87.086166381835938</v>
      </c>
      <c r="EK317" s="55">
        <v>72.808547973632813</v>
      </c>
      <c r="EL317" s="55">
        <v>63.441604614257813</v>
      </c>
      <c r="EM317" s="55">
        <v>56.260639190673828</v>
      </c>
      <c r="EN317" s="55">
        <v>167.85630798339844</v>
      </c>
      <c r="EO317" s="55">
        <v>114.04566192626953</v>
      </c>
      <c r="EP317" s="55">
        <v>93.013099670410156</v>
      </c>
      <c r="EQ317" s="55">
        <v>101.86919403076172</v>
      </c>
      <c r="ER317" s="55">
        <v>161.35049438476563</v>
      </c>
      <c r="ES317" s="55">
        <v>174.96185302734375</v>
      </c>
      <c r="ET317" s="55">
        <v>186.17837524414063</v>
      </c>
      <c r="EU317" s="55">
        <v>215.52159118652344</v>
      </c>
      <c r="EV317" s="55">
        <v>207.59010314941406</v>
      </c>
      <c r="EW317" s="55">
        <v>185.33232116699219</v>
      </c>
      <c r="EX317" s="55">
        <v>159.00135803222656</v>
      </c>
      <c r="EY317" s="55">
        <v>137.97242736816406</v>
      </c>
      <c r="EZ317" s="55">
        <v>123.42240142822266</v>
      </c>
      <c r="FA317" s="55">
        <v>112.95271301269531</v>
      </c>
      <c r="FB317" s="55">
        <v>104.43979644775391</v>
      </c>
      <c r="FC317" s="55">
        <v>97.14752197265625</v>
      </c>
      <c r="FD317" s="55">
        <v>88.614036560058594</v>
      </c>
      <c r="FE317" s="55">
        <v>74.204429626464844</v>
      </c>
      <c r="FF317" s="55">
        <v>64.373397827148438</v>
      </c>
      <c r="FG317" s="55">
        <v>56.990272521972656</v>
      </c>
      <c r="FH317" s="55">
        <v>137.22636413574219</v>
      </c>
      <c r="FI317" s="55">
        <v>116.27325439453125</v>
      </c>
      <c r="FJ317" s="55">
        <v>96.030906677246094</v>
      </c>
      <c r="FK317" s="55">
        <v>100.11546325683594</v>
      </c>
      <c r="FL317" s="55">
        <v>167.83236694335938</v>
      </c>
      <c r="FM317" s="55">
        <v>172.86018371582031</v>
      </c>
      <c r="FN317" s="55">
        <v>184.77728271484375</v>
      </c>
      <c r="FO317" s="55">
        <v>214.63755798339844</v>
      </c>
      <c r="FP317" s="55">
        <v>206.93370056152344</v>
      </c>
      <c r="FQ317" s="55">
        <v>184.78945922851563</v>
      </c>
      <c r="FR317" s="55">
        <v>158.53097534179688</v>
      </c>
      <c r="FS317" s="55">
        <v>137.55624389648438</v>
      </c>
      <c r="FT317" s="55">
        <v>123.05111694335938</v>
      </c>
      <c r="FU317" s="55">
        <v>112.61968231201172</v>
      </c>
      <c r="FV317" s="55">
        <v>104.13978576660156</v>
      </c>
      <c r="FW317" s="55">
        <v>96.876419067382813</v>
      </c>
      <c r="FX317" s="55">
        <v>87.124427795410156</v>
      </c>
      <c r="FY317" s="55">
        <v>72.906341552734375</v>
      </c>
      <c r="FZ317" s="55">
        <v>63.555828094482422</v>
      </c>
      <c r="GA317" s="55">
        <v>56.368553161621094</v>
      </c>
      <c r="GB317" s="55">
        <v>136.64337158203125</v>
      </c>
      <c r="GC317" s="55">
        <v>115.78167724609375</v>
      </c>
      <c r="GD317" s="55">
        <v>95.609596252441406</v>
      </c>
      <c r="GE317" s="55">
        <v>99.872962951660156</v>
      </c>
      <c r="GF317" s="55">
        <v>167.41291809082031</v>
      </c>
      <c r="GG317" s="55">
        <v>172.71943664550781</v>
      </c>
      <c r="GH317" s="55">
        <v>184.56561279296875</v>
      </c>
      <c r="GI317" s="55">
        <v>214.40666198730469</v>
      </c>
      <c r="GJ317" s="55">
        <v>206.71180725097656</v>
      </c>
      <c r="GK317" s="55">
        <v>184.58457946777344</v>
      </c>
      <c r="GL317" s="55">
        <v>158.34437561035156</v>
      </c>
      <c r="GM317" s="55">
        <v>137.38587951660156</v>
      </c>
      <c r="GN317" s="55">
        <v>122.89553070068359</v>
      </c>
      <c r="GO317" s="55">
        <v>112.47700500488281</v>
      </c>
      <c r="GP317" s="55">
        <v>104.00917816162109</v>
      </c>
      <c r="GQ317" s="55">
        <v>96.756484985351563</v>
      </c>
      <c r="GR317" s="55">
        <v>87.1678466796875</v>
      </c>
      <c r="GS317" s="55">
        <v>72.882667541503906</v>
      </c>
      <c r="GT317" s="55">
        <v>63.509376525878906</v>
      </c>
      <c r="GU317" s="55">
        <v>56.322849273681641</v>
      </c>
    </row>
    <row r="318" spans="1:203" x14ac:dyDescent="0.45">
      <c r="A318" s="5" t="s">
        <v>3829</v>
      </c>
      <c r="B318" s="89">
        <v>4</v>
      </c>
      <c r="C318" s="89">
        <v>10</v>
      </c>
      <c r="D318" s="55">
        <v>0</v>
      </c>
      <c r="E318" s="55">
        <v>5.4474520683288574</v>
      </c>
      <c r="F318" s="55">
        <v>9.4055881500244141</v>
      </c>
      <c r="G318" s="55">
        <v>10.291411399841309</v>
      </c>
      <c r="H318" s="55">
        <v>12.981319427490234</v>
      </c>
      <c r="I318" s="55">
        <v>22.753944396972656</v>
      </c>
      <c r="J318" s="55">
        <v>33.071182250976563</v>
      </c>
      <c r="K318" s="55">
        <v>49.181888580322266</v>
      </c>
      <c r="L318" s="55">
        <v>59.281215667724609</v>
      </c>
      <c r="M318" s="55">
        <v>56.550403594970703</v>
      </c>
      <c r="N318" s="55">
        <v>49.570503234863281</v>
      </c>
      <c r="O318" s="55">
        <v>41.324352264404297</v>
      </c>
      <c r="P318" s="55">
        <v>34.956035614013672</v>
      </c>
      <c r="Q318" s="55">
        <v>31.011739730834961</v>
      </c>
      <c r="R318" s="55">
        <v>28.670936584472656</v>
      </c>
      <c r="S318" s="55">
        <v>27.067401885986328</v>
      </c>
      <c r="T318" s="55">
        <v>25.867704391479492</v>
      </c>
      <c r="U318" s="55">
        <v>24.937967300415039</v>
      </c>
      <c r="V318" s="55">
        <v>24.21202278137207</v>
      </c>
      <c r="W318" s="55">
        <v>23.650392532348633</v>
      </c>
      <c r="X318" s="55">
        <v>22.275625228881836</v>
      </c>
      <c r="Y318" s="55">
        <v>41.899372100830078</v>
      </c>
      <c r="Z318" s="55">
        <v>60.058353424072266</v>
      </c>
      <c r="AA318" s="55">
        <v>64.784530639648438</v>
      </c>
      <c r="AB318" s="55">
        <v>72.793991088867188</v>
      </c>
      <c r="AC318" s="55">
        <v>109.19069671630859</v>
      </c>
      <c r="AD318" s="55">
        <v>156.5328369140625</v>
      </c>
      <c r="AE318" s="55">
        <v>185.95329284667969</v>
      </c>
      <c r="AF318" s="55">
        <v>210.46139526367188</v>
      </c>
      <c r="AG318" s="55">
        <v>201.54646301269531</v>
      </c>
      <c r="AH318" s="55">
        <v>178.88374328613281</v>
      </c>
      <c r="AI318" s="55">
        <v>152.65678405761719</v>
      </c>
      <c r="AJ318" s="55">
        <v>131.90670776367188</v>
      </c>
      <c r="AK318" s="55">
        <v>118.09220123291016</v>
      </c>
      <c r="AL318" s="55">
        <v>108.95259857177734</v>
      </c>
      <c r="AM318" s="55">
        <v>102.11503601074219</v>
      </c>
      <c r="AN318" s="55">
        <v>96.639053344726563</v>
      </c>
      <c r="AO318" s="55">
        <v>92.128982543945313</v>
      </c>
      <c r="AP318" s="55">
        <v>88.3736572265625</v>
      </c>
      <c r="AQ318" s="55">
        <v>85.235824584960938</v>
      </c>
      <c r="AR318" s="55">
        <v>80.451461791992188</v>
      </c>
      <c r="AS318" s="55">
        <v>125.60391235351563</v>
      </c>
      <c r="AT318" s="55">
        <v>146.14002990722656</v>
      </c>
      <c r="AU318" s="55">
        <v>146.93453979492188</v>
      </c>
      <c r="AV318" s="55">
        <v>159.3751220703125</v>
      </c>
      <c r="AW318" s="55">
        <v>251.60574340820313</v>
      </c>
      <c r="AX318" s="55">
        <v>294.2733154296875</v>
      </c>
      <c r="AY318" s="55">
        <v>310.29464721679688</v>
      </c>
      <c r="AZ318" s="55">
        <v>351.58474731445313</v>
      </c>
      <c r="BA318" s="55">
        <v>340.96109008789063</v>
      </c>
      <c r="BB318" s="55">
        <v>306.40151977539063</v>
      </c>
      <c r="BC318" s="55">
        <v>265.25555419921875</v>
      </c>
      <c r="BD318" s="55">
        <v>232.26223754882813</v>
      </c>
      <c r="BE318" s="55">
        <v>209.94400024414063</v>
      </c>
      <c r="BF318" s="55">
        <v>194.87811279296875</v>
      </c>
      <c r="BG318" s="55">
        <v>183.41371154785156</v>
      </c>
      <c r="BH318" s="55">
        <v>174.10377502441406</v>
      </c>
      <c r="BI318" s="55">
        <v>166.33509826660156</v>
      </c>
      <c r="BJ318" s="55">
        <v>159.77726745605469</v>
      </c>
      <c r="BK318" s="55">
        <v>154.21405029296875</v>
      </c>
      <c r="BL318" s="55">
        <v>146.14411926269531</v>
      </c>
      <c r="BM318" s="55">
        <v>200.672119140625</v>
      </c>
      <c r="BN318" s="55">
        <v>206.82218933105469</v>
      </c>
      <c r="BO318" s="55">
        <v>200.53108215332031</v>
      </c>
      <c r="BP318" s="55">
        <v>207.41641235351563</v>
      </c>
      <c r="BQ318" s="55">
        <v>281.1573486328125</v>
      </c>
      <c r="BR318" s="55">
        <v>297.16314697265625</v>
      </c>
      <c r="BS318" s="55">
        <v>316.15609741210938</v>
      </c>
      <c r="BT318" s="55">
        <v>357.334228515625</v>
      </c>
      <c r="BU318" s="55">
        <v>366.32000732421875</v>
      </c>
      <c r="BV318" s="55">
        <v>350.27798461914063</v>
      </c>
      <c r="BW318" s="55">
        <v>319.60769653320313</v>
      </c>
      <c r="BX318" s="55">
        <v>289.59649658203125</v>
      </c>
      <c r="BY318" s="55">
        <v>266.7012939453125</v>
      </c>
      <c r="BZ318" s="55">
        <v>245.52809143066406</v>
      </c>
      <c r="CA318" s="55">
        <v>227.80259704589844</v>
      </c>
      <c r="CB318" s="55">
        <v>214.01991271972656</v>
      </c>
      <c r="CC318" s="55">
        <v>203.10795593261719</v>
      </c>
      <c r="CD318" s="55">
        <v>194.18170166015625</v>
      </c>
      <c r="CE318" s="55">
        <v>186.69889831542969</v>
      </c>
      <c r="CF318" s="55">
        <v>176.97390747070313</v>
      </c>
      <c r="CG318" s="55">
        <v>230.31901550292969</v>
      </c>
      <c r="CH318" s="55">
        <v>235.340087890625</v>
      </c>
      <c r="CI318" s="55">
        <v>227.67723083496094</v>
      </c>
      <c r="CJ318" s="55">
        <v>231.61697387695313</v>
      </c>
      <c r="CK318" s="55">
        <v>307.13107299804688</v>
      </c>
      <c r="CL318" s="55">
        <v>322.92782592773438</v>
      </c>
      <c r="CM318" s="55">
        <v>340.60858154296875</v>
      </c>
      <c r="CN318" s="55">
        <v>380.73382568359375</v>
      </c>
      <c r="CO318" s="55">
        <v>384.16265869140625</v>
      </c>
      <c r="CP318" s="55">
        <v>364.6839599609375</v>
      </c>
      <c r="CQ318" s="55">
        <v>334.54986572265625</v>
      </c>
      <c r="CR318" s="55">
        <v>306.3062744140625</v>
      </c>
      <c r="CS318" s="55">
        <v>282.168701171875</v>
      </c>
      <c r="CT318" s="55">
        <v>262.94442749023438</v>
      </c>
      <c r="CU318" s="55">
        <v>248.66949462890625</v>
      </c>
      <c r="CV318" s="55">
        <v>236.27133178710938</v>
      </c>
      <c r="CW318" s="55">
        <v>223.33280944824219</v>
      </c>
      <c r="CX318" s="55">
        <v>212.56352233886719</v>
      </c>
      <c r="CY318" s="55">
        <v>203.79257202148438</v>
      </c>
      <c r="CZ318" s="55">
        <v>231.33967590332031</v>
      </c>
      <c r="DA318" s="55">
        <v>245.32736206054688</v>
      </c>
      <c r="DB318" s="55">
        <v>240.86756896972656</v>
      </c>
      <c r="DC318" s="55">
        <v>241.68177795410156</v>
      </c>
      <c r="DD318" s="55">
        <v>284.311279296875</v>
      </c>
      <c r="DE318" s="55">
        <v>305.32647705078125</v>
      </c>
      <c r="DF318" s="55">
        <v>327.22274780273438</v>
      </c>
      <c r="DG318" s="55">
        <v>363.7154541015625</v>
      </c>
      <c r="DH318" s="55">
        <v>380.65078735351563</v>
      </c>
      <c r="DI318" s="55">
        <v>376.88116455078125</v>
      </c>
      <c r="DJ318" s="55">
        <v>357.8873291015625</v>
      </c>
      <c r="DK318" s="55">
        <v>332.38571166992188</v>
      </c>
      <c r="DL318" s="55">
        <v>306.582763671875</v>
      </c>
      <c r="DM318" s="55">
        <v>283.52041625976563</v>
      </c>
      <c r="DN318" s="55">
        <v>263.9224853515625</v>
      </c>
      <c r="DO318" s="55">
        <v>247.74609375</v>
      </c>
      <c r="DP318" s="55">
        <v>235.28073120117188</v>
      </c>
      <c r="DQ318" s="55">
        <v>226.58586120605469</v>
      </c>
      <c r="DR318" s="55">
        <v>218.67601013183594</v>
      </c>
      <c r="DS318" s="55">
        <v>209.91865539550781</v>
      </c>
      <c r="DT318" s="55">
        <v>258.31341552734375</v>
      </c>
      <c r="DU318" s="55">
        <v>268.35418701171875</v>
      </c>
      <c r="DV318" s="55">
        <v>259.268310546875</v>
      </c>
      <c r="DW318" s="55">
        <v>264.85174560546875</v>
      </c>
      <c r="DX318" s="55">
        <v>358.0765380859375</v>
      </c>
      <c r="DY318" s="55">
        <v>389.13833618164063</v>
      </c>
      <c r="DZ318" s="55">
        <v>399.38583374023438</v>
      </c>
      <c r="EA318" s="55">
        <v>438.20010375976563</v>
      </c>
      <c r="EB318" s="55">
        <v>424.559814453125</v>
      </c>
      <c r="EC318" s="55">
        <v>386.70938110351563</v>
      </c>
      <c r="ED318" s="55">
        <v>342.33731079101563</v>
      </c>
      <c r="EE318" s="55">
        <v>306.31552124023438</v>
      </c>
      <c r="EF318" s="55">
        <v>281.19424438476563</v>
      </c>
      <c r="EG318" s="55">
        <v>263.5274658203125</v>
      </c>
      <c r="EH318" s="55">
        <v>249.62115478515625</v>
      </c>
      <c r="EI318" s="55">
        <v>237.99960327148438</v>
      </c>
      <c r="EJ318" s="55">
        <v>228.03189086914063</v>
      </c>
      <c r="EK318" s="55">
        <v>219.3753662109375</v>
      </c>
      <c r="EL318" s="55">
        <v>211.8043212890625</v>
      </c>
      <c r="EM318" s="55">
        <v>201.77838134765625</v>
      </c>
      <c r="EN318" s="55">
        <v>268.629150390625</v>
      </c>
      <c r="EO318" s="55">
        <v>262.59048461914063</v>
      </c>
      <c r="EP318" s="55">
        <v>246.67007446289063</v>
      </c>
      <c r="EQ318" s="55">
        <v>252.78482055664063</v>
      </c>
      <c r="ER318" s="55">
        <v>330.79977416992188</v>
      </c>
      <c r="ES318" s="55">
        <v>390.05026245117188</v>
      </c>
      <c r="ET318" s="55">
        <v>407.0025634765625</v>
      </c>
      <c r="EU318" s="55">
        <v>442.83804321289063</v>
      </c>
      <c r="EV318" s="55">
        <v>427.14431762695313</v>
      </c>
      <c r="EW318" s="55">
        <v>388.42578125</v>
      </c>
      <c r="EX318" s="55">
        <v>343.71871948242188</v>
      </c>
      <c r="EY318" s="55">
        <v>307.55899047851563</v>
      </c>
      <c r="EZ318" s="55">
        <v>282.36599731445313</v>
      </c>
      <c r="FA318" s="55">
        <v>264.65155029296875</v>
      </c>
      <c r="FB318" s="55">
        <v>250.70571899414063</v>
      </c>
      <c r="FC318" s="55">
        <v>239.04853820800781</v>
      </c>
      <c r="FD318" s="55">
        <v>229.04714965820313</v>
      </c>
      <c r="FE318" s="55">
        <v>220.35806274414063</v>
      </c>
      <c r="FF318" s="55">
        <v>212.75621032714844</v>
      </c>
      <c r="FG318" s="55">
        <v>202.69972229003906</v>
      </c>
      <c r="FH318" s="55">
        <v>256.3948974609375</v>
      </c>
      <c r="FI318" s="55">
        <v>261.576171875</v>
      </c>
      <c r="FJ318" s="55">
        <v>253.70538330078125</v>
      </c>
      <c r="FK318" s="55">
        <v>264.06802368164063</v>
      </c>
      <c r="FL318" s="55">
        <v>358.69833374023438</v>
      </c>
      <c r="FM318" s="55">
        <v>382.47500610351563</v>
      </c>
      <c r="FN318" s="55">
        <v>394.58468627929688</v>
      </c>
      <c r="FO318" s="55">
        <v>435.55477905273438</v>
      </c>
      <c r="FP318" s="55">
        <v>423.19088745117188</v>
      </c>
      <c r="FQ318" s="55">
        <v>386.07357788085938</v>
      </c>
      <c r="FR318" s="55">
        <v>342.15658569335938</v>
      </c>
      <c r="FS318" s="55">
        <v>306.44387817382813</v>
      </c>
      <c r="FT318" s="55">
        <v>281.54354858398438</v>
      </c>
      <c r="FU318" s="55">
        <v>264.03805541992188</v>
      </c>
      <c r="FV318" s="55">
        <v>250.24911499023438</v>
      </c>
      <c r="FW318" s="55">
        <v>238.71208190917969</v>
      </c>
      <c r="FX318" s="55">
        <v>228.80337524414063</v>
      </c>
      <c r="FY318" s="55">
        <v>220.18637084960938</v>
      </c>
      <c r="FZ318" s="55">
        <v>212.63992309570313</v>
      </c>
      <c r="GA318" s="55">
        <v>202.62615966796875</v>
      </c>
      <c r="GB318" s="55">
        <v>250.8851318359375</v>
      </c>
      <c r="GC318" s="55">
        <v>260.71694946289063</v>
      </c>
      <c r="GD318" s="55">
        <v>253.61788940429688</v>
      </c>
      <c r="GE318" s="55">
        <v>261.52545166015625</v>
      </c>
      <c r="GF318" s="55">
        <v>367.03631591796875</v>
      </c>
      <c r="GG318" s="55">
        <v>386.00674438476563</v>
      </c>
      <c r="GH318" s="55">
        <v>396.09912109375</v>
      </c>
      <c r="GI318" s="55">
        <v>436.5687255859375</v>
      </c>
      <c r="GJ318" s="55">
        <v>423.98040771484375</v>
      </c>
      <c r="GK318" s="55">
        <v>386.70956420898438</v>
      </c>
      <c r="GL318" s="55">
        <v>342.6788330078125</v>
      </c>
      <c r="GM318" s="55">
        <v>306.880615234375</v>
      </c>
      <c r="GN318" s="55">
        <v>281.91571044921875</v>
      </c>
      <c r="GO318" s="55">
        <v>264.3599853515625</v>
      </c>
      <c r="GP318" s="55">
        <v>250.53121948242188</v>
      </c>
      <c r="GQ318" s="55">
        <v>238.96247863769531</v>
      </c>
      <c r="GR318" s="55">
        <v>229.02828979492188</v>
      </c>
      <c r="GS318" s="55">
        <v>220.39056396484375</v>
      </c>
      <c r="GT318" s="55">
        <v>212.82725524902344</v>
      </c>
      <c r="GU318" s="55">
        <v>202.79917907714844</v>
      </c>
    </row>
    <row r="319" spans="1:203" x14ac:dyDescent="0.45">
      <c r="A319" s="5" t="s">
        <v>3829</v>
      </c>
      <c r="B319" s="89">
        <v>5</v>
      </c>
      <c r="C319" s="89">
        <v>10</v>
      </c>
      <c r="D319" s="55">
        <v>0</v>
      </c>
      <c r="E319" s="55">
        <v>4.4900550842285156</v>
      </c>
      <c r="F319" s="55">
        <v>5.9584760665893555</v>
      </c>
      <c r="G319" s="55">
        <v>4.9956698417663574</v>
      </c>
      <c r="H319" s="55">
        <v>6.2719531059265137</v>
      </c>
      <c r="I319" s="55">
        <v>11.964845657348633</v>
      </c>
      <c r="J319" s="55">
        <v>12.902652740478516</v>
      </c>
      <c r="K319" s="55">
        <v>14.352470397949219</v>
      </c>
      <c r="L319" s="55">
        <v>17.430116653442383</v>
      </c>
      <c r="M319" s="55">
        <v>16.442132949829102</v>
      </c>
      <c r="N319" s="55">
        <v>14.064092636108398</v>
      </c>
      <c r="O319" s="55">
        <v>11.31929874420166</v>
      </c>
      <c r="P319" s="55">
        <v>9.1949520111083984</v>
      </c>
      <c r="Q319" s="55">
        <v>7.8035764694213867</v>
      </c>
      <c r="R319" s="55">
        <v>6.8895058631896973</v>
      </c>
      <c r="S319" s="55">
        <v>6.2203526496887207</v>
      </c>
      <c r="T319" s="55">
        <v>5.701812744140625</v>
      </c>
      <c r="U319" s="55">
        <v>5.2909407615661621</v>
      </c>
      <c r="V319" s="55">
        <v>4.9639096260070801</v>
      </c>
      <c r="W319" s="55">
        <v>4.7051296234130859</v>
      </c>
      <c r="X319" s="55">
        <v>4.2340526580810547</v>
      </c>
      <c r="Y319" s="55">
        <v>22.444038391113281</v>
      </c>
      <c r="Z319" s="55">
        <v>19.613275527954102</v>
      </c>
      <c r="AA319" s="55">
        <v>15.299057006835938</v>
      </c>
      <c r="AB319" s="55">
        <v>19.123958587646484</v>
      </c>
      <c r="AC319" s="55">
        <v>34.565967559814453</v>
      </c>
      <c r="AD319" s="55">
        <v>36.0050048828125</v>
      </c>
      <c r="AE319" s="55">
        <v>40.397590637207031</v>
      </c>
      <c r="AF319" s="55">
        <v>49.391292572021484</v>
      </c>
      <c r="AG319" s="55">
        <v>47.000839233398438</v>
      </c>
      <c r="AH319" s="55">
        <v>40.514163970947266</v>
      </c>
      <c r="AI319" s="55">
        <v>32.886081695556641</v>
      </c>
      <c r="AJ319" s="55">
        <v>26.961418151855469</v>
      </c>
      <c r="AK319" s="55">
        <v>23.062627792358398</v>
      </c>
      <c r="AL319" s="55">
        <v>20.462028503417969</v>
      </c>
      <c r="AM319" s="55">
        <v>18.5162353515625</v>
      </c>
      <c r="AN319" s="55">
        <v>16.976919174194336</v>
      </c>
      <c r="AO319" s="55">
        <v>15.733804702758789</v>
      </c>
      <c r="AP319" s="55">
        <v>14.72516918182373</v>
      </c>
      <c r="AQ319" s="55">
        <v>13.909547805786133</v>
      </c>
      <c r="AR319" s="55">
        <v>11.897658348083496</v>
      </c>
      <c r="AS319" s="55">
        <v>35.068500518798828</v>
      </c>
      <c r="AT319" s="55">
        <v>42.036350250244141</v>
      </c>
      <c r="AU319" s="55">
        <v>34.613052368164063</v>
      </c>
      <c r="AV319" s="55">
        <v>40.067386627197266</v>
      </c>
      <c r="AW319" s="55">
        <v>67.251312255859375</v>
      </c>
      <c r="AX319" s="55">
        <v>71.351722717285156</v>
      </c>
      <c r="AY319" s="55">
        <v>78.043464660644531</v>
      </c>
      <c r="AZ319" s="55">
        <v>92.681655883789063</v>
      </c>
      <c r="BA319" s="55">
        <v>87.319953918457031</v>
      </c>
      <c r="BB319" s="55">
        <v>75.042755126953125</v>
      </c>
      <c r="BC319" s="55">
        <v>61.075923919677734</v>
      </c>
      <c r="BD319" s="55">
        <v>50.269996643066406</v>
      </c>
      <c r="BE319" s="55">
        <v>43.093040466308594</v>
      </c>
      <c r="BF319" s="55">
        <v>38.223201751708984</v>
      </c>
      <c r="BG319" s="55">
        <v>34.528385162353516</v>
      </c>
      <c r="BH319" s="55">
        <v>31.577165603637695</v>
      </c>
      <c r="BI319" s="55">
        <v>29.176258087158203</v>
      </c>
      <c r="BJ319" s="55">
        <v>27.214693069458008</v>
      </c>
      <c r="BK319" s="55">
        <v>25.615751266479492</v>
      </c>
      <c r="BL319" s="55">
        <v>23.122638702392578</v>
      </c>
      <c r="BM319" s="55">
        <v>68.596794128417969</v>
      </c>
      <c r="BN319" s="55">
        <v>48.980297088623047</v>
      </c>
      <c r="BO319" s="55">
        <v>37.468879699707031</v>
      </c>
      <c r="BP319" s="55">
        <v>45.654163360595703</v>
      </c>
      <c r="BQ319" s="55">
        <v>73.760772705078125</v>
      </c>
      <c r="BR319" s="55">
        <v>75.509376525878906</v>
      </c>
      <c r="BS319" s="55">
        <v>82.759742736816406</v>
      </c>
      <c r="BT319" s="55">
        <v>98.025299072265625</v>
      </c>
      <c r="BU319" s="55">
        <v>92.452156066894531</v>
      </c>
      <c r="BV319" s="55">
        <v>79.762237548828125</v>
      </c>
      <c r="BW319" s="55">
        <v>65.390090942382813</v>
      </c>
      <c r="BX319" s="55">
        <v>54.259960174560547</v>
      </c>
      <c r="BY319" s="55">
        <v>46.831630706787109</v>
      </c>
      <c r="BZ319" s="55">
        <v>41.759159088134766</v>
      </c>
      <c r="CA319" s="55">
        <v>37.892524719238281</v>
      </c>
      <c r="CB319" s="55">
        <v>34.792518615722656</v>
      </c>
      <c r="CC319" s="55">
        <v>32.261035919189453</v>
      </c>
      <c r="CD319" s="55">
        <v>30.183799743652344</v>
      </c>
      <c r="CE319" s="55">
        <v>28.481712341308594</v>
      </c>
      <c r="CF319" s="55">
        <v>23.192081451416016</v>
      </c>
      <c r="CG319" s="55">
        <v>56.485755920410156</v>
      </c>
      <c r="CH319" s="55">
        <v>53.632022857666016</v>
      </c>
      <c r="CI319" s="55">
        <v>43.426025390625</v>
      </c>
      <c r="CJ319" s="55">
        <v>49.213581085205078</v>
      </c>
      <c r="CK319" s="55">
        <v>78.33074951171875</v>
      </c>
      <c r="CL319" s="55">
        <v>79.988555908203125</v>
      </c>
      <c r="CM319" s="55">
        <v>86.503265380859375</v>
      </c>
      <c r="CN319" s="55">
        <v>101.30937957763672</v>
      </c>
      <c r="CO319" s="55">
        <v>95.41357421875</v>
      </c>
      <c r="CP319" s="55">
        <v>82.486740112304688</v>
      </c>
      <c r="CQ319" s="55">
        <v>67.929733276367188</v>
      </c>
      <c r="CR319" s="55">
        <v>56.652942657470703</v>
      </c>
      <c r="CS319" s="55">
        <v>49.105049133300781</v>
      </c>
      <c r="CT319" s="55">
        <v>43.932300567626953</v>
      </c>
      <c r="CU319" s="55">
        <v>39.979106903076172</v>
      </c>
      <c r="CV319" s="55">
        <v>36.802825927734375</v>
      </c>
      <c r="CW319" s="55">
        <v>34.203563690185547</v>
      </c>
      <c r="CX319" s="55">
        <v>32.065441131591797</v>
      </c>
      <c r="CY319" s="55">
        <v>30.308050155639648</v>
      </c>
      <c r="CZ319" s="55">
        <v>62.645851135253906</v>
      </c>
      <c r="DA319" s="55">
        <v>54.380950927734375</v>
      </c>
      <c r="DB319" s="55">
        <v>44.177001953125</v>
      </c>
      <c r="DC319" s="55">
        <v>50.122219085693359</v>
      </c>
      <c r="DD319" s="55">
        <v>77.435920715332031</v>
      </c>
      <c r="DE319" s="55">
        <v>81.669281005859375</v>
      </c>
      <c r="DF319" s="55">
        <v>89.265975952148438</v>
      </c>
      <c r="DG319" s="55">
        <v>103.62357330322266</v>
      </c>
      <c r="DH319" s="55">
        <v>97.363815307617188</v>
      </c>
      <c r="DI319" s="55">
        <v>84.245979309082031</v>
      </c>
      <c r="DJ319" s="55">
        <v>69.576148986816406</v>
      </c>
      <c r="DK319" s="55">
        <v>58.220310211181641</v>
      </c>
      <c r="DL319" s="55">
        <v>50.609455108642578</v>
      </c>
      <c r="DM319" s="55">
        <v>45.383613586425781</v>
      </c>
      <c r="DN319" s="55">
        <v>41.383342742919922</v>
      </c>
      <c r="DO319" s="55">
        <v>38.164695739746094</v>
      </c>
      <c r="DP319" s="55">
        <v>35.526699066162109</v>
      </c>
      <c r="DQ319" s="55">
        <v>33.352806091308594</v>
      </c>
      <c r="DR319" s="55">
        <v>31.562290191650391</v>
      </c>
      <c r="DS319" s="55">
        <v>27.263442993164063</v>
      </c>
      <c r="DT319" s="55">
        <v>58.546245574951172</v>
      </c>
      <c r="DU319" s="55">
        <v>55.833744049072266</v>
      </c>
      <c r="DV319" s="55">
        <v>46.337886810302734</v>
      </c>
      <c r="DW319" s="55">
        <v>51.572597503662109</v>
      </c>
      <c r="DX319" s="55">
        <v>78.962516784667969</v>
      </c>
      <c r="DY319" s="55">
        <v>83.777610778808594</v>
      </c>
      <c r="DZ319" s="55">
        <v>90.979354858398438</v>
      </c>
      <c r="EA319" s="55">
        <v>105.1109619140625</v>
      </c>
      <c r="EB319" s="55">
        <v>98.704856872558594</v>
      </c>
      <c r="EC319" s="55">
        <v>85.487586975097656</v>
      </c>
      <c r="ED319" s="55">
        <v>70.742561340332031</v>
      </c>
      <c r="EE319" s="55">
        <v>59.326557159423828</v>
      </c>
      <c r="EF319" s="55">
        <v>51.666282653808594</v>
      </c>
      <c r="EG319" s="55">
        <v>46.398185729980469</v>
      </c>
      <c r="EH319" s="55">
        <v>42.361003875732422</v>
      </c>
      <c r="EI319" s="55">
        <v>39.109466552734375</v>
      </c>
      <c r="EJ319" s="55">
        <v>36.44189453125</v>
      </c>
      <c r="EK319" s="55">
        <v>34.241172790527344</v>
      </c>
      <c r="EL319" s="55">
        <v>32.426010131835938</v>
      </c>
      <c r="EM319" s="55">
        <v>28.839046478271484</v>
      </c>
      <c r="EN319" s="55">
        <v>79.235282897949219</v>
      </c>
      <c r="EO319" s="55">
        <v>57.796230316162109</v>
      </c>
      <c r="EP319" s="55">
        <v>45.945178985595703</v>
      </c>
      <c r="EQ319" s="55">
        <v>51.922378540039063</v>
      </c>
      <c r="ER319" s="55">
        <v>80.542266845703125</v>
      </c>
      <c r="ES319" s="55">
        <v>84.772140502929688</v>
      </c>
      <c r="ET319" s="55">
        <v>91.629501342773438</v>
      </c>
      <c r="EU319" s="55">
        <v>105.85562133789063</v>
      </c>
      <c r="EV319" s="55">
        <v>99.520484924316406</v>
      </c>
      <c r="EW319" s="55">
        <v>86.31329345703125</v>
      </c>
      <c r="EX319" s="55">
        <v>71.55328369140625</v>
      </c>
      <c r="EY319" s="55">
        <v>60.115760803222656</v>
      </c>
      <c r="EZ319" s="55">
        <v>52.433620452880859</v>
      </c>
      <c r="FA319" s="55">
        <v>47.144863128662109</v>
      </c>
      <c r="FB319" s="55">
        <v>43.088344573974609</v>
      </c>
      <c r="FC319" s="55">
        <v>39.818695068359375</v>
      </c>
      <c r="FD319" s="55">
        <v>37.134128570556641</v>
      </c>
      <c r="FE319" s="55">
        <v>34.917285919189453</v>
      </c>
      <c r="FF319" s="55">
        <v>33.086807250976563</v>
      </c>
      <c r="FG319" s="55">
        <v>29.635068893432617</v>
      </c>
      <c r="FH319" s="55">
        <v>68.396163940429688</v>
      </c>
      <c r="FI319" s="55">
        <v>56.643821716308594</v>
      </c>
      <c r="FJ319" s="55">
        <v>45.788650512695313</v>
      </c>
      <c r="FK319" s="55">
        <v>52.652320861816406</v>
      </c>
      <c r="FL319" s="55">
        <v>81.138267517089844</v>
      </c>
      <c r="FM319" s="55">
        <v>83.619972229003906</v>
      </c>
      <c r="FN319" s="55">
        <v>90.272392272949219</v>
      </c>
      <c r="FO319" s="55">
        <v>105.10526275634766</v>
      </c>
      <c r="FP319" s="55">
        <v>99.162895202636719</v>
      </c>
      <c r="FQ319" s="55">
        <v>86.167182922363281</v>
      </c>
      <c r="FR319" s="55">
        <v>71.534248352050781</v>
      </c>
      <c r="FS319" s="55">
        <v>60.18255615234375</v>
      </c>
      <c r="FT319" s="55">
        <v>52.562908172607422</v>
      </c>
      <c r="FU319" s="55">
        <v>47.321048736572266</v>
      </c>
      <c r="FV319" s="55">
        <v>43.300056457519531</v>
      </c>
      <c r="FW319" s="55">
        <v>40.057071685791016</v>
      </c>
      <c r="FX319" s="55">
        <v>37.392219543457031</v>
      </c>
      <c r="FY319" s="55">
        <v>35.189708709716797</v>
      </c>
      <c r="FZ319" s="55">
        <v>33.369380950927734</v>
      </c>
      <c r="GA319" s="55">
        <v>28.612281799316406</v>
      </c>
      <c r="GB319" s="55">
        <v>75.890609741210938</v>
      </c>
      <c r="GC319" s="55">
        <v>54.978183746337891</v>
      </c>
      <c r="GD319" s="55">
        <v>43.481922149658203</v>
      </c>
      <c r="GE319" s="55">
        <v>51.999706268310547</v>
      </c>
      <c r="GF319" s="55">
        <v>80.24078369140625</v>
      </c>
      <c r="GG319" s="55">
        <v>81.979293823242188</v>
      </c>
      <c r="GH319" s="55">
        <v>89.21478271484375</v>
      </c>
      <c r="GI319" s="55">
        <v>104.46785736083984</v>
      </c>
      <c r="GJ319" s="55">
        <v>98.770301818847656</v>
      </c>
      <c r="GK319" s="55">
        <v>85.926704406738281</v>
      </c>
      <c r="GL319" s="55">
        <v>71.3980712890625</v>
      </c>
      <c r="GM319" s="55">
        <v>60.122261047363281</v>
      </c>
      <c r="GN319" s="55">
        <v>52.559284210205078</v>
      </c>
      <c r="GO319" s="55">
        <v>47.360340118408203</v>
      </c>
      <c r="GP319" s="55">
        <v>43.372531890869141</v>
      </c>
      <c r="GQ319" s="55">
        <v>40.155025482177734</v>
      </c>
      <c r="GR319" s="55">
        <v>37.509830474853516</v>
      </c>
      <c r="GS319" s="55">
        <v>35.322128295898438</v>
      </c>
      <c r="GT319" s="55">
        <v>33.512828826904297</v>
      </c>
      <c r="GU319" s="55">
        <v>28.20435905456543</v>
      </c>
    </row>
    <row r="320" spans="1:203" x14ac:dyDescent="0.45">
      <c r="A320" s="5" t="s">
        <v>3829</v>
      </c>
      <c r="B320" s="89">
        <v>6</v>
      </c>
      <c r="C320" s="89">
        <v>2</v>
      </c>
      <c r="D320" s="55">
        <v>0</v>
      </c>
      <c r="E320" s="55">
        <v>3.3548588752746582</v>
      </c>
      <c r="F320" s="55">
        <v>7.4877362251281738</v>
      </c>
      <c r="G320" s="55">
        <v>8.8583965301513672</v>
      </c>
      <c r="H320" s="55">
        <v>12.14523983001709</v>
      </c>
      <c r="I320" s="55">
        <v>23.452365875244141</v>
      </c>
      <c r="J320" s="55">
        <v>30.234251022338867</v>
      </c>
      <c r="K320" s="55">
        <v>33.535717010498047</v>
      </c>
      <c r="L320" s="55">
        <v>41.466468811035156</v>
      </c>
      <c r="M320" s="55">
        <v>40.730239868164063</v>
      </c>
      <c r="N320" s="55">
        <v>36.091510772705078</v>
      </c>
      <c r="O320" s="55">
        <v>29.945182800292969</v>
      </c>
      <c r="P320" s="55">
        <v>25.05946159362793</v>
      </c>
      <c r="Q320" s="55">
        <v>22.03288459777832</v>
      </c>
      <c r="R320" s="55">
        <v>20.298532485961914</v>
      </c>
      <c r="S320" s="55">
        <v>19.185178756713867</v>
      </c>
      <c r="T320" s="55">
        <v>18.417520523071289</v>
      </c>
      <c r="U320" s="55">
        <v>17.876985549926758</v>
      </c>
      <c r="V320" s="55">
        <v>16.26124382019043</v>
      </c>
      <c r="W320" s="55">
        <v>12.766399383544922</v>
      </c>
      <c r="X320" s="55">
        <v>10.757126808166504</v>
      </c>
      <c r="Y320" s="55">
        <v>24.77039909362793</v>
      </c>
      <c r="Z320" s="55">
        <v>44.824676513671875</v>
      </c>
      <c r="AA320" s="55">
        <v>53.844688415527344</v>
      </c>
      <c r="AB320" s="55">
        <v>68.089942932128906</v>
      </c>
      <c r="AC320" s="55">
        <v>111.12130737304688</v>
      </c>
      <c r="AD320" s="55">
        <v>147.31109619140625</v>
      </c>
      <c r="AE320" s="55">
        <v>170.2808837890625</v>
      </c>
      <c r="AF320" s="55">
        <v>198.23617553710938</v>
      </c>
      <c r="AG320" s="55">
        <v>193.37045288085938</v>
      </c>
      <c r="AH320" s="55">
        <v>172.63980102539063</v>
      </c>
      <c r="AI320" s="55">
        <v>146.88699340820313</v>
      </c>
      <c r="AJ320" s="55">
        <v>125.93147277832031</v>
      </c>
      <c r="AK320" s="55">
        <v>111.75006866455078</v>
      </c>
      <c r="AL320" s="55">
        <v>102.37702941894531</v>
      </c>
      <c r="AM320" s="55">
        <v>95.483695983886719</v>
      </c>
      <c r="AN320" s="55">
        <v>90.087776184082031</v>
      </c>
      <c r="AO320" s="55">
        <v>85.748924255371094</v>
      </c>
      <c r="AP320" s="55">
        <v>82.222518920898438</v>
      </c>
      <c r="AQ320" s="55">
        <v>72.809608459472656</v>
      </c>
      <c r="AR320" s="55">
        <v>62.951923370361328</v>
      </c>
      <c r="AS320" s="55">
        <v>95.243370056152344</v>
      </c>
      <c r="AT320" s="55">
        <v>130.93949890136719</v>
      </c>
      <c r="AU320" s="55">
        <v>141.07365417480469</v>
      </c>
      <c r="AV320" s="55">
        <v>161.5152587890625</v>
      </c>
      <c r="AW320" s="55">
        <v>252.46726989746094</v>
      </c>
      <c r="AX320" s="55">
        <v>295.34774780273438</v>
      </c>
      <c r="AY320" s="55">
        <v>317.70596313476563</v>
      </c>
      <c r="AZ320" s="55">
        <v>362.18197631835938</v>
      </c>
      <c r="BA320" s="55">
        <v>352.62234497070313</v>
      </c>
      <c r="BB320" s="55">
        <v>316.53421020507813</v>
      </c>
      <c r="BC320" s="55">
        <v>272.72903442382813</v>
      </c>
      <c r="BD320" s="55">
        <v>237.00828552246094</v>
      </c>
      <c r="BE320" s="55">
        <v>212.42300415039063</v>
      </c>
      <c r="BF320" s="55">
        <v>195.73178100585938</v>
      </c>
      <c r="BG320" s="55">
        <v>183.17727661132813</v>
      </c>
      <c r="BH320" s="55">
        <v>173.173828125</v>
      </c>
      <c r="BI320" s="55">
        <v>164.98965454101563</v>
      </c>
      <c r="BJ320" s="55">
        <v>150.71096801757813</v>
      </c>
      <c r="BK320" s="55">
        <v>134.04339599609375</v>
      </c>
      <c r="BL320" s="55">
        <v>120.90872192382813</v>
      </c>
      <c r="BM320" s="55">
        <v>204.56005859375</v>
      </c>
      <c r="BN320" s="55">
        <v>211.54585266113281</v>
      </c>
      <c r="BO320" s="55">
        <v>197.39849853515625</v>
      </c>
      <c r="BP320" s="55">
        <v>212.09898376464844</v>
      </c>
      <c r="BQ320" s="55">
        <v>310.4017333984375</v>
      </c>
      <c r="BR320" s="55">
        <v>328.047607421875</v>
      </c>
      <c r="BS320" s="55">
        <v>346.46115112304688</v>
      </c>
      <c r="BT320" s="55">
        <v>395.247314453125</v>
      </c>
      <c r="BU320" s="55">
        <v>387.87289428710938</v>
      </c>
      <c r="BV320" s="55">
        <v>352.30743408203125</v>
      </c>
      <c r="BW320" s="55">
        <v>308.286376953125</v>
      </c>
      <c r="BX320" s="55">
        <v>272.04144287109375</v>
      </c>
      <c r="BY320" s="55">
        <v>246.79606628417969</v>
      </c>
      <c r="BZ320" s="55">
        <v>229.37965393066406</v>
      </c>
      <c r="CA320" s="55">
        <v>216.05650329589844</v>
      </c>
      <c r="CB320" s="55">
        <v>205.257080078125</v>
      </c>
      <c r="CC320" s="55">
        <v>190.1490478515625</v>
      </c>
      <c r="CD320" s="55">
        <v>169.79031372070313</v>
      </c>
      <c r="CE320" s="55">
        <v>154.77394104003906</v>
      </c>
      <c r="CF320" s="55">
        <v>143.71553039550781</v>
      </c>
      <c r="CG320" s="55">
        <v>190.47068786621094</v>
      </c>
      <c r="CH320" s="55">
        <v>219.16197204589844</v>
      </c>
      <c r="CI320" s="55">
        <v>219.98477172851563</v>
      </c>
      <c r="CJ320" s="55">
        <v>235.87928771972656</v>
      </c>
      <c r="CK320" s="55">
        <v>339.03094482421875</v>
      </c>
      <c r="CL320" s="55">
        <v>364.23556518554688</v>
      </c>
      <c r="CM320" s="55">
        <v>379.10769653320313</v>
      </c>
      <c r="CN320" s="55">
        <v>424.75955200195313</v>
      </c>
      <c r="CO320" s="55">
        <v>414.98727416992188</v>
      </c>
      <c r="CP320" s="55">
        <v>377.49859619140625</v>
      </c>
      <c r="CQ320" s="55">
        <v>331.89385986328125</v>
      </c>
      <c r="CR320" s="55">
        <v>294.33029174804688</v>
      </c>
      <c r="CS320" s="55">
        <v>267.97561645507813</v>
      </c>
      <c r="CT320" s="55">
        <v>249.60739135742188</v>
      </c>
      <c r="CU320" s="55">
        <v>235.44786071777344</v>
      </c>
      <c r="CV320" s="55">
        <v>223.89926147460938</v>
      </c>
      <c r="CW320" s="55">
        <v>213.18197631835938</v>
      </c>
      <c r="CX320" s="55">
        <v>192.5333251953125</v>
      </c>
      <c r="CY320" s="55">
        <v>174.72578430175781</v>
      </c>
      <c r="CZ320" s="55">
        <v>234.67274475097656</v>
      </c>
      <c r="DA320" s="55">
        <v>245.96548461914063</v>
      </c>
      <c r="DB320" s="55">
        <v>236.53495788574219</v>
      </c>
      <c r="DC320" s="55">
        <v>252.10458374023438</v>
      </c>
      <c r="DD320" s="55">
        <v>340.84066772460938</v>
      </c>
      <c r="DE320" s="55">
        <v>371.455322265625</v>
      </c>
      <c r="DF320" s="55">
        <v>391.99893188476563</v>
      </c>
      <c r="DG320" s="55">
        <v>437.31649780273438</v>
      </c>
      <c r="DH320" s="55">
        <v>427.00616455078125</v>
      </c>
      <c r="DI320" s="55">
        <v>389.21981811523438</v>
      </c>
      <c r="DJ320" s="55">
        <v>343.39840698242188</v>
      </c>
      <c r="DK320" s="55">
        <v>305.61886596679688</v>
      </c>
      <c r="DL320" s="55">
        <v>279.03570556640625</v>
      </c>
      <c r="DM320" s="55">
        <v>260.43017578125</v>
      </c>
      <c r="DN320" s="55">
        <v>246.02345275878906</v>
      </c>
      <c r="DO320" s="55">
        <v>234.22068786621094</v>
      </c>
      <c r="DP320" s="55">
        <v>218.96588134765625</v>
      </c>
      <c r="DQ320" s="55">
        <v>201.57283020019531</v>
      </c>
      <c r="DR320" s="55">
        <v>184.92221069335938</v>
      </c>
      <c r="DS320" s="55">
        <v>171.50289916992188</v>
      </c>
      <c r="DT320" s="55">
        <v>220.12779235839844</v>
      </c>
      <c r="DU320" s="55">
        <v>244.12998962402344</v>
      </c>
      <c r="DV320" s="55">
        <v>243.92616271972656</v>
      </c>
      <c r="DW320" s="55">
        <v>259.25253295898438</v>
      </c>
      <c r="DX320" s="55">
        <v>352.3680419921875</v>
      </c>
      <c r="DY320" s="55">
        <v>389.39501953125</v>
      </c>
      <c r="DZ320" s="55">
        <v>403.86245727539063</v>
      </c>
      <c r="EA320" s="55">
        <v>447.91339111328125</v>
      </c>
      <c r="EB320" s="55">
        <v>436.89541625976563</v>
      </c>
      <c r="EC320" s="55">
        <v>398.40725708007813</v>
      </c>
      <c r="ED320" s="55">
        <v>351.9407958984375</v>
      </c>
      <c r="EE320" s="55">
        <v>313.6109619140625</v>
      </c>
      <c r="EF320" s="55">
        <v>286.56982421875</v>
      </c>
      <c r="EG320" s="55">
        <v>267.57949829101563</v>
      </c>
      <c r="EH320" s="55">
        <v>252.84248352050781</v>
      </c>
      <c r="EI320" s="55">
        <v>240.75094604492188</v>
      </c>
      <c r="EJ320" s="55">
        <v>228.65623474121094</v>
      </c>
      <c r="EK320" s="55">
        <v>210.8858642578125</v>
      </c>
      <c r="EL320" s="55">
        <v>191.51202392578125</v>
      </c>
      <c r="EM320" s="55">
        <v>177.82908630371094</v>
      </c>
      <c r="EN320" s="55">
        <v>294.17218017578125</v>
      </c>
      <c r="EO320" s="55">
        <v>276.98098754882813</v>
      </c>
      <c r="EP320" s="55">
        <v>247.6983642578125</v>
      </c>
      <c r="EQ320" s="55">
        <v>257.47708129882813</v>
      </c>
      <c r="ER320" s="55">
        <v>358.09063720703125</v>
      </c>
      <c r="ES320" s="55">
        <v>382.48208618164063</v>
      </c>
      <c r="ET320" s="55">
        <v>399.94918823242188</v>
      </c>
      <c r="EU320" s="55">
        <v>447.0518798828125</v>
      </c>
      <c r="EV320" s="55">
        <v>437.72747802734375</v>
      </c>
      <c r="EW320" s="55">
        <v>400.17239379882813</v>
      </c>
      <c r="EX320" s="55">
        <v>354.26361083984375</v>
      </c>
      <c r="EY320" s="55">
        <v>316.29391479492188</v>
      </c>
      <c r="EZ320" s="55">
        <v>289.48919677734375</v>
      </c>
      <c r="FA320" s="55">
        <v>270.65231323242188</v>
      </c>
      <c r="FB320" s="55">
        <v>256.00894165039063</v>
      </c>
      <c r="FC320" s="55">
        <v>243.96615600585938</v>
      </c>
      <c r="FD320" s="55">
        <v>231.71737670898438</v>
      </c>
      <c r="FE320" s="55">
        <v>210.14875793457031</v>
      </c>
      <c r="FF320" s="55">
        <v>192.34004211425781</v>
      </c>
      <c r="FG320" s="55">
        <v>179.39825439453125</v>
      </c>
      <c r="FH320" s="55">
        <v>276.72357177734375</v>
      </c>
      <c r="FI320" s="55">
        <v>277.19790649414063</v>
      </c>
      <c r="FJ320" s="55">
        <v>255.86882019042969</v>
      </c>
      <c r="FK320" s="55">
        <v>267.49856567382813</v>
      </c>
      <c r="FL320" s="55">
        <v>365.27163696289063</v>
      </c>
      <c r="FM320" s="55">
        <v>378.62387084960938</v>
      </c>
      <c r="FN320" s="55">
        <v>396.49966430664063</v>
      </c>
      <c r="FO320" s="55">
        <v>445.01846313476563</v>
      </c>
      <c r="FP320" s="55">
        <v>436.66558837890625</v>
      </c>
      <c r="FQ320" s="55">
        <v>399.7528076171875</v>
      </c>
      <c r="FR320" s="55">
        <v>354.28811645507813</v>
      </c>
      <c r="FS320" s="55">
        <v>316.62857055664063</v>
      </c>
      <c r="FT320" s="55">
        <v>290.04440307617188</v>
      </c>
      <c r="FU320" s="55">
        <v>271.36541748046875</v>
      </c>
      <c r="FV320" s="55">
        <v>256.8341064453125</v>
      </c>
      <c r="FW320" s="55">
        <v>244.868408203125</v>
      </c>
      <c r="FX320" s="55">
        <v>227.92300415039063</v>
      </c>
      <c r="FY320" s="55">
        <v>205.52861022949219</v>
      </c>
      <c r="FZ320" s="55">
        <v>189.90484619140625</v>
      </c>
      <c r="GA320" s="55">
        <v>177.99256896972656</v>
      </c>
      <c r="GB320" s="55">
        <v>257.30300903320313</v>
      </c>
      <c r="GC320" s="55">
        <v>264.3809814453125</v>
      </c>
      <c r="GD320" s="55">
        <v>251.29940795898438</v>
      </c>
      <c r="GE320" s="55">
        <v>255.13804626464844</v>
      </c>
      <c r="GF320" s="55">
        <v>326.325927734375</v>
      </c>
      <c r="GG320" s="55">
        <v>345.0335693359375</v>
      </c>
      <c r="GH320" s="55">
        <v>367.0426025390625</v>
      </c>
      <c r="GI320" s="55">
        <v>410.95941162109375</v>
      </c>
      <c r="GJ320" s="55">
        <v>417.24066162109375</v>
      </c>
      <c r="GK320" s="55">
        <v>399.1458740234375</v>
      </c>
      <c r="GL320" s="55">
        <v>368.56878662109375</v>
      </c>
      <c r="GM320" s="55">
        <v>337.75115966796875</v>
      </c>
      <c r="GN320" s="55">
        <v>311.58969116210938</v>
      </c>
      <c r="GO320" s="55">
        <v>290.2999267578125</v>
      </c>
      <c r="GP320" s="55">
        <v>272.57357788085938</v>
      </c>
      <c r="GQ320" s="55">
        <v>257.72860717773438</v>
      </c>
      <c r="GR320" s="55">
        <v>241.52804565429688</v>
      </c>
      <c r="GS320" s="55">
        <v>221.48977661132813</v>
      </c>
      <c r="GT320" s="55">
        <v>206.98695373535156</v>
      </c>
      <c r="GU320" s="55">
        <v>195.59016418457031</v>
      </c>
    </row>
    <row r="321" spans="1:203" x14ac:dyDescent="0.45">
      <c r="A321" s="5" t="s">
        <v>3829</v>
      </c>
      <c r="B321" s="89">
        <v>7</v>
      </c>
      <c r="C321" s="89">
        <v>9</v>
      </c>
      <c r="D321" s="55">
        <v>0</v>
      </c>
      <c r="E321" s="55">
        <v>5.4084196090698242</v>
      </c>
      <c r="F321" s="55">
        <v>6.8455715179443359</v>
      </c>
      <c r="G321" s="55">
        <v>5.540827751159668</v>
      </c>
      <c r="H321" s="55">
        <v>6.775294303894043</v>
      </c>
      <c r="I321" s="55">
        <v>13.58055305480957</v>
      </c>
      <c r="J321" s="55">
        <v>18.032302856445313</v>
      </c>
      <c r="K321" s="55">
        <v>19.835197448730469</v>
      </c>
      <c r="L321" s="55">
        <v>23.833957672119141</v>
      </c>
      <c r="M321" s="55">
        <v>22.059480667114258</v>
      </c>
      <c r="N321" s="55">
        <v>18.336959838867188</v>
      </c>
      <c r="O321" s="55">
        <v>14.207033157348633</v>
      </c>
      <c r="P321" s="55">
        <v>11.180417060852051</v>
      </c>
      <c r="Q321" s="55">
        <v>9.3789491653442383</v>
      </c>
      <c r="R321" s="55">
        <v>8.3194360733032227</v>
      </c>
      <c r="S321" s="55">
        <v>7.5954189300537109</v>
      </c>
      <c r="T321" s="55">
        <v>7.0603656768798828</v>
      </c>
      <c r="U321" s="55">
        <v>6.654447078704834</v>
      </c>
      <c r="V321" s="55">
        <v>6.3462090492248535</v>
      </c>
      <c r="W321" s="55">
        <v>6.1156315803527832</v>
      </c>
      <c r="X321" s="55">
        <v>5.5085792541503906</v>
      </c>
      <c r="Y321" s="55">
        <v>24.98487663269043</v>
      </c>
      <c r="Z321" s="55">
        <v>27.913585662841797</v>
      </c>
      <c r="AA321" s="55">
        <v>22.834745407104492</v>
      </c>
      <c r="AB321" s="55">
        <v>25.370737075805664</v>
      </c>
      <c r="AC321" s="55">
        <v>45.992298126220703</v>
      </c>
      <c r="AD321" s="55">
        <v>50.508773803710938</v>
      </c>
      <c r="AE321" s="55">
        <v>49.12506103515625</v>
      </c>
      <c r="AF321" s="55">
        <v>50.382728576660156</v>
      </c>
      <c r="AG321" s="55">
        <v>52.085697174072266</v>
      </c>
      <c r="AH321" s="55">
        <v>53.735019683837891</v>
      </c>
      <c r="AI321" s="55">
        <v>55.213211059570313</v>
      </c>
      <c r="AJ321" s="55">
        <v>49.699085235595703</v>
      </c>
      <c r="AK321" s="55">
        <v>35.781639099121094</v>
      </c>
      <c r="AL321" s="55">
        <v>29.490056991577148</v>
      </c>
      <c r="AM321" s="55">
        <v>26.021257400512695</v>
      </c>
      <c r="AN321" s="55">
        <v>23.685390472412109</v>
      </c>
      <c r="AO321" s="55">
        <v>21.952817916870117</v>
      </c>
      <c r="AP321" s="55">
        <v>20.624700546264648</v>
      </c>
      <c r="AQ321" s="55">
        <v>19.601617813110352</v>
      </c>
      <c r="AR321" s="55">
        <v>17.716764450073242</v>
      </c>
      <c r="AS321" s="55">
        <v>59.2716064453125</v>
      </c>
      <c r="AT321" s="55">
        <v>58.007076263427734</v>
      </c>
      <c r="AU321" s="55">
        <v>46.803272247314453</v>
      </c>
      <c r="AV321" s="55">
        <v>50.455650329589844</v>
      </c>
      <c r="AW321" s="55">
        <v>84.912605285644531</v>
      </c>
      <c r="AX321" s="55">
        <v>74.240020751953125</v>
      </c>
      <c r="AY321" s="55">
        <v>68.014114379882813</v>
      </c>
      <c r="AZ321" s="55">
        <v>66.711647033691406</v>
      </c>
      <c r="BA321" s="55">
        <v>66.578605651855469</v>
      </c>
      <c r="BB321" s="55">
        <v>66.742027282714844</v>
      </c>
      <c r="BC321" s="55">
        <v>66.994979858398438</v>
      </c>
      <c r="BD321" s="55">
        <v>67.282058715820313</v>
      </c>
      <c r="BE321" s="55">
        <v>67.583236694335938</v>
      </c>
      <c r="BF321" s="55">
        <v>67.885284423828125</v>
      </c>
      <c r="BG321" s="55">
        <v>68.161048889160156</v>
      </c>
      <c r="BH321" s="55">
        <v>60.686641693115234</v>
      </c>
      <c r="BI321" s="55">
        <v>47.632980346679688</v>
      </c>
      <c r="BJ321" s="55">
        <v>41.546970367431641</v>
      </c>
      <c r="BK321" s="55">
        <v>38.073570251464844</v>
      </c>
      <c r="BL321" s="55">
        <v>33.979652404785156</v>
      </c>
      <c r="BM321" s="55">
        <v>77.21539306640625</v>
      </c>
      <c r="BN321" s="55">
        <v>70.301651000976563</v>
      </c>
      <c r="BO321" s="55">
        <v>56.897323608398438</v>
      </c>
      <c r="BP321" s="55">
        <v>60.151645660400391</v>
      </c>
      <c r="BQ321" s="55">
        <v>89.034088134765625</v>
      </c>
      <c r="BR321" s="55">
        <v>79.108612060546875</v>
      </c>
      <c r="BS321" s="55">
        <v>74.413002014160156</v>
      </c>
      <c r="BT321" s="55">
        <v>73.272842407226563</v>
      </c>
      <c r="BU321" s="55">
        <v>73.000991821289063</v>
      </c>
      <c r="BV321" s="55">
        <v>72.976066589355469</v>
      </c>
      <c r="BW321" s="55">
        <v>73.043510437011719</v>
      </c>
      <c r="BX321" s="55">
        <v>73.15777587890625</v>
      </c>
      <c r="BY321" s="55">
        <v>73.2996826171875</v>
      </c>
      <c r="BZ321" s="55">
        <v>73.455436706542969</v>
      </c>
      <c r="CA321" s="55">
        <v>73.600898742675781</v>
      </c>
      <c r="CB321" s="55">
        <v>68.269004821777344</v>
      </c>
      <c r="CC321" s="55">
        <v>53.821163177490234</v>
      </c>
      <c r="CD321" s="55">
        <v>47.084949493408203</v>
      </c>
      <c r="CE321" s="55">
        <v>43.303619384765625</v>
      </c>
      <c r="CF321" s="55">
        <v>39.006919860839844</v>
      </c>
      <c r="CG321" s="55">
        <v>80.637901306152344</v>
      </c>
      <c r="CH321" s="55">
        <v>76.615753173828125</v>
      </c>
      <c r="CI321" s="55">
        <v>63.065929412841797</v>
      </c>
      <c r="CJ321" s="55">
        <v>65.448699951171875</v>
      </c>
      <c r="CK321" s="55">
        <v>100.4984130859375</v>
      </c>
      <c r="CL321" s="55">
        <v>83.925033569335938</v>
      </c>
      <c r="CM321" s="55">
        <v>79.0443115234375</v>
      </c>
      <c r="CN321" s="55">
        <v>77.774520874023438</v>
      </c>
      <c r="CO321" s="55">
        <v>77.368827819824219</v>
      </c>
      <c r="CP321" s="55">
        <v>77.22039794921875</v>
      </c>
      <c r="CQ321" s="55">
        <v>77.176483154296875</v>
      </c>
      <c r="CR321" s="55">
        <v>77.189735412597656</v>
      </c>
      <c r="CS321" s="55">
        <v>77.238983154296875</v>
      </c>
      <c r="CT321" s="55">
        <v>77.308746337890625</v>
      </c>
      <c r="CU321" s="55">
        <v>77.373550415039063</v>
      </c>
      <c r="CV321" s="55">
        <v>71.92340087890625</v>
      </c>
      <c r="CW321" s="55">
        <v>57.404918670654297</v>
      </c>
      <c r="CX321" s="55">
        <v>50.598503112792969</v>
      </c>
      <c r="CY321" s="55">
        <v>46.748043060302734</v>
      </c>
      <c r="CZ321" s="55">
        <v>81.907516479492188</v>
      </c>
      <c r="DA321" s="55">
        <v>79.584930419921875</v>
      </c>
      <c r="DB321" s="55">
        <v>66.3006591796875</v>
      </c>
      <c r="DC321" s="55">
        <v>68.860214233398438</v>
      </c>
      <c r="DD321" s="55">
        <v>103.33931732177734</v>
      </c>
      <c r="DE321" s="55">
        <v>88.551826477050781</v>
      </c>
      <c r="DF321" s="55">
        <v>82.783111572265625</v>
      </c>
      <c r="DG321" s="55">
        <v>81.191543579101563</v>
      </c>
      <c r="DH321" s="55">
        <v>80.61651611328125</v>
      </c>
      <c r="DI321" s="55">
        <v>80.346466064453125</v>
      </c>
      <c r="DJ321" s="55">
        <v>80.202362060546875</v>
      </c>
      <c r="DK321" s="55">
        <v>80.128639221191406</v>
      </c>
      <c r="DL321" s="55">
        <v>80.100349426269531</v>
      </c>
      <c r="DM321" s="55">
        <v>80.099449157714844</v>
      </c>
      <c r="DN321" s="55">
        <v>80.096282958984375</v>
      </c>
      <c r="DO321" s="55">
        <v>73.178932189941406</v>
      </c>
      <c r="DP321" s="55">
        <v>59.346118927001953</v>
      </c>
      <c r="DQ321" s="55">
        <v>52.803775787353516</v>
      </c>
      <c r="DR321" s="55">
        <v>49.019378662109375</v>
      </c>
      <c r="DS321" s="55">
        <v>44.658920288085938</v>
      </c>
      <c r="DT321" s="55">
        <v>94.517616271972656</v>
      </c>
      <c r="DU321" s="55">
        <v>79.785224914550781</v>
      </c>
      <c r="DV321" s="55">
        <v>65.297256469726563</v>
      </c>
      <c r="DW321" s="55">
        <v>68.851081848144531</v>
      </c>
      <c r="DX321" s="55">
        <v>91.271675109863281</v>
      </c>
      <c r="DY321" s="55">
        <v>83.21630859375</v>
      </c>
      <c r="DZ321" s="55">
        <v>81.3017578125</v>
      </c>
      <c r="EA321" s="55">
        <v>80.939949035644531</v>
      </c>
      <c r="EB321" s="55">
        <v>80.928314208984375</v>
      </c>
      <c r="EC321" s="55">
        <v>81.002037048339844</v>
      </c>
      <c r="ED321" s="55">
        <v>81.096649169921875</v>
      </c>
      <c r="EE321" s="55">
        <v>81.195640563964844</v>
      </c>
      <c r="EF321" s="55">
        <v>81.293304443359375</v>
      </c>
      <c r="EG321" s="55">
        <v>81.384780883789063</v>
      </c>
      <c r="EH321" s="55">
        <v>81.456741333007813</v>
      </c>
      <c r="EI321" s="55">
        <v>79.992523193359375</v>
      </c>
      <c r="EJ321" s="55">
        <v>63.499370574951172</v>
      </c>
      <c r="EK321" s="55">
        <v>55.588569641113281</v>
      </c>
      <c r="EL321" s="55">
        <v>51.300827026367188</v>
      </c>
      <c r="EM321" s="55">
        <v>46.702625274658203</v>
      </c>
      <c r="EN321" s="55">
        <v>107.74126434326172</v>
      </c>
      <c r="EO321" s="55">
        <v>78.0054931640625</v>
      </c>
      <c r="EP321" s="55">
        <v>64.753532409667969</v>
      </c>
      <c r="EQ321" s="55">
        <v>65.935234069824219</v>
      </c>
      <c r="ER321" s="55">
        <v>98.018707275390625</v>
      </c>
      <c r="ES321" s="55">
        <v>103.65756225585938</v>
      </c>
      <c r="ET321" s="55">
        <v>110.26455688476563</v>
      </c>
      <c r="EU321" s="55">
        <v>117.54510498046875</v>
      </c>
      <c r="EV321" s="55">
        <v>116.81006622314453</v>
      </c>
      <c r="EW321" s="55">
        <v>109.09464263916016</v>
      </c>
      <c r="EX321" s="55">
        <v>98.64825439453125</v>
      </c>
      <c r="EY321" s="55">
        <v>93.610176086425781</v>
      </c>
      <c r="EZ321" s="55">
        <v>90.90185546875</v>
      </c>
      <c r="FA321" s="55">
        <v>73.959190368652344</v>
      </c>
      <c r="FB321" s="55">
        <v>63.891834259033203</v>
      </c>
      <c r="FC321" s="55">
        <v>58.237224578857422</v>
      </c>
      <c r="FD321" s="55">
        <v>54.377838134765625</v>
      </c>
      <c r="FE321" s="55">
        <v>51.463890075683594</v>
      </c>
      <c r="FF321" s="55">
        <v>49.181354522705078</v>
      </c>
      <c r="FG321" s="55">
        <v>45.63104248046875</v>
      </c>
      <c r="FH321" s="55">
        <v>95.9603271484375</v>
      </c>
      <c r="FI321" s="55">
        <v>81.628143310546875</v>
      </c>
      <c r="FJ321" s="55">
        <v>67.395111083984375</v>
      </c>
      <c r="FK321" s="55">
        <v>71.370513916015625</v>
      </c>
      <c r="FL321" s="55">
        <v>92.326957702636719</v>
      </c>
      <c r="FM321" s="55">
        <v>85.261985778808594</v>
      </c>
      <c r="FN321" s="55">
        <v>83.660247802734375</v>
      </c>
      <c r="FO321" s="55">
        <v>83.413429260253906</v>
      </c>
      <c r="FP321" s="55">
        <v>83.457351684570313</v>
      </c>
      <c r="FQ321" s="55">
        <v>83.558883666992188</v>
      </c>
      <c r="FR321" s="55">
        <v>83.663665771484375</v>
      </c>
      <c r="FS321" s="55">
        <v>83.760124206542969</v>
      </c>
      <c r="FT321" s="55">
        <v>83.845855712890625</v>
      </c>
      <c r="FU321" s="55">
        <v>83.918388366699219</v>
      </c>
      <c r="FV321" s="55">
        <v>83.966598510742188</v>
      </c>
      <c r="FW321" s="55">
        <v>82.8177490234375</v>
      </c>
      <c r="FX321" s="55">
        <v>66.1678466796875</v>
      </c>
      <c r="FY321" s="55">
        <v>58.099655151367188</v>
      </c>
      <c r="FZ321" s="55">
        <v>53.730453491210938</v>
      </c>
      <c r="GA321" s="55">
        <v>49.073509216308594</v>
      </c>
      <c r="GB321" s="55">
        <v>98.832229614257813</v>
      </c>
      <c r="GC321" s="55">
        <v>83.937797546386719</v>
      </c>
      <c r="GD321" s="55">
        <v>69.299163818359375</v>
      </c>
      <c r="GE321" s="55">
        <v>72.733757019042969</v>
      </c>
      <c r="GF321" s="55">
        <v>95.10858154296875</v>
      </c>
      <c r="GG321" s="55">
        <v>86.933120727539063</v>
      </c>
      <c r="GH321" s="55">
        <v>84.925216674804688</v>
      </c>
      <c r="GI321" s="55">
        <v>84.481773376464844</v>
      </c>
      <c r="GJ321" s="55">
        <v>84.394920349121094</v>
      </c>
      <c r="GK321" s="55">
        <v>84.398002624511719</v>
      </c>
      <c r="GL321" s="55">
        <v>84.425621032714844</v>
      </c>
      <c r="GM321" s="55">
        <v>84.460609436035156</v>
      </c>
      <c r="GN321" s="55">
        <v>84.496826171875</v>
      </c>
      <c r="GO321" s="55">
        <v>84.529014587402344</v>
      </c>
      <c r="GP321" s="55">
        <v>84.543556213378906</v>
      </c>
      <c r="GQ321" s="55">
        <v>83.017127990722656</v>
      </c>
      <c r="GR321" s="55">
        <v>66.460067749023438</v>
      </c>
      <c r="GS321" s="55">
        <v>58.491138458251953</v>
      </c>
      <c r="GT321" s="55">
        <v>54.147953033447266</v>
      </c>
      <c r="GU321" s="55">
        <v>49.495025634765625</v>
      </c>
    </row>
    <row r="322" spans="1:203" x14ac:dyDescent="0.45">
      <c r="A322" s="5" t="s">
        <v>3829</v>
      </c>
      <c r="B322" s="89">
        <v>8</v>
      </c>
      <c r="C322" s="89">
        <v>1</v>
      </c>
      <c r="D322" s="55">
        <v>0</v>
      </c>
      <c r="E322" s="55">
        <v>2.4163122177124023</v>
      </c>
      <c r="F322" s="55">
        <v>4.7760868072509766</v>
      </c>
      <c r="G322" s="55">
        <v>5.6049494743347168</v>
      </c>
      <c r="H322" s="55">
        <v>7.5861001014709473</v>
      </c>
      <c r="I322" s="55">
        <v>14.196235656738281</v>
      </c>
      <c r="J322" s="55">
        <v>18.566534042358398</v>
      </c>
      <c r="K322" s="55">
        <v>20.294483184814453</v>
      </c>
      <c r="L322" s="55">
        <v>24.334487915039063</v>
      </c>
      <c r="M322" s="55">
        <v>23.321453094482422</v>
      </c>
      <c r="N322" s="55">
        <v>20.354650497436523</v>
      </c>
      <c r="O322" s="55">
        <v>16.730289459228516</v>
      </c>
      <c r="P322" s="55">
        <v>13.877187728881836</v>
      </c>
      <c r="Q322" s="55">
        <v>12.032206535339355</v>
      </c>
      <c r="R322" s="55">
        <v>10.843131065368652</v>
      </c>
      <c r="S322" s="55">
        <v>9.9743776321411133</v>
      </c>
      <c r="T322" s="55">
        <v>9.3012933731079102</v>
      </c>
      <c r="U322" s="55">
        <v>8.7689542770385742</v>
      </c>
      <c r="V322" s="55">
        <v>8.34637451171875</v>
      </c>
      <c r="W322" s="55">
        <v>8.0129489898681641</v>
      </c>
      <c r="X322" s="55">
        <v>7.3203067779541016</v>
      </c>
      <c r="Y322" s="55">
        <v>15.145844459533691</v>
      </c>
      <c r="Z322" s="55">
        <v>22.718851089477539</v>
      </c>
      <c r="AA322" s="55">
        <v>24.699827194213867</v>
      </c>
      <c r="AB322" s="55">
        <v>30.776927947998047</v>
      </c>
      <c r="AC322" s="55">
        <v>59.173694610595703</v>
      </c>
      <c r="AD322" s="55">
        <v>63.998252868652344</v>
      </c>
      <c r="AE322" s="55">
        <v>70.25347900390625</v>
      </c>
      <c r="AF322" s="55">
        <v>84.819007873535156</v>
      </c>
      <c r="AG322" s="55">
        <v>82.703880310058594</v>
      </c>
      <c r="AH322" s="55">
        <v>73.416877746582031</v>
      </c>
      <c r="AI322" s="55">
        <v>61.671260833740234</v>
      </c>
      <c r="AJ322" s="55">
        <v>52.157791137695313</v>
      </c>
      <c r="AK322" s="55">
        <v>45.720573425292969</v>
      </c>
      <c r="AL322" s="55">
        <v>41.33868408203125</v>
      </c>
      <c r="AM322" s="55">
        <v>37.982376098632813</v>
      </c>
      <c r="AN322" s="55">
        <v>35.269905090332031</v>
      </c>
      <c r="AO322" s="55">
        <v>33.034263610839844</v>
      </c>
      <c r="AP322" s="55">
        <v>31.179656982421875</v>
      </c>
      <c r="AQ322" s="55">
        <v>29.64031982421875</v>
      </c>
      <c r="AR322" s="55">
        <v>27.198904037475586</v>
      </c>
      <c r="AS322" s="55">
        <v>45.041954040527344</v>
      </c>
      <c r="AT322" s="55">
        <v>56.538013458251953</v>
      </c>
      <c r="AU322" s="55">
        <v>58.417007446289063</v>
      </c>
      <c r="AV322" s="55">
        <v>64.744621276855469</v>
      </c>
      <c r="AW322" s="55">
        <v>101.34438323974609</v>
      </c>
      <c r="AX322" s="55">
        <v>121.30130767822266</v>
      </c>
      <c r="AY322" s="55">
        <v>139.30532836914063</v>
      </c>
      <c r="AZ322" s="55">
        <v>165.067626953125</v>
      </c>
      <c r="BA322" s="55">
        <v>164.96420288085938</v>
      </c>
      <c r="BB322" s="55">
        <v>147.44619750976563</v>
      </c>
      <c r="BC322" s="55">
        <v>122.40419769287109</v>
      </c>
      <c r="BD322" s="55">
        <v>103.35514068603516</v>
      </c>
      <c r="BE322" s="55">
        <v>90.4283447265625</v>
      </c>
      <c r="BF322" s="55">
        <v>81.407821655273438</v>
      </c>
      <c r="BG322" s="55">
        <v>74.396156311035156</v>
      </c>
      <c r="BH322" s="55">
        <v>68.679664611816406</v>
      </c>
      <c r="BI322" s="55">
        <v>63.93560791015625</v>
      </c>
      <c r="BJ322" s="55">
        <v>59.97222900390625</v>
      </c>
      <c r="BK322" s="55">
        <v>56.654472351074219</v>
      </c>
      <c r="BL322" s="55">
        <v>52.017051696777344</v>
      </c>
      <c r="BM322" s="55">
        <v>102.09102630615234</v>
      </c>
      <c r="BN322" s="55">
        <v>92.437156677246094</v>
      </c>
      <c r="BO322" s="55">
        <v>79.8531494140625</v>
      </c>
      <c r="BP322" s="55">
        <v>91.50775146484375</v>
      </c>
      <c r="BQ322" s="55">
        <v>132.47462463378906</v>
      </c>
      <c r="BR322" s="55">
        <v>137.79022216796875</v>
      </c>
      <c r="BS322" s="55">
        <v>148.29380798339844</v>
      </c>
      <c r="BT322" s="55">
        <v>161.15048217773438</v>
      </c>
      <c r="BU322" s="55">
        <v>168.90440368652344</v>
      </c>
      <c r="BV322" s="55">
        <v>152.80935668945313</v>
      </c>
      <c r="BW322" s="55">
        <v>128.31246948242188</v>
      </c>
      <c r="BX322" s="55">
        <v>109.60030364990234</v>
      </c>
      <c r="BY322" s="55">
        <v>96.787918090820313</v>
      </c>
      <c r="BZ322" s="55">
        <v>87.754341125488281</v>
      </c>
      <c r="CA322" s="55">
        <v>80.653366088867188</v>
      </c>
      <c r="CB322" s="55">
        <v>74.800300598144531</v>
      </c>
      <c r="CC322" s="55">
        <v>69.889869689941406</v>
      </c>
      <c r="CD322" s="55">
        <v>65.741317749023438</v>
      </c>
      <c r="CE322" s="55">
        <v>62.227550506591797</v>
      </c>
      <c r="CF322" s="55">
        <v>57.376396179199219</v>
      </c>
      <c r="CG322" s="55">
        <v>80.720565795898438</v>
      </c>
      <c r="CH322" s="55">
        <v>85.467254638671875</v>
      </c>
      <c r="CI322" s="55">
        <v>82.135757446289063</v>
      </c>
      <c r="CJ322" s="55">
        <v>83.972991943359375</v>
      </c>
      <c r="CK322" s="55">
        <v>103.00015258789063</v>
      </c>
      <c r="CL322" s="55">
        <v>113.57711029052734</v>
      </c>
      <c r="CM322" s="55">
        <v>126.15743255615234</v>
      </c>
      <c r="CN322" s="55">
        <v>145.21678161621094</v>
      </c>
      <c r="CO322" s="55">
        <v>153.73663330078125</v>
      </c>
      <c r="CP322" s="55">
        <v>152.49900817871094</v>
      </c>
      <c r="CQ322" s="55">
        <v>143.52850341796875</v>
      </c>
      <c r="CR322" s="55">
        <v>131.06910705566406</v>
      </c>
      <c r="CS322" s="55">
        <v>118.23282623291016</v>
      </c>
      <c r="CT322" s="55">
        <v>106.56367492675781</v>
      </c>
      <c r="CU322" s="55">
        <v>96.479522705078125</v>
      </c>
      <c r="CV322" s="55">
        <v>88.013832092285156</v>
      </c>
      <c r="CW322" s="55">
        <v>80.985054016113281</v>
      </c>
      <c r="CX322" s="55">
        <v>75.148551940917969</v>
      </c>
      <c r="CY322" s="55">
        <v>70.278007507324219</v>
      </c>
      <c r="CZ322" s="55">
        <v>90.987396240234375</v>
      </c>
      <c r="DA322" s="55">
        <v>96.720779418945313</v>
      </c>
      <c r="DB322" s="55">
        <v>92.493270874023438</v>
      </c>
      <c r="DC322" s="55">
        <v>93.322975158691406</v>
      </c>
      <c r="DD322" s="55">
        <v>110.73811340332031</v>
      </c>
      <c r="DE322" s="55">
        <v>120.39312744140625</v>
      </c>
      <c r="DF322" s="55">
        <v>132.21429443359375</v>
      </c>
      <c r="DG322" s="55">
        <v>150.65669250488281</v>
      </c>
      <c r="DH322" s="55">
        <v>158.60855102539063</v>
      </c>
      <c r="DI322" s="55">
        <v>156.85700988769531</v>
      </c>
      <c r="DJ322" s="55">
        <v>147.43450927734375</v>
      </c>
      <c r="DK322" s="55">
        <v>134.58642578125</v>
      </c>
      <c r="DL322" s="55">
        <v>121.41864776611328</v>
      </c>
      <c r="DM322" s="55">
        <v>109.46668243408203</v>
      </c>
      <c r="DN322" s="55">
        <v>99.139930725097656</v>
      </c>
      <c r="DO322" s="55">
        <v>90.465377807617188</v>
      </c>
      <c r="DP322" s="55">
        <v>83.255050659179688</v>
      </c>
      <c r="DQ322" s="55">
        <v>77.259147644042969</v>
      </c>
      <c r="DR322" s="55">
        <v>72.248344421386719</v>
      </c>
      <c r="DS322" s="55">
        <v>67.306983947753906</v>
      </c>
      <c r="DT322" s="55">
        <v>119.83348083496094</v>
      </c>
      <c r="DU322" s="55">
        <v>110.67183685302734</v>
      </c>
      <c r="DV322" s="55">
        <v>96.78192138671875</v>
      </c>
      <c r="DW322" s="55">
        <v>106.67477416992188</v>
      </c>
      <c r="DX322" s="55">
        <v>146.914306640625</v>
      </c>
      <c r="DY322" s="55">
        <v>151.26104736328125</v>
      </c>
      <c r="DZ322" s="55">
        <v>160.52078247070313</v>
      </c>
      <c r="EA322" s="55">
        <v>172.29620361328125</v>
      </c>
      <c r="EB322" s="55">
        <v>179.1888427734375</v>
      </c>
      <c r="EC322" s="55">
        <v>162.34542846679688</v>
      </c>
      <c r="ED322" s="55">
        <v>136.98794555664063</v>
      </c>
      <c r="EE322" s="55">
        <v>117.57073974609375</v>
      </c>
      <c r="EF322" s="55">
        <v>104.16670989990234</v>
      </c>
      <c r="EG322" s="55">
        <v>94.623512268066406</v>
      </c>
      <c r="EH322" s="55">
        <v>87.073966979980469</v>
      </c>
      <c r="EI322" s="55">
        <v>80.820724487304688</v>
      </c>
      <c r="EJ322" s="55">
        <v>75.550140380859375</v>
      </c>
      <c r="EK322" s="55">
        <v>71.075584411621094</v>
      </c>
      <c r="EL322" s="55">
        <v>67.264595031738281</v>
      </c>
      <c r="EM322" s="55">
        <v>62.13153076171875</v>
      </c>
      <c r="EN322" s="55">
        <v>137.42303466796875</v>
      </c>
      <c r="EO322" s="55">
        <v>104.84284210205078</v>
      </c>
      <c r="EP322" s="55">
        <v>85.914787292480469</v>
      </c>
      <c r="EQ322" s="55">
        <v>94.356414794921875</v>
      </c>
      <c r="ER322" s="55">
        <v>143.8984375</v>
      </c>
      <c r="ES322" s="55">
        <v>148.5667724609375</v>
      </c>
      <c r="ET322" s="55">
        <v>158.62570190429688</v>
      </c>
      <c r="EU322" s="55">
        <v>170.66140747070313</v>
      </c>
      <c r="EV322" s="55">
        <v>177.76246643066406</v>
      </c>
      <c r="EW322" s="55">
        <v>161.3089599609375</v>
      </c>
      <c r="EX322" s="55">
        <v>136.04962158203125</v>
      </c>
      <c r="EY322" s="55">
        <v>116.73815155029297</v>
      </c>
      <c r="EZ322" s="55">
        <v>103.42988586425781</v>
      </c>
      <c r="FA322" s="55">
        <v>93.968948364257813</v>
      </c>
      <c r="FB322" s="55">
        <v>86.489097595214844</v>
      </c>
      <c r="FC322" s="55">
        <v>80.294853210449219</v>
      </c>
      <c r="FD322" s="55">
        <v>75.074348449707031</v>
      </c>
      <c r="FE322" s="55">
        <v>70.642166137695313</v>
      </c>
      <c r="FF322" s="55">
        <v>66.867507934570313</v>
      </c>
      <c r="FG322" s="55">
        <v>61.766513824462891</v>
      </c>
      <c r="FH322" s="55">
        <v>112.09679412841797</v>
      </c>
      <c r="FI322" s="55">
        <v>101.97618103027344</v>
      </c>
      <c r="FJ322" s="55">
        <v>88.859207153320313</v>
      </c>
      <c r="FK322" s="55">
        <v>100.2056884765625</v>
      </c>
      <c r="FL322" s="55">
        <v>141.22821044921875</v>
      </c>
      <c r="FM322" s="55">
        <v>146.19062805175781</v>
      </c>
      <c r="FN322" s="55">
        <v>156.36244201660156</v>
      </c>
      <c r="FO322" s="55">
        <v>168.88471984863281</v>
      </c>
      <c r="FP322" s="55">
        <v>176.27684020996094</v>
      </c>
      <c r="FQ322" s="55">
        <v>159.74012756347656</v>
      </c>
      <c r="FR322" s="55">
        <v>134.79734802246094</v>
      </c>
      <c r="FS322" s="55">
        <v>115.69058990478516</v>
      </c>
      <c r="FT322" s="55">
        <v>102.52921295166016</v>
      </c>
      <c r="FU322" s="55">
        <v>93.181838989257813</v>
      </c>
      <c r="FV322" s="55">
        <v>85.7928466796875</v>
      </c>
      <c r="FW322" s="55">
        <v>79.67291259765625</v>
      </c>
      <c r="FX322" s="55">
        <v>74.514106750488281</v>
      </c>
      <c r="FY322" s="55">
        <v>70.133636474609375</v>
      </c>
      <c r="FZ322" s="55">
        <v>66.402976989746094</v>
      </c>
      <c r="GA322" s="55">
        <v>61.340110778808594</v>
      </c>
      <c r="GB322" s="55">
        <v>111.53138732910156</v>
      </c>
      <c r="GC322" s="55">
        <v>101.46353912353516</v>
      </c>
      <c r="GD322" s="55">
        <v>88.446136474609375</v>
      </c>
      <c r="GE322" s="55">
        <v>99.537429809570313</v>
      </c>
      <c r="GF322" s="55">
        <v>140.99317932128906</v>
      </c>
      <c r="GG322" s="55">
        <v>146.03515625</v>
      </c>
      <c r="GH322" s="55">
        <v>156.13688659667969</v>
      </c>
      <c r="GI322" s="55">
        <v>168.63812255859375</v>
      </c>
      <c r="GJ322" s="55">
        <v>176.03814697265625</v>
      </c>
      <c r="GK322" s="55">
        <v>159.52951049804688</v>
      </c>
      <c r="GL322" s="55">
        <v>134.59162902832031</v>
      </c>
      <c r="GM322" s="55">
        <v>115.49379730224609</v>
      </c>
      <c r="GN322" s="55">
        <v>102.34114074707031</v>
      </c>
      <c r="GO322" s="55">
        <v>93.002479553222656</v>
      </c>
      <c r="GP322" s="55">
        <v>85.622055053710938</v>
      </c>
      <c r="GQ322" s="55">
        <v>79.510047912597656</v>
      </c>
      <c r="GR322" s="55">
        <v>74.35882568359375</v>
      </c>
      <c r="GS322" s="55">
        <v>69.98565673828125</v>
      </c>
      <c r="GT322" s="55">
        <v>66.261825561523438</v>
      </c>
      <c r="GU322" s="55">
        <v>61.205921173095703</v>
      </c>
    </row>
    <row r="323" spans="1:203" x14ac:dyDescent="0.45">
      <c r="A323" s="5" t="s">
        <v>3829</v>
      </c>
      <c r="B323" s="89">
        <v>9</v>
      </c>
      <c r="C323" s="89">
        <v>7</v>
      </c>
      <c r="D323" s="55">
        <v>0</v>
      </c>
      <c r="E323" s="55">
        <v>7.0267229080200195</v>
      </c>
      <c r="F323" s="55">
        <v>11.787654876708984</v>
      </c>
      <c r="G323" s="55">
        <v>11.726510047912598</v>
      </c>
      <c r="H323" s="55">
        <v>17.242290496826172</v>
      </c>
      <c r="I323" s="55">
        <v>30.761327743530273</v>
      </c>
      <c r="J323" s="55">
        <v>33.311912536621094</v>
      </c>
      <c r="K323" s="55">
        <v>38.879051208496094</v>
      </c>
      <c r="L323" s="55">
        <v>49.879020690917969</v>
      </c>
      <c r="M323" s="55">
        <v>50.069412231445313</v>
      </c>
      <c r="N323" s="55">
        <v>45.244430541992188</v>
      </c>
      <c r="O323" s="55">
        <v>38.446537017822266</v>
      </c>
      <c r="P323" s="55">
        <v>32.894668579101563</v>
      </c>
      <c r="Q323" s="55">
        <v>29.274150848388672</v>
      </c>
      <c r="R323" s="55">
        <v>26.965120315551758</v>
      </c>
      <c r="S323" s="55">
        <v>25.267990112304688</v>
      </c>
      <c r="T323" s="55">
        <v>23.920866012573242</v>
      </c>
      <c r="U323" s="55">
        <v>22.821151733398438</v>
      </c>
      <c r="V323" s="55">
        <v>21.918525695800781</v>
      </c>
      <c r="W323" s="55">
        <v>21.18229866027832</v>
      </c>
      <c r="X323" s="55">
        <v>19.744565963745117</v>
      </c>
      <c r="Y323" s="55">
        <v>57.353351593017578</v>
      </c>
      <c r="Z323" s="55">
        <v>71.727218627929688</v>
      </c>
      <c r="AA323" s="55">
        <v>67.396781921386719</v>
      </c>
      <c r="AB323" s="55">
        <v>79.139175415039063</v>
      </c>
      <c r="AC323" s="55">
        <v>124.02494812011719</v>
      </c>
      <c r="AD323" s="55">
        <v>133.0068359375</v>
      </c>
      <c r="AE323" s="55">
        <v>148.48233032226563</v>
      </c>
      <c r="AF323" s="55">
        <v>180.18528747558594</v>
      </c>
      <c r="AG323" s="55">
        <v>179.23323059082031</v>
      </c>
      <c r="AH323" s="55">
        <v>162.56321716308594</v>
      </c>
      <c r="AI323" s="55">
        <v>140.49761962890625</v>
      </c>
      <c r="AJ323" s="55">
        <v>122.20896148681641</v>
      </c>
      <c r="AK323" s="55">
        <v>109.51217651367188</v>
      </c>
      <c r="AL323" s="55">
        <v>100.65357208251953</v>
      </c>
      <c r="AM323" s="55">
        <v>93.685783386230469</v>
      </c>
      <c r="AN323" s="55">
        <v>87.876792907714844</v>
      </c>
      <c r="AO323" s="55">
        <v>82.934715270996094</v>
      </c>
      <c r="AP323" s="55">
        <v>78.70758056640625</v>
      </c>
      <c r="AQ323" s="55">
        <v>75.094940185546875</v>
      </c>
      <c r="AR323" s="55">
        <v>70.031608581542969</v>
      </c>
      <c r="AS323" s="55">
        <v>136.47689819335938</v>
      </c>
      <c r="AT323" s="55">
        <v>157.54476928710938</v>
      </c>
      <c r="AU323" s="55">
        <v>146.14784240722656</v>
      </c>
      <c r="AV323" s="55">
        <v>161.89523315429688</v>
      </c>
      <c r="AW323" s="55">
        <v>234.53106689453125</v>
      </c>
      <c r="AX323" s="55">
        <v>247.23341369628906</v>
      </c>
      <c r="AY323" s="55">
        <v>269.23086547851563</v>
      </c>
      <c r="AZ323" s="55">
        <v>316.95053100585938</v>
      </c>
      <c r="BA323" s="55">
        <v>312.90994262695313</v>
      </c>
      <c r="BB323" s="55">
        <v>284.27780151367188</v>
      </c>
      <c r="BC323" s="55">
        <v>247.61918640136719</v>
      </c>
      <c r="BD323" s="55">
        <v>217.20307922363281</v>
      </c>
      <c r="BE323" s="55">
        <v>195.78913879394531</v>
      </c>
      <c r="BF323" s="55">
        <v>180.57035827636719</v>
      </c>
      <c r="BG323" s="55">
        <v>168.45628356933594</v>
      </c>
      <c r="BH323" s="55">
        <v>158.28077697753906</v>
      </c>
      <c r="BI323" s="55">
        <v>149.57151794433594</v>
      </c>
      <c r="BJ323" s="55">
        <v>142.07559204101563</v>
      </c>
      <c r="BK323" s="55">
        <v>135.6234130859375</v>
      </c>
      <c r="BL323" s="55">
        <v>126.97297668457031</v>
      </c>
      <c r="BM323" s="55">
        <v>211.910888671875</v>
      </c>
      <c r="BN323" s="55">
        <v>212.76637268066406</v>
      </c>
      <c r="BO323" s="55">
        <v>187.9193115234375</v>
      </c>
      <c r="BP323" s="55">
        <v>198.53492736816406</v>
      </c>
      <c r="BQ323" s="55">
        <v>271.81585693359375</v>
      </c>
      <c r="BR323" s="55">
        <v>283.93191528320313</v>
      </c>
      <c r="BS323" s="55">
        <v>304.74075317382813</v>
      </c>
      <c r="BT323" s="55">
        <v>351.25991821289063</v>
      </c>
      <c r="BU323" s="55">
        <v>345.56671142578125</v>
      </c>
      <c r="BV323" s="55">
        <v>315.228271484375</v>
      </c>
      <c r="BW323" s="55">
        <v>276.97268676757813</v>
      </c>
      <c r="BX323" s="55">
        <v>245.11880493164063</v>
      </c>
      <c r="BY323" s="55">
        <v>222.42317199707031</v>
      </c>
      <c r="BZ323" s="55">
        <v>206.05406188964844</v>
      </c>
      <c r="CA323" s="55">
        <v>192.88874816894531</v>
      </c>
      <c r="CB323" s="55">
        <v>181.74128723144531</v>
      </c>
      <c r="CC323" s="55">
        <v>172.1263427734375</v>
      </c>
      <c r="CD323" s="55">
        <v>163.78335571289063</v>
      </c>
      <c r="CE323" s="55">
        <v>156.53590393066406</v>
      </c>
      <c r="CF323" s="55">
        <v>147.11180114746094</v>
      </c>
      <c r="CG323" s="55">
        <v>221.44302368164063</v>
      </c>
      <c r="CH323" s="55">
        <v>228.42138671875</v>
      </c>
      <c r="CI323" s="55">
        <v>207.68736267089844</v>
      </c>
      <c r="CJ323" s="55">
        <v>215.22889709472656</v>
      </c>
      <c r="CK323" s="55">
        <v>294.12033081054688</v>
      </c>
      <c r="CL323" s="55">
        <v>304.22857666015625</v>
      </c>
      <c r="CM323" s="55">
        <v>323.34698486328125</v>
      </c>
      <c r="CN323" s="55">
        <v>368.91705322265625</v>
      </c>
      <c r="CO323" s="55">
        <v>362.36370849609375</v>
      </c>
      <c r="CP323" s="55">
        <v>331.22320556640625</v>
      </c>
      <c r="CQ323" s="55">
        <v>292.23150634765625</v>
      </c>
      <c r="CR323" s="55">
        <v>259.71084594726563</v>
      </c>
      <c r="CS323" s="55">
        <v>236.4171142578125</v>
      </c>
      <c r="CT323" s="55">
        <v>219.504638671875</v>
      </c>
      <c r="CU323" s="55">
        <v>205.83642578125</v>
      </c>
      <c r="CV323" s="55">
        <v>194.21780395507813</v>
      </c>
      <c r="CW323" s="55">
        <v>184.15921020507813</v>
      </c>
      <c r="CX323" s="55">
        <v>175.39619445800781</v>
      </c>
      <c r="CY323" s="55">
        <v>167.74984741210938</v>
      </c>
      <c r="CZ323" s="55">
        <v>227.87457275390625</v>
      </c>
      <c r="DA323" s="55">
        <v>239.61920166015625</v>
      </c>
      <c r="DB323" s="55">
        <v>219.75469970703125</v>
      </c>
      <c r="DC323" s="55">
        <v>230.97616577148438</v>
      </c>
      <c r="DD323" s="55">
        <v>302.81011962890625</v>
      </c>
      <c r="DE323" s="55">
        <v>312.95211791992188</v>
      </c>
      <c r="DF323" s="55">
        <v>332.2646484375</v>
      </c>
      <c r="DG323" s="55">
        <v>377.76629638671875</v>
      </c>
      <c r="DH323" s="55">
        <v>370.94482421875</v>
      </c>
      <c r="DI323" s="55">
        <v>339.48104858398438</v>
      </c>
      <c r="DJ323" s="55">
        <v>300.16461181640625</v>
      </c>
      <c r="DK323" s="55">
        <v>267.34213256835938</v>
      </c>
      <c r="DL323" s="55">
        <v>243.77053833007813</v>
      </c>
      <c r="DM323" s="55">
        <v>226.60250854492188</v>
      </c>
      <c r="DN323" s="55">
        <v>212.69439697265625</v>
      </c>
      <c r="DO323" s="55">
        <v>200.84794616699219</v>
      </c>
      <c r="DP323" s="55">
        <v>190.5709228515625</v>
      </c>
      <c r="DQ323" s="55">
        <v>181.59916687011719</v>
      </c>
      <c r="DR323" s="55">
        <v>173.75273132324219</v>
      </c>
      <c r="DS323" s="55">
        <v>163.73861694335938</v>
      </c>
      <c r="DT323" s="55">
        <v>227.83369445800781</v>
      </c>
      <c r="DU323" s="55">
        <v>243.37579345703125</v>
      </c>
      <c r="DV323" s="55">
        <v>225.74066162109375</v>
      </c>
      <c r="DW323" s="55">
        <v>237.94285583496094</v>
      </c>
      <c r="DX323" s="55">
        <v>309.31488037109375</v>
      </c>
      <c r="DY323" s="55">
        <v>318.83453369140625</v>
      </c>
      <c r="DZ323" s="55">
        <v>337.7337646484375</v>
      </c>
      <c r="EA323" s="55">
        <v>382.98025512695313</v>
      </c>
      <c r="EB323" s="55">
        <v>375.91122436523438</v>
      </c>
      <c r="EC323" s="55">
        <v>344.21197509765625</v>
      </c>
      <c r="ED323" s="55">
        <v>304.67938232421875</v>
      </c>
      <c r="EE323" s="55">
        <v>271.6610107421875</v>
      </c>
      <c r="EF323" s="55">
        <v>247.91453552246094</v>
      </c>
      <c r="EG323" s="55">
        <v>230.58796691894531</v>
      </c>
      <c r="EH323" s="55">
        <v>216.53294372558594</v>
      </c>
      <c r="EI323" s="55">
        <v>204.54869079589844</v>
      </c>
      <c r="EJ323" s="55">
        <v>194.14241027832031</v>
      </c>
      <c r="EK323" s="55">
        <v>185.04756164550781</v>
      </c>
      <c r="EL323" s="55">
        <v>177.08450317382813</v>
      </c>
      <c r="EM323" s="55">
        <v>166.95558166503906</v>
      </c>
      <c r="EN323" s="55">
        <v>244.16363525390625</v>
      </c>
      <c r="EO323" s="55">
        <v>243.02091979980469</v>
      </c>
      <c r="EP323" s="55">
        <v>223.28199768066406</v>
      </c>
      <c r="EQ323" s="55">
        <v>237.83464050292969</v>
      </c>
      <c r="ER323" s="55">
        <v>316.68780517578125</v>
      </c>
      <c r="ES323" s="55">
        <v>324.91433715820313</v>
      </c>
      <c r="ET323" s="55">
        <v>342.50067138671875</v>
      </c>
      <c r="EU323" s="55">
        <v>387.09637451171875</v>
      </c>
      <c r="EV323" s="55">
        <v>379.63613891601563</v>
      </c>
      <c r="EW323" s="55">
        <v>347.65338134765625</v>
      </c>
      <c r="EX323" s="55">
        <v>307.89263916015625</v>
      </c>
      <c r="EY323" s="55">
        <v>274.68032836914063</v>
      </c>
      <c r="EZ323" s="55">
        <v>250.76669311523438</v>
      </c>
      <c r="FA323" s="55">
        <v>233.29383850097656</v>
      </c>
      <c r="FB323" s="55">
        <v>219.10848999023438</v>
      </c>
      <c r="FC323" s="55">
        <v>207.00633239746094</v>
      </c>
      <c r="FD323" s="55">
        <v>196.49205017089844</v>
      </c>
      <c r="FE323" s="55">
        <v>187.29843139648438</v>
      </c>
      <c r="FF323" s="55">
        <v>179.24423217773438</v>
      </c>
      <c r="FG323" s="55">
        <v>169.02835083007813</v>
      </c>
      <c r="FH323" s="55">
        <v>248.53825378417969</v>
      </c>
      <c r="FI323" s="55">
        <v>251.97532653808594</v>
      </c>
      <c r="FJ323" s="55">
        <v>227.1363525390625</v>
      </c>
      <c r="FK323" s="55">
        <v>238.17155456542969</v>
      </c>
      <c r="FL323" s="55">
        <v>310.90826416015625</v>
      </c>
      <c r="FM323" s="55">
        <v>321.43670654296875</v>
      </c>
      <c r="FN323" s="55">
        <v>340.82861328125</v>
      </c>
      <c r="FO323" s="55">
        <v>386.30078125</v>
      </c>
      <c r="FP323" s="55">
        <v>379.2813720703125</v>
      </c>
      <c r="FQ323" s="55">
        <v>347.5574951171875</v>
      </c>
      <c r="FR323" s="55">
        <v>307.97109985351563</v>
      </c>
      <c r="FS323" s="55">
        <v>274.8900146484375</v>
      </c>
      <c r="FT323" s="55">
        <v>251.07792663574219</v>
      </c>
      <c r="FU323" s="55">
        <v>233.68650817871094</v>
      </c>
      <c r="FV323" s="55">
        <v>219.56402587890625</v>
      </c>
      <c r="FW323" s="55">
        <v>207.51036071777344</v>
      </c>
      <c r="FX323" s="55">
        <v>197.03314208984375</v>
      </c>
      <c r="FY323" s="55">
        <v>187.86651611328125</v>
      </c>
      <c r="FZ323" s="55">
        <v>179.83154296875</v>
      </c>
      <c r="GA323" s="55">
        <v>169.62712097167969</v>
      </c>
      <c r="GB323" s="55">
        <v>216.36776733398438</v>
      </c>
      <c r="GC323" s="55">
        <v>245.70838928222656</v>
      </c>
      <c r="GD323" s="55">
        <v>234.984619140625</v>
      </c>
      <c r="GE323" s="55">
        <v>248.26164245605469</v>
      </c>
      <c r="GF323" s="55">
        <v>318.16009521484375</v>
      </c>
      <c r="GG323" s="55">
        <v>326.28854370117188</v>
      </c>
      <c r="GH323" s="55">
        <v>344.3333740234375</v>
      </c>
      <c r="GI323" s="55">
        <v>389.09085083007813</v>
      </c>
      <c r="GJ323" s="55">
        <v>381.6234130859375</v>
      </c>
      <c r="GK323" s="55">
        <v>349.58001708984375</v>
      </c>
      <c r="GL323" s="55">
        <v>309.74478149414063</v>
      </c>
      <c r="GM323" s="55">
        <v>276.463134765625</v>
      </c>
      <c r="GN323" s="55">
        <v>252.48500061035156</v>
      </c>
      <c r="GO323" s="55">
        <v>234.95388793945313</v>
      </c>
      <c r="GP323" s="55">
        <v>220.71397399902344</v>
      </c>
      <c r="GQ323" s="55">
        <v>208.56011962890625</v>
      </c>
      <c r="GR323" s="55">
        <v>197.99641418457031</v>
      </c>
      <c r="GS323" s="55">
        <v>188.75563049316406</v>
      </c>
      <c r="GT323" s="55">
        <v>180.65614318847656</v>
      </c>
      <c r="GU323" s="55">
        <v>170.39472961425781</v>
      </c>
    </row>
    <row r="324" spans="1:203" x14ac:dyDescent="0.45">
      <c r="A324" s="5" t="s">
        <v>3829</v>
      </c>
      <c r="B324" s="89">
        <v>10</v>
      </c>
      <c r="C324" s="89">
        <v>8</v>
      </c>
      <c r="D324" s="55">
        <v>0</v>
      </c>
      <c r="E324" s="55">
        <v>18.31707763671875</v>
      </c>
      <c r="F324" s="55">
        <v>23.679588317871094</v>
      </c>
      <c r="G324" s="55">
        <v>19.46074104309082</v>
      </c>
      <c r="H324" s="55">
        <v>23.09876823425293</v>
      </c>
      <c r="I324" s="55">
        <v>42.699062347412109</v>
      </c>
      <c r="J324" s="55">
        <v>52.211460113525391</v>
      </c>
      <c r="K324" s="55">
        <v>60.411693572998047</v>
      </c>
      <c r="L324" s="55">
        <v>76.015174865722656</v>
      </c>
      <c r="M324" s="55">
        <v>77.097648620605469</v>
      </c>
      <c r="N324" s="55">
        <v>70.4307861328125</v>
      </c>
      <c r="O324" s="55">
        <v>60.126361846923828</v>
      </c>
      <c r="P324" s="55">
        <v>50.981975555419922</v>
      </c>
      <c r="Q324" s="55">
        <v>44.412242889404297</v>
      </c>
      <c r="R324" s="55">
        <v>39.868434906005859</v>
      </c>
      <c r="S324" s="55">
        <v>36.478473663330078</v>
      </c>
      <c r="T324" s="55">
        <v>33.847362518310547</v>
      </c>
      <c r="U324" s="55">
        <v>31.771268844604492</v>
      </c>
      <c r="V324" s="55">
        <v>30.124139785766602</v>
      </c>
      <c r="W324" s="55">
        <v>28.81922721862793</v>
      </c>
      <c r="X324" s="55">
        <v>26.691984176635742</v>
      </c>
      <c r="Y324" s="55">
        <v>100.76856231689453</v>
      </c>
      <c r="Z324" s="55">
        <v>104.01399230957031</v>
      </c>
      <c r="AA324" s="55">
        <v>86.132606506347656</v>
      </c>
      <c r="AB324" s="55">
        <v>94.249504089355469</v>
      </c>
      <c r="AC324" s="55">
        <v>158.67051696777344</v>
      </c>
      <c r="AD324" s="55">
        <v>175.16226196289063</v>
      </c>
      <c r="AE324" s="55">
        <v>194.89225769042969</v>
      </c>
      <c r="AF324" s="55">
        <v>233.40129089355469</v>
      </c>
      <c r="AG324" s="55">
        <v>232.79621887207031</v>
      </c>
      <c r="AH324" s="55">
        <v>211.7630615234375</v>
      </c>
      <c r="AI324" s="55">
        <v>182.22074890136719</v>
      </c>
      <c r="AJ324" s="55">
        <v>156.05953979492188</v>
      </c>
      <c r="AK324" s="55">
        <v>136.60128784179688</v>
      </c>
      <c r="AL324" s="55">
        <v>122.46598052978516</v>
      </c>
      <c r="AM324" s="55">
        <v>111.52368927001953</v>
      </c>
      <c r="AN324" s="55">
        <v>102.78667449951172</v>
      </c>
      <c r="AO324" s="55">
        <v>95.721275329589844</v>
      </c>
      <c r="AP324" s="55">
        <v>89.978279113769531</v>
      </c>
      <c r="AQ324" s="55">
        <v>85.304740905761719</v>
      </c>
      <c r="AR324" s="55">
        <v>79.083457946777344</v>
      </c>
      <c r="AS324" s="55">
        <v>213.25076293945313</v>
      </c>
      <c r="AT324" s="55">
        <v>199.33493041992188</v>
      </c>
      <c r="AU324" s="55">
        <v>165.47894287109375</v>
      </c>
      <c r="AV324" s="55">
        <v>177.03373718261719</v>
      </c>
      <c r="AW324" s="55">
        <v>278.52883911132813</v>
      </c>
      <c r="AX324" s="55">
        <v>300.63037109375</v>
      </c>
      <c r="AY324" s="55">
        <v>329.87081909179688</v>
      </c>
      <c r="AZ324" s="55">
        <v>388.00875854492188</v>
      </c>
      <c r="BA324" s="55">
        <v>385.33743286132813</v>
      </c>
      <c r="BB324" s="55">
        <v>351.1622314453125</v>
      </c>
      <c r="BC324" s="55">
        <v>304.11373901367188</v>
      </c>
      <c r="BD324" s="55">
        <v>262.46286010742188</v>
      </c>
      <c r="BE324" s="55">
        <v>231.30557250976563</v>
      </c>
      <c r="BF324" s="55">
        <v>208.49087524414063</v>
      </c>
      <c r="BG324" s="55">
        <v>190.71064758300781</v>
      </c>
      <c r="BH324" s="55">
        <v>176.42427062988281</v>
      </c>
      <c r="BI324" s="55">
        <v>164.7962646484375</v>
      </c>
      <c r="BJ324" s="55">
        <v>155.276123046875</v>
      </c>
      <c r="BK324" s="55">
        <v>147.46464538574219</v>
      </c>
      <c r="BL324" s="55">
        <v>137.29803466796875</v>
      </c>
      <c r="BM324" s="55">
        <v>268.61383056640625</v>
      </c>
      <c r="BN324" s="55">
        <v>246.19392395019531</v>
      </c>
      <c r="BO324" s="55">
        <v>207.82406616210938</v>
      </c>
      <c r="BP324" s="55">
        <v>210.55593872070313</v>
      </c>
      <c r="BQ324" s="55">
        <v>290.11151123046875</v>
      </c>
      <c r="BR324" s="55">
        <v>320.81201171875</v>
      </c>
      <c r="BS324" s="55">
        <v>350.28976440429688</v>
      </c>
      <c r="BT324" s="55">
        <v>404.2169189453125</v>
      </c>
      <c r="BU324" s="55">
        <v>420.93862915039063</v>
      </c>
      <c r="BV324" s="55">
        <v>394.13775634765625</v>
      </c>
      <c r="BW324" s="55">
        <v>346.26043701171875</v>
      </c>
      <c r="BX324" s="55">
        <v>301.0821533203125</v>
      </c>
      <c r="BY324" s="55">
        <v>266.87579345703125</v>
      </c>
      <c r="BZ324" s="55">
        <v>240.31645202636719</v>
      </c>
      <c r="CA324" s="55">
        <v>219.57354736328125</v>
      </c>
      <c r="CB324" s="55">
        <v>203.02424621582031</v>
      </c>
      <c r="CC324" s="55">
        <v>189.56951904296875</v>
      </c>
      <c r="CD324" s="55">
        <v>178.51377868652344</v>
      </c>
      <c r="CE324" s="55">
        <v>169.38026428222656</v>
      </c>
      <c r="CF324" s="55">
        <v>158.03379821777344</v>
      </c>
      <c r="CG324" s="55">
        <v>271.71261596679688</v>
      </c>
      <c r="CH324" s="55">
        <v>268.316162109375</v>
      </c>
      <c r="CI324" s="55">
        <v>230.79403686523438</v>
      </c>
      <c r="CJ324" s="55">
        <v>228.91494750976563</v>
      </c>
      <c r="CK324" s="55">
        <v>310.71621704101563</v>
      </c>
      <c r="CL324" s="55">
        <v>341.19287109375</v>
      </c>
      <c r="CM324" s="55">
        <v>368.921630859375</v>
      </c>
      <c r="CN324" s="55">
        <v>421.61361694335938</v>
      </c>
      <c r="CO324" s="55">
        <v>428.70013427734375</v>
      </c>
      <c r="CP324" s="55">
        <v>401.69204711914063</v>
      </c>
      <c r="CQ324" s="55">
        <v>358.52981567382813</v>
      </c>
      <c r="CR324" s="55">
        <v>317.05352783203125</v>
      </c>
      <c r="CS324" s="55">
        <v>281.67660522460938</v>
      </c>
      <c r="CT324" s="55">
        <v>254.49574279785156</v>
      </c>
      <c r="CU324" s="55">
        <v>233.95968627929688</v>
      </c>
      <c r="CV324" s="55">
        <v>216.71075439453125</v>
      </c>
      <c r="CW324" s="55">
        <v>202.14102172851563</v>
      </c>
      <c r="CX324" s="55">
        <v>190.22871398925781</v>
      </c>
      <c r="CY324" s="55">
        <v>180.4183349609375</v>
      </c>
      <c r="CZ324" s="55">
        <v>280.14071655273438</v>
      </c>
      <c r="DA324" s="55">
        <v>277.07510375976563</v>
      </c>
      <c r="DB324" s="55">
        <v>239.44033813476563</v>
      </c>
      <c r="DC324" s="55">
        <v>230.39633178710938</v>
      </c>
      <c r="DD324" s="55">
        <v>293.17587280273438</v>
      </c>
      <c r="DE324" s="55">
        <v>333.85696411132813</v>
      </c>
      <c r="DF324" s="55">
        <v>363.41854858398438</v>
      </c>
      <c r="DG324" s="55">
        <v>413.27487182617188</v>
      </c>
      <c r="DH324" s="55">
        <v>432.65908813476563</v>
      </c>
      <c r="DI324" s="55">
        <v>414.9718017578125</v>
      </c>
      <c r="DJ324" s="55">
        <v>375.61410522460938</v>
      </c>
      <c r="DK324" s="55">
        <v>332.2818603515625</v>
      </c>
      <c r="DL324" s="55">
        <v>294.9703369140625</v>
      </c>
      <c r="DM324" s="55">
        <v>265.8511962890625</v>
      </c>
      <c r="DN324" s="55">
        <v>243.04829406738281</v>
      </c>
      <c r="DO324" s="55">
        <v>224.79795837402344</v>
      </c>
      <c r="DP324" s="55">
        <v>211.57122802734375</v>
      </c>
      <c r="DQ324" s="55">
        <v>201.86544799804688</v>
      </c>
      <c r="DR324" s="55">
        <v>191.7825927734375</v>
      </c>
      <c r="DS324" s="55">
        <v>179.41807556152344</v>
      </c>
      <c r="DT324" s="55">
        <v>287.74761962890625</v>
      </c>
      <c r="DU324" s="55">
        <v>287.2490234375</v>
      </c>
      <c r="DV324" s="55">
        <v>250.43568420410156</v>
      </c>
      <c r="DW324" s="55">
        <v>254.9058837890625</v>
      </c>
      <c r="DX324" s="55">
        <v>340.56134033203125</v>
      </c>
      <c r="DY324" s="55">
        <v>371.75161743164063</v>
      </c>
      <c r="DZ324" s="55">
        <v>403.25982666015625</v>
      </c>
      <c r="EA324" s="55">
        <v>455.90728759765625</v>
      </c>
      <c r="EB324" s="55">
        <v>448.17178344726563</v>
      </c>
      <c r="EC324" s="55">
        <v>409.87506103515625</v>
      </c>
      <c r="ED324" s="55">
        <v>359.3292236328125</v>
      </c>
      <c r="EE324" s="55">
        <v>314.64031982421875</v>
      </c>
      <c r="EF324" s="55">
        <v>280.82015991210938</v>
      </c>
      <c r="EG324" s="55">
        <v>255.64765930175781</v>
      </c>
      <c r="EH324" s="55">
        <v>235.74058532714844</v>
      </c>
      <c r="EI324" s="55">
        <v>219.51358032226563</v>
      </c>
      <c r="EJ324" s="55">
        <v>206.09675598144531</v>
      </c>
      <c r="EK324" s="55">
        <v>194.91722106933594</v>
      </c>
      <c r="EL324" s="55">
        <v>185.55715942382813</v>
      </c>
      <c r="EM324" s="55">
        <v>173.89701843261719</v>
      </c>
      <c r="EN324" s="55">
        <v>314.5537109375</v>
      </c>
      <c r="EO324" s="55">
        <v>280.80874633789063</v>
      </c>
      <c r="EP324" s="55">
        <v>244.7987060546875</v>
      </c>
      <c r="EQ324" s="55">
        <v>251.32957458496094</v>
      </c>
      <c r="ER324" s="55">
        <v>347.24948120117188</v>
      </c>
      <c r="ES324" s="55">
        <v>373.17156982421875</v>
      </c>
      <c r="ET324" s="55">
        <v>398.0947265625</v>
      </c>
      <c r="EU324" s="55">
        <v>452.58486938476563</v>
      </c>
      <c r="EV324" s="55">
        <v>446.35440063476563</v>
      </c>
      <c r="EW324" s="55">
        <v>408.88961791992188</v>
      </c>
      <c r="EX324" s="55">
        <v>358.840576171875</v>
      </c>
      <c r="EY324" s="55">
        <v>314.48956298828125</v>
      </c>
      <c r="EZ324" s="55">
        <v>280.91131591796875</v>
      </c>
      <c r="FA324" s="55">
        <v>255.91624450683594</v>
      </c>
      <c r="FB324" s="55">
        <v>236.13919067382813</v>
      </c>
      <c r="FC324" s="55">
        <v>220.00605773925781</v>
      </c>
      <c r="FD324" s="55">
        <v>206.65625</v>
      </c>
      <c r="FE324" s="55">
        <v>195.52198791503906</v>
      </c>
      <c r="FF324" s="55">
        <v>186.19108581542969</v>
      </c>
      <c r="FG324" s="55">
        <v>174.54756164550781</v>
      </c>
      <c r="FH324" s="55">
        <v>306.38165283203125</v>
      </c>
      <c r="FI324" s="55">
        <v>283.19415283203125</v>
      </c>
      <c r="FJ324" s="55">
        <v>243.39797973632813</v>
      </c>
      <c r="FK324" s="55">
        <v>252.75483703613281</v>
      </c>
      <c r="FL324" s="55">
        <v>344.49343872070313</v>
      </c>
      <c r="FM324" s="55">
        <v>369.8697509765625</v>
      </c>
      <c r="FN324" s="55">
        <v>396.12911987304688</v>
      </c>
      <c r="FO324" s="55">
        <v>451.27926635742188</v>
      </c>
      <c r="FP324" s="55">
        <v>445.42623901367188</v>
      </c>
      <c r="FQ324" s="55">
        <v>408.2137451171875</v>
      </c>
      <c r="FR324" s="55">
        <v>358.3482666015625</v>
      </c>
      <c r="FS324" s="55">
        <v>314.13510131835938</v>
      </c>
      <c r="FT324" s="55">
        <v>280.66265869140625</v>
      </c>
      <c r="FU324" s="55">
        <v>255.74859619140625</v>
      </c>
      <c r="FV324" s="55">
        <v>236.03404235839844</v>
      </c>
      <c r="FW324" s="55">
        <v>219.94815063476563</v>
      </c>
      <c r="FX324" s="55">
        <v>206.63436889648438</v>
      </c>
      <c r="FY324" s="55">
        <v>195.52713012695313</v>
      </c>
      <c r="FZ324" s="55">
        <v>186.21690368652344</v>
      </c>
      <c r="GA324" s="55">
        <v>174.58836364746094</v>
      </c>
      <c r="GB324" s="55">
        <v>268.40499877929688</v>
      </c>
      <c r="GC324" s="55">
        <v>286.44998168945313</v>
      </c>
      <c r="GD324" s="55">
        <v>252.37896728515625</v>
      </c>
      <c r="GE324" s="55">
        <v>254.9619140625</v>
      </c>
      <c r="GF324" s="55">
        <v>341.80087280273438</v>
      </c>
      <c r="GG324" s="55">
        <v>372.66305541992188</v>
      </c>
      <c r="GH324" s="55">
        <v>406.08309936523438</v>
      </c>
      <c r="GI324" s="55">
        <v>459.4083251953125</v>
      </c>
      <c r="GJ324" s="55">
        <v>451.03189086914063</v>
      </c>
      <c r="GK324" s="55">
        <v>412.31350708007813</v>
      </c>
      <c r="GL324" s="55">
        <v>361.515869140625</v>
      </c>
      <c r="GM324" s="55">
        <v>316.65267944335938</v>
      </c>
      <c r="GN324" s="55">
        <v>282.69833374023438</v>
      </c>
      <c r="GO324" s="55">
        <v>257.41259765625</v>
      </c>
      <c r="GP324" s="55">
        <v>237.40802001953125</v>
      </c>
      <c r="GQ324" s="55">
        <v>221.09550476074219</v>
      </c>
      <c r="GR324" s="55">
        <v>207.60301208496094</v>
      </c>
      <c r="GS324" s="55">
        <v>196.35488891601563</v>
      </c>
      <c r="GT324" s="55">
        <v>186.93226623535156</v>
      </c>
      <c r="GU324" s="55">
        <v>175.2137451171875</v>
      </c>
    </row>
    <row r="325" spans="1:203" x14ac:dyDescent="0.45">
      <c r="A325" s="5" t="s">
        <v>3829</v>
      </c>
      <c r="B325" s="89">
        <v>11</v>
      </c>
      <c r="C325" s="89">
        <v>5</v>
      </c>
      <c r="D325" s="55">
        <v>0</v>
      </c>
      <c r="E325" s="55">
        <v>11.526364326477051</v>
      </c>
      <c r="F325" s="55">
        <v>13.738031387329102</v>
      </c>
      <c r="G325" s="55">
        <v>10.134197235107422</v>
      </c>
      <c r="H325" s="55">
        <v>13.44936466217041</v>
      </c>
      <c r="I325" s="55">
        <v>24.2100830078125</v>
      </c>
      <c r="J325" s="55">
        <v>25.681241989135742</v>
      </c>
      <c r="K325" s="55">
        <v>29.741889953613281</v>
      </c>
      <c r="L325" s="55">
        <v>37.459873199462891</v>
      </c>
      <c r="M325" s="55">
        <v>36.237648010253906</v>
      </c>
      <c r="N325" s="55">
        <v>31.609769821166992</v>
      </c>
      <c r="O325" s="55">
        <v>25.915351867675781</v>
      </c>
      <c r="P325" s="55">
        <v>21.517578125</v>
      </c>
      <c r="Q325" s="55">
        <v>18.772083282470703</v>
      </c>
      <c r="R325" s="55">
        <v>17.087080001831055</v>
      </c>
      <c r="S325" s="55">
        <v>15.901585578918457</v>
      </c>
      <c r="T325" s="55">
        <v>14.998296737670898</v>
      </c>
      <c r="U325" s="55">
        <v>14.283323287963867</v>
      </c>
      <c r="V325" s="55">
        <v>13.707412719726563</v>
      </c>
      <c r="W325" s="55">
        <v>13.240668296813965</v>
      </c>
      <c r="X325" s="55">
        <v>10.862630844116211</v>
      </c>
      <c r="Y325" s="55">
        <v>48.17388916015625</v>
      </c>
      <c r="Z325" s="55">
        <v>54.423297882080078</v>
      </c>
      <c r="AA325" s="55">
        <v>41.666530609130859</v>
      </c>
      <c r="AB325" s="55">
        <v>49.988075256347656</v>
      </c>
      <c r="AC325" s="55">
        <v>82.38629150390625</v>
      </c>
      <c r="AD325" s="55">
        <v>87.048225402832031</v>
      </c>
      <c r="AE325" s="55">
        <v>98.2379150390625</v>
      </c>
      <c r="AF325" s="55">
        <v>120.11067962646484</v>
      </c>
      <c r="AG325" s="55">
        <v>116.25546264648438</v>
      </c>
      <c r="AH325" s="55">
        <v>102.22641754150391</v>
      </c>
      <c r="AI325" s="55">
        <v>85.216133117675781</v>
      </c>
      <c r="AJ325" s="55">
        <v>71.887092590332031</v>
      </c>
      <c r="AK325" s="55">
        <v>63.195159912109375</v>
      </c>
      <c r="AL325" s="55">
        <v>57.510448455810547</v>
      </c>
      <c r="AM325" s="55">
        <v>53.288726806640625</v>
      </c>
      <c r="AN325" s="55">
        <v>49.929473876953125</v>
      </c>
      <c r="AO325" s="55">
        <v>47.167732238769531</v>
      </c>
      <c r="AP325" s="55">
        <v>44.858665466308594</v>
      </c>
      <c r="AQ325" s="55">
        <v>42.910377502441406</v>
      </c>
      <c r="AR325" s="55">
        <v>38.381336212158203</v>
      </c>
      <c r="AS325" s="55">
        <v>109.95355987548828</v>
      </c>
      <c r="AT325" s="55">
        <v>114.12283325195313</v>
      </c>
      <c r="AU325" s="55">
        <v>87.943756103515625</v>
      </c>
      <c r="AV325" s="55">
        <v>100.65697479248047</v>
      </c>
      <c r="AW325" s="55">
        <v>155.59529113769531</v>
      </c>
      <c r="AX325" s="55">
        <v>162.01939392089844</v>
      </c>
      <c r="AY325" s="55">
        <v>178.35189819335938</v>
      </c>
      <c r="AZ325" s="55">
        <v>211.86083984375</v>
      </c>
      <c r="BA325" s="55">
        <v>203.39283752441406</v>
      </c>
      <c r="BB325" s="55">
        <v>178.83163452148438</v>
      </c>
      <c r="BC325" s="55">
        <v>150.00157165527344</v>
      </c>
      <c r="BD325" s="55">
        <v>127.40415191650391</v>
      </c>
      <c r="BE325" s="55">
        <v>112.42623901367188</v>
      </c>
      <c r="BF325" s="55">
        <v>102.38978576660156</v>
      </c>
      <c r="BG325" s="55">
        <v>94.801734924316406</v>
      </c>
      <c r="BH325" s="55">
        <v>88.688385009765625</v>
      </c>
      <c r="BI325" s="55">
        <v>83.6136474609375</v>
      </c>
      <c r="BJ325" s="55">
        <v>79.333282470703125</v>
      </c>
      <c r="BK325" s="55">
        <v>75.689689636230469</v>
      </c>
      <c r="BL325" s="55">
        <v>65.162185668945313</v>
      </c>
      <c r="BM325" s="55">
        <v>180.84635925292969</v>
      </c>
      <c r="BN325" s="55">
        <v>122.64432525634766</v>
      </c>
      <c r="BO325" s="55">
        <v>94.147056579589844</v>
      </c>
      <c r="BP325" s="55">
        <v>111.47087097167969</v>
      </c>
      <c r="BQ325" s="55">
        <v>170.00434875488281</v>
      </c>
      <c r="BR325" s="55">
        <v>177.06610107421875</v>
      </c>
      <c r="BS325" s="55">
        <v>193.15156555175781</v>
      </c>
      <c r="BT325" s="55">
        <v>226.17962646484375</v>
      </c>
      <c r="BU325" s="55">
        <v>216.81997680664063</v>
      </c>
      <c r="BV325" s="55">
        <v>191.32292175292969</v>
      </c>
      <c r="BW325" s="55">
        <v>161.61129760742188</v>
      </c>
      <c r="BX325" s="55">
        <v>138.21455383300781</v>
      </c>
      <c r="BY325" s="55">
        <v>122.51457214355469</v>
      </c>
      <c r="BZ325" s="55">
        <v>111.81942749023438</v>
      </c>
      <c r="CA325" s="55">
        <v>103.6234130859375</v>
      </c>
      <c r="CB325" s="55">
        <v>96.9459228515625</v>
      </c>
      <c r="CC325" s="55">
        <v>91.346527099609375</v>
      </c>
      <c r="CD325" s="55">
        <v>83.933631896972656</v>
      </c>
      <c r="CE325" s="55">
        <v>73.015716552734375</v>
      </c>
      <c r="CF325" s="55">
        <v>62.784912109375</v>
      </c>
      <c r="CG325" s="55">
        <v>182.80966186523438</v>
      </c>
      <c r="CH325" s="55">
        <v>125.6707763671875</v>
      </c>
      <c r="CI325" s="55">
        <v>97.277099609375</v>
      </c>
      <c r="CJ325" s="55">
        <v>114.54183197021484</v>
      </c>
      <c r="CK325" s="55">
        <v>173.09811401367188</v>
      </c>
      <c r="CL325" s="55">
        <v>180.08265686035156</v>
      </c>
      <c r="CM325" s="55">
        <v>196.07040405273438</v>
      </c>
      <c r="CN325" s="55">
        <v>228.99751281738281</v>
      </c>
      <c r="CO325" s="55">
        <v>219.48870849609375</v>
      </c>
      <c r="CP325" s="55">
        <v>193.83193969726563</v>
      </c>
      <c r="CQ325" s="55">
        <v>163.96220397949219</v>
      </c>
      <c r="CR325" s="55">
        <v>140.41726684570313</v>
      </c>
      <c r="CS325" s="55">
        <v>124.57917785644531</v>
      </c>
      <c r="CT325" s="55">
        <v>113.75586700439453</v>
      </c>
      <c r="CU325" s="55">
        <v>105.43968963623047</v>
      </c>
      <c r="CV325" s="55">
        <v>98.649482727050781</v>
      </c>
      <c r="CW325" s="55">
        <v>92.944290161132813</v>
      </c>
      <c r="CX325" s="55">
        <v>88.076408386230469</v>
      </c>
      <c r="CY325" s="55">
        <v>77.360183715820313</v>
      </c>
      <c r="CZ325" s="55">
        <v>166.37472534179688</v>
      </c>
      <c r="DA325" s="55">
        <v>130.93586730957031</v>
      </c>
      <c r="DB325" s="55">
        <v>103.21862030029297</v>
      </c>
      <c r="DC325" s="55">
        <v>110.73841857910156</v>
      </c>
      <c r="DD325" s="55">
        <v>161.74842834472656</v>
      </c>
      <c r="DE325" s="55">
        <v>181.50875854492188</v>
      </c>
      <c r="DF325" s="55">
        <v>206.40553283691406</v>
      </c>
      <c r="DG325" s="55">
        <v>238.10855102539063</v>
      </c>
      <c r="DH325" s="55">
        <v>225.28366088867188</v>
      </c>
      <c r="DI325" s="55">
        <v>197.77906799316406</v>
      </c>
      <c r="DJ325" s="55">
        <v>166.94415283203125</v>
      </c>
      <c r="DK325" s="55">
        <v>142.83236694335938</v>
      </c>
      <c r="DL325" s="55">
        <v>126.61449432373047</v>
      </c>
      <c r="DM325" s="55">
        <v>115.51319885253906</v>
      </c>
      <c r="DN325" s="55">
        <v>106.98265075683594</v>
      </c>
      <c r="DO325" s="55">
        <v>100.02203369140625</v>
      </c>
      <c r="DP325" s="55">
        <v>94.178466796875</v>
      </c>
      <c r="DQ325" s="55">
        <v>86.594337463378906</v>
      </c>
      <c r="DR325" s="55">
        <v>77.593193054199219</v>
      </c>
      <c r="DS325" s="55">
        <v>68.96502685546875</v>
      </c>
      <c r="DT325" s="55">
        <v>160.49798583984375</v>
      </c>
      <c r="DU325" s="55">
        <v>139.60848999023438</v>
      </c>
      <c r="DV325" s="55">
        <v>110.2774658203125</v>
      </c>
      <c r="DW325" s="55">
        <v>123.31791687011719</v>
      </c>
      <c r="DX325" s="55">
        <v>179.18959045410156</v>
      </c>
      <c r="DY325" s="55">
        <v>184.68046569824219</v>
      </c>
      <c r="DZ325" s="55">
        <v>199.83589172363281</v>
      </c>
      <c r="EA325" s="55">
        <v>232.2432861328125</v>
      </c>
      <c r="EB325" s="55">
        <v>222.30892944335938</v>
      </c>
      <c r="EC325" s="55">
        <v>196.30992126464844</v>
      </c>
      <c r="ED325" s="55">
        <v>166.16361999511719</v>
      </c>
      <c r="EE325" s="55">
        <v>142.39457702636719</v>
      </c>
      <c r="EF325" s="55">
        <v>126.37233734130859</v>
      </c>
      <c r="EG325" s="55">
        <v>115.39419555664063</v>
      </c>
      <c r="EH325" s="55">
        <v>106.94518280029297</v>
      </c>
      <c r="EI325" s="55">
        <v>100.03924560546875</v>
      </c>
      <c r="EJ325" s="55">
        <v>94.231788635253906</v>
      </c>
      <c r="EK325" s="55">
        <v>89.272468566894531</v>
      </c>
      <c r="EL325" s="55">
        <v>82.650238037109375</v>
      </c>
      <c r="EM325" s="55">
        <v>70.740959167480469</v>
      </c>
      <c r="EN325" s="55">
        <v>196.97805786132813</v>
      </c>
      <c r="EO325" s="55">
        <v>137.92544555664063</v>
      </c>
      <c r="EP325" s="55">
        <v>110.24848175048828</v>
      </c>
      <c r="EQ325" s="55">
        <v>125.04823303222656</v>
      </c>
      <c r="ER325" s="55">
        <v>181.10185241699219</v>
      </c>
      <c r="ES325" s="55">
        <v>186.44889831542969</v>
      </c>
      <c r="ET325" s="55">
        <v>201.43241882324219</v>
      </c>
      <c r="EU325" s="55">
        <v>233.69918823242188</v>
      </c>
      <c r="EV325" s="55">
        <v>223.64340209960938</v>
      </c>
      <c r="EW325" s="55">
        <v>197.53498840332031</v>
      </c>
      <c r="EX325" s="55">
        <v>167.29100036621094</v>
      </c>
      <c r="EY325" s="55">
        <v>143.43435668945313</v>
      </c>
      <c r="EZ325" s="55">
        <v>127.335205078125</v>
      </c>
      <c r="FA325" s="55">
        <v>116.28823089599609</v>
      </c>
      <c r="FB325" s="55">
        <v>107.77680969238281</v>
      </c>
      <c r="FC325" s="55">
        <v>100.81433868408203</v>
      </c>
      <c r="FD325" s="55">
        <v>94.954978942871094</v>
      </c>
      <c r="FE325" s="55">
        <v>89.947921752929688</v>
      </c>
      <c r="FF325" s="55">
        <v>84.316154479980469</v>
      </c>
      <c r="FG325" s="55">
        <v>72.800491333007813</v>
      </c>
      <c r="FH325" s="55">
        <v>181.88218688964844</v>
      </c>
      <c r="FI325" s="55">
        <v>133.96922302246094</v>
      </c>
      <c r="FJ325" s="55">
        <v>104.64846038818359</v>
      </c>
      <c r="FK325" s="55">
        <v>120.33352661132813</v>
      </c>
      <c r="FL325" s="55">
        <v>177.92210388183594</v>
      </c>
      <c r="FM325" s="55">
        <v>184.21975708007813</v>
      </c>
      <c r="FN325" s="55">
        <v>199.74229431152344</v>
      </c>
      <c r="FO325" s="55">
        <v>232.33702087402344</v>
      </c>
      <c r="FP325" s="55">
        <v>222.50863647460938</v>
      </c>
      <c r="FQ325" s="55">
        <v>196.56983947753906</v>
      </c>
      <c r="FR325" s="55">
        <v>166.45626831054688</v>
      </c>
      <c r="FS325" s="55">
        <v>142.70384216308594</v>
      </c>
      <c r="FT325" s="55">
        <v>126.68647003173828</v>
      </c>
      <c r="FU325" s="55">
        <v>115.70632934570313</v>
      </c>
      <c r="FV325" s="55">
        <v>107.25045776367188</v>
      </c>
      <c r="FW325" s="55">
        <v>100.33464050292969</v>
      </c>
      <c r="FX325" s="55">
        <v>94.515281677246094</v>
      </c>
      <c r="FY325" s="55">
        <v>86.622886657714844</v>
      </c>
      <c r="FZ325" s="55">
        <v>77.079811096191406</v>
      </c>
      <c r="GA325" s="55">
        <v>66.033699035644531</v>
      </c>
      <c r="GB325" s="55">
        <v>176.61811828613281</v>
      </c>
      <c r="GC325" s="55">
        <v>132.55537414550781</v>
      </c>
      <c r="GD325" s="55">
        <v>103.514404296875</v>
      </c>
      <c r="GE325" s="55">
        <v>119.07450103759766</v>
      </c>
      <c r="GF325" s="55">
        <v>176.58775329589844</v>
      </c>
      <c r="GG325" s="55">
        <v>182.953125</v>
      </c>
      <c r="GH325" s="55">
        <v>198.56729125976563</v>
      </c>
      <c r="GI325" s="55">
        <v>231.24830627441406</v>
      </c>
      <c r="GJ325" s="55">
        <v>221.51448059082031</v>
      </c>
      <c r="GK325" s="55">
        <v>195.66162109375</v>
      </c>
      <c r="GL325" s="55">
        <v>165.62480163574219</v>
      </c>
      <c r="GM325" s="55">
        <v>141.93820190429688</v>
      </c>
      <c r="GN325" s="55">
        <v>125.97854614257813</v>
      </c>
      <c r="GO325" s="55">
        <v>115.04963684082031</v>
      </c>
      <c r="GP325" s="55">
        <v>106.63953399658203</v>
      </c>
      <c r="GQ325" s="55">
        <v>99.765159606933594</v>
      </c>
      <c r="GR325" s="55">
        <v>93.983932495117188</v>
      </c>
      <c r="GS325" s="55">
        <v>89.04656982421875</v>
      </c>
      <c r="GT325" s="55">
        <v>80.080032348632813</v>
      </c>
      <c r="GU325" s="55">
        <v>67.55413818359375</v>
      </c>
    </row>
    <row r="326" spans="1:203" x14ac:dyDescent="0.45">
      <c r="A326" s="5" t="s">
        <v>3829</v>
      </c>
      <c r="B326" s="89">
        <v>12</v>
      </c>
      <c r="C326" s="89">
        <v>1</v>
      </c>
      <c r="D326" s="55">
        <v>0</v>
      </c>
      <c r="E326" s="55">
        <v>4.4117279052734375</v>
      </c>
      <c r="F326" s="55">
        <v>7.7413268089294434</v>
      </c>
      <c r="G326" s="55">
        <v>8.1064863204956055</v>
      </c>
      <c r="H326" s="55">
        <v>10.639241218566895</v>
      </c>
      <c r="I326" s="55">
        <v>20.038021087646484</v>
      </c>
      <c r="J326" s="55">
        <v>22.989400863647461</v>
      </c>
      <c r="K326" s="55">
        <v>25.936870574951172</v>
      </c>
      <c r="L326" s="55">
        <v>32.186634063720703</v>
      </c>
      <c r="M326" s="55">
        <v>31.999364852905273</v>
      </c>
      <c r="N326" s="55">
        <v>28.999727249145508</v>
      </c>
      <c r="O326" s="55">
        <v>24.91242790222168</v>
      </c>
      <c r="P326" s="55">
        <v>21.56550407409668</v>
      </c>
      <c r="Q326" s="55">
        <v>19.315053939819336</v>
      </c>
      <c r="R326" s="55">
        <v>17.79417610168457</v>
      </c>
      <c r="S326" s="55">
        <v>16.610433578491211</v>
      </c>
      <c r="T326" s="55">
        <v>15.618422508239746</v>
      </c>
      <c r="U326" s="55">
        <v>14.7637939453125</v>
      </c>
      <c r="V326" s="55">
        <v>14.022385597229004</v>
      </c>
      <c r="W326" s="55">
        <v>13.380770683288574</v>
      </c>
      <c r="X326" s="55">
        <v>12.332767486572266</v>
      </c>
      <c r="Y326" s="55">
        <v>26.587667465209961</v>
      </c>
      <c r="Z326" s="55">
        <v>38.282932281494141</v>
      </c>
      <c r="AA326" s="55">
        <v>38.471305847167969</v>
      </c>
      <c r="AB326" s="55">
        <v>44.899669647216797</v>
      </c>
      <c r="AC326" s="55">
        <v>74.652206420898438</v>
      </c>
      <c r="AD326" s="55">
        <v>84.466499328613281</v>
      </c>
      <c r="AE326" s="55">
        <v>93.639091491699219</v>
      </c>
      <c r="AF326" s="55">
        <v>113.40805053710938</v>
      </c>
      <c r="AG326" s="55">
        <v>113.52597045898438</v>
      </c>
      <c r="AH326" s="55">
        <v>104.21958923339844</v>
      </c>
      <c r="AI326" s="55">
        <v>91.299674987792969</v>
      </c>
      <c r="AJ326" s="55">
        <v>80.451179504394531</v>
      </c>
      <c r="AK326" s="55">
        <v>72.814071655273438</v>
      </c>
      <c r="AL326" s="55">
        <v>67.331047058105469</v>
      </c>
      <c r="AM326" s="55">
        <v>62.839916229248047</v>
      </c>
      <c r="AN326" s="55">
        <v>58.921680450439453</v>
      </c>
      <c r="AO326" s="55">
        <v>55.428108215332031</v>
      </c>
      <c r="AP326" s="55">
        <v>52.296390533447266</v>
      </c>
      <c r="AQ326" s="55">
        <v>49.492427825927734</v>
      </c>
      <c r="AR326" s="55">
        <v>45.702713012695313</v>
      </c>
      <c r="AS326" s="55">
        <v>83.49334716796875</v>
      </c>
      <c r="AT326" s="55">
        <v>97.056266784667969</v>
      </c>
      <c r="AU326" s="55">
        <v>90.754867553710938</v>
      </c>
      <c r="AV326" s="55">
        <v>102.87516784667969</v>
      </c>
      <c r="AW326" s="55">
        <v>154.03889465332031</v>
      </c>
      <c r="AX326" s="55">
        <v>165.38607788085938</v>
      </c>
      <c r="AY326" s="55">
        <v>180.30464172363281</v>
      </c>
      <c r="AZ326" s="55">
        <v>212.54060363769531</v>
      </c>
      <c r="BA326" s="55">
        <v>210.80592346191406</v>
      </c>
      <c r="BB326" s="55">
        <v>193.15238952636719</v>
      </c>
      <c r="BC326" s="55">
        <v>169.86279296875</v>
      </c>
      <c r="BD326" s="55">
        <v>150.27323913574219</v>
      </c>
      <c r="BE326" s="55">
        <v>136.16038513183594</v>
      </c>
      <c r="BF326" s="55">
        <v>125.72532653808594</v>
      </c>
      <c r="BG326" s="55">
        <v>117.03607940673828</v>
      </c>
      <c r="BH326" s="55">
        <v>109.39818572998047</v>
      </c>
      <c r="BI326" s="55">
        <v>102.56216430664063</v>
      </c>
      <c r="BJ326" s="55">
        <v>96.41790771484375</v>
      </c>
      <c r="BK326" s="55">
        <v>90.900894165039063</v>
      </c>
      <c r="BL326" s="55">
        <v>83.900352478027344</v>
      </c>
      <c r="BM326" s="55">
        <v>143.98419189453125</v>
      </c>
      <c r="BN326" s="55">
        <v>134.15744018554688</v>
      </c>
      <c r="BO326" s="55">
        <v>115.33387756347656</v>
      </c>
      <c r="BP326" s="55">
        <v>118.17874145507813</v>
      </c>
      <c r="BQ326" s="55">
        <v>155.74261474609375</v>
      </c>
      <c r="BR326" s="55">
        <v>169.66082763671875</v>
      </c>
      <c r="BS326" s="55">
        <v>186.04966735839844</v>
      </c>
      <c r="BT326" s="55">
        <v>214.90921020507813</v>
      </c>
      <c r="BU326" s="55">
        <v>226.23431396484375</v>
      </c>
      <c r="BV326" s="55">
        <v>218.26531982421875</v>
      </c>
      <c r="BW326" s="55">
        <v>195.77220153808594</v>
      </c>
      <c r="BX326" s="55">
        <v>173.54891967773438</v>
      </c>
      <c r="BY326" s="55">
        <v>155.36471557617188</v>
      </c>
      <c r="BZ326" s="55">
        <v>141.99778747558594</v>
      </c>
      <c r="CA326" s="55">
        <v>131.2564697265625</v>
      </c>
      <c r="CB326" s="55">
        <v>122.05953216552734</v>
      </c>
      <c r="CC326" s="55">
        <v>113.94921875</v>
      </c>
      <c r="CD326" s="55">
        <v>106.71432495117188</v>
      </c>
      <c r="CE326" s="55">
        <v>100.24054718017578</v>
      </c>
      <c r="CF326" s="55">
        <v>92.371734619140625</v>
      </c>
      <c r="CG326" s="55">
        <v>132.54942321777344</v>
      </c>
      <c r="CH326" s="55">
        <v>136.77215576171875</v>
      </c>
      <c r="CI326" s="55">
        <v>124.31842803955078</v>
      </c>
      <c r="CJ326" s="55">
        <v>120.11880493164063</v>
      </c>
      <c r="CK326" s="55">
        <v>144.80995178222656</v>
      </c>
      <c r="CL326" s="55">
        <v>166.03631591796875</v>
      </c>
      <c r="CM326" s="55">
        <v>193.41767883300781</v>
      </c>
      <c r="CN326" s="55">
        <v>221.88240051269531</v>
      </c>
      <c r="CO326" s="55">
        <v>235.5838623046875</v>
      </c>
      <c r="CP326" s="55">
        <v>221.62187194824219</v>
      </c>
      <c r="CQ326" s="55">
        <v>199.49185180664063</v>
      </c>
      <c r="CR326" s="55">
        <v>178.53643798828125</v>
      </c>
      <c r="CS326" s="55">
        <v>161.57020568847656</v>
      </c>
      <c r="CT326" s="55">
        <v>149.75996398925781</v>
      </c>
      <c r="CU326" s="55">
        <v>138.95539855957031</v>
      </c>
      <c r="CV326" s="55">
        <v>129.68153381347656</v>
      </c>
      <c r="CW326" s="55">
        <v>120.60044097900391</v>
      </c>
      <c r="CX326" s="55">
        <v>112.31349945068359</v>
      </c>
      <c r="CY326" s="55">
        <v>105.10337829589844</v>
      </c>
      <c r="CZ326" s="55">
        <v>138.11111450195313</v>
      </c>
      <c r="DA326" s="55">
        <v>141.17010498046875</v>
      </c>
      <c r="DB326" s="55">
        <v>126.93222045898438</v>
      </c>
      <c r="DC326" s="55">
        <v>122.41883850097656</v>
      </c>
      <c r="DD326" s="55">
        <v>147.25694274902344</v>
      </c>
      <c r="DE326" s="55">
        <v>165.79693603515625</v>
      </c>
      <c r="DF326" s="55">
        <v>182.80299377441406</v>
      </c>
      <c r="DG326" s="55">
        <v>208.10189819335938</v>
      </c>
      <c r="DH326" s="55">
        <v>220.58897399902344</v>
      </c>
      <c r="DI326" s="55">
        <v>217.5032958984375</v>
      </c>
      <c r="DJ326" s="55">
        <v>203.06446838378906</v>
      </c>
      <c r="DK326" s="55">
        <v>184.64962768554688</v>
      </c>
      <c r="DL326" s="55">
        <v>167.23330688476563</v>
      </c>
      <c r="DM326" s="55">
        <v>152.54554748535156</v>
      </c>
      <c r="DN326" s="55">
        <v>140.31068420410156</v>
      </c>
      <c r="DO326" s="55">
        <v>129.94709777832031</v>
      </c>
      <c r="DP326" s="55">
        <v>120.97243499755859</v>
      </c>
      <c r="DQ326" s="55">
        <v>113.06557464599609</v>
      </c>
      <c r="DR326" s="55">
        <v>106.02873229980469</v>
      </c>
      <c r="DS326" s="55">
        <v>98.877883911132813</v>
      </c>
      <c r="DT326" s="55">
        <v>152.63543701171875</v>
      </c>
      <c r="DU326" s="55">
        <v>151.19284057617188</v>
      </c>
      <c r="DV326" s="55">
        <v>134.70925903320313</v>
      </c>
      <c r="DW326" s="55">
        <v>142.33267211914063</v>
      </c>
      <c r="DX326" s="55">
        <v>192.72784423828125</v>
      </c>
      <c r="DY326" s="55">
        <v>198.95747375488281</v>
      </c>
      <c r="DZ326" s="55">
        <v>211.93882751464844</v>
      </c>
      <c r="EA326" s="55">
        <v>242.44111633300781</v>
      </c>
      <c r="EB326" s="55">
        <v>238.17498779296875</v>
      </c>
      <c r="EC326" s="55">
        <v>217.90003967285156</v>
      </c>
      <c r="ED326" s="55">
        <v>192.18257141113281</v>
      </c>
      <c r="EE326" s="55">
        <v>170.44526672363281</v>
      </c>
      <c r="EF326" s="55">
        <v>154.45162963867188</v>
      </c>
      <c r="EG326" s="55">
        <v>142.35830688476563</v>
      </c>
      <c r="EH326" s="55">
        <v>132.18661499023438</v>
      </c>
      <c r="EI326" s="55">
        <v>123.21537017822266</v>
      </c>
      <c r="EJ326" s="55">
        <v>115.17654418945313</v>
      </c>
      <c r="EK326" s="55">
        <v>107.94580078125</v>
      </c>
      <c r="EL326" s="55">
        <v>101.44688415527344</v>
      </c>
      <c r="EM326" s="55">
        <v>93.532630920410156</v>
      </c>
      <c r="EN326" s="55">
        <v>159.07566833496094</v>
      </c>
      <c r="EO326" s="55">
        <v>145.76043701171875</v>
      </c>
      <c r="EP326" s="55">
        <v>126.16737365722656</v>
      </c>
      <c r="EQ326" s="55">
        <v>136.52145385742188</v>
      </c>
      <c r="ER326" s="55">
        <v>188.27920532226563</v>
      </c>
      <c r="ES326" s="55">
        <v>195.46540832519531</v>
      </c>
      <c r="ET326" s="55">
        <v>208.90904235839844</v>
      </c>
      <c r="EU326" s="55">
        <v>239.67501831054688</v>
      </c>
      <c r="EV326" s="55">
        <v>235.65278625488281</v>
      </c>
      <c r="EW326" s="55">
        <v>215.6136474609375</v>
      </c>
      <c r="EX326" s="55">
        <v>190.11712646484375</v>
      </c>
      <c r="EY326" s="55">
        <v>168.58306884765625</v>
      </c>
      <c r="EZ326" s="55">
        <v>152.77250671386719</v>
      </c>
      <c r="FA326" s="55">
        <v>140.84368896484375</v>
      </c>
      <c r="FB326" s="55">
        <v>130.82041931152344</v>
      </c>
      <c r="FC326" s="55">
        <v>121.98271179199219</v>
      </c>
      <c r="FD326" s="55">
        <v>114.06406402587891</v>
      </c>
      <c r="FE326" s="55">
        <v>106.94142150878906</v>
      </c>
      <c r="FF326" s="55">
        <v>100.54017639160156</v>
      </c>
      <c r="FG326" s="55">
        <v>92.714263916015625</v>
      </c>
      <c r="FH326" s="55">
        <v>153.07057189941406</v>
      </c>
      <c r="FI326" s="55">
        <v>143.34495544433594</v>
      </c>
      <c r="FJ326" s="55">
        <v>123.97403717041016</v>
      </c>
      <c r="FK326" s="55">
        <v>133.64675903320313</v>
      </c>
      <c r="FL326" s="55">
        <v>184.01618957519531</v>
      </c>
      <c r="FM326" s="55">
        <v>191.68190002441406</v>
      </c>
      <c r="FN326" s="55">
        <v>205.77384948730469</v>
      </c>
      <c r="FO326" s="55">
        <v>237.03965759277344</v>
      </c>
      <c r="FP326" s="55">
        <v>233.39350891113281</v>
      </c>
      <c r="FQ326" s="55">
        <v>213.640869140625</v>
      </c>
      <c r="FR326" s="55">
        <v>188.37361145019531</v>
      </c>
      <c r="FS326" s="55">
        <v>167.02883911132813</v>
      </c>
      <c r="FT326" s="55">
        <v>151.38006591796875</v>
      </c>
      <c r="FU326" s="55">
        <v>139.59254455566406</v>
      </c>
      <c r="FV326" s="55">
        <v>129.69416809082031</v>
      </c>
      <c r="FW326" s="55">
        <v>120.96779632568359</v>
      </c>
      <c r="FX326" s="55">
        <v>113.14905548095703</v>
      </c>
      <c r="FY326" s="55">
        <v>106.11586761474609</v>
      </c>
      <c r="FZ326" s="55">
        <v>99.794898986816406</v>
      </c>
      <c r="GA326" s="55">
        <v>92.041885375976563</v>
      </c>
      <c r="GB326" s="55">
        <v>170.75367736816406</v>
      </c>
      <c r="GC326" s="55">
        <v>145.52879333496094</v>
      </c>
      <c r="GD326" s="55">
        <v>121.76726531982422</v>
      </c>
      <c r="GE326" s="55">
        <v>130.77964782714844</v>
      </c>
      <c r="GF326" s="55">
        <v>180.62953186035156</v>
      </c>
      <c r="GG326" s="55">
        <v>189.08966064453125</v>
      </c>
      <c r="GH326" s="55">
        <v>203.81877136230469</v>
      </c>
      <c r="GI326" s="55">
        <v>235.48062133789063</v>
      </c>
      <c r="GJ326" s="55">
        <v>232.09707641601563</v>
      </c>
      <c r="GK326" s="55">
        <v>212.529296875</v>
      </c>
      <c r="GL326" s="55">
        <v>187.40110778808594</v>
      </c>
      <c r="GM326" s="55">
        <v>166.16743469238281</v>
      </c>
      <c r="GN326" s="55">
        <v>150.61141967773438</v>
      </c>
      <c r="GO326" s="55">
        <v>138.90351867675781</v>
      </c>
      <c r="GP326" s="55">
        <v>129.07490539550781</v>
      </c>
      <c r="GQ326" s="55">
        <v>120.41031646728516</v>
      </c>
      <c r="GR326" s="55">
        <v>112.64656066894531</v>
      </c>
      <c r="GS326" s="55">
        <v>105.66260528564453</v>
      </c>
      <c r="GT326" s="55">
        <v>99.385604858398438</v>
      </c>
      <c r="GU326" s="55">
        <v>91.672416687011719</v>
      </c>
    </row>
    <row r="327" spans="1:203" x14ac:dyDescent="0.45">
      <c r="A327" s="5" t="s">
        <v>3829</v>
      </c>
      <c r="B327" s="89">
        <v>13</v>
      </c>
      <c r="C327" s="89">
        <v>10</v>
      </c>
      <c r="D327" s="55">
        <v>0</v>
      </c>
      <c r="E327" s="55">
        <v>11.667911529541016</v>
      </c>
      <c r="F327" s="55">
        <v>9.286564826965332</v>
      </c>
      <c r="G327" s="55">
        <v>7.1910438537597656</v>
      </c>
      <c r="H327" s="55">
        <v>9.4146814346313477</v>
      </c>
      <c r="I327" s="55">
        <v>21.396770477294922</v>
      </c>
      <c r="J327" s="55">
        <v>22.743345260620117</v>
      </c>
      <c r="K327" s="55">
        <v>25.951732635498047</v>
      </c>
      <c r="L327" s="55">
        <v>32.960678100585938</v>
      </c>
      <c r="M327" s="55">
        <v>31.972743988037109</v>
      </c>
      <c r="N327" s="55">
        <v>27.825916290283203</v>
      </c>
      <c r="O327" s="55">
        <v>22.678915023803711</v>
      </c>
      <c r="P327" s="55">
        <v>18.758995056152344</v>
      </c>
      <c r="Q327" s="55">
        <v>16.395326614379883</v>
      </c>
      <c r="R327" s="55">
        <v>15.018893241882324</v>
      </c>
      <c r="S327" s="55">
        <v>14.079878807067871</v>
      </c>
      <c r="T327" s="55">
        <v>13.371929168701172</v>
      </c>
      <c r="U327" s="55">
        <v>12.815851211547852</v>
      </c>
      <c r="V327" s="55">
        <v>12.375490188598633</v>
      </c>
      <c r="W327" s="55">
        <v>12.030621528625488</v>
      </c>
      <c r="X327" s="55">
        <v>11.138561248779297</v>
      </c>
      <c r="Y327" s="55">
        <v>55.261058807373047</v>
      </c>
      <c r="Z327" s="55">
        <v>46.134632110595703</v>
      </c>
      <c r="AA327" s="55">
        <v>36.630012512207031</v>
      </c>
      <c r="AB327" s="55">
        <v>42.820793151855469</v>
      </c>
      <c r="AC327" s="55">
        <v>82.934013366699219</v>
      </c>
      <c r="AD327" s="55">
        <v>88.0926513671875</v>
      </c>
      <c r="AE327" s="55">
        <v>96.85992431640625</v>
      </c>
      <c r="AF327" s="55">
        <v>109.75306701660156</v>
      </c>
      <c r="AG327" s="55">
        <v>116.33970642089844</v>
      </c>
      <c r="AH327" s="55">
        <v>99.929649353027344</v>
      </c>
      <c r="AI327" s="55">
        <v>81.716644287109375</v>
      </c>
      <c r="AJ327" s="55">
        <v>68.32855224609375</v>
      </c>
      <c r="AK327" s="55">
        <v>59.952987670898438</v>
      </c>
      <c r="AL327" s="55">
        <v>54.667762756347656</v>
      </c>
      <c r="AM327" s="55">
        <v>50.806140899658203</v>
      </c>
      <c r="AN327" s="55">
        <v>47.743743896484375</v>
      </c>
      <c r="AO327" s="55">
        <v>45.234653472900391</v>
      </c>
      <c r="AP327" s="55">
        <v>43.158290863037109</v>
      </c>
      <c r="AQ327" s="55">
        <v>41.441139221191406</v>
      </c>
      <c r="AR327" s="55">
        <v>38.508724212646484</v>
      </c>
      <c r="AS327" s="55">
        <v>117.05136108398438</v>
      </c>
      <c r="AT327" s="55">
        <v>98.947723388671875</v>
      </c>
      <c r="AU327" s="55">
        <v>79.882713317871094</v>
      </c>
      <c r="AV327" s="55">
        <v>88.610076904296875</v>
      </c>
      <c r="AW327" s="55">
        <v>127.59860229492188</v>
      </c>
      <c r="AX327" s="55">
        <v>132.6715087890625</v>
      </c>
      <c r="AY327" s="55">
        <v>138.31925964355469</v>
      </c>
      <c r="AZ327" s="55">
        <v>143.64350891113281</v>
      </c>
      <c r="BA327" s="55">
        <v>148.36782836914063</v>
      </c>
      <c r="BB327" s="55">
        <v>152.53480529785156</v>
      </c>
      <c r="BC327" s="55">
        <v>156.20875549316406</v>
      </c>
      <c r="BD327" s="55">
        <v>159.35423278808594</v>
      </c>
      <c r="BE327" s="55">
        <v>130.95895385742188</v>
      </c>
      <c r="BF327" s="55">
        <v>108.65082550048828</v>
      </c>
      <c r="BG327" s="55">
        <v>97.198928833007813</v>
      </c>
      <c r="BH327" s="55">
        <v>89.874229431152344</v>
      </c>
      <c r="BI327" s="55">
        <v>84.414901733398438</v>
      </c>
      <c r="BJ327" s="55">
        <v>80.055221557617188</v>
      </c>
      <c r="BK327" s="55">
        <v>76.48846435546875</v>
      </c>
      <c r="BL327" s="55">
        <v>71.160804748535156</v>
      </c>
      <c r="BM327" s="55">
        <v>146.9346923828125</v>
      </c>
      <c r="BN327" s="55">
        <v>128.13362121582031</v>
      </c>
      <c r="BO327" s="55">
        <v>105.80218505859375</v>
      </c>
      <c r="BP327" s="55">
        <v>110.13778686523438</v>
      </c>
      <c r="BQ327" s="55">
        <v>161.2078857421875</v>
      </c>
      <c r="BR327" s="55">
        <v>173.15708923339844</v>
      </c>
      <c r="BS327" s="55">
        <v>186.41993713378906</v>
      </c>
      <c r="BT327" s="55">
        <v>205.7733154296875</v>
      </c>
      <c r="BU327" s="55">
        <v>217.55003356933594</v>
      </c>
      <c r="BV327" s="55">
        <v>197.87918090820313</v>
      </c>
      <c r="BW327" s="55">
        <v>168.70741271972656</v>
      </c>
      <c r="BX327" s="55">
        <v>145.511962890625</v>
      </c>
      <c r="BY327" s="55">
        <v>130.35957336425781</v>
      </c>
      <c r="BZ327" s="55">
        <v>118.6204833984375</v>
      </c>
      <c r="CA327" s="55">
        <v>109.75144195556641</v>
      </c>
      <c r="CB327" s="55">
        <v>102.98544311523438</v>
      </c>
      <c r="CC327" s="55">
        <v>97.590301513671875</v>
      </c>
      <c r="CD327" s="55">
        <v>93.151123046875</v>
      </c>
      <c r="CE327" s="55">
        <v>89.44451904296875</v>
      </c>
      <c r="CF327" s="55">
        <v>81.736152648925781</v>
      </c>
      <c r="CG327" s="55">
        <v>154.44490051269531</v>
      </c>
      <c r="CH327" s="55">
        <v>140.0797119140625</v>
      </c>
      <c r="CI327" s="55">
        <v>118.00412750244141</v>
      </c>
      <c r="CJ327" s="55">
        <v>119.56320190429688</v>
      </c>
      <c r="CK327" s="55">
        <v>175.0357666015625</v>
      </c>
      <c r="CL327" s="55">
        <v>187.80805969238281</v>
      </c>
      <c r="CM327" s="55">
        <v>199.51451110839844</v>
      </c>
      <c r="CN327" s="55">
        <v>217.65129089355469</v>
      </c>
      <c r="CO327" s="55">
        <v>226.35115051269531</v>
      </c>
      <c r="CP327" s="55">
        <v>207.52206420898438</v>
      </c>
      <c r="CQ327" s="55">
        <v>178.94645690917969</v>
      </c>
      <c r="CR327" s="55">
        <v>155.63311767578125</v>
      </c>
      <c r="CS327" s="55">
        <v>139.17739868164063</v>
      </c>
      <c r="CT327" s="55">
        <v>127.96902465820313</v>
      </c>
      <c r="CU327" s="55">
        <v>120.51087188720703</v>
      </c>
      <c r="CV327" s="55">
        <v>113.88109588623047</v>
      </c>
      <c r="CW327" s="55">
        <v>107.56332397460938</v>
      </c>
      <c r="CX327" s="55">
        <v>102.44820404052734</v>
      </c>
      <c r="CY327" s="55">
        <v>98.299888610839844</v>
      </c>
      <c r="CZ327" s="55">
        <v>165.07925415039063</v>
      </c>
      <c r="DA327" s="55">
        <v>150.26736450195313</v>
      </c>
      <c r="DB327" s="55">
        <v>127.02122497558594</v>
      </c>
      <c r="DC327" s="55">
        <v>126.48979949951172</v>
      </c>
      <c r="DD327" s="55">
        <v>168.66986083984375</v>
      </c>
      <c r="DE327" s="55">
        <v>185.96435546875</v>
      </c>
      <c r="DF327" s="55">
        <v>200.07135009765625</v>
      </c>
      <c r="DG327" s="55">
        <v>228.48042297363281</v>
      </c>
      <c r="DH327" s="55">
        <v>232.10841369628906</v>
      </c>
      <c r="DI327" s="55">
        <v>215.74739074707031</v>
      </c>
      <c r="DJ327" s="55">
        <v>190.73030090332031</v>
      </c>
      <c r="DK327" s="55">
        <v>167.32316589355469</v>
      </c>
      <c r="DL327" s="55">
        <v>149.47885131835938</v>
      </c>
      <c r="DM327" s="55">
        <v>136.7481689453125</v>
      </c>
      <c r="DN327" s="55">
        <v>127.25220489501953</v>
      </c>
      <c r="DO327" s="55">
        <v>119.83333587646484</v>
      </c>
      <c r="DP327" s="55">
        <v>114.48705291748047</v>
      </c>
      <c r="DQ327" s="55">
        <v>109.7239990234375</v>
      </c>
      <c r="DR327" s="55">
        <v>105.68211364746094</v>
      </c>
      <c r="DS327" s="55">
        <v>98.452201843261719</v>
      </c>
      <c r="DT327" s="55">
        <v>171.208740234375</v>
      </c>
      <c r="DU327" s="55">
        <v>157.15098571777344</v>
      </c>
      <c r="DV327" s="55">
        <v>133.25936889648438</v>
      </c>
      <c r="DW327" s="55">
        <v>130.44383239746094</v>
      </c>
      <c r="DX327" s="55">
        <v>175.97216796875</v>
      </c>
      <c r="DY327" s="55">
        <v>192.63786315917969</v>
      </c>
      <c r="DZ327" s="55">
        <v>205.94497680664063</v>
      </c>
      <c r="EA327" s="55">
        <v>233.89338684082031</v>
      </c>
      <c r="EB327" s="55">
        <v>237.20582580566406</v>
      </c>
      <c r="EC327" s="55">
        <v>220.59075927734375</v>
      </c>
      <c r="ED327" s="55">
        <v>195.35600280761719</v>
      </c>
      <c r="EE327" s="55">
        <v>171.75830078125</v>
      </c>
      <c r="EF327" s="55">
        <v>153.74530029296875</v>
      </c>
      <c r="EG327" s="55">
        <v>140.86297607421875</v>
      </c>
      <c r="EH327" s="55">
        <v>131.22970581054688</v>
      </c>
      <c r="EI327" s="55">
        <v>123.68456268310547</v>
      </c>
      <c r="EJ327" s="55">
        <v>117.88863372802734</v>
      </c>
      <c r="EK327" s="55">
        <v>112.88485717773438</v>
      </c>
      <c r="EL327" s="55">
        <v>108.59807586669922</v>
      </c>
      <c r="EM327" s="55">
        <v>103.46426391601563</v>
      </c>
      <c r="EN327" s="55">
        <v>176.55879211425781</v>
      </c>
      <c r="EO327" s="55">
        <v>160.04164123535156</v>
      </c>
      <c r="EP327" s="55">
        <v>136.33320617675781</v>
      </c>
      <c r="EQ327" s="55">
        <v>133.69569396972656</v>
      </c>
      <c r="ER327" s="55">
        <v>179.31646728515625</v>
      </c>
      <c r="ES327" s="55">
        <v>195.95960998535156</v>
      </c>
      <c r="ET327" s="55">
        <v>209.19071960449219</v>
      </c>
      <c r="EU327" s="55">
        <v>237.05729675292969</v>
      </c>
      <c r="EV327" s="55">
        <v>240.271728515625</v>
      </c>
      <c r="EW327" s="55">
        <v>223.55235290527344</v>
      </c>
      <c r="EX327" s="55">
        <v>199.14903259277344</v>
      </c>
      <c r="EY327" s="55">
        <v>175.12205505371094</v>
      </c>
      <c r="EZ327" s="55">
        <v>157.01136779785156</v>
      </c>
      <c r="FA327" s="55">
        <v>144.256591796875</v>
      </c>
      <c r="FB327" s="55">
        <v>135.61978149414063</v>
      </c>
      <c r="FC327" s="55">
        <v>127.47228240966797</v>
      </c>
      <c r="FD327" s="55">
        <v>120.63255310058594</v>
      </c>
      <c r="FE327" s="55">
        <v>115.11074066162109</v>
      </c>
      <c r="FF327" s="55">
        <v>110.55081939697266</v>
      </c>
      <c r="FG327" s="55">
        <v>104.82962799072266</v>
      </c>
      <c r="FH327" s="55">
        <v>182.40440368652344</v>
      </c>
      <c r="FI327" s="55">
        <v>162.57609558105469</v>
      </c>
      <c r="FJ327" s="55">
        <v>138.42807006835938</v>
      </c>
      <c r="FK327" s="55">
        <v>141.462646484375</v>
      </c>
      <c r="FL327" s="55">
        <v>192.08296203613281</v>
      </c>
      <c r="FM327" s="55">
        <v>203.2501220703125</v>
      </c>
      <c r="FN327" s="55">
        <v>215.673095703125</v>
      </c>
      <c r="FO327" s="55">
        <v>234.2681884765625</v>
      </c>
      <c r="FP327" s="55">
        <v>242.61299133300781</v>
      </c>
      <c r="FQ327" s="55">
        <v>223.04533386230469</v>
      </c>
      <c r="FR327" s="55">
        <v>193.67066955566406</v>
      </c>
      <c r="FS327" s="55">
        <v>169.80218505859375</v>
      </c>
      <c r="FT327" s="55">
        <v>152.95594787597656</v>
      </c>
      <c r="FU327" s="55">
        <v>141.22698974609375</v>
      </c>
      <c r="FV327" s="55">
        <v>132.35244750976563</v>
      </c>
      <c r="FW327" s="55">
        <v>125.25669860839844</v>
      </c>
      <c r="FX327" s="55">
        <v>119.39344787597656</v>
      </c>
      <c r="FY327" s="55">
        <v>114.44957733154297</v>
      </c>
      <c r="FZ327" s="55">
        <v>110.23357391357422</v>
      </c>
      <c r="GA327" s="55">
        <v>102.33503723144531</v>
      </c>
      <c r="GB327" s="55">
        <v>179.685546875</v>
      </c>
      <c r="GC327" s="55">
        <v>161.43324279785156</v>
      </c>
      <c r="GD327" s="55">
        <v>138.30006408691406</v>
      </c>
      <c r="GE327" s="55">
        <v>143.12310791015625</v>
      </c>
      <c r="GF327" s="55">
        <v>188.10594177246094</v>
      </c>
      <c r="GG327" s="55">
        <v>186.92964172363281</v>
      </c>
      <c r="GH327" s="55">
        <v>189.62417602539063</v>
      </c>
      <c r="GI327" s="55">
        <v>192.86555480957031</v>
      </c>
      <c r="GJ327" s="55">
        <v>195.80587768554688</v>
      </c>
      <c r="GK327" s="55">
        <v>198.35514831542969</v>
      </c>
      <c r="GL327" s="55">
        <v>200.53367614746094</v>
      </c>
      <c r="GM327" s="55">
        <v>202.25999450683594</v>
      </c>
      <c r="GN327" s="55">
        <v>170.55921936035156</v>
      </c>
      <c r="GO327" s="55">
        <v>147.62600708007813</v>
      </c>
      <c r="GP327" s="55">
        <v>135.21720886230469</v>
      </c>
      <c r="GQ327" s="55">
        <v>126.86288452148438</v>
      </c>
      <c r="GR327" s="55">
        <v>120.39165496826172</v>
      </c>
      <c r="GS327" s="55">
        <v>115.0596923828125</v>
      </c>
      <c r="GT327" s="55">
        <v>110.56156921386719</v>
      </c>
      <c r="GU327" s="55">
        <v>104.30942535400391</v>
      </c>
    </row>
    <row r="328" spans="1:203" x14ac:dyDescent="0.45">
      <c r="A328" s="5" t="s">
        <v>3829</v>
      </c>
      <c r="B328" s="89">
        <v>14</v>
      </c>
      <c r="C328" s="89">
        <v>4</v>
      </c>
      <c r="D328" s="55">
        <v>0</v>
      </c>
      <c r="E328" s="55">
        <v>4.4315342903137207</v>
      </c>
      <c r="F328" s="55">
        <v>3.8845901489257813</v>
      </c>
      <c r="G328" s="55">
        <v>3.0631437301635742</v>
      </c>
      <c r="H328" s="55">
        <v>4.3949775695800781</v>
      </c>
      <c r="I328" s="55">
        <v>7.8376626968383789</v>
      </c>
      <c r="J328" s="55">
        <v>8.2738933563232422</v>
      </c>
      <c r="K328" s="55">
        <v>9.6917743682861328</v>
      </c>
      <c r="L328" s="55">
        <v>12.240795135498047</v>
      </c>
      <c r="M328" s="55">
        <v>11.787545204162598</v>
      </c>
      <c r="N328" s="55">
        <v>10.258408546447754</v>
      </c>
      <c r="O328" s="55">
        <v>8.3806142807006836</v>
      </c>
      <c r="P328" s="55">
        <v>6.9343523979187012</v>
      </c>
      <c r="Q328" s="55">
        <v>6.0245857238769531</v>
      </c>
      <c r="R328" s="55">
        <v>5.4415726661682129</v>
      </c>
      <c r="S328" s="55">
        <v>4.5334243774414063</v>
      </c>
      <c r="T328" s="55">
        <v>3.4249470233917236</v>
      </c>
      <c r="U328" s="55">
        <v>2.7698104381561279</v>
      </c>
      <c r="V328" s="55">
        <v>2.311863899230957</v>
      </c>
      <c r="W328" s="55">
        <v>1.9586765766143799</v>
      </c>
      <c r="X328" s="55">
        <v>1.6738791465759277</v>
      </c>
      <c r="Y328" s="55">
        <v>8.7665061950683594</v>
      </c>
      <c r="Z328" s="55">
        <v>13.90276050567627</v>
      </c>
      <c r="AA328" s="55">
        <v>13.849878311157227</v>
      </c>
      <c r="AB328" s="55">
        <v>18.656194686889648</v>
      </c>
      <c r="AC328" s="55">
        <v>31.570152282714844</v>
      </c>
      <c r="AD328" s="55">
        <v>33.644180297851563</v>
      </c>
      <c r="AE328" s="55">
        <v>39.777168273925781</v>
      </c>
      <c r="AF328" s="55">
        <v>51.825107574462891</v>
      </c>
      <c r="AG328" s="55">
        <v>52.254024505615234</v>
      </c>
      <c r="AH328" s="55">
        <v>47.228214263916016</v>
      </c>
      <c r="AI328" s="55">
        <v>39.805652618408203</v>
      </c>
      <c r="AJ328" s="55">
        <v>33.745643615722656</v>
      </c>
      <c r="AK328" s="55">
        <v>29.815080642700195</v>
      </c>
      <c r="AL328" s="55">
        <v>27.233901977539063</v>
      </c>
      <c r="AM328" s="55">
        <v>25.249549865722656</v>
      </c>
      <c r="AN328" s="55">
        <v>23.030490875244141</v>
      </c>
      <c r="AO328" s="55">
        <v>17.884317398071289</v>
      </c>
      <c r="AP328" s="55">
        <v>14.593482971191406</v>
      </c>
      <c r="AQ328" s="55">
        <v>12.343867301940918</v>
      </c>
      <c r="AR328" s="55">
        <v>10.602527618408203</v>
      </c>
      <c r="AS328" s="55">
        <v>35.761711120605469</v>
      </c>
      <c r="AT328" s="55">
        <v>49.450931549072266</v>
      </c>
      <c r="AU328" s="55">
        <v>47.740531921386719</v>
      </c>
      <c r="AV328" s="55">
        <v>60.518112182617188</v>
      </c>
      <c r="AW328" s="55">
        <v>92.44879150390625</v>
      </c>
      <c r="AX328" s="55">
        <v>105.51229095458984</v>
      </c>
      <c r="AY328" s="55">
        <v>118.43111419677734</v>
      </c>
      <c r="AZ328" s="55">
        <v>132.23246765136719</v>
      </c>
      <c r="BA328" s="55">
        <v>144.15249633789063</v>
      </c>
      <c r="BB328" s="55">
        <v>139.40293884277344</v>
      </c>
      <c r="BC328" s="55">
        <v>115.14217376708984</v>
      </c>
      <c r="BD328" s="55">
        <v>97.355674743652344</v>
      </c>
      <c r="BE328" s="55">
        <v>85.648330688476563</v>
      </c>
      <c r="BF328" s="55">
        <v>77.503578186035156</v>
      </c>
      <c r="BG328" s="55">
        <v>70.983642578125</v>
      </c>
      <c r="BH328" s="55">
        <v>59.148838043212891</v>
      </c>
      <c r="BI328" s="55">
        <v>48.863380432128906</v>
      </c>
      <c r="BJ328" s="55">
        <v>41.740901947021484</v>
      </c>
      <c r="BK328" s="55">
        <v>36.176120758056641</v>
      </c>
      <c r="BL328" s="55">
        <v>31.566905975341797</v>
      </c>
      <c r="BM328" s="55">
        <v>80.862007141113281</v>
      </c>
      <c r="BN328" s="55">
        <v>80.5643310546875</v>
      </c>
      <c r="BO328" s="55">
        <v>69.371078491210938</v>
      </c>
      <c r="BP328" s="55">
        <v>80.764060974121094</v>
      </c>
      <c r="BQ328" s="55">
        <v>118.53256225585938</v>
      </c>
      <c r="BR328" s="55">
        <v>129.99237060546875</v>
      </c>
      <c r="BS328" s="55">
        <v>142.77330017089844</v>
      </c>
      <c r="BT328" s="55">
        <v>155.58816528320313</v>
      </c>
      <c r="BU328" s="55">
        <v>165.86402893066406</v>
      </c>
      <c r="BV328" s="55">
        <v>158.47367858886719</v>
      </c>
      <c r="BW328" s="55">
        <v>131.79560852050781</v>
      </c>
      <c r="BX328" s="55">
        <v>112.05416107177734</v>
      </c>
      <c r="BY328" s="55">
        <v>98.763618469238281</v>
      </c>
      <c r="BZ328" s="55">
        <v>89.298149108886719</v>
      </c>
      <c r="CA328" s="55">
        <v>78.314216613769531</v>
      </c>
      <c r="CB328" s="55">
        <v>65.12127685546875</v>
      </c>
      <c r="CC328" s="55">
        <v>55.273876190185547</v>
      </c>
      <c r="CD328" s="55">
        <v>47.858013153076172</v>
      </c>
      <c r="CE328" s="55">
        <v>41.801357269287109</v>
      </c>
      <c r="CF328" s="55">
        <v>36.680721282958984</v>
      </c>
      <c r="CG328" s="55">
        <v>67.947395324707031</v>
      </c>
      <c r="CH328" s="55">
        <v>82.2314453125</v>
      </c>
      <c r="CI328" s="55">
        <v>77.772621154785156</v>
      </c>
      <c r="CJ328" s="55">
        <v>89.88507080078125</v>
      </c>
      <c r="CK328" s="55">
        <v>126.71229553222656</v>
      </c>
      <c r="CL328" s="55">
        <v>139.03886413574219</v>
      </c>
      <c r="CM328" s="55">
        <v>150.01112365722656</v>
      </c>
      <c r="CN328" s="55">
        <v>161.83932495117188</v>
      </c>
      <c r="CO328" s="55">
        <v>171.53439331054688</v>
      </c>
      <c r="CP328" s="55">
        <v>164.047119140625</v>
      </c>
      <c r="CQ328" s="55">
        <v>136.48353576660156</v>
      </c>
      <c r="CR328" s="55">
        <v>116.12613677978516</v>
      </c>
      <c r="CS328" s="55">
        <v>102.3760986328125</v>
      </c>
      <c r="CT328" s="55">
        <v>92.539466857910156</v>
      </c>
      <c r="CU328" s="55">
        <v>83.998779296875</v>
      </c>
      <c r="CV328" s="55">
        <v>73.0283203125</v>
      </c>
      <c r="CW328" s="55">
        <v>60.881610870361328</v>
      </c>
      <c r="CX328" s="55">
        <v>52.095867156982422</v>
      </c>
      <c r="CY328" s="55">
        <v>45.317779541015625</v>
      </c>
      <c r="CZ328" s="55">
        <v>86.389610290527344</v>
      </c>
      <c r="DA328" s="55">
        <v>88.843040466308594</v>
      </c>
      <c r="DB328" s="55">
        <v>78.358283996582031</v>
      </c>
      <c r="DC328" s="55">
        <v>89.82696533203125</v>
      </c>
      <c r="DD328" s="55">
        <v>127.56843566894531</v>
      </c>
      <c r="DE328" s="55">
        <v>138.89837646484375</v>
      </c>
      <c r="DF328" s="55">
        <v>150.89389038085938</v>
      </c>
      <c r="DG328" s="55">
        <v>163.10795593261719</v>
      </c>
      <c r="DH328" s="55">
        <v>172.82487487792969</v>
      </c>
      <c r="DI328" s="55">
        <v>164.86068725585938</v>
      </c>
      <c r="DJ328" s="55">
        <v>137.37841796875</v>
      </c>
      <c r="DK328" s="55">
        <v>117.00635528564453</v>
      </c>
      <c r="DL328" s="55">
        <v>103.20907592773438</v>
      </c>
      <c r="DM328" s="55">
        <v>93.320907592773438</v>
      </c>
      <c r="DN328" s="55">
        <v>82.643783569335938</v>
      </c>
      <c r="DO328" s="55">
        <v>69.919448852539063</v>
      </c>
      <c r="DP328" s="55">
        <v>59.037040710449219</v>
      </c>
      <c r="DQ328" s="55">
        <v>51.037639617919922</v>
      </c>
      <c r="DR328" s="55">
        <v>44.588058471679688</v>
      </c>
      <c r="DS328" s="55">
        <v>39.156375885009766</v>
      </c>
      <c r="DT328" s="55">
        <v>89.73370361328125</v>
      </c>
      <c r="DU328" s="55">
        <v>89.918281555175781</v>
      </c>
      <c r="DV328" s="55">
        <v>78.228042602539063</v>
      </c>
      <c r="DW328" s="55">
        <v>88.76953125</v>
      </c>
      <c r="DX328" s="55">
        <v>126.87106323242188</v>
      </c>
      <c r="DY328" s="55">
        <v>138.01705932617188</v>
      </c>
      <c r="DZ328" s="55">
        <v>150.35005187988281</v>
      </c>
      <c r="EA328" s="55">
        <v>162.72061157226563</v>
      </c>
      <c r="EB328" s="55">
        <v>172.50628662109375</v>
      </c>
      <c r="EC328" s="55">
        <v>164.50588989257813</v>
      </c>
      <c r="ED328" s="55">
        <v>137.10780334472656</v>
      </c>
      <c r="EE328" s="55">
        <v>116.78556823730469</v>
      </c>
      <c r="EF328" s="55">
        <v>103.02227020263672</v>
      </c>
      <c r="EG328" s="55">
        <v>93.160476684570313</v>
      </c>
      <c r="EH328" s="55">
        <v>82.721778869628906</v>
      </c>
      <c r="EI328" s="55">
        <v>67.881027221679688</v>
      </c>
      <c r="EJ328" s="55">
        <v>57.899517059326172</v>
      </c>
      <c r="EK328" s="55">
        <v>50.273178100585938</v>
      </c>
      <c r="EL328" s="55">
        <v>43.994823455810547</v>
      </c>
      <c r="EM328" s="55">
        <v>38.6649169921875</v>
      </c>
      <c r="EN328" s="55">
        <v>107.74315643310547</v>
      </c>
      <c r="EO328" s="55">
        <v>89.931869506835938</v>
      </c>
      <c r="EP328" s="55">
        <v>76.302734375</v>
      </c>
      <c r="EQ328" s="55">
        <v>89.314033508300781</v>
      </c>
      <c r="ER328" s="55">
        <v>129.31233215332031</v>
      </c>
      <c r="ES328" s="55">
        <v>138.83322143554688</v>
      </c>
      <c r="ET328" s="55">
        <v>151.25357055664063</v>
      </c>
      <c r="EU328" s="55">
        <v>163.51138305664063</v>
      </c>
      <c r="EV328" s="55">
        <v>173.16658020019531</v>
      </c>
      <c r="EW328" s="55">
        <v>164.98004150390625</v>
      </c>
      <c r="EX328" s="55">
        <v>137.55191040039063</v>
      </c>
      <c r="EY328" s="55">
        <v>117.18602752685547</v>
      </c>
      <c r="EZ328" s="55">
        <v>103.37931060791016</v>
      </c>
      <c r="FA328" s="55">
        <v>93.478500366210938</v>
      </c>
      <c r="FB328" s="55">
        <v>85.089324951171875</v>
      </c>
      <c r="FC328" s="55">
        <v>69.726264953613281</v>
      </c>
      <c r="FD328" s="55">
        <v>59.065193176269531</v>
      </c>
      <c r="FE328" s="55">
        <v>51.152812957763672</v>
      </c>
      <c r="FF328" s="55">
        <v>44.718730926513672</v>
      </c>
      <c r="FG328" s="55">
        <v>39.281719207763672</v>
      </c>
      <c r="FH328" s="55">
        <v>93.19085693359375</v>
      </c>
      <c r="FI328" s="55">
        <v>90.255210876464844</v>
      </c>
      <c r="FJ328" s="55">
        <v>77.152351379394531</v>
      </c>
      <c r="FK328" s="55">
        <v>87.754440307617188</v>
      </c>
      <c r="FL328" s="55">
        <v>126.41883087158203</v>
      </c>
      <c r="FM328" s="55">
        <v>137.45718383789063</v>
      </c>
      <c r="FN328" s="55">
        <v>150.03117370605469</v>
      </c>
      <c r="FO328" s="55">
        <v>162.5108642578125</v>
      </c>
      <c r="FP328" s="55">
        <v>172.34136962890625</v>
      </c>
      <c r="FQ328" s="55">
        <v>164.314697265625</v>
      </c>
      <c r="FR328" s="55">
        <v>136.97085571289063</v>
      </c>
      <c r="FS328" s="55">
        <v>116.67991638183594</v>
      </c>
      <c r="FT328" s="55">
        <v>102.93706512451172</v>
      </c>
      <c r="FU328" s="55">
        <v>93.090400695800781</v>
      </c>
      <c r="FV328" s="55">
        <v>81.743705749511719</v>
      </c>
      <c r="FW328" s="55">
        <v>67.521408081054688</v>
      </c>
      <c r="FX328" s="55">
        <v>57.653041839599609</v>
      </c>
      <c r="FY328" s="55">
        <v>50.079246520996094</v>
      </c>
      <c r="FZ328" s="55">
        <v>43.833667755126953</v>
      </c>
      <c r="GA328" s="55">
        <v>38.528041839599609</v>
      </c>
      <c r="GB328" s="55">
        <v>75.425979614257813</v>
      </c>
      <c r="GC328" s="55">
        <v>84.248428344726563</v>
      </c>
      <c r="GD328" s="55">
        <v>76.65789794921875</v>
      </c>
      <c r="GE328" s="55">
        <v>74.950111389160156</v>
      </c>
      <c r="GF328" s="55">
        <v>97.170059204101563</v>
      </c>
      <c r="GG328" s="55">
        <v>113.95806121826172</v>
      </c>
      <c r="GH328" s="55">
        <v>130.77006530761719</v>
      </c>
      <c r="GI328" s="55">
        <v>154.87484741210938</v>
      </c>
      <c r="GJ328" s="55">
        <v>166.75798034667969</v>
      </c>
      <c r="GK328" s="55">
        <v>164.30044555664063</v>
      </c>
      <c r="GL328" s="55">
        <v>150.83183288574219</v>
      </c>
      <c r="GM328" s="55">
        <v>133.61570739746094</v>
      </c>
      <c r="GN328" s="55">
        <v>117.67501068115234</v>
      </c>
      <c r="GO328" s="55">
        <v>104.69863128662109</v>
      </c>
      <c r="GP328" s="55">
        <v>92.701393127441406</v>
      </c>
      <c r="GQ328" s="55">
        <v>81.951225280761719</v>
      </c>
      <c r="GR328" s="55">
        <v>74.154373168945313</v>
      </c>
      <c r="GS328" s="55">
        <v>68.497406005859375</v>
      </c>
      <c r="GT328" s="55">
        <v>63.27435302734375</v>
      </c>
      <c r="GU328" s="55">
        <v>57.545192718505859</v>
      </c>
    </row>
    <row r="329" spans="1:203" x14ac:dyDescent="0.45">
      <c r="A329" s="5" t="s">
        <v>3829</v>
      </c>
      <c r="B329" s="89">
        <v>15</v>
      </c>
      <c r="C329" s="89">
        <v>3</v>
      </c>
      <c r="D329" s="55">
        <v>0</v>
      </c>
      <c r="E329" s="55">
        <v>12.719099998474121</v>
      </c>
      <c r="F329" s="55">
        <v>10.652637481689453</v>
      </c>
      <c r="G329" s="55">
        <v>7.3104205131530762</v>
      </c>
      <c r="H329" s="55">
        <v>11.176544189453125</v>
      </c>
      <c r="I329" s="55">
        <v>21.666746139526367</v>
      </c>
      <c r="J329" s="55">
        <v>23.804985046386719</v>
      </c>
      <c r="K329" s="55">
        <v>28.257431030273438</v>
      </c>
      <c r="L329" s="55">
        <v>36.289146423339844</v>
      </c>
      <c r="M329" s="55">
        <v>35.971214294433594</v>
      </c>
      <c r="N329" s="55">
        <v>32.06085205078125</v>
      </c>
      <c r="O329" s="55">
        <v>26.678689956665039</v>
      </c>
      <c r="P329" s="55">
        <v>22.243808746337891</v>
      </c>
      <c r="Q329" s="55">
        <v>19.286964416503906</v>
      </c>
      <c r="R329" s="55">
        <v>17.353240966796875</v>
      </c>
      <c r="S329" s="55">
        <v>15.946298599243164</v>
      </c>
      <c r="T329" s="55">
        <v>14.869667053222656</v>
      </c>
      <c r="U329" s="55">
        <v>14.03150463104248</v>
      </c>
      <c r="V329" s="55">
        <v>13.378073692321777</v>
      </c>
      <c r="W329" s="55">
        <v>10.270397186279297</v>
      </c>
      <c r="X329" s="55">
        <v>8.1673107147216797</v>
      </c>
      <c r="Y329" s="55">
        <v>70.038070678710938</v>
      </c>
      <c r="Z329" s="55">
        <v>53.062240600585938</v>
      </c>
      <c r="AA329" s="55">
        <v>38.529762268066406</v>
      </c>
      <c r="AB329" s="55">
        <v>49.496246337890625</v>
      </c>
      <c r="AC329" s="55">
        <v>85.635055541992188</v>
      </c>
      <c r="AD329" s="55">
        <v>93.2467041015625</v>
      </c>
      <c r="AE329" s="55">
        <v>106.70595550537109</v>
      </c>
      <c r="AF329" s="55">
        <v>131.3328857421875</v>
      </c>
      <c r="AG329" s="55">
        <v>129.39494323730469</v>
      </c>
      <c r="AH329" s="55">
        <v>115.77484130859375</v>
      </c>
      <c r="AI329" s="55">
        <v>97.833503723144531</v>
      </c>
      <c r="AJ329" s="55">
        <v>82.825241088867188</v>
      </c>
      <c r="AK329" s="55">
        <v>72.260971069335938</v>
      </c>
      <c r="AL329" s="55">
        <v>64.834342956542969</v>
      </c>
      <c r="AM329" s="55">
        <v>59.114376068115234</v>
      </c>
      <c r="AN329" s="55">
        <v>54.527965545654297</v>
      </c>
      <c r="AO329" s="55">
        <v>50.797924041748047</v>
      </c>
      <c r="AP329" s="55">
        <v>46.264373779296875</v>
      </c>
      <c r="AQ329" s="55">
        <v>37.000949859619141</v>
      </c>
      <c r="AR329" s="55">
        <v>31.1990966796875</v>
      </c>
      <c r="AS329" s="55">
        <v>137.26092529296875</v>
      </c>
      <c r="AT329" s="55">
        <v>116.28048706054688</v>
      </c>
      <c r="AU329" s="55">
        <v>86.865272521972656</v>
      </c>
      <c r="AV329" s="55">
        <v>102.71341705322266</v>
      </c>
      <c r="AW329" s="55">
        <v>162.9049072265625</v>
      </c>
      <c r="AX329" s="55">
        <v>173.65751647949219</v>
      </c>
      <c r="AY329" s="55">
        <v>193.159423828125</v>
      </c>
      <c r="AZ329" s="55">
        <v>230.4281005859375</v>
      </c>
      <c r="BA329" s="55">
        <v>224.82209777832031</v>
      </c>
      <c r="BB329" s="55">
        <v>200.93305969238281</v>
      </c>
      <c r="BC329" s="55">
        <v>170.72198486328125</v>
      </c>
      <c r="BD329" s="55">
        <v>145.51692199707031</v>
      </c>
      <c r="BE329" s="55">
        <v>127.57807922363281</v>
      </c>
      <c r="BF329" s="55">
        <v>114.77803802490234</v>
      </c>
      <c r="BG329" s="55">
        <v>104.82599639892578</v>
      </c>
      <c r="BH329" s="55">
        <v>96.795677185058594</v>
      </c>
      <c r="BI329" s="55">
        <v>90.228561401367188</v>
      </c>
      <c r="BJ329" s="55">
        <v>84.610931396484375</v>
      </c>
      <c r="BK329" s="55">
        <v>68.986572265625</v>
      </c>
      <c r="BL329" s="55">
        <v>58.822906494140625</v>
      </c>
      <c r="BM329" s="55">
        <v>180.29776000976563</v>
      </c>
      <c r="BN329" s="55">
        <v>130.3299560546875</v>
      </c>
      <c r="BO329" s="55">
        <v>102.99242401123047</v>
      </c>
      <c r="BP329" s="55">
        <v>120.00611114501953</v>
      </c>
      <c r="BQ329" s="55">
        <v>181.19525146484375</v>
      </c>
      <c r="BR329" s="55">
        <v>191.5155029296875</v>
      </c>
      <c r="BS329" s="55">
        <v>210.36009216308594</v>
      </c>
      <c r="BT329" s="55">
        <v>247.02223205566406</v>
      </c>
      <c r="BU329" s="55">
        <v>240.53346252441406</v>
      </c>
      <c r="BV329" s="55">
        <v>215.77101135253906</v>
      </c>
      <c r="BW329" s="55">
        <v>184.76434326171875</v>
      </c>
      <c r="BX329" s="55">
        <v>158.85519409179688</v>
      </c>
      <c r="BY329" s="55">
        <v>140.29531860351563</v>
      </c>
      <c r="BZ329" s="55">
        <v>126.94161987304688</v>
      </c>
      <c r="CA329" s="55">
        <v>116.48651885986328</v>
      </c>
      <c r="CB329" s="55">
        <v>107.99338531494141</v>
      </c>
      <c r="CC329" s="55">
        <v>99.448760986328125</v>
      </c>
      <c r="CD329" s="55">
        <v>85.610710144042969</v>
      </c>
      <c r="CE329" s="55">
        <v>73.251640319824219</v>
      </c>
      <c r="CF329" s="55">
        <v>64.688789367675781</v>
      </c>
      <c r="CG329" s="55">
        <v>185.85357666015625</v>
      </c>
      <c r="CH329" s="55">
        <v>137.88868713378906</v>
      </c>
      <c r="CI329" s="55">
        <v>110.42787933349609</v>
      </c>
      <c r="CJ329" s="55">
        <v>127.39966583251953</v>
      </c>
      <c r="CK329" s="55">
        <v>188.67324829101563</v>
      </c>
      <c r="CL329" s="55">
        <v>198.86656188964844</v>
      </c>
      <c r="CM329" s="55">
        <v>217.57077026367188</v>
      </c>
      <c r="CN329" s="55">
        <v>254.10867309570313</v>
      </c>
      <c r="CO329" s="55">
        <v>247.40556335449219</v>
      </c>
      <c r="CP329" s="55">
        <v>222.40505981445313</v>
      </c>
      <c r="CQ329" s="55">
        <v>191.15852355957031</v>
      </c>
      <c r="CR329" s="55">
        <v>165.02070617675781</v>
      </c>
      <c r="CS329" s="55">
        <v>146.24563598632813</v>
      </c>
      <c r="CT329" s="55">
        <v>132.68878173828125</v>
      </c>
      <c r="CU329" s="55">
        <v>122.04021453857422</v>
      </c>
      <c r="CV329" s="55">
        <v>113.36138153076172</v>
      </c>
      <c r="CW329" s="55">
        <v>106.18753051757813</v>
      </c>
      <c r="CX329" s="55">
        <v>93.103096008300781</v>
      </c>
      <c r="CY329" s="55">
        <v>79.517623901367188</v>
      </c>
      <c r="CZ329" s="55">
        <v>181.82951354980469</v>
      </c>
      <c r="DA329" s="55">
        <v>150.15739440917969</v>
      </c>
      <c r="DB329" s="55">
        <v>119.48660278320313</v>
      </c>
      <c r="DC329" s="55">
        <v>134.5546875</v>
      </c>
      <c r="DD329" s="55">
        <v>195.10397338867188</v>
      </c>
      <c r="DE329" s="55">
        <v>204.55581665039063</v>
      </c>
      <c r="DF329" s="55">
        <v>222.76861572265625</v>
      </c>
      <c r="DG329" s="55">
        <v>258.95916748046875</v>
      </c>
      <c r="DH329" s="55">
        <v>251.92654418945313</v>
      </c>
      <c r="DI329" s="55">
        <v>226.63211059570313</v>
      </c>
      <c r="DJ329" s="55">
        <v>195.1285400390625</v>
      </c>
      <c r="DK329" s="55">
        <v>168.76611328125</v>
      </c>
      <c r="DL329" s="55">
        <v>149.79559326171875</v>
      </c>
      <c r="DM329" s="55">
        <v>136.06672668457031</v>
      </c>
      <c r="DN329" s="55">
        <v>125.26349639892578</v>
      </c>
      <c r="DO329" s="55">
        <v>116.44528961181641</v>
      </c>
      <c r="DP329" s="55">
        <v>107.62029266357422</v>
      </c>
      <c r="DQ329" s="55">
        <v>97.691375732421875</v>
      </c>
      <c r="DR329" s="55">
        <v>84.434036254882813</v>
      </c>
      <c r="DS329" s="55">
        <v>74.16754150390625</v>
      </c>
      <c r="DT329" s="55">
        <v>186.26664733886719</v>
      </c>
      <c r="DU329" s="55">
        <v>152.12640380859375</v>
      </c>
      <c r="DV329" s="55">
        <v>121.76140594482422</v>
      </c>
      <c r="DW329" s="55">
        <v>136.97042846679688</v>
      </c>
      <c r="DX329" s="55">
        <v>197.55996704101563</v>
      </c>
      <c r="DY329" s="55">
        <v>206.95146179199219</v>
      </c>
      <c r="DZ329" s="55">
        <v>225.08784484863281</v>
      </c>
      <c r="EA329" s="55">
        <v>261.20553588867188</v>
      </c>
      <c r="EB329" s="55">
        <v>254.08187866210938</v>
      </c>
      <c r="EC329" s="55">
        <v>228.69586181640625</v>
      </c>
      <c r="ED329" s="55">
        <v>197.10539245605469</v>
      </c>
      <c r="EE329" s="55">
        <v>170.66192626953125</v>
      </c>
      <c r="EF329" s="55">
        <v>151.61711120605469</v>
      </c>
      <c r="EG329" s="55">
        <v>137.81950378417969</v>
      </c>
      <c r="EH329" s="55">
        <v>126.95233154296875</v>
      </c>
      <c r="EI329" s="55">
        <v>118.07358551025391</v>
      </c>
      <c r="EJ329" s="55">
        <v>110.71458435058594</v>
      </c>
      <c r="EK329" s="55">
        <v>100.62840270996094</v>
      </c>
      <c r="EL329" s="55">
        <v>86.698371887207031</v>
      </c>
      <c r="EM329" s="55">
        <v>76.182182312011719</v>
      </c>
      <c r="EN329" s="55">
        <v>204.275146484375</v>
      </c>
      <c r="EO329" s="55">
        <v>151.40324401855469</v>
      </c>
      <c r="EP329" s="55">
        <v>122.483154296875</v>
      </c>
      <c r="EQ329" s="55">
        <v>138.45065307617188</v>
      </c>
      <c r="ER329" s="55">
        <v>198.99600219726563</v>
      </c>
      <c r="ES329" s="55">
        <v>208.45559692382813</v>
      </c>
      <c r="ET329" s="55">
        <v>226.57597351074219</v>
      </c>
      <c r="EU329" s="55">
        <v>262.65005493164063</v>
      </c>
      <c r="EV329" s="55">
        <v>255.46864318847656</v>
      </c>
      <c r="EW329" s="55">
        <v>230.02330017089844</v>
      </c>
      <c r="EX329" s="55">
        <v>198.37481689453125</v>
      </c>
      <c r="EY329" s="55">
        <v>171.87913513183594</v>
      </c>
      <c r="EZ329" s="55">
        <v>152.78511047363281</v>
      </c>
      <c r="FA329" s="55">
        <v>138.94285583496094</v>
      </c>
      <c r="FB329" s="55">
        <v>128.03353881835938</v>
      </c>
      <c r="FC329" s="55">
        <v>119.11528015136719</v>
      </c>
      <c r="FD329" s="55">
        <v>111.71908569335938</v>
      </c>
      <c r="FE329" s="55">
        <v>102.01799011230469</v>
      </c>
      <c r="FF329" s="55">
        <v>86.59881591796875</v>
      </c>
      <c r="FG329" s="55">
        <v>76.517143249511719</v>
      </c>
      <c r="FH329" s="55">
        <v>198.69273376464844</v>
      </c>
      <c r="FI329" s="55">
        <v>149.78134155273438</v>
      </c>
      <c r="FJ329" s="55">
        <v>121.01131439208984</v>
      </c>
      <c r="FK329" s="55">
        <v>137.33709716796875</v>
      </c>
      <c r="FL329" s="55">
        <v>198.31399536132813</v>
      </c>
      <c r="FM329" s="55">
        <v>208.07513427734375</v>
      </c>
      <c r="FN329" s="55">
        <v>226.38851928710938</v>
      </c>
      <c r="FO329" s="55">
        <v>262.59591674804688</v>
      </c>
      <c r="FP329" s="55">
        <v>255.51023864746094</v>
      </c>
      <c r="FQ329" s="55">
        <v>230.13571166992188</v>
      </c>
      <c r="FR329" s="55">
        <v>198.53999328613281</v>
      </c>
      <c r="FS329" s="55">
        <v>172.08283996582031</v>
      </c>
      <c r="FT329" s="55">
        <v>153.01744079589844</v>
      </c>
      <c r="FU329" s="55">
        <v>139.19459533691406</v>
      </c>
      <c r="FV329" s="55">
        <v>128.29872131347656</v>
      </c>
      <c r="FW329" s="55">
        <v>119.38877105712891</v>
      </c>
      <c r="FX329" s="55">
        <v>110.26860046386719</v>
      </c>
      <c r="FY329" s="55">
        <v>96.943519592285156</v>
      </c>
      <c r="FZ329" s="55">
        <v>83.837127685546875</v>
      </c>
      <c r="GA329" s="55">
        <v>74.744735717773438</v>
      </c>
      <c r="GB329" s="55">
        <v>188.55718994140625</v>
      </c>
      <c r="GC329" s="55">
        <v>154.05349731445313</v>
      </c>
      <c r="GD329" s="55">
        <v>123.45149993896484</v>
      </c>
      <c r="GE329" s="55">
        <v>138.71327209472656</v>
      </c>
      <c r="GF329" s="55">
        <v>199.17507934570313</v>
      </c>
      <c r="GG329" s="55">
        <v>208.61663818359375</v>
      </c>
      <c r="GH329" s="55">
        <v>226.77412414550781</v>
      </c>
      <c r="GI329" s="55">
        <v>262.89334106445313</v>
      </c>
      <c r="GJ329" s="55">
        <v>255.74606323242188</v>
      </c>
      <c r="GK329" s="55">
        <v>230.32675170898438</v>
      </c>
      <c r="GL329" s="55">
        <v>198.69482421875</v>
      </c>
      <c r="GM329" s="55">
        <v>172.20970153808594</v>
      </c>
      <c r="GN329" s="55">
        <v>153.12228393554688</v>
      </c>
      <c r="GO329" s="55">
        <v>139.28224182128906</v>
      </c>
      <c r="GP329" s="55">
        <v>128.37222290039063</v>
      </c>
      <c r="GQ329" s="55">
        <v>119.45126342773438</v>
      </c>
      <c r="GR329" s="55">
        <v>112.05039978027344</v>
      </c>
      <c r="GS329" s="55">
        <v>102.33173370361328</v>
      </c>
      <c r="GT329" s="55">
        <v>87.482856750488281</v>
      </c>
      <c r="GU329" s="55">
        <v>77.14385986328125</v>
      </c>
    </row>
    <row r="330" spans="1:203" x14ac:dyDescent="0.45">
      <c r="A330" s="5" t="s">
        <v>3829</v>
      </c>
      <c r="B330" s="89">
        <v>16</v>
      </c>
      <c r="C330" s="89">
        <v>5</v>
      </c>
      <c r="D330" s="55">
        <v>0</v>
      </c>
      <c r="E330" s="55">
        <v>5.4046463966369629</v>
      </c>
      <c r="F330" s="55">
        <v>5.2879495620727539</v>
      </c>
      <c r="G330" s="55">
        <v>4.3722543716430664</v>
      </c>
      <c r="H330" s="55">
        <v>6.1053714752197266</v>
      </c>
      <c r="I330" s="55">
        <v>11.517743110656738</v>
      </c>
      <c r="J330" s="55">
        <v>12.732736587524414</v>
      </c>
      <c r="K330" s="55">
        <v>14.969805717468262</v>
      </c>
      <c r="L330" s="55">
        <v>18.617738723754883</v>
      </c>
      <c r="M330" s="55">
        <v>17.813804626464844</v>
      </c>
      <c r="N330" s="55">
        <v>15.38117504119873</v>
      </c>
      <c r="O330" s="55">
        <v>12.410382270812988</v>
      </c>
      <c r="P330" s="55">
        <v>10.064867973327637</v>
      </c>
      <c r="Q330" s="55">
        <v>8.5366506576538086</v>
      </c>
      <c r="R330" s="55">
        <v>7.5617785453796387</v>
      </c>
      <c r="S330" s="55">
        <v>6.8749270439147949</v>
      </c>
      <c r="T330" s="55">
        <v>6.3662824630737305</v>
      </c>
      <c r="U330" s="55">
        <v>5.9831275939941406</v>
      </c>
      <c r="V330" s="55">
        <v>5.6948089599609375</v>
      </c>
      <c r="W330" s="55">
        <v>5.4811906814575195</v>
      </c>
      <c r="X330" s="55">
        <v>4.9851322174072266</v>
      </c>
      <c r="Y330" s="55">
        <v>18.188362121582031</v>
      </c>
      <c r="Z330" s="55">
        <v>24.045879364013672</v>
      </c>
      <c r="AA330" s="55">
        <v>21.358718872070313</v>
      </c>
      <c r="AB330" s="55">
        <v>27.336326599121094</v>
      </c>
      <c r="AC330" s="55">
        <v>46.849456787109375</v>
      </c>
      <c r="AD330" s="55">
        <v>52.523368835449219</v>
      </c>
      <c r="AE330" s="55">
        <v>61.200035095214844</v>
      </c>
      <c r="AF330" s="55">
        <v>77.910194396972656</v>
      </c>
      <c r="AG330" s="55">
        <v>77.772834777832031</v>
      </c>
      <c r="AH330" s="55">
        <v>69.172050476074219</v>
      </c>
      <c r="AI330" s="55">
        <v>57.175666809082031</v>
      </c>
      <c r="AJ330" s="55">
        <v>47.413211822509766</v>
      </c>
      <c r="AK330" s="55">
        <v>40.830219268798828</v>
      </c>
      <c r="AL330" s="55">
        <v>36.422481536865234</v>
      </c>
      <c r="AM330" s="55">
        <v>33.147621154785156</v>
      </c>
      <c r="AN330" s="55">
        <v>30.589906692504883</v>
      </c>
      <c r="AO330" s="55">
        <v>28.55504035949707</v>
      </c>
      <c r="AP330" s="55">
        <v>26.928531646728516</v>
      </c>
      <c r="AQ330" s="55">
        <v>25.632108688354492</v>
      </c>
      <c r="AR330" s="55">
        <v>23.438938140869141</v>
      </c>
      <c r="AS330" s="55">
        <v>55.615093231201172</v>
      </c>
      <c r="AT330" s="55">
        <v>72.629714965820313</v>
      </c>
      <c r="AU330" s="55">
        <v>64.740837097167969</v>
      </c>
      <c r="AV330" s="55">
        <v>77.375518798828125</v>
      </c>
      <c r="AW330" s="55">
        <v>116.07163238525391</v>
      </c>
      <c r="AX330" s="55">
        <v>134.16024780273438</v>
      </c>
      <c r="AY330" s="55">
        <v>147.690673828125</v>
      </c>
      <c r="AZ330" s="55">
        <v>174.50750732421875</v>
      </c>
      <c r="BA330" s="55">
        <v>167.58592224121094</v>
      </c>
      <c r="BB330" s="55">
        <v>146.96156311035156</v>
      </c>
      <c r="BC330" s="55">
        <v>122.29784393310547</v>
      </c>
      <c r="BD330" s="55">
        <v>102.27791595458984</v>
      </c>
      <c r="BE330" s="55">
        <v>88.304679870605469</v>
      </c>
      <c r="BF330" s="55">
        <v>78.516242980957031</v>
      </c>
      <c r="BG330" s="55">
        <v>71.015663146972656</v>
      </c>
      <c r="BH330" s="55">
        <v>65.038436889648438</v>
      </c>
      <c r="BI330" s="55">
        <v>60.209316253662109</v>
      </c>
      <c r="BJ330" s="55">
        <v>56.292812347412109</v>
      </c>
      <c r="BK330" s="55">
        <v>53.119091033935547</v>
      </c>
      <c r="BL330" s="55">
        <v>48.602130889892578</v>
      </c>
      <c r="BM330" s="55">
        <v>119.12268829345703</v>
      </c>
      <c r="BN330" s="55">
        <v>94.499183654785156</v>
      </c>
      <c r="BO330" s="55">
        <v>76.718406677246094</v>
      </c>
      <c r="BP330" s="55">
        <v>81.161666870117188</v>
      </c>
      <c r="BQ330" s="55">
        <v>120.64828491210938</v>
      </c>
      <c r="BR330" s="55">
        <v>133.8597412109375</v>
      </c>
      <c r="BS330" s="55">
        <v>148.22569274902344</v>
      </c>
      <c r="BT330" s="55">
        <v>173.91278076171875</v>
      </c>
      <c r="BU330" s="55">
        <v>175.12376403808594</v>
      </c>
      <c r="BV330" s="55">
        <v>161.37873840332031</v>
      </c>
      <c r="BW330" s="55">
        <v>140.638916015625</v>
      </c>
      <c r="BX330" s="55">
        <v>121.14225769042969</v>
      </c>
      <c r="BY330" s="55">
        <v>105.75691223144531</v>
      </c>
      <c r="BZ330" s="55">
        <v>94.1097412109375</v>
      </c>
      <c r="CA330" s="55">
        <v>84.979682922363281</v>
      </c>
      <c r="CB330" s="55">
        <v>77.678901672363281</v>
      </c>
      <c r="CC330" s="55">
        <v>72.40966796875</v>
      </c>
      <c r="CD330" s="55">
        <v>68.696113586425781</v>
      </c>
      <c r="CE330" s="55">
        <v>64.655647277832031</v>
      </c>
      <c r="CF330" s="55">
        <v>59.460433959960938</v>
      </c>
      <c r="CG330" s="55">
        <v>110.78878021240234</v>
      </c>
      <c r="CH330" s="55">
        <v>104.78987884521484</v>
      </c>
      <c r="CI330" s="55">
        <v>89.550079345703125</v>
      </c>
      <c r="CJ330" s="55">
        <v>86.648246765136719</v>
      </c>
      <c r="CK330" s="55">
        <v>115.38356781005859</v>
      </c>
      <c r="CL330" s="55">
        <v>133.94172668457031</v>
      </c>
      <c r="CM330" s="55">
        <v>148.67422485351563</v>
      </c>
      <c r="CN330" s="55">
        <v>171.93464660644531</v>
      </c>
      <c r="CO330" s="55">
        <v>180.49324035644531</v>
      </c>
      <c r="CP330" s="55">
        <v>172.83479309082031</v>
      </c>
      <c r="CQ330" s="55">
        <v>158.14739990234375</v>
      </c>
      <c r="CR330" s="55">
        <v>138.648193359375</v>
      </c>
      <c r="CS330" s="55">
        <v>120.84597778320313</v>
      </c>
      <c r="CT330" s="55">
        <v>106.82327270507813</v>
      </c>
      <c r="CU330" s="55">
        <v>96.024032592773438</v>
      </c>
      <c r="CV330" s="55">
        <v>87.91619873046875</v>
      </c>
      <c r="CW330" s="55">
        <v>80.961807250976563</v>
      </c>
      <c r="CX330" s="55">
        <v>75.09686279296875</v>
      </c>
      <c r="CY330" s="55">
        <v>70.365646362304688</v>
      </c>
      <c r="CZ330" s="55">
        <v>117.18489074707031</v>
      </c>
      <c r="DA330" s="55">
        <v>111.79673004150391</v>
      </c>
      <c r="DB330" s="55">
        <v>95.99163818359375</v>
      </c>
      <c r="DC330" s="55">
        <v>92.581512451171875</v>
      </c>
      <c r="DD330" s="55">
        <v>121.26414489746094</v>
      </c>
      <c r="DE330" s="55">
        <v>139.41098022460938</v>
      </c>
      <c r="DF330" s="55">
        <v>153.51670837402344</v>
      </c>
      <c r="DG330" s="55">
        <v>176.68934631347656</v>
      </c>
      <c r="DH330" s="55">
        <v>185.11825561523438</v>
      </c>
      <c r="DI330" s="55">
        <v>177.26177978515625</v>
      </c>
      <c r="DJ330" s="55">
        <v>159.56719970703125</v>
      </c>
      <c r="DK330" s="55">
        <v>139.97218322753906</v>
      </c>
      <c r="DL330" s="55">
        <v>122.90058898925781</v>
      </c>
      <c r="DM330" s="55">
        <v>109.36492156982422</v>
      </c>
      <c r="DN330" s="55">
        <v>98.6707763671875</v>
      </c>
      <c r="DO330" s="55">
        <v>90.128936767578125</v>
      </c>
      <c r="DP330" s="55">
        <v>83.235939025878906</v>
      </c>
      <c r="DQ330" s="55">
        <v>77.628761291503906</v>
      </c>
      <c r="DR330" s="55">
        <v>73.041114807128906</v>
      </c>
      <c r="DS330" s="55">
        <v>68.409469604492188</v>
      </c>
      <c r="DT330" s="55">
        <v>128.69920349121094</v>
      </c>
      <c r="DU330" s="55">
        <v>118.27646636962891</v>
      </c>
      <c r="DV330" s="55">
        <v>100.59296417236328</v>
      </c>
      <c r="DW330" s="55">
        <v>103.03825378417969</v>
      </c>
      <c r="DX330" s="55">
        <v>141.57713317871094</v>
      </c>
      <c r="DY330" s="55">
        <v>153.11444091796875</v>
      </c>
      <c r="DZ330" s="55">
        <v>166.74555969238281</v>
      </c>
      <c r="EA330" s="55">
        <v>191.50459289550781</v>
      </c>
      <c r="EB330" s="55">
        <v>199.39080810546875</v>
      </c>
      <c r="EC330" s="55">
        <v>184.13597106933594</v>
      </c>
      <c r="ED330" s="55">
        <v>158.03941345214844</v>
      </c>
      <c r="EE330" s="55">
        <v>134.90524291992188</v>
      </c>
      <c r="EF330" s="55">
        <v>118.10321807861328</v>
      </c>
      <c r="EG330" s="55">
        <v>106.37138366699219</v>
      </c>
      <c r="EH330" s="55">
        <v>96.698448181152344</v>
      </c>
      <c r="EI330" s="55">
        <v>88.701950073242188</v>
      </c>
      <c r="EJ330" s="55">
        <v>82.264533996582031</v>
      </c>
      <c r="EK330" s="55">
        <v>77.049423217773438</v>
      </c>
      <c r="EL330" s="55">
        <v>72.791694641113281</v>
      </c>
      <c r="EM330" s="55">
        <v>67.311798095703125</v>
      </c>
      <c r="EN330" s="55">
        <v>142.24591064453125</v>
      </c>
      <c r="EO330" s="55">
        <v>115.08619689941406</v>
      </c>
      <c r="EP330" s="55">
        <v>95.7979736328125</v>
      </c>
      <c r="EQ330" s="55">
        <v>93.261245727539063</v>
      </c>
      <c r="ER330" s="55">
        <v>122.41015625</v>
      </c>
      <c r="ES330" s="55">
        <v>141.58583068847656</v>
      </c>
      <c r="ET330" s="55">
        <v>156.49642944335938</v>
      </c>
      <c r="EU330" s="55">
        <v>179.80152893066406</v>
      </c>
      <c r="EV330" s="55">
        <v>188.27464294433594</v>
      </c>
      <c r="EW330" s="55">
        <v>180.43966674804688</v>
      </c>
      <c r="EX330" s="55">
        <v>163.6226806640625</v>
      </c>
      <c r="EY330" s="55">
        <v>145.83518981933594</v>
      </c>
      <c r="EZ330" s="55">
        <v>128.00050354003906</v>
      </c>
      <c r="FA330" s="55">
        <v>113.82900238037109</v>
      </c>
      <c r="FB330" s="55">
        <v>102.70499420166016</v>
      </c>
      <c r="FC330" s="55">
        <v>94.171730041503906</v>
      </c>
      <c r="FD330" s="55">
        <v>87.961868286132813</v>
      </c>
      <c r="FE330" s="55">
        <v>82.996025085449219</v>
      </c>
      <c r="FF330" s="55">
        <v>77.897323608398438</v>
      </c>
      <c r="FG330" s="55">
        <v>71.842704772949219</v>
      </c>
      <c r="FH330" s="55">
        <v>143.41268920898438</v>
      </c>
      <c r="FI330" s="55">
        <v>116.97573089599609</v>
      </c>
      <c r="FJ330" s="55">
        <v>97.4134521484375</v>
      </c>
      <c r="FK330" s="55">
        <v>100.75559997558594</v>
      </c>
      <c r="FL330" s="55">
        <v>140.03187561035156</v>
      </c>
      <c r="FM330" s="55">
        <v>152.62384033203125</v>
      </c>
      <c r="FN330" s="55">
        <v>166.37806701660156</v>
      </c>
      <c r="FO330" s="55">
        <v>191.59664916992188</v>
      </c>
      <c r="FP330" s="55">
        <v>192.09951782226563</v>
      </c>
      <c r="FQ330" s="55">
        <v>177.56378173828125</v>
      </c>
      <c r="FR330" s="55">
        <v>156.05738830566406</v>
      </c>
      <c r="FS330" s="55">
        <v>135.86602783203125</v>
      </c>
      <c r="FT330" s="55">
        <v>119.86177825927734</v>
      </c>
      <c r="FU330" s="55">
        <v>107.66212463378906</v>
      </c>
      <c r="FV330" s="55">
        <v>98.030860900878906</v>
      </c>
      <c r="FW330" s="55">
        <v>90.270957946777344</v>
      </c>
      <c r="FX330" s="55">
        <v>84.581443786621094</v>
      </c>
      <c r="FY330" s="55">
        <v>80.48577880859375</v>
      </c>
      <c r="FZ330" s="55">
        <v>76.077384948730469</v>
      </c>
      <c r="GA330" s="55">
        <v>70.520309448242188</v>
      </c>
      <c r="GB330" s="55">
        <v>127.93928527832031</v>
      </c>
      <c r="GC330" s="55">
        <v>117.25498199462891</v>
      </c>
      <c r="GD330" s="55">
        <v>100.26387786865234</v>
      </c>
      <c r="GE330" s="55">
        <v>103.31508636474609</v>
      </c>
      <c r="GF330" s="55">
        <v>142.33908081054688</v>
      </c>
      <c r="GG330" s="55">
        <v>154.25199890136719</v>
      </c>
      <c r="GH330" s="55">
        <v>168.15501403808594</v>
      </c>
      <c r="GI330" s="55">
        <v>193.109130859375</v>
      </c>
      <c r="GJ330" s="55">
        <v>201.13148498535156</v>
      </c>
      <c r="GK330" s="55">
        <v>185.96363830566406</v>
      </c>
      <c r="GL330" s="55">
        <v>159.91664123535156</v>
      </c>
      <c r="GM330" s="55">
        <v>136.80546569824219</v>
      </c>
      <c r="GN330" s="55">
        <v>120.00955963134766</v>
      </c>
      <c r="GO330" s="55">
        <v>108.27066802978516</v>
      </c>
      <c r="GP330" s="55">
        <v>98.580947875976563</v>
      </c>
      <c r="GQ330" s="55">
        <v>90.560020446777344</v>
      </c>
      <c r="GR330" s="55">
        <v>84.093177795410156</v>
      </c>
      <c r="GS330" s="55">
        <v>78.844566345214844</v>
      </c>
      <c r="GT330" s="55">
        <v>74.550888061523438</v>
      </c>
      <c r="GU330" s="55">
        <v>69.031852722167969</v>
      </c>
    </row>
    <row r="331" spans="1:203" x14ac:dyDescent="0.45">
      <c r="A331" s="5" t="s">
        <v>3829</v>
      </c>
      <c r="B331" s="89">
        <v>17</v>
      </c>
      <c r="C331" s="89">
        <v>3</v>
      </c>
      <c r="D331" s="55">
        <v>0</v>
      </c>
      <c r="E331" s="55">
        <v>2.8295619487762451</v>
      </c>
      <c r="F331" s="55">
        <v>5.190577507019043</v>
      </c>
      <c r="G331" s="55">
        <v>7.5076608657836914</v>
      </c>
      <c r="H331" s="55">
        <v>12.322922706604004</v>
      </c>
      <c r="I331" s="55">
        <v>22.067102432250977</v>
      </c>
      <c r="J331" s="55">
        <v>23.981050491333008</v>
      </c>
      <c r="K331" s="55">
        <v>27.9990234375</v>
      </c>
      <c r="L331" s="55">
        <v>35.933006286621094</v>
      </c>
      <c r="M331" s="55">
        <v>36.191501617431641</v>
      </c>
      <c r="N331" s="55">
        <v>32.822944641113281</v>
      </c>
      <c r="O331" s="55">
        <v>27.967657089233398</v>
      </c>
      <c r="P331" s="55">
        <v>23.959518432617188</v>
      </c>
      <c r="Q331" s="55">
        <v>21.335437774658203</v>
      </c>
      <c r="R331" s="55">
        <v>18.092929840087891</v>
      </c>
      <c r="S331" s="55">
        <v>14.541808128356934</v>
      </c>
      <c r="T331" s="55">
        <v>12.226034164428711</v>
      </c>
      <c r="U331" s="55">
        <v>10.547281265258789</v>
      </c>
      <c r="V331" s="55">
        <v>9.2374811172485352</v>
      </c>
      <c r="W331" s="55">
        <v>8.1756153106689453</v>
      </c>
      <c r="X331" s="55">
        <v>7.2978372573852539</v>
      </c>
      <c r="Y331" s="55">
        <v>19.718357086181641</v>
      </c>
      <c r="Z331" s="55">
        <v>34.825260162353516</v>
      </c>
      <c r="AA331" s="55">
        <v>49.624412536621094</v>
      </c>
      <c r="AB331" s="55">
        <v>68.703926086425781</v>
      </c>
      <c r="AC331" s="55">
        <v>105.37200927734375</v>
      </c>
      <c r="AD331" s="55">
        <v>111.66091918945313</v>
      </c>
      <c r="AE331" s="55">
        <v>123.83251953125</v>
      </c>
      <c r="AF331" s="55">
        <v>150.02079772949219</v>
      </c>
      <c r="AG331" s="55">
        <v>149.7744140625</v>
      </c>
      <c r="AH331" s="55">
        <v>136.45579528808594</v>
      </c>
      <c r="AI331" s="55">
        <v>118.44132995605469</v>
      </c>
      <c r="AJ331" s="55">
        <v>103.35440826416016</v>
      </c>
      <c r="AK331" s="55">
        <v>92.804084777832031</v>
      </c>
      <c r="AL331" s="55">
        <v>81.638648986816406</v>
      </c>
      <c r="AM331" s="55">
        <v>68.900680541992188</v>
      </c>
      <c r="AN331" s="55">
        <v>60.009128570556641</v>
      </c>
      <c r="AO331" s="55">
        <v>53.213092803955078</v>
      </c>
      <c r="AP331" s="55">
        <v>47.684967041015625</v>
      </c>
      <c r="AQ331" s="55">
        <v>43.050941467285156</v>
      </c>
      <c r="AR331" s="55">
        <v>39.109024047851563</v>
      </c>
      <c r="AS331" s="55">
        <v>64.685707092285156</v>
      </c>
      <c r="AT331" s="55">
        <v>93.605537414550781</v>
      </c>
      <c r="AU331" s="55">
        <v>116.572509765625</v>
      </c>
      <c r="AV331" s="55">
        <v>143.41169738769531</v>
      </c>
      <c r="AW331" s="55">
        <v>204.13343811035156</v>
      </c>
      <c r="AX331" s="55">
        <v>212.51432800292969</v>
      </c>
      <c r="AY331" s="55">
        <v>229.49067687988281</v>
      </c>
      <c r="AZ331" s="55">
        <v>268.67831420898438</v>
      </c>
      <c r="BA331" s="55">
        <v>265.17724609375</v>
      </c>
      <c r="BB331" s="55">
        <v>241.23802185058594</v>
      </c>
      <c r="BC331" s="55">
        <v>210.50140380859375</v>
      </c>
      <c r="BD331" s="55">
        <v>184.84254455566406</v>
      </c>
      <c r="BE331" s="55">
        <v>166.62982177734375</v>
      </c>
      <c r="BF331" s="55">
        <v>145.86705017089844</v>
      </c>
      <c r="BG331" s="55">
        <v>125.4456787109375</v>
      </c>
      <c r="BH331" s="55">
        <v>110.84467315673828</v>
      </c>
      <c r="BI331" s="55">
        <v>99.413383483886719</v>
      </c>
      <c r="BJ331" s="55">
        <v>89.970298767089844</v>
      </c>
      <c r="BK331" s="55">
        <v>81.971969604492188</v>
      </c>
      <c r="BL331" s="55">
        <v>75.112228393554688</v>
      </c>
      <c r="BM331" s="55">
        <v>114.3294677734375</v>
      </c>
      <c r="BN331" s="55">
        <v>145.5909423828125</v>
      </c>
      <c r="BO331" s="55">
        <v>155.49220275878906</v>
      </c>
      <c r="BP331" s="55">
        <v>165.60711669921875</v>
      </c>
      <c r="BQ331" s="55">
        <v>223.51011657714844</v>
      </c>
      <c r="BR331" s="55">
        <v>232.94656372070313</v>
      </c>
      <c r="BS331" s="55">
        <v>250.77569580078125</v>
      </c>
      <c r="BT331" s="55">
        <v>290.11892700195313</v>
      </c>
      <c r="BU331" s="55">
        <v>286.14657592773438</v>
      </c>
      <c r="BV331" s="55">
        <v>261.50537109375</v>
      </c>
      <c r="BW331" s="55">
        <v>230.025146484375</v>
      </c>
      <c r="BX331" s="55">
        <v>203.65138244628906</v>
      </c>
      <c r="BY331" s="55">
        <v>184.43003845214844</v>
      </c>
      <c r="BZ331" s="55">
        <v>157.74598693847656</v>
      </c>
      <c r="CA331" s="55">
        <v>138.91929626464844</v>
      </c>
      <c r="CB331" s="55">
        <v>124.78694152832031</v>
      </c>
      <c r="CC331" s="55">
        <v>113.313720703125</v>
      </c>
      <c r="CD331" s="55">
        <v>103.64712524414063</v>
      </c>
      <c r="CE331" s="55">
        <v>95.358131408691406</v>
      </c>
      <c r="CF331" s="55">
        <v>88.181304931640625</v>
      </c>
      <c r="CG331" s="55">
        <v>127.171142578125</v>
      </c>
      <c r="CH331" s="55">
        <v>158.13076782226563</v>
      </c>
      <c r="CI331" s="55">
        <v>168.07807922363281</v>
      </c>
      <c r="CJ331" s="55">
        <v>178.021240234375</v>
      </c>
      <c r="CK331" s="55">
        <v>235.73403930664063</v>
      </c>
      <c r="CL331" s="55">
        <v>244.81639099121094</v>
      </c>
      <c r="CM331" s="55">
        <v>262.30715942382813</v>
      </c>
      <c r="CN331" s="55">
        <v>301.36431884765625</v>
      </c>
      <c r="CO331" s="55">
        <v>297.04315185546875</v>
      </c>
      <c r="CP331" s="55">
        <v>272.03765869140625</v>
      </c>
      <c r="CQ331" s="55">
        <v>240.20237731933594</v>
      </c>
      <c r="CR331" s="55">
        <v>213.4918212890625</v>
      </c>
      <c r="CS331" s="55">
        <v>194.02520751953125</v>
      </c>
      <c r="CT331" s="55">
        <v>167.04362487792969</v>
      </c>
      <c r="CU331" s="55">
        <v>147.87957763671875</v>
      </c>
      <c r="CV331" s="55">
        <v>133.44532775878906</v>
      </c>
      <c r="CW331" s="55">
        <v>121.69013214111328</v>
      </c>
      <c r="CX331" s="55">
        <v>111.75519561767578</v>
      </c>
      <c r="CY331" s="55">
        <v>103.2088623046875</v>
      </c>
      <c r="CZ331" s="55">
        <v>134.72398376464844</v>
      </c>
      <c r="DA331" s="55">
        <v>165.74812316894531</v>
      </c>
      <c r="DB331" s="55">
        <v>175.31430053710938</v>
      </c>
      <c r="DC331" s="55">
        <v>184.9508056640625</v>
      </c>
      <c r="DD331" s="55">
        <v>242.57525634765625</v>
      </c>
      <c r="DE331" s="55">
        <v>251.48561096191406</v>
      </c>
      <c r="DF331" s="55">
        <v>268.79403686523438</v>
      </c>
      <c r="DG331" s="55">
        <v>307.68927001953125</v>
      </c>
      <c r="DH331" s="55">
        <v>303.16622924804688</v>
      </c>
      <c r="DI331" s="55">
        <v>277.948974609375</v>
      </c>
      <c r="DJ331" s="55">
        <v>245.90657043457031</v>
      </c>
      <c r="DK331" s="55">
        <v>219.00227355957031</v>
      </c>
      <c r="DL331" s="55">
        <v>199.28131103515625</v>
      </c>
      <c r="DM331" s="55">
        <v>172.10249328613281</v>
      </c>
      <c r="DN331" s="55">
        <v>152.80085754394531</v>
      </c>
      <c r="DO331" s="55">
        <v>138.21966552734375</v>
      </c>
      <c r="DP331" s="55">
        <v>126.31785583496094</v>
      </c>
      <c r="DQ331" s="55">
        <v>116.23989868164063</v>
      </c>
      <c r="DR331" s="55">
        <v>107.55499267578125</v>
      </c>
      <c r="DS331" s="55">
        <v>99.99658203125</v>
      </c>
      <c r="DT331" s="55">
        <v>138.88911437988281</v>
      </c>
      <c r="DU331" s="55">
        <v>169.72567749023438</v>
      </c>
      <c r="DV331" s="55">
        <v>179.34385681152344</v>
      </c>
      <c r="DW331" s="55">
        <v>188.91825866699219</v>
      </c>
      <c r="DX331" s="55">
        <v>246.46202087402344</v>
      </c>
      <c r="DY331" s="55">
        <v>255.24568176269531</v>
      </c>
      <c r="DZ331" s="55">
        <v>272.440673828125</v>
      </c>
      <c r="EA331" s="55">
        <v>311.24484252929688</v>
      </c>
      <c r="EB331" s="55">
        <v>306.60626220703125</v>
      </c>
      <c r="EC331" s="55">
        <v>281.26699829101563</v>
      </c>
      <c r="ED331" s="55">
        <v>249.106689453125</v>
      </c>
      <c r="EE331" s="55">
        <v>222.09176635742188</v>
      </c>
      <c r="EF331" s="55">
        <v>202.33932495117188</v>
      </c>
      <c r="EG331" s="55">
        <v>175.06800842285156</v>
      </c>
      <c r="EH331" s="55">
        <v>155.63848876953125</v>
      </c>
      <c r="EI331" s="55">
        <v>140.95228576660156</v>
      </c>
      <c r="EJ331" s="55">
        <v>128.95651245117188</v>
      </c>
      <c r="EK331" s="55">
        <v>118.79092407226563</v>
      </c>
      <c r="EL331" s="55">
        <v>110.02297210693359</v>
      </c>
      <c r="EM331" s="55">
        <v>102.38526916503906</v>
      </c>
      <c r="EN331" s="55">
        <v>133.00619506835938</v>
      </c>
      <c r="EO331" s="55">
        <v>146.40461730957031</v>
      </c>
      <c r="EP331" s="55">
        <v>157.38978576660156</v>
      </c>
      <c r="EQ331" s="55">
        <v>158.62446594238281</v>
      </c>
      <c r="ER331" s="55">
        <v>162.84803771972656</v>
      </c>
      <c r="ES331" s="55">
        <v>181.85957336425781</v>
      </c>
      <c r="ET331" s="55">
        <v>210.62525939941406</v>
      </c>
      <c r="EU331" s="55">
        <v>241.09776306152344</v>
      </c>
      <c r="EV331" s="55">
        <v>268.19003295898438</v>
      </c>
      <c r="EW331" s="55">
        <v>287.84518432617188</v>
      </c>
      <c r="EX331" s="55">
        <v>291.94741821289063</v>
      </c>
      <c r="EY331" s="55">
        <v>282.09466552734375</v>
      </c>
      <c r="EZ331" s="55">
        <v>255.13401794433594</v>
      </c>
      <c r="FA331" s="55">
        <v>228.748779296875</v>
      </c>
      <c r="FB331" s="55">
        <v>207.95527648925781</v>
      </c>
      <c r="FC331" s="55">
        <v>191.99678039550781</v>
      </c>
      <c r="FD331" s="55">
        <v>179.38056945800781</v>
      </c>
      <c r="FE331" s="55">
        <v>169.00958251953125</v>
      </c>
      <c r="FF331" s="55">
        <v>160.23928833007813</v>
      </c>
      <c r="FG331" s="55">
        <v>151.73785400390625</v>
      </c>
      <c r="FH331" s="55">
        <v>179.24406433105469</v>
      </c>
      <c r="FI331" s="55">
        <v>203.76066589355469</v>
      </c>
      <c r="FJ331" s="55">
        <v>211.53633117675781</v>
      </c>
      <c r="FK331" s="55">
        <v>212.99252319335938</v>
      </c>
      <c r="FL331" s="55">
        <v>247.60205078125</v>
      </c>
      <c r="FM331" s="55">
        <v>255.83270263671875</v>
      </c>
      <c r="FN331" s="55">
        <v>273.98403930664063</v>
      </c>
      <c r="FO331" s="55">
        <v>307.67025756835938</v>
      </c>
      <c r="FP331" s="55">
        <v>311.66848754882813</v>
      </c>
      <c r="FQ331" s="55">
        <v>299.0633544921875</v>
      </c>
      <c r="FR331" s="55">
        <v>276.75387573242188</v>
      </c>
      <c r="FS331" s="55">
        <v>253.72383117675781</v>
      </c>
      <c r="FT331" s="55">
        <v>234.54141235351563</v>
      </c>
      <c r="FU331" s="55">
        <v>210.5206298828125</v>
      </c>
      <c r="FV331" s="55">
        <v>188.25975036621094</v>
      </c>
      <c r="FW331" s="55">
        <v>170.93682861328125</v>
      </c>
      <c r="FX331" s="55">
        <v>157.23513793945313</v>
      </c>
      <c r="FY331" s="55">
        <v>145.94358825683594</v>
      </c>
      <c r="FZ331" s="55">
        <v>136.3665771484375</v>
      </c>
      <c r="GA331" s="55">
        <v>127.29802703857422</v>
      </c>
      <c r="GB331" s="55">
        <v>154.70182800292969</v>
      </c>
      <c r="GC331" s="55">
        <v>180.44764709472656</v>
      </c>
      <c r="GD331" s="55">
        <v>191.89414978027344</v>
      </c>
      <c r="GE331" s="55">
        <v>197.17684936523438</v>
      </c>
      <c r="GF331" s="55">
        <v>234.88398742675781</v>
      </c>
      <c r="GG331" s="55">
        <v>246.56985473632813</v>
      </c>
      <c r="GH331" s="55">
        <v>272.0181884765625</v>
      </c>
      <c r="GI331" s="55">
        <v>332.50112915039063</v>
      </c>
      <c r="GJ331" s="55">
        <v>344.249267578125</v>
      </c>
      <c r="GK331" s="55">
        <v>310.07980346679688</v>
      </c>
      <c r="GL331" s="55">
        <v>270.98226928710938</v>
      </c>
      <c r="GM331" s="55">
        <v>240.17417907714844</v>
      </c>
      <c r="GN331" s="55">
        <v>218.29374694824219</v>
      </c>
      <c r="GO331" s="55">
        <v>193.75318908691406</v>
      </c>
      <c r="GP331" s="55">
        <v>175.72476196289063</v>
      </c>
      <c r="GQ331" s="55">
        <v>161.70816040039063</v>
      </c>
      <c r="GR331" s="55">
        <v>150.07675170898438</v>
      </c>
      <c r="GS331" s="55">
        <v>140.13055419921875</v>
      </c>
      <c r="GT331" s="55">
        <v>130.14007568359375</v>
      </c>
      <c r="GU331" s="55">
        <v>119.23241424560547</v>
      </c>
    </row>
    <row r="332" spans="1:203" x14ac:dyDescent="0.45">
      <c r="A332" s="5" t="s">
        <v>3829</v>
      </c>
      <c r="B332" s="89">
        <v>18</v>
      </c>
      <c r="C332" s="89">
        <v>2</v>
      </c>
      <c r="D332" s="55">
        <v>0</v>
      </c>
      <c r="E332" s="55">
        <v>5.6237492561340332</v>
      </c>
      <c r="F332" s="55">
        <v>9.1427164077758789</v>
      </c>
      <c r="G332" s="55">
        <v>8.9473781585693359</v>
      </c>
      <c r="H332" s="55">
        <v>12.858287811279297</v>
      </c>
      <c r="I332" s="55">
        <v>22.184232711791992</v>
      </c>
      <c r="J332" s="55">
        <v>23.038158416748047</v>
      </c>
      <c r="K332" s="55">
        <v>26.037395477294922</v>
      </c>
      <c r="L332" s="55">
        <v>32.038417816162109</v>
      </c>
      <c r="M332" s="55">
        <v>30.228849411010742</v>
      </c>
      <c r="N332" s="55">
        <v>25.507057189941406</v>
      </c>
      <c r="O332" s="55">
        <v>19.99217414855957</v>
      </c>
      <c r="P332" s="55">
        <v>15.768019676208496</v>
      </c>
      <c r="Q332" s="55">
        <v>13.127277374267578</v>
      </c>
      <c r="R332" s="55">
        <v>11.52324104309082</v>
      </c>
      <c r="S332" s="55">
        <v>10.447235107421875</v>
      </c>
      <c r="T332" s="55">
        <v>9.6800098419189453</v>
      </c>
      <c r="U332" s="55">
        <v>9.1149063110351563</v>
      </c>
      <c r="V332" s="55">
        <v>8.6914825439453125</v>
      </c>
      <c r="W332" s="55">
        <v>8.3721504211425781</v>
      </c>
      <c r="X332" s="55">
        <v>7.6072230339050293</v>
      </c>
      <c r="Y332" s="55">
        <v>30.103269577026367</v>
      </c>
      <c r="Z332" s="55">
        <v>34.209274291992188</v>
      </c>
      <c r="AA332" s="55">
        <v>29.561002731323242</v>
      </c>
      <c r="AB332" s="55">
        <v>38.106761932373047</v>
      </c>
      <c r="AC332" s="55">
        <v>62.341693878173828</v>
      </c>
      <c r="AD332" s="55">
        <v>64.95703125</v>
      </c>
      <c r="AE332" s="55">
        <v>72.743797302246094</v>
      </c>
      <c r="AF332" s="55">
        <v>88.454231262207031</v>
      </c>
      <c r="AG332" s="55">
        <v>83.892112731933594</v>
      </c>
      <c r="AH332" s="55">
        <v>71.4215087890625</v>
      </c>
      <c r="AI332" s="55">
        <v>56.791118621826172</v>
      </c>
      <c r="AJ332" s="55">
        <v>45.456813812255859</v>
      </c>
      <c r="AK332" s="55">
        <v>38.185497283935547</v>
      </c>
      <c r="AL332" s="55">
        <v>33.5982666015625</v>
      </c>
      <c r="AM332" s="55">
        <v>30.411128997802734</v>
      </c>
      <c r="AN332" s="55">
        <v>28.068408966064453</v>
      </c>
      <c r="AO332" s="55">
        <v>26.29322624206543</v>
      </c>
      <c r="AP332" s="55">
        <v>24.923910140991211</v>
      </c>
      <c r="AQ332" s="55">
        <v>23.8563232421875</v>
      </c>
      <c r="AR332" s="55">
        <v>21.789407730102539</v>
      </c>
      <c r="AS332" s="55">
        <v>65.258995056152344</v>
      </c>
      <c r="AT332" s="55">
        <v>66.294677734375</v>
      </c>
      <c r="AU332" s="55">
        <v>56.201171875</v>
      </c>
      <c r="AV332" s="55">
        <v>70.266456604003906</v>
      </c>
      <c r="AW332" s="55">
        <v>113.31737518310547</v>
      </c>
      <c r="AX332" s="55">
        <v>117.61112976074219</v>
      </c>
      <c r="AY332" s="55">
        <v>129.81474304199219</v>
      </c>
      <c r="AZ332" s="55">
        <v>155.1324462890625</v>
      </c>
      <c r="BA332" s="55">
        <v>146.69354248046875</v>
      </c>
      <c r="BB332" s="55">
        <v>125.24016571044922</v>
      </c>
      <c r="BC332" s="55">
        <v>100.45728302001953</v>
      </c>
      <c r="BD332" s="55">
        <v>81.234977722167969</v>
      </c>
      <c r="BE332" s="55">
        <v>68.772140502929688</v>
      </c>
      <c r="BF332" s="55">
        <v>60.788082122802734</v>
      </c>
      <c r="BG332" s="55">
        <v>55.170097351074219</v>
      </c>
      <c r="BH332" s="55">
        <v>50.998325347900391</v>
      </c>
      <c r="BI332" s="55">
        <v>47.808708190917969</v>
      </c>
      <c r="BJ332" s="55">
        <v>45.325790405273438</v>
      </c>
      <c r="BK332" s="55">
        <v>43.370151519775391</v>
      </c>
      <c r="BL332" s="55">
        <v>39.831256866455078</v>
      </c>
      <c r="BM332" s="55">
        <v>128.04696655273438</v>
      </c>
      <c r="BN332" s="55">
        <v>82.754745483398438</v>
      </c>
      <c r="BO332" s="55">
        <v>60.619815826416016</v>
      </c>
      <c r="BP332" s="55">
        <v>74.524734497070313</v>
      </c>
      <c r="BQ332" s="55">
        <v>118.95069885253906</v>
      </c>
      <c r="BR332" s="55">
        <v>124.58245849609375</v>
      </c>
      <c r="BS332" s="55">
        <v>137.88032531738281</v>
      </c>
      <c r="BT332" s="55">
        <v>163.89822387695313</v>
      </c>
      <c r="BU332" s="55">
        <v>155.53871154785156</v>
      </c>
      <c r="BV332" s="55">
        <v>133.9490966796875</v>
      </c>
      <c r="BW332" s="55">
        <v>108.93678283691406</v>
      </c>
      <c r="BX332" s="55">
        <v>89.456504821777344</v>
      </c>
      <c r="BY332" s="55">
        <v>76.72943115234375</v>
      </c>
      <c r="BZ332" s="55">
        <v>68.483512878417969</v>
      </c>
      <c r="CA332" s="55">
        <v>62.606716156005859</v>
      </c>
      <c r="CB332" s="55">
        <v>58.1810302734375</v>
      </c>
      <c r="CC332" s="55">
        <v>54.744373321533203</v>
      </c>
      <c r="CD332" s="55">
        <v>52.022441864013672</v>
      </c>
      <c r="CE332" s="55">
        <v>49.836460113525391</v>
      </c>
      <c r="CF332" s="55">
        <v>46.058692932128906</v>
      </c>
      <c r="CG332" s="55">
        <v>134.76304626464844</v>
      </c>
      <c r="CH332" s="55">
        <v>89.101028442382813</v>
      </c>
      <c r="CI332" s="55">
        <v>66.600791931152344</v>
      </c>
      <c r="CJ332" s="55">
        <v>80.359642028808594</v>
      </c>
      <c r="CK332" s="55">
        <v>124.87165069580078</v>
      </c>
      <c r="CL332" s="55">
        <v>130.32737731933594</v>
      </c>
      <c r="CM332" s="55">
        <v>143.45759582519531</v>
      </c>
      <c r="CN332" s="55">
        <v>169.34379577636719</v>
      </c>
      <c r="CO332" s="55">
        <v>160.7440185546875</v>
      </c>
      <c r="CP332" s="55">
        <v>138.9000244140625</v>
      </c>
      <c r="CQ332" s="55">
        <v>113.64353179931641</v>
      </c>
      <c r="CR332" s="55">
        <v>93.941764831542969</v>
      </c>
      <c r="CS332" s="55">
        <v>81.017288208007813</v>
      </c>
      <c r="CT332" s="55">
        <v>72.593780517578125</v>
      </c>
      <c r="CU332" s="55">
        <v>66.553375244140625</v>
      </c>
      <c r="CV332" s="55">
        <v>61.975749969482422</v>
      </c>
      <c r="CW332" s="55">
        <v>58.396781921386719</v>
      </c>
      <c r="CX332" s="55">
        <v>55.540927886962891</v>
      </c>
      <c r="CY332" s="55">
        <v>53.228408813476563</v>
      </c>
      <c r="CZ332" s="55">
        <v>97.020576477050781</v>
      </c>
      <c r="DA332" s="55">
        <v>90.712440490722656</v>
      </c>
      <c r="DB332" s="55">
        <v>77.172714233398438</v>
      </c>
      <c r="DC332" s="55">
        <v>76.383094787597656</v>
      </c>
      <c r="DD332" s="55">
        <v>101.63272857666016</v>
      </c>
      <c r="DE332" s="55">
        <v>117.32357788085938</v>
      </c>
      <c r="DF332" s="55">
        <v>131.08355712890625</v>
      </c>
      <c r="DG332" s="55">
        <v>152.38209533691406</v>
      </c>
      <c r="DH332" s="55">
        <v>159.33341979980469</v>
      </c>
      <c r="DI332" s="55">
        <v>151.26528930664063</v>
      </c>
      <c r="DJ332" s="55">
        <v>133.80918884277344</v>
      </c>
      <c r="DK332" s="55">
        <v>114.77326965332031</v>
      </c>
      <c r="DL332" s="55">
        <v>98.615234375</v>
      </c>
      <c r="DM332" s="55">
        <v>86.337074279785156</v>
      </c>
      <c r="DN332" s="55">
        <v>77.193092346191406</v>
      </c>
      <c r="DO332" s="55">
        <v>70.341987609863281</v>
      </c>
      <c r="DP332" s="55">
        <v>65.129318237304688</v>
      </c>
      <c r="DQ332" s="55">
        <v>61.090591430664063</v>
      </c>
      <c r="DR332" s="55">
        <v>57.905101776123047</v>
      </c>
      <c r="DS332" s="55">
        <v>54.462543487548828</v>
      </c>
      <c r="DT332" s="55">
        <v>105.925537109375</v>
      </c>
      <c r="DU332" s="55">
        <v>100.25581359863281</v>
      </c>
      <c r="DV332" s="55">
        <v>85.951904296875</v>
      </c>
      <c r="DW332" s="55">
        <v>98.354736328125</v>
      </c>
      <c r="DX332" s="55">
        <v>140.49125671386719</v>
      </c>
      <c r="DY332" s="55">
        <v>143.221435546875</v>
      </c>
      <c r="DZ332" s="55">
        <v>154.24342346191406</v>
      </c>
      <c r="EA332" s="55">
        <v>178.6326904296875</v>
      </c>
      <c r="EB332" s="55">
        <v>168.66188049316406</v>
      </c>
      <c r="EC332" s="55">
        <v>145.72575378417969</v>
      </c>
      <c r="ED332" s="55">
        <v>119.63397979736328</v>
      </c>
      <c r="EE332" s="55">
        <v>99.306472778320313</v>
      </c>
      <c r="EF332" s="55">
        <v>85.910263061523438</v>
      </c>
      <c r="EG332" s="55">
        <v>77.122215270996094</v>
      </c>
      <c r="EH332" s="55">
        <v>70.790725708007813</v>
      </c>
      <c r="EI332" s="55">
        <v>65.97320556640625</v>
      </c>
      <c r="EJ332" s="55">
        <v>62.191215515136719</v>
      </c>
      <c r="EK332" s="55">
        <v>59.159400939941406</v>
      </c>
      <c r="EL332" s="55">
        <v>56.691276550292969</v>
      </c>
      <c r="EM332" s="55">
        <v>52.636146545410156</v>
      </c>
      <c r="EN332" s="55">
        <v>117.75588226318359</v>
      </c>
      <c r="EO332" s="55">
        <v>97.466110229492188</v>
      </c>
      <c r="EP332" s="55">
        <v>81.641387939453125</v>
      </c>
      <c r="EQ332" s="55">
        <v>95.64324951171875</v>
      </c>
      <c r="ER332" s="55">
        <v>138.57608032226563</v>
      </c>
      <c r="ES332" s="55">
        <v>142.14015197753906</v>
      </c>
      <c r="ET332" s="55">
        <v>153.63555908203125</v>
      </c>
      <c r="EU332" s="55">
        <v>178.30841064453125</v>
      </c>
      <c r="EV332" s="55">
        <v>168.59132385253906</v>
      </c>
      <c r="EW332" s="55">
        <v>145.83804321289063</v>
      </c>
      <c r="EX332" s="55">
        <v>119.86781311035156</v>
      </c>
      <c r="EY332" s="55">
        <v>99.61627197265625</v>
      </c>
      <c r="EZ332" s="55">
        <v>86.265708923339844</v>
      </c>
      <c r="FA332" s="55">
        <v>77.502944946289063</v>
      </c>
      <c r="FB332" s="55">
        <v>71.183982849121094</v>
      </c>
      <c r="FC332" s="55">
        <v>66.37054443359375</v>
      </c>
      <c r="FD332" s="55">
        <v>62.587001800537109</v>
      </c>
      <c r="FE332" s="55">
        <v>59.549911499023438</v>
      </c>
      <c r="FF332" s="55">
        <v>57.074165344238281</v>
      </c>
      <c r="FG332" s="55">
        <v>53.009952545166016</v>
      </c>
      <c r="FH332" s="55">
        <v>121.34487915039063</v>
      </c>
      <c r="FI332" s="55">
        <v>95.102157592773438</v>
      </c>
      <c r="FJ332" s="55">
        <v>76.85870361328125</v>
      </c>
      <c r="FK332" s="55">
        <v>90.127388000488281</v>
      </c>
      <c r="FL332" s="55">
        <v>136.05337524414063</v>
      </c>
      <c r="FM332" s="55">
        <v>141.01878356933594</v>
      </c>
      <c r="FN332" s="55">
        <v>152.64387512207031</v>
      </c>
      <c r="FO332" s="55">
        <v>177.49014282226563</v>
      </c>
      <c r="FP332" s="55">
        <v>168.00138854980469</v>
      </c>
      <c r="FQ332" s="55">
        <v>145.44015502929688</v>
      </c>
      <c r="FR332" s="55">
        <v>119.61248016357422</v>
      </c>
      <c r="FS332" s="55">
        <v>99.4588623046875</v>
      </c>
      <c r="FT332" s="55">
        <v>86.17462158203125</v>
      </c>
      <c r="FU332" s="55">
        <v>77.456573486328125</v>
      </c>
      <c r="FV332" s="55">
        <v>71.167488098144531</v>
      </c>
      <c r="FW332" s="55">
        <v>66.374114990234375</v>
      </c>
      <c r="FX332" s="55">
        <v>62.603839874267578</v>
      </c>
      <c r="FY332" s="55">
        <v>59.575374603271484</v>
      </c>
      <c r="FZ332" s="55">
        <v>57.105144500732422</v>
      </c>
      <c r="GA332" s="55">
        <v>53.044589996337891</v>
      </c>
      <c r="GB332" s="55">
        <v>142.40805053710938</v>
      </c>
      <c r="GC332" s="55">
        <v>96.057098388671875</v>
      </c>
      <c r="GD332" s="55">
        <v>73.139366149902344</v>
      </c>
      <c r="GE332" s="55">
        <v>86.737503051757813</v>
      </c>
      <c r="GF332" s="55">
        <v>131.32257080078125</v>
      </c>
      <c r="GG332" s="55">
        <v>136.60044860839844</v>
      </c>
      <c r="GH332" s="55">
        <v>149.55723571777344</v>
      </c>
      <c r="GI332" s="55">
        <v>175.30348205566406</v>
      </c>
      <c r="GJ332" s="55">
        <v>166.4576416015625</v>
      </c>
      <c r="GK332" s="55">
        <v>144.35032653808594</v>
      </c>
      <c r="GL332" s="55">
        <v>118.83869934082031</v>
      </c>
      <c r="GM332" s="55">
        <v>98.903190612792969</v>
      </c>
      <c r="GN332" s="55">
        <v>85.766647338867188</v>
      </c>
      <c r="GO332" s="55">
        <v>77.150588989257813</v>
      </c>
      <c r="GP332" s="55">
        <v>70.932380676269531</v>
      </c>
      <c r="GQ332" s="55">
        <v>66.188766479492188</v>
      </c>
      <c r="GR332" s="55">
        <v>62.453598022460938</v>
      </c>
      <c r="GS332" s="55">
        <v>59.450359344482422</v>
      </c>
      <c r="GT332" s="55">
        <v>56.998256683349609</v>
      </c>
      <c r="GU332" s="55">
        <v>52.951896667480469</v>
      </c>
    </row>
    <row r="333" spans="1:203" x14ac:dyDescent="0.45">
      <c r="A333" s="5" t="s">
        <v>3829</v>
      </c>
      <c r="B333" s="89">
        <v>19</v>
      </c>
      <c r="C333" s="89">
        <v>6</v>
      </c>
      <c r="D333" s="55">
        <v>0</v>
      </c>
      <c r="E333" s="55">
        <v>6.4814391136169434</v>
      </c>
      <c r="F333" s="55">
        <v>11.892717361450195</v>
      </c>
      <c r="G333" s="55">
        <v>12.257819175720215</v>
      </c>
      <c r="H333" s="55">
        <v>16.731735229492188</v>
      </c>
      <c r="I333" s="55">
        <v>29.034183502197266</v>
      </c>
      <c r="J333" s="55">
        <v>30.859491348266602</v>
      </c>
      <c r="K333" s="55">
        <v>35.783111572265625</v>
      </c>
      <c r="L333" s="55">
        <v>46.019912719726563</v>
      </c>
      <c r="M333" s="55">
        <v>45.688232421875</v>
      </c>
      <c r="N333" s="55">
        <v>40.606849670410156</v>
      </c>
      <c r="O333" s="55">
        <v>33.832691192626953</v>
      </c>
      <c r="P333" s="55">
        <v>28.498847961425781</v>
      </c>
      <c r="Q333" s="55">
        <v>25.203372955322266</v>
      </c>
      <c r="R333" s="55">
        <v>23.261026382446289</v>
      </c>
      <c r="S333" s="55">
        <v>21.927591323852539</v>
      </c>
      <c r="T333" s="55">
        <v>17.740873336791992</v>
      </c>
      <c r="U333" s="55">
        <v>14.57392692565918</v>
      </c>
      <c r="V333" s="55">
        <v>12.626524925231934</v>
      </c>
      <c r="W333" s="55">
        <v>11.251226425170898</v>
      </c>
      <c r="X333" s="55">
        <v>10.186241149902344</v>
      </c>
      <c r="Y333" s="55">
        <v>37.699897766113281</v>
      </c>
      <c r="Z333" s="55">
        <v>60.961528778076172</v>
      </c>
      <c r="AA333" s="55">
        <v>61.814708709716797</v>
      </c>
      <c r="AB333" s="55">
        <v>73.0125732421875</v>
      </c>
      <c r="AC333" s="55">
        <v>114.46318054199219</v>
      </c>
      <c r="AD333" s="55">
        <v>121.24713134765625</v>
      </c>
      <c r="AE333" s="55">
        <v>134.72052001953125</v>
      </c>
      <c r="AF333" s="55">
        <v>164.23748779296875</v>
      </c>
      <c r="AG333" s="55">
        <v>161.87864685058594</v>
      </c>
      <c r="AH333" s="55">
        <v>144.483154296875</v>
      </c>
      <c r="AI333" s="55">
        <v>122.58843994140625</v>
      </c>
      <c r="AJ333" s="55">
        <v>105.1671142578125</v>
      </c>
      <c r="AK333" s="55">
        <v>93.7451171875</v>
      </c>
      <c r="AL333" s="55">
        <v>86.338935852050781</v>
      </c>
      <c r="AM333" s="55">
        <v>79.217361450195313</v>
      </c>
      <c r="AN333" s="55">
        <v>67.940818786621094</v>
      </c>
      <c r="AO333" s="55">
        <v>58.661453247070313</v>
      </c>
      <c r="AP333" s="55">
        <v>52.425495147705078</v>
      </c>
      <c r="AQ333" s="55">
        <v>47.740543365478516</v>
      </c>
      <c r="AR333" s="55">
        <v>43.964275360107422</v>
      </c>
      <c r="AS333" s="55">
        <v>99.972648620605469</v>
      </c>
      <c r="AT333" s="55">
        <v>135.79188537597656</v>
      </c>
      <c r="AU333" s="55">
        <v>131.61503601074219</v>
      </c>
      <c r="AV333" s="55">
        <v>146.68800354003906</v>
      </c>
      <c r="AW333" s="55">
        <v>216.02444458007813</v>
      </c>
      <c r="AX333" s="55">
        <v>226.53416442871094</v>
      </c>
      <c r="AY333" s="55">
        <v>246.16685485839844</v>
      </c>
      <c r="AZ333" s="55">
        <v>291.19677734375</v>
      </c>
      <c r="BA333" s="55">
        <v>285.29898071289063</v>
      </c>
      <c r="BB333" s="55">
        <v>255.70137023925781</v>
      </c>
      <c r="BC333" s="55">
        <v>219.47911071777344</v>
      </c>
      <c r="BD333" s="55">
        <v>190.65605163574219</v>
      </c>
      <c r="BE333" s="55">
        <v>171.52180480957031</v>
      </c>
      <c r="BF333" s="55">
        <v>158.87272644042969</v>
      </c>
      <c r="BG333" s="55">
        <v>144.20622253417969</v>
      </c>
      <c r="BH333" s="55">
        <v>125.84787750244141</v>
      </c>
      <c r="BI333" s="55">
        <v>111.55438995361328</v>
      </c>
      <c r="BJ333" s="55">
        <v>101.49190521240234</v>
      </c>
      <c r="BK333" s="55">
        <v>93.67242431640625</v>
      </c>
      <c r="BL333" s="55">
        <v>87.234062194824219</v>
      </c>
      <c r="BM333" s="55">
        <v>186.95600891113281</v>
      </c>
      <c r="BN333" s="55">
        <v>194.06924438476563</v>
      </c>
      <c r="BO333" s="55">
        <v>161.12379455566406</v>
      </c>
      <c r="BP333" s="55">
        <v>170.88233947753906</v>
      </c>
      <c r="BQ333" s="55">
        <v>245.57814025878906</v>
      </c>
      <c r="BR333" s="55">
        <v>258.90304565429688</v>
      </c>
      <c r="BS333" s="55">
        <v>279.36056518554688</v>
      </c>
      <c r="BT333" s="55">
        <v>324.47879028320313</v>
      </c>
      <c r="BU333" s="55">
        <v>317.81503295898438</v>
      </c>
      <c r="BV333" s="55">
        <v>287.18386840820313</v>
      </c>
      <c r="BW333" s="55">
        <v>249.9154052734375</v>
      </c>
      <c r="BX333" s="55">
        <v>220.12115478515625</v>
      </c>
      <c r="BY333" s="55">
        <v>200.10481262207031</v>
      </c>
      <c r="BZ333" s="55">
        <v>186.63629150390625</v>
      </c>
      <c r="CA333" s="55">
        <v>161.99143981933594</v>
      </c>
      <c r="CB333" s="55">
        <v>144.58537292480469</v>
      </c>
      <c r="CC333" s="55">
        <v>132.38502502441406</v>
      </c>
      <c r="CD333" s="55">
        <v>122.86354064941406</v>
      </c>
      <c r="CE333" s="55">
        <v>114.98056793212891</v>
      </c>
      <c r="CF333" s="55">
        <v>108.25682067871094</v>
      </c>
      <c r="CG333" s="55">
        <v>189.55230712890625</v>
      </c>
      <c r="CH333" s="55">
        <v>209.30174255371094</v>
      </c>
      <c r="CI333" s="55">
        <v>189.41714477539063</v>
      </c>
      <c r="CJ333" s="55">
        <v>199.21949768066406</v>
      </c>
      <c r="CK333" s="55">
        <v>271.28662109375</v>
      </c>
      <c r="CL333" s="55">
        <v>282.23492431640625</v>
      </c>
      <c r="CM333" s="55">
        <v>301.18942260742188</v>
      </c>
      <c r="CN333" s="55">
        <v>345.41671752929688</v>
      </c>
      <c r="CO333" s="55">
        <v>337.881103515625</v>
      </c>
      <c r="CP333" s="55">
        <v>306.42510986328125</v>
      </c>
      <c r="CQ333" s="55">
        <v>268.40487670898438</v>
      </c>
      <c r="CR333" s="55">
        <v>237.93827819824219</v>
      </c>
      <c r="CS333" s="55">
        <v>217.32487487792969</v>
      </c>
      <c r="CT333" s="55">
        <v>203.33033752441406</v>
      </c>
      <c r="CU333" s="55">
        <v>181.58465576171875</v>
      </c>
      <c r="CV333" s="55">
        <v>162.1204833984375</v>
      </c>
      <c r="CW333" s="55">
        <v>148.75369262695313</v>
      </c>
      <c r="CX333" s="55">
        <v>138.46952819824219</v>
      </c>
      <c r="CY333" s="55">
        <v>129.98680114746094</v>
      </c>
      <c r="CZ333" s="55">
        <v>223.5809326171875</v>
      </c>
      <c r="DA333" s="55">
        <v>230.27302551269531</v>
      </c>
      <c r="DB333" s="55">
        <v>196.04217529296875</v>
      </c>
      <c r="DC333" s="55">
        <v>204.91392517089844</v>
      </c>
      <c r="DD333" s="55">
        <v>279.69583129882813</v>
      </c>
      <c r="DE333" s="55">
        <v>292.3153076171875</v>
      </c>
      <c r="DF333" s="55">
        <v>311.96746826171875</v>
      </c>
      <c r="DG333" s="55">
        <v>356.45614624023438</v>
      </c>
      <c r="DH333" s="55">
        <v>348.86416625976563</v>
      </c>
      <c r="DI333" s="55">
        <v>317.21884155273438</v>
      </c>
      <c r="DJ333" s="55">
        <v>278.966064453125</v>
      </c>
      <c r="DK333" s="55">
        <v>248.25961303710938</v>
      </c>
      <c r="DL333" s="55">
        <v>227.4119873046875</v>
      </c>
      <c r="DM333" s="55">
        <v>213.17578125</v>
      </c>
      <c r="DN333" s="55">
        <v>187.71720886230469</v>
      </c>
      <c r="DO333" s="55">
        <v>169.53150939941406</v>
      </c>
      <c r="DP333" s="55">
        <v>156.60417175292969</v>
      </c>
      <c r="DQ333" s="55">
        <v>146.39376831054688</v>
      </c>
      <c r="DR333" s="55">
        <v>137.8514404296875</v>
      </c>
      <c r="DS333" s="55">
        <v>130.49324035644531</v>
      </c>
      <c r="DT333" s="55">
        <v>213.71510314941406</v>
      </c>
      <c r="DU333" s="55">
        <v>232.07208251953125</v>
      </c>
      <c r="DV333" s="55">
        <v>210.52140808105469</v>
      </c>
      <c r="DW333" s="55">
        <v>219.66041564941406</v>
      </c>
      <c r="DX333" s="55">
        <v>291.83535766601563</v>
      </c>
      <c r="DY333" s="55">
        <v>302.44024658203125</v>
      </c>
      <c r="DZ333" s="55">
        <v>320.95162963867188</v>
      </c>
      <c r="EA333" s="55">
        <v>364.80718994140625</v>
      </c>
      <c r="EB333" s="55">
        <v>356.72918701171875</v>
      </c>
      <c r="EC333" s="55">
        <v>324.67733764648438</v>
      </c>
      <c r="ED333" s="55">
        <v>286.07525634765625</v>
      </c>
      <c r="EE333" s="55">
        <v>255.0675048828125</v>
      </c>
      <c r="EF333" s="55">
        <v>233.95645141601563</v>
      </c>
      <c r="EG333" s="55">
        <v>219.5029296875</v>
      </c>
      <c r="EH333" s="55">
        <v>197.00901794433594</v>
      </c>
      <c r="EI333" s="55">
        <v>177.19467163085938</v>
      </c>
      <c r="EJ333" s="55">
        <v>163.4437255859375</v>
      </c>
      <c r="EK333" s="55">
        <v>152.76812744140625</v>
      </c>
      <c r="EL333" s="55">
        <v>143.90036010742188</v>
      </c>
      <c r="EM333" s="55">
        <v>136.27919006347656</v>
      </c>
      <c r="EN333" s="55">
        <v>217.19639587402344</v>
      </c>
      <c r="EO333" s="55">
        <v>225.16580200195313</v>
      </c>
      <c r="EP333" s="55">
        <v>210.36924743652344</v>
      </c>
      <c r="EQ333" s="55">
        <v>232.95436096191406</v>
      </c>
      <c r="ER333" s="55">
        <v>305.24945068359375</v>
      </c>
      <c r="ES333" s="55">
        <v>312.63699340820313</v>
      </c>
      <c r="ET333" s="55">
        <v>329.09066772460938</v>
      </c>
      <c r="EU333" s="55">
        <v>371.85476684570313</v>
      </c>
      <c r="EV333" s="55">
        <v>363.09619140625</v>
      </c>
      <c r="EW333" s="55">
        <v>330.5614013671875</v>
      </c>
      <c r="EX333" s="55">
        <v>291.58355712890625</v>
      </c>
      <c r="EY333" s="55">
        <v>260.266357421875</v>
      </c>
      <c r="EZ333" s="55">
        <v>238.89573669433594</v>
      </c>
      <c r="FA333" s="55">
        <v>224.21952819824219</v>
      </c>
      <c r="FB333" s="55">
        <v>212.82188415527344</v>
      </c>
      <c r="FC333" s="55">
        <v>199.614990234375</v>
      </c>
      <c r="FD333" s="55">
        <v>178.17149353027344</v>
      </c>
      <c r="FE333" s="55">
        <v>163.79438781738281</v>
      </c>
      <c r="FF333" s="55">
        <v>153.14178466796875</v>
      </c>
      <c r="FG333" s="55">
        <v>144.46810913085938</v>
      </c>
      <c r="FH333" s="55">
        <v>228.44841003417969</v>
      </c>
      <c r="FI333" s="55">
        <v>244.43743896484375</v>
      </c>
      <c r="FJ333" s="55">
        <v>220.53799438476563</v>
      </c>
      <c r="FK333" s="55">
        <v>230.09968566894531</v>
      </c>
      <c r="FL333" s="55">
        <v>302.52359008789063</v>
      </c>
      <c r="FM333" s="55">
        <v>312.88720703125</v>
      </c>
      <c r="FN333" s="55">
        <v>331.06292724609375</v>
      </c>
      <c r="FO333" s="55">
        <v>374.6304931640625</v>
      </c>
      <c r="FP333" s="55">
        <v>366.2108154296875</v>
      </c>
      <c r="FQ333" s="55">
        <v>333.81149291992188</v>
      </c>
      <c r="FR333" s="55">
        <v>294.88055419921875</v>
      </c>
      <c r="FS333" s="55">
        <v>263.57162475585938</v>
      </c>
      <c r="FT333" s="55">
        <v>242.18763732910156</v>
      </c>
      <c r="FU333" s="55">
        <v>227.47903442382813</v>
      </c>
      <c r="FV333" s="55">
        <v>205.00224304199219</v>
      </c>
      <c r="FW333" s="55">
        <v>184.88017272949219</v>
      </c>
      <c r="FX333" s="55">
        <v>170.79153442382813</v>
      </c>
      <c r="FY333" s="55">
        <v>159.85942077636719</v>
      </c>
      <c r="FZ333" s="55">
        <v>150.77317810058594</v>
      </c>
      <c r="GA333" s="55">
        <v>142.95791625976563</v>
      </c>
      <c r="GB333" s="55">
        <v>244.13973999023438</v>
      </c>
      <c r="GC333" s="55">
        <v>250.28913879394531</v>
      </c>
      <c r="GD333" s="55">
        <v>215.55758666992188</v>
      </c>
      <c r="GE333" s="55">
        <v>223.89651489257813</v>
      </c>
      <c r="GF333" s="55">
        <v>298.55636596679688</v>
      </c>
      <c r="GG333" s="55">
        <v>310.73675537109375</v>
      </c>
      <c r="GH333" s="55">
        <v>329.9276123046875</v>
      </c>
      <c r="GI333" s="55">
        <v>374.0443115234375</v>
      </c>
      <c r="GJ333" s="55">
        <v>365.94940185546875</v>
      </c>
      <c r="GK333" s="55">
        <v>333.76345825195313</v>
      </c>
      <c r="GL333" s="55">
        <v>294.9849853515625</v>
      </c>
      <c r="GM333" s="55">
        <v>263.7879638671875</v>
      </c>
      <c r="GN333" s="55">
        <v>242.49049377441406</v>
      </c>
      <c r="GO333" s="55">
        <v>227.84646606445313</v>
      </c>
      <c r="GP333" s="55">
        <v>202.03593444824219</v>
      </c>
      <c r="GQ333" s="55">
        <v>183.38760375976563</v>
      </c>
      <c r="GR333" s="55">
        <v>170.04879760742188</v>
      </c>
      <c r="GS333" s="55">
        <v>159.45626831054688</v>
      </c>
      <c r="GT333" s="55">
        <v>150.55075073242188</v>
      </c>
      <c r="GU333" s="55">
        <v>142.84870910644531</v>
      </c>
    </row>
    <row r="334" spans="1:203" x14ac:dyDescent="0.45">
      <c r="A334" s="5" t="s">
        <v>3829</v>
      </c>
      <c r="B334" s="89">
        <v>20</v>
      </c>
      <c r="C334" s="89">
        <v>10</v>
      </c>
      <c r="D334" s="55">
        <v>0</v>
      </c>
      <c r="E334" s="55">
        <v>8.6453132629394531</v>
      </c>
      <c r="F334" s="55">
        <v>10.807613372802734</v>
      </c>
      <c r="G334" s="55">
        <v>11.045490264892578</v>
      </c>
      <c r="H334" s="55">
        <v>14.446911811828613</v>
      </c>
      <c r="I334" s="55">
        <v>25.527267456054688</v>
      </c>
      <c r="J334" s="55">
        <v>28.114967346191406</v>
      </c>
      <c r="K334" s="55">
        <v>32.909023284912109</v>
      </c>
      <c r="L334" s="55">
        <v>41.995346069335938</v>
      </c>
      <c r="M334" s="55">
        <v>42.567401885986328</v>
      </c>
      <c r="N334" s="55">
        <v>39.125522613525391</v>
      </c>
      <c r="O334" s="55">
        <v>34.074047088623047</v>
      </c>
      <c r="P334" s="55">
        <v>29.869386672973633</v>
      </c>
      <c r="Q334" s="55">
        <v>27.043937683105469</v>
      </c>
      <c r="R334" s="55">
        <v>25.180511474609375</v>
      </c>
      <c r="S334" s="55">
        <v>23.771518707275391</v>
      </c>
      <c r="T334" s="55">
        <v>22.616664886474609</v>
      </c>
      <c r="U334" s="55">
        <v>21.639083862304688</v>
      </c>
      <c r="V334" s="55">
        <v>20.80528450012207</v>
      </c>
      <c r="W334" s="55">
        <v>17.746723175048828</v>
      </c>
      <c r="X334" s="55">
        <v>14.978622436523438</v>
      </c>
      <c r="Y334" s="55">
        <v>48.172573089599609</v>
      </c>
      <c r="Z334" s="55">
        <v>59.345603942871094</v>
      </c>
      <c r="AA334" s="55">
        <v>60.230945587158203</v>
      </c>
      <c r="AB334" s="55">
        <v>69.307289123535156</v>
      </c>
      <c r="AC334" s="55">
        <v>107.89992523193359</v>
      </c>
      <c r="AD334" s="55">
        <v>117.37560272216797</v>
      </c>
      <c r="AE334" s="55">
        <v>132.21937561035156</v>
      </c>
      <c r="AF334" s="55">
        <v>161.0904541015625</v>
      </c>
      <c r="AG334" s="55">
        <v>162.65667724609375</v>
      </c>
      <c r="AH334" s="55">
        <v>150.57766723632813</v>
      </c>
      <c r="AI334" s="55">
        <v>133.48062133789063</v>
      </c>
      <c r="AJ334" s="55">
        <v>119.01548767089844</v>
      </c>
      <c r="AK334" s="55">
        <v>108.74082183837891</v>
      </c>
      <c r="AL334" s="55">
        <v>101.33740234375</v>
      </c>
      <c r="AM334" s="55">
        <v>95.265228271484375</v>
      </c>
      <c r="AN334" s="55">
        <v>89.947479248046875</v>
      </c>
      <c r="AO334" s="55">
        <v>85.180953979492188</v>
      </c>
      <c r="AP334" s="55">
        <v>80.883193969726563</v>
      </c>
      <c r="AQ334" s="55">
        <v>71.062156677246094</v>
      </c>
      <c r="AR334" s="55">
        <v>62.027446746826172</v>
      </c>
      <c r="AS334" s="55">
        <v>114.03376007080078</v>
      </c>
      <c r="AT334" s="55">
        <v>136.23646545410156</v>
      </c>
      <c r="AU334" s="55">
        <v>137.21319580078125</v>
      </c>
      <c r="AV334" s="55">
        <v>150.70965576171875</v>
      </c>
      <c r="AW334" s="55">
        <v>212.97836303710938</v>
      </c>
      <c r="AX334" s="55">
        <v>225.1656494140625</v>
      </c>
      <c r="AY334" s="55">
        <v>245.41534423828125</v>
      </c>
      <c r="AZ334" s="55">
        <v>288.17434692382813</v>
      </c>
      <c r="BA334" s="55">
        <v>287.22259521484375</v>
      </c>
      <c r="BB334" s="55">
        <v>264.91510009765625</v>
      </c>
      <c r="BC334" s="55">
        <v>235.21931457519531</v>
      </c>
      <c r="BD334" s="55">
        <v>210.10284423828125</v>
      </c>
      <c r="BE334" s="55">
        <v>191.90469360351563</v>
      </c>
      <c r="BF334" s="55">
        <v>178.415771484375</v>
      </c>
      <c r="BG334" s="55">
        <v>167.15658569335938</v>
      </c>
      <c r="BH334" s="55">
        <v>157.2149658203125</v>
      </c>
      <c r="BI334" s="55">
        <v>148.26953125</v>
      </c>
      <c r="BJ334" s="55">
        <v>140.18440246582031</v>
      </c>
      <c r="BK334" s="55">
        <v>125.00659942626953</v>
      </c>
      <c r="BL334" s="55">
        <v>109.36351776123047</v>
      </c>
      <c r="BM334" s="55">
        <v>172.86402893066406</v>
      </c>
      <c r="BN334" s="55">
        <v>183.81364440917969</v>
      </c>
      <c r="BO334" s="55">
        <v>170.98838806152344</v>
      </c>
      <c r="BP334" s="55">
        <v>177.51473999023438</v>
      </c>
      <c r="BQ334" s="55">
        <v>239.26551818847656</v>
      </c>
      <c r="BR334" s="55">
        <v>250.68661499023438</v>
      </c>
      <c r="BS334" s="55">
        <v>269.44482421875</v>
      </c>
      <c r="BT334" s="55">
        <v>310.52267456054688</v>
      </c>
      <c r="BU334" s="55">
        <v>307.69558715820313</v>
      </c>
      <c r="BV334" s="55">
        <v>283.55874633789063</v>
      </c>
      <c r="BW334" s="55">
        <v>252.17416381835938</v>
      </c>
      <c r="BX334" s="55">
        <v>225.53457641601563</v>
      </c>
      <c r="BY334" s="55">
        <v>205.96627807617188</v>
      </c>
      <c r="BZ334" s="55">
        <v>191.24371337890625</v>
      </c>
      <c r="CA334" s="55">
        <v>178.867431640625</v>
      </c>
      <c r="CB334" s="55">
        <v>167.91160583496094</v>
      </c>
      <c r="CC334" s="55">
        <v>158.0450439453125</v>
      </c>
      <c r="CD334" s="55">
        <v>148.99325561523438</v>
      </c>
      <c r="CE334" s="55">
        <v>129.49220275878906</v>
      </c>
      <c r="CF334" s="55">
        <v>114.47648620605469</v>
      </c>
      <c r="CG334" s="55">
        <v>178.15309143066406</v>
      </c>
      <c r="CH334" s="55">
        <v>188.9146728515625</v>
      </c>
      <c r="CI334" s="55">
        <v>175.84457397460938</v>
      </c>
      <c r="CJ334" s="55">
        <v>182.0408935546875</v>
      </c>
      <c r="CK334" s="55">
        <v>243.59593200683594</v>
      </c>
      <c r="CL334" s="55">
        <v>254.71597290039063</v>
      </c>
      <c r="CM334" s="55">
        <v>273.1922607421875</v>
      </c>
      <c r="CN334" s="55">
        <v>314.04421997070313</v>
      </c>
      <c r="CO334" s="55">
        <v>310.94647216796875</v>
      </c>
      <c r="CP334" s="55">
        <v>286.53515625</v>
      </c>
      <c r="CQ334" s="55">
        <v>254.89497375488281</v>
      </c>
      <c r="CR334" s="55">
        <v>228.0262451171875</v>
      </c>
      <c r="CS334" s="55">
        <v>208.25746154785156</v>
      </c>
      <c r="CT334" s="55">
        <v>193.3565673828125</v>
      </c>
      <c r="CU334" s="55">
        <v>180.82060241699219</v>
      </c>
      <c r="CV334" s="55">
        <v>169.72032165527344</v>
      </c>
      <c r="CW334" s="55">
        <v>159.72184753417969</v>
      </c>
      <c r="CX334" s="55">
        <v>150.57438659667969</v>
      </c>
      <c r="CY334" s="55">
        <v>130.96722412109375</v>
      </c>
      <c r="CZ334" s="55">
        <v>179.60383605957031</v>
      </c>
      <c r="DA334" s="55">
        <v>190.33909606933594</v>
      </c>
      <c r="DB334" s="55">
        <v>177.07821655273438</v>
      </c>
      <c r="DC334" s="55">
        <v>183.17622375488281</v>
      </c>
      <c r="DD334" s="55">
        <v>244.75991821289063</v>
      </c>
      <c r="DE334" s="55">
        <v>255.837646484375</v>
      </c>
      <c r="DF334" s="55">
        <v>274.26339721679688</v>
      </c>
      <c r="DG334" s="55">
        <v>315.0853271484375</v>
      </c>
      <c r="DH334" s="55">
        <v>311.92340087890625</v>
      </c>
      <c r="DI334" s="55">
        <v>287.43594360351563</v>
      </c>
      <c r="DJ334" s="55">
        <v>255.72404479980469</v>
      </c>
      <c r="DK334" s="55">
        <v>228.79212951660156</v>
      </c>
      <c r="DL334" s="55">
        <v>208.97012329101563</v>
      </c>
      <c r="DM334" s="55">
        <v>194.02386474609375</v>
      </c>
      <c r="DN334" s="55">
        <v>181.447265625</v>
      </c>
      <c r="DO334" s="55">
        <v>170.31072998046875</v>
      </c>
      <c r="DP334" s="55">
        <v>160.27935791015625</v>
      </c>
      <c r="DQ334" s="55">
        <v>151.08033752441406</v>
      </c>
      <c r="DR334" s="55">
        <v>131.41470336914063</v>
      </c>
      <c r="DS334" s="55">
        <v>116.24640655517578</v>
      </c>
      <c r="DT334" s="55">
        <v>166.66336059570313</v>
      </c>
      <c r="DU334" s="55">
        <v>184.47073364257813</v>
      </c>
      <c r="DV334" s="55">
        <v>178.44575500488281</v>
      </c>
      <c r="DW334" s="55">
        <v>188.56694030761719</v>
      </c>
      <c r="DX334" s="55">
        <v>248.94044494628906</v>
      </c>
      <c r="DY334" s="55">
        <v>258.50164794921875</v>
      </c>
      <c r="DZ334" s="55">
        <v>276.14404296875</v>
      </c>
      <c r="EA334" s="55">
        <v>316.62362670898438</v>
      </c>
      <c r="EB334" s="55">
        <v>313.26397705078125</v>
      </c>
      <c r="EC334" s="55">
        <v>288.63284301757813</v>
      </c>
      <c r="ED334" s="55">
        <v>256.80361938476563</v>
      </c>
      <c r="EE334" s="55">
        <v>229.77275085449219</v>
      </c>
      <c r="EF334" s="55">
        <v>209.86607360839844</v>
      </c>
      <c r="EG334" s="55">
        <v>194.84669494628906</v>
      </c>
      <c r="EH334" s="55">
        <v>182.20545959472656</v>
      </c>
      <c r="EI334" s="55">
        <v>171.01101684570313</v>
      </c>
      <c r="EJ334" s="55">
        <v>160.92744445800781</v>
      </c>
      <c r="EK334" s="55">
        <v>151.77291870117188</v>
      </c>
      <c r="EL334" s="55">
        <v>135.82853698730469</v>
      </c>
      <c r="EM334" s="55">
        <v>119.28392028808594</v>
      </c>
      <c r="EN334" s="55">
        <v>184.26991271972656</v>
      </c>
      <c r="EO334" s="55">
        <v>180.18826293945313</v>
      </c>
      <c r="EP334" s="55">
        <v>175.9539794921875</v>
      </c>
      <c r="EQ334" s="55">
        <v>190.63795471191406</v>
      </c>
      <c r="ER334" s="55">
        <v>251.61778259277344</v>
      </c>
      <c r="ES334" s="55">
        <v>260.691650390625</v>
      </c>
      <c r="ET334" s="55">
        <v>277.933349609375</v>
      </c>
      <c r="EU334" s="55">
        <v>318.18447875976563</v>
      </c>
      <c r="EV334" s="55">
        <v>314.66220092773438</v>
      </c>
      <c r="EW334" s="55">
        <v>289.8983154296875</v>
      </c>
      <c r="EX334" s="55">
        <v>257.95297241210938</v>
      </c>
      <c r="EY334" s="55">
        <v>230.82032775878906</v>
      </c>
      <c r="EZ334" s="55">
        <v>210.8238525390625</v>
      </c>
      <c r="FA334" s="55">
        <v>195.72479248046875</v>
      </c>
      <c r="FB334" s="55">
        <v>183.0118408203125</v>
      </c>
      <c r="FC334" s="55">
        <v>171.752685546875</v>
      </c>
      <c r="FD334" s="55">
        <v>161.61042785644531</v>
      </c>
      <c r="FE334" s="55">
        <v>152.43739318847656</v>
      </c>
      <c r="FF334" s="55">
        <v>139.04641723632813</v>
      </c>
      <c r="FG334" s="55">
        <v>121.47255706787109</v>
      </c>
      <c r="FH334" s="55">
        <v>174.80072021484375</v>
      </c>
      <c r="FI334" s="55">
        <v>190.39445495605469</v>
      </c>
      <c r="FJ334" s="55">
        <v>181.38726806640625</v>
      </c>
      <c r="FK334" s="55">
        <v>189.61766052246094</v>
      </c>
      <c r="FL334" s="55">
        <v>250.23719787597656</v>
      </c>
      <c r="FM334" s="55">
        <v>260.10610961914063</v>
      </c>
      <c r="FN334" s="55">
        <v>277.82147216796875</v>
      </c>
      <c r="FO334" s="55">
        <v>318.2626953125</v>
      </c>
      <c r="FP334" s="55">
        <v>314.798095703125</v>
      </c>
      <c r="FQ334" s="55">
        <v>290.04605102539063</v>
      </c>
      <c r="FR334" s="55">
        <v>258.09799194335938</v>
      </c>
      <c r="FS334" s="55">
        <v>230.96031188964844</v>
      </c>
      <c r="FT334" s="55">
        <v>210.95848083496094</v>
      </c>
      <c r="FU334" s="55">
        <v>195.85488891601563</v>
      </c>
      <c r="FV334" s="55">
        <v>183.13810729980469</v>
      </c>
      <c r="FW334" s="55">
        <v>171.87452697753906</v>
      </c>
      <c r="FX334" s="55">
        <v>161.72830200195313</v>
      </c>
      <c r="FY334" s="55">
        <v>152.27212524414063</v>
      </c>
      <c r="FZ334" s="55">
        <v>134.6988525390625</v>
      </c>
      <c r="GA334" s="55">
        <v>118.69673156738281</v>
      </c>
      <c r="GB334" s="55">
        <v>161.01980590820313</v>
      </c>
      <c r="GC334" s="55">
        <v>181.92756652832031</v>
      </c>
      <c r="GD334" s="55">
        <v>180.67933654785156</v>
      </c>
      <c r="GE334" s="55">
        <v>190.20559692382813</v>
      </c>
      <c r="GF334" s="55">
        <v>254.08401489257813</v>
      </c>
      <c r="GG334" s="55">
        <v>262.10617065429688</v>
      </c>
      <c r="GH334" s="55">
        <v>278.780029296875</v>
      </c>
      <c r="GI334" s="55">
        <v>318.82986450195313</v>
      </c>
      <c r="GJ334" s="55">
        <v>315.21218872070313</v>
      </c>
      <c r="GK334" s="55">
        <v>290.38595581054688</v>
      </c>
      <c r="GL334" s="55">
        <v>258.39144897460938</v>
      </c>
      <c r="GM334" s="55">
        <v>231.22084045410156</v>
      </c>
      <c r="GN334" s="55">
        <v>211.19268798828125</v>
      </c>
      <c r="GO334" s="55">
        <v>196.06733703613281</v>
      </c>
      <c r="GP334" s="55">
        <v>183.33169555664063</v>
      </c>
      <c r="GQ334" s="55">
        <v>172.052490234375</v>
      </c>
      <c r="GR334" s="55">
        <v>161.89230346679688</v>
      </c>
      <c r="GS334" s="55">
        <v>152.70326232910156</v>
      </c>
      <c r="GT334" s="55">
        <v>138.93132019042969</v>
      </c>
      <c r="GU334" s="55">
        <v>124.06577301025391</v>
      </c>
    </row>
    <row r="335" spans="1:203" x14ac:dyDescent="0.45">
      <c r="A335" s="5" t="s">
        <v>3829</v>
      </c>
      <c r="B335" s="89">
        <v>21</v>
      </c>
      <c r="C335" s="89">
        <v>10</v>
      </c>
      <c r="D335" s="55">
        <v>0</v>
      </c>
      <c r="E335" s="55">
        <v>12.388700485229492</v>
      </c>
      <c r="F335" s="55">
        <v>11.458440780639648</v>
      </c>
      <c r="G335" s="55">
        <v>9.8060646057128906</v>
      </c>
      <c r="H335" s="55">
        <v>13.861819267272949</v>
      </c>
      <c r="I335" s="55">
        <v>25.308475494384766</v>
      </c>
      <c r="J335" s="55">
        <v>27.891212463378906</v>
      </c>
      <c r="K335" s="55">
        <v>32.469451904296875</v>
      </c>
      <c r="L335" s="55">
        <v>41.129650115966797</v>
      </c>
      <c r="M335" s="55">
        <v>40.988784790039063</v>
      </c>
      <c r="N335" s="55">
        <v>36.578075408935547</v>
      </c>
      <c r="O335" s="55">
        <v>30.421829223632813</v>
      </c>
      <c r="P335" s="55">
        <v>25.176603317260742</v>
      </c>
      <c r="Q335" s="55">
        <v>21.479511260986328</v>
      </c>
      <c r="R335" s="55">
        <v>18.953720092773438</v>
      </c>
      <c r="S335" s="55">
        <v>17.098281860351563</v>
      </c>
      <c r="T335" s="55">
        <v>15.675444602966309</v>
      </c>
      <c r="U335" s="55">
        <v>14.561939239501953</v>
      </c>
      <c r="V335" s="55">
        <v>13.683713912963867</v>
      </c>
      <c r="W335" s="55">
        <v>12.99116325378418</v>
      </c>
      <c r="X335" s="55">
        <v>11.885499000549316</v>
      </c>
      <c r="Y335" s="55">
        <v>35.776176452636719</v>
      </c>
      <c r="Z335" s="55">
        <v>47.347640991210938</v>
      </c>
      <c r="AA335" s="55">
        <v>44.913902282714844</v>
      </c>
      <c r="AB335" s="55">
        <v>52.907936096191406</v>
      </c>
      <c r="AC335" s="55">
        <v>91.427833557128906</v>
      </c>
      <c r="AD335" s="55">
        <v>98.81353759765625</v>
      </c>
      <c r="AE335" s="55">
        <v>110.10304260253906</v>
      </c>
      <c r="AF335" s="55">
        <v>133.86544799804688</v>
      </c>
      <c r="AG335" s="55">
        <v>132.3292236328125</v>
      </c>
      <c r="AH335" s="55">
        <v>118.12200927734375</v>
      </c>
      <c r="AI335" s="55">
        <v>99.047111511230469</v>
      </c>
      <c r="AJ335" s="55">
        <v>82.771026611328125</v>
      </c>
      <c r="AK335" s="55">
        <v>71.04595947265625</v>
      </c>
      <c r="AL335" s="55">
        <v>62.739715576171875</v>
      </c>
      <c r="AM335" s="55">
        <v>56.428813934326172</v>
      </c>
      <c r="AN335" s="55">
        <v>51.457786560058594</v>
      </c>
      <c r="AO335" s="55">
        <v>47.482601165771484</v>
      </c>
      <c r="AP335" s="55">
        <v>44.286815643310547</v>
      </c>
      <c r="AQ335" s="55">
        <v>41.717517852783203</v>
      </c>
      <c r="AR335" s="55">
        <v>38.210613250732422</v>
      </c>
      <c r="AS335" s="55">
        <v>73.512794494628906</v>
      </c>
      <c r="AT335" s="55">
        <v>100.35647583007813</v>
      </c>
      <c r="AU335" s="55">
        <v>96.272254943847656</v>
      </c>
      <c r="AV335" s="55">
        <v>108.12875366210938</v>
      </c>
      <c r="AW335" s="55">
        <v>178.16522216796875</v>
      </c>
      <c r="AX335" s="55">
        <v>190.37948608398438</v>
      </c>
      <c r="AY335" s="55">
        <v>207.32075500488281</v>
      </c>
      <c r="AZ335" s="55">
        <v>245.40142822265625</v>
      </c>
      <c r="BA335" s="55">
        <v>240.75460815429688</v>
      </c>
      <c r="BB335" s="55">
        <v>214.92901611328125</v>
      </c>
      <c r="BC335" s="55">
        <v>181.36570739746094</v>
      </c>
      <c r="BD335" s="55">
        <v>152.77688598632813</v>
      </c>
      <c r="BE335" s="55">
        <v>132.03594970703125</v>
      </c>
      <c r="BF335" s="55">
        <v>117.18309020996094</v>
      </c>
      <c r="BG335" s="55">
        <v>105.79384613037109</v>
      </c>
      <c r="BH335" s="55">
        <v>96.757522583007813</v>
      </c>
      <c r="BI335" s="55">
        <v>89.487739562988281</v>
      </c>
      <c r="BJ335" s="55">
        <v>83.60894775390625</v>
      </c>
      <c r="BK335" s="55">
        <v>78.852455139160156</v>
      </c>
      <c r="BL335" s="55">
        <v>72.578033447265625</v>
      </c>
      <c r="BM335" s="55">
        <v>149.15141296386719</v>
      </c>
      <c r="BN335" s="55">
        <v>139.67950439453125</v>
      </c>
      <c r="BO335" s="55">
        <v>121.38378143310547</v>
      </c>
      <c r="BP335" s="55">
        <v>136.494873046875</v>
      </c>
      <c r="BQ335" s="55">
        <v>197.92367553710938</v>
      </c>
      <c r="BR335" s="55">
        <v>208.84750366210938</v>
      </c>
      <c r="BS335" s="55">
        <v>227.29908752441406</v>
      </c>
      <c r="BT335" s="55">
        <v>266.56005859375</v>
      </c>
      <c r="BU335" s="55">
        <v>261.46438598632813</v>
      </c>
      <c r="BV335" s="55">
        <v>234.58238220214844</v>
      </c>
      <c r="BW335" s="55">
        <v>199.8306884765625</v>
      </c>
      <c r="BX335" s="55">
        <v>170.15516662597656</v>
      </c>
      <c r="BY335" s="55">
        <v>148.49081420898438</v>
      </c>
      <c r="BZ335" s="55">
        <v>132.85922241210938</v>
      </c>
      <c r="CA335" s="55">
        <v>120.78881072998047</v>
      </c>
      <c r="CB335" s="55">
        <v>111.14317321777344</v>
      </c>
      <c r="CC335" s="55">
        <v>103.32054901123047</v>
      </c>
      <c r="CD335" s="55">
        <v>96.936637878417969</v>
      </c>
      <c r="CE335" s="55">
        <v>91.7159423828125</v>
      </c>
      <c r="CF335" s="55">
        <v>84.955406188964844</v>
      </c>
      <c r="CG335" s="55">
        <v>131.41644287109375</v>
      </c>
      <c r="CH335" s="55">
        <v>148.35980224609375</v>
      </c>
      <c r="CI335" s="55">
        <v>138.14476013183594</v>
      </c>
      <c r="CJ335" s="55">
        <v>149.20945739746094</v>
      </c>
      <c r="CK335" s="55">
        <v>211.25985717773438</v>
      </c>
      <c r="CL335" s="55">
        <v>232.2203369140625</v>
      </c>
      <c r="CM335" s="55">
        <v>248.40757751464844</v>
      </c>
      <c r="CN335" s="55">
        <v>285.03231811523438</v>
      </c>
      <c r="CO335" s="55">
        <v>277.80987548828125</v>
      </c>
      <c r="CP335" s="55">
        <v>249.24166870117188</v>
      </c>
      <c r="CQ335" s="55">
        <v>213.10084533691406</v>
      </c>
      <c r="CR335" s="55">
        <v>182.29304504394531</v>
      </c>
      <c r="CS335" s="55">
        <v>159.71369934082031</v>
      </c>
      <c r="CT335" s="55">
        <v>143.33572387695313</v>
      </c>
      <c r="CU335" s="55">
        <v>130.63920593261719</v>
      </c>
      <c r="CV335" s="55">
        <v>120.45806884765625</v>
      </c>
      <c r="CW335" s="55">
        <v>112.17118072509766</v>
      </c>
      <c r="CX335" s="55">
        <v>105.38018798828125</v>
      </c>
      <c r="CY335" s="55">
        <v>99.799064636230469</v>
      </c>
      <c r="CZ335" s="55">
        <v>157.21453857421875</v>
      </c>
      <c r="DA335" s="55">
        <v>160.16293334960938</v>
      </c>
      <c r="DB335" s="55">
        <v>144.28421020507813</v>
      </c>
      <c r="DC335" s="55">
        <v>159.52783203125</v>
      </c>
      <c r="DD335" s="55">
        <v>223.02044677734375</v>
      </c>
      <c r="DE335" s="55">
        <v>232.78852844238281</v>
      </c>
      <c r="DF335" s="55">
        <v>250.06535339355469</v>
      </c>
      <c r="DG335" s="55">
        <v>288.75897216796875</v>
      </c>
      <c r="DH335" s="55">
        <v>282.47409057617188</v>
      </c>
      <c r="DI335" s="55">
        <v>254.2252197265625</v>
      </c>
      <c r="DJ335" s="55">
        <v>218.14085388183594</v>
      </c>
      <c r="DK335" s="55">
        <v>187.29747009277344</v>
      </c>
      <c r="DL335" s="55">
        <v>164.65237426757813</v>
      </c>
      <c r="DM335" s="55">
        <v>148.19902038574219</v>
      </c>
      <c r="DN335" s="55">
        <v>135.41571044921875</v>
      </c>
      <c r="DO335" s="55">
        <v>125.13837432861328</v>
      </c>
      <c r="DP335" s="55">
        <v>116.74842834472656</v>
      </c>
      <c r="DQ335" s="55">
        <v>109.85066986083984</v>
      </c>
      <c r="DR335" s="55">
        <v>104.16098785400391</v>
      </c>
      <c r="DS335" s="55">
        <v>96.92279052734375</v>
      </c>
      <c r="DT335" s="55">
        <v>161.44343566894531</v>
      </c>
      <c r="DU335" s="55">
        <v>162.83320617675781</v>
      </c>
      <c r="DV335" s="55">
        <v>147.76116943359375</v>
      </c>
      <c r="DW335" s="55">
        <v>158.77799987792969</v>
      </c>
      <c r="DX335" s="55">
        <v>218.94715881347656</v>
      </c>
      <c r="DY335" s="55">
        <v>241.6033935546875</v>
      </c>
      <c r="DZ335" s="55">
        <v>258.78140258789063</v>
      </c>
      <c r="EA335" s="55">
        <v>295.79074096679688</v>
      </c>
      <c r="EB335" s="55">
        <v>288.40655517578125</v>
      </c>
      <c r="EC335" s="55">
        <v>259.45523071289063</v>
      </c>
      <c r="ED335" s="55">
        <v>222.85540771484375</v>
      </c>
      <c r="EE335" s="55">
        <v>191.60731506347656</v>
      </c>
      <c r="EF335" s="55">
        <v>168.64006042480469</v>
      </c>
      <c r="EG335" s="55">
        <v>151.92442321777344</v>
      </c>
      <c r="EH335" s="55">
        <v>138.92156982421875</v>
      </c>
      <c r="EI335" s="55">
        <v>128.45646667480469</v>
      </c>
      <c r="EJ335" s="55">
        <v>119.90341949462891</v>
      </c>
      <c r="EK335" s="55">
        <v>112.86224365234375</v>
      </c>
      <c r="EL335" s="55">
        <v>107.04576110839844</v>
      </c>
      <c r="EM335" s="55">
        <v>99.683753967285156</v>
      </c>
      <c r="EN335" s="55">
        <v>175.42744445800781</v>
      </c>
      <c r="EO335" s="55">
        <v>167.90109252929688</v>
      </c>
      <c r="EP335" s="55">
        <v>149.46493530273438</v>
      </c>
      <c r="EQ335" s="55">
        <v>161.277099609375</v>
      </c>
      <c r="ER335" s="55">
        <v>232.8856201171875</v>
      </c>
      <c r="ES335" s="55">
        <v>244.42153930664063</v>
      </c>
      <c r="ET335" s="55">
        <v>260.27655029296875</v>
      </c>
      <c r="EU335" s="55">
        <v>298.067138671875</v>
      </c>
      <c r="EV335" s="55">
        <v>290.97964477539063</v>
      </c>
      <c r="EW335" s="55">
        <v>262.0224609375</v>
      </c>
      <c r="EX335" s="55">
        <v>225.317626953125</v>
      </c>
      <c r="EY335" s="55">
        <v>193.95156860351563</v>
      </c>
      <c r="EZ335" s="55">
        <v>170.87664794921875</v>
      </c>
      <c r="FA335" s="55">
        <v>154.06767272949219</v>
      </c>
      <c r="FB335" s="55">
        <v>140.98146057128906</v>
      </c>
      <c r="FC335" s="55">
        <v>130.43931579589844</v>
      </c>
      <c r="FD335" s="55">
        <v>121.81594848632813</v>
      </c>
      <c r="FE335" s="55">
        <v>114.70954132080078</v>
      </c>
      <c r="FF335" s="55">
        <v>108.83226013183594</v>
      </c>
      <c r="FG335" s="55">
        <v>101.40657806396484</v>
      </c>
      <c r="FH335" s="55">
        <v>169.29713439941406</v>
      </c>
      <c r="FI335" s="55">
        <v>168.31539916992188</v>
      </c>
      <c r="FJ335" s="55">
        <v>152.0303955078125</v>
      </c>
      <c r="FK335" s="55">
        <v>163.41365051269531</v>
      </c>
      <c r="FL335" s="55">
        <v>231.83537292480469</v>
      </c>
      <c r="FM335" s="55">
        <v>242.48100280761719</v>
      </c>
      <c r="FN335" s="55">
        <v>259.2615966796875</v>
      </c>
      <c r="FO335" s="55">
        <v>297.795654296875</v>
      </c>
      <c r="FP335" s="55">
        <v>291.14016723632813</v>
      </c>
      <c r="FQ335" s="55">
        <v>262.4300537109375</v>
      </c>
      <c r="FR335" s="55">
        <v>225.87269592285156</v>
      </c>
      <c r="FS335" s="55">
        <v>194.60092163085938</v>
      </c>
      <c r="FT335" s="55">
        <v>171.591796875</v>
      </c>
      <c r="FU335" s="55">
        <v>154.82868957519531</v>
      </c>
      <c r="FV335" s="55">
        <v>141.77291870117188</v>
      </c>
      <c r="FW335" s="55">
        <v>131.24897766113281</v>
      </c>
      <c r="FX335" s="55">
        <v>122.63394927978516</v>
      </c>
      <c r="FY335" s="55">
        <v>115.52897644042969</v>
      </c>
      <c r="FZ335" s="55">
        <v>109.64771270751953</v>
      </c>
      <c r="GA335" s="55">
        <v>102.21082305908203</v>
      </c>
      <c r="GB335" s="55">
        <v>188.05097961425781</v>
      </c>
      <c r="GC335" s="55">
        <v>172.15817260742188</v>
      </c>
      <c r="GD335" s="55">
        <v>150.74710083007813</v>
      </c>
      <c r="GE335" s="55">
        <v>165.03451538085938</v>
      </c>
      <c r="GF335" s="55">
        <v>228.24012756347656</v>
      </c>
      <c r="GG335" s="55">
        <v>238.97296142578125</v>
      </c>
      <c r="GH335" s="55">
        <v>257.12582397460938</v>
      </c>
      <c r="GI335" s="55">
        <v>296.55862426757813</v>
      </c>
      <c r="GJ335" s="55">
        <v>290.43316650390625</v>
      </c>
      <c r="GK335" s="55">
        <v>262.0533447265625</v>
      </c>
      <c r="GL335" s="55">
        <v>225.71591186523438</v>
      </c>
      <c r="GM335" s="55">
        <v>194.5997314453125</v>
      </c>
      <c r="GN335" s="55">
        <v>171.70663452148438</v>
      </c>
      <c r="GO335" s="55">
        <v>155.03062438964844</v>
      </c>
      <c r="GP335" s="55">
        <v>142.03921508789063</v>
      </c>
      <c r="GQ335" s="55">
        <v>131.56297302246094</v>
      </c>
      <c r="GR335" s="55">
        <v>122.98180389404297</v>
      </c>
      <c r="GS335" s="55">
        <v>115.90045928955078</v>
      </c>
      <c r="GT335" s="55">
        <v>110.03504943847656</v>
      </c>
      <c r="GU335" s="55">
        <v>102.60520935058594</v>
      </c>
    </row>
    <row r="336" spans="1:203" x14ac:dyDescent="0.45">
      <c r="A336" s="5" t="s">
        <v>3829</v>
      </c>
      <c r="B336" s="89">
        <v>22</v>
      </c>
      <c r="C336" s="89">
        <v>2</v>
      </c>
      <c r="D336" s="55">
        <v>0</v>
      </c>
      <c r="E336" s="55">
        <v>11.887021064758301</v>
      </c>
      <c r="F336" s="55">
        <v>8.4373073577880859</v>
      </c>
      <c r="G336" s="55">
        <v>5.5916013717651367</v>
      </c>
      <c r="H336" s="55">
        <v>8.4734640121459961</v>
      </c>
      <c r="I336" s="55">
        <v>15.25717830657959</v>
      </c>
      <c r="J336" s="55">
        <v>15.375961303710938</v>
      </c>
      <c r="K336" s="55">
        <v>17.309164047241211</v>
      </c>
      <c r="L336" s="55">
        <v>21.054805755615234</v>
      </c>
      <c r="M336" s="55">
        <v>19.198881149291992</v>
      </c>
      <c r="N336" s="55">
        <v>15.809247016906738</v>
      </c>
      <c r="O336" s="55">
        <v>12.249290466308594</v>
      </c>
      <c r="P336" s="55">
        <v>9.7180280685424805</v>
      </c>
      <c r="Q336" s="55">
        <v>8.2397613525390625</v>
      </c>
      <c r="R336" s="55">
        <v>7.368065357208252</v>
      </c>
      <c r="S336" s="55">
        <v>6.7689580917358398</v>
      </c>
      <c r="T336" s="55">
        <v>6.323906421661377</v>
      </c>
      <c r="U336" s="55">
        <v>5.9617571830749512</v>
      </c>
      <c r="V336" s="55">
        <v>4.1964397430419922</v>
      </c>
      <c r="W336" s="55">
        <v>3.3373782634735107</v>
      </c>
      <c r="X336" s="55">
        <v>2.8494517803192139</v>
      </c>
      <c r="Y336" s="55">
        <v>28.750478744506836</v>
      </c>
      <c r="Z336" s="55">
        <v>22.592372894287109</v>
      </c>
      <c r="AA336" s="55">
        <v>15.921609878540039</v>
      </c>
      <c r="AB336" s="55">
        <v>21.353464126586914</v>
      </c>
      <c r="AC336" s="55">
        <v>36.340080261230469</v>
      </c>
      <c r="AD336" s="55">
        <v>36.3160400390625</v>
      </c>
      <c r="AE336" s="55">
        <v>40.393566131591797</v>
      </c>
      <c r="AF336" s="55">
        <v>48.610893249511719</v>
      </c>
      <c r="AG336" s="55">
        <v>44.413894653320313</v>
      </c>
      <c r="AH336" s="55">
        <v>36.772048950195313</v>
      </c>
      <c r="AI336" s="55">
        <v>28.74736213684082</v>
      </c>
      <c r="AJ336" s="55">
        <v>23.015178680419922</v>
      </c>
      <c r="AK336" s="55">
        <v>19.627700805664063</v>
      </c>
      <c r="AL336" s="55">
        <v>17.591287612915039</v>
      </c>
      <c r="AM336" s="55">
        <v>16.165496826171875</v>
      </c>
      <c r="AN336" s="55">
        <v>15.088170051574707</v>
      </c>
      <c r="AO336" s="55">
        <v>14.246411323547363</v>
      </c>
      <c r="AP336" s="55">
        <v>10.688108444213867</v>
      </c>
      <c r="AQ336" s="55">
        <v>8.5084409713745117</v>
      </c>
      <c r="AR336" s="55">
        <v>7.2954130172729492</v>
      </c>
      <c r="AS336" s="55">
        <v>43.901897430419922</v>
      </c>
      <c r="AT336" s="55">
        <v>40.197982788085938</v>
      </c>
      <c r="AU336" s="55">
        <v>29.24962043762207</v>
      </c>
      <c r="AV336" s="55">
        <v>35.661853790283203</v>
      </c>
      <c r="AW336" s="55">
        <v>61.279743194580078</v>
      </c>
      <c r="AX336" s="55">
        <v>60.630653381347656</v>
      </c>
      <c r="AY336" s="55">
        <v>66.4847412109375</v>
      </c>
      <c r="AZ336" s="55">
        <v>79.0946044921875</v>
      </c>
      <c r="BA336" s="55">
        <v>72.138336181640625</v>
      </c>
      <c r="BB336" s="55">
        <v>59.822139739990234</v>
      </c>
      <c r="BC336" s="55">
        <v>46.981479644775391</v>
      </c>
      <c r="BD336" s="55">
        <v>37.79736328125</v>
      </c>
      <c r="BE336" s="55">
        <v>32.328182220458984</v>
      </c>
      <c r="BF336" s="55">
        <v>29.000371932983398</v>
      </c>
      <c r="BG336" s="55">
        <v>26.646169662475586</v>
      </c>
      <c r="BH336" s="55">
        <v>24.851850509643555</v>
      </c>
      <c r="BI336" s="55">
        <v>23.43821907043457</v>
      </c>
      <c r="BJ336" s="55">
        <v>19.400300979614258</v>
      </c>
      <c r="BK336" s="55">
        <v>15.022727012634277</v>
      </c>
      <c r="BL336" s="55">
        <v>12.739826202392578</v>
      </c>
      <c r="BM336" s="55">
        <v>52.990005493164063</v>
      </c>
      <c r="BN336" s="55">
        <v>43.106128692626953</v>
      </c>
      <c r="BO336" s="55">
        <v>31.619220733642578</v>
      </c>
      <c r="BP336" s="55">
        <v>36.511077880859375</v>
      </c>
      <c r="BQ336" s="55">
        <v>58.096912384033203</v>
      </c>
      <c r="BR336" s="55">
        <v>62.097110748291016</v>
      </c>
      <c r="BS336" s="55">
        <v>68.019210815429688</v>
      </c>
      <c r="BT336" s="55">
        <v>80.07562255859375</v>
      </c>
      <c r="BU336" s="55">
        <v>79.481513977050781</v>
      </c>
      <c r="BV336" s="55">
        <v>67.444320678710938</v>
      </c>
      <c r="BW336" s="55">
        <v>54.182750701904297</v>
      </c>
      <c r="BX336" s="55">
        <v>43.487346649169922</v>
      </c>
      <c r="BY336" s="55">
        <v>36.582317352294922</v>
      </c>
      <c r="BZ336" s="55">
        <v>32.333290100097656</v>
      </c>
      <c r="CA336" s="55">
        <v>29.463357925415039</v>
      </c>
      <c r="CB336" s="55">
        <v>27.333383560180664</v>
      </c>
      <c r="CC336" s="55">
        <v>25.148950576782227</v>
      </c>
      <c r="CD336" s="55">
        <v>20.625837326049805</v>
      </c>
      <c r="CE336" s="55">
        <v>18.210382461547852</v>
      </c>
      <c r="CF336" s="55">
        <v>16.218894958496094</v>
      </c>
      <c r="CG336" s="55">
        <v>56.005924224853516</v>
      </c>
      <c r="CH336" s="55">
        <v>45.34356689453125</v>
      </c>
      <c r="CI336" s="55">
        <v>33.473308563232422</v>
      </c>
      <c r="CJ336" s="55">
        <v>38.1827392578125</v>
      </c>
      <c r="CK336" s="55">
        <v>59.685916900634766</v>
      </c>
      <c r="CL336" s="55">
        <v>63.564933776855469</v>
      </c>
      <c r="CM336" s="55">
        <v>69.384834289550781</v>
      </c>
      <c r="CN336" s="55">
        <v>81.357391357421875</v>
      </c>
      <c r="CO336" s="55">
        <v>77.937583923339844</v>
      </c>
      <c r="CP336" s="55">
        <v>67.248329162597656</v>
      </c>
      <c r="CQ336" s="55">
        <v>54.884780883789063</v>
      </c>
      <c r="CR336" s="55">
        <v>45.100208282470703</v>
      </c>
      <c r="CS336" s="55">
        <v>38.174072265625</v>
      </c>
      <c r="CT336" s="55">
        <v>33.813358306884766</v>
      </c>
      <c r="CU336" s="55">
        <v>30.873010635375977</v>
      </c>
      <c r="CV336" s="55">
        <v>28.398040771484375</v>
      </c>
      <c r="CW336" s="55">
        <v>26.045150756835938</v>
      </c>
      <c r="CX336" s="55">
        <v>21.398719787597656</v>
      </c>
      <c r="CY336" s="55">
        <v>18.90266227722168</v>
      </c>
      <c r="CZ336" s="55">
        <v>52.591033935546875</v>
      </c>
      <c r="DA336" s="55">
        <v>47.581733703613281</v>
      </c>
      <c r="DB336" s="55">
        <v>35.248302459716797</v>
      </c>
      <c r="DC336" s="55">
        <v>35.390010833740234</v>
      </c>
      <c r="DD336" s="55">
        <v>54.681034088134766</v>
      </c>
      <c r="DE336" s="55">
        <v>62.690570831298828</v>
      </c>
      <c r="DF336" s="55">
        <v>68.210594177246094</v>
      </c>
      <c r="DG336" s="55">
        <v>79.555694580078125</v>
      </c>
      <c r="DH336" s="55">
        <v>79.947250366210938</v>
      </c>
      <c r="DI336" s="55">
        <v>71.164535522460938</v>
      </c>
      <c r="DJ336" s="55">
        <v>58.815872192382813</v>
      </c>
      <c r="DK336" s="55">
        <v>47.860126495361328</v>
      </c>
      <c r="DL336" s="55">
        <v>40.115386962890625</v>
      </c>
      <c r="DM336" s="55">
        <v>35.125190734863281</v>
      </c>
      <c r="DN336" s="55">
        <v>31.756643295288086</v>
      </c>
      <c r="DO336" s="55">
        <v>29.311838150024414</v>
      </c>
      <c r="DP336" s="55">
        <v>27.768911361694336</v>
      </c>
      <c r="DQ336" s="55">
        <v>25.236984252929688</v>
      </c>
      <c r="DR336" s="55">
        <v>23.183864593505859</v>
      </c>
      <c r="DS336" s="55">
        <v>20.944564819335938</v>
      </c>
      <c r="DT336" s="55">
        <v>58.285697937011719</v>
      </c>
      <c r="DU336" s="55">
        <v>49.310478210449219</v>
      </c>
      <c r="DV336" s="55">
        <v>36.879001617431641</v>
      </c>
      <c r="DW336" s="55">
        <v>43.272987365722656</v>
      </c>
      <c r="DX336" s="55">
        <v>66.873725891113281</v>
      </c>
      <c r="DY336" s="55">
        <v>68.527572631835938</v>
      </c>
      <c r="DZ336" s="55">
        <v>73.567298889160156</v>
      </c>
      <c r="EA336" s="55">
        <v>85.421272277832031</v>
      </c>
      <c r="EB336" s="55">
        <v>77.770462036132813</v>
      </c>
      <c r="EC336" s="55">
        <v>64.889694213867188</v>
      </c>
      <c r="ED336" s="55">
        <v>51.584255218505859</v>
      </c>
      <c r="EE336" s="55">
        <v>42.024375915527344</v>
      </c>
      <c r="EF336" s="55">
        <v>36.244453430175781</v>
      </c>
      <c r="EG336" s="55">
        <v>32.649501800537109</v>
      </c>
      <c r="EH336" s="55">
        <v>30.057443618774414</v>
      </c>
      <c r="EI336" s="55">
        <v>28.047924041748047</v>
      </c>
      <c r="EJ336" s="55">
        <v>26.185493469238281</v>
      </c>
      <c r="EK336" s="55">
        <v>21.984054565429688</v>
      </c>
      <c r="EL336" s="55">
        <v>19.083427429199219</v>
      </c>
      <c r="EM336" s="55">
        <v>15.805728912353516</v>
      </c>
      <c r="EN336" s="55">
        <v>64.600227355957031</v>
      </c>
      <c r="EO336" s="55">
        <v>43.726333618164063</v>
      </c>
      <c r="EP336" s="55">
        <v>33.735885620117188</v>
      </c>
      <c r="EQ336" s="55">
        <v>41.725490570068359</v>
      </c>
      <c r="ER336" s="55">
        <v>67.063499450683594</v>
      </c>
      <c r="ES336" s="55">
        <v>66.265968322753906</v>
      </c>
      <c r="ET336" s="55">
        <v>72.020431518554688</v>
      </c>
      <c r="EU336" s="55">
        <v>84.449455261230469</v>
      </c>
      <c r="EV336" s="55">
        <v>77.083671569824219</v>
      </c>
      <c r="EW336" s="55">
        <v>64.360931396484375</v>
      </c>
      <c r="EX336" s="55">
        <v>51.157962799072266</v>
      </c>
      <c r="EY336" s="55">
        <v>41.668346405029297</v>
      </c>
      <c r="EZ336" s="55">
        <v>35.938774108886719</v>
      </c>
      <c r="FA336" s="55">
        <v>32.381141662597656</v>
      </c>
      <c r="FB336" s="55">
        <v>29.818075180053711</v>
      </c>
      <c r="FC336" s="55">
        <v>27.831701278686523</v>
      </c>
      <c r="FD336" s="55">
        <v>26.016448974609375</v>
      </c>
      <c r="FE336" s="55">
        <v>21.009313583374023</v>
      </c>
      <c r="FF336" s="55">
        <v>17.039365768432617</v>
      </c>
      <c r="FG336" s="55">
        <v>14.8160400390625</v>
      </c>
      <c r="FH336" s="55">
        <v>59.163787841796875</v>
      </c>
      <c r="FI336" s="55">
        <v>43.994964599609375</v>
      </c>
      <c r="FJ336" s="55">
        <v>32.621471405029297</v>
      </c>
      <c r="FK336" s="55">
        <v>41.831378936767578</v>
      </c>
      <c r="FL336" s="55">
        <v>65.583869934082031</v>
      </c>
      <c r="FM336" s="55">
        <v>65.268653869628906</v>
      </c>
      <c r="FN336" s="55">
        <v>71.3172607421875</v>
      </c>
      <c r="FO336" s="55">
        <v>83.884040832519531</v>
      </c>
      <c r="FP336" s="55">
        <v>76.606796264648438</v>
      </c>
      <c r="FQ336" s="55">
        <v>63.947490692138672</v>
      </c>
      <c r="FR336" s="55">
        <v>50.793338775634766</v>
      </c>
      <c r="FS336" s="55">
        <v>41.341594696044922</v>
      </c>
      <c r="FT336" s="55">
        <v>35.641857147216797</v>
      </c>
      <c r="FU336" s="55">
        <v>32.10882568359375</v>
      </c>
      <c r="FV336" s="55">
        <v>29.566526412963867</v>
      </c>
      <c r="FW336" s="55">
        <v>27.598129272460938</v>
      </c>
      <c r="FX336" s="55">
        <v>25.500093460083008</v>
      </c>
      <c r="FY336" s="55">
        <v>19.35468864440918</v>
      </c>
      <c r="FZ336" s="55">
        <v>16.212184906005859</v>
      </c>
      <c r="GA336" s="55">
        <v>14.282505035400391</v>
      </c>
      <c r="GB336" s="55">
        <v>58.735569000244141</v>
      </c>
      <c r="GC336" s="55">
        <v>43.110904693603516</v>
      </c>
      <c r="GD336" s="55">
        <v>31.935081481933594</v>
      </c>
      <c r="GE336" s="55">
        <v>41.343788146972656</v>
      </c>
      <c r="GF336" s="55">
        <v>65.164466857910156</v>
      </c>
      <c r="GG336" s="55">
        <v>64.943695068359375</v>
      </c>
      <c r="GH336" s="55">
        <v>71.045173645019531</v>
      </c>
      <c r="GI336" s="55">
        <v>83.642005920410156</v>
      </c>
      <c r="GJ336" s="55">
        <v>76.392181396484375</v>
      </c>
      <c r="GK336" s="55">
        <v>63.756122589111328</v>
      </c>
      <c r="GL336" s="55">
        <v>50.621231079101563</v>
      </c>
      <c r="GM336" s="55">
        <v>41.184650421142578</v>
      </c>
      <c r="GN336" s="55">
        <v>35.497745513916016</v>
      </c>
      <c r="GO336" s="55">
        <v>31.975378036499023</v>
      </c>
      <c r="GP336" s="55">
        <v>29.442333221435547</v>
      </c>
      <c r="GQ336" s="55">
        <v>27.482118606567383</v>
      </c>
      <c r="GR336" s="55">
        <v>25.163848876953125</v>
      </c>
      <c r="GS336" s="55">
        <v>19.100908279418945</v>
      </c>
      <c r="GT336" s="55">
        <v>16.046958923339844</v>
      </c>
      <c r="GU336" s="55">
        <v>14.150955200195313</v>
      </c>
    </row>
    <row r="337" spans="1:203" x14ac:dyDescent="0.45">
      <c r="A337" s="5" t="s">
        <v>3829</v>
      </c>
      <c r="B337" s="89">
        <v>23</v>
      </c>
      <c r="C337" s="89">
        <v>3</v>
      </c>
      <c r="D337" s="55">
        <v>0</v>
      </c>
      <c r="E337" s="55">
        <v>10.364237785339355</v>
      </c>
      <c r="F337" s="55">
        <v>14.432241439819336</v>
      </c>
      <c r="G337" s="55">
        <v>12.898948669433594</v>
      </c>
      <c r="H337" s="55">
        <v>15.871640205383301</v>
      </c>
      <c r="I337" s="55">
        <v>34.120948791503906</v>
      </c>
      <c r="J337" s="55">
        <v>37.189792633056641</v>
      </c>
      <c r="K337" s="55">
        <v>42.593273162841797</v>
      </c>
      <c r="L337" s="55">
        <v>54.721218109130859</v>
      </c>
      <c r="M337" s="55">
        <v>54.569984436035156</v>
      </c>
      <c r="N337" s="55">
        <v>48.744380950927734</v>
      </c>
      <c r="O337" s="55">
        <v>40.676620483398438</v>
      </c>
      <c r="P337" s="55">
        <v>34.265125274658203</v>
      </c>
      <c r="Q337" s="55">
        <v>30.345912933349609</v>
      </c>
      <c r="R337" s="55">
        <v>28.091978073120117</v>
      </c>
      <c r="S337" s="55">
        <v>26.591333389282227</v>
      </c>
      <c r="T337" s="55">
        <v>25.498607635498047</v>
      </c>
      <c r="U337" s="55">
        <v>24.676277160644531</v>
      </c>
      <c r="V337" s="55">
        <v>24.056909561157227</v>
      </c>
      <c r="W337" s="55">
        <v>23.600673675537109</v>
      </c>
      <c r="X337" s="55">
        <v>22.169633865356445</v>
      </c>
      <c r="Y337" s="55">
        <v>72.951499938964844</v>
      </c>
      <c r="Z337" s="55">
        <v>87.636856079101563</v>
      </c>
      <c r="AA337" s="55">
        <v>78.797523498535156</v>
      </c>
      <c r="AB337" s="55">
        <v>87.018379211425781</v>
      </c>
      <c r="AC337" s="55">
        <v>156.74726867675781</v>
      </c>
      <c r="AD337" s="55">
        <v>168.38117980957031</v>
      </c>
      <c r="AE337" s="55">
        <v>183.20176696777344</v>
      </c>
      <c r="AF337" s="55">
        <v>219.05589294433594</v>
      </c>
      <c r="AG337" s="55">
        <v>214.44709777832031</v>
      </c>
      <c r="AH337" s="55">
        <v>191.14335632324219</v>
      </c>
      <c r="AI337" s="55">
        <v>162.24093627929688</v>
      </c>
      <c r="AJ337" s="55">
        <v>139.10769653320313</v>
      </c>
      <c r="AK337" s="55">
        <v>123.76376342773438</v>
      </c>
      <c r="AL337" s="55">
        <v>113.6949462890625</v>
      </c>
      <c r="AM337" s="55">
        <v>106.23224639892578</v>
      </c>
      <c r="AN337" s="55">
        <v>100.32239532470703</v>
      </c>
      <c r="AO337" s="55">
        <v>95.515449523925781</v>
      </c>
      <c r="AP337" s="55">
        <v>91.567405700683594</v>
      </c>
      <c r="AQ337" s="55">
        <v>88.318458557128906</v>
      </c>
      <c r="AR337" s="55">
        <v>83.102470397949219</v>
      </c>
      <c r="AS337" s="55">
        <v>159.661376953125</v>
      </c>
      <c r="AT337" s="55">
        <v>188.20561218261719</v>
      </c>
      <c r="AU337" s="55">
        <v>172.69033813476563</v>
      </c>
      <c r="AV337" s="55">
        <v>182.25205993652344</v>
      </c>
      <c r="AW337" s="55">
        <v>286.03500366210938</v>
      </c>
      <c r="AX337" s="55">
        <v>313.15383911132813</v>
      </c>
      <c r="AY337" s="55">
        <v>330.79949951171875</v>
      </c>
      <c r="AZ337" s="55">
        <v>382.13827514648438</v>
      </c>
      <c r="BA337" s="55">
        <v>371.44976806640625</v>
      </c>
      <c r="BB337" s="55">
        <v>332.494140625</v>
      </c>
      <c r="BC337" s="55">
        <v>285.56124877929688</v>
      </c>
      <c r="BD337" s="55">
        <v>247.96113586425781</v>
      </c>
      <c r="BE337" s="55">
        <v>222.66949462890625</v>
      </c>
      <c r="BF337" s="55">
        <v>205.73147583007813</v>
      </c>
      <c r="BG337" s="55">
        <v>192.97959899902344</v>
      </c>
      <c r="BH337" s="55">
        <v>182.75628662109375</v>
      </c>
      <c r="BI337" s="55">
        <v>174.34349060058594</v>
      </c>
      <c r="BJ337" s="55">
        <v>167.34536743164063</v>
      </c>
      <c r="BK337" s="55">
        <v>161.50062561035156</v>
      </c>
      <c r="BL337" s="55">
        <v>152.68313598632813</v>
      </c>
      <c r="BM337" s="55">
        <v>268.49932861328125</v>
      </c>
      <c r="BN337" s="55">
        <v>253.26510620117188</v>
      </c>
      <c r="BO337" s="55">
        <v>221.15689086914063</v>
      </c>
      <c r="BP337" s="55">
        <v>230.36616516113281</v>
      </c>
      <c r="BQ337" s="55">
        <v>338.62692260742188</v>
      </c>
      <c r="BR337" s="55">
        <v>349.79568481445313</v>
      </c>
      <c r="BS337" s="55">
        <v>370.73641967773438</v>
      </c>
      <c r="BT337" s="55">
        <v>423.69851684570313</v>
      </c>
      <c r="BU337" s="55">
        <v>412.67764282226563</v>
      </c>
      <c r="BV337" s="55">
        <v>372.68133544921875</v>
      </c>
      <c r="BW337" s="55">
        <v>324.52484130859375</v>
      </c>
      <c r="BX337" s="55">
        <v>285.70245361328125</v>
      </c>
      <c r="BY337" s="55">
        <v>259.24728393554688</v>
      </c>
      <c r="BZ337" s="55">
        <v>241.20695495605469</v>
      </c>
      <c r="CA337" s="55">
        <v>227.39933776855469</v>
      </c>
      <c r="CB337" s="55">
        <v>216.15872192382813</v>
      </c>
      <c r="CC337" s="55">
        <v>206.76283264160156</v>
      </c>
      <c r="CD337" s="55">
        <v>198.8138427734375</v>
      </c>
      <c r="CE337" s="55">
        <v>192.04849243164063</v>
      </c>
      <c r="CF337" s="55">
        <v>182.31613159179688</v>
      </c>
      <c r="CG337" s="55">
        <v>252.83860778808594</v>
      </c>
      <c r="CH337" s="55">
        <v>277.336669921875</v>
      </c>
      <c r="CI337" s="55">
        <v>257.59738159179688</v>
      </c>
      <c r="CJ337" s="55">
        <v>263.46731567382813</v>
      </c>
      <c r="CK337" s="55">
        <v>356.1861572265625</v>
      </c>
      <c r="CL337" s="55">
        <v>391.44198608398438</v>
      </c>
      <c r="CM337" s="55">
        <v>405.48846435546875</v>
      </c>
      <c r="CN337" s="55">
        <v>453.6689453125</v>
      </c>
      <c r="CO337" s="55">
        <v>439.92416381835938</v>
      </c>
      <c r="CP337" s="55">
        <v>398.13043212890625</v>
      </c>
      <c r="CQ337" s="55">
        <v>348.59445190429688</v>
      </c>
      <c r="CR337" s="55">
        <v>308.62594604492188</v>
      </c>
      <c r="CS337" s="55">
        <v>281.18121337890625</v>
      </c>
      <c r="CT337" s="55">
        <v>262.26644897460938</v>
      </c>
      <c r="CU337" s="55">
        <v>247.66807556152344</v>
      </c>
      <c r="CV337" s="55">
        <v>235.70130920410156</v>
      </c>
      <c r="CW337" s="55">
        <v>225.63157653808594</v>
      </c>
      <c r="CX337" s="55">
        <v>217.05203247070313</v>
      </c>
      <c r="CY337" s="55">
        <v>209.6932373046875</v>
      </c>
      <c r="CZ337" s="55">
        <v>277.40023803710938</v>
      </c>
      <c r="DA337" s="55">
        <v>293.72845458984375</v>
      </c>
      <c r="DB337" s="55">
        <v>271.40219116210938</v>
      </c>
      <c r="DC337" s="55">
        <v>278.38006591796875</v>
      </c>
      <c r="DD337" s="55">
        <v>370.77932739257813</v>
      </c>
      <c r="DE337" s="55">
        <v>403.07955932617188</v>
      </c>
      <c r="DF337" s="55">
        <v>418.5863037109375</v>
      </c>
      <c r="DG337" s="55">
        <v>466.84432983398438</v>
      </c>
      <c r="DH337" s="55">
        <v>452.82830810546875</v>
      </c>
      <c r="DI337" s="55">
        <v>410.68585205078125</v>
      </c>
      <c r="DJ337" s="55">
        <v>360.78842163085938</v>
      </c>
      <c r="DK337" s="55">
        <v>320.46240234375</v>
      </c>
      <c r="DL337" s="55">
        <v>292.67626953125</v>
      </c>
      <c r="DM337" s="55">
        <v>273.43374633789063</v>
      </c>
      <c r="DN337" s="55">
        <v>258.51800537109375</v>
      </c>
      <c r="DO337" s="55">
        <v>246.2423095703125</v>
      </c>
      <c r="DP337" s="55">
        <v>235.87164306640625</v>
      </c>
      <c r="DQ337" s="55">
        <v>226.99887084960938</v>
      </c>
      <c r="DR337" s="55">
        <v>219.35446166992188</v>
      </c>
      <c r="DS337" s="55">
        <v>208.76568603515625</v>
      </c>
      <c r="DT337" s="55">
        <v>290.65093994140625</v>
      </c>
      <c r="DU337" s="55">
        <v>302.67578125</v>
      </c>
      <c r="DV337" s="55">
        <v>279.04913330078125</v>
      </c>
      <c r="DW337" s="55">
        <v>285.23782348632813</v>
      </c>
      <c r="DX337" s="55">
        <v>379.87454223632813</v>
      </c>
      <c r="DY337" s="55">
        <v>400.50006103515625</v>
      </c>
      <c r="DZ337" s="55">
        <v>430.35043334960938</v>
      </c>
      <c r="EA337" s="55">
        <v>478.50372314453125</v>
      </c>
      <c r="EB337" s="55">
        <v>462.365478515625</v>
      </c>
      <c r="EC337" s="55">
        <v>419.02838134765625</v>
      </c>
      <c r="ED337" s="55">
        <v>368.48480224609375</v>
      </c>
      <c r="EE337" s="55">
        <v>327.73849487304688</v>
      </c>
      <c r="EF337" s="55">
        <v>299.62423706054688</v>
      </c>
      <c r="EG337" s="55">
        <v>280.10333251953125</v>
      </c>
      <c r="EH337" s="55">
        <v>264.93826293945313</v>
      </c>
      <c r="EI337" s="55">
        <v>252.43449401855469</v>
      </c>
      <c r="EJ337" s="55">
        <v>241.85169982910156</v>
      </c>
      <c r="EK337" s="55">
        <v>232.78068542480469</v>
      </c>
      <c r="EL337" s="55">
        <v>224.94938659667969</v>
      </c>
      <c r="EM337" s="55">
        <v>214.18017578125</v>
      </c>
      <c r="EN337" s="55">
        <v>323.98724365234375</v>
      </c>
      <c r="EO337" s="55">
        <v>307.93243408203125</v>
      </c>
      <c r="EP337" s="55">
        <v>278.63629150390625</v>
      </c>
      <c r="EQ337" s="55">
        <v>286.09988403320313</v>
      </c>
      <c r="ER337" s="55">
        <v>374.1456298828125</v>
      </c>
      <c r="ES337" s="55">
        <v>416.6781005859375</v>
      </c>
      <c r="ET337" s="55">
        <v>439.70947265625</v>
      </c>
      <c r="EU337" s="55">
        <v>483.76901245117188</v>
      </c>
      <c r="EV337" s="55">
        <v>467.11892700195313</v>
      </c>
      <c r="EW337" s="55">
        <v>423.646484375</v>
      </c>
      <c r="EX337" s="55">
        <v>372.94613647460938</v>
      </c>
      <c r="EY337" s="55">
        <v>332.02828979492188</v>
      </c>
      <c r="EZ337" s="55">
        <v>303.75192260742188</v>
      </c>
      <c r="FA337" s="55">
        <v>284.0802001953125</v>
      </c>
      <c r="FB337" s="55">
        <v>268.77670288085938</v>
      </c>
      <c r="FC337" s="55">
        <v>256.14300537109375</v>
      </c>
      <c r="FD337" s="55">
        <v>245.438720703125</v>
      </c>
      <c r="FE337" s="55">
        <v>236.25271606445313</v>
      </c>
      <c r="FF337" s="55">
        <v>228.31233215332031</v>
      </c>
      <c r="FG337" s="55">
        <v>217.43727111816406</v>
      </c>
      <c r="FH337" s="55">
        <v>320.54025268554688</v>
      </c>
      <c r="FI337" s="55">
        <v>314.01217651367188</v>
      </c>
      <c r="FJ337" s="55">
        <v>283.34341430664063</v>
      </c>
      <c r="FK337" s="55">
        <v>292.28033447265625</v>
      </c>
      <c r="FL337" s="55">
        <v>396.58255004882813</v>
      </c>
      <c r="FM337" s="55">
        <v>408.81991577148438</v>
      </c>
      <c r="FN337" s="55">
        <v>426.9930419921875</v>
      </c>
      <c r="FO337" s="55">
        <v>477.74929809570313</v>
      </c>
      <c r="FP337" s="55">
        <v>464.65228271484375</v>
      </c>
      <c r="FQ337" s="55">
        <v>422.70950317382813</v>
      </c>
      <c r="FR337" s="55">
        <v>372.74127197265625</v>
      </c>
      <c r="FS337" s="55">
        <v>332.24429321289063</v>
      </c>
      <c r="FT337" s="55">
        <v>304.24566650390625</v>
      </c>
      <c r="FU337" s="55">
        <v>284.76983642578125</v>
      </c>
      <c r="FV337" s="55">
        <v>269.60696411132813</v>
      </c>
      <c r="FW337" s="55">
        <v>257.07345581054688</v>
      </c>
      <c r="FX337" s="55">
        <v>246.43826293945313</v>
      </c>
      <c r="FY337" s="55">
        <v>237.29843139648438</v>
      </c>
      <c r="FZ337" s="55">
        <v>229.38624572753906</v>
      </c>
      <c r="GA337" s="55">
        <v>218.52476501464844</v>
      </c>
      <c r="GB337" s="55">
        <v>344.32150268554688</v>
      </c>
      <c r="GC337" s="55">
        <v>316.9107666015625</v>
      </c>
      <c r="GD337" s="55">
        <v>279.82949829101563</v>
      </c>
      <c r="GE337" s="55">
        <v>290.13818359375</v>
      </c>
      <c r="GF337" s="55">
        <v>394.65908813476563</v>
      </c>
      <c r="GG337" s="55">
        <v>404.38851928710938</v>
      </c>
      <c r="GH337" s="55">
        <v>424.59976196289063</v>
      </c>
      <c r="GI337" s="55">
        <v>476.6370849609375</v>
      </c>
      <c r="GJ337" s="55">
        <v>464.1727294921875</v>
      </c>
      <c r="GK337" s="55">
        <v>422.5670166015625</v>
      </c>
      <c r="GL337" s="55">
        <v>372.8043212890625</v>
      </c>
      <c r="GM337" s="55">
        <v>332.4453125</v>
      </c>
      <c r="GN337" s="55">
        <v>304.54415893554688</v>
      </c>
      <c r="GO337" s="55">
        <v>285.13986206054688</v>
      </c>
      <c r="GP337" s="55">
        <v>270.02789306640625</v>
      </c>
      <c r="GQ337" s="55">
        <v>257.5302734375</v>
      </c>
      <c r="GR337" s="55">
        <v>246.91921997070313</v>
      </c>
      <c r="GS337" s="55">
        <v>237.79461669921875</v>
      </c>
      <c r="GT337" s="55">
        <v>229.89114379882813</v>
      </c>
      <c r="GU337" s="55">
        <v>219.03260803222656</v>
      </c>
    </row>
    <row r="338" spans="1:203" x14ac:dyDescent="0.45">
      <c r="A338" s="5" t="s">
        <v>3829</v>
      </c>
      <c r="B338" s="89">
        <v>24</v>
      </c>
      <c r="C338" s="89">
        <v>2</v>
      </c>
      <c r="D338" s="55">
        <v>0</v>
      </c>
      <c r="E338" s="55">
        <v>3.9556763172149658</v>
      </c>
      <c r="F338" s="55">
        <v>5.7047667503356934</v>
      </c>
      <c r="G338" s="55">
        <v>4.7685346603393555</v>
      </c>
      <c r="H338" s="55">
        <v>6.3066153526306152</v>
      </c>
      <c r="I338" s="55">
        <v>10.761868476867676</v>
      </c>
      <c r="J338" s="55">
        <v>11.292956352233887</v>
      </c>
      <c r="K338" s="55">
        <v>13.152932167053223</v>
      </c>
      <c r="L338" s="55">
        <v>16.636743545532227</v>
      </c>
      <c r="M338" s="55">
        <v>16.08026123046875</v>
      </c>
      <c r="N338" s="55">
        <v>13.989805221557617</v>
      </c>
      <c r="O338" s="55">
        <v>11.37873363494873</v>
      </c>
      <c r="P338" s="55">
        <v>9.3536033630371094</v>
      </c>
      <c r="Q338" s="55">
        <v>8.0844459533691406</v>
      </c>
      <c r="R338" s="55">
        <v>7.2836694717407227</v>
      </c>
      <c r="S338" s="55">
        <v>6.7002773284912109</v>
      </c>
      <c r="T338" s="55">
        <v>6.2449274063110352</v>
      </c>
      <c r="U338" s="55">
        <v>5.8808908462524414</v>
      </c>
      <c r="V338" s="55">
        <v>5.5886173248291016</v>
      </c>
      <c r="W338" s="55">
        <v>5.355414867401123</v>
      </c>
      <c r="X338" s="55">
        <v>4.8330826759338379</v>
      </c>
      <c r="Y338" s="55">
        <v>20.000242233276367</v>
      </c>
      <c r="Z338" s="55">
        <v>25.310329437255859</v>
      </c>
      <c r="AA338" s="55">
        <v>20.13743782043457</v>
      </c>
      <c r="AB338" s="55">
        <v>24.887104034423828</v>
      </c>
      <c r="AC338" s="55">
        <v>41.864665985107422</v>
      </c>
      <c r="AD338" s="55">
        <v>45.013454437255859</v>
      </c>
      <c r="AE338" s="55">
        <v>52.542285919189453</v>
      </c>
      <c r="AF338" s="55">
        <v>66.733230590820313</v>
      </c>
      <c r="AG338" s="55">
        <v>65.905624389648438</v>
      </c>
      <c r="AH338" s="55">
        <v>58.491622924804688</v>
      </c>
      <c r="AI338" s="55">
        <v>48.645576477050781</v>
      </c>
      <c r="AJ338" s="55">
        <v>40.734939575195313</v>
      </c>
      <c r="AK338" s="55">
        <v>35.529216766357422</v>
      </c>
      <c r="AL338" s="55">
        <v>32.052051544189453</v>
      </c>
      <c r="AM338" s="55">
        <v>29.391677856445313</v>
      </c>
      <c r="AN338" s="55">
        <v>27.22504997253418</v>
      </c>
      <c r="AO338" s="55">
        <v>25.421396255493164</v>
      </c>
      <c r="AP338" s="55">
        <v>23.91069221496582</v>
      </c>
      <c r="AQ338" s="55">
        <v>22.646129608154297</v>
      </c>
      <c r="AR338" s="55">
        <v>20.535078048706055</v>
      </c>
      <c r="AS338" s="55">
        <v>70.074989318847656</v>
      </c>
      <c r="AT338" s="55">
        <v>66.318824768066406</v>
      </c>
      <c r="AU338" s="55">
        <v>50.061080932617188</v>
      </c>
      <c r="AV338" s="55">
        <v>60.190177917480469</v>
      </c>
      <c r="AW338" s="55">
        <v>97.518043518066406</v>
      </c>
      <c r="AX338" s="55">
        <v>103.60892486572266</v>
      </c>
      <c r="AY338" s="55">
        <v>116.73143005371094</v>
      </c>
      <c r="AZ338" s="55">
        <v>142.02099609375</v>
      </c>
      <c r="BA338" s="55">
        <v>137.98320007324219</v>
      </c>
      <c r="BB338" s="55">
        <v>121.82471466064453</v>
      </c>
      <c r="BC338" s="55">
        <v>101.896728515625</v>
      </c>
      <c r="BD338" s="55">
        <v>85.940940856933594</v>
      </c>
      <c r="BE338" s="55">
        <v>75.125381469726563</v>
      </c>
      <c r="BF338" s="55">
        <v>67.625541687011719</v>
      </c>
      <c r="BG338" s="55">
        <v>61.774116516113281</v>
      </c>
      <c r="BH338" s="55">
        <v>56.964527130126953</v>
      </c>
      <c r="BI338" s="55">
        <v>52.938282012939453</v>
      </c>
      <c r="BJ338" s="55">
        <v>49.549137115478516</v>
      </c>
      <c r="BK338" s="55">
        <v>46.695365905761719</v>
      </c>
      <c r="BL338" s="55">
        <v>42.520744323730469</v>
      </c>
      <c r="BM338" s="55">
        <v>115.43939971923828</v>
      </c>
      <c r="BN338" s="55">
        <v>84.932319641113281</v>
      </c>
      <c r="BO338" s="55">
        <v>62.349716186523438</v>
      </c>
      <c r="BP338" s="55">
        <v>73.87835693359375</v>
      </c>
      <c r="BQ338" s="55">
        <v>113.9005126953125</v>
      </c>
      <c r="BR338" s="55">
        <v>119.6492919921875</v>
      </c>
      <c r="BS338" s="55">
        <v>132.17573547363281</v>
      </c>
      <c r="BT338" s="55">
        <v>157.013671875</v>
      </c>
      <c r="BU338" s="55">
        <v>151.74018859863281</v>
      </c>
      <c r="BV338" s="55">
        <v>134.31089782714844</v>
      </c>
      <c r="BW338" s="55">
        <v>113.26059722900391</v>
      </c>
      <c r="BX338" s="55">
        <v>96.381645202636719</v>
      </c>
      <c r="BY338" s="55">
        <v>84.809043884277344</v>
      </c>
      <c r="BZ338" s="55">
        <v>76.673248291015625</v>
      </c>
      <c r="CA338" s="55">
        <v>70.269500732421875</v>
      </c>
      <c r="CB338" s="55">
        <v>64.971641540527344</v>
      </c>
      <c r="CC338" s="55">
        <v>60.509536743164063</v>
      </c>
      <c r="CD338" s="55">
        <v>56.728229522705078</v>
      </c>
      <c r="CE338" s="55">
        <v>53.519588470458984</v>
      </c>
      <c r="CF338" s="55">
        <v>48.994426727294922</v>
      </c>
      <c r="CG338" s="55">
        <v>122.78790283203125</v>
      </c>
      <c r="CH338" s="55">
        <v>91.644462585449219</v>
      </c>
      <c r="CI338" s="55">
        <v>68.472854614257813</v>
      </c>
      <c r="CJ338" s="55">
        <v>79.8472900390625</v>
      </c>
      <c r="CK338" s="55">
        <v>120.10218811035156</v>
      </c>
      <c r="CL338" s="55">
        <v>125.64773559570313</v>
      </c>
      <c r="CM338" s="55">
        <v>137.98265075683594</v>
      </c>
      <c r="CN338" s="55">
        <v>162.69410705566406</v>
      </c>
      <c r="CO338" s="55">
        <v>157.113525390625</v>
      </c>
      <c r="CP338" s="55">
        <v>139.35231018066406</v>
      </c>
      <c r="CQ338" s="55">
        <v>117.98983764648438</v>
      </c>
      <c r="CR338" s="55">
        <v>100.8365478515625</v>
      </c>
      <c r="CS338" s="55">
        <v>89.02642822265625</v>
      </c>
      <c r="CT338" s="55">
        <v>80.681930541992188</v>
      </c>
      <c r="CU338" s="55">
        <v>74.088813781738281</v>
      </c>
      <c r="CV338" s="55">
        <v>68.616783142089844</v>
      </c>
      <c r="CW338" s="55">
        <v>63.9931640625</v>
      </c>
      <c r="CX338" s="55">
        <v>60.061721801757813</v>
      </c>
      <c r="CY338" s="55">
        <v>56.712753295898438</v>
      </c>
      <c r="CZ338" s="55">
        <v>126.17926025390625</v>
      </c>
      <c r="DA338" s="55">
        <v>94.755859375</v>
      </c>
      <c r="DB338" s="55">
        <v>71.352333068847656</v>
      </c>
      <c r="DC338" s="55">
        <v>82.656074523925781</v>
      </c>
      <c r="DD338" s="55">
        <v>122.98863220214844</v>
      </c>
      <c r="DE338" s="55">
        <v>128.44573974609375</v>
      </c>
      <c r="DF338" s="55">
        <v>140.69631958007813</v>
      </c>
      <c r="DG338" s="55">
        <v>165.34773254394531</v>
      </c>
      <c r="DH338" s="55">
        <v>159.63731384277344</v>
      </c>
      <c r="DI338" s="55">
        <v>141.73486328125</v>
      </c>
      <c r="DJ338" s="55">
        <v>120.23724365234375</v>
      </c>
      <c r="DK338" s="55">
        <v>102.96312713623047</v>
      </c>
      <c r="DL338" s="55">
        <v>91.047050476074219</v>
      </c>
      <c r="DM338" s="55">
        <v>82.607589721679688</v>
      </c>
      <c r="DN338" s="55">
        <v>75.927680969238281</v>
      </c>
      <c r="DO338" s="55">
        <v>70.374992370605469</v>
      </c>
      <c r="DP338" s="55">
        <v>65.676246643066406</v>
      </c>
      <c r="DQ338" s="55">
        <v>61.674110412597656</v>
      </c>
      <c r="DR338" s="55">
        <v>58.258838653564453</v>
      </c>
      <c r="DS338" s="55">
        <v>53.525199890136719</v>
      </c>
      <c r="DT338" s="55">
        <v>111.30211639404297</v>
      </c>
      <c r="DU338" s="55">
        <v>99.923294067382813</v>
      </c>
      <c r="DV338" s="55">
        <v>78.475875854492188</v>
      </c>
      <c r="DW338" s="55">
        <v>87.621772766113281</v>
      </c>
      <c r="DX338" s="55">
        <v>126.60836791992188</v>
      </c>
      <c r="DY338" s="55">
        <v>131.28727722167969</v>
      </c>
      <c r="DZ338" s="55">
        <v>143.11460876464844</v>
      </c>
      <c r="EA338" s="55">
        <v>167.5213623046875</v>
      </c>
      <c r="EB338" s="55">
        <v>161.57595825195313</v>
      </c>
      <c r="EC338" s="55">
        <v>143.46940612792969</v>
      </c>
      <c r="ED338" s="55">
        <v>121.80045318603516</v>
      </c>
      <c r="EE338" s="55">
        <v>104.38498687744141</v>
      </c>
      <c r="EF338" s="55">
        <v>92.351707458496094</v>
      </c>
      <c r="EG338" s="55">
        <v>83.813980102539063</v>
      </c>
      <c r="EH338" s="55">
        <v>77.049324035644531</v>
      </c>
      <c r="EI338" s="55">
        <v>71.423004150390625</v>
      </c>
      <c r="EJ338" s="55">
        <v>66.659431457519531</v>
      </c>
      <c r="EK338" s="55">
        <v>62.599979400634766</v>
      </c>
      <c r="EL338" s="55">
        <v>59.133552551269531</v>
      </c>
      <c r="EM338" s="55">
        <v>54.351345062255859</v>
      </c>
      <c r="EN338" s="55">
        <v>124.96082305908203</v>
      </c>
      <c r="EO338" s="55">
        <v>99.887069702148438</v>
      </c>
      <c r="EP338" s="55">
        <v>81.419235229492188</v>
      </c>
      <c r="EQ338" s="55">
        <v>91.114021301269531</v>
      </c>
      <c r="ER338" s="55">
        <v>129.455810546875</v>
      </c>
      <c r="ES338" s="55">
        <v>133.58282470703125</v>
      </c>
      <c r="ET338" s="55">
        <v>145.05303955078125</v>
      </c>
      <c r="EU338" s="55">
        <v>169.23403930664063</v>
      </c>
      <c r="EV338" s="55">
        <v>163.09751892089844</v>
      </c>
      <c r="EW338" s="55">
        <v>144.82771301269531</v>
      </c>
      <c r="EX338" s="55">
        <v>123.02064514160156</v>
      </c>
      <c r="EY338" s="55">
        <v>105.48900604248047</v>
      </c>
      <c r="EZ338" s="55">
        <v>93.359489440917969</v>
      </c>
      <c r="FA338" s="55">
        <v>84.740699768066406</v>
      </c>
      <c r="FB338" s="55">
        <v>77.906837463378906</v>
      </c>
      <c r="FC338" s="55">
        <v>72.220603942871094</v>
      </c>
      <c r="FD338" s="55">
        <v>67.404731750488281</v>
      </c>
      <c r="FE338" s="55">
        <v>63.299404144287109</v>
      </c>
      <c r="FF338" s="55">
        <v>59.792259216308594</v>
      </c>
      <c r="FG338" s="55">
        <v>54.972007751464844</v>
      </c>
      <c r="FH338" s="55">
        <v>115.09616088867188</v>
      </c>
      <c r="FI338" s="55">
        <v>98.241943359375</v>
      </c>
      <c r="FJ338" s="55">
        <v>78.482383728027344</v>
      </c>
      <c r="FK338" s="55">
        <v>88.451873779296875</v>
      </c>
      <c r="FL338" s="55">
        <v>127.62013244628906</v>
      </c>
      <c r="FM338" s="55">
        <v>132.31491088867188</v>
      </c>
      <c r="FN338" s="55">
        <v>144.13424682617188</v>
      </c>
      <c r="FO338" s="55">
        <v>168.53564453125</v>
      </c>
      <c r="FP338" s="55">
        <v>162.55841064453125</v>
      </c>
      <c r="FQ338" s="55">
        <v>144.41252136230469</v>
      </c>
      <c r="FR338" s="55">
        <v>122.70329284667969</v>
      </c>
      <c r="FS338" s="55">
        <v>105.24971771240234</v>
      </c>
      <c r="FT338" s="55">
        <v>93.181526184082031</v>
      </c>
      <c r="FU338" s="55">
        <v>84.611045837402344</v>
      </c>
      <c r="FV338" s="55">
        <v>77.815788269042969</v>
      </c>
      <c r="FW338" s="55">
        <v>72.160018920898438</v>
      </c>
      <c r="FX338" s="55">
        <v>67.368293762207031</v>
      </c>
      <c r="FY338" s="55">
        <v>63.281856536865234</v>
      </c>
      <c r="FZ338" s="55">
        <v>59.789546966552734</v>
      </c>
      <c r="GA338" s="55">
        <v>54.98101806640625</v>
      </c>
      <c r="GB338" s="55">
        <v>96.921455383300781</v>
      </c>
      <c r="GC338" s="55">
        <v>103.57512664794922</v>
      </c>
      <c r="GD338" s="55">
        <v>84.789466857910156</v>
      </c>
      <c r="GE338" s="55">
        <v>92.171356201171875</v>
      </c>
      <c r="GF338" s="55">
        <v>129.9381103515625</v>
      </c>
      <c r="GG338" s="55">
        <v>133.89923095703125</v>
      </c>
      <c r="GH338" s="55">
        <v>145.33497619628906</v>
      </c>
      <c r="GI338" s="55">
        <v>169.5164794921875</v>
      </c>
      <c r="GJ338" s="55">
        <v>163.35964965820313</v>
      </c>
      <c r="GK338" s="55">
        <v>145.07066345214844</v>
      </c>
      <c r="GL338" s="55">
        <v>123.24749755859375</v>
      </c>
      <c r="GM338" s="55">
        <v>105.70417022705078</v>
      </c>
      <c r="GN338" s="55">
        <v>93.564979553222656</v>
      </c>
      <c r="GO338" s="55">
        <v>84.937728881835938</v>
      </c>
      <c r="GP338" s="55">
        <v>78.096282958984375</v>
      </c>
      <c r="GQ338" s="55">
        <v>72.402595520019531</v>
      </c>
      <c r="GR338" s="55">
        <v>67.579757690429688</v>
      </c>
      <c r="GS338" s="55">
        <v>63.467578887939453</v>
      </c>
      <c r="GT338" s="55">
        <v>59.954067230224609</v>
      </c>
      <c r="GU338" s="55">
        <v>55.127208709716797</v>
      </c>
    </row>
    <row r="339" spans="1:203" x14ac:dyDescent="0.45">
      <c r="A339" s="5" t="s">
        <v>3829</v>
      </c>
      <c r="B339" s="89">
        <v>25</v>
      </c>
      <c r="C339" s="89">
        <v>1</v>
      </c>
      <c r="D339" s="55">
        <v>0</v>
      </c>
      <c r="E339" s="55">
        <v>3.6366381645202637</v>
      </c>
      <c r="F339" s="55">
        <v>5.4163618087768555</v>
      </c>
      <c r="G339" s="55">
        <v>4.8531804084777832</v>
      </c>
      <c r="H339" s="55">
        <v>6.2328763008117676</v>
      </c>
      <c r="I339" s="55">
        <v>10.236198425292969</v>
      </c>
      <c r="J339" s="55">
        <v>12.508968353271484</v>
      </c>
      <c r="K339" s="55">
        <v>14.364380836486816</v>
      </c>
      <c r="L339" s="55">
        <v>17.129701614379883</v>
      </c>
      <c r="M339" s="55">
        <v>16.187753677368164</v>
      </c>
      <c r="N339" s="55">
        <v>13.780698776245117</v>
      </c>
      <c r="O339" s="55">
        <v>10.880237579345703</v>
      </c>
      <c r="P339" s="55">
        <v>8.5498752593994141</v>
      </c>
      <c r="Q339" s="55">
        <v>6.9978556632995605</v>
      </c>
      <c r="R339" s="55">
        <v>5.9993953704833984</v>
      </c>
      <c r="S339" s="55">
        <v>5.3133344650268555</v>
      </c>
      <c r="T339" s="55">
        <v>4.8245968818664551</v>
      </c>
      <c r="U339" s="55">
        <v>4.4707093238830566</v>
      </c>
      <c r="V339" s="55">
        <v>4.2134122848510742</v>
      </c>
      <c r="W339" s="55">
        <v>4.0276179313659668</v>
      </c>
      <c r="X339" s="55">
        <v>3.6163201332092285</v>
      </c>
      <c r="Y339" s="55">
        <v>14.599014282226563</v>
      </c>
      <c r="Z339" s="55">
        <v>19.128910064697266</v>
      </c>
      <c r="AA339" s="55">
        <v>17.017038345336914</v>
      </c>
      <c r="AB339" s="55">
        <v>19.620018005371094</v>
      </c>
      <c r="AC339" s="55">
        <v>34.368080139160156</v>
      </c>
      <c r="AD339" s="55">
        <v>33.3460693359375</v>
      </c>
      <c r="AE339" s="55">
        <v>44.946670532226563</v>
      </c>
      <c r="AF339" s="55">
        <v>53.044830322265625</v>
      </c>
      <c r="AG339" s="55">
        <v>50.347385406494141</v>
      </c>
      <c r="AH339" s="55">
        <v>43.214824676513672</v>
      </c>
      <c r="AI339" s="55">
        <v>34.515331268310547</v>
      </c>
      <c r="AJ339" s="55">
        <v>27.440252304077148</v>
      </c>
      <c r="AK339" s="55">
        <v>22.634519577026367</v>
      </c>
      <c r="AL339" s="55">
        <v>19.454593658447266</v>
      </c>
      <c r="AM339" s="55">
        <v>17.202396392822266</v>
      </c>
      <c r="AN339" s="55">
        <v>15.54941463470459</v>
      </c>
      <c r="AO339" s="55">
        <v>14.315436363220215</v>
      </c>
      <c r="AP339" s="55">
        <v>13.387445449829102</v>
      </c>
      <c r="AQ339" s="55">
        <v>12.689279556274414</v>
      </c>
      <c r="AR339" s="55">
        <v>11.406558036804199</v>
      </c>
      <c r="AS339" s="55">
        <v>47.617424011230469</v>
      </c>
      <c r="AT339" s="55">
        <v>43.154888153076172</v>
      </c>
      <c r="AU339" s="55">
        <v>34.066959381103516</v>
      </c>
      <c r="AV339" s="55">
        <v>35.573997497558594</v>
      </c>
      <c r="AW339" s="55">
        <v>67.642349243164063</v>
      </c>
      <c r="AX339" s="55">
        <v>75.946800231933594</v>
      </c>
      <c r="AY339" s="55">
        <v>82.324295043945313</v>
      </c>
      <c r="AZ339" s="55">
        <v>97.903282165527344</v>
      </c>
      <c r="BA339" s="55">
        <v>93.185211181640625</v>
      </c>
      <c r="BB339" s="55">
        <v>80.079872131347656</v>
      </c>
      <c r="BC339" s="55">
        <v>64.230857849121094</v>
      </c>
      <c r="BD339" s="55">
        <v>51.330696105957031</v>
      </c>
      <c r="BE339" s="55">
        <v>42.477409362792969</v>
      </c>
      <c r="BF339" s="55">
        <v>36.524875640869141</v>
      </c>
      <c r="BG339" s="55">
        <v>32.249858856201172</v>
      </c>
      <c r="BH339" s="55">
        <v>29.075439453125</v>
      </c>
      <c r="BI339" s="55">
        <v>26.681032180786133</v>
      </c>
      <c r="BJ339" s="55">
        <v>24.861289978027344</v>
      </c>
      <c r="BK339" s="55">
        <v>23.475595474243164</v>
      </c>
      <c r="BL339" s="55">
        <v>21.158903121948242</v>
      </c>
      <c r="BM339" s="55">
        <v>72.453826904296875</v>
      </c>
      <c r="BN339" s="55">
        <v>50.667999267578125</v>
      </c>
      <c r="BO339" s="55">
        <v>37.504222869873047</v>
      </c>
      <c r="BP339" s="55">
        <v>35.109958648681641</v>
      </c>
      <c r="BQ339" s="55">
        <v>76.515220642089844</v>
      </c>
      <c r="BR339" s="55">
        <v>79.326194763183594</v>
      </c>
      <c r="BS339" s="55">
        <v>87.027633666992188</v>
      </c>
      <c r="BT339" s="55">
        <v>103.30653381347656</v>
      </c>
      <c r="BU339" s="55">
        <v>98.379539489746094</v>
      </c>
      <c r="BV339" s="55">
        <v>84.8475341796875</v>
      </c>
      <c r="BW339" s="55">
        <v>68.568740844726563</v>
      </c>
      <c r="BX339" s="55">
        <v>55.319438934326172</v>
      </c>
      <c r="BY339" s="55">
        <v>46.196388244628906</v>
      </c>
      <c r="BZ339" s="55">
        <v>40.031005859375</v>
      </c>
      <c r="CA339" s="55">
        <v>35.581039428710938</v>
      </c>
      <c r="CB339" s="55">
        <v>32.259365081787109</v>
      </c>
      <c r="CC339" s="55">
        <v>29.738533020019531</v>
      </c>
      <c r="CD339" s="55">
        <v>27.808578491210938</v>
      </c>
      <c r="CE339" s="55">
        <v>26.325279235839844</v>
      </c>
      <c r="CF339" s="55">
        <v>23.910974502563477</v>
      </c>
      <c r="CG339" s="55">
        <v>75.567115783691406</v>
      </c>
      <c r="CH339" s="55">
        <v>53.543270111083984</v>
      </c>
      <c r="CI339" s="55">
        <v>40.209491729736328</v>
      </c>
      <c r="CJ339" s="55">
        <v>37.713108062744141</v>
      </c>
      <c r="CK339" s="55">
        <v>79.294502258300781</v>
      </c>
      <c r="CL339" s="55">
        <v>82.046859741210938</v>
      </c>
      <c r="CM339" s="55">
        <v>89.690483093261719</v>
      </c>
      <c r="CN339" s="55">
        <v>105.93855285644531</v>
      </c>
      <c r="CO339" s="55">
        <v>100.90805816650391</v>
      </c>
      <c r="CP339" s="55">
        <v>87.257331848144531</v>
      </c>
      <c r="CQ339" s="55">
        <v>70.86480712890625</v>
      </c>
      <c r="CR339" s="55">
        <v>57.51605224609375</v>
      </c>
      <c r="CS339" s="55">
        <v>48.308582305908203</v>
      </c>
      <c r="CT339" s="55">
        <v>42.070400238037109</v>
      </c>
      <c r="CU339" s="55">
        <v>37.555618286132813</v>
      </c>
      <c r="CV339" s="55">
        <v>34.174972534179688</v>
      </c>
      <c r="CW339" s="55">
        <v>31.599935531616211</v>
      </c>
      <c r="CX339" s="55">
        <v>29.619482040405273</v>
      </c>
      <c r="CY339" s="55">
        <v>28.088907241821289</v>
      </c>
      <c r="CZ339" s="55">
        <v>77.389114379882813</v>
      </c>
      <c r="DA339" s="55">
        <v>55.274234771728516</v>
      </c>
      <c r="DB339" s="55">
        <v>41.869026184082031</v>
      </c>
      <c r="DC339" s="55">
        <v>39.331714630126953</v>
      </c>
      <c r="DD339" s="55">
        <v>80.961624145507813</v>
      </c>
      <c r="DE339" s="55">
        <v>83.67822265625</v>
      </c>
      <c r="DF339" s="55">
        <v>91.295242309570313</v>
      </c>
      <c r="DG339" s="55">
        <v>107.52545166015625</v>
      </c>
      <c r="DH339" s="55">
        <v>102.44663238525391</v>
      </c>
      <c r="DI339" s="55">
        <v>88.740264892578125</v>
      </c>
      <c r="DJ339" s="55">
        <v>72.291885375976563</v>
      </c>
      <c r="DK339" s="55">
        <v>58.893455505371094</v>
      </c>
      <c r="DL339" s="55">
        <v>49.641513824462891</v>
      </c>
      <c r="DM339" s="55">
        <v>43.363338470458984</v>
      </c>
      <c r="DN339" s="55">
        <v>38.811683654785156</v>
      </c>
      <c r="DO339" s="55">
        <v>35.396873474121094</v>
      </c>
      <c r="DP339" s="55">
        <v>32.789463043212891</v>
      </c>
      <c r="DQ339" s="55">
        <v>30.778511047363281</v>
      </c>
      <c r="DR339" s="55">
        <v>29.218904495239258</v>
      </c>
      <c r="DS339" s="55">
        <v>26.727382659912109</v>
      </c>
      <c r="DT339" s="55">
        <v>78.539741516113281</v>
      </c>
      <c r="DU339" s="55">
        <v>56.374629974365234</v>
      </c>
      <c r="DV339" s="55">
        <v>42.928203582763672</v>
      </c>
      <c r="DW339" s="55">
        <v>40.356719970703125</v>
      </c>
      <c r="DX339" s="55">
        <v>82.016983032226563</v>
      </c>
      <c r="DY339" s="55">
        <v>84.718391418457031</v>
      </c>
      <c r="DZ339" s="55">
        <v>92.315116882324219</v>
      </c>
      <c r="EA339" s="55">
        <v>108.53264617919922</v>
      </c>
      <c r="EB339" s="55">
        <v>103.42550659179688</v>
      </c>
      <c r="EC339" s="55">
        <v>89.686286926269531</v>
      </c>
      <c r="ED339" s="55">
        <v>73.205192565917969</v>
      </c>
      <c r="EE339" s="55">
        <v>59.775913238525391</v>
      </c>
      <c r="EF339" s="55">
        <v>50.496852874755859</v>
      </c>
      <c r="EG339" s="55">
        <v>44.193977355957031</v>
      </c>
      <c r="EH339" s="55">
        <v>39.61932373046875</v>
      </c>
      <c r="EI339" s="55">
        <v>36.182888031005859</v>
      </c>
      <c r="EJ339" s="55">
        <v>33.555072784423828</v>
      </c>
      <c r="EK339" s="55">
        <v>31.524669647216797</v>
      </c>
      <c r="EL339" s="55">
        <v>29.94660758972168</v>
      </c>
      <c r="EM339" s="55">
        <v>27.436481475830078</v>
      </c>
      <c r="EN339" s="55">
        <v>102.85979461669922</v>
      </c>
      <c r="EO339" s="55">
        <v>55.264030456542969</v>
      </c>
      <c r="EP339" s="55">
        <v>41.933483123779297</v>
      </c>
      <c r="EQ339" s="55">
        <v>40.490974426269531</v>
      </c>
      <c r="ER339" s="55">
        <v>82.356544494628906</v>
      </c>
      <c r="ES339" s="55">
        <v>85.187774658203125</v>
      </c>
      <c r="ET339" s="55">
        <v>92.886795043945313</v>
      </c>
      <c r="EU339" s="55">
        <v>109.14389038085938</v>
      </c>
      <c r="EV339" s="55">
        <v>104.06119537353516</v>
      </c>
      <c r="EW339" s="55">
        <v>90.334991455078125</v>
      </c>
      <c r="EX339" s="55">
        <v>73.857955932617188</v>
      </c>
      <c r="EY339" s="55">
        <v>60.427097320556641</v>
      </c>
      <c r="EZ339" s="55">
        <v>51.141994476318359</v>
      </c>
      <c r="FA339" s="55">
        <v>44.830776214599609</v>
      </c>
      <c r="FB339" s="55">
        <v>40.246150970458984</v>
      </c>
      <c r="FC339" s="55">
        <v>36.798469543457031</v>
      </c>
      <c r="FD339" s="55">
        <v>34.158958435058594</v>
      </c>
      <c r="FE339" s="55">
        <v>32.116447448730469</v>
      </c>
      <c r="FF339" s="55">
        <v>30.526012420654297</v>
      </c>
      <c r="FG339" s="55">
        <v>28.00275993347168</v>
      </c>
      <c r="FH339" s="55">
        <v>79.866897583007813</v>
      </c>
      <c r="FI339" s="55">
        <v>57.646526336669922</v>
      </c>
      <c r="FJ339" s="55">
        <v>44.156425476074219</v>
      </c>
      <c r="FK339" s="55">
        <v>41.559436798095703</v>
      </c>
      <c r="FL339" s="55">
        <v>83.240806579589844</v>
      </c>
      <c r="FM339" s="55">
        <v>85.916130065917969</v>
      </c>
      <c r="FN339" s="55">
        <v>93.494789123535156</v>
      </c>
      <c r="FO339" s="55">
        <v>109.69904327392578</v>
      </c>
      <c r="FP339" s="55">
        <v>104.55974578857422</v>
      </c>
      <c r="FQ339" s="55">
        <v>90.783897399902344</v>
      </c>
      <c r="FR339" s="55">
        <v>74.265670776367188</v>
      </c>
      <c r="FS339" s="55">
        <v>60.802249908447266</v>
      </c>
      <c r="FT339" s="55">
        <v>51.491966247558594</v>
      </c>
      <c r="FU339" s="55">
        <v>45.160686492919922</v>
      </c>
      <c r="FV339" s="55">
        <v>40.559715270996094</v>
      </c>
      <c r="FW339" s="55">
        <v>37.098300933837891</v>
      </c>
      <c r="FX339" s="55">
        <v>34.446891784667969</v>
      </c>
      <c r="FY339" s="55">
        <v>32.394073486328125</v>
      </c>
      <c r="FZ339" s="55">
        <v>30.794567108154297</v>
      </c>
      <c r="GA339" s="55">
        <v>28.262723922729492</v>
      </c>
      <c r="GB339" s="55">
        <v>80.134757995605469</v>
      </c>
      <c r="GC339" s="55">
        <v>57.903007507324219</v>
      </c>
      <c r="GD339" s="55">
        <v>44.402736663818359</v>
      </c>
      <c r="GE339" s="55">
        <v>41.792865753173828</v>
      </c>
      <c r="GF339" s="55">
        <v>83.48284912109375</v>
      </c>
      <c r="GG339" s="55">
        <v>86.157501220703125</v>
      </c>
      <c r="GH339" s="55">
        <v>93.729438781738281</v>
      </c>
      <c r="GI339" s="55">
        <v>109.92935943603516</v>
      </c>
      <c r="GJ339" s="55">
        <v>104.78353118896484</v>
      </c>
      <c r="GK339" s="55">
        <v>91.00054931640625</v>
      </c>
      <c r="GL339" s="55">
        <v>74.475028991699219</v>
      </c>
      <c r="GM339" s="55">
        <v>61.005046844482422</v>
      </c>
      <c r="GN339" s="55">
        <v>51.688816070556641</v>
      </c>
      <c r="GO339" s="55">
        <v>45.351985931396484</v>
      </c>
      <c r="GP339" s="55">
        <v>40.745899200439453</v>
      </c>
      <c r="GQ339" s="55">
        <v>37.279582977294922</v>
      </c>
      <c r="GR339" s="55">
        <v>34.62353515625</v>
      </c>
      <c r="GS339" s="55">
        <v>32.566291809082031</v>
      </c>
      <c r="GT339" s="55">
        <v>30.96251106262207</v>
      </c>
      <c r="GU339" s="55">
        <v>28.426454544067383</v>
      </c>
    </row>
    <row r="340" spans="1:203" x14ac:dyDescent="0.45">
      <c r="A340" s="5" t="s">
        <v>3829</v>
      </c>
      <c r="B340" s="89">
        <v>26</v>
      </c>
      <c r="C340" s="89">
        <v>9</v>
      </c>
      <c r="D340" s="55">
        <v>0</v>
      </c>
      <c r="E340" s="55">
        <v>8.37054443359375</v>
      </c>
      <c r="F340" s="55">
        <v>7.509580135345459</v>
      </c>
      <c r="G340" s="55">
        <v>5.7264108657836914</v>
      </c>
      <c r="H340" s="55">
        <v>7.9246025085449219</v>
      </c>
      <c r="I340" s="55">
        <v>19.304924011230469</v>
      </c>
      <c r="J340" s="55">
        <v>21.628557205200195</v>
      </c>
      <c r="K340" s="55">
        <v>25.387655258178711</v>
      </c>
      <c r="L340" s="55">
        <v>33.215461730957031</v>
      </c>
      <c r="M340" s="55">
        <v>33.163532257080078</v>
      </c>
      <c r="N340" s="55">
        <v>29.539279937744141</v>
      </c>
      <c r="O340" s="55">
        <v>24.382936477661133</v>
      </c>
      <c r="P340" s="55">
        <v>20.286586761474609</v>
      </c>
      <c r="Q340" s="55">
        <v>17.849166870117188</v>
      </c>
      <c r="R340" s="55">
        <v>16.525754928588867</v>
      </c>
      <c r="S340" s="55">
        <v>15.70819091796875</v>
      </c>
      <c r="T340" s="55">
        <v>15.161501884460449</v>
      </c>
      <c r="U340" s="55">
        <v>14.790475845336914</v>
      </c>
      <c r="V340" s="55">
        <v>14.548983573913574</v>
      </c>
      <c r="W340" s="55">
        <v>14.410665512084961</v>
      </c>
      <c r="X340" s="55">
        <v>13.507323265075684</v>
      </c>
      <c r="Y340" s="55">
        <v>61.911155700683594</v>
      </c>
      <c r="Z340" s="55">
        <v>66.186752319335938</v>
      </c>
      <c r="AA340" s="55">
        <v>54.9588623046875</v>
      </c>
      <c r="AB340" s="55">
        <v>62.268413543701172</v>
      </c>
      <c r="AC340" s="55">
        <v>117.05728149414063</v>
      </c>
      <c r="AD340" s="55">
        <v>137.60844421386719</v>
      </c>
      <c r="AE340" s="55">
        <v>154.27481079101563</v>
      </c>
      <c r="AF340" s="55">
        <v>189.27815246582031</v>
      </c>
      <c r="AG340" s="55">
        <v>188.64579772949219</v>
      </c>
      <c r="AH340" s="55">
        <v>169.85147094726563</v>
      </c>
      <c r="AI340" s="55">
        <v>144.54151916503906</v>
      </c>
      <c r="AJ340" s="55">
        <v>123.67193603515625</v>
      </c>
      <c r="AK340" s="55">
        <v>109.64822387695313</v>
      </c>
      <c r="AL340" s="55">
        <v>100.45348358154297</v>
      </c>
      <c r="AM340" s="55">
        <v>93.693000793457031</v>
      </c>
      <c r="AN340" s="55">
        <v>88.381721496582031</v>
      </c>
      <c r="AO340" s="55">
        <v>84.091316223144531</v>
      </c>
      <c r="AP340" s="55">
        <v>80.591384887695313</v>
      </c>
      <c r="AQ340" s="55">
        <v>77.733085632324219</v>
      </c>
      <c r="AR340" s="55">
        <v>73.088005065917969</v>
      </c>
      <c r="AS340" s="55">
        <v>176.36410522460938</v>
      </c>
      <c r="AT340" s="55">
        <v>179.47795104980469</v>
      </c>
      <c r="AU340" s="55">
        <v>151.62113952636719</v>
      </c>
      <c r="AV340" s="55">
        <v>160.61798095703125</v>
      </c>
      <c r="AW340" s="55">
        <v>261.05169677734375</v>
      </c>
      <c r="AX340" s="55">
        <v>286.82687377929688</v>
      </c>
      <c r="AY340" s="55">
        <v>308.41403198242188</v>
      </c>
      <c r="AZ340" s="55">
        <v>360.34857177734375</v>
      </c>
      <c r="BA340" s="55">
        <v>354.06765747070313</v>
      </c>
      <c r="BB340" s="55">
        <v>319.15493774414063</v>
      </c>
      <c r="BC340" s="55">
        <v>275.014892578125</v>
      </c>
      <c r="BD340" s="55">
        <v>238.73933410644531</v>
      </c>
      <c r="BE340" s="55">
        <v>213.85636901855469</v>
      </c>
      <c r="BF340" s="55">
        <v>197.02871704101563</v>
      </c>
      <c r="BG340" s="55">
        <v>184.38163757324219</v>
      </c>
      <c r="BH340" s="55">
        <v>174.29191589355469</v>
      </c>
      <c r="BI340" s="55">
        <v>166.03038024902344</v>
      </c>
      <c r="BJ340" s="55">
        <v>159.19200134277344</v>
      </c>
      <c r="BK340" s="55">
        <v>153.50883483886719</v>
      </c>
      <c r="BL340" s="55">
        <v>145.16412353515625</v>
      </c>
      <c r="BM340" s="55">
        <v>260.5667724609375</v>
      </c>
      <c r="BN340" s="55">
        <v>243.01524353027344</v>
      </c>
      <c r="BO340" s="55">
        <v>207.48475646972656</v>
      </c>
      <c r="BP340" s="55">
        <v>216.06732177734375</v>
      </c>
      <c r="BQ340" s="55">
        <v>318.37420654296875</v>
      </c>
      <c r="BR340" s="55">
        <v>337.677978515625</v>
      </c>
      <c r="BS340" s="55">
        <v>358.296630859375</v>
      </c>
      <c r="BT340" s="55">
        <v>409.45953369140625</v>
      </c>
      <c r="BU340" s="55">
        <v>401.57711791992188</v>
      </c>
      <c r="BV340" s="55">
        <v>364.816650390625</v>
      </c>
      <c r="BW340" s="55">
        <v>318.87274169921875</v>
      </c>
      <c r="BX340" s="55">
        <v>280.93585205078125</v>
      </c>
      <c r="BY340" s="55">
        <v>254.54971313476563</v>
      </c>
      <c r="BZ340" s="55">
        <v>236.35679626464844</v>
      </c>
      <c r="CA340" s="55">
        <v>222.44584655761719</v>
      </c>
      <c r="CB340" s="55">
        <v>211.16975402832031</v>
      </c>
      <c r="CC340" s="55">
        <v>201.78523254394531</v>
      </c>
      <c r="CD340" s="55">
        <v>193.87855529785156</v>
      </c>
      <c r="CE340" s="55">
        <v>187.17503356933594</v>
      </c>
      <c r="CF340" s="55">
        <v>177.82077026367188</v>
      </c>
      <c r="CG340" s="55">
        <v>259.54534912109375</v>
      </c>
      <c r="CH340" s="55">
        <v>275.45590209960938</v>
      </c>
      <c r="CI340" s="55">
        <v>247.75541687011719</v>
      </c>
      <c r="CJ340" s="55">
        <v>243.74220275878906</v>
      </c>
      <c r="CK340" s="55">
        <v>320.51385498046875</v>
      </c>
      <c r="CL340" s="55">
        <v>374.95938110351563</v>
      </c>
      <c r="CM340" s="55">
        <v>402.51596069335938</v>
      </c>
      <c r="CN340" s="55">
        <v>447.09353637695313</v>
      </c>
      <c r="CO340" s="55">
        <v>434.27447509765625</v>
      </c>
      <c r="CP340" s="55">
        <v>394.5736083984375</v>
      </c>
      <c r="CQ340" s="55">
        <v>346.67547607421875</v>
      </c>
      <c r="CR340" s="55">
        <v>307.2528076171875</v>
      </c>
      <c r="CS340" s="55">
        <v>279.64541625976563</v>
      </c>
      <c r="CT340" s="55">
        <v>260.40414428710938</v>
      </c>
      <c r="CU340" s="55">
        <v>245.56285095214844</v>
      </c>
      <c r="CV340" s="55">
        <v>233.44456481933594</v>
      </c>
      <c r="CW340" s="55">
        <v>223.28802490234375</v>
      </c>
      <c r="CX340" s="55">
        <v>214.6658935546875</v>
      </c>
      <c r="CY340" s="55">
        <v>207.29426574707031</v>
      </c>
      <c r="CZ340" s="55">
        <v>284.06671142578125</v>
      </c>
      <c r="DA340" s="55">
        <v>294.18115234375</v>
      </c>
      <c r="DB340" s="55">
        <v>264.14761352539063</v>
      </c>
      <c r="DC340" s="55">
        <v>258.43829345703125</v>
      </c>
      <c r="DD340" s="55">
        <v>352.37844848632813</v>
      </c>
      <c r="DE340" s="55">
        <v>392.73382568359375</v>
      </c>
      <c r="DF340" s="55">
        <v>412.92092895507813</v>
      </c>
      <c r="DG340" s="55">
        <v>459.108154296875</v>
      </c>
      <c r="DH340" s="55">
        <v>447.58135986328125</v>
      </c>
      <c r="DI340" s="55">
        <v>408.24005126953125</v>
      </c>
      <c r="DJ340" s="55">
        <v>360.25827026367188</v>
      </c>
      <c r="DK340" s="55">
        <v>320.596435546875</v>
      </c>
      <c r="DL340" s="55">
        <v>292.70260620117188</v>
      </c>
      <c r="DM340" s="55">
        <v>273.16403198242188</v>
      </c>
      <c r="DN340" s="55">
        <v>258.02053833007813</v>
      </c>
      <c r="DO340" s="55">
        <v>245.59780883789063</v>
      </c>
      <c r="DP340" s="55">
        <v>235.13652038574219</v>
      </c>
      <c r="DQ340" s="55">
        <v>226.21141052246094</v>
      </c>
      <c r="DR340" s="55">
        <v>218.54022216796875</v>
      </c>
      <c r="DS340" s="55">
        <v>208.23770141601563</v>
      </c>
      <c r="DT340" s="55">
        <v>301.49337768554688</v>
      </c>
      <c r="DU340" s="55">
        <v>305.522705078125</v>
      </c>
      <c r="DV340" s="55">
        <v>273.21273803710938</v>
      </c>
      <c r="DW340" s="55">
        <v>269.85983276367188</v>
      </c>
      <c r="DX340" s="55">
        <v>368.94760131835938</v>
      </c>
      <c r="DY340" s="55">
        <v>400.62814331054688</v>
      </c>
      <c r="DZ340" s="55">
        <v>419.336181640625</v>
      </c>
      <c r="EA340" s="55">
        <v>466.5185546875</v>
      </c>
      <c r="EB340" s="55">
        <v>455.47845458984375</v>
      </c>
      <c r="EC340" s="55">
        <v>416.20703125</v>
      </c>
      <c r="ED340" s="55">
        <v>368.12054443359375</v>
      </c>
      <c r="EE340" s="55">
        <v>328.29791259765625</v>
      </c>
      <c r="EF340" s="55">
        <v>300.22903442382813</v>
      </c>
      <c r="EG340" s="55">
        <v>280.51348876953125</v>
      </c>
      <c r="EH340" s="55">
        <v>265.19259643554688</v>
      </c>
      <c r="EI340" s="55">
        <v>252.59243774414063</v>
      </c>
      <c r="EJ340" s="55">
        <v>241.95407104492188</v>
      </c>
      <c r="EK340" s="55">
        <v>232.85362243652344</v>
      </c>
      <c r="EL340" s="55">
        <v>225.00970458984375</v>
      </c>
      <c r="EM340" s="55">
        <v>214.531982421875</v>
      </c>
      <c r="EN340" s="55">
        <v>320.23281860351563</v>
      </c>
      <c r="EO340" s="55">
        <v>305.59149169921875</v>
      </c>
      <c r="EP340" s="55">
        <v>278.6092529296875</v>
      </c>
      <c r="EQ340" s="55">
        <v>270.88613891601563</v>
      </c>
      <c r="ER340" s="55">
        <v>334.8248291015625</v>
      </c>
      <c r="ES340" s="55">
        <v>405.34295654296875</v>
      </c>
      <c r="ET340" s="55">
        <v>441.7381591796875</v>
      </c>
      <c r="EU340" s="55">
        <v>483.71978759765625</v>
      </c>
      <c r="EV340" s="55">
        <v>467.431640625</v>
      </c>
      <c r="EW340" s="55">
        <v>425.44326782226563</v>
      </c>
      <c r="EX340" s="55">
        <v>375.96322631835938</v>
      </c>
      <c r="EY340" s="55">
        <v>335.30072021484375</v>
      </c>
      <c r="EZ340" s="55">
        <v>306.640380859375</v>
      </c>
      <c r="FA340" s="55">
        <v>286.4666748046875</v>
      </c>
      <c r="FB340" s="55">
        <v>270.77142333984375</v>
      </c>
      <c r="FC340" s="55">
        <v>257.85702514648438</v>
      </c>
      <c r="FD340" s="55">
        <v>246.94993591308594</v>
      </c>
      <c r="FE340" s="55">
        <v>237.61614990234375</v>
      </c>
      <c r="FF340" s="55">
        <v>229.56678771972656</v>
      </c>
      <c r="FG340" s="55">
        <v>218.90324401855469</v>
      </c>
      <c r="FH340" s="55">
        <v>324.06314086914063</v>
      </c>
      <c r="FI340" s="55">
        <v>313.96038818359375</v>
      </c>
      <c r="FJ340" s="55">
        <v>279.12289428710938</v>
      </c>
      <c r="FK340" s="55">
        <v>284.13510131835938</v>
      </c>
      <c r="FL340" s="55">
        <v>370.544677734375</v>
      </c>
      <c r="FM340" s="55">
        <v>403.94827270507813</v>
      </c>
      <c r="FN340" s="55">
        <v>429.0096435546875</v>
      </c>
      <c r="FO340" s="55">
        <v>476.02178955078125</v>
      </c>
      <c r="FP340" s="55">
        <v>464.229248046875</v>
      </c>
      <c r="FQ340" s="55">
        <v>424.45477294921875</v>
      </c>
      <c r="FR340" s="55">
        <v>376.02532958984375</v>
      </c>
      <c r="FS340" s="55">
        <v>335.92898559570313</v>
      </c>
      <c r="FT340" s="55">
        <v>307.6236572265625</v>
      </c>
      <c r="FU340" s="55">
        <v>287.69216918945313</v>
      </c>
      <c r="FV340" s="55">
        <v>272.1669921875</v>
      </c>
      <c r="FW340" s="55">
        <v>259.37078857421875</v>
      </c>
      <c r="FX340" s="55">
        <v>248.54365539550781</v>
      </c>
      <c r="FY340" s="55">
        <v>239.26057434082031</v>
      </c>
      <c r="FZ340" s="55">
        <v>231.23963928222656</v>
      </c>
      <c r="GA340" s="55">
        <v>220.58567810058594</v>
      </c>
      <c r="GB340" s="55">
        <v>301.9691162109375</v>
      </c>
      <c r="GC340" s="55">
        <v>318.49551391601563</v>
      </c>
      <c r="GD340" s="55">
        <v>288.80181884765625</v>
      </c>
      <c r="GE340" s="55">
        <v>287.40631103515625</v>
      </c>
      <c r="GF340" s="55">
        <v>370.57083129882813</v>
      </c>
      <c r="GG340" s="55">
        <v>412.85494995117188</v>
      </c>
      <c r="GH340" s="55">
        <v>435.1158447265625</v>
      </c>
      <c r="GI340" s="55">
        <v>480.29931640625</v>
      </c>
      <c r="GJ340" s="55">
        <v>467.59674072265625</v>
      </c>
      <c r="GK340" s="55">
        <v>427.309326171875</v>
      </c>
      <c r="GL340" s="55">
        <v>378.53878784179688</v>
      </c>
      <c r="GM340" s="55">
        <v>338.19210815429688</v>
      </c>
      <c r="GN340" s="55">
        <v>309.68994140625</v>
      </c>
      <c r="GO340" s="55">
        <v>289.59994506835938</v>
      </c>
      <c r="GP340" s="55">
        <v>273.94479370117188</v>
      </c>
      <c r="GQ340" s="55">
        <v>261.04025268554688</v>
      </c>
      <c r="GR340" s="55">
        <v>250.12100219726563</v>
      </c>
      <c r="GS340" s="55">
        <v>240.75898742675781</v>
      </c>
      <c r="GT340" s="55">
        <v>232.66950988769531</v>
      </c>
      <c r="GU340" s="55">
        <v>221.95393371582031</v>
      </c>
    </row>
    <row r="341" spans="1:203" x14ac:dyDescent="0.45">
      <c r="A341" s="5" t="s">
        <v>3829</v>
      </c>
      <c r="B341" s="89">
        <v>27</v>
      </c>
      <c r="C341" s="89">
        <v>6</v>
      </c>
      <c r="D341" s="55">
        <v>0</v>
      </c>
      <c r="E341" s="55">
        <v>6.7251443862915039</v>
      </c>
      <c r="F341" s="55">
        <v>7.3982892036437988</v>
      </c>
      <c r="G341" s="55">
        <v>6.2627100944519043</v>
      </c>
      <c r="H341" s="55">
        <v>8.8332185745239258</v>
      </c>
      <c r="I341" s="55">
        <v>15.30103874206543</v>
      </c>
      <c r="J341" s="55">
        <v>16.061086654663086</v>
      </c>
      <c r="K341" s="55">
        <v>18.393041610717773</v>
      </c>
      <c r="L341" s="55">
        <v>22.977115631103516</v>
      </c>
      <c r="M341" s="55">
        <v>22.212141036987305</v>
      </c>
      <c r="N341" s="55">
        <v>19.340574264526367</v>
      </c>
      <c r="O341" s="55">
        <v>15.740413665771484</v>
      </c>
      <c r="P341" s="55">
        <v>12.858394622802734</v>
      </c>
      <c r="Q341" s="55">
        <v>10.952334403991699</v>
      </c>
      <c r="R341" s="55">
        <v>9.6970710754394531</v>
      </c>
      <c r="S341" s="55">
        <v>8.7722558975219727</v>
      </c>
      <c r="T341" s="55">
        <v>8.0558671951293945</v>
      </c>
      <c r="U341" s="55">
        <v>7.491631031036377</v>
      </c>
      <c r="V341" s="55">
        <v>7.0462775230407715</v>
      </c>
      <c r="W341" s="55">
        <v>6.696955680847168</v>
      </c>
      <c r="X341" s="55">
        <v>6.0331459045410156</v>
      </c>
      <c r="Y341" s="55">
        <v>24.594694137573242</v>
      </c>
      <c r="Z341" s="55">
        <v>27.087764739990234</v>
      </c>
      <c r="AA341" s="55">
        <v>23.596872329711914</v>
      </c>
      <c r="AB341" s="55">
        <v>28.252962112426758</v>
      </c>
      <c r="AC341" s="55">
        <v>49.672393798828125</v>
      </c>
      <c r="AD341" s="55">
        <v>52.627651214599609</v>
      </c>
      <c r="AE341" s="55">
        <v>58.930763244628906</v>
      </c>
      <c r="AF341" s="55">
        <v>72.3914794921875</v>
      </c>
      <c r="AG341" s="55">
        <v>70.65740966796875</v>
      </c>
      <c r="AH341" s="55">
        <v>62.325397491455078</v>
      </c>
      <c r="AI341" s="55">
        <v>51.663471221923828</v>
      </c>
      <c r="AJ341" s="55">
        <v>42.914897918701172</v>
      </c>
      <c r="AK341" s="55">
        <v>36.888889312744141</v>
      </c>
      <c r="AL341" s="55">
        <v>32.727851867675781</v>
      </c>
      <c r="AM341" s="55">
        <v>29.543094635009766</v>
      </c>
      <c r="AN341" s="55">
        <v>26.99592399597168</v>
      </c>
      <c r="AO341" s="55">
        <v>24.929309844970703</v>
      </c>
      <c r="AP341" s="55">
        <v>23.247535705566406</v>
      </c>
      <c r="AQ341" s="55">
        <v>21.882392883300781</v>
      </c>
      <c r="AR341" s="55">
        <v>19.795095443725586</v>
      </c>
      <c r="AS341" s="55">
        <v>48.799209594726563</v>
      </c>
      <c r="AT341" s="55">
        <v>58.511146545410156</v>
      </c>
      <c r="AU341" s="55">
        <v>52.402641296386719</v>
      </c>
      <c r="AV341" s="55">
        <v>60.633304595947266</v>
      </c>
      <c r="AW341" s="55">
        <v>97.983489990234375</v>
      </c>
      <c r="AX341" s="55">
        <v>102.01445007324219</v>
      </c>
      <c r="AY341" s="55">
        <v>112.06858062744141</v>
      </c>
      <c r="AZ341" s="55">
        <v>134.28250122070313</v>
      </c>
      <c r="BA341" s="55">
        <v>130.25042724609375</v>
      </c>
      <c r="BB341" s="55">
        <v>114.90445709228516</v>
      </c>
      <c r="BC341" s="55">
        <v>95.868370056152344</v>
      </c>
      <c r="BD341" s="55">
        <v>80.224601745605469</v>
      </c>
      <c r="BE341" s="55">
        <v>69.268272399902344</v>
      </c>
      <c r="BF341" s="55">
        <v>61.547309875488281</v>
      </c>
      <c r="BG341" s="55">
        <v>55.566211700439453</v>
      </c>
      <c r="BH341" s="55">
        <v>50.747310638427734</v>
      </c>
      <c r="BI341" s="55">
        <v>46.816177368164063</v>
      </c>
      <c r="BJ341" s="55">
        <v>43.600616455078125</v>
      </c>
      <c r="BK341" s="55">
        <v>40.975631713867188</v>
      </c>
      <c r="BL341" s="55">
        <v>37.255630493164063</v>
      </c>
      <c r="BM341" s="55">
        <v>89.926597595214844</v>
      </c>
      <c r="BN341" s="55">
        <v>75.97979736328125</v>
      </c>
      <c r="BO341" s="55">
        <v>61.694309234619141</v>
      </c>
      <c r="BP341" s="55">
        <v>70.826614379882813</v>
      </c>
      <c r="BQ341" s="55">
        <v>106.47493743896484</v>
      </c>
      <c r="BR341" s="55">
        <v>111.15862274169922</v>
      </c>
      <c r="BS341" s="55">
        <v>121.73219299316406</v>
      </c>
      <c r="BT341" s="55">
        <v>144.17890930175781</v>
      </c>
      <c r="BU341" s="55">
        <v>139.673095703125</v>
      </c>
      <c r="BV341" s="55">
        <v>123.69568634033203</v>
      </c>
      <c r="BW341" s="55">
        <v>104.06470489501953</v>
      </c>
      <c r="BX341" s="55">
        <v>87.923538208007813</v>
      </c>
      <c r="BY341" s="55">
        <v>76.5606689453125</v>
      </c>
      <c r="BZ341" s="55">
        <v>68.50152587890625</v>
      </c>
      <c r="CA341" s="55">
        <v>62.229824066162109</v>
      </c>
      <c r="CB341" s="55">
        <v>57.15655517578125</v>
      </c>
      <c r="CC341" s="55">
        <v>53.000328063964844</v>
      </c>
      <c r="CD341" s="55">
        <v>49.583805084228516</v>
      </c>
      <c r="CE341" s="55">
        <v>46.778163909912109</v>
      </c>
      <c r="CF341" s="55">
        <v>42.878520965576172</v>
      </c>
      <c r="CG341" s="55">
        <v>96.03790283203125</v>
      </c>
      <c r="CH341" s="55">
        <v>81.863807678222656</v>
      </c>
      <c r="CI341" s="55">
        <v>67.307540893554688</v>
      </c>
      <c r="CJ341" s="55">
        <v>76.36553955078125</v>
      </c>
      <c r="CK341" s="55">
        <v>112.22418212890625</v>
      </c>
      <c r="CL341" s="55">
        <v>116.82468414306641</v>
      </c>
      <c r="CM341" s="55">
        <v>127.30711364746094</v>
      </c>
      <c r="CN341" s="55">
        <v>149.72096252441406</v>
      </c>
      <c r="CO341" s="55">
        <v>145.04042053222656</v>
      </c>
      <c r="CP341" s="55">
        <v>128.84715270996094</v>
      </c>
      <c r="CQ341" s="55">
        <v>109.00403594970703</v>
      </c>
      <c r="CR341" s="55">
        <v>92.674560546875</v>
      </c>
      <c r="CS341" s="55">
        <v>81.148040771484375</v>
      </c>
      <c r="CT341" s="55">
        <v>72.945503234863281</v>
      </c>
      <c r="CU341" s="55">
        <v>66.544158935546875</v>
      </c>
      <c r="CV341" s="55">
        <v>61.351787567138672</v>
      </c>
      <c r="CW341" s="55">
        <v>57.085006713867188</v>
      </c>
      <c r="CX341" s="55">
        <v>53.565681457519531</v>
      </c>
      <c r="CY341" s="55">
        <v>50.663658142089844</v>
      </c>
      <c r="CZ341" s="55">
        <v>100.05448913574219</v>
      </c>
      <c r="DA341" s="55">
        <v>85.759513854980469</v>
      </c>
      <c r="DB341" s="55">
        <v>71.058792114257813</v>
      </c>
      <c r="DC341" s="55">
        <v>80.066459655761719</v>
      </c>
      <c r="DD341" s="55">
        <v>116.01941680908203</v>
      </c>
      <c r="DE341" s="55">
        <v>120.56912231445313</v>
      </c>
      <c r="DF341" s="55">
        <v>130.99758911132813</v>
      </c>
      <c r="DG341" s="55">
        <v>153.38563537597656</v>
      </c>
      <c r="DH341" s="55">
        <v>148.60700988769531</v>
      </c>
      <c r="DI341" s="55">
        <v>132.29270935058594</v>
      </c>
      <c r="DJ341" s="55">
        <v>112.32908630371094</v>
      </c>
      <c r="DK341" s="55">
        <v>95.88946533203125</v>
      </c>
      <c r="DL341" s="55">
        <v>84.265144348144531</v>
      </c>
      <c r="DM341" s="55">
        <v>75.974998474121094</v>
      </c>
      <c r="DN341" s="55">
        <v>69.492774963378906</v>
      </c>
      <c r="DO341" s="55">
        <v>64.225074768066406</v>
      </c>
      <c r="DP341" s="55">
        <v>59.88763427734375</v>
      </c>
      <c r="DQ341" s="55">
        <v>56.301567077636719</v>
      </c>
      <c r="DR341" s="55">
        <v>53.336311340332031</v>
      </c>
      <c r="DS341" s="55">
        <v>49.274150848388672</v>
      </c>
      <c r="DT341" s="55">
        <v>95.570205688476563</v>
      </c>
      <c r="DU341" s="55">
        <v>88.473121643066406</v>
      </c>
      <c r="DV341" s="55">
        <v>75.501998901367188</v>
      </c>
      <c r="DW341" s="55">
        <v>84.636695861816406</v>
      </c>
      <c r="DX341" s="55">
        <v>120.25624847412109</v>
      </c>
      <c r="DY341" s="55">
        <v>124.27721405029297</v>
      </c>
      <c r="DZ341" s="55">
        <v>134.34213256835938</v>
      </c>
      <c r="EA341" s="55">
        <v>156.51521301269531</v>
      </c>
      <c r="EB341" s="55">
        <v>151.53518676757813</v>
      </c>
      <c r="EC341" s="55">
        <v>135.04014587402344</v>
      </c>
      <c r="ED341" s="55">
        <v>114.91925048828125</v>
      </c>
      <c r="EE341" s="55">
        <v>98.346427917480469</v>
      </c>
      <c r="EF341" s="55">
        <v>86.609214782714844</v>
      </c>
      <c r="EG341" s="55">
        <v>78.222991943359375</v>
      </c>
      <c r="EH341" s="55">
        <v>71.656425476074219</v>
      </c>
      <c r="EI341" s="55">
        <v>66.314002990722656</v>
      </c>
      <c r="EJ341" s="55">
        <v>61.909656524658203</v>
      </c>
      <c r="EK341" s="55">
        <v>58.262947082519531</v>
      </c>
      <c r="EL341" s="55">
        <v>55.242572784423828</v>
      </c>
      <c r="EM341" s="55">
        <v>51.126777648925781</v>
      </c>
      <c r="EN341" s="55">
        <v>99.32598876953125</v>
      </c>
      <c r="EO341" s="55">
        <v>90.257957458496094</v>
      </c>
      <c r="EP341" s="55">
        <v>77.410614013671875</v>
      </c>
      <c r="EQ341" s="55">
        <v>85.956085205078125</v>
      </c>
      <c r="ER341" s="55">
        <v>125.05551910400391</v>
      </c>
      <c r="ES341" s="55">
        <v>128.30410766601563</v>
      </c>
      <c r="ET341" s="55">
        <v>137.62583923339844</v>
      </c>
      <c r="EU341" s="55">
        <v>159.38107299804688</v>
      </c>
      <c r="EV341" s="55">
        <v>154.10591125488281</v>
      </c>
      <c r="EW341" s="55">
        <v>137.38165283203125</v>
      </c>
      <c r="EX341" s="55">
        <v>117.07468414306641</v>
      </c>
      <c r="EY341" s="55">
        <v>100.35031890869141</v>
      </c>
      <c r="EZ341" s="55">
        <v>88.489059448242188</v>
      </c>
      <c r="FA341" s="55">
        <v>79.999076843261719</v>
      </c>
      <c r="FB341" s="55">
        <v>73.3447265625</v>
      </c>
      <c r="FC341" s="55">
        <v>67.926902770996094</v>
      </c>
      <c r="FD341" s="55">
        <v>63.456943511962891</v>
      </c>
      <c r="FE341" s="55">
        <v>59.752822875976563</v>
      </c>
      <c r="FF341" s="55">
        <v>56.681686401367188</v>
      </c>
      <c r="FG341" s="55">
        <v>52.518356323242188</v>
      </c>
      <c r="FH341" s="55">
        <v>95.651191711425781</v>
      </c>
      <c r="FI341" s="55">
        <v>90.813407897949219</v>
      </c>
      <c r="FJ341" s="55">
        <v>78.754615783691406</v>
      </c>
      <c r="FK341" s="55">
        <v>86.139724731445313</v>
      </c>
      <c r="FL341" s="55">
        <v>124.30805969238281</v>
      </c>
      <c r="FM341" s="55">
        <v>128.0501708984375</v>
      </c>
      <c r="FN341" s="55">
        <v>137.76315307617188</v>
      </c>
      <c r="FO341" s="55">
        <v>159.77346801757813</v>
      </c>
      <c r="FP341" s="55">
        <v>154.65049743652344</v>
      </c>
      <c r="FQ341" s="55">
        <v>138.02206420898438</v>
      </c>
      <c r="FR341" s="55">
        <v>117.77957153320313</v>
      </c>
      <c r="FS341" s="55">
        <v>101.09935760498047</v>
      </c>
      <c r="FT341" s="55">
        <v>89.268692016601563</v>
      </c>
      <c r="FU341" s="55">
        <v>80.799263000488281</v>
      </c>
      <c r="FV341" s="55">
        <v>74.157295227050781</v>
      </c>
      <c r="FW341" s="55">
        <v>68.745597839355469</v>
      </c>
      <c r="FX341" s="55">
        <v>64.277023315429688</v>
      </c>
      <c r="FY341" s="55">
        <v>60.570568084716797</v>
      </c>
      <c r="FZ341" s="55">
        <v>57.494258880615234</v>
      </c>
      <c r="GA341" s="55">
        <v>53.322685241699219</v>
      </c>
      <c r="GB341" s="55">
        <v>96.4774169921875</v>
      </c>
      <c r="GC341" s="55">
        <v>91.181121826171875</v>
      </c>
      <c r="GD341" s="55">
        <v>78.920944213867188</v>
      </c>
      <c r="GE341" s="55">
        <v>82.309120178222656</v>
      </c>
      <c r="GF341" s="55">
        <v>110.31306457519531</v>
      </c>
      <c r="GG341" s="55">
        <v>119.30594635009766</v>
      </c>
      <c r="GH341" s="55">
        <v>130.53910827636719</v>
      </c>
      <c r="GI341" s="55">
        <v>150.9400634765625</v>
      </c>
      <c r="GJ341" s="55">
        <v>156.10844421386719</v>
      </c>
      <c r="GK341" s="55">
        <v>146.4342041015625</v>
      </c>
      <c r="GL341" s="55">
        <v>127.49074554443359</v>
      </c>
      <c r="GM341" s="55">
        <v>110.08563232421875</v>
      </c>
      <c r="GN341" s="55">
        <v>95.766891479492188</v>
      </c>
      <c r="GO341" s="55">
        <v>85.554695129394531</v>
      </c>
      <c r="GP341" s="55">
        <v>77.868324279785156</v>
      </c>
      <c r="GQ341" s="55">
        <v>71.769943237304688</v>
      </c>
      <c r="GR341" s="55">
        <v>66.803604125976563</v>
      </c>
      <c r="GS341" s="55">
        <v>62.714889526367188</v>
      </c>
      <c r="GT341" s="55">
        <v>59.336830139160156</v>
      </c>
      <c r="GU341" s="55">
        <v>54.920124053955078</v>
      </c>
    </row>
    <row r="342" spans="1:203" x14ac:dyDescent="0.45">
      <c r="A342" s="5" t="s">
        <v>3829</v>
      </c>
      <c r="B342" s="89">
        <v>28</v>
      </c>
      <c r="C342" s="89">
        <v>6</v>
      </c>
      <c r="D342" s="55">
        <v>0</v>
      </c>
      <c r="E342" s="55">
        <v>4.2452783584594727</v>
      </c>
      <c r="F342" s="55">
        <v>6.689824104309082</v>
      </c>
      <c r="G342" s="55">
        <v>6.872279167175293</v>
      </c>
      <c r="H342" s="55">
        <v>11.191037178039551</v>
      </c>
      <c r="I342" s="55">
        <v>18.953237533569336</v>
      </c>
      <c r="J342" s="55">
        <v>20.100200653076172</v>
      </c>
      <c r="K342" s="55">
        <v>23.234298706054688</v>
      </c>
      <c r="L342" s="55">
        <v>29.082212448120117</v>
      </c>
      <c r="M342" s="55">
        <v>28.363130569458008</v>
      </c>
      <c r="N342" s="55">
        <v>25.221628189086914</v>
      </c>
      <c r="O342" s="55">
        <v>21.23567008972168</v>
      </c>
      <c r="P342" s="55">
        <v>18.112178802490234</v>
      </c>
      <c r="Q342" s="55">
        <v>16.097103118896484</v>
      </c>
      <c r="R342" s="55">
        <v>14.75772762298584</v>
      </c>
      <c r="S342" s="55">
        <v>13.714572906494141</v>
      </c>
      <c r="T342" s="55">
        <v>12.845172882080078</v>
      </c>
      <c r="U342" s="55">
        <v>12.10492992401123</v>
      </c>
      <c r="V342" s="55">
        <v>11.472258567810059</v>
      </c>
      <c r="W342" s="55">
        <v>10.933773040771484</v>
      </c>
      <c r="X342" s="55">
        <v>9.9440822601318359</v>
      </c>
      <c r="Y342" s="55">
        <v>41.262134552001953</v>
      </c>
      <c r="Z342" s="55">
        <v>33.533241271972656</v>
      </c>
      <c r="AA342" s="55">
        <v>28.840778350830078</v>
      </c>
      <c r="AB342" s="55">
        <v>33.960544586181641</v>
      </c>
      <c r="AC342" s="55">
        <v>70.134956359863281</v>
      </c>
      <c r="AD342" s="55">
        <v>74.621589660644531</v>
      </c>
      <c r="AE342" s="55">
        <v>85.637962341308594</v>
      </c>
      <c r="AF342" s="55">
        <v>105.48297882080078</v>
      </c>
      <c r="AG342" s="55">
        <v>103.63103485107422</v>
      </c>
      <c r="AH342" s="55">
        <v>93.131195068359375</v>
      </c>
      <c r="AI342" s="55">
        <v>79.725273132324219</v>
      </c>
      <c r="AJ342" s="55">
        <v>68.978858947753906</v>
      </c>
      <c r="AK342" s="55">
        <v>61.696643829345703</v>
      </c>
      <c r="AL342" s="55">
        <v>56.555507659912109</v>
      </c>
      <c r="AM342" s="55">
        <v>52.365886688232422</v>
      </c>
      <c r="AN342" s="55">
        <v>48.749824523925781</v>
      </c>
      <c r="AO342" s="55">
        <v>45.574207305908203</v>
      </c>
      <c r="AP342" s="55">
        <v>42.774990081787109</v>
      </c>
      <c r="AQ342" s="55">
        <v>40.311630249023438</v>
      </c>
      <c r="AR342" s="55">
        <v>36.720500946044922</v>
      </c>
      <c r="AS342" s="55">
        <v>104.75569915771484</v>
      </c>
      <c r="AT342" s="55">
        <v>84.984542846679688</v>
      </c>
      <c r="AU342" s="55">
        <v>72.258186340332031</v>
      </c>
      <c r="AV342" s="55">
        <v>90.565399169921875</v>
      </c>
      <c r="AW342" s="55">
        <v>142.06163024902344</v>
      </c>
      <c r="AX342" s="55">
        <v>149.13514709472656</v>
      </c>
      <c r="AY342" s="55">
        <v>165.02810668945313</v>
      </c>
      <c r="AZ342" s="55">
        <v>196.79029846191406</v>
      </c>
      <c r="BA342" s="55">
        <v>191.30548095703125</v>
      </c>
      <c r="BB342" s="55">
        <v>171.46023559570313</v>
      </c>
      <c r="BC342" s="55">
        <v>147.29844665527344</v>
      </c>
      <c r="BD342" s="55">
        <v>127.89218139648438</v>
      </c>
      <c r="BE342" s="55">
        <v>114.41789245605469</v>
      </c>
      <c r="BF342" s="55">
        <v>104.62998962402344</v>
      </c>
      <c r="BG342" s="55">
        <v>96.542610168457031</v>
      </c>
      <c r="BH342" s="55">
        <v>89.520675659179688</v>
      </c>
      <c r="BI342" s="55">
        <v>83.334228515625</v>
      </c>
      <c r="BJ342" s="55">
        <v>77.867050170898438</v>
      </c>
      <c r="BK342" s="55">
        <v>73.042434692382813</v>
      </c>
      <c r="BL342" s="55">
        <v>66.51080322265625</v>
      </c>
      <c r="BM342" s="55">
        <v>150.13385009765625</v>
      </c>
      <c r="BN342" s="55">
        <v>107.73232269287109</v>
      </c>
      <c r="BO342" s="55">
        <v>90.684684753417969</v>
      </c>
      <c r="BP342" s="55">
        <v>107.61627960205078</v>
      </c>
      <c r="BQ342" s="55">
        <v>159.51139831542969</v>
      </c>
      <c r="BR342" s="55">
        <v>165.256103515625</v>
      </c>
      <c r="BS342" s="55">
        <v>179.933837890625</v>
      </c>
      <c r="BT342" s="55">
        <v>210.7760009765625</v>
      </c>
      <c r="BU342" s="55">
        <v>203.86482238769531</v>
      </c>
      <c r="BV342" s="55">
        <v>182.60311889648438</v>
      </c>
      <c r="BW342" s="55">
        <v>157.17147827148438</v>
      </c>
      <c r="BX342" s="55">
        <v>136.67781066894531</v>
      </c>
      <c r="BY342" s="55">
        <v>122.27696228027344</v>
      </c>
      <c r="BZ342" s="55">
        <v>111.68791961669922</v>
      </c>
      <c r="CA342" s="55">
        <v>102.89494323730469</v>
      </c>
      <c r="CB342" s="55">
        <v>95.246665954589844</v>
      </c>
      <c r="CC342" s="55">
        <v>88.502914428710938</v>
      </c>
      <c r="CD342" s="55">
        <v>82.539703369140625</v>
      </c>
      <c r="CE342" s="55">
        <v>77.2734375</v>
      </c>
      <c r="CF342" s="55">
        <v>70.328193664550781</v>
      </c>
      <c r="CG342" s="55">
        <v>118.21983337402344</v>
      </c>
      <c r="CH342" s="55">
        <v>112.72679901123047</v>
      </c>
      <c r="CI342" s="55">
        <v>100.08727264404297</v>
      </c>
      <c r="CJ342" s="55">
        <v>116.82912445068359</v>
      </c>
      <c r="CK342" s="55">
        <v>167.99307250976563</v>
      </c>
      <c r="CL342" s="55">
        <v>172.67131042480469</v>
      </c>
      <c r="CM342" s="55">
        <v>186.43778991699219</v>
      </c>
      <c r="CN342" s="55">
        <v>216.59811401367188</v>
      </c>
      <c r="CO342" s="55">
        <v>208.95388793945313</v>
      </c>
      <c r="CP342" s="55">
        <v>187.02879333496094</v>
      </c>
      <c r="CQ342" s="55">
        <v>161.02963256835938</v>
      </c>
      <c r="CR342" s="55">
        <v>140.06596374511719</v>
      </c>
      <c r="CS342" s="55">
        <v>125.27620697021484</v>
      </c>
      <c r="CT342" s="55">
        <v>114.36009216308594</v>
      </c>
      <c r="CU342" s="55">
        <v>105.28575897216797</v>
      </c>
      <c r="CV342" s="55">
        <v>97.39288330078125</v>
      </c>
      <c r="CW342" s="55">
        <v>90.434539794921875</v>
      </c>
      <c r="CX342" s="55">
        <v>84.282569885253906</v>
      </c>
      <c r="CY342" s="55">
        <v>78.849632263183594</v>
      </c>
      <c r="CZ342" s="55">
        <v>180.05180358886719</v>
      </c>
      <c r="DA342" s="55">
        <v>114.84365081787109</v>
      </c>
      <c r="DB342" s="55">
        <v>92.434288024902344</v>
      </c>
      <c r="DC342" s="55">
        <v>108.79121398925781</v>
      </c>
      <c r="DD342" s="55">
        <v>161.23402404785156</v>
      </c>
      <c r="DE342" s="55">
        <v>167.10517883300781</v>
      </c>
      <c r="DF342" s="55">
        <v>181.88533020019531</v>
      </c>
      <c r="DG342" s="55">
        <v>212.84568786621094</v>
      </c>
      <c r="DH342" s="55">
        <v>205.83085632324219</v>
      </c>
      <c r="DI342" s="55">
        <v>184.40806579589844</v>
      </c>
      <c r="DJ342" s="55">
        <v>158.81166076660156</v>
      </c>
      <c r="DK342" s="55">
        <v>138.17481994628906</v>
      </c>
      <c r="DL342" s="55">
        <v>123.65386199951172</v>
      </c>
      <c r="DM342" s="55">
        <v>112.96314239501953</v>
      </c>
      <c r="DN342" s="55">
        <v>104.07878112792969</v>
      </c>
      <c r="DO342" s="55">
        <v>96.347946166992188</v>
      </c>
      <c r="DP342" s="55">
        <v>89.528770446777344</v>
      </c>
      <c r="DQ342" s="55">
        <v>83.496711730957031</v>
      </c>
      <c r="DR342" s="55">
        <v>78.168128967285156</v>
      </c>
      <c r="DS342" s="55">
        <v>71.157096862792969</v>
      </c>
      <c r="DT342" s="55">
        <v>186.10530090332031</v>
      </c>
      <c r="DU342" s="55">
        <v>113.72998046875</v>
      </c>
      <c r="DV342" s="55">
        <v>90.412712097167969</v>
      </c>
      <c r="DW342" s="55">
        <v>106.90296936035156</v>
      </c>
      <c r="DX342" s="55">
        <v>159.66316223144531</v>
      </c>
      <c r="DY342" s="55">
        <v>165.79832458496094</v>
      </c>
      <c r="DZ342" s="55">
        <v>180.79705810546875</v>
      </c>
      <c r="EA342" s="55">
        <v>211.93515014648438</v>
      </c>
      <c r="EB342" s="55">
        <v>205.05870056152344</v>
      </c>
      <c r="EC342" s="55">
        <v>183.74717712402344</v>
      </c>
      <c r="ED342" s="55">
        <v>158.24308776855469</v>
      </c>
      <c r="EE342" s="55">
        <v>137.68330383300781</v>
      </c>
      <c r="EF342" s="55">
        <v>123.22804260253906</v>
      </c>
      <c r="EG342" s="55">
        <v>112.59336853027344</v>
      </c>
      <c r="EH342" s="55">
        <v>103.75811767578125</v>
      </c>
      <c r="EI342" s="55">
        <v>96.069252014160156</v>
      </c>
      <c r="EJ342" s="55">
        <v>89.286727905273438</v>
      </c>
      <c r="EK342" s="55">
        <v>83.286933898925781</v>
      </c>
      <c r="EL342" s="55">
        <v>77.986335754394531</v>
      </c>
      <c r="EM342" s="55">
        <v>70.999168395996094</v>
      </c>
      <c r="EN342" s="55">
        <v>215.0084228515625</v>
      </c>
      <c r="EO342" s="55">
        <v>107.04784393310547</v>
      </c>
      <c r="EP342" s="55">
        <v>86.508491516113281</v>
      </c>
      <c r="EQ342" s="55">
        <v>107.17407989501953</v>
      </c>
      <c r="ER342" s="55">
        <v>162.596923828125</v>
      </c>
      <c r="ES342" s="55">
        <v>167.88967895507813</v>
      </c>
      <c r="ET342" s="55">
        <v>182.09159851074219</v>
      </c>
      <c r="EU342" s="55">
        <v>213.0374755859375</v>
      </c>
      <c r="EV342" s="55">
        <v>206.03971862792969</v>
      </c>
      <c r="EW342" s="55">
        <v>184.62129211425781</v>
      </c>
      <c r="EX342" s="55">
        <v>159.02001953125</v>
      </c>
      <c r="EY342" s="55">
        <v>138.37368774414063</v>
      </c>
      <c r="EZ342" s="55">
        <v>123.84270477294922</v>
      </c>
      <c r="FA342" s="55">
        <v>113.14161682128906</v>
      </c>
      <c r="FB342" s="55">
        <v>104.24729156494141</v>
      </c>
      <c r="FC342" s="55">
        <v>96.506202697753906</v>
      </c>
      <c r="FD342" s="55">
        <v>89.677711486816406</v>
      </c>
      <c r="FE342" s="55">
        <v>83.636848449707031</v>
      </c>
      <c r="FF342" s="55">
        <v>78.299789428710938</v>
      </c>
      <c r="FG342" s="55">
        <v>71.279769897460938</v>
      </c>
      <c r="FH342" s="55">
        <v>186.30247497558594</v>
      </c>
      <c r="FI342" s="55">
        <v>113.87446594238281</v>
      </c>
      <c r="FJ342" s="55">
        <v>90.534690856933594</v>
      </c>
      <c r="FK342" s="55">
        <v>107.02585601806641</v>
      </c>
      <c r="FL342" s="55">
        <v>159.80633544921875</v>
      </c>
      <c r="FM342" s="55">
        <v>165.93754577636719</v>
      </c>
      <c r="FN342" s="55">
        <v>180.93168640136719</v>
      </c>
      <c r="FO342" s="55">
        <v>212.06951904296875</v>
      </c>
      <c r="FP342" s="55">
        <v>205.18251037597656</v>
      </c>
      <c r="FQ342" s="55">
        <v>183.858154296875</v>
      </c>
      <c r="FR342" s="55">
        <v>158.34115600585938</v>
      </c>
      <c r="FS342" s="55">
        <v>137.77177429199219</v>
      </c>
      <c r="FT342" s="55">
        <v>123.30858612060547</v>
      </c>
      <c r="FU342" s="55">
        <v>112.66759490966797</v>
      </c>
      <c r="FV342" s="55">
        <v>103.82675933837891</v>
      </c>
      <c r="FW342" s="55">
        <v>96.133071899414063</v>
      </c>
      <c r="FX342" s="55">
        <v>89.346092224121094</v>
      </c>
      <c r="FY342" s="55">
        <v>83.34234619140625</v>
      </c>
      <c r="FZ342" s="55">
        <v>78.038230895996094</v>
      </c>
      <c r="GA342" s="55">
        <v>71.04730224609375</v>
      </c>
      <c r="GB342" s="55">
        <v>186.08352661132813</v>
      </c>
      <c r="GC342" s="55">
        <v>113.68495178222656</v>
      </c>
      <c r="GD342" s="55">
        <v>90.367935180664063</v>
      </c>
      <c r="GE342" s="55">
        <v>106.87556457519531</v>
      </c>
      <c r="GF342" s="55">
        <v>159.67039489746094</v>
      </c>
      <c r="GG342" s="55">
        <v>165.81466674804688</v>
      </c>
      <c r="GH342" s="55">
        <v>180.82197570800781</v>
      </c>
      <c r="GI342" s="55">
        <v>211.96974182128906</v>
      </c>
      <c r="GJ342" s="55">
        <v>205.09281921386719</v>
      </c>
      <c r="GK342" s="55">
        <v>183.77853393554688</v>
      </c>
      <c r="GL342" s="55">
        <v>158.2708740234375</v>
      </c>
      <c r="GM342" s="55">
        <v>137.708984375</v>
      </c>
      <c r="GN342" s="55">
        <v>123.25289154052734</v>
      </c>
      <c r="GO342" s="55">
        <v>112.61774444580078</v>
      </c>
      <c r="GP342" s="55">
        <v>103.78220367431641</v>
      </c>
      <c r="GQ342" s="55">
        <v>96.093269348144531</v>
      </c>
      <c r="GR342" s="55">
        <v>89.310699462890625</v>
      </c>
      <c r="GS342" s="55">
        <v>83.310722351074219</v>
      </c>
      <c r="GT342" s="55">
        <v>78.009849548339844</v>
      </c>
      <c r="GU342" s="55">
        <v>71.022026062011719</v>
      </c>
    </row>
    <row r="343" spans="1:203" x14ac:dyDescent="0.45">
      <c r="A343" s="5" t="s">
        <v>3829</v>
      </c>
      <c r="B343" s="89">
        <v>29</v>
      </c>
      <c r="C343" s="89">
        <v>5</v>
      </c>
      <c r="D343" s="55">
        <v>0</v>
      </c>
      <c r="E343" s="55">
        <v>10.79305362701416</v>
      </c>
      <c r="F343" s="55">
        <v>9.0759258270263672</v>
      </c>
      <c r="G343" s="55">
        <v>7.0922122001647949</v>
      </c>
      <c r="H343" s="55">
        <v>10.097207069396973</v>
      </c>
      <c r="I343" s="55">
        <v>18.757972717285156</v>
      </c>
      <c r="J343" s="55">
        <v>20.205028533935547</v>
      </c>
      <c r="K343" s="55">
        <v>23.439357757568359</v>
      </c>
      <c r="L343" s="55">
        <v>29.682714462280273</v>
      </c>
      <c r="M343" s="55">
        <v>29.38530158996582</v>
      </c>
      <c r="N343" s="55">
        <v>26.479042053222656</v>
      </c>
      <c r="O343" s="55">
        <v>22.689714431762695</v>
      </c>
      <c r="P343" s="55">
        <v>19.715951919555664</v>
      </c>
      <c r="Q343" s="55">
        <v>17.822715759277344</v>
      </c>
      <c r="R343" s="55">
        <v>16.623565673828125</v>
      </c>
      <c r="S343" s="55">
        <v>15.727091789245605</v>
      </c>
      <c r="T343" s="55">
        <v>14.991643905639648</v>
      </c>
      <c r="U343" s="55">
        <v>14.366206169128418</v>
      </c>
      <c r="V343" s="55">
        <v>13.829538345336914</v>
      </c>
      <c r="W343" s="55">
        <v>13.370901107788086</v>
      </c>
      <c r="X343" s="55">
        <v>12.498466491699219</v>
      </c>
      <c r="Y343" s="55">
        <v>34.598274230957031</v>
      </c>
      <c r="Z343" s="55">
        <v>43.819793701171875</v>
      </c>
      <c r="AA343" s="55">
        <v>38.502513885498047</v>
      </c>
      <c r="AB343" s="55">
        <v>44.288223266601563</v>
      </c>
      <c r="AC343" s="55">
        <v>73.166595458984375</v>
      </c>
      <c r="AD343" s="55">
        <v>80.73828125</v>
      </c>
      <c r="AE343" s="55">
        <v>90.13275146484375</v>
      </c>
      <c r="AF343" s="55">
        <v>108.935546875</v>
      </c>
      <c r="AG343" s="55">
        <v>107.72199249267578</v>
      </c>
      <c r="AH343" s="55">
        <v>97.951171875</v>
      </c>
      <c r="AI343" s="55">
        <v>85.507179260253906</v>
      </c>
      <c r="AJ343" s="55">
        <v>75.598129272460938</v>
      </c>
      <c r="AK343" s="55">
        <v>68.972877502441406</v>
      </c>
      <c r="AL343" s="55">
        <v>64.436531066894531</v>
      </c>
      <c r="AM343" s="55">
        <v>60.802043914794922</v>
      </c>
      <c r="AN343" s="55">
        <v>57.653724670410156</v>
      </c>
      <c r="AO343" s="55">
        <v>54.849605560302734</v>
      </c>
      <c r="AP343" s="55">
        <v>52.332302093505859</v>
      </c>
      <c r="AQ343" s="55">
        <v>50.072586059570313</v>
      </c>
      <c r="AR343" s="55">
        <v>46.815635681152344</v>
      </c>
      <c r="AS343" s="55">
        <v>90.970458984375</v>
      </c>
      <c r="AT343" s="55">
        <v>104.44005584716797</v>
      </c>
      <c r="AU343" s="55">
        <v>90.228851318359375</v>
      </c>
      <c r="AV343" s="55">
        <v>99.224113464355469</v>
      </c>
      <c r="AW343" s="55">
        <v>149.52827453613281</v>
      </c>
      <c r="AX343" s="55">
        <v>156.593505859375</v>
      </c>
      <c r="AY343" s="55">
        <v>169.57388305664063</v>
      </c>
      <c r="AZ343" s="55">
        <v>198.97662353515625</v>
      </c>
      <c r="BA343" s="55">
        <v>195.01080322265625</v>
      </c>
      <c r="BB343" s="55">
        <v>177.09906005859375</v>
      </c>
      <c r="BC343" s="55">
        <v>155.25172424316406</v>
      </c>
      <c r="BD343" s="55">
        <v>137.79794311523438</v>
      </c>
      <c r="BE343" s="55">
        <v>125.82109832763672</v>
      </c>
      <c r="BF343" s="55">
        <v>117.30594635009766</v>
      </c>
      <c r="BG343" s="55">
        <v>110.31917572021484</v>
      </c>
      <c r="BH343" s="55">
        <v>104.19524383544922</v>
      </c>
      <c r="BI343" s="55">
        <v>98.705924987792969</v>
      </c>
      <c r="BJ343" s="55">
        <v>93.7552490234375</v>
      </c>
      <c r="BK343" s="55">
        <v>89.290382385253906</v>
      </c>
      <c r="BL343" s="55">
        <v>83.328216552734375</v>
      </c>
      <c r="BM343" s="55">
        <v>166.48979187011719</v>
      </c>
      <c r="BN343" s="55">
        <v>131.54620361328125</v>
      </c>
      <c r="BO343" s="55">
        <v>108.42790222167969</v>
      </c>
      <c r="BP343" s="55">
        <v>119.66736602783203</v>
      </c>
      <c r="BQ343" s="55">
        <v>168.5775146484375</v>
      </c>
      <c r="BR343" s="55">
        <v>174.84315490722656</v>
      </c>
      <c r="BS343" s="55">
        <v>187.49215698242188</v>
      </c>
      <c r="BT343" s="55">
        <v>216.21238708496094</v>
      </c>
      <c r="BU343" s="55">
        <v>211.10148620605469</v>
      </c>
      <c r="BV343" s="55">
        <v>191.94482421875</v>
      </c>
      <c r="BW343" s="55">
        <v>168.90647888183594</v>
      </c>
      <c r="BX343" s="55">
        <v>150.36489868164063</v>
      </c>
      <c r="BY343" s="55">
        <v>137.40513610839844</v>
      </c>
      <c r="BZ343" s="55">
        <v>127.99784851074219</v>
      </c>
      <c r="CA343" s="55">
        <v>120.1953125</v>
      </c>
      <c r="CB343" s="55">
        <v>113.32232666015625</v>
      </c>
      <c r="CC343" s="55">
        <v>107.14469909667969</v>
      </c>
      <c r="CD343" s="55">
        <v>101.56088256835938</v>
      </c>
      <c r="CE343" s="55">
        <v>96.513725280761719</v>
      </c>
      <c r="CF343" s="55">
        <v>90.008079528808594</v>
      </c>
      <c r="CG343" s="55">
        <v>136.80238342285156</v>
      </c>
      <c r="CH343" s="55">
        <v>140.28318786621094</v>
      </c>
      <c r="CI343" s="55">
        <v>122.41399383544922</v>
      </c>
      <c r="CJ343" s="55">
        <v>128.57376098632813</v>
      </c>
      <c r="CK343" s="55">
        <v>177.18476867675781</v>
      </c>
      <c r="CL343" s="55">
        <v>184.18084716796875</v>
      </c>
      <c r="CM343" s="55">
        <v>195.10307312011719</v>
      </c>
      <c r="CN343" s="55">
        <v>222.54556274414063</v>
      </c>
      <c r="CO343" s="55">
        <v>216.62019348144531</v>
      </c>
      <c r="CP343" s="55">
        <v>196.87881469726563</v>
      </c>
      <c r="CQ343" s="55">
        <v>173.37298583984375</v>
      </c>
      <c r="CR343" s="55">
        <v>154.43870544433594</v>
      </c>
      <c r="CS343" s="55">
        <v>141.13906860351563</v>
      </c>
      <c r="CT343" s="55">
        <v>131.43296813964844</v>
      </c>
      <c r="CU343" s="55">
        <v>123.36197662353516</v>
      </c>
      <c r="CV343" s="55">
        <v>116.24629211425781</v>
      </c>
      <c r="CW343" s="55">
        <v>109.84806823730469</v>
      </c>
      <c r="CX343" s="55">
        <v>104.06346893310547</v>
      </c>
      <c r="CY343" s="55">
        <v>98.832534790039063</v>
      </c>
      <c r="CZ343" s="55">
        <v>150.20599365234375</v>
      </c>
      <c r="DA343" s="55">
        <v>141.790771484375</v>
      </c>
      <c r="DB343" s="55">
        <v>121.29232788085938</v>
      </c>
      <c r="DC343" s="55">
        <v>129.48527526855469</v>
      </c>
      <c r="DD343" s="55">
        <v>178.49761962890625</v>
      </c>
      <c r="DE343" s="55">
        <v>183.41584777832031</v>
      </c>
      <c r="DF343" s="55">
        <v>194.89976501464844</v>
      </c>
      <c r="DG343" s="55">
        <v>222.89524841308594</v>
      </c>
      <c r="DH343" s="55">
        <v>217.15870666503906</v>
      </c>
      <c r="DI343" s="55">
        <v>197.45379638671875</v>
      </c>
      <c r="DJ343" s="55">
        <v>173.93553161621094</v>
      </c>
      <c r="DK343" s="55">
        <v>154.97787475585938</v>
      </c>
      <c r="DL343" s="55">
        <v>141.65423583984375</v>
      </c>
      <c r="DM343" s="55">
        <v>131.92520141601563</v>
      </c>
      <c r="DN343" s="55">
        <v>123.83254241943359</v>
      </c>
      <c r="DO343" s="55">
        <v>116.69563293457031</v>
      </c>
      <c r="DP343" s="55">
        <v>110.27726745605469</v>
      </c>
      <c r="DQ343" s="55">
        <v>104.47294616699219</v>
      </c>
      <c r="DR343" s="55">
        <v>99.223556518554688</v>
      </c>
      <c r="DS343" s="55">
        <v>92.52716064453125</v>
      </c>
      <c r="DT343" s="55">
        <v>163.40505981445313</v>
      </c>
      <c r="DU343" s="55">
        <v>139.19615173339844</v>
      </c>
      <c r="DV343" s="55">
        <v>117.42977905273438</v>
      </c>
      <c r="DW343" s="55">
        <v>120.96474456787109</v>
      </c>
      <c r="DX343" s="55">
        <v>160.09490966796875</v>
      </c>
      <c r="DY343" s="55">
        <v>172.42471313476563</v>
      </c>
      <c r="DZ343" s="55">
        <v>185.70819091796875</v>
      </c>
      <c r="EA343" s="55">
        <v>211.86219787597656</v>
      </c>
      <c r="EB343" s="55">
        <v>213.61605834960938</v>
      </c>
      <c r="EC343" s="55">
        <v>199.98231506347656</v>
      </c>
      <c r="ED343" s="55">
        <v>179.76446533203125</v>
      </c>
      <c r="EE343" s="55">
        <v>161.15989685058594</v>
      </c>
      <c r="EF343" s="55">
        <v>146.73799133300781</v>
      </c>
      <c r="EG343" s="55">
        <v>135.79655456542969</v>
      </c>
      <c r="EH343" s="55">
        <v>126.87397003173828</v>
      </c>
      <c r="EI343" s="55">
        <v>119.22611236572266</v>
      </c>
      <c r="EJ343" s="55">
        <v>113.03243255615234</v>
      </c>
      <c r="EK343" s="55">
        <v>107.93861389160156</v>
      </c>
      <c r="EL343" s="55">
        <v>102.48316192626953</v>
      </c>
      <c r="EM343" s="55">
        <v>95.90411376953125</v>
      </c>
      <c r="EN343" s="55">
        <v>169.68618774414063</v>
      </c>
      <c r="EO343" s="55">
        <v>142.35934448242188</v>
      </c>
      <c r="EP343" s="55">
        <v>120.66685485839844</v>
      </c>
      <c r="EQ343" s="55">
        <v>117.59825134277344</v>
      </c>
      <c r="ER343" s="55">
        <v>148.33248901367188</v>
      </c>
      <c r="ES343" s="55">
        <v>167.41522216796875</v>
      </c>
      <c r="ET343" s="55">
        <v>181.243408203125</v>
      </c>
      <c r="EU343" s="55">
        <v>204.96481323242188</v>
      </c>
      <c r="EV343" s="55">
        <v>213.68876647949219</v>
      </c>
      <c r="EW343" s="55">
        <v>205.2330322265625</v>
      </c>
      <c r="EX343" s="55">
        <v>189.81245422363281</v>
      </c>
      <c r="EY343" s="55">
        <v>171.01319885253906</v>
      </c>
      <c r="EZ343" s="55">
        <v>154.41015625</v>
      </c>
      <c r="FA343" s="55">
        <v>142.29095458984375</v>
      </c>
      <c r="FB343" s="55">
        <v>132.22001647949219</v>
      </c>
      <c r="FC343" s="55">
        <v>123.63239288330078</v>
      </c>
      <c r="FD343" s="55">
        <v>116.27548217773438</v>
      </c>
      <c r="FE343" s="55">
        <v>109.81119537353516</v>
      </c>
      <c r="FF343" s="55">
        <v>104.04380035400391</v>
      </c>
      <c r="FG343" s="55">
        <v>97.454566955566406</v>
      </c>
      <c r="FH343" s="55">
        <v>169.71804809570313</v>
      </c>
      <c r="FI343" s="55">
        <v>145.04733276367188</v>
      </c>
      <c r="FJ343" s="55">
        <v>122.39788055419922</v>
      </c>
      <c r="FK343" s="55">
        <v>125.29498291015625</v>
      </c>
      <c r="FL343" s="55">
        <v>164.00654602050781</v>
      </c>
      <c r="FM343" s="55">
        <v>175.97306823730469</v>
      </c>
      <c r="FN343" s="55">
        <v>188.94651794433594</v>
      </c>
      <c r="FO343" s="55">
        <v>214.84423828125</v>
      </c>
      <c r="FP343" s="55">
        <v>216.35385131835938</v>
      </c>
      <c r="FQ343" s="55">
        <v>202.49002075195313</v>
      </c>
      <c r="FR343" s="55">
        <v>182.06161499023438</v>
      </c>
      <c r="FS343" s="55">
        <v>163.26640319824219</v>
      </c>
      <c r="FT343" s="55">
        <v>148.67344665527344</v>
      </c>
      <c r="FU343" s="55">
        <v>137.57768249511719</v>
      </c>
      <c r="FV343" s="55">
        <v>128.51557922363281</v>
      </c>
      <c r="FW343" s="55">
        <v>120.74070739746094</v>
      </c>
      <c r="FX343" s="55">
        <v>113.88250732421875</v>
      </c>
      <c r="FY343" s="55">
        <v>107.74542999267578</v>
      </c>
      <c r="FZ343" s="55">
        <v>102.21961212158203</v>
      </c>
      <c r="GA343" s="55">
        <v>95.825309753417969</v>
      </c>
      <c r="GB343" s="55">
        <v>165.68257141113281</v>
      </c>
      <c r="GC343" s="55">
        <v>146.23826599121094</v>
      </c>
      <c r="GD343" s="55">
        <v>123.42446136474609</v>
      </c>
      <c r="GE343" s="55">
        <v>132.06340026855469</v>
      </c>
      <c r="GF343" s="55">
        <v>180.64271545410156</v>
      </c>
      <c r="GG343" s="55">
        <v>185.55342102050781</v>
      </c>
      <c r="GH343" s="55">
        <v>197.09701538085938</v>
      </c>
      <c r="GI343" s="55">
        <v>225.06581115722656</v>
      </c>
      <c r="GJ343" s="55">
        <v>219.20881652832031</v>
      </c>
      <c r="GK343" s="55">
        <v>199.35432434082031</v>
      </c>
      <c r="GL343" s="55">
        <v>175.68829345703125</v>
      </c>
      <c r="GM343" s="55">
        <v>156.59600830078125</v>
      </c>
      <c r="GN343" s="55">
        <v>143.15333557128906</v>
      </c>
      <c r="GO343" s="55">
        <v>133.31793212890625</v>
      </c>
      <c r="GP343" s="55">
        <v>125.12863922119141</v>
      </c>
      <c r="GQ343" s="55">
        <v>117.90354919433594</v>
      </c>
      <c r="GR343" s="55">
        <v>111.40391540527344</v>
      </c>
      <c r="GS343" s="55">
        <v>105.52507019042969</v>
      </c>
      <c r="GT343" s="55">
        <v>100.20700836181641</v>
      </c>
      <c r="GU343" s="55">
        <v>93.445030212402344</v>
      </c>
    </row>
    <row r="344" spans="1:203" x14ac:dyDescent="0.45">
      <c r="A344" s="5" t="s">
        <v>3829</v>
      </c>
      <c r="B344" s="89">
        <v>30</v>
      </c>
      <c r="C344" s="89">
        <v>10</v>
      </c>
      <c r="D344" s="55">
        <v>0</v>
      </c>
      <c r="E344" s="55">
        <v>6.1458086967468262</v>
      </c>
      <c r="F344" s="55">
        <v>10.187562942504883</v>
      </c>
      <c r="G344" s="55">
        <v>9.9728412628173828</v>
      </c>
      <c r="H344" s="55">
        <v>12.086085319519043</v>
      </c>
      <c r="I344" s="55">
        <v>23.238412857055664</v>
      </c>
      <c r="J344" s="55">
        <v>30.117876052856445</v>
      </c>
      <c r="K344" s="55">
        <v>32.544876098632813</v>
      </c>
      <c r="L344" s="55">
        <v>39.259479522705078</v>
      </c>
      <c r="M344" s="55">
        <v>37.110553741455078</v>
      </c>
      <c r="N344" s="55">
        <v>31.356986999511719</v>
      </c>
      <c r="O344" s="55">
        <v>24.577260971069336</v>
      </c>
      <c r="P344" s="55">
        <v>19.332042694091797</v>
      </c>
      <c r="Q344" s="55">
        <v>16.04045295715332</v>
      </c>
      <c r="R344" s="55">
        <v>14.088601112365723</v>
      </c>
      <c r="S344" s="55">
        <v>12.835436820983887</v>
      </c>
      <c r="T344" s="55">
        <v>11.985081672668457</v>
      </c>
      <c r="U344" s="55">
        <v>11.389738082885742</v>
      </c>
      <c r="V344" s="55">
        <v>10.96683406829834</v>
      </c>
      <c r="W344" s="55">
        <v>10.666833877563477</v>
      </c>
      <c r="X344" s="55">
        <v>9.8146343231201172</v>
      </c>
      <c r="Y344" s="55">
        <v>33.799625396728516</v>
      </c>
      <c r="Z344" s="55">
        <v>44.281589508056641</v>
      </c>
      <c r="AA344" s="55">
        <v>41.973255157470703</v>
      </c>
      <c r="AB344" s="55">
        <v>51.969047546386719</v>
      </c>
      <c r="AC344" s="55">
        <v>82.920066833496094</v>
      </c>
      <c r="AD344" s="55">
        <v>85.738273620605469</v>
      </c>
      <c r="AE344" s="55">
        <v>94.8453369140625</v>
      </c>
      <c r="AF344" s="55">
        <v>115.14781188964844</v>
      </c>
      <c r="AG344" s="55">
        <v>109.92691802978516</v>
      </c>
      <c r="AH344" s="55">
        <v>94.110267639160156</v>
      </c>
      <c r="AI344" s="55">
        <v>75.244461059570313</v>
      </c>
      <c r="AJ344" s="55">
        <v>60.462608337402344</v>
      </c>
      <c r="AK344" s="55">
        <v>50.994075775146484</v>
      </c>
      <c r="AL344" s="55">
        <v>45.205593109130859</v>
      </c>
      <c r="AM344" s="55">
        <v>41.361114501953125</v>
      </c>
      <c r="AN344" s="55">
        <v>38.664993286132813</v>
      </c>
      <c r="AO344" s="55">
        <v>36.715595245361328</v>
      </c>
      <c r="AP344" s="55">
        <v>35.282684326171875</v>
      </c>
      <c r="AQ344" s="55">
        <v>34.223377227783203</v>
      </c>
      <c r="AR344" s="55">
        <v>31.763240814208984</v>
      </c>
      <c r="AS344" s="55">
        <v>67.087387084960938</v>
      </c>
      <c r="AT344" s="55">
        <v>95.703208923339844</v>
      </c>
      <c r="AU344" s="55">
        <v>93.032463073730469</v>
      </c>
      <c r="AV344" s="55">
        <v>113.725830078125</v>
      </c>
      <c r="AW344" s="55">
        <v>173.92750549316406</v>
      </c>
      <c r="AX344" s="55">
        <v>179.18922424316406</v>
      </c>
      <c r="AY344" s="55">
        <v>195.4410400390625</v>
      </c>
      <c r="AZ344" s="55">
        <v>234.13784790039063</v>
      </c>
      <c r="BA344" s="55">
        <v>226.01962280273438</v>
      </c>
      <c r="BB344" s="55">
        <v>196.85954284667969</v>
      </c>
      <c r="BC344" s="55">
        <v>161.00558471679688</v>
      </c>
      <c r="BD344" s="55">
        <v>132.20135498046875</v>
      </c>
      <c r="BE344" s="55">
        <v>113.24409484863281</v>
      </c>
      <c r="BF344" s="55">
        <v>101.31784057617188</v>
      </c>
      <c r="BG344" s="55">
        <v>93.183181762695313</v>
      </c>
      <c r="BH344" s="55">
        <v>87.337066650390625</v>
      </c>
      <c r="BI344" s="55">
        <v>83.010971069335938</v>
      </c>
      <c r="BJ344" s="55">
        <v>79.754043579101563</v>
      </c>
      <c r="BK344" s="55">
        <v>77.280036926269531</v>
      </c>
      <c r="BL344" s="55">
        <v>72.29974365234375</v>
      </c>
      <c r="BM344" s="55">
        <v>173.432861328125</v>
      </c>
      <c r="BN344" s="55">
        <v>159.37335205078125</v>
      </c>
      <c r="BO344" s="55">
        <v>132.02963256835938</v>
      </c>
      <c r="BP344" s="55">
        <v>144.36788940429688</v>
      </c>
      <c r="BQ344" s="55">
        <v>218.24455261230469</v>
      </c>
      <c r="BR344" s="55">
        <v>230.15895080566406</v>
      </c>
      <c r="BS344" s="55">
        <v>251.455810546875</v>
      </c>
      <c r="BT344" s="55">
        <v>297.6800537109375</v>
      </c>
      <c r="BU344" s="55">
        <v>289.22589111328125</v>
      </c>
      <c r="BV344" s="55">
        <v>255.20545959472656</v>
      </c>
      <c r="BW344" s="55">
        <v>212.98391723632813</v>
      </c>
      <c r="BX344" s="55">
        <v>178.51593017578125</v>
      </c>
      <c r="BY344" s="55">
        <v>155.20628356933594</v>
      </c>
      <c r="BZ344" s="55">
        <v>140.02899169921875</v>
      </c>
      <c r="CA344" s="55">
        <v>129.34117126464844</v>
      </c>
      <c r="CB344" s="55">
        <v>121.41970825195313</v>
      </c>
      <c r="CC344" s="55">
        <v>115.36709594726563</v>
      </c>
      <c r="CD344" s="55">
        <v>110.6478271484375</v>
      </c>
      <c r="CE344" s="55">
        <v>106.91522979736328</v>
      </c>
      <c r="CF344" s="55">
        <v>100.59690856933594</v>
      </c>
      <c r="CG344" s="55">
        <v>209.96063232421875</v>
      </c>
      <c r="CH344" s="55">
        <v>195.1759033203125</v>
      </c>
      <c r="CI344" s="55">
        <v>164.98226928710938</v>
      </c>
      <c r="CJ344" s="55">
        <v>176.60551452636719</v>
      </c>
      <c r="CK344" s="55">
        <v>255.29191589355469</v>
      </c>
      <c r="CL344" s="55">
        <v>267.9078369140625</v>
      </c>
      <c r="CM344" s="55">
        <v>289.59326171875</v>
      </c>
      <c r="CN344" s="55">
        <v>337.74185180664063</v>
      </c>
      <c r="CO344" s="55">
        <v>328.27239990234375</v>
      </c>
      <c r="CP344" s="55">
        <v>291.48883056640625</v>
      </c>
      <c r="CQ344" s="55">
        <v>245.99795532226563</v>
      </c>
      <c r="CR344" s="55">
        <v>208.62457275390625</v>
      </c>
      <c r="CS344" s="55">
        <v>183.00807189941406</v>
      </c>
      <c r="CT344" s="55">
        <v>166.02851867675781</v>
      </c>
      <c r="CU344" s="55">
        <v>153.87254333496094</v>
      </c>
      <c r="CV344" s="55">
        <v>144.71871948242188</v>
      </c>
      <c r="CW344" s="55">
        <v>137.61065673828125</v>
      </c>
      <c r="CX344" s="55">
        <v>131.97171020507813</v>
      </c>
      <c r="CY344" s="55">
        <v>127.42620849609375</v>
      </c>
      <c r="CZ344" s="55">
        <v>232.59797668457031</v>
      </c>
      <c r="DA344" s="55">
        <v>217.35646057128906</v>
      </c>
      <c r="DB344" s="55">
        <v>185.831298828125</v>
      </c>
      <c r="DC344" s="55">
        <v>196.92703247070313</v>
      </c>
      <c r="DD344" s="55">
        <v>277.30010986328125</v>
      </c>
      <c r="DE344" s="55">
        <v>290.033935546875</v>
      </c>
      <c r="DF344" s="55">
        <v>311.70242309570313</v>
      </c>
      <c r="DG344" s="55">
        <v>360.45217895507813</v>
      </c>
      <c r="DH344" s="55">
        <v>350.44558715820313</v>
      </c>
      <c r="DI344" s="55">
        <v>312.4241943359375</v>
      </c>
      <c r="DJ344" s="55">
        <v>265.48196411132813</v>
      </c>
      <c r="DK344" s="55">
        <v>226.78842163085938</v>
      </c>
      <c r="DL344" s="55">
        <v>200.08528137207031</v>
      </c>
      <c r="DM344" s="55">
        <v>182.2225341796875</v>
      </c>
      <c r="DN344" s="55">
        <v>169.32011413574219</v>
      </c>
      <c r="DO344" s="55">
        <v>159.51840209960938</v>
      </c>
      <c r="DP344" s="55">
        <v>151.83702087402344</v>
      </c>
      <c r="DQ344" s="55">
        <v>145.68435668945313</v>
      </c>
      <c r="DR344" s="55">
        <v>140.67237854003906</v>
      </c>
      <c r="DS344" s="55">
        <v>133.06672668457031</v>
      </c>
      <c r="DT344" s="55">
        <v>199.652099609375</v>
      </c>
      <c r="DU344" s="55">
        <v>220.33903503417969</v>
      </c>
      <c r="DV344" s="55">
        <v>205.88673400878906</v>
      </c>
      <c r="DW344" s="55">
        <v>223.57318115234375</v>
      </c>
      <c r="DX344" s="55">
        <v>302.09597778320313</v>
      </c>
      <c r="DY344" s="55">
        <v>311.15206909179688</v>
      </c>
      <c r="DZ344" s="55">
        <v>330.11099243164063</v>
      </c>
      <c r="EA344" s="55">
        <v>377.44729614257813</v>
      </c>
      <c r="EB344" s="55">
        <v>366.11279296875</v>
      </c>
      <c r="EC344" s="55">
        <v>326.77984619140625</v>
      </c>
      <c r="ED344" s="55">
        <v>278.630615234375</v>
      </c>
      <c r="EE344" s="55">
        <v>238.92942810058594</v>
      </c>
      <c r="EF344" s="55">
        <v>211.42286682128906</v>
      </c>
      <c r="EG344" s="55">
        <v>192.919921875</v>
      </c>
      <c r="EH344" s="55">
        <v>179.48945617675781</v>
      </c>
      <c r="EI344" s="55">
        <v>169.23928833007813</v>
      </c>
      <c r="EJ344" s="55">
        <v>161.16912841796875</v>
      </c>
      <c r="EK344" s="55">
        <v>154.67265319824219</v>
      </c>
      <c r="EL344" s="55">
        <v>149.35195922851563</v>
      </c>
      <c r="EM344" s="55">
        <v>141.44329833984375</v>
      </c>
      <c r="EN344" s="55">
        <v>222.86720275878906</v>
      </c>
      <c r="EO344" s="55">
        <v>229.73387145996094</v>
      </c>
      <c r="EP344" s="55">
        <v>208.98080444335938</v>
      </c>
      <c r="EQ344" s="55">
        <v>232.31016540527344</v>
      </c>
      <c r="ER344" s="55">
        <v>313.0726318359375</v>
      </c>
      <c r="ES344" s="55">
        <v>321.80746459960938</v>
      </c>
      <c r="ET344" s="55">
        <v>340.13055419921875</v>
      </c>
      <c r="EU344" s="55">
        <v>387.15322875976563</v>
      </c>
      <c r="EV344" s="55">
        <v>375.363525390625</v>
      </c>
      <c r="EW344" s="55">
        <v>335.48046875</v>
      </c>
      <c r="EX344" s="55">
        <v>286.77294921875</v>
      </c>
      <c r="EY344" s="55">
        <v>246.57795715332031</v>
      </c>
      <c r="EZ344" s="55">
        <v>218.66349792480469</v>
      </c>
      <c r="FA344" s="55">
        <v>199.82283020019531</v>
      </c>
      <c r="FB344" s="55">
        <v>186.10346984863281</v>
      </c>
      <c r="FC344" s="55">
        <v>175.599365234375</v>
      </c>
      <c r="FD344" s="55">
        <v>167.30235290527344</v>
      </c>
      <c r="FE344" s="55">
        <v>160.59989929199219</v>
      </c>
      <c r="FF344" s="55">
        <v>155.09042358398438</v>
      </c>
      <c r="FG344" s="55">
        <v>146.99349975585938</v>
      </c>
      <c r="FH344" s="55">
        <v>251.43295288085938</v>
      </c>
      <c r="FI344" s="55">
        <v>243.73036193847656</v>
      </c>
      <c r="FJ344" s="55">
        <v>215.38227844238281</v>
      </c>
      <c r="FK344" s="55">
        <v>226.83348083496094</v>
      </c>
      <c r="FL344" s="55">
        <v>307.74298095703125</v>
      </c>
      <c r="FM344" s="55">
        <v>319.54150390625</v>
      </c>
      <c r="FN344" s="55">
        <v>340.44161987304688</v>
      </c>
      <c r="FO344" s="55">
        <v>389.24649047851563</v>
      </c>
      <c r="FP344" s="55">
        <v>378.41079711914063</v>
      </c>
      <c r="FQ344" s="55">
        <v>338.97824096679688</v>
      </c>
      <c r="FR344" s="55">
        <v>290.45169067382813</v>
      </c>
      <c r="FS344" s="55">
        <v>250.31190490722656</v>
      </c>
      <c r="FT344" s="55">
        <v>222.39320373535156</v>
      </c>
      <c r="FU344" s="55">
        <v>203.51824951171875</v>
      </c>
      <c r="FV344" s="55">
        <v>189.74240112304688</v>
      </c>
      <c r="FW344" s="55">
        <v>179.16838073730469</v>
      </c>
      <c r="FX344" s="55">
        <v>170.79273986816406</v>
      </c>
      <c r="FY344" s="55">
        <v>164.00740051269531</v>
      </c>
      <c r="FZ344" s="55">
        <v>158.41336059570313</v>
      </c>
      <c r="GA344" s="55">
        <v>150.22418212890625</v>
      </c>
      <c r="GB344" s="55">
        <v>265.01162719726563</v>
      </c>
      <c r="GC344" s="55">
        <v>249.14920043945313</v>
      </c>
      <c r="GD344" s="55">
        <v>216.140869140625</v>
      </c>
      <c r="GE344" s="55">
        <v>226.49818420410156</v>
      </c>
      <c r="GF344" s="55">
        <v>308.33111572265625</v>
      </c>
      <c r="GG344" s="55">
        <v>321.03488159179688</v>
      </c>
      <c r="GH344" s="55">
        <v>342.54013061523438</v>
      </c>
      <c r="GI344" s="55">
        <v>391.77413940429688</v>
      </c>
      <c r="GJ344" s="55">
        <v>381.11627197265625</v>
      </c>
      <c r="GK344" s="55">
        <v>341.70639038085938</v>
      </c>
      <c r="GL344" s="55">
        <v>293.12704467773438</v>
      </c>
      <c r="GM344" s="55">
        <v>252.91123962402344</v>
      </c>
      <c r="GN344" s="55">
        <v>224.91432189941406</v>
      </c>
      <c r="GO344" s="55">
        <v>205.965087890625</v>
      </c>
      <c r="GP344" s="55">
        <v>192.11788940429688</v>
      </c>
      <c r="GQ344" s="55">
        <v>181.47465515136719</v>
      </c>
      <c r="GR344" s="55">
        <v>173.03251647949219</v>
      </c>
      <c r="GS344" s="55">
        <v>166.1829833984375</v>
      </c>
      <c r="GT344" s="55">
        <v>160.52764892578125</v>
      </c>
      <c r="GU344" s="55">
        <v>152.27510070800781</v>
      </c>
    </row>
    <row r="345" spans="1:203" x14ac:dyDescent="0.45">
      <c r="A345" s="5" t="s">
        <v>3829</v>
      </c>
      <c r="B345" s="89">
        <v>31</v>
      </c>
      <c r="C345" s="89">
        <v>5</v>
      </c>
      <c r="D345" s="55">
        <v>0</v>
      </c>
      <c r="E345" s="55">
        <v>3.1434035301208496</v>
      </c>
      <c r="F345" s="55">
        <v>5.248692512512207</v>
      </c>
      <c r="G345" s="55">
        <v>4.7648715972900391</v>
      </c>
      <c r="H345" s="55">
        <v>6.6176624298095703</v>
      </c>
      <c r="I345" s="55">
        <v>11.109663009643555</v>
      </c>
      <c r="J345" s="55">
        <v>6.4562416076660156</v>
      </c>
      <c r="K345" s="55">
        <v>5.2698512077331543</v>
      </c>
      <c r="L345" s="55">
        <v>4.7720375061035156</v>
      </c>
      <c r="M345" s="55">
        <v>4.4544315338134766</v>
      </c>
      <c r="N345" s="55">
        <v>4.2412314414978027</v>
      </c>
      <c r="O345" s="55">
        <v>4.097686767578125</v>
      </c>
      <c r="P345" s="55">
        <v>4.0026149749755859</v>
      </c>
      <c r="Q345" s="55">
        <v>3.9418563842773438</v>
      </c>
      <c r="R345" s="55">
        <v>3.9055440425872803</v>
      </c>
      <c r="S345" s="55">
        <v>3.8866593837738037</v>
      </c>
      <c r="T345" s="55">
        <v>3.8801679611206055</v>
      </c>
      <c r="U345" s="55">
        <v>3.8824405670166016</v>
      </c>
      <c r="V345" s="55">
        <v>3.8908562660217285</v>
      </c>
      <c r="W345" s="55">
        <v>3.9035215377807617</v>
      </c>
      <c r="X345" s="55">
        <v>3.9190478324890137</v>
      </c>
      <c r="Y345" s="55">
        <v>24.24517822265625</v>
      </c>
      <c r="Z345" s="55">
        <v>25.71063232421875</v>
      </c>
      <c r="AA345" s="55">
        <v>21.415716171264648</v>
      </c>
      <c r="AB345" s="55">
        <v>26.489500045776367</v>
      </c>
      <c r="AC345" s="55">
        <v>20.411275863647461</v>
      </c>
      <c r="AD345" s="55">
        <v>14.129404067993164</v>
      </c>
      <c r="AE345" s="55">
        <v>11.866729736328125</v>
      </c>
      <c r="AF345" s="55">
        <v>10.369351387023926</v>
      </c>
      <c r="AG345" s="55">
        <v>9.2883138656616211</v>
      </c>
      <c r="AH345" s="55">
        <v>8.4882698059082031</v>
      </c>
      <c r="AI345" s="55">
        <v>7.8877835273742676</v>
      </c>
      <c r="AJ345" s="55">
        <v>7.4322142601013184</v>
      </c>
      <c r="AK345" s="55">
        <v>7.0831055641174316</v>
      </c>
      <c r="AL345" s="55">
        <v>6.8127274513244629</v>
      </c>
      <c r="AM345" s="55">
        <v>6.6008419990539551</v>
      </c>
      <c r="AN345" s="55">
        <v>6.4325909614562988</v>
      </c>
      <c r="AO345" s="55">
        <v>6.2970309257507324</v>
      </c>
      <c r="AP345" s="55">
        <v>6.1860828399658203</v>
      </c>
      <c r="AQ345" s="55">
        <v>6.0937705039978027</v>
      </c>
      <c r="AR345" s="55">
        <v>6.0156569480895996</v>
      </c>
      <c r="AS345" s="55">
        <v>35.394767761230469</v>
      </c>
      <c r="AT345" s="55">
        <v>47.683063507080078</v>
      </c>
      <c r="AU345" s="55">
        <v>42.821796417236328</v>
      </c>
      <c r="AV345" s="55">
        <v>52.308265686035156</v>
      </c>
      <c r="AW345" s="55">
        <v>75.838172912597656</v>
      </c>
      <c r="AX345" s="55">
        <v>65.484718322753906</v>
      </c>
      <c r="AY345" s="55">
        <v>49.358814239501953</v>
      </c>
      <c r="AZ345" s="55">
        <v>35.208213806152344</v>
      </c>
      <c r="BA345" s="55">
        <v>28.967132568359375</v>
      </c>
      <c r="BB345" s="55">
        <v>24.602443695068359</v>
      </c>
      <c r="BC345" s="55">
        <v>21.299516677856445</v>
      </c>
      <c r="BD345" s="55">
        <v>18.757156372070313</v>
      </c>
      <c r="BE345" s="55">
        <v>16.783468246459961</v>
      </c>
      <c r="BF345" s="55">
        <v>15.240370750427246</v>
      </c>
      <c r="BG345" s="55">
        <v>14.025039672851563</v>
      </c>
      <c r="BH345" s="55">
        <v>13.059956550598145</v>
      </c>
      <c r="BI345" s="55">
        <v>12.286386489868164</v>
      </c>
      <c r="BJ345" s="55">
        <v>11.65973949432373</v>
      </c>
      <c r="BK345" s="55">
        <v>11.146136283874512</v>
      </c>
      <c r="BL345" s="55">
        <v>10.720125198364258</v>
      </c>
      <c r="BM345" s="55">
        <v>83.060714721679688</v>
      </c>
      <c r="BN345" s="55">
        <v>61.746036529541016</v>
      </c>
      <c r="BO345" s="55">
        <v>45.880699157714844</v>
      </c>
      <c r="BP345" s="55">
        <v>43.654304504394531</v>
      </c>
      <c r="BQ345" s="55">
        <v>31.258106231689453</v>
      </c>
      <c r="BR345" s="55">
        <v>26.060302734375</v>
      </c>
      <c r="BS345" s="55">
        <v>22.628042221069336</v>
      </c>
      <c r="BT345" s="55">
        <v>20.037410736083984</v>
      </c>
      <c r="BU345" s="55">
        <v>18.031097412109375</v>
      </c>
      <c r="BV345" s="55">
        <v>16.459665298461914</v>
      </c>
      <c r="BW345" s="55">
        <v>15.217482566833496</v>
      </c>
      <c r="BX345" s="55">
        <v>14.226222991943359</v>
      </c>
      <c r="BY345" s="55">
        <v>13.426918983459473</v>
      </c>
      <c r="BZ345" s="55">
        <v>12.774914741516113</v>
      </c>
      <c r="CA345" s="55">
        <v>12.236321449279785</v>
      </c>
      <c r="CB345" s="55">
        <v>11.785392761230469</v>
      </c>
      <c r="CC345" s="55">
        <v>11.402545928955078</v>
      </c>
      <c r="CD345" s="55">
        <v>11.072869300842285</v>
      </c>
      <c r="CE345" s="55">
        <v>10.78499698638916</v>
      </c>
      <c r="CF345" s="55">
        <v>10.530232429504395</v>
      </c>
      <c r="CG345" s="55">
        <v>66.363395690917969</v>
      </c>
      <c r="CH345" s="55">
        <v>59.455074310302734</v>
      </c>
      <c r="CI345" s="55">
        <v>48.135700225830078</v>
      </c>
      <c r="CJ345" s="55">
        <v>49.620185852050781</v>
      </c>
      <c r="CK345" s="55">
        <v>55.013355255126953</v>
      </c>
      <c r="CL345" s="55">
        <v>54.697750091552734</v>
      </c>
      <c r="CM345" s="55">
        <v>41.334930419921875</v>
      </c>
      <c r="CN345" s="55">
        <v>31.565889358520508</v>
      </c>
      <c r="CO345" s="55">
        <v>26.983354568481445</v>
      </c>
      <c r="CP345" s="55">
        <v>23.661825180053711</v>
      </c>
      <c r="CQ345" s="55">
        <v>21.10966682434082</v>
      </c>
      <c r="CR345" s="55">
        <v>19.116771697998047</v>
      </c>
      <c r="CS345" s="55">
        <v>17.544923782348633</v>
      </c>
      <c r="CT345" s="55">
        <v>16.293535232543945</v>
      </c>
      <c r="CU345" s="55">
        <v>15.287307739257813</v>
      </c>
      <c r="CV345" s="55">
        <v>14.469295501708984</v>
      </c>
      <c r="CW345" s="55">
        <v>13.796248435974121</v>
      </c>
      <c r="CX345" s="55">
        <v>13.235258102416992</v>
      </c>
      <c r="CY345" s="55">
        <v>12.761250495910645</v>
      </c>
      <c r="CZ345" s="55">
        <v>85.575210571289063</v>
      </c>
      <c r="DA345" s="55">
        <v>64.101112365722656</v>
      </c>
      <c r="DB345" s="55">
        <v>48.070461273193359</v>
      </c>
      <c r="DC345" s="55">
        <v>45.812538146972656</v>
      </c>
      <c r="DD345" s="55">
        <v>33.271083831787109</v>
      </c>
      <c r="DE345" s="55">
        <v>27.984123229980469</v>
      </c>
      <c r="DF345" s="55">
        <v>24.47871208190918</v>
      </c>
      <c r="DG345" s="55">
        <v>21.821174621582031</v>
      </c>
      <c r="DH345" s="55">
        <v>19.752803802490234</v>
      </c>
      <c r="DI345" s="55">
        <v>18.123558044433594</v>
      </c>
      <c r="DJ345" s="55">
        <v>16.827360153198242</v>
      </c>
      <c r="DK345" s="55">
        <v>15.785500526428223</v>
      </c>
      <c r="DL345" s="55">
        <v>14.938652038574219</v>
      </c>
      <c r="DM345" s="55">
        <v>14.241840362548828</v>
      </c>
      <c r="DN345" s="55">
        <v>13.660888671875</v>
      </c>
      <c r="DO345" s="55">
        <v>13.169787406921387</v>
      </c>
      <c r="DP345" s="55">
        <v>12.748727798461914</v>
      </c>
      <c r="DQ345" s="55">
        <v>12.382596969604492</v>
      </c>
      <c r="DR345" s="55">
        <v>12.059849739074707</v>
      </c>
      <c r="DS345" s="55">
        <v>11.77164363861084</v>
      </c>
      <c r="DT345" s="55">
        <v>62.249019622802734</v>
      </c>
      <c r="DU345" s="55">
        <v>62.320537567138672</v>
      </c>
      <c r="DV345" s="55">
        <v>52.3494873046875</v>
      </c>
      <c r="DW345" s="55">
        <v>58.302639007568359</v>
      </c>
      <c r="DX345" s="55">
        <v>63.181922912597656</v>
      </c>
      <c r="DY345" s="55">
        <v>59.5841064453125</v>
      </c>
      <c r="DZ345" s="55">
        <v>42.095188140869141</v>
      </c>
      <c r="EA345" s="55">
        <v>33.503349304199219</v>
      </c>
      <c r="EB345" s="55">
        <v>28.832405090332031</v>
      </c>
      <c r="EC345" s="55">
        <v>25.355819702148438</v>
      </c>
      <c r="ED345" s="55">
        <v>22.667423248291016</v>
      </c>
      <c r="EE345" s="55">
        <v>20.560365676879883</v>
      </c>
      <c r="EF345" s="55">
        <v>18.892953872680664</v>
      </c>
      <c r="EG345" s="55">
        <v>17.561027526855469</v>
      </c>
      <c r="EH345" s="55">
        <v>16.486295700073242</v>
      </c>
      <c r="EI345" s="55">
        <v>15.609404563903809</v>
      </c>
      <c r="EJ345" s="55">
        <v>14.885181427001953</v>
      </c>
      <c r="EK345" s="55">
        <v>14.279196739196777</v>
      </c>
      <c r="EL345" s="55">
        <v>13.765175819396973</v>
      </c>
      <c r="EM345" s="55">
        <v>13.323040962219238</v>
      </c>
      <c r="EN345" s="55">
        <v>76.548057556152344</v>
      </c>
      <c r="EO345" s="55">
        <v>70.199760437011719</v>
      </c>
      <c r="EP345" s="55">
        <v>58.988498687744141</v>
      </c>
      <c r="EQ345" s="55">
        <v>69.498870849609375</v>
      </c>
      <c r="ER345" s="55">
        <v>81.268844604492188</v>
      </c>
      <c r="ES345" s="55">
        <v>64.042381286621094</v>
      </c>
      <c r="ET345" s="55">
        <v>45.799079895019531</v>
      </c>
      <c r="EU345" s="55">
        <v>37.930244445800781</v>
      </c>
      <c r="EV345" s="55">
        <v>32.631511688232422</v>
      </c>
      <c r="EW345" s="55">
        <v>28.605110168457031</v>
      </c>
      <c r="EX345" s="55">
        <v>25.478004455566406</v>
      </c>
      <c r="EY345" s="55">
        <v>23.023183822631836</v>
      </c>
      <c r="EZ345" s="55">
        <v>21.079286575317383</v>
      </c>
      <c r="FA345" s="55">
        <v>19.52642822265625</v>
      </c>
      <c r="FB345" s="55">
        <v>18.274017333984375</v>
      </c>
      <c r="FC345" s="55">
        <v>17.253105163574219</v>
      </c>
      <c r="FD345" s="55">
        <v>16.411064147949219</v>
      </c>
      <c r="FE345" s="55">
        <v>15.707673072814941</v>
      </c>
      <c r="FF345" s="55">
        <v>15.112163543701172</v>
      </c>
      <c r="FG345" s="55">
        <v>14.600980758666992</v>
      </c>
      <c r="FH345" s="55">
        <v>80.493637084960938</v>
      </c>
      <c r="FI345" s="55">
        <v>69.193992614746094</v>
      </c>
      <c r="FJ345" s="55">
        <v>54.720291137695313</v>
      </c>
      <c r="FK345" s="55">
        <v>56.523223876953125</v>
      </c>
      <c r="FL345" s="55">
        <v>44.514339447021484</v>
      </c>
      <c r="FM345" s="55">
        <v>34.511775970458984</v>
      </c>
      <c r="FN345" s="55">
        <v>29.757728576660156</v>
      </c>
      <c r="FO345" s="55">
        <v>26.290004730224609</v>
      </c>
      <c r="FP345" s="55">
        <v>23.618762969970703</v>
      </c>
      <c r="FQ345" s="55">
        <v>21.524374008178711</v>
      </c>
      <c r="FR345" s="55">
        <v>19.862695693969727</v>
      </c>
      <c r="FS345" s="55">
        <v>18.53009033203125</v>
      </c>
      <c r="FT345" s="55">
        <v>17.449499130249023</v>
      </c>
      <c r="FU345" s="55">
        <v>16.56280517578125</v>
      </c>
      <c r="FV345" s="55">
        <v>15.825869560241699</v>
      </c>
      <c r="FW345" s="55">
        <v>15.205080986022949</v>
      </c>
      <c r="FX345" s="55">
        <v>14.674792289733887</v>
      </c>
      <c r="FY345" s="55">
        <v>14.215410232543945</v>
      </c>
      <c r="FZ345" s="55">
        <v>13.811942100524902</v>
      </c>
      <c r="GA345" s="55">
        <v>13.452890396118164</v>
      </c>
      <c r="GB345" s="55">
        <v>71.92388916015625</v>
      </c>
      <c r="GC345" s="55">
        <v>64.69097900390625</v>
      </c>
      <c r="GD345" s="55">
        <v>52.284931182861328</v>
      </c>
      <c r="GE345" s="55">
        <v>48.584186553955078</v>
      </c>
      <c r="GF345" s="55">
        <v>46.960964202880859</v>
      </c>
      <c r="GG345" s="55">
        <v>51.733753204345703</v>
      </c>
      <c r="GH345" s="55">
        <v>54.811378479003906</v>
      </c>
      <c r="GI345" s="55">
        <v>60.009227752685547</v>
      </c>
      <c r="GJ345" s="55">
        <v>64.216804504394531</v>
      </c>
      <c r="GK345" s="55">
        <v>63.222297668457031</v>
      </c>
      <c r="GL345" s="55">
        <v>58.213523864746094</v>
      </c>
      <c r="GM345" s="55">
        <v>51.646320343017578</v>
      </c>
      <c r="GN345" s="55">
        <v>45.525943756103516</v>
      </c>
      <c r="GO345" s="55">
        <v>40.650955200195313</v>
      </c>
      <c r="GP345" s="55">
        <v>36.917495727539063</v>
      </c>
      <c r="GQ345" s="55">
        <v>34.021736145019531</v>
      </c>
      <c r="GR345" s="55">
        <v>32.243518829345703</v>
      </c>
      <c r="GS345" s="55">
        <v>31.417987823486328</v>
      </c>
      <c r="GT345" s="55">
        <v>29.81519889831543</v>
      </c>
      <c r="GU345" s="55">
        <v>27.253864288330078</v>
      </c>
    </row>
    <row r="346" spans="1:203" x14ac:dyDescent="0.45">
      <c r="A346" s="5" t="s">
        <v>3829</v>
      </c>
      <c r="B346" s="89">
        <v>32</v>
      </c>
      <c r="C346" s="89">
        <v>5</v>
      </c>
      <c r="D346" s="55">
        <v>0</v>
      </c>
      <c r="E346" s="55">
        <v>6.6690578460693359</v>
      </c>
      <c r="F346" s="55">
        <v>11.051436424255371</v>
      </c>
      <c r="G346" s="55">
        <v>10.219881057739258</v>
      </c>
      <c r="H346" s="55">
        <v>14.053572654724121</v>
      </c>
      <c r="I346" s="55">
        <v>24.558332443237305</v>
      </c>
      <c r="J346" s="55">
        <v>26.146163940429688</v>
      </c>
      <c r="K346" s="55">
        <v>29.816596984863281</v>
      </c>
      <c r="L346" s="55">
        <v>36.939346313476563</v>
      </c>
      <c r="M346" s="55">
        <v>35.982170104980469</v>
      </c>
      <c r="N346" s="55">
        <v>31.783397674560547</v>
      </c>
      <c r="O346" s="55">
        <v>26.480463027954102</v>
      </c>
      <c r="P346" s="55">
        <v>22.195713043212891</v>
      </c>
      <c r="Q346" s="55">
        <v>19.309112548828125</v>
      </c>
      <c r="R346" s="55">
        <v>17.374269485473633</v>
      </c>
      <c r="S346" s="55">
        <v>15.92841911315918</v>
      </c>
      <c r="T346" s="55">
        <v>14.789664268493652</v>
      </c>
      <c r="U346" s="55">
        <v>13.875548362731934</v>
      </c>
      <c r="V346" s="55">
        <v>13.138718605041504</v>
      </c>
      <c r="W346" s="55">
        <v>12.547164916992188</v>
      </c>
      <c r="X346" s="55">
        <v>11.518747329711914</v>
      </c>
      <c r="Y346" s="55">
        <v>36.964191436767578</v>
      </c>
      <c r="Z346" s="55">
        <v>43.486099243164063</v>
      </c>
      <c r="AA346" s="55">
        <v>38.418102264404297</v>
      </c>
      <c r="AB346" s="55">
        <v>47.301410675048828</v>
      </c>
      <c r="AC346" s="55">
        <v>75.467643737792969</v>
      </c>
      <c r="AD346" s="55">
        <v>79.594390869140625</v>
      </c>
      <c r="AE346" s="55">
        <v>88.670600891113281</v>
      </c>
      <c r="AF346" s="55">
        <v>107.02858734130859</v>
      </c>
      <c r="AG346" s="55">
        <v>104.31456756591797</v>
      </c>
      <c r="AH346" s="55">
        <v>92.817337036132813</v>
      </c>
      <c r="AI346" s="55">
        <v>78.427276611328125</v>
      </c>
      <c r="AJ346" s="55">
        <v>66.669204711914063</v>
      </c>
      <c r="AK346" s="55">
        <v>58.510715484619141</v>
      </c>
      <c r="AL346" s="55">
        <v>52.811077117919922</v>
      </c>
      <c r="AM346" s="55">
        <v>48.399005889892578</v>
      </c>
      <c r="AN346" s="55">
        <v>44.821800231933594</v>
      </c>
      <c r="AO346" s="55">
        <v>41.873783111572266</v>
      </c>
      <c r="AP346" s="55">
        <v>39.432731628417969</v>
      </c>
      <c r="AQ346" s="55">
        <v>37.413238525390625</v>
      </c>
      <c r="AR346" s="55">
        <v>34.440967559814453</v>
      </c>
      <c r="AS346" s="55">
        <v>69.054595947265625</v>
      </c>
      <c r="AT346" s="55">
        <v>87.104095458984375</v>
      </c>
      <c r="AU346" s="55">
        <v>78.28509521484375</v>
      </c>
      <c r="AV346" s="55">
        <v>92.209381103515625</v>
      </c>
      <c r="AW346" s="55">
        <v>139.20124816894531</v>
      </c>
      <c r="AX346" s="55">
        <v>144.95924377441406</v>
      </c>
      <c r="AY346" s="55">
        <v>158.16346740722656</v>
      </c>
      <c r="AZ346" s="55">
        <v>186.45451354980469</v>
      </c>
      <c r="BA346" s="55">
        <v>180.686767578125</v>
      </c>
      <c r="BB346" s="55">
        <v>160.90150451660156</v>
      </c>
      <c r="BC346" s="55">
        <v>136.75146484375</v>
      </c>
      <c r="BD346" s="55">
        <v>117.01502227783203</v>
      </c>
      <c r="BE346" s="55">
        <v>103.16928100585938</v>
      </c>
      <c r="BF346" s="55">
        <v>93.34521484375</v>
      </c>
      <c r="BG346" s="55">
        <v>85.655517578125</v>
      </c>
      <c r="BH346" s="55">
        <v>79.372482299804688</v>
      </c>
      <c r="BI346" s="55">
        <v>74.1607666015625</v>
      </c>
      <c r="BJ346" s="55">
        <v>69.817771911621094</v>
      </c>
      <c r="BK346" s="55">
        <v>66.198623657226563</v>
      </c>
      <c r="BL346" s="55">
        <v>61.126960754394531</v>
      </c>
      <c r="BM346" s="55">
        <v>162.15475463867188</v>
      </c>
      <c r="BN346" s="55">
        <v>108.31575775146484</v>
      </c>
      <c r="BO346" s="55">
        <v>85.012893676757813</v>
      </c>
      <c r="BP346" s="55">
        <v>98.399307250976563</v>
      </c>
      <c r="BQ346" s="55">
        <v>147.63179016113281</v>
      </c>
      <c r="BR346" s="55">
        <v>154.89683532714844</v>
      </c>
      <c r="BS346" s="55">
        <v>169.0609130859375</v>
      </c>
      <c r="BT346" s="55">
        <v>197.90777587890625</v>
      </c>
      <c r="BU346" s="55">
        <v>192.04269409179688</v>
      </c>
      <c r="BV346" s="55">
        <v>171.92924499511719</v>
      </c>
      <c r="BW346" s="55">
        <v>147.38560485839844</v>
      </c>
      <c r="BX346" s="55">
        <v>127.26316070556641</v>
      </c>
      <c r="BY346" s="55">
        <v>113.05574035644531</v>
      </c>
      <c r="BZ346" s="55">
        <v>102.89157104492188</v>
      </c>
      <c r="CA346" s="55">
        <v>94.876068115234375</v>
      </c>
      <c r="CB346" s="55">
        <v>88.27947998046875</v>
      </c>
      <c r="CC346" s="55">
        <v>82.766372680664063</v>
      </c>
      <c r="CD346" s="55">
        <v>78.133544921875</v>
      </c>
      <c r="CE346" s="55">
        <v>74.235855102539063</v>
      </c>
      <c r="CF346" s="55">
        <v>68.883903503417969</v>
      </c>
      <c r="CG346" s="55">
        <v>170.42074584960938</v>
      </c>
      <c r="CH346" s="55">
        <v>116.00613403320313</v>
      </c>
      <c r="CI346" s="55">
        <v>92.300765991210938</v>
      </c>
      <c r="CJ346" s="55">
        <v>105.49032592773438</v>
      </c>
      <c r="CK346" s="55">
        <v>154.76374816894531</v>
      </c>
      <c r="CL346" s="55">
        <v>161.83526611328125</v>
      </c>
      <c r="CM346" s="55">
        <v>175.80104064941406</v>
      </c>
      <c r="CN346" s="55">
        <v>204.49578857421875</v>
      </c>
      <c r="CO346" s="55">
        <v>198.37178039550781</v>
      </c>
      <c r="CP346" s="55">
        <v>177.97328186035156</v>
      </c>
      <c r="CQ346" s="55">
        <v>153.1546630859375</v>
      </c>
      <c r="CR346" s="55">
        <v>132.77883911132813</v>
      </c>
      <c r="CS346" s="55">
        <v>118.34310913085938</v>
      </c>
      <c r="CT346" s="55">
        <v>107.97007751464844</v>
      </c>
      <c r="CU346" s="55">
        <v>99.760124206542969</v>
      </c>
      <c r="CV346" s="55">
        <v>92.981422424316406</v>
      </c>
      <c r="CW346" s="55">
        <v>87.29608154296875</v>
      </c>
      <c r="CX346" s="55">
        <v>82.500137329101563</v>
      </c>
      <c r="CY346" s="55">
        <v>78.44805908203125</v>
      </c>
      <c r="CZ346" s="55">
        <v>174.67974853515625</v>
      </c>
      <c r="DA346" s="55">
        <v>119.98606109619141</v>
      </c>
      <c r="DB346" s="55">
        <v>96.078933715820313</v>
      </c>
      <c r="DC346" s="55">
        <v>109.16078948974609</v>
      </c>
      <c r="DD346" s="55">
        <v>158.43263244628906</v>
      </c>
      <c r="DE346" s="55">
        <v>165.4010009765625</v>
      </c>
      <c r="DF346" s="55">
        <v>179.2630615234375</v>
      </c>
      <c r="DG346" s="55">
        <v>207.87406921386719</v>
      </c>
      <c r="DH346" s="55">
        <v>201.62013244628906</v>
      </c>
      <c r="DI346" s="55">
        <v>181.08090209960938</v>
      </c>
      <c r="DJ346" s="55">
        <v>156.12432861328125</v>
      </c>
      <c r="DK346" s="55">
        <v>135.62245178222656</v>
      </c>
      <c r="DL346" s="55">
        <v>121.07112884521484</v>
      </c>
      <c r="DM346" s="55">
        <v>110.59230041503906</v>
      </c>
      <c r="DN346" s="55">
        <v>102.28360748291016</v>
      </c>
      <c r="DO346" s="55">
        <v>95.411773681640625</v>
      </c>
      <c r="DP346" s="55">
        <v>89.638389587402344</v>
      </c>
      <c r="DQ346" s="55">
        <v>84.759078979492188</v>
      </c>
      <c r="DR346" s="55">
        <v>80.627548217773438</v>
      </c>
      <c r="DS346" s="55">
        <v>75.044708251953125</v>
      </c>
      <c r="DT346" s="55">
        <v>150.7603759765625</v>
      </c>
      <c r="DU346" s="55">
        <v>122.87002563476563</v>
      </c>
      <c r="DV346" s="55">
        <v>104.07588958740234</v>
      </c>
      <c r="DW346" s="55">
        <v>116.63491821289063</v>
      </c>
      <c r="DX346" s="55">
        <v>164.50776672363281</v>
      </c>
      <c r="DY346" s="55">
        <v>170.30085754394531</v>
      </c>
      <c r="DZ346" s="55">
        <v>183.34323120117188</v>
      </c>
      <c r="EA346" s="55">
        <v>211.39529418945313</v>
      </c>
      <c r="EB346" s="55">
        <v>204.69709777832031</v>
      </c>
      <c r="EC346" s="55">
        <v>183.80195617675781</v>
      </c>
      <c r="ED346" s="55">
        <v>158.55691528320313</v>
      </c>
      <c r="EE346" s="55">
        <v>137.82170104980469</v>
      </c>
      <c r="EF346" s="55">
        <v>123.07878112792969</v>
      </c>
      <c r="EG346" s="55">
        <v>112.44058227539063</v>
      </c>
      <c r="EH346" s="55">
        <v>103.99690246582031</v>
      </c>
      <c r="EI346" s="55">
        <v>97.009620666503906</v>
      </c>
      <c r="EJ346" s="55">
        <v>91.136451721191406</v>
      </c>
      <c r="EK346" s="55">
        <v>86.169952392578125</v>
      </c>
      <c r="EL346" s="55">
        <v>81.961708068847656</v>
      </c>
      <c r="EM346" s="55">
        <v>76.309257507324219</v>
      </c>
      <c r="EN346" s="55">
        <v>198.85711669921875</v>
      </c>
      <c r="EO346" s="55">
        <v>124.50869750976563</v>
      </c>
      <c r="EP346" s="55">
        <v>102.56020355224609</v>
      </c>
      <c r="EQ346" s="55">
        <v>116.59107208251953</v>
      </c>
      <c r="ER346" s="55">
        <v>165.1602783203125</v>
      </c>
      <c r="ES346" s="55">
        <v>171.3367919921875</v>
      </c>
      <c r="ET346" s="55">
        <v>184.51774597167969</v>
      </c>
      <c r="EU346" s="55">
        <v>212.61299133300781</v>
      </c>
      <c r="EV346" s="55">
        <v>205.91352844238281</v>
      </c>
      <c r="EW346" s="55">
        <v>184.99577331542969</v>
      </c>
      <c r="EX346" s="55">
        <v>159.71957397460938</v>
      </c>
      <c r="EY346" s="55">
        <v>138.94834899902344</v>
      </c>
      <c r="EZ346" s="55">
        <v>124.16967010498047</v>
      </c>
      <c r="FA346" s="55">
        <v>113.49600219726563</v>
      </c>
      <c r="FB346" s="55">
        <v>105.01792907714844</v>
      </c>
      <c r="FC346" s="55">
        <v>97.997154235839844</v>
      </c>
      <c r="FD346" s="55">
        <v>92.091438293457031</v>
      </c>
      <c r="FE346" s="55">
        <v>87.093513488769531</v>
      </c>
      <c r="FF346" s="55">
        <v>82.8548583984375</v>
      </c>
      <c r="FG346" s="55">
        <v>77.172096252441406</v>
      </c>
      <c r="FH346" s="55">
        <v>155.52032470703125</v>
      </c>
      <c r="FI346" s="55">
        <v>124.55684661865234</v>
      </c>
      <c r="FJ346" s="55">
        <v>105.09803009033203</v>
      </c>
      <c r="FK346" s="55">
        <v>117.66612243652344</v>
      </c>
      <c r="FL346" s="55">
        <v>165.71963500976563</v>
      </c>
      <c r="FM346" s="55">
        <v>171.62164306640625</v>
      </c>
      <c r="FN346" s="55">
        <v>184.72097778320313</v>
      </c>
      <c r="FO346" s="55">
        <v>212.80384826660156</v>
      </c>
      <c r="FP346" s="55">
        <v>206.09635925292969</v>
      </c>
      <c r="FQ346" s="55">
        <v>185.17498779296875</v>
      </c>
      <c r="FR346" s="55">
        <v>159.89730834960938</v>
      </c>
      <c r="FS346" s="55">
        <v>139.12547302246094</v>
      </c>
      <c r="FT346" s="55">
        <v>124.34599304199219</v>
      </c>
      <c r="FU346" s="55">
        <v>113.67134857177734</v>
      </c>
      <c r="FV346" s="55">
        <v>105.19171142578125</v>
      </c>
      <c r="FW346" s="55">
        <v>98.168472290039063</v>
      </c>
      <c r="FX346" s="55">
        <v>92.259910583496094</v>
      </c>
      <c r="FY346" s="55">
        <v>87.258438110351563</v>
      </c>
      <c r="FZ346" s="55">
        <v>83.016105651855469</v>
      </c>
      <c r="GA346" s="55">
        <v>77.329177856445313</v>
      </c>
      <c r="GB346" s="55">
        <v>131.99880981445313</v>
      </c>
      <c r="GC346" s="55">
        <v>127.05774688720703</v>
      </c>
      <c r="GD346" s="55">
        <v>110.74150848388672</v>
      </c>
      <c r="GE346" s="55">
        <v>122.40512084960938</v>
      </c>
      <c r="GF346" s="55">
        <v>169.29627990722656</v>
      </c>
      <c r="GG346" s="55">
        <v>174.29661560058594</v>
      </c>
      <c r="GH346" s="55">
        <v>186.77120971679688</v>
      </c>
      <c r="GI346" s="55">
        <v>214.42706298828125</v>
      </c>
      <c r="GJ346" s="55">
        <v>207.40158081054688</v>
      </c>
      <c r="GK346" s="55">
        <v>186.23713684082031</v>
      </c>
      <c r="GL346" s="55">
        <v>160.77166748046875</v>
      </c>
      <c r="GM346" s="55">
        <v>139.85365295410156</v>
      </c>
      <c r="GN346" s="55">
        <v>124.95899963378906</v>
      </c>
      <c r="GO346" s="55">
        <v>114.19194030761719</v>
      </c>
      <c r="GP346" s="55">
        <v>105.63766479492188</v>
      </c>
      <c r="GQ346" s="55">
        <v>98.5540771484375</v>
      </c>
      <c r="GR346" s="55">
        <v>92.596244812011719</v>
      </c>
      <c r="GS346" s="55">
        <v>87.554519653320313</v>
      </c>
      <c r="GT346" s="55">
        <v>83.279090881347656</v>
      </c>
      <c r="GU346" s="55">
        <v>77.564582824707031</v>
      </c>
    </row>
    <row r="347" spans="1:203" x14ac:dyDescent="0.45">
      <c r="A347" s="5" t="s">
        <v>3829</v>
      </c>
      <c r="B347" s="89">
        <v>33</v>
      </c>
      <c r="C347" s="89">
        <v>2</v>
      </c>
      <c r="D347" s="55">
        <v>0</v>
      </c>
      <c r="E347" s="55">
        <v>9.4701547622680664</v>
      </c>
      <c r="F347" s="55">
        <v>8.5780029296875</v>
      </c>
      <c r="G347" s="55">
        <v>6.6297669410705566</v>
      </c>
      <c r="H347" s="55">
        <v>10.969871520996094</v>
      </c>
      <c r="I347" s="55">
        <v>20.753622055053711</v>
      </c>
      <c r="J347" s="55">
        <v>22.116531372070313</v>
      </c>
      <c r="K347" s="55">
        <v>26.252841949462891</v>
      </c>
      <c r="L347" s="55">
        <v>33.894794464111328</v>
      </c>
      <c r="M347" s="55">
        <v>32.836528778076172</v>
      </c>
      <c r="N347" s="55">
        <v>28.459836959838867</v>
      </c>
      <c r="O347" s="55">
        <v>23.007291793823242</v>
      </c>
      <c r="P347" s="55">
        <v>18.890666961669922</v>
      </c>
      <c r="Q347" s="55">
        <v>16.424129486083984</v>
      </c>
      <c r="R347" s="55">
        <v>14.951022148132324</v>
      </c>
      <c r="S347" s="55">
        <v>13.910073280334473</v>
      </c>
      <c r="T347" s="55">
        <v>13.099847793579102</v>
      </c>
      <c r="U347" s="55">
        <v>12.442028999328613</v>
      </c>
      <c r="V347" s="55">
        <v>11.899618148803711</v>
      </c>
      <c r="W347" s="55">
        <v>11.451224327087402</v>
      </c>
      <c r="X347" s="55">
        <v>10.414273262023926</v>
      </c>
      <c r="Y347" s="55">
        <v>38.084049224853516</v>
      </c>
      <c r="Z347" s="55">
        <v>46.682952880859375</v>
      </c>
      <c r="AA347" s="55">
        <v>39.554088592529297</v>
      </c>
      <c r="AB347" s="55">
        <v>47.828090667724609</v>
      </c>
      <c r="AC347" s="55">
        <v>84.836204528808594</v>
      </c>
      <c r="AD347" s="55">
        <v>89.173583984375</v>
      </c>
      <c r="AE347" s="55">
        <v>100.61788177490234</v>
      </c>
      <c r="AF347" s="55">
        <v>124.24459838867188</v>
      </c>
      <c r="AG347" s="55">
        <v>119.38549041748047</v>
      </c>
      <c r="AH347" s="55">
        <v>103.52365875244141</v>
      </c>
      <c r="AI347" s="55">
        <v>84.683631896972656</v>
      </c>
      <c r="AJ347" s="55">
        <v>70.3497314453125</v>
      </c>
      <c r="AK347" s="55">
        <v>61.313385009765625</v>
      </c>
      <c r="AL347" s="55">
        <v>55.501522064208984</v>
      </c>
      <c r="AM347" s="55">
        <v>51.169456481933594</v>
      </c>
      <c r="AN347" s="55">
        <v>47.680759429931641</v>
      </c>
      <c r="AO347" s="55">
        <v>44.7772216796875</v>
      </c>
      <c r="AP347" s="55">
        <v>42.327598571777344</v>
      </c>
      <c r="AQ347" s="55">
        <v>40.250148773193359</v>
      </c>
      <c r="AR347" s="55">
        <v>36.742259979248047</v>
      </c>
      <c r="AS347" s="55">
        <v>88.70037841796875</v>
      </c>
      <c r="AT347" s="55">
        <v>104.83316802978516</v>
      </c>
      <c r="AU347" s="55">
        <v>89.857391357421875</v>
      </c>
      <c r="AV347" s="55">
        <v>101.36156463623047</v>
      </c>
      <c r="AW347" s="55">
        <v>166.59982299804688</v>
      </c>
      <c r="AX347" s="55">
        <v>175.29904174804688</v>
      </c>
      <c r="AY347" s="55">
        <v>190.77516174316406</v>
      </c>
      <c r="AZ347" s="55">
        <v>226.90925598144531</v>
      </c>
      <c r="BA347" s="55">
        <v>215.5377197265625</v>
      </c>
      <c r="BB347" s="55">
        <v>186.79444885253906</v>
      </c>
      <c r="BC347" s="55">
        <v>154.04801940917969</v>
      </c>
      <c r="BD347" s="55">
        <v>129.15522766113281</v>
      </c>
      <c r="BE347" s="55">
        <v>113.18595123291016</v>
      </c>
      <c r="BF347" s="55">
        <v>102.67939758300781</v>
      </c>
      <c r="BG347" s="55">
        <v>94.740547180175781</v>
      </c>
      <c r="BH347" s="55">
        <v>88.299911499023438</v>
      </c>
      <c r="BI347" s="55">
        <v>82.912239074707031</v>
      </c>
      <c r="BJ347" s="55">
        <v>78.344970703125</v>
      </c>
      <c r="BK347" s="55">
        <v>74.450515747070313</v>
      </c>
      <c r="BL347" s="55">
        <v>68.27862548828125</v>
      </c>
      <c r="BM347" s="55">
        <v>146.68722534179688</v>
      </c>
      <c r="BN347" s="55">
        <v>132.63716125488281</v>
      </c>
      <c r="BO347" s="55">
        <v>108.39095306396484</v>
      </c>
      <c r="BP347" s="55">
        <v>123.11497497558594</v>
      </c>
      <c r="BQ347" s="55">
        <v>186.93038940429688</v>
      </c>
      <c r="BR347" s="55">
        <v>190.99267578125</v>
      </c>
      <c r="BS347" s="55">
        <v>207.65809631347656</v>
      </c>
      <c r="BT347" s="55">
        <v>243.90985107421875</v>
      </c>
      <c r="BU347" s="55">
        <v>231.595947265625</v>
      </c>
      <c r="BV347" s="55">
        <v>201.75218200683594</v>
      </c>
      <c r="BW347" s="55">
        <v>167.95942687988281</v>
      </c>
      <c r="BX347" s="55">
        <v>142.1297607421875</v>
      </c>
      <c r="BY347" s="55">
        <v>125.33286285400391</v>
      </c>
      <c r="BZ347" s="55">
        <v>114.08766174316406</v>
      </c>
      <c r="CA347" s="55">
        <v>105.47593688964844</v>
      </c>
      <c r="CB347" s="55">
        <v>98.414642333984375</v>
      </c>
      <c r="CC347" s="55">
        <v>92.451194763183594</v>
      </c>
      <c r="CD347" s="55">
        <v>87.347709655761719</v>
      </c>
      <c r="CE347" s="55">
        <v>82.952728271484375</v>
      </c>
      <c r="CF347" s="55">
        <v>76.284408569335938</v>
      </c>
      <c r="CG347" s="55">
        <v>140.85084533691406</v>
      </c>
      <c r="CH347" s="55">
        <v>143.04505920410156</v>
      </c>
      <c r="CI347" s="55">
        <v>120.91213226318359</v>
      </c>
      <c r="CJ347" s="55">
        <v>133.69926452636719</v>
      </c>
      <c r="CK347" s="55">
        <v>197.21820068359375</v>
      </c>
      <c r="CL347" s="55">
        <v>200.66227722167969</v>
      </c>
      <c r="CM347" s="55">
        <v>215.70367431640625</v>
      </c>
      <c r="CN347" s="55">
        <v>251.01393127441406</v>
      </c>
      <c r="CO347" s="55">
        <v>237.95343017578125</v>
      </c>
      <c r="CP347" s="55">
        <v>207.52157592773438</v>
      </c>
      <c r="CQ347" s="55">
        <v>173.24229431152344</v>
      </c>
      <c r="CR347" s="55">
        <v>147.00445556640625</v>
      </c>
      <c r="CS347" s="55">
        <v>129.85812377929688</v>
      </c>
      <c r="CT347" s="55">
        <v>118.30841827392578</v>
      </c>
      <c r="CU347" s="55">
        <v>109.42470550537109</v>
      </c>
      <c r="CV347" s="55">
        <v>102.11734008789063</v>
      </c>
      <c r="CW347" s="55">
        <v>95.929054260253906</v>
      </c>
      <c r="CX347" s="55">
        <v>90.619216918945313</v>
      </c>
      <c r="CY347" s="55">
        <v>86.033782958984375</v>
      </c>
      <c r="CZ347" s="55">
        <v>153.70126342773438</v>
      </c>
      <c r="DA347" s="55">
        <v>144.66621398925781</v>
      </c>
      <c r="DB347" s="55">
        <v>120.15117645263672</v>
      </c>
      <c r="DC347" s="55">
        <v>134.85609436035156</v>
      </c>
      <c r="DD347" s="55">
        <v>197.01393127441406</v>
      </c>
      <c r="DE347" s="55">
        <v>200.17485046386719</v>
      </c>
      <c r="DF347" s="55">
        <v>216.29270935058594</v>
      </c>
      <c r="DG347" s="55">
        <v>252.08255004882813</v>
      </c>
      <c r="DH347" s="55">
        <v>239.186279296875</v>
      </c>
      <c r="DI347" s="55">
        <v>208.79417419433594</v>
      </c>
      <c r="DJ347" s="55">
        <v>174.50376892089844</v>
      </c>
      <c r="DK347" s="55">
        <v>148.23377990722656</v>
      </c>
      <c r="DL347" s="55">
        <v>131.04728698730469</v>
      </c>
      <c r="DM347" s="55">
        <v>119.45327758789063</v>
      </c>
      <c r="DN347" s="55">
        <v>110.52269744873047</v>
      </c>
      <c r="DO347" s="55">
        <v>103.16785430908203</v>
      </c>
      <c r="DP347" s="55">
        <v>96.931838989257813</v>
      </c>
      <c r="DQ347" s="55">
        <v>91.574577331542969</v>
      </c>
      <c r="DR347" s="55">
        <v>86.942840576171875</v>
      </c>
      <c r="DS347" s="55">
        <v>80.041572570800781</v>
      </c>
      <c r="DT347" s="55">
        <v>159.02400207519531</v>
      </c>
      <c r="DU347" s="55">
        <v>143.42660522460938</v>
      </c>
      <c r="DV347" s="55">
        <v>118.02751159667969</v>
      </c>
      <c r="DW347" s="55">
        <v>124.92698669433594</v>
      </c>
      <c r="DX347" s="55">
        <v>173.95980834960938</v>
      </c>
      <c r="DY347" s="55">
        <v>187.81719970703125</v>
      </c>
      <c r="DZ347" s="55">
        <v>205.93499755859375</v>
      </c>
      <c r="EA347" s="55">
        <v>239.44767761230469</v>
      </c>
      <c r="EB347" s="55">
        <v>244.74285888671875</v>
      </c>
      <c r="EC347" s="55">
        <v>223.23902893066406</v>
      </c>
      <c r="ED347" s="55">
        <v>188.61763000488281</v>
      </c>
      <c r="EE347" s="55">
        <v>159.93016052246094</v>
      </c>
      <c r="EF347" s="55">
        <v>138.61553955078125</v>
      </c>
      <c r="EG347" s="55">
        <v>124.50961303710938</v>
      </c>
      <c r="EH347" s="55">
        <v>114.26100158691406</v>
      </c>
      <c r="EI347" s="55">
        <v>106.14545440673828</v>
      </c>
      <c r="EJ347" s="55">
        <v>99.406074523925781</v>
      </c>
      <c r="EK347" s="55">
        <v>93.680496215820313</v>
      </c>
      <c r="EL347" s="55">
        <v>88.763633728027344</v>
      </c>
      <c r="EM347" s="55">
        <v>81.627464294433594</v>
      </c>
      <c r="EN347" s="55">
        <v>184.59651184082031</v>
      </c>
      <c r="EO347" s="55">
        <v>141.35588073730469</v>
      </c>
      <c r="EP347" s="55">
        <v>115.79962921142578</v>
      </c>
      <c r="EQ347" s="55">
        <v>115.33667755126953</v>
      </c>
      <c r="ER347" s="55">
        <v>155.10592651367188</v>
      </c>
      <c r="ES347" s="55">
        <v>178.88925170898438</v>
      </c>
      <c r="ET347" s="55">
        <v>198.14295959472656</v>
      </c>
      <c r="EU347" s="55">
        <v>228.96232604980469</v>
      </c>
      <c r="EV347" s="55">
        <v>237.87141418457031</v>
      </c>
      <c r="EW347" s="55">
        <v>224.07781982421875</v>
      </c>
      <c r="EX347" s="55">
        <v>198.13153076171875</v>
      </c>
      <c r="EY347" s="55">
        <v>172.10043334960938</v>
      </c>
      <c r="EZ347" s="55">
        <v>149.56922912597656</v>
      </c>
      <c r="FA347" s="55">
        <v>133.6656494140625</v>
      </c>
      <c r="FB347" s="55">
        <v>121.253173828125</v>
      </c>
      <c r="FC347" s="55">
        <v>111.25754547119141</v>
      </c>
      <c r="FD347" s="55">
        <v>104.08071136474609</v>
      </c>
      <c r="FE347" s="55">
        <v>98.716880798339844</v>
      </c>
      <c r="FF347" s="55">
        <v>93.405433654785156</v>
      </c>
      <c r="FG347" s="55">
        <v>86.503684997558594</v>
      </c>
      <c r="FH347" s="55">
        <v>165.25254821777344</v>
      </c>
      <c r="FI347" s="55">
        <v>148.42938232421875</v>
      </c>
      <c r="FJ347" s="55">
        <v>122.12619781494141</v>
      </c>
      <c r="FK347" s="55">
        <v>128.52934265136719</v>
      </c>
      <c r="FL347" s="55">
        <v>177.36737060546875</v>
      </c>
      <c r="FM347" s="55">
        <v>190.91496276855469</v>
      </c>
      <c r="FN347" s="55">
        <v>208.75689697265625</v>
      </c>
      <c r="FO347" s="55">
        <v>242.04795837402344</v>
      </c>
      <c r="FP347" s="55">
        <v>240.00392150878906</v>
      </c>
      <c r="FQ347" s="55">
        <v>217.88096618652344</v>
      </c>
      <c r="FR347" s="55">
        <v>187.32618713378906</v>
      </c>
      <c r="FS347" s="55">
        <v>160.33152770996094</v>
      </c>
      <c r="FT347" s="55">
        <v>140.54541015625</v>
      </c>
      <c r="FU347" s="55">
        <v>126.56931304931641</v>
      </c>
      <c r="FV347" s="55">
        <v>116.05854797363281</v>
      </c>
      <c r="FW347" s="55">
        <v>107.71209716796875</v>
      </c>
      <c r="FX347" s="55">
        <v>101.4737548828125</v>
      </c>
      <c r="FY347" s="55">
        <v>96.671134948730469</v>
      </c>
      <c r="FZ347" s="55">
        <v>91.742332458496094</v>
      </c>
      <c r="GA347" s="55">
        <v>85.128387451171875</v>
      </c>
      <c r="GB347" s="55">
        <v>138.64106750488281</v>
      </c>
      <c r="GC347" s="55">
        <v>149.76748657226563</v>
      </c>
      <c r="GD347" s="55">
        <v>129.70068359375</v>
      </c>
      <c r="GE347" s="55">
        <v>138.15290832519531</v>
      </c>
      <c r="GF347" s="55">
        <v>200.26193237304688</v>
      </c>
      <c r="GG347" s="55">
        <v>211.67225646972656</v>
      </c>
      <c r="GH347" s="55">
        <v>223.59483337402344</v>
      </c>
      <c r="GI347" s="55">
        <v>257.2869873046875</v>
      </c>
      <c r="GJ347" s="55">
        <v>243.29518127441406</v>
      </c>
      <c r="GK347" s="55">
        <v>212.25399780273438</v>
      </c>
      <c r="GL347" s="55">
        <v>177.51634216308594</v>
      </c>
      <c r="GM347" s="55">
        <v>150.90989685058594</v>
      </c>
      <c r="GN347" s="55">
        <v>133.45791625976563</v>
      </c>
      <c r="GO347" s="55">
        <v>121.64702606201172</v>
      </c>
      <c r="GP347" s="55">
        <v>112.53379058837891</v>
      </c>
      <c r="GQ347" s="55">
        <v>105.02161407470703</v>
      </c>
      <c r="GR347" s="55">
        <v>98.648796081542969</v>
      </c>
      <c r="GS347" s="55">
        <v>93.171096801757813</v>
      </c>
      <c r="GT347" s="55">
        <v>88.432090759277344</v>
      </c>
      <c r="GU347" s="55">
        <v>81.430015563964844</v>
      </c>
    </row>
    <row r="348" spans="1:203" x14ac:dyDescent="0.45">
      <c r="A348" s="5" t="s">
        <v>3829</v>
      </c>
      <c r="B348" s="89">
        <v>34</v>
      </c>
      <c r="C348" s="89">
        <v>7</v>
      </c>
      <c r="D348" s="55">
        <v>0</v>
      </c>
      <c r="E348" s="55">
        <v>4.8051848411560059</v>
      </c>
      <c r="F348" s="55">
        <v>6.4402322769165039</v>
      </c>
      <c r="G348" s="55">
        <v>6.8589630126953125</v>
      </c>
      <c r="H348" s="55">
        <v>12.529500961303711</v>
      </c>
      <c r="I348" s="55">
        <v>28.544336318969727</v>
      </c>
      <c r="J348" s="55">
        <v>31.76329231262207</v>
      </c>
      <c r="K348" s="55">
        <v>36.500217437744141</v>
      </c>
      <c r="L348" s="55">
        <v>45.356136322021484</v>
      </c>
      <c r="M348" s="55">
        <v>44.211181640625</v>
      </c>
      <c r="N348" s="55">
        <v>38.858318328857422</v>
      </c>
      <c r="O348" s="55">
        <v>32.159320831298828</v>
      </c>
      <c r="P348" s="55">
        <v>26.702610015869141</v>
      </c>
      <c r="Q348" s="55">
        <v>22.938674926757813</v>
      </c>
      <c r="R348" s="55">
        <v>20.374135971069336</v>
      </c>
      <c r="S348" s="55">
        <v>18.468015670776367</v>
      </c>
      <c r="T348" s="55">
        <v>16.983001708984375</v>
      </c>
      <c r="U348" s="55">
        <v>15.803274154663086</v>
      </c>
      <c r="V348" s="55">
        <v>14.860940933227539</v>
      </c>
      <c r="W348" s="55">
        <v>11.947835922241211</v>
      </c>
      <c r="X348" s="55">
        <v>9.5970344543457031</v>
      </c>
      <c r="Y348" s="55">
        <v>19.971803665161133</v>
      </c>
      <c r="Z348" s="55">
        <v>31.838615417480469</v>
      </c>
      <c r="AA348" s="55">
        <v>36.610561370849609</v>
      </c>
      <c r="AB348" s="55">
        <v>46.960113525390625</v>
      </c>
      <c r="AC348" s="55">
        <v>92.6827392578125</v>
      </c>
      <c r="AD348" s="55">
        <v>96.942481994628906</v>
      </c>
      <c r="AE348" s="55">
        <v>103.81682586669922</v>
      </c>
      <c r="AF348" s="55">
        <v>121.57570648193359</v>
      </c>
      <c r="AG348" s="55">
        <v>116.32884216308594</v>
      </c>
      <c r="AH348" s="55">
        <v>101.74073791503906</v>
      </c>
      <c r="AI348" s="55">
        <v>84.511253356933594</v>
      </c>
      <c r="AJ348" s="55">
        <v>70.623710632324219</v>
      </c>
      <c r="AK348" s="55">
        <v>60.978195190429688</v>
      </c>
      <c r="AL348" s="55">
        <v>54.264240264892578</v>
      </c>
      <c r="AM348" s="55">
        <v>49.161891937255859</v>
      </c>
      <c r="AN348" s="55">
        <v>45.113071441650391</v>
      </c>
      <c r="AO348" s="55">
        <v>41.845966339111328</v>
      </c>
      <c r="AP348" s="55">
        <v>39.196086883544922</v>
      </c>
      <c r="AQ348" s="55">
        <v>34.467174530029297</v>
      </c>
      <c r="AR348" s="55">
        <v>27.894775390625</v>
      </c>
      <c r="AS348" s="55">
        <v>52.110260009765625</v>
      </c>
      <c r="AT348" s="55">
        <v>66.820426940917969</v>
      </c>
      <c r="AU348" s="55">
        <v>71.6324462890625</v>
      </c>
      <c r="AV348" s="55">
        <v>92.034309387207031</v>
      </c>
      <c r="AW348" s="55">
        <v>136.03327941894531</v>
      </c>
      <c r="AX348" s="55">
        <v>147.3734130859375</v>
      </c>
      <c r="AY348" s="55">
        <v>156.65742492675781</v>
      </c>
      <c r="AZ348" s="55">
        <v>164.7281494140625</v>
      </c>
      <c r="BA348" s="55">
        <v>171.53993225097656</v>
      </c>
      <c r="BB348" s="55">
        <v>177.20999145507813</v>
      </c>
      <c r="BC348" s="55">
        <v>153.119873046875</v>
      </c>
      <c r="BD348" s="55">
        <v>122.28509521484375</v>
      </c>
      <c r="BE348" s="55">
        <v>103.95171356201172</v>
      </c>
      <c r="BF348" s="55">
        <v>92.019805908203125</v>
      </c>
      <c r="BG348" s="55">
        <v>83.170814514160156</v>
      </c>
      <c r="BH348" s="55">
        <v>76.199363708496094</v>
      </c>
      <c r="BI348" s="55">
        <v>70.579330444335938</v>
      </c>
      <c r="BJ348" s="55">
        <v>65.827095031738281</v>
      </c>
      <c r="BK348" s="55">
        <v>55.127861022949219</v>
      </c>
      <c r="BL348" s="55">
        <v>45.907260894775391</v>
      </c>
      <c r="BM348" s="55">
        <v>90.730751037597656</v>
      </c>
      <c r="BN348" s="55">
        <v>92.026130676269531</v>
      </c>
      <c r="BO348" s="55">
        <v>89.433731079101563</v>
      </c>
      <c r="BP348" s="55">
        <v>110.41886138916016</v>
      </c>
      <c r="BQ348" s="55">
        <v>146.05137634277344</v>
      </c>
      <c r="BR348" s="55">
        <v>157.80226135253906</v>
      </c>
      <c r="BS348" s="55">
        <v>167.0516357421875</v>
      </c>
      <c r="BT348" s="55">
        <v>174.8812255859375</v>
      </c>
      <c r="BU348" s="55">
        <v>181.28768920898438</v>
      </c>
      <c r="BV348" s="55">
        <v>186.44235229492188</v>
      </c>
      <c r="BW348" s="55">
        <v>155.14236450195313</v>
      </c>
      <c r="BX348" s="55">
        <v>127.07288360595703</v>
      </c>
      <c r="BY348" s="55">
        <v>109.63571929931641</v>
      </c>
      <c r="BZ348" s="55">
        <v>97.965789794921875</v>
      </c>
      <c r="CA348" s="55">
        <v>89.174285888671875</v>
      </c>
      <c r="CB348" s="55">
        <v>82.178840637207031</v>
      </c>
      <c r="CC348" s="55">
        <v>76.49298095703125</v>
      </c>
      <c r="CD348" s="55">
        <v>69.183677673339844</v>
      </c>
      <c r="CE348" s="55">
        <v>57.113525390625</v>
      </c>
      <c r="CF348" s="55">
        <v>49.242160797119141</v>
      </c>
      <c r="CG348" s="55">
        <v>94.713973999023438</v>
      </c>
      <c r="CH348" s="55">
        <v>96.264305114746094</v>
      </c>
      <c r="CI348" s="55">
        <v>93.795280456542969</v>
      </c>
      <c r="CJ348" s="55">
        <v>114.85376739501953</v>
      </c>
      <c r="CK348" s="55">
        <v>150.50637817382813</v>
      </c>
      <c r="CL348" s="55">
        <v>162.21730041503906</v>
      </c>
      <c r="CM348" s="55">
        <v>171.40335083007813</v>
      </c>
      <c r="CN348" s="55">
        <v>179.15281677246094</v>
      </c>
      <c r="CO348" s="55">
        <v>185.46769714355469</v>
      </c>
      <c r="CP348" s="55">
        <v>190.52308654785156</v>
      </c>
      <c r="CQ348" s="55">
        <v>159.11131286621094</v>
      </c>
      <c r="CR348" s="55">
        <v>130.92010498046875</v>
      </c>
      <c r="CS348" s="55">
        <v>113.36832427978516</v>
      </c>
      <c r="CT348" s="55">
        <v>101.58734893798828</v>
      </c>
      <c r="CU348" s="55">
        <v>92.687530517578125</v>
      </c>
      <c r="CV348" s="55">
        <v>85.585968017578125</v>
      </c>
      <c r="CW348" s="55">
        <v>79.797027587890625</v>
      </c>
      <c r="CX348" s="55">
        <v>72.38641357421875</v>
      </c>
      <c r="CY348" s="55">
        <v>60.210239410400391</v>
      </c>
      <c r="CZ348" s="55">
        <v>97.673919677734375</v>
      </c>
      <c r="DA348" s="55">
        <v>99.147651672363281</v>
      </c>
      <c r="DB348" s="55">
        <v>96.594169616699219</v>
      </c>
      <c r="DC348" s="55">
        <v>117.56984710693359</v>
      </c>
      <c r="DD348" s="55">
        <v>153.16764831542969</v>
      </c>
      <c r="DE348" s="55">
        <v>164.7984619140625</v>
      </c>
      <c r="DF348" s="55">
        <v>173.90373229980469</v>
      </c>
      <c r="DG348" s="55">
        <v>181.573486328125</v>
      </c>
      <c r="DH348" s="55">
        <v>187.81040954589844</v>
      </c>
      <c r="DI348" s="55">
        <v>192.79011535644531</v>
      </c>
      <c r="DJ348" s="55">
        <v>161.30130004882813</v>
      </c>
      <c r="DK348" s="55">
        <v>133.03244018554688</v>
      </c>
      <c r="DL348" s="55">
        <v>115.40779876708984</v>
      </c>
      <c r="DM348" s="55">
        <v>103.55912017822266</v>
      </c>
      <c r="DN348" s="55">
        <v>94.594635009765625</v>
      </c>
      <c r="DO348" s="55">
        <v>87.431068420410156</v>
      </c>
      <c r="DP348" s="55">
        <v>81.582572937011719</v>
      </c>
      <c r="DQ348" s="55">
        <v>74.113052368164063</v>
      </c>
      <c r="DR348" s="55">
        <v>61.878456115722656</v>
      </c>
      <c r="DS348" s="55">
        <v>53.849754333496094</v>
      </c>
      <c r="DT348" s="55">
        <v>99.262092590332031</v>
      </c>
      <c r="DU348" s="55">
        <v>100.69230651855469</v>
      </c>
      <c r="DV348" s="55">
        <v>98.092323303222656</v>
      </c>
      <c r="DW348" s="55">
        <v>119.03098297119141</v>
      </c>
      <c r="DX348" s="55">
        <v>154.58769226074219</v>
      </c>
      <c r="DY348" s="55">
        <v>166.17631530761719</v>
      </c>
      <c r="DZ348" s="55">
        <v>175.23867797851563</v>
      </c>
      <c r="EA348" s="55">
        <v>182.86622619628906</v>
      </c>
      <c r="EB348" s="55">
        <v>189.06190490722656</v>
      </c>
      <c r="EC348" s="55">
        <v>194.001708984375</v>
      </c>
      <c r="ED348" s="55">
        <v>162.47276306152344</v>
      </c>
      <c r="EE348" s="55">
        <v>134.16262817382813</v>
      </c>
      <c r="EF348" s="55">
        <v>116.50011444091797</v>
      </c>
      <c r="EG348" s="55">
        <v>104.61476135253906</v>
      </c>
      <c r="EH348" s="55">
        <v>95.615837097167969</v>
      </c>
      <c r="EI348" s="55">
        <v>88.419090270996094</v>
      </c>
      <c r="EJ348" s="55">
        <v>82.538825988769531</v>
      </c>
      <c r="EK348" s="55">
        <v>75.039291381835938</v>
      </c>
      <c r="EL348" s="55">
        <v>62.772953033447266</v>
      </c>
      <c r="EM348" s="55">
        <v>54.714122772216797</v>
      </c>
      <c r="EN348" s="55">
        <v>165.43086242675781</v>
      </c>
      <c r="EO348" s="55">
        <v>109.25420379638672</v>
      </c>
      <c r="EP348" s="55">
        <v>91.594535827636719</v>
      </c>
      <c r="EQ348" s="55">
        <v>110.97031402587891</v>
      </c>
      <c r="ER348" s="55">
        <v>155.19415283203125</v>
      </c>
      <c r="ES348" s="55">
        <v>167.38481140136719</v>
      </c>
      <c r="ET348" s="55">
        <v>176.40145874023438</v>
      </c>
      <c r="EU348" s="55">
        <v>184.06571960449219</v>
      </c>
      <c r="EV348" s="55">
        <v>190.21629333496094</v>
      </c>
      <c r="EW348" s="55">
        <v>194.85575866699219</v>
      </c>
      <c r="EX348" s="55">
        <v>159.83073425292969</v>
      </c>
      <c r="EY348" s="55">
        <v>133.19346618652344</v>
      </c>
      <c r="EZ348" s="55">
        <v>116.17363739013672</v>
      </c>
      <c r="FA348" s="55">
        <v>104.58969879150391</v>
      </c>
      <c r="FB348" s="55">
        <v>95.769508361816406</v>
      </c>
      <c r="FC348" s="55">
        <v>88.694656372070313</v>
      </c>
      <c r="FD348" s="55">
        <v>82.901512145996094</v>
      </c>
      <c r="FE348" s="55">
        <v>75.465057373046875</v>
      </c>
      <c r="FF348" s="55">
        <v>63.243499755859375</v>
      </c>
      <c r="FG348" s="55">
        <v>55.215160369873047</v>
      </c>
      <c r="FH348" s="55">
        <v>100.63669586181641</v>
      </c>
      <c r="FI348" s="55">
        <v>102.05764770507813</v>
      </c>
      <c r="FJ348" s="55">
        <v>99.439521789550781</v>
      </c>
      <c r="FK348" s="55">
        <v>120.36420440673828</v>
      </c>
      <c r="FL348" s="55">
        <v>155.88943481445313</v>
      </c>
      <c r="FM348" s="55">
        <v>167.45220947265625</v>
      </c>
      <c r="FN348" s="55">
        <v>176.4847412109375</v>
      </c>
      <c r="FO348" s="55">
        <v>184.08094787597656</v>
      </c>
      <c r="FP348" s="55">
        <v>190.24783325195313</v>
      </c>
      <c r="FQ348" s="55">
        <v>195.15419006347656</v>
      </c>
      <c r="FR348" s="55">
        <v>163.58921813964844</v>
      </c>
      <c r="FS348" s="55">
        <v>135.243896484375</v>
      </c>
      <c r="FT348" s="55">
        <v>117.54679107666016</v>
      </c>
      <c r="FU348" s="55">
        <v>105.62876129150391</v>
      </c>
      <c r="FV348" s="55">
        <v>96.598304748535156</v>
      </c>
      <c r="FW348" s="55">
        <v>89.371147155761719</v>
      </c>
      <c r="FX348" s="55">
        <v>83.461067199707031</v>
      </c>
      <c r="FY348" s="55">
        <v>75.931571960449219</v>
      </c>
      <c r="FZ348" s="55">
        <v>63.636051177978516</v>
      </c>
      <c r="GA348" s="55">
        <v>55.549053192138672</v>
      </c>
      <c r="GB348" s="55">
        <v>90.241043090820313</v>
      </c>
      <c r="GC348" s="55">
        <v>96.915367126464844</v>
      </c>
      <c r="GD348" s="55">
        <v>97.040977478027344</v>
      </c>
      <c r="GE348" s="55">
        <v>110.95029449462891</v>
      </c>
      <c r="GF348" s="55">
        <v>146.51200866699219</v>
      </c>
      <c r="GG348" s="55">
        <v>153.70283508300781</v>
      </c>
      <c r="GH348" s="55">
        <v>167.10710144042969</v>
      </c>
      <c r="GI348" s="55">
        <v>192.93299865722656</v>
      </c>
      <c r="GJ348" s="55">
        <v>193.88468933105469</v>
      </c>
      <c r="GK348" s="55">
        <v>181.61309814453125</v>
      </c>
      <c r="GL348" s="55">
        <v>162.65512084960938</v>
      </c>
      <c r="GM348" s="55">
        <v>143.97976684570313</v>
      </c>
      <c r="GN348" s="55">
        <v>128.12834167480469</v>
      </c>
      <c r="GO348" s="55">
        <v>115.11312103271484</v>
      </c>
      <c r="GP348" s="55">
        <v>104.3260498046875</v>
      </c>
      <c r="GQ348" s="55">
        <v>95.484893798828125</v>
      </c>
      <c r="GR348" s="55">
        <v>88.565849304199219</v>
      </c>
      <c r="GS348" s="55">
        <v>81.721954345703125</v>
      </c>
      <c r="GT348" s="55">
        <v>71.971839904785156</v>
      </c>
      <c r="GU348" s="55">
        <v>65.583938598632813</v>
      </c>
    </row>
    <row r="349" spans="1:203" x14ac:dyDescent="0.45">
      <c r="A349" s="5" t="s">
        <v>3829</v>
      </c>
      <c r="B349" s="89">
        <v>35</v>
      </c>
      <c r="C349" s="89">
        <v>6</v>
      </c>
      <c r="D349" s="55">
        <v>0</v>
      </c>
      <c r="E349" s="55">
        <v>25.56108283996582</v>
      </c>
      <c r="F349" s="55">
        <v>32.217761993408203</v>
      </c>
      <c r="G349" s="55">
        <v>28.646587371826172</v>
      </c>
      <c r="H349" s="55">
        <v>38.360435485839844</v>
      </c>
      <c r="I349" s="55">
        <v>67.769142150878906</v>
      </c>
      <c r="J349" s="55">
        <v>74.748626708984375</v>
      </c>
      <c r="K349" s="55">
        <v>85.883460998535156</v>
      </c>
      <c r="L349" s="55">
        <v>107.49466705322266</v>
      </c>
      <c r="M349" s="55">
        <v>109.15019226074219</v>
      </c>
      <c r="N349" s="55">
        <v>100.94468688964844</v>
      </c>
      <c r="O349" s="55">
        <v>88.949485778808594</v>
      </c>
      <c r="P349" s="55">
        <v>79.017555236816406</v>
      </c>
      <c r="Q349" s="55">
        <v>72.518081665039063</v>
      </c>
      <c r="R349" s="55">
        <v>68.47174072265625</v>
      </c>
      <c r="S349" s="55">
        <v>65.618865966796875</v>
      </c>
      <c r="T349" s="55">
        <v>63.4473876953125</v>
      </c>
      <c r="U349" s="55">
        <v>61.742237091064453</v>
      </c>
      <c r="V349" s="55">
        <v>60.393508911132813</v>
      </c>
      <c r="W349" s="55">
        <v>54.394088745117188</v>
      </c>
      <c r="X349" s="55">
        <v>48.746173858642578</v>
      </c>
      <c r="Y349" s="55">
        <v>93.304794311523438</v>
      </c>
      <c r="Z349" s="55">
        <v>132.3958740234375</v>
      </c>
      <c r="AA349" s="55">
        <v>134.07241821289063</v>
      </c>
      <c r="AB349" s="55">
        <v>158.77752685546875</v>
      </c>
      <c r="AC349" s="55">
        <v>238.73933410644531</v>
      </c>
      <c r="AD349" s="55">
        <v>258.82537841796875</v>
      </c>
      <c r="AE349" s="55">
        <v>282.5802001953125</v>
      </c>
      <c r="AF349" s="55">
        <v>330.7808837890625</v>
      </c>
      <c r="AG349" s="55">
        <v>330.83407592773438</v>
      </c>
      <c r="AH349" s="55">
        <v>306.99087524414063</v>
      </c>
      <c r="AI349" s="55">
        <v>274.91683959960938</v>
      </c>
      <c r="AJ349" s="55">
        <v>248.19479370117188</v>
      </c>
      <c r="AK349" s="55">
        <v>229.76634216308594</v>
      </c>
      <c r="AL349" s="55">
        <v>217.23460388183594</v>
      </c>
      <c r="AM349" s="55">
        <v>207.67396545410156</v>
      </c>
      <c r="AN349" s="55">
        <v>199.89595031738281</v>
      </c>
      <c r="AO349" s="55">
        <v>193.39181518554688</v>
      </c>
      <c r="AP349" s="55">
        <v>187.8880615234375</v>
      </c>
      <c r="AQ349" s="55">
        <v>180.62942504882813</v>
      </c>
      <c r="AR349" s="55">
        <v>169.01834106445313</v>
      </c>
      <c r="AS349" s="55">
        <v>231.62078857421875</v>
      </c>
      <c r="AT349" s="55">
        <v>286.63424682617188</v>
      </c>
      <c r="AU349" s="55">
        <v>282.80084228515625</v>
      </c>
      <c r="AV349" s="55">
        <v>311.42459106445313</v>
      </c>
      <c r="AW349" s="55">
        <v>442.05709838867188</v>
      </c>
      <c r="AX349" s="55">
        <v>469.58340454101563</v>
      </c>
      <c r="AY349" s="55">
        <v>502.79129028320313</v>
      </c>
      <c r="AZ349" s="55">
        <v>572.33050537109375</v>
      </c>
      <c r="BA349" s="55">
        <v>568.9249267578125</v>
      </c>
      <c r="BB349" s="55">
        <v>529.86090087890625</v>
      </c>
      <c r="BC349" s="55">
        <v>478.74942016601563</v>
      </c>
      <c r="BD349" s="55">
        <v>436.05795288085938</v>
      </c>
      <c r="BE349" s="55">
        <v>406.17401123046875</v>
      </c>
      <c r="BF349" s="55">
        <v>385.36343383789063</v>
      </c>
      <c r="BG349" s="55">
        <v>369.14547729492188</v>
      </c>
      <c r="BH349" s="55">
        <v>355.71295166015625</v>
      </c>
      <c r="BI349" s="55">
        <v>344.2894287109375</v>
      </c>
      <c r="BJ349" s="55">
        <v>334.45333862304688</v>
      </c>
      <c r="BK349" s="55">
        <v>324.07098388671875</v>
      </c>
      <c r="BL349" s="55">
        <v>307.13848876953125</v>
      </c>
      <c r="BM349" s="55">
        <v>485.80352783203125</v>
      </c>
      <c r="BN349" s="55">
        <v>462.71746826171875</v>
      </c>
      <c r="BO349" s="55">
        <v>393.14804077148438</v>
      </c>
      <c r="BP349" s="55">
        <v>411.27432250976563</v>
      </c>
      <c r="BQ349" s="55">
        <v>525.61773681640625</v>
      </c>
      <c r="BR349" s="55">
        <v>550.2279052734375</v>
      </c>
      <c r="BS349" s="55">
        <v>584.30926513671875</v>
      </c>
      <c r="BT349" s="55">
        <v>655.28387451171875</v>
      </c>
      <c r="BU349" s="55">
        <v>652.11883544921875</v>
      </c>
      <c r="BV349" s="55">
        <v>612.2830810546875</v>
      </c>
      <c r="BW349" s="55">
        <v>559.87158203125</v>
      </c>
      <c r="BX349" s="55">
        <v>515.60882568359375</v>
      </c>
      <c r="BY349" s="55">
        <v>484.0081787109375</v>
      </c>
      <c r="BZ349" s="55">
        <v>461.4012451171875</v>
      </c>
      <c r="CA349" s="55">
        <v>443.34368896484375</v>
      </c>
      <c r="CB349" s="55">
        <v>428.0516357421875</v>
      </c>
      <c r="CC349" s="55">
        <v>414.76654052734375</v>
      </c>
      <c r="CD349" s="55">
        <v>398.44955444335938</v>
      </c>
      <c r="CE349" s="55">
        <v>368.23361206054688</v>
      </c>
      <c r="CF349" s="55">
        <v>346.844970703125</v>
      </c>
      <c r="CG349" s="55">
        <v>529.64532470703125</v>
      </c>
      <c r="CH349" s="55">
        <v>510.05178833007813</v>
      </c>
      <c r="CI349" s="55">
        <v>441.40390014648438</v>
      </c>
      <c r="CJ349" s="55">
        <v>459.42752075195313</v>
      </c>
      <c r="CK349" s="55">
        <v>573.3585205078125</v>
      </c>
      <c r="CL349" s="55">
        <v>597.23614501953125</v>
      </c>
      <c r="CM349" s="55">
        <v>630.439697265625</v>
      </c>
      <c r="CN349" s="55">
        <v>700.48602294921875</v>
      </c>
      <c r="CO349" s="55">
        <v>696.3004150390625</v>
      </c>
      <c r="CP349" s="55">
        <v>655.39263916015625</v>
      </c>
      <c r="CQ349" s="55">
        <v>601.8916015625</v>
      </c>
      <c r="CR349" s="55">
        <v>556.54156494140625</v>
      </c>
      <c r="CS349" s="55">
        <v>523.86749267578125</v>
      </c>
      <c r="CT349" s="55">
        <v>500.20248413085938</v>
      </c>
      <c r="CU349" s="55">
        <v>481.1046142578125</v>
      </c>
      <c r="CV349" s="55">
        <v>464.79080200195313</v>
      </c>
      <c r="CW349" s="55">
        <v>450.503662109375</v>
      </c>
      <c r="CX349" s="55">
        <v>433.20623779296875</v>
      </c>
      <c r="CY349" s="55">
        <v>402.01239013671875</v>
      </c>
      <c r="CZ349" s="55">
        <v>561.74945068359375</v>
      </c>
      <c r="DA349" s="55">
        <v>541.26287841796875</v>
      </c>
      <c r="DB349" s="55">
        <v>471.68035888671875</v>
      </c>
      <c r="DC349" s="55">
        <v>488.85494995117188</v>
      </c>
      <c r="DD349" s="55">
        <v>602.03167724609375</v>
      </c>
      <c r="DE349" s="55">
        <v>625.11920166015625</v>
      </c>
      <c r="DF349" s="55">
        <v>657.5439453125</v>
      </c>
      <c r="DG349" s="55">
        <v>726.84765625</v>
      </c>
      <c r="DH349" s="55">
        <v>721.91448974609375</v>
      </c>
      <c r="DI349" s="55">
        <v>680.2681884765625</v>
      </c>
      <c r="DJ349" s="55">
        <v>626.04888916015625</v>
      </c>
      <c r="DK349" s="55">
        <v>580.0059814453125</v>
      </c>
      <c r="DL349" s="55">
        <v>546.6627197265625</v>
      </c>
      <c r="DM349" s="55">
        <v>522.3546142578125</v>
      </c>
      <c r="DN349" s="55">
        <v>502.63262939453125</v>
      </c>
      <c r="DO349" s="55">
        <v>485.713623046875</v>
      </c>
      <c r="DP349" s="55">
        <v>470.83901977539063</v>
      </c>
      <c r="DQ349" s="55">
        <v>452.9666748046875</v>
      </c>
      <c r="DR349" s="55">
        <v>421.20846557617188</v>
      </c>
      <c r="DS349" s="55">
        <v>398.32421875</v>
      </c>
      <c r="DT349" s="55">
        <v>579.959716796875</v>
      </c>
      <c r="DU349" s="55">
        <v>558.99176025390625</v>
      </c>
      <c r="DV349" s="55">
        <v>488.877685546875</v>
      </c>
      <c r="DW349" s="55">
        <v>505.56796264648438</v>
      </c>
      <c r="DX349" s="55">
        <v>618.3238525390625</v>
      </c>
      <c r="DY349" s="55">
        <v>640.962890625</v>
      </c>
      <c r="DZ349" s="55">
        <v>672.9473876953125</v>
      </c>
      <c r="EA349" s="55">
        <v>741.83441162109375</v>
      </c>
      <c r="EB349" s="55">
        <v>736.47662353515625</v>
      </c>
      <c r="EC349" s="55">
        <v>694.4110107421875</v>
      </c>
      <c r="ED349" s="55">
        <v>639.78515625</v>
      </c>
      <c r="EE349" s="55">
        <v>593.34832763671875</v>
      </c>
      <c r="EF349" s="55">
        <v>559.62896728515625</v>
      </c>
      <c r="EG349" s="55">
        <v>534.95654296875</v>
      </c>
      <c r="EH349" s="55">
        <v>514.8824462890625</v>
      </c>
      <c r="EI349" s="55">
        <v>497.62237548828125</v>
      </c>
      <c r="EJ349" s="55">
        <v>482.41595458984375</v>
      </c>
      <c r="EK349" s="55">
        <v>464.2236328125</v>
      </c>
      <c r="EL349" s="55">
        <v>432.14434814453125</v>
      </c>
      <c r="EM349" s="55">
        <v>408.95053100585938</v>
      </c>
      <c r="EN349" s="55">
        <v>573.77703857421875</v>
      </c>
      <c r="EO349" s="55">
        <v>530.43304443359375</v>
      </c>
      <c r="EP349" s="55">
        <v>491.68161010742188</v>
      </c>
      <c r="EQ349" s="55">
        <v>487.203857421875</v>
      </c>
      <c r="ER349" s="55">
        <v>550.38421630859375</v>
      </c>
      <c r="ES349" s="55">
        <v>592.9564208984375</v>
      </c>
      <c r="ET349" s="55">
        <v>631.562744140625</v>
      </c>
      <c r="EU349" s="55">
        <v>688.3232421875</v>
      </c>
      <c r="EV349" s="55">
        <v>716.6114501953125</v>
      </c>
      <c r="EW349" s="55">
        <v>710.0941162109375</v>
      </c>
      <c r="EX349" s="55">
        <v>682.115478515625</v>
      </c>
      <c r="EY349" s="55">
        <v>650.14849853515625</v>
      </c>
      <c r="EZ349" s="55">
        <v>611.74139404296875</v>
      </c>
      <c r="FA349" s="55">
        <v>579.12408447265625</v>
      </c>
      <c r="FB349" s="55">
        <v>551.86236572265625</v>
      </c>
      <c r="FC349" s="55">
        <v>529.0731201171875</v>
      </c>
      <c r="FD349" s="55">
        <v>509.72283935546875</v>
      </c>
      <c r="FE349" s="55">
        <v>491.47586059570313</v>
      </c>
      <c r="FF349" s="55">
        <v>470.15252685546875</v>
      </c>
      <c r="FG349" s="55">
        <v>451.4063720703125</v>
      </c>
      <c r="FH349" s="55">
        <v>583.81463623046875</v>
      </c>
      <c r="FI349" s="55">
        <v>587.90118408203125</v>
      </c>
      <c r="FJ349" s="55">
        <v>532.8712158203125</v>
      </c>
      <c r="FK349" s="55">
        <v>532.95770263671875</v>
      </c>
      <c r="FL349" s="55">
        <v>615.61859130859375</v>
      </c>
      <c r="FM349" s="55">
        <v>645.96478271484375</v>
      </c>
      <c r="FN349" s="55">
        <v>678.75140380859375</v>
      </c>
      <c r="FO349" s="55">
        <v>739.69317626953125</v>
      </c>
      <c r="FP349" s="55">
        <v>749.6873779296875</v>
      </c>
      <c r="FQ349" s="55">
        <v>724.3648681640625</v>
      </c>
      <c r="FR349" s="55">
        <v>680.9896240234375</v>
      </c>
      <c r="FS349" s="55">
        <v>637.7071533203125</v>
      </c>
      <c r="FT349" s="55">
        <v>601.835205078125</v>
      </c>
      <c r="FU349" s="55">
        <v>573.31884765625</v>
      </c>
      <c r="FV349" s="55">
        <v>549.6905517578125</v>
      </c>
      <c r="FW349" s="55">
        <v>529.53021240234375</v>
      </c>
      <c r="FX349" s="55">
        <v>511.9962158203125</v>
      </c>
      <c r="FY349" s="55">
        <v>493.49822998046875</v>
      </c>
      <c r="FZ349" s="55">
        <v>466.52227783203125</v>
      </c>
      <c r="GA349" s="55">
        <v>445.77145385742188</v>
      </c>
      <c r="GB349" s="55">
        <v>521.0313720703125</v>
      </c>
      <c r="GC349" s="55">
        <v>563.27197265625</v>
      </c>
      <c r="GD349" s="55">
        <v>543.3917236328125</v>
      </c>
      <c r="GE349" s="55">
        <v>564.70819091796875</v>
      </c>
      <c r="GF349" s="55">
        <v>674.94781494140625</v>
      </c>
      <c r="GG349" s="55">
        <v>691.682373046875</v>
      </c>
      <c r="GH349" s="55">
        <v>718.20196533203125</v>
      </c>
      <c r="GI349" s="55">
        <v>782.90087890625</v>
      </c>
      <c r="GJ349" s="55">
        <v>774.2833251953125</v>
      </c>
      <c r="GK349" s="55">
        <v>729.6182861328125</v>
      </c>
      <c r="GL349" s="55">
        <v>672.86431884765625</v>
      </c>
      <c r="GM349" s="55">
        <v>624.6485595703125</v>
      </c>
      <c r="GN349" s="55">
        <v>589.4088134765625</v>
      </c>
      <c r="GO349" s="55">
        <v>563.41241455078125</v>
      </c>
      <c r="GP349" s="55">
        <v>542.1649169921875</v>
      </c>
      <c r="GQ349" s="55">
        <v>523.85040283203125</v>
      </c>
      <c r="GR349" s="55">
        <v>507.68475341796875</v>
      </c>
      <c r="GS349" s="55">
        <v>493.24249267578125</v>
      </c>
      <c r="GT349" s="55">
        <v>472.14376831054688</v>
      </c>
      <c r="GU349" s="55">
        <v>444.21029663085938</v>
      </c>
    </row>
    <row r="350" spans="1:203" x14ac:dyDescent="0.45">
      <c r="A350" s="5" t="s">
        <v>3829</v>
      </c>
      <c r="B350" s="89">
        <v>36</v>
      </c>
      <c r="C350" s="89">
        <v>8</v>
      </c>
      <c r="D350" s="55">
        <v>0</v>
      </c>
      <c r="E350" s="55">
        <v>2.73799729347229</v>
      </c>
      <c r="F350" s="55">
        <v>5.484644889831543</v>
      </c>
      <c r="G350" s="55">
        <v>6.1625900268554688</v>
      </c>
      <c r="H350" s="55">
        <v>8.729344367980957</v>
      </c>
      <c r="I350" s="55">
        <v>18.139379501342773</v>
      </c>
      <c r="J350" s="55">
        <v>18.983421325683594</v>
      </c>
      <c r="K350" s="55">
        <v>21.269868850708008</v>
      </c>
      <c r="L350" s="55">
        <v>26.265359878540039</v>
      </c>
      <c r="M350" s="55">
        <v>25.326702117919922</v>
      </c>
      <c r="N350" s="55">
        <v>22.097040176391602</v>
      </c>
      <c r="O350" s="55">
        <v>18.12321662902832</v>
      </c>
      <c r="P350" s="55">
        <v>14.994020462036133</v>
      </c>
      <c r="Q350" s="55">
        <v>12.964042663574219</v>
      </c>
      <c r="R350" s="55">
        <v>11.65815544128418</v>
      </c>
      <c r="S350" s="55">
        <v>10.705910682678223</v>
      </c>
      <c r="T350" s="55">
        <v>9.9680948257446289</v>
      </c>
      <c r="U350" s="55">
        <v>9.3850879669189453</v>
      </c>
      <c r="V350" s="55">
        <v>8.9240837097167969</v>
      </c>
      <c r="W350" s="55">
        <v>8.5634689331054688</v>
      </c>
      <c r="X350" s="55">
        <v>7.8299388885498047</v>
      </c>
      <c r="Y350" s="55">
        <v>16.323741912841797</v>
      </c>
      <c r="Z350" s="55">
        <v>25.165180206298828</v>
      </c>
      <c r="AA350" s="55">
        <v>26.966005325317383</v>
      </c>
      <c r="AB350" s="55">
        <v>30.32331657409668</v>
      </c>
      <c r="AC350" s="55">
        <v>55.500232696533203</v>
      </c>
      <c r="AD350" s="55">
        <v>65.736434936523438</v>
      </c>
      <c r="AE350" s="55">
        <v>76.550430297851563</v>
      </c>
      <c r="AF350" s="55">
        <v>99.421928405761719</v>
      </c>
      <c r="AG350" s="55">
        <v>96.508560180664063</v>
      </c>
      <c r="AH350" s="55">
        <v>84.302879333496094</v>
      </c>
      <c r="AI350" s="55">
        <v>70.234115600585938</v>
      </c>
      <c r="AJ350" s="55">
        <v>59.121353149414063</v>
      </c>
      <c r="AK350" s="55">
        <v>51.606842041015625</v>
      </c>
      <c r="AL350" s="55">
        <v>46.480129241943359</v>
      </c>
      <c r="AM350" s="55">
        <v>42.551410675048828</v>
      </c>
      <c r="AN350" s="55">
        <v>39.375518798828125</v>
      </c>
      <c r="AO350" s="55">
        <v>36.761726379394531</v>
      </c>
      <c r="AP350" s="55">
        <v>34.602108001708984</v>
      </c>
      <c r="AQ350" s="55">
        <v>32.822406768798828</v>
      </c>
      <c r="AR350" s="55">
        <v>30.128101348876953</v>
      </c>
      <c r="AS350" s="55">
        <v>61.380046844482422</v>
      </c>
      <c r="AT350" s="55">
        <v>70.080276489257813</v>
      </c>
      <c r="AU350" s="55">
        <v>67.622200012207031</v>
      </c>
      <c r="AV350" s="55">
        <v>82.153839111328125</v>
      </c>
      <c r="AW350" s="55">
        <v>130.40975952148438</v>
      </c>
      <c r="AX350" s="55">
        <v>142.05900573730469</v>
      </c>
      <c r="AY350" s="55">
        <v>153.0494384765625</v>
      </c>
      <c r="AZ350" s="55">
        <v>179.83212280273438</v>
      </c>
      <c r="BA350" s="55">
        <v>173.7451171875</v>
      </c>
      <c r="BB350" s="55">
        <v>153.75039672851563</v>
      </c>
      <c r="BC350" s="55">
        <v>129.75633239746094</v>
      </c>
      <c r="BD350" s="55">
        <v>110.38742828369141</v>
      </c>
      <c r="BE350" s="55">
        <v>96.98590087890625</v>
      </c>
      <c r="BF350" s="55">
        <v>87.598373413085938</v>
      </c>
      <c r="BG350" s="55">
        <v>80.2664794921875</v>
      </c>
      <c r="BH350" s="55">
        <v>74.260154724121094</v>
      </c>
      <c r="BI350" s="55">
        <v>69.263565063476563</v>
      </c>
      <c r="BJ350" s="55">
        <v>65.092819213867188</v>
      </c>
      <c r="BK350" s="55">
        <v>61.617206573486328</v>
      </c>
      <c r="BL350" s="55">
        <v>56.760326385498047</v>
      </c>
      <c r="BM350" s="55">
        <v>123.30479431152344</v>
      </c>
      <c r="BN350" s="55">
        <v>105.15396118164063</v>
      </c>
      <c r="BO350" s="55">
        <v>87.166213989257813</v>
      </c>
      <c r="BP350" s="55">
        <v>99.189430236816406</v>
      </c>
      <c r="BQ350" s="55">
        <v>145.80097961425781</v>
      </c>
      <c r="BR350" s="55">
        <v>151.11396789550781</v>
      </c>
      <c r="BS350" s="55">
        <v>163.31297302246094</v>
      </c>
      <c r="BT350" s="55">
        <v>191.23675537109375</v>
      </c>
      <c r="BU350" s="55">
        <v>185.21087646484375</v>
      </c>
      <c r="BV350" s="55">
        <v>164.90316772460938</v>
      </c>
      <c r="BW350" s="55">
        <v>140.51776123046875</v>
      </c>
      <c r="BX350" s="55">
        <v>120.77538299560547</v>
      </c>
      <c r="BY350" s="55">
        <v>107.033203125</v>
      </c>
      <c r="BZ350" s="55">
        <v>97.331535339355469</v>
      </c>
      <c r="CA350" s="55">
        <v>89.701957702636719</v>
      </c>
      <c r="CB350" s="55">
        <v>83.411766052246094</v>
      </c>
      <c r="CC350" s="55">
        <v>78.144279479980469</v>
      </c>
      <c r="CD350" s="55">
        <v>73.714950561523438</v>
      </c>
      <c r="CE350" s="55">
        <v>69.992347717285156</v>
      </c>
      <c r="CF350" s="55">
        <v>64.887825012207031</v>
      </c>
      <c r="CG350" s="55">
        <v>113.38882446289063</v>
      </c>
      <c r="CH350" s="55">
        <v>106.26364898681641</v>
      </c>
      <c r="CI350" s="55">
        <v>94.584922790527344</v>
      </c>
      <c r="CJ350" s="55">
        <v>105.54524993896484</v>
      </c>
      <c r="CK350" s="55">
        <v>150.44319152832031</v>
      </c>
      <c r="CL350" s="55">
        <v>163.30445861816406</v>
      </c>
      <c r="CM350" s="55">
        <v>177.58853149414063</v>
      </c>
      <c r="CN350" s="55">
        <v>203.05696105957031</v>
      </c>
      <c r="CO350" s="55">
        <v>195.31452941894531</v>
      </c>
      <c r="CP350" s="55">
        <v>173.93876647949219</v>
      </c>
      <c r="CQ350" s="55">
        <v>148.79289245605469</v>
      </c>
      <c r="CR350" s="55">
        <v>128.45712280273438</v>
      </c>
      <c r="CS350" s="55">
        <v>114.22967529296875</v>
      </c>
      <c r="CT350" s="55">
        <v>104.11907196044922</v>
      </c>
      <c r="CU350" s="55">
        <v>96.136238098144531</v>
      </c>
      <c r="CV350" s="55">
        <v>89.536453247070313</v>
      </c>
      <c r="CW350" s="55">
        <v>83.994430541992188</v>
      </c>
      <c r="CX350" s="55">
        <v>79.319671630859375</v>
      </c>
      <c r="CY350" s="55">
        <v>75.375892639160156</v>
      </c>
      <c r="CZ350" s="55">
        <v>136.97145080566406</v>
      </c>
      <c r="DA350" s="55">
        <v>118.33400726318359</v>
      </c>
      <c r="DB350" s="55">
        <v>99.802627563476563</v>
      </c>
      <c r="DC350" s="55">
        <v>111.52518463134766</v>
      </c>
      <c r="DD350" s="55">
        <v>158.20573425292969</v>
      </c>
      <c r="DE350" s="55">
        <v>163.22563171386719</v>
      </c>
      <c r="DF350" s="55">
        <v>175.12196350097656</v>
      </c>
      <c r="DG350" s="55">
        <v>202.82626342773438</v>
      </c>
      <c r="DH350" s="55">
        <v>196.41790771484375</v>
      </c>
      <c r="DI350" s="55">
        <v>175.68008422851563</v>
      </c>
      <c r="DJ350" s="55">
        <v>150.87834167480469</v>
      </c>
      <c r="DK350" s="55">
        <v>130.75535583496094</v>
      </c>
      <c r="DL350" s="55">
        <v>116.66902160644531</v>
      </c>
      <c r="DM350" s="55">
        <v>106.65310668945313</v>
      </c>
      <c r="DN350" s="55">
        <v>98.730514526367188</v>
      </c>
      <c r="DO350" s="55">
        <v>92.164337158203125</v>
      </c>
      <c r="DP350" s="55">
        <v>86.635238647460938</v>
      </c>
      <c r="DQ350" s="55">
        <v>81.957206726074219</v>
      </c>
      <c r="DR350" s="55">
        <v>77.998001098632813</v>
      </c>
      <c r="DS350" s="55">
        <v>72.658851623535156</v>
      </c>
      <c r="DT350" s="55">
        <v>103.10818481445313</v>
      </c>
      <c r="DU350" s="55">
        <v>107.82234191894531</v>
      </c>
      <c r="DV350" s="55">
        <v>102.87828826904297</v>
      </c>
      <c r="DW350" s="55">
        <v>113.74744415283203</v>
      </c>
      <c r="DX350" s="55">
        <v>163.92587280273438</v>
      </c>
      <c r="DY350" s="55">
        <v>176.31103515625</v>
      </c>
      <c r="DZ350" s="55">
        <v>185.86801147460938</v>
      </c>
      <c r="EA350" s="55">
        <v>211.10385131835938</v>
      </c>
      <c r="EB350" s="55">
        <v>203.16070556640625</v>
      </c>
      <c r="EC350" s="55">
        <v>181.3896484375</v>
      </c>
      <c r="ED350" s="55">
        <v>155.82125854492188</v>
      </c>
      <c r="EE350" s="55">
        <v>135.10208129882813</v>
      </c>
      <c r="EF350" s="55">
        <v>120.54161071777344</v>
      </c>
      <c r="EG350" s="55">
        <v>110.14100646972656</v>
      </c>
      <c r="EH350" s="55">
        <v>101.90092468261719</v>
      </c>
      <c r="EI350" s="55">
        <v>95.069984436035156</v>
      </c>
      <c r="EJ350" s="55">
        <v>89.31842041015625</v>
      </c>
      <c r="EK350" s="55">
        <v>84.45172119140625</v>
      </c>
      <c r="EL350" s="55">
        <v>80.33135986328125</v>
      </c>
      <c r="EM350" s="55">
        <v>74.851356506347656</v>
      </c>
      <c r="EN350" s="55">
        <v>103.72245025634766</v>
      </c>
      <c r="EO350" s="55">
        <v>113.81916046142578</v>
      </c>
      <c r="EP350" s="55">
        <v>104.22050476074219</v>
      </c>
      <c r="EQ350" s="55">
        <v>107.476806640625</v>
      </c>
      <c r="ER350" s="55">
        <v>150.77011108398438</v>
      </c>
      <c r="ES350" s="55">
        <v>173.71670532226563</v>
      </c>
      <c r="ET350" s="55">
        <v>191.04202270507813</v>
      </c>
      <c r="EU350" s="55">
        <v>222.68365478515625</v>
      </c>
      <c r="EV350" s="55">
        <v>212.86834716796875</v>
      </c>
      <c r="EW350" s="55">
        <v>188.34272766113281</v>
      </c>
      <c r="EX350" s="55">
        <v>161.206787109375</v>
      </c>
      <c r="EY350" s="55">
        <v>139.55241394042969</v>
      </c>
      <c r="EZ350" s="55">
        <v>124.34812164306641</v>
      </c>
      <c r="FA350" s="55">
        <v>113.46009063720703</v>
      </c>
      <c r="FB350" s="55">
        <v>104.83291625976563</v>
      </c>
      <c r="FC350" s="55">
        <v>97.687637329101563</v>
      </c>
      <c r="FD350" s="55">
        <v>91.677330017089844</v>
      </c>
      <c r="FE350" s="55">
        <v>86.595893859863281</v>
      </c>
      <c r="FF350" s="55">
        <v>82.2958984375</v>
      </c>
      <c r="FG350" s="55">
        <v>76.662879943847656</v>
      </c>
      <c r="FH350" s="55">
        <v>125.10387420654297</v>
      </c>
      <c r="FI350" s="55">
        <v>118.1412353515625</v>
      </c>
      <c r="FJ350" s="55">
        <v>106.15451049804688</v>
      </c>
      <c r="FK350" s="55">
        <v>117.04071044921875</v>
      </c>
      <c r="FL350" s="55">
        <v>168.17359924316406</v>
      </c>
      <c r="FM350" s="55">
        <v>173.67350769042969</v>
      </c>
      <c r="FN350" s="55">
        <v>184.06832885742188</v>
      </c>
      <c r="FO350" s="55">
        <v>210.75105285644531</v>
      </c>
      <c r="FP350" s="55">
        <v>203.57308959960938</v>
      </c>
      <c r="FQ350" s="55">
        <v>182.21798706054688</v>
      </c>
      <c r="FR350" s="55">
        <v>156.90950012207031</v>
      </c>
      <c r="FS350" s="55">
        <v>136.36834716796875</v>
      </c>
      <c r="FT350" s="55">
        <v>121.93303680419922</v>
      </c>
      <c r="FU350" s="55">
        <v>111.62124633789063</v>
      </c>
      <c r="FV350" s="55">
        <v>103.44229125976563</v>
      </c>
      <c r="FW350" s="55">
        <v>96.650924682617188</v>
      </c>
      <c r="FX350" s="55">
        <v>90.922340393066406</v>
      </c>
      <c r="FY350" s="55">
        <v>86.065544128417969</v>
      </c>
      <c r="FZ350" s="55">
        <v>81.944999694824219</v>
      </c>
      <c r="GA350" s="55">
        <v>76.455543518066406</v>
      </c>
      <c r="GB350" s="55">
        <v>143.45683288574219</v>
      </c>
      <c r="GC350" s="55">
        <v>124.62754821777344</v>
      </c>
      <c r="GD350" s="55">
        <v>105.87930297851563</v>
      </c>
      <c r="GE350" s="55">
        <v>117.46674346923828</v>
      </c>
      <c r="GF350" s="55">
        <v>164.14144897460938</v>
      </c>
      <c r="GG350" s="55">
        <v>169.02922058105469</v>
      </c>
      <c r="GH350" s="55">
        <v>180.78776550292969</v>
      </c>
      <c r="GI350" s="55">
        <v>208.3863525390625</v>
      </c>
      <c r="GJ350" s="55">
        <v>201.81239318847656</v>
      </c>
      <c r="GK350" s="55">
        <v>180.89102172851563</v>
      </c>
      <c r="GL350" s="55">
        <v>155.90736389160156</v>
      </c>
      <c r="GM350" s="55">
        <v>135.61582946777344</v>
      </c>
      <c r="GN350" s="55">
        <v>121.37435913085938</v>
      </c>
      <c r="GO350" s="55">
        <v>111.21427154541016</v>
      </c>
      <c r="GP350" s="55">
        <v>103.15577697753906</v>
      </c>
      <c r="GQ350" s="55">
        <v>96.459945678710938</v>
      </c>
      <c r="GR350" s="55">
        <v>90.807357788085938</v>
      </c>
      <c r="GS350" s="55">
        <v>86.011154174804688</v>
      </c>
      <c r="GT350" s="55">
        <v>81.938316345214844</v>
      </c>
      <c r="GU350" s="55">
        <v>76.486923217773438</v>
      </c>
    </row>
    <row r="351" spans="1:203" x14ac:dyDescent="0.45">
      <c r="A351" s="5" t="s">
        <v>3829</v>
      </c>
      <c r="B351" s="89">
        <v>37</v>
      </c>
      <c r="C351" s="89">
        <v>6</v>
      </c>
      <c r="D351" s="55">
        <v>0</v>
      </c>
      <c r="E351" s="55">
        <v>8.5987930297851563</v>
      </c>
      <c r="F351" s="55">
        <v>7.4018001556396484</v>
      </c>
      <c r="G351" s="55">
        <v>4.6855559349060059</v>
      </c>
      <c r="H351" s="55">
        <v>6.8067851066589355</v>
      </c>
      <c r="I351" s="55">
        <v>13.781100273132324</v>
      </c>
      <c r="J351" s="55">
        <v>14.614130973815918</v>
      </c>
      <c r="K351" s="55">
        <v>16.811546325683594</v>
      </c>
      <c r="L351" s="55">
        <v>21.341089248657227</v>
      </c>
      <c r="M351" s="55">
        <v>20.155702590942383</v>
      </c>
      <c r="N351" s="55">
        <v>17.052852630615234</v>
      </c>
      <c r="O351" s="55">
        <v>13.453287124633789</v>
      </c>
      <c r="P351" s="55">
        <v>10.830879211425781</v>
      </c>
      <c r="Q351" s="55">
        <v>9.3178730010986328</v>
      </c>
      <c r="R351" s="55">
        <v>8.4539585113525391</v>
      </c>
      <c r="S351" s="55">
        <v>7.2674946784973145</v>
      </c>
      <c r="T351" s="55">
        <v>5.2012686729431152</v>
      </c>
      <c r="U351" s="55">
        <v>4.1683130264282227</v>
      </c>
      <c r="V351" s="55">
        <v>3.5406725406646729</v>
      </c>
      <c r="W351" s="55">
        <v>3.0959606170654297</v>
      </c>
      <c r="X351" s="55">
        <v>2.756152868270874</v>
      </c>
      <c r="Y351" s="55">
        <v>38.326557159423828</v>
      </c>
      <c r="Z351" s="55">
        <v>30.791479110717773</v>
      </c>
      <c r="AA351" s="55">
        <v>20.369016647338867</v>
      </c>
      <c r="AB351" s="55">
        <v>27.221797943115234</v>
      </c>
      <c r="AC351" s="55">
        <v>52.728591918945313</v>
      </c>
      <c r="AD351" s="55">
        <v>56.223930358886719</v>
      </c>
      <c r="AE351" s="55">
        <v>64.465560913085938</v>
      </c>
      <c r="AF351" s="55">
        <v>81.744003295898438</v>
      </c>
      <c r="AG351" s="55">
        <v>78.78912353515625</v>
      </c>
      <c r="AH351" s="55">
        <v>67.877922058105469</v>
      </c>
      <c r="AI351" s="55">
        <v>54.744174957275391</v>
      </c>
      <c r="AJ351" s="55">
        <v>44.871726989746094</v>
      </c>
      <c r="AK351" s="55">
        <v>38.867511749267578</v>
      </c>
      <c r="AL351" s="55">
        <v>35.204051971435547</v>
      </c>
      <c r="AM351" s="55">
        <v>29.633081436157227</v>
      </c>
      <c r="AN351" s="55">
        <v>22.834733963012695</v>
      </c>
      <c r="AO351" s="55">
        <v>19.090692520141602</v>
      </c>
      <c r="AP351" s="55">
        <v>16.611095428466797</v>
      </c>
      <c r="AQ351" s="55">
        <v>14.756936073303223</v>
      </c>
      <c r="AR351" s="55">
        <v>13.291255950927734</v>
      </c>
      <c r="AS351" s="55">
        <v>90.076950073242188</v>
      </c>
      <c r="AT351" s="55">
        <v>77.845794677734375</v>
      </c>
      <c r="AU351" s="55">
        <v>53.733528137207031</v>
      </c>
      <c r="AV351" s="55">
        <v>65.383743286132813</v>
      </c>
      <c r="AW351" s="55">
        <v>116.99874114990234</v>
      </c>
      <c r="AX351" s="55">
        <v>122.94706726074219</v>
      </c>
      <c r="AY351" s="55">
        <v>135.70919799804688</v>
      </c>
      <c r="AZ351" s="55">
        <v>164.77546691894531</v>
      </c>
      <c r="BA351" s="55">
        <v>156.47355651855469</v>
      </c>
      <c r="BB351" s="55">
        <v>134.27291870117188</v>
      </c>
      <c r="BC351" s="55">
        <v>109.12113952636719</v>
      </c>
      <c r="BD351" s="55">
        <v>90.285697937011719</v>
      </c>
      <c r="BE351" s="55">
        <v>78.517059326171875</v>
      </c>
      <c r="BF351" s="55">
        <v>71.049369812011719</v>
      </c>
      <c r="BG351" s="55">
        <v>61.241195678710938</v>
      </c>
      <c r="BH351" s="55">
        <v>48.687232971191406</v>
      </c>
      <c r="BI351" s="55">
        <v>41.513137817382813</v>
      </c>
      <c r="BJ351" s="55">
        <v>36.636642456054688</v>
      </c>
      <c r="BK351" s="55">
        <v>32.919746398925781</v>
      </c>
      <c r="BL351" s="55">
        <v>29.933603286743164</v>
      </c>
      <c r="BM351" s="55">
        <v>128.83267211914063</v>
      </c>
      <c r="BN351" s="55">
        <v>87.173744201660156</v>
      </c>
      <c r="BO351" s="55">
        <v>63.926956176757813</v>
      </c>
      <c r="BP351" s="55">
        <v>78.864494323730469</v>
      </c>
      <c r="BQ351" s="55">
        <v>133.03172302246094</v>
      </c>
      <c r="BR351" s="55">
        <v>137.36911010742188</v>
      </c>
      <c r="BS351" s="55">
        <v>150.13156127929688</v>
      </c>
      <c r="BT351" s="55">
        <v>179.15589904785156</v>
      </c>
      <c r="BU351" s="55">
        <v>169.95797729492188</v>
      </c>
      <c r="BV351" s="55">
        <v>146.77557373046875</v>
      </c>
      <c r="BW351" s="55">
        <v>120.76565551757813</v>
      </c>
      <c r="BX351" s="55">
        <v>101.22296905517578</v>
      </c>
      <c r="BY351" s="55">
        <v>88.86712646484375</v>
      </c>
      <c r="BZ351" s="55">
        <v>80.894630432128906</v>
      </c>
      <c r="CA351" s="55">
        <v>65.297317504882813</v>
      </c>
      <c r="CB351" s="55">
        <v>55.059024810791016</v>
      </c>
      <c r="CC351" s="55">
        <v>48.5150146484375</v>
      </c>
      <c r="CD351" s="55">
        <v>43.663398742675781</v>
      </c>
      <c r="CE351" s="55">
        <v>39.795639038085938</v>
      </c>
      <c r="CF351" s="55">
        <v>36.605056762695313</v>
      </c>
      <c r="CG351" s="55">
        <v>136.39581298828125</v>
      </c>
      <c r="CH351" s="55">
        <v>94.195884704589844</v>
      </c>
      <c r="CI351" s="55">
        <v>70.516830444335938</v>
      </c>
      <c r="CJ351" s="55">
        <v>85.31964111328125</v>
      </c>
      <c r="CK351" s="55">
        <v>139.70835876464844</v>
      </c>
      <c r="CL351" s="55">
        <v>143.84501647949219</v>
      </c>
      <c r="CM351" s="55">
        <v>156.39759826660156</v>
      </c>
      <c r="CN351" s="55">
        <v>185.26881408691406</v>
      </c>
      <c r="CO351" s="55">
        <v>175.77922058105469</v>
      </c>
      <c r="CP351" s="55">
        <v>152.28984069824219</v>
      </c>
      <c r="CQ351" s="55">
        <v>125.99325561523438</v>
      </c>
      <c r="CR351" s="55">
        <v>106.19798278808594</v>
      </c>
      <c r="CS351" s="55">
        <v>93.618461608886719</v>
      </c>
      <c r="CT351" s="55">
        <v>85.444259643554688</v>
      </c>
      <c r="CU351" s="55">
        <v>69.633338928222656</v>
      </c>
      <c r="CV351" s="55">
        <v>59.193508148193359</v>
      </c>
      <c r="CW351" s="55">
        <v>52.465381622314453</v>
      </c>
      <c r="CX351" s="55">
        <v>47.441715240478516</v>
      </c>
      <c r="CY351" s="55">
        <v>43.411540985107422</v>
      </c>
      <c r="CZ351" s="55">
        <v>140.23234558105469</v>
      </c>
      <c r="DA351" s="55">
        <v>97.744873046875</v>
      </c>
      <c r="DB351" s="55">
        <v>73.837532043457031</v>
      </c>
      <c r="DC351" s="55">
        <v>88.552879333496094</v>
      </c>
      <c r="DD351" s="55">
        <v>143.01832580566406</v>
      </c>
      <c r="DE351" s="55">
        <v>147.04444885253906</v>
      </c>
      <c r="DF351" s="55">
        <v>159.48464965820313</v>
      </c>
      <c r="DG351" s="55">
        <v>188.27297973632813</v>
      </c>
      <c r="DH351" s="55">
        <v>178.63986206054688</v>
      </c>
      <c r="DI351" s="55">
        <v>155.00123596191406</v>
      </c>
      <c r="DJ351" s="55">
        <v>128.56729125976563</v>
      </c>
      <c r="DK351" s="55">
        <v>108.64872741699219</v>
      </c>
      <c r="DL351" s="55">
        <v>95.959579467773438</v>
      </c>
      <c r="DM351" s="55">
        <v>87.68609619140625</v>
      </c>
      <c r="DN351" s="55">
        <v>71.770416259765625</v>
      </c>
      <c r="DO351" s="55">
        <v>61.232624053955078</v>
      </c>
      <c r="DP351" s="55">
        <v>54.414512634277344</v>
      </c>
      <c r="DQ351" s="55">
        <v>49.306564331054688</v>
      </c>
      <c r="DR351" s="55">
        <v>45.196754455566406</v>
      </c>
      <c r="DS351" s="55">
        <v>41.776611328125</v>
      </c>
      <c r="DT351" s="55">
        <v>122.53489685058594</v>
      </c>
      <c r="DU351" s="55">
        <v>108.91441345214844</v>
      </c>
      <c r="DV351" s="55">
        <v>82.188720703125</v>
      </c>
      <c r="DW351" s="55">
        <v>93.189651489257813</v>
      </c>
      <c r="DX351" s="55">
        <v>146.22111511230469</v>
      </c>
      <c r="DY351" s="55">
        <v>151.81907653808594</v>
      </c>
      <c r="DZ351" s="55">
        <v>163.19308471679688</v>
      </c>
      <c r="EA351" s="55">
        <v>191.21299743652344</v>
      </c>
      <c r="EB351" s="55">
        <v>181.09846496582031</v>
      </c>
      <c r="EC351" s="55">
        <v>157.14018249511719</v>
      </c>
      <c r="ED351" s="55">
        <v>130.47186279296875</v>
      </c>
      <c r="EE351" s="55">
        <v>110.37358856201172</v>
      </c>
      <c r="EF351" s="55">
        <v>97.542686462402344</v>
      </c>
      <c r="EG351" s="55">
        <v>89.153953552246094</v>
      </c>
      <c r="EH351" s="55">
        <v>78.91888427734375</v>
      </c>
      <c r="EI351" s="55">
        <v>65.634529113769531</v>
      </c>
      <c r="EJ351" s="55">
        <v>57.317161560058594</v>
      </c>
      <c r="EK351" s="55">
        <v>51.596874237060547</v>
      </c>
      <c r="EL351" s="55">
        <v>47.161094665527344</v>
      </c>
      <c r="EM351" s="55">
        <v>43.521682739257813</v>
      </c>
      <c r="EN351" s="55">
        <v>145.90296936035156</v>
      </c>
      <c r="EO351" s="55">
        <v>104.82453155517578</v>
      </c>
      <c r="EP351" s="55">
        <v>80.867286682128906</v>
      </c>
      <c r="EQ351" s="55">
        <v>93.635581970214844</v>
      </c>
      <c r="ER351" s="55">
        <v>147.71269226074219</v>
      </c>
      <c r="ES351" s="55">
        <v>152.82160949707031</v>
      </c>
      <c r="ET351" s="55">
        <v>164.34565734863281</v>
      </c>
      <c r="EU351" s="55">
        <v>192.40316772460938</v>
      </c>
      <c r="EV351" s="55">
        <v>182.26498413085938</v>
      </c>
      <c r="EW351" s="55">
        <v>158.26605224609375</v>
      </c>
      <c r="EX351" s="55">
        <v>131.55223083496094</v>
      </c>
      <c r="EY351" s="55">
        <v>111.41106414794922</v>
      </c>
      <c r="EZ351" s="55">
        <v>98.539161682128906</v>
      </c>
      <c r="FA351" s="55">
        <v>90.112419128417969</v>
      </c>
      <c r="FB351" s="55">
        <v>78.680335998535156</v>
      </c>
      <c r="FC351" s="55">
        <v>66.171676635742188</v>
      </c>
      <c r="FD351" s="55">
        <v>57.976230621337891</v>
      </c>
      <c r="FE351" s="55">
        <v>52.278900146484375</v>
      </c>
      <c r="FF351" s="55">
        <v>47.838214874267578</v>
      </c>
      <c r="FG351" s="55">
        <v>44.184780120849609</v>
      </c>
      <c r="FH351" s="55">
        <v>134.24032592773438</v>
      </c>
      <c r="FI351" s="55">
        <v>106.07952117919922</v>
      </c>
      <c r="FJ351" s="55">
        <v>81.242774963378906</v>
      </c>
      <c r="FK351" s="55">
        <v>93.4022216796875</v>
      </c>
      <c r="FL351" s="55">
        <v>147.19151306152344</v>
      </c>
      <c r="FM351" s="55">
        <v>152.4892578125</v>
      </c>
      <c r="FN351" s="55">
        <v>165.50245666503906</v>
      </c>
      <c r="FO351" s="55">
        <v>193.3583984375</v>
      </c>
      <c r="FP351" s="55">
        <v>182.90353393554688</v>
      </c>
      <c r="FQ351" s="55">
        <v>158.7559814453125</v>
      </c>
      <c r="FR351" s="55">
        <v>131.97549438476563</v>
      </c>
      <c r="FS351" s="55">
        <v>111.79547119140625</v>
      </c>
      <c r="FT351" s="55">
        <v>98.897315979003906</v>
      </c>
      <c r="FU351" s="55">
        <v>90.449409484863281</v>
      </c>
      <c r="FV351" s="55">
        <v>77.567611694335938</v>
      </c>
      <c r="FW351" s="55">
        <v>68.687355041503906</v>
      </c>
      <c r="FX351" s="55">
        <v>59.562057495117188</v>
      </c>
      <c r="FY351" s="55">
        <v>53.172679901123047</v>
      </c>
      <c r="FZ351" s="55">
        <v>48.477993011474609</v>
      </c>
      <c r="GA351" s="55">
        <v>44.709152221679688</v>
      </c>
      <c r="GB351" s="55">
        <v>134.80802917480469</v>
      </c>
      <c r="GC351" s="55">
        <v>106.56751251220703</v>
      </c>
      <c r="GD351" s="55">
        <v>80.981918334960938</v>
      </c>
      <c r="GE351" s="55">
        <v>87.928741455078125</v>
      </c>
      <c r="GF351" s="55">
        <v>137.08433532714844</v>
      </c>
      <c r="GG351" s="55">
        <v>148.79103088378906</v>
      </c>
      <c r="GH351" s="55">
        <v>160.80601501464844</v>
      </c>
      <c r="GI351" s="55">
        <v>188.35720825195313</v>
      </c>
      <c r="GJ351" s="55">
        <v>191.91455078125</v>
      </c>
      <c r="GK351" s="55">
        <v>168.73724365234375</v>
      </c>
      <c r="GL351" s="55">
        <v>139.36851501464844</v>
      </c>
      <c r="GM351" s="55">
        <v>116.81520843505859</v>
      </c>
      <c r="GN351" s="55">
        <v>102.67646026611328</v>
      </c>
      <c r="GO351" s="55">
        <v>93.252723693847656</v>
      </c>
      <c r="GP351" s="55">
        <v>79.642478942871094</v>
      </c>
      <c r="GQ351" s="55">
        <v>70.326240539550781</v>
      </c>
      <c r="GR351" s="55">
        <v>63.962444305419922</v>
      </c>
      <c r="GS351" s="55">
        <v>59.048995971679688</v>
      </c>
      <c r="GT351" s="55">
        <v>55.035415649414063</v>
      </c>
      <c r="GU351" s="55">
        <v>50.95794677734375</v>
      </c>
    </row>
    <row r="352" spans="1:203" x14ac:dyDescent="0.45">
      <c r="A352" s="5" t="s">
        <v>3829</v>
      </c>
      <c r="B352" s="89">
        <v>38</v>
      </c>
      <c r="C352" s="89">
        <v>7</v>
      </c>
      <c r="D352" s="55">
        <v>0</v>
      </c>
      <c r="E352" s="55">
        <v>2.743720531463623</v>
      </c>
      <c r="F352" s="55">
        <v>6.8851852416992188</v>
      </c>
      <c r="G352" s="55">
        <v>8.5527057647705078</v>
      </c>
      <c r="H352" s="55">
        <v>11.543396949768066</v>
      </c>
      <c r="I352" s="55">
        <v>11.343105316162109</v>
      </c>
      <c r="J352" s="55">
        <v>7.0824990272521973</v>
      </c>
      <c r="K352" s="55">
        <v>5.46124267578125</v>
      </c>
      <c r="L352" s="55">
        <v>4.9147372245788574</v>
      </c>
      <c r="M352" s="55">
        <v>4.5674657821655273</v>
      </c>
      <c r="N352" s="55">
        <v>4.3266797065734863</v>
      </c>
      <c r="O352" s="55">
        <v>4.1550722122192383</v>
      </c>
      <c r="P352" s="55">
        <v>4.0315146446228027</v>
      </c>
      <c r="Q352" s="55">
        <v>3.9423191547393799</v>
      </c>
      <c r="R352" s="55">
        <v>3.8780398368835449</v>
      </c>
      <c r="S352" s="55">
        <v>3.8319478034973145</v>
      </c>
      <c r="T352" s="55">
        <v>3.799175500869751</v>
      </c>
      <c r="U352" s="55">
        <v>3.7761673927307129</v>
      </c>
      <c r="V352" s="55">
        <v>3.7603120803833008</v>
      </c>
      <c r="W352" s="55">
        <v>3.7496857643127441</v>
      </c>
      <c r="X352" s="55">
        <v>3.7428646087646484</v>
      </c>
      <c r="Y352" s="55">
        <v>11.282051086425781</v>
      </c>
      <c r="Z352" s="55">
        <v>23.532085418701172</v>
      </c>
      <c r="AA352" s="55">
        <v>27.818042755126953</v>
      </c>
      <c r="AB352" s="55">
        <v>27.118188858032227</v>
      </c>
      <c r="AC352" s="55">
        <v>20.058012008666992</v>
      </c>
      <c r="AD352" s="55">
        <v>14.652091979980469</v>
      </c>
      <c r="AE352" s="55">
        <v>11.436065673828125</v>
      </c>
      <c r="AF352" s="55">
        <v>10.018470764160156</v>
      </c>
      <c r="AG352" s="55">
        <v>9.0464725494384766</v>
      </c>
      <c r="AH352" s="55">
        <v>8.3239326477050781</v>
      </c>
      <c r="AI352" s="55">
        <v>7.7698979377746582</v>
      </c>
      <c r="AJ352" s="55">
        <v>7.3363685607910156</v>
      </c>
      <c r="AK352" s="55">
        <v>6.9913458824157715</v>
      </c>
      <c r="AL352" s="55">
        <v>6.7123360633850098</v>
      </c>
      <c r="AM352" s="55">
        <v>6.483088493347168</v>
      </c>
      <c r="AN352" s="55">
        <v>6.2916817665100098</v>
      </c>
      <c r="AO352" s="55">
        <v>6.1292853355407715</v>
      </c>
      <c r="AP352" s="55">
        <v>5.9893145561218262</v>
      </c>
      <c r="AQ352" s="55">
        <v>5.8668375015258789</v>
      </c>
      <c r="AR352" s="55">
        <v>5.7581415176391602</v>
      </c>
      <c r="AS352" s="55">
        <v>19.44318962097168</v>
      </c>
      <c r="AT352" s="55">
        <v>42.195819854736328</v>
      </c>
      <c r="AU352" s="55">
        <v>30.954551696777344</v>
      </c>
      <c r="AV352" s="55">
        <v>22.105188369750977</v>
      </c>
      <c r="AW352" s="55">
        <v>17.256595611572266</v>
      </c>
      <c r="AX352" s="55">
        <v>14.507349014282227</v>
      </c>
      <c r="AY352" s="55">
        <v>12.647052764892578</v>
      </c>
      <c r="AZ352" s="55">
        <v>11.321976661682129</v>
      </c>
      <c r="BA352" s="55">
        <v>10.341946601867676</v>
      </c>
      <c r="BB352" s="55">
        <v>9.5941448211669922</v>
      </c>
      <c r="BC352" s="55">
        <v>9.0085372924804688</v>
      </c>
      <c r="BD352" s="55">
        <v>8.5396175384521484</v>
      </c>
      <c r="BE352" s="55">
        <v>8.1565952301025391</v>
      </c>
      <c r="BF352" s="55">
        <v>7.8379416465759277</v>
      </c>
      <c r="BG352" s="55">
        <v>7.5682291984558105</v>
      </c>
      <c r="BH352" s="55">
        <v>7.3361988067626953</v>
      </c>
      <c r="BI352" s="55">
        <v>7.1335272789001465</v>
      </c>
      <c r="BJ352" s="55">
        <v>6.9539999961853027</v>
      </c>
      <c r="BK352" s="55">
        <v>6.7929415702819824</v>
      </c>
      <c r="BL352" s="55">
        <v>6.6468086242675781</v>
      </c>
      <c r="BM352" s="55">
        <v>47.692722320556641</v>
      </c>
      <c r="BN352" s="55">
        <v>33.846195220947266</v>
      </c>
      <c r="BO352" s="55">
        <v>19.726457595825195</v>
      </c>
      <c r="BP352" s="55">
        <v>15.899537086486816</v>
      </c>
      <c r="BQ352" s="55">
        <v>13.739381790161133</v>
      </c>
      <c r="BR352" s="55">
        <v>12.249494552612305</v>
      </c>
      <c r="BS352" s="55">
        <v>11.152998924255371</v>
      </c>
      <c r="BT352" s="55">
        <v>10.315436363220215</v>
      </c>
      <c r="BU352" s="55">
        <v>9.6579608917236328</v>
      </c>
      <c r="BV352" s="55">
        <v>9.1303949356079102</v>
      </c>
      <c r="BW352" s="55">
        <v>8.6988124847412109</v>
      </c>
      <c r="BX352" s="55">
        <v>8.3394193649291992</v>
      </c>
      <c r="BY352" s="55">
        <v>8.0350704193115234</v>
      </c>
      <c r="BZ352" s="55">
        <v>7.7731943130493164</v>
      </c>
      <c r="CA352" s="55">
        <v>7.5444588661193848</v>
      </c>
      <c r="CB352" s="55">
        <v>7.3418760299682617</v>
      </c>
      <c r="CC352" s="55">
        <v>7.1601800918579102</v>
      </c>
      <c r="CD352" s="55">
        <v>6.9953775405883789</v>
      </c>
      <c r="CE352" s="55">
        <v>6.8444252014160156</v>
      </c>
      <c r="CF352" s="55">
        <v>6.7049875259399414</v>
      </c>
      <c r="CG352" s="55">
        <v>19.668596267700195</v>
      </c>
      <c r="CH352" s="55">
        <v>41.582263946533203</v>
      </c>
      <c r="CI352" s="55">
        <v>35.644020080566406</v>
      </c>
      <c r="CJ352" s="55">
        <v>25.103273391723633</v>
      </c>
      <c r="CK352" s="55">
        <v>19.3363037109375</v>
      </c>
      <c r="CL352" s="55">
        <v>16.235336303710938</v>
      </c>
      <c r="CM352" s="55">
        <v>14.145325660705566</v>
      </c>
      <c r="CN352" s="55">
        <v>12.652018547058105</v>
      </c>
      <c r="CO352" s="55">
        <v>11.542264938354492</v>
      </c>
      <c r="CP352" s="55">
        <v>10.690736770629883</v>
      </c>
      <c r="CQ352" s="55">
        <v>10.019872665405273</v>
      </c>
      <c r="CR352" s="55">
        <v>9.4793119430541992</v>
      </c>
      <c r="CS352" s="55">
        <v>9.0349645614624023</v>
      </c>
      <c r="CT352" s="55">
        <v>8.6629676818847656</v>
      </c>
      <c r="CU352" s="55">
        <v>8.3461971282958984</v>
      </c>
      <c r="CV352" s="55">
        <v>8.0721368789672852</v>
      </c>
      <c r="CW352" s="55">
        <v>7.831510066986084</v>
      </c>
      <c r="CX352" s="55">
        <v>7.6173787117004395</v>
      </c>
      <c r="CY352" s="55">
        <v>7.424506664276123</v>
      </c>
      <c r="CZ352" s="55">
        <v>38.551982879638672</v>
      </c>
      <c r="DA352" s="55">
        <v>37.796669006347656</v>
      </c>
      <c r="DB352" s="55">
        <v>24.0491943359375</v>
      </c>
      <c r="DC352" s="55">
        <v>18.535306930541992</v>
      </c>
      <c r="DD352" s="55">
        <v>15.662535667419434</v>
      </c>
      <c r="DE352" s="55">
        <v>13.734600067138672</v>
      </c>
      <c r="DF352" s="55">
        <v>12.354504585266113</v>
      </c>
      <c r="DG352" s="55">
        <v>11.324689865112305</v>
      </c>
      <c r="DH352" s="55">
        <v>10.530431747436523</v>
      </c>
      <c r="DI352" s="55">
        <v>9.9011945724487305</v>
      </c>
      <c r="DJ352" s="55">
        <v>9.3912086486816406</v>
      </c>
      <c r="DK352" s="55">
        <v>8.969487190246582</v>
      </c>
      <c r="DL352" s="55">
        <v>8.6143255233764648</v>
      </c>
      <c r="DM352" s="55">
        <v>8.3101234436035156</v>
      </c>
      <c r="DN352" s="55">
        <v>8.0454597473144531</v>
      </c>
      <c r="DO352" s="55">
        <v>7.8118648529052734</v>
      </c>
      <c r="DP352" s="55">
        <v>7.6029925346374512</v>
      </c>
      <c r="DQ352" s="55">
        <v>7.4140510559082031</v>
      </c>
      <c r="DR352" s="55">
        <v>7.2413978576660156</v>
      </c>
      <c r="DS352" s="55">
        <v>7.0822434425354004</v>
      </c>
      <c r="DT352" s="55">
        <v>56.976329803466797</v>
      </c>
      <c r="DU352" s="55">
        <v>31.965032577514648</v>
      </c>
      <c r="DV352" s="55">
        <v>17.607398986816406</v>
      </c>
      <c r="DW352" s="55">
        <v>14.671634674072266</v>
      </c>
      <c r="DX352" s="55">
        <v>13.049785614013672</v>
      </c>
      <c r="DY352" s="55">
        <v>11.88115406036377</v>
      </c>
      <c r="DZ352" s="55">
        <v>10.977876663208008</v>
      </c>
      <c r="EA352" s="55">
        <v>10.259271621704102</v>
      </c>
      <c r="EB352" s="55">
        <v>9.6769170761108398</v>
      </c>
      <c r="EC352" s="55">
        <v>9.1977272033691406</v>
      </c>
      <c r="ED352" s="55">
        <v>8.7975597381591797</v>
      </c>
      <c r="EE352" s="55">
        <v>8.4584188461303711</v>
      </c>
      <c r="EF352" s="55">
        <v>8.1667518615722656</v>
      </c>
      <c r="EG352" s="55">
        <v>7.9123072624206543</v>
      </c>
      <c r="EH352" s="55">
        <v>7.6873078346252441</v>
      </c>
      <c r="EI352" s="55">
        <v>7.485844612121582</v>
      </c>
      <c r="EJ352" s="55">
        <v>7.3034124374389648</v>
      </c>
      <c r="EK352" s="55">
        <v>7.1365675926208496</v>
      </c>
      <c r="EL352" s="55">
        <v>6.9826641082763672</v>
      </c>
      <c r="EM352" s="55">
        <v>6.8397727012634277</v>
      </c>
      <c r="EN352" s="55">
        <v>69.375022888183594</v>
      </c>
      <c r="EO352" s="55">
        <v>56.225162506103516</v>
      </c>
      <c r="EP352" s="55">
        <v>43.674961090087891</v>
      </c>
      <c r="EQ352" s="55">
        <v>37.153663635253906</v>
      </c>
      <c r="ER352" s="55">
        <v>40.568157196044922</v>
      </c>
      <c r="ES352" s="55">
        <v>53.610572814941406</v>
      </c>
      <c r="ET352" s="55">
        <v>67.298080444335938</v>
      </c>
      <c r="EU352" s="55">
        <v>80.728034973144531</v>
      </c>
      <c r="EV352" s="55">
        <v>69.873252868652344</v>
      </c>
      <c r="EW352" s="55">
        <v>68.219879150390625</v>
      </c>
      <c r="EX352" s="55">
        <v>62.130413055419922</v>
      </c>
      <c r="EY352" s="55">
        <v>53.913707733154297</v>
      </c>
      <c r="EZ352" s="55">
        <v>46.260334014892578</v>
      </c>
      <c r="FA352" s="55">
        <v>41.641407012939453</v>
      </c>
      <c r="FB352" s="55">
        <v>35.568954467773438</v>
      </c>
      <c r="FC352" s="55">
        <v>31.568031311035156</v>
      </c>
      <c r="FD352" s="55">
        <v>28.692928314208984</v>
      </c>
      <c r="FE352" s="55">
        <v>26.47071647644043</v>
      </c>
      <c r="FF352" s="55">
        <v>24.700035095214844</v>
      </c>
      <c r="FG352" s="55">
        <v>23.21113395690918</v>
      </c>
      <c r="FH352" s="55">
        <v>70.554244995117188</v>
      </c>
      <c r="FI352" s="55">
        <v>54.035388946533203</v>
      </c>
      <c r="FJ352" s="55">
        <v>37.870964050292969</v>
      </c>
      <c r="FK352" s="55">
        <v>32.393070220947266</v>
      </c>
      <c r="FL352" s="55">
        <v>32.835647583007813</v>
      </c>
      <c r="FM352" s="55">
        <v>34.877578735351563</v>
      </c>
      <c r="FN352" s="55">
        <v>35.995937347412109</v>
      </c>
      <c r="FO352" s="55">
        <v>37.947120666503906</v>
      </c>
      <c r="FP352" s="55">
        <v>39.956512451171875</v>
      </c>
      <c r="FQ352" s="55">
        <v>39.166816711425781</v>
      </c>
      <c r="FR352" s="55">
        <v>35.96942138671875</v>
      </c>
      <c r="FS352" s="55">
        <v>31.96980094909668</v>
      </c>
      <c r="FT352" s="55">
        <v>28.815055847167969</v>
      </c>
      <c r="FU352" s="55">
        <v>26.375577926635742</v>
      </c>
      <c r="FV352" s="55">
        <v>24.509071350097656</v>
      </c>
      <c r="FW352" s="55">
        <v>23.037363052368164</v>
      </c>
      <c r="FX352" s="55">
        <v>21.837976455688477</v>
      </c>
      <c r="FY352" s="55">
        <v>20.834392547607422</v>
      </c>
      <c r="FZ352" s="55">
        <v>19.977943420410156</v>
      </c>
      <c r="GA352" s="55">
        <v>19.190290451049805</v>
      </c>
      <c r="GB352" s="55">
        <v>78.654533386230469</v>
      </c>
      <c r="GC352" s="55">
        <v>48.718250274658203</v>
      </c>
      <c r="GD352" s="55">
        <v>29.998405456542969</v>
      </c>
      <c r="GE352" s="55">
        <v>25.499263763427734</v>
      </c>
      <c r="GF352" s="55">
        <v>22.832971572875977</v>
      </c>
      <c r="GG352" s="55">
        <v>20.846288681030273</v>
      </c>
      <c r="GH352" s="55">
        <v>19.269079208374023</v>
      </c>
      <c r="GI352" s="55">
        <v>17.980215072631836</v>
      </c>
      <c r="GJ352" s="55">
        <v>16.90617561340332</v>
      </c>
      <c r="GK352" s="55">
        <v>15.996635437011719</v>
      </c>
      <c r="GL352" s="55">
        <v>15.214925765991211</v>
      </c>
      <c r="GM352" s="55">
        <v>14.533668518066406</v>
      </c>
      <c r="GN352" s="55">
        <v>13.932146072387695</v>
      </c>
      <c r="GO352" s="55">
        <v>13.394570350646973</v>
      </c>
      <c r="GP352" s="55">
        <v>12.908848762512207</v>
      </c>
      <c r="GQ352" s="55">
        <v>12.46568489074707</v>
      </c>
      <c r="GR352" s="55">
        <v>12.057892799377441</v>
      </c>
      <c r="GS352" s="55">
        <v>11.679898262023926</v>
      </c>
      <c r="GT352" s="55">
        <v>11.32734489440918</v>
      </c>
      <c r="GU352" s="55">
        <v>10.996886253356934</v>
      </c>
    </row>
    <row r="353" spans="1:203" x14ac:dyDescent="0.45">
      <c r="A353" s="5" t="s">
        <v>3829</v>
      </c>
      <c r="B353" s="89">
        <v>39</v>
      </c>
      <c r="C353" s="89">
        <v>1</v>
      </c>
      <c r="D353" s="55">
        <v>0</v>
      </c>
      <c r="E353" s="55">
        <v>5.4759645462036133</v>
      </c>
      <c r="F353" s="55">
        <v>9.6287384033203125</v>
      </c>
      <c r="G353" s="55">
        <v>10.322493553161621</v>
      </c>
      <c r="H353" s="55">
        <v>13.344886779785156</v>
      </c>
      <c r="I353" s="55">
        <v>15.46883487701416</v>
      </c>
      <c r="J353" s="55">
        <v>16.946317672729492</v>
      </c>
      <c r="K353" s="55">
        <v>18.425298690795898</v>
      </c>
      <c r="L353" s="55">
        <v>19.928510665893555</v>
      </c>
      <c r="M353" s="55">
        <v>21.452051162719727</v>
      </c>
      <c r="N353" s="55">
        <v>23.005874633789063</v>
      </c>
      <c r="O353" s="55">
        <v>24.59663200378418</v>
      </c>
      <c r="P353" s="55">
        <v>26.226827621459961</v>
      </c>
      <c r="Q353" s="55">
        <v>27.88859748840332</v>
      </c>
      <c r="R353" s="55">
        <v>27.114084243774414</v>
      </c>
      <c r="S353" s="55">
        <v>21.463935852050781</v>
      </c>
      <c r="T353" s="55">
        <v>18.593235015869141</v>
      </c>
      <c r="U353" s="55">
        <v>16.904741287231445</v>
      </c>
      <c r="V353" s="55">
        <v>15.763130187988281</v>
      </c>
      <c r="W353" s="55">
        <v>14.941176414489746</v>
      </c>
      <c r="X353" s="55">
        <v>13.667312622070313</v>
      </c>
      <c r="Y353" s="55">
        <v>49.141998291015625</v>
      </c>
      <c r="Z353" s="55">
        <v>57.482631683349609</v>
      </c>
      <c r="AA353" s="55">
        <v>51.840686798095703</v>
      </c>
      <c r="AB353" s="55">
        <v>49.645542144775391</v>
      </c>
      <c r="AC353" s="55">
        <v>49.861804962158203</v>
      </c>
      <c r="AD353" s="55">
        <v>50.591220855712891</v>
      </c>
      <c r="AE353" s="55">
        <v>51.594642639160156</v>
      </c>
      <c r="AF353" s="55">
        <v>52.728832244873047</v>
      </c>
      <c r="AG353" s="55">
        <v>53.909675598144531</v>
      </c>
      <c r="AH353" s="55">
        <v>55.097446441650391</v>
      </c>
      <c r="AI353" s="55">
        <v>56.269119262695313</v>
      </c>
      <c r="AJ353" s="55">
        <v>57.411014556884766</v>
      </c>
      <c r="AK353" s="55">
        <v>58.514617919921875</v>
      </c>
      <c r="AL353" s="55">
        <v>59.574684143066406</v>
      </c>
      <c r="AM353" s="55">
        <v>60.588142395019531</v>
      </c>
      <c r="AN353" s="55">
        <v>61.553592681884766</v>
      </c>
      <c r="AO353" s="55">
        <v>62.470851898193359</v>
      </c>
      <c r="AP353" s="55">
        <v>63.340576171875</v>
      </c>
      <c r="AQ353" s="55">
        <v>64.163955688476563</v>
      </c>
      <c r="AR353" s="55">
        <v>64.941810607910156</v>
      </c>
      <c r="AS353" s="55">
        <v>121.00164031982422</v>
      </c>
      <c r="AT353" s="55">
        <v>140.87007141113281</v>
      </c>
      <c r="AU353" s="55">
        <v>127.58618927001953</v>
      </c>
      <c r="AV353" s="55">
        <v>110.38555145263672</v>
      </c>
      <c r="AW353" s="55">
        <v>102.10411071777344</v>
      </c>
      <c r="AX353" s="55">
        <v>96.80108642578125</v>
      </c>
      <c r="AY353" s="55">
        <v>93.075576782226563</v>
      </c>
      <c r="AZ353" s="55">
        <v>90.318603515625</v>
      </c>
      <c r="BA353" s="55">
        <v>88.212104797363281</v>
      </c>
      <c r="BB353" s="55">
        <v>86.577865600585938</v>
      </c>
      <c r="BC353" s="55">
        <v>85.301582336425781</v>
      </c>
      <c r="BD353" s="55">
        <v>84.303520202636719</v>
      </c>
      <c r="BE353" s="55">
        <v>83.524505615234375</v>
      </c>
      <c r="BF353" s="55">
        <v>82.919052124023438</v>
      </c>
      <c r="BG353" s="55">
        <v>82.451515197753906</v>
      </c>
      <c r="BH353" s="55">
        <v>82.093719482421875</v>
      </c>
      <c r="BI353" s="55">
        <v>81.823310852050781</v>
      </c>
      <c r="BJ353" s="55">
        <v>81.622474670410156</v>
      </c>
      <c r="BK353" s="55">
        <v>81.47698974609375</v>
      </c>
      <c r="BL353" s="55">
        <v>81.375297546386719</v>
      </c>
      <c r="BM353" s="55">
        <v>170.28907775878906</v>
      </c>
      <c r="BN353" s="55">
        <v>167.82723999023438</v>
      </c>
      <c r="BO353" s="55">
        <v>132.86758422851563</v>
      </c>
      <c r="BP353" s="55">
        <v>119.08950805664063</v>
      </c>
      <c r="BQ353" s="55">
        <v>112.39226531982422</v>
      </c>
      <c r="BR353" s="55">
        <v>107.61338043212891</v>
      </c>
      <c r="BS353" s="55">
        <v>103.90226745605469</v>
      </c>
      <c r="BT353" s="55">
        <v>100.94699859619141</v>
      </c>
      <c r="BU353" s="55">
        <v>98.559463500976563</v>
      </c>
      <c r="BV353" s="55">
        <v>96.614845275878906</v>
      </c>
      <c r="BW353" s="55">
        <v>95.021186828613281</v>
      </c>
      <c r="BX353" s="55">
        <v>93.708244323730469</v>
      </c>
      <c r="BY353" s="55">
        <v>92.620979309082031</v>
      </c>
      <c r="BZ353" s="55">
        <v>91.715682983398438</v>
      </c>
      <c r="CA353" s="55">
        <v>90.957443237304688</v>
      </c>
      <c r="CB353" s="55">
        <v>90.318275451660156</v>
      </c>
      <c r="CC353" s="55">
        <v>89.775794982910156</v>
      </c>
      <c r="CD353" s="55">
        <v>89.311988830566406</v>
      </c>
      <c r="CE353" s="55">
        <v>88.912391662597656</v>
      </c>
      <c r="CF353" s="55">
        <v>88.565208435058594</v>
      </c>
      <c r="CG353" s="55">
        <v>177.99111938476563</v>
      </c>
      <c r="CH353" s="55">
        <v>175.27989196777344</v>
      </c>
      <c r="CI353" s="55">
        <v>139.82487487792969</v>
      </c>
      <c r="CJ353" s="55">
        <v>125.69241333007813</v>
      </c>
      <c r="CK353" s="55">
        <v>118.70283508300781</v>
      </c>
      <c r="CL353" s="55">
        <v>113.65977478027344</v>
      </c>
      <c r="CM353" s="55">
        <v>109.7042236328125</v>
      </c>
      <c r="CN353" s="55">
        <v>106.52094268798828</v>
      </c>
      <c r="CO353" s="55">
        <v>103.91999053955078</v>
      </c>
      <c r="CP353" s="55">
        <v>101.77481842041016</v>
      </c>
      <c r="CQ353" s="55">
        <v>99.992012023925781</v>
      </c>
      <c r="CR353" s="55">
        <v>98.500091552734375</v>
      </c>
      <c r="CS353" s="55">
        <v>97.242958068847656</v>
      </c>
      <c r="CT353" s="55">
        <v>96.175994873046875</v>
      </c>
      <c r="CU353" s="55">
        <v>95.263511657714844</v>
      </c>
      <c r="CV353" s="55">
        <v>94.47686767578125</v>
      </c>
      <c r="CW353" s="55">
        <v>93.793121337890625</v>
      </c>
      <c r="CX353" s="55">
        <v>93.193778991699219</v>
      </c>
      <c r="CY353" s="55">
        <v>92.6639404296875</v>
      </c>
      <c r="CZ353" s="55">
        <v>181.85360717773438</v>
      </c>
      <c r="DA353" s="55">
        <v>179.01641845703125</v>
      </c>
      <c r="DB353" s="55">
        <v>143.32403564453125</v>
      </c>
      <c r="DC353" s="55">
        <v>129.01142883300781</v>
      </c>
      <c r="DD353" s="55">
        <v>121.87640380859375</v>
      </c>
      <c r="DE353" s="55">
        <v>116.70204162597656</v>
      </c>
      <c r="DF353" s="55">
        <v>112.62505340576172</v>
      </c>
      <c r="DG353" s="55">
        <v>109.32853698730469</v>
      </c>
      <c r="DH353" s="55">
        <v>106.62153625488281</v>
      </c>
      <c r="DI353" s="55">
        <v>104.37662506103516</v>
      </c>
      <c r="DJ353" s="55">
        <v>102.49967193603516</v>
      </c>
      <c r="DK353" s="55">
        <v>100.9185791015625</v>
      </c>
      <c r="DL353" s="55">
        <v>99.57672119140625</v>
      </c>
      <c r="DM353" s="55">
        <v>98.429054260253906</v>
      </c>
      <c r="DN353" s="55">
        <v>97.439491271972656</v>
      </c>
      <c r="DO353" s="55">
        <v>96.5791015625</v>
      </c>
      <c r="DP353" s="55">
        <v>95.824638366699219</v>
      </c>
      <c r="DQ353" s="55">
        <v>95.157394409179688</v>
      </c>
      <c r="DR353" s="55">
        <v>94.562271118164063</v>
      </c>
      <c r="DS353" s="55">
        <v>94.0269775390625</v>
      </c>
      <c r="DT353" s="55">
        <v>159.88433837890625</v>
      </c>
      <c r="DU353" s="55">
        <v>172.90643310546875</v>
      </c>
      <c r="DV353" s="55">
        <v>152.30012512207031</v>
      </c>
      <c r="DW353" s="55">
        <v>134.65065002441406</v>
      </c>
      <c r="DX353" s="55">
        <v>125.71473693847656</v>
      </c>
      <c r="DY353" s="55">
        <v>119.58090972900391</v>
      </c>
      <c r="DZ353" s="55">
        <v>114.97171783447266</v>
      </c>
      <c r="EA353" s="55">
        <v>111.34358978271484</v>
      </c>
      <c r="EB353" s="55">
        <v>108.40525817871094</v>
      </c>
      <c r="EC353" s="55">
        <v>105.98500061035156</v>
      </c>
      <c r="ED353" s="55">
        <v>103.96796417236328</v>
      </c>
      <c r="EE353" s="55">
        <v>102.27133178710938</v>
      </c>
      <c r="EF353" s="55">
        <v>100.83222198486328</v>
      </c>
      <c r="EG353" s="55">
        <v>99.601509094238281</v>
      </c>
      <c r="EH353" s="55">
        <v>98.540199279785156</v>
      </c>
      <c r="EI353" s="55">
        <v>97.617195129394531</v>
      </c>
      <c r="EJ353" s="55">
        <v>96.807540893554688</v>
      </c>
      <c r="EK353" s="55">
        <v>96.091201782226563</v>
      </c>
      <c r="EL353" s="55">
        <v>95.452033996582031</v>
      </c>
      <c r="EM353" s="55">
        <v>94.876884460449219</v>
      </c>
      <c r="EN353" s="55">
        <v>209.05259704589844</v>
      </c>
      <c r="EO353" s="55">
        <v>192.43650817871094</v>
      </c>
      <c r="EP353" s="55">
        <v>167.88398742675781</v>
      </c>
      <c r="EQ353" s="55">
        <v>149.8533935546875</v>
      </c>
      <c r="ER353" s="55">
        <v>138.35502624511719</v>
      </c>
      <c r="ES353" s="55">
        <v>130.05897521972656</v>
      </c>
      <c r="ET353" s="55">
        <v>123.83608245849609</v>
      </c>
      <c r="EU353" s="55">
        <v>118.9796142578125</v>
      </c>
      <c r="EV353" s="55">
        <v>115.07500457763672</v>
      </c>
      <c r="EW353" s="55">
        <v>111.87697601318359</v>
      </c>
      <c r="EX353" s="55">
        <v>109.22456359863281</v>
      </c>
      <c r="EY353" s="55">
        <v>107.00341033935547</v>
      </c>
      <c r="EZ353" s="55">
        <v>105.12759399414063</v>
      </c>
      <c r="FA353" s="55">
        <v>103.53042602539063</v>
      </c>
      <c r="FB353" s="55">
        <v>102.15921020507813</v>
      </c>
      <c r="FC353" s="55">
        <v>100.97201538085938</v>
      </c>
      <c r="FD353" s="55">
        <v>99.935264587402344</v>
      </c>
      <c r="FE353" s="55">
        <v>99.022056579589844</v>
      </c>
      <c r="FF353" s="55">
        <v>98.210716247558594</v>
      </c>
      <c r="FG353" s="55">
        <v>97.484230041503906</v>
      </c>
      <c r="FH353" s="55">
        <v>182.81153869628906</v>
      </c>
      <c r="FI353" s="55">
        <v>182.81088256835938</v>
      </c>
      <c r="FJ353" s="55">
        <v>150.0283203125</v>
      </c>
      <c r="FK353" s="55">
        <v>134.56559753417969</v>
      </c>
      <c r="FL353" s="55">
        <v>126.81615447998047</v>
      </c>
      <c r="FM353" s="55">
        <v>121.24573516845703</v>
      </c>
      <c r="FN353" s="55">
        <v>116.88237762451172</v>
      </c>
      <c r="FO353" s="55">
        <v>113.35648345947266</v>
      </c>
      <c r="FP353" s="55">
        <v>110.45356750488281</v>
      </c>
      <c r="FQ353" s="55">
        <v>108.03506469726563</v>
      </c>
      <c r="FR353" s="55">
        <v>106.00106048583984</v>
      </c>
      <c r="FS353" s="55">
        <v>104.27601623535156</v>
      </c>
      <c r="FT353" s="55">
        <v>102.80100250244141</v>
      </c>
      <c r="FU353" s="55">
        <v>101.52931213378906</v>
      </c>
      <c r="FV353" s="55">
        <v>100.42356109619141</v>
      </c>
      <c r="FW353" s="55">
        <v>99.453788757324219</v>
      </c>
      <c r="FX353" s="55">
        <v>98.595932006835938</v>
      </c>
      <c r="FY353" s="55">
        <v>97.830589294433594</v>
      </c>
      <c r="FZ353" s="55">
        <v>97.142105102539063</v>
      </c>
      <c r="GA353" s="55">
        <v>96.518203735351563</v>
      </c>
      <c r="GB353" s="55">
        <v>186.44552612304688</v>
      </c>
      <c r="GC353" s="55">
        <v>183.46200561523438</v>
      </c>
      <c r="GD353" s="55">
        <v>147.49148559570313</v>
      </c>
      <c r="GE353" s="55">
        <v>132.95909118652344</v>
      </c>
      <c r="GF353" s="55">
        <v>125.65168762207031</v>
      </c>
      <c r="GG353" s="55">
        <v>120.32199096679688</v>
      </c>
      <c r="GH353" s="55">
        <v>116.10150909423828</v>
      </c>
      <c r="GI353" s="55">
        <v>112.67127990722656</v>
      </c>
      <c r="GJ353" s="55">
        <v>109.83905029296875</v>
      </c>
      <c r="GK353" s="55">
        <v>107.47634887695313</v>
      </c>
      <c r="GL353" s="55">
        <v>105.48816680908203</v>
      </c>
      <c r="GM353" s="55">
        <v>103.80168151855469</v>
      </c>
      <c r="GN353" s="55">
        <v>102.35964965820313</v>
      </c>
      <c r="GO353" s="55">
        <v>101.11650848388672</v>
      </c>
      <c r="GP353" s="55">
        <v>100.03573608398438</v>
      </c>
      <c r="GQ353" s="55">
        <v>99.088020324707031</v>
      </c>
      <c r="GR353" s="55">
        <v>98.249794006347656</v>
      </c>
      <c r="GS353" s="55">
        <v>97.502082824707031</v>
      </c>
      <c r="GT353" s="55">
        <v>96.829566955566406</v>
      </c>
      <c r="GU353" s="55">
        <v>96.219978332519531</v>
      </c>
    </row>
    <row r="354" spans="1:203" x14ac:dyDescent="0.45">
      <c r="A354" s="5" t="s">
        <v>3829</v>
      </c>
      <c r="B354" s="89">
        <v>40</v>
      </c>
      <c r="C354" s="89">
        <v>3</v>
      </c>
      <c r="D354" s="55">
        <v>0</v>
      </c>
      <c r="E354" s="55">
        <v>3.6442649364471436</v>
      </c>
      <c r="F354" s="55">
        <v>7.8386225700378418</v>
      </c>
      <c r="G354" s="55">
        <v>9.6640758514404297</v>
      </c>
      <c r="H354" s="55">
        <v>13.666774749755859</v>
      </c>
      <c r="I354" s="55">
        <v>23.885879516601563</v>
      </c>
      <c r="J354" s="55">
        <v>34.082225799560547</v>
      </c>
      <c r="K354" s="55">
        <v>38.137733459472656</v>
      </c>
      <c r="L354" s="55">
        <v>45.159488677978516</v>
      </c>
      <c r="M354" s="55">
        <v>43.776256561279297</v>
      </c>
      <c r="N354" s="55">
        <v>37.971794128417969</v>
      </c>
      <c r="O354" s="55">
        <v>30.31956672668457</v>
      </c>
      <c r="P354" s="55">
        <v>23.803813934326172</v>
      </c>
      <c r="Q354" s="55">
        <v>19.327840805053711</v>
      </c>
      <c r="R354" s="55">
        <v>16.491334915161133</v>
      </c>
      <c r="S354" s="55">
        <v>14.634800910949707</v>
      </c>
      <c r="T354" s="55">
        <v>13.391293525695801</v>
      </c>
      <c r="U354" s="55">
        <v>12.547116279602051</v>
      </c>
      <c r="V354" s="55">
        <v>11.971298217773438</v>
      </c>
      <c r="W354" s="55">
        <v>11.58182430267334</v>
      </c>
      <c r="X354" s="55">
        <v>9.190582275390625</v>
      </c>
      <c r="Y354" s="55">
        <v>20.857902526855469</v>
      </c>
      <c r="Z354" s="55">
        <v>36.536941528320313</v>
      </c>
      <c r="AA354" s="55">
        <v>42.773414611816406</v>
      </c>
      <c r="AB354" s="55">
        <v>57.173618316650391</v>
      </c>
      <c r="AC354" s="55">
        <v>93.623359680175781</v>
      </c>
      <c r="AD354" s="55">
        <v>114.54541015625</v>
      </c>
      <c r="AE354" s="55">
        <v>126.23460388183594</v>
      </c>
      <c r="AF354" s="55">
        <v>149.09869384765625</v>
      </c>
      <c r="AG354" s="55">
        <v>146.3985595703125</v>
      </c>
      <c r="AH354" s="55">
        <v>129.0606689453125</v>
      </c>
      <c r="AI354" s="55">
        <v>105.58908081054688</v>
      </c>
      <c r="AJ354" s="55">
        <v>84.915573120117188</v>
      </c>
      <c r="AK354" s="55">
        <v>69.930976867675781</v>
      </c>
      <c r="AL354" s="55">
        <v>59.768001556396484</v>
      </c>
      <c r="AM354" s="55">
        <v>52.672298431396484</v>
      </c>
      <c r="AN354" s="55">
        <v>47.614944458007813</v>
      </c>
      <c r="AO354" s="55">
        <v>43.960338592529297</v>
      </c>
      <c r="AP354" s="55">
        <v>38.779895782470703</v>
      </c>
      <c r="AQ354" s="55">
        <v>33.730720520019531</v>
      </c>
      <c r="AR354" s="55">
        <v>27.166099548339844</v>
      </c>
      <c r="AS354" s="55">
        <v>50.232089996337891</v>
      </c>
      <c r="AT354" s="55">
        <v>78.322525024414063</v>
      </c>
      <c r="AU354" s="55">
        <v>88.476615905761719</v>
      </c>
      <c r="AV354" s="55">
        <v>109.86092376708984</v>
      </c>
      <c r="AW354" s="55">
        <v>167.63572692871094</v>
      </c>
      <c r="AX354" s="55">
        <v>208.66334533691406</v>
      </c>
      <c r="AY354" s="55">
        <v>235.31837463378906</v>
      </c>
      <c r="AZ354" s="55">
        <v>268.61386108398438</v>
      </c>
      <c r="BA354" s="55">
        <v>259.50656127929688</v>
      </c>
      <c r="BB354" s="55">
        <v>227.53057861328125</v>
      </c>
      <c r="BC354" s="55">
        <v>186.72813415527344</v>
      </c>
      <c r="BD354" s="55">
        <v>151.157958984375</v>
      </c>
      <c r="BE354" s="55">
        <v>125.22184753417969</v>
      </c>
      <c r="BF354" s="55">
        <v>107.41065216064453</v>
      </c>
      <c r="BG354" s="55">
        <v>94.841827392578125</v>
      </c>
      <c r="BH354" s="55">
        <v>85.800048828125</v>
      </c>
      <c r="BI354" s="55">
        <v>79.209495544433594</v>
      </c>
      <c r="BJ354" s="55">
        <v>71.149284362792969</v>
      </c>
      <c r="BK354" s="55">
        <v>64.530174255371094</v>
      </c>
      <c r="BL354" s="55">
        <v>55.723865509033203</v>
      </c>
      <c r="BM354" s="55">
        <v>120.10173034667969</v>
      </c>
      <c r="BN354" s="55">
        <v>126.06889343261719</v>
      </c>
      <c r="BO354" s="55">
        <v>116.58240509033203</v>
      </c>
      <c r="BP354" s="55">
        <v>130.67106628417969</v>
      </c>
      <c r="BQ354" s="55">
        <v>199.16838073730469</v>
      </c>
      <c r="BR354" s="55">
        <v>213.96162414550781</v>
      </c>
      <c r="BS354" s="55">
        <v>231.66127014160156</v>
      </c>
      <c r="BT354" s="55">
        <v>269.203125</v>
      </c>
      <c r="BU354" s="55">
        <v>263.70574951171875</v>
      </c>
      <c r="BV354" s="55">
        <v>234.07188415527344</v>
      </c>
      <c r="BW354" s="55">
        <v>194.8138427734375</v>
      </c>
      <c r="BX354" s="55">
        <v>160.2587890625</v>
      </c>
      <c r="BY354" s="55">
        <v>134.96589660644531</v>
      </c>
      <c r="BZ354" s="55">
        <v>117.52922821044922</v>
      </c>
      <c r="CA354" s="55">
        <v>105.14236450195313</v>
      </c>
      <c r="CB354" s="55">
        <v>96.147750854492188</v>
      </c>
      <c r="CC354" s="55">
        <v>86.769447326660156</v>
      </c>
      <c r="CD354" s="55">
        <v>73.921348571777344</v>
      </c>
      <c r="CE354" s="55">
        <v>61.621585845947266</v>
      </c>
      <c r="CF354" s="55">
        <v>53.226123809814453</v>
      </c>
      <c r="CG354" s="55">
        <v>72.23931884765625</v>
      </c>
      <c r="CH354" s="55">
        <v>101.01908111572266</v>
      </c>
      <c r="CI354" s="55">
        <v>114.186279296875</v>
      </c>
      <c r="CJ354" s="55">
        <v>130.19865417480469</v>
      </c>
      <c r="CK354" s="55">
        <v>194.83827209472656</v>
      </c>
      <c r="CL354" s="55">
        <v>249.79214477539063</v>
      </c>
      <c r="CM354" s="55">
        <v>262.15301513671875</v>
      </c>
      <c r="CN354" s="55">
        <v>293.42718505859375</v>
      </c>
      <c r="CO354" s="55">
        <v>283.34677124023438</v>
      </c>
      <c r="CP354" s="55">
        <v>250.27397155761719</v>
      </c>
      <c r="CQ354" s="55">
        <v>208.40773010253906</v>
      </c>
      <c r="CR354" s="55">
        <v>171.89224243164063</v>
      </c>
      <c r="CS354" s="55">
        <v>145.13491821289063</v>
      </c>
      <c r="CT354" s="55">
        <v>126.60844421386719</v>
      </c>
      <c r="CU354" s="55">
        <v>113.40393829345703</v>
      </c>
      <c r="CV354" s="55">
        <v>103.78852844238281</v>
      </c>
      <c r="CW354" s="55">
        <v>96.672676086425781</v>
      </c>
      <c r="CX354" s="55">
        <v>91.333549499511719</v>
      </c>
      <c r="CY354" s="55">
        <v>85.974884033203125</v>
      </c>
      <c r="CZ354" s="55">
        <v>110.84451293945313</v>
      </c>
      <c r="DA354" s="55">
        <v>126.79104614257813</v>
      </c>
      <c r="DB354" s="55">
        <v>126.90805053710938</v>
      </c>
      <c r="DC354" s="55">
        <v>142.23045349121094</v>
      </c>
      <c r="DD354" s="55">
        <v>202.29815673828125</v>
      </c>
      <c r="DE354" s="55">
        <v>239.82533264160156</v>
      </c>
      <c r="DF354" s="55">
        <v>262.1419677734375</v>
      </c>
      <c r="DG354" s="55">
        <v>295.27386474609375</v>
      </c>
      <c r="DH354" s="55">
        <v>285.96954345703125</v>
      </c>
      <c r="DI354" s="55">
        <v>253.50057983398438</v>
      </c>
      <c r="DJ354" s="55">
        <v>212.09063720703125</v>
      </c>
      <c r="DK354" s="55">
        <v>175.8912353515625</v>
      </c>
      <c r="DL354" s="55">
        <v>149.33522033691406</v>
      </c>
      <c r="DM354" s="55">
        <v>130.92106628417969</v>
      </c>
      <c r="DN354" s="55">
        <v>117.76329803466797</v>
      </c>
      <c r="DO354" s="55">
        <v>108.14830780029297</v>
      </c>
      <c r="DP354" s="55">
        <v>99.621726989746094</v>
      </c>
      <c r="DQ354" s="55">
        <v>90.429985046386719</v>
      </c>
      <c r="DR354" s="55">
        <v>83.649726867675781</v>
      </c>
      <c r="DS354" s="55">
        <v>73.6688232421875</v>
      </c>
      <c r="DT354" s="55">
        <v>135.94062805175781</v>
      </c>
      <c r="DU354" s="55">
        <v>142.92146301269531</v>
      </c>
      <c r="DV354" s="55">
        <v>134.30949401855469</v>
      </c>
      <c r="DW354" s="55">
        <v>148.13934326171875</v>
      </c>
      <c r="DX354" s="55">
        <v>211.9256591796875</v>
      </c>
      <c r="DY354" s="55">
        <v>236.55180358886719</v>
      </c>
      <c r="DZ354" s="55">
        <v>253.28546142578125</v>
      </c>
      <c r="EA354" s="55">
        <v>289.32440185546875</v>
      </c>
      <c r="EB354" s="55">
        <v>282.58602905273438</v>
      </c>
      <c r="EC354" s="55">
        <v>251.91065979003906</v>
      </c>
      <c r="ED354" s="55">
        <v>211.7630615234375</v>
      </c>
      <c r="EE354" s="55">
        <v>176.44996643066406</v>
      </c>
      <c r="EF354" s="55">
        <v>150.50680541992188</v>
      </c>
      <c r="EG354" s="55">
        <v>132.50692749023438</v>
      </c>
      <c r="EH354" s="55">
        <v>119.6214599609375</v>
      </c>
      <c r="EI354" s="55">
        <v>110.17850494384766</v>
      </c>
      <c r="EJ354" s="55">
        <v>100.71296691894531</v>
      </c>
      <c r="EK354" s="55">
        <v>87.691940307617188</v>
      </c>
      <c r="EL354" s="55">
        <v>78.651840209960938</v>
      </c>
      <c r="EM354" s="55">
        <v>68.498245239257813</v>
      </c>
      <c r="EN354" s="55">
        <v>123.72409820556641</v>
      </c>
      <c r="EO354" s="55">
        <v>143.74192810058594</v>
      </c>
      <c r="EP354" s="55">
        <v>133.52413940429688</v>
      </c>
      <c r="EQ354" s="55">
        <v>147.46305847167969</v>
      </c>
      <c r="ER354" s="55">
        <v>217.15899658203125</v>
      </c>
      <c r="ES354" s="55">
        <v>238.11711120605469</v>
      </c>
      <c r="ET354" s="55">
        <v>264.02203369140625</v>
      </c>
      <c r="EU354" s="55">
        <v>300.155029296875</v>
      </c>
      <c r="EV354" s="55">
        <v>291.31173706054688</v>
      </c>
      <c r="EW354" s="55">
        <v>258.84750366210938</v>
      </c>
      <c r="EX354" s="55">
        <v>217.310302734375</v>
      </c>
      <c r="EY354" s="55">
        <v>180.93722534179688</v>
      </c>
      <c r="EZ354" s="55">
        <v>154.19708251953125</v>
      </c>
      <c r="FA354" s="55">
        <v>135.6065673828125</v>
      </c>
      <c r="FB354" s="55">
        <v>122.28594207763672</v>
      </c>
      <c r="FC354" s="55">
        <v>112.52184295654297</v>
      </c>
      <c r="FD354" s="55">
        <v>105.23820495605469</v>
      </c>
      <c r="FE354" s="55">
        <v>96.22137451171875</v>
      </c>
      <c r="FF354" s="55">
        <v>86.267631530761719</v>
      </c>
      <c r="FG354" s="55">
        <v>77.090705871582031</v>
      </c>
      <c r="FH354" s="55">
        <v>151.51182556152344</v>
      </c>
      <c r="FI354" s="55">
        <v>154.67849731445313</v>
      </c>
      <c r="FJ354" s="55">
        <v>140.78266906738281</v>
      </c>
      <c r="FK354" s="55">
        <v>155.02229309082031</v>
      </c>
      <c r="FL354" s="55">
        <v>218.45625305175781</v>
      </c>
      <c r="FM354" s="55">
        <v>232.78936767578125</v>
      </c>
      <c r="FN354" s="55">
        <v>250.57899475097656</v>
      </c>
      <c r="FO354" s="55">
        <v>288.2342529296875</v>
      </c>
      <c r="FP354" s="55">
        <v>282.6212158203125</v>
      </c>
      <c r="FQ354" s="55">
        <v>252.7352294921875</v>
      </c>
      <c r="FR354" s="55">
        <v>213.14506530761719</v>
      </c>
      <c r="FS354" s="55">
        <v>178.2171630859375</v>
      </c>
      <c r="FT354" s="55">
        <v>152.53025817871094</v>
      </c>
      <c r="FU354" s="55">
        <v>134.69265747070313</v>
      </c>
      <c r="FV354" s="55">
        <v>121.90256500244141</v>
      </c>
      <c r="FW354" s="55">
        <v>112.50749206542969</v>
      </c>
      <c r="FX354" s="55">
        <v>102.7266845703125</v>
      </c>
      <c r="FY354" s="55">
        <v>86.102363586425781</v>
      </c>
      <c r="FZ354" s="55">
        <v>74.479690551757813</v>
      </c>
      <c r="GA354" s="55">
        <v>66.430274963378906</v>
      </c>
      <c r="GB354" s="55">
        <v>160.35604858398438</v>
      </c>
      <c r="GC354" s="55">
        <v>157.1810302734375</v>
      </c>
      <c r="GD354" s="55">
        <v>138.14833068847656</v>
      </c>
      <c r="GE354" s="55">
        <v>149.24797058105469</v>
      </c>
      <c r="GF354" s="55">
        <v>212.02668762207031</v>
      </c>
      <c r="GG354" s="55">
        <v>227.01493835449219</v>
      </c>
      <c r="GH354" s="55">
        <v>245.83195495605469</v>
      </c>
      <c r="GI354" s="55">
        <v>284.49447631835938</v>
      </c>
      <c r="GJ354" s="55">
        <v>279.78546142578125</v>
      </c>
      <c r="GK354" s="55">
        <v>250.63949584960938</v>
      </c>
      <c r="GL354" s="55">
        <v>211.62019348144531</v>
      </c>
      <c r="GM354" s="55">
        <v>177.11788940429688</v>
      </c>
      <c r="GN354" s="55">
        <v>151.73980712890625</v>
      </c>
      <c r="GO354" s="55">
        <v>134.12326049804688</v>
      </c>
      <c r="GP354" s="55">
        <v>121.48979187011719</v>
      </c>
      <c r="GQ354" s="55">
        <v>112.20513153076172</v>
      </c>
      <c r="GR354" s="55">
        <v>101.13341522216797</v>
      </c>
      <c r="GS354" s="55">
        <v>84.538459777832031</v>
      </c>
      <c r="GT354" s="55">
        <v>73.458869934082031</v>
      </c>
      <c r="GU354" s="55">
        <v>65.730514526367188</v>
      </c>
    </row>
    <row r="355" spans="1:203" x14ac:dyDescent="0.45">
      <c r="A355" s="5" t="s">
        <v>3829</v>
      </c>
      <c r="B355" s="89">
        <v>41</v>
      </c>
      <c r="C355" s="89">
        <v>8</v>
      </c>
      <c r="D355" s="55">
        <v>0</v>
      </c>
      <c r="E355" s="55">
        <v>10.630939483642578</v>
      </c>
      <c r="F355" s="55">
        <v>7.8765034675598145</v>
      </c>
      <c r="G355" s="55">
        <v>5.7832698822021484</v>
      </c>
      <c r="H355" s="55">
        <v>9.4248342514038086</v>
      </c>
      <c r="I355" s="55">
        <v>18.749179840087891</v>
      </c>
      <c r="J355" s="55">
        <v>20.208553314208984</v>
      </c>
      <c r="K355" s="55">
        <v>23.961017608642578</v>
      </c>
      <c r="L355" s="55">
        <v>31.074516296386719</v>
      </c>
      <c r="M355" s="55">
        <v>30.350397109985352</v>
      </c>
      <c r="N355" s="55">
        <v>26.462287902832031</v>
      </c>
      <c r="O355" s="55">
        <v>21.463047027587891</v>
      </c>
      <c r="P355" s="55">
        <v>17.600078582763672</v>
      </c>
      <c r="Q355" s="55">
        <v>15.269464492797852</v>
      </c>
      <c r="R355" s="55">
        <v>13.928793907165527</v>
      </c>
      <c r="S355" s="55">
        <v>13.042743682861328</v>
      </c>
      <c r="T355" s="55">
        <v>12.406435012817383</v>
      </c>
      <c r="U355" s="55">
        <v>11.933995246887207</v>
      </c>
      <c r="V355" s="55">
        <v>11.581307411193848</v>
      </c>
      <c r="W355" s="55">
        <v>11.32182502746582</v>
      </c>
      <c r="X355" s="55">
        <v>10.46428108215332</v>
      </c>
      <c r="Y355" s="55">
        <v>52.500308990478516</v>
      </c>
      <c r="Z355" s="55">
        <v>50.508968353271484</v>
      </c>
      <c r="AA355" s="55">
        <v>40.657512664794922</v>
      </c>
      <c r="AB355" s="55">
        <v>51.265552520751953</v>
      </c>
      <c r="AC355" s="55">
        <v>87.973915100097656</v>
      </c>
      <c r="AD355" s="55">
        <v>94.623153686523438</v>
      </c>
      <c r="AE355" s="55">
        <v>107.99378204345703</v>
      </c>
      <c r="AF355" s="55">
        <v>134.42529296875</v>
      </c>
      <c r="AG355" s="55">
        <v>131.88128662109375</v>
      </c>
      <c r="AH355" s="55">
        <v>116.47053527832031</v>
      </c>
      <c r="AI355" s="55">
        <v>96.946510314941406</v>
      </c>
      <c r="AJ355" s="55">
        <v>81.425849914550781</v>
      </c>
      <c r="AK355" s="55">
        <v>71.305877685546875</v>
      </c>
      <c r="AL355" s="55">
        <v>64.791641235351563</v>
      </c>
      <c r="AM355" s="55">
        <v>60.0511474609375</v>
      </c>
      <c r="AN355" s="55">
        <v>56.3619384765625</v>
      </c>
      <c r="AO355" s="55">
        <v>53.406337738037109</v>
      </c>
      <c r="AP355" s="55">
        <v>51.008815765380859</v>
      </c>
      <c r="AQ355" s="55">
        <v>49.054542541503906</v>
      </c>
      <c r="AR355" s="55">
        <v>45.625652313232422</v>
      </c>
      <c r="AS355" s="55">
        <v>123.87966156005859</v>
      </c>
      <c r="AT355" s="55">
        <v>125.48577880859375</v>
      </c>
      <c r="AU355" s="55">
        <v>104.96738433837891</v>
      </c>
      <c r="AV355" s="55">
        <v>121.51850128173828</v>
      </c>
      <c r="AW355" s="55">
        <v>187.45814514160156</v>
      </c>
      <c r="AX355" s="55">
        <v>196.69371032714844</v>
      </c>
      <c r="AY355" s="55">
        <v>215.67317199707031</v>
      </c>
      <c r="AZ355" s="55">
        <v>256.45233154296875</v>
      </c>
      <c r="BA355" s="55">
        <v>248.35470581054688</v>
      </c>
      <c r="BB355" s="55">
        <v>219.37765502929688</v>
      </c>
      <c r="BC355" s="55">
        <v>184.5897216796875</v>
      </c>
      <c r="BD355" s="55">
        <v>156.99783325195313</v>
      </c>
      <c r="BE355" s="55">
        <v>138.63114929199219</v>
      </c>
      <c r="BF355" s="55">
        <v>126.43914031982422</v>
      </c>
      <c r="BG355" s="55">
        <v>117.37559509277344</v>
      </c>
      <c r="BH355" s="55">
        <v>110.22004699707031</v>
      </c>
      <c r="BI355" s="55">
        <v>104.41948699951172</v>
      </c>
      <c r="BJ355" s="55">
        <v>99.657035827636719</v>
      </c>
      <c r="BK355" s="55">
        <v>95.720794677734375</v>
      </c>
      <c r="BL355" s="55">
        <v>89.526657104492188</v>
      </c>
      <c r="BM355" s="55">
        <v>181.36111450195313</v>
      </c>
      <c r="BN355" s="55">
        <v>163.87020874023438</v>
      </c>
      <c r="BO355" s="55">
        <v>135.36906433105469</v>
      </c>
      <c r="BP355" s="55">
        <v>140.36520385742188</v>
      </c>
      <c r="BQ355" s="55">
        <v>194.11726379394531</v>
      </c>
      <c r="BR355" s="55">
        <v>212.51797485351563</v>
      </c>
      <c r="BS355" s="55">
        <v>233.09613037109375</v>
      </c>
      <c r="BT355" s="55">
        <v>270.0457763671875</v>
      </c>
      <c r="BU355" s="55">
        <v>281.31698608398438</v>
      </c>
      <c r="BV355" s="55">
        <v>263.40029907226563</v>
      </c>
      <c r="BW355" s="55">
        <v>227.41241455078125</v>
      </c>
      <c r="BX355" s="55">
        <v>193.26519775390625</v>
      </c>
      <c r="BY355" s="55">
        <v>169.60734558105469</v>
      </c>
      <c r="BZ355" s="55">
        <v>153.9398193359375</v>
      </c>
      <c r="CA355" s="55">
        <v>142.459228515625</v>
      </c>
      <c r="CB355" s="55">
        <v>133.47994995117188</v>
      </c>
      <c r="CC355" s="55">
        <v>126.21413421630859</v>
      </c>
      <c r="CD355" s="55">
        <v>120.22403717041016</v>
      </c>
      <c r="CE355" s="55">
        <v>115.22985076904297</v>
      </c>
      <c r="CF355" s="55">
        <v>108.07012176513672</v>
      </c>
      <c r="CG355" s="55">
        <v>200.36111450195313</v>
      </c>
      <c r="CH355" s="55">
        <v>182.03750610351563</v>
      </c>
      <c r="CI355" s="55">
        <v>152.4794921875</v>
      </c>
      <c r="CJ355" s="55">
        <v>156.76751708984375</v>
      </c>
      <c r="CK355" s="55">
        <v>210.39453125</v>
      </c>
      <c r="CL355" s="55">
        <v>228.34062194824219</v>
      </c>
      <c r="CM355" s="55">
        <v>248.40249633789063</v>
      </c>
      <c r="CN355" s="55">
        <v>284.9144287109375</v>
      </c>
      <c r="CO355" s="55">
        <v>286.30438232421875</v>
      </c>
      <c r="CP355" s="55">
        <v>265.4063720703125</v>
      </c>
      <c r="CQ355" s="55">
        <v>235.12409973144531</v>
      </c>
      <c r="CR355" s="55">
        <v>208.78450012207031</v>
      </c>
      <c r="CS355" s="55">
        <v>186.45207214355469</v>
      </c>
      <c r="CT355" s="55">
        <v>169.68586730957031</v>
      </c>
      <c r="CU355" s="55">
        <v>156.16635131835938</v>
      </c>
      <c r="CV355" s="55">
        <v>145.77201843261719</v>
      </c>
      <c r="CW355" s="55">
        <v>137.54026794433594</v>
      </c>
      <c r="CX355" s="55">
        <v>130.82896423339844</v>
      </c>
      <c r="CY355" s="55">
        <v>125.25192260742188</v>
      </c>
      <c r="CZ355" s="55">
        <v>186.73263549804688</v>
      </c>
      <c r="DA355" s="55">
        <v>188.32418823242188</v>
      </c>
      <c r="DB355" s="55">
        <v>165.40898132324219</v>
      </c>
      <c r="DC355" s="55">
        <v>159.28384399414063</v>
      </c>
      <c r="DD355" s="55">
        <v>197.9925537109375</v>
      </c>
      <c r="DE355" s="55">
        <v>224.5816650390625</v>
      </c>
      <c r="DF355" s="55">
        <v>245.94149780273438</v>
      </c>
      <c r="DG355" s="55">
        <v>278.7158203125</v>
      </c>
      <c r="DH355" s="55">
        <v>290.96774291992188</v>
      </c>
      <c r="DI355" s="55">
        <v>279.43600463867188</v>
      </c>
      <c r="DJ355" s="55">
        <v>252.92813110351563</v>
      </c>
      <c r="DK355" s="55">
        <v>223.63652038574219</v>
      </c>
      <c r="DL355" s="55">
        <v>198.66757202148438</v>
      </c>
      <c r="DM355" s="55">
        <v>179.62889099121094</v>
      </c>
      <c r="DN355" s="55">
        <v>165.241943359375</v>
      </c>
      <c r="DO355" s="55">
        <v>154.11227416992188</v>
      </c>
      <c r="DP355" s="55">
        <v>146.8662109375</v>
      </c>
      <c r="DQ355" s="55">
        <v>143.398193359375</v>
      </c>
      <c r="DR355" s="55">
        <v>138.23384094238281</v>
      </c>
      <c r="DS355" s="55">
        <v>129.26083374023438</v>
      </c>
      <c r="DT355" s="55">
        <v>219.96768188476563</v>
      </c>
      <c r="DU355" s="55">
        <v>199.73326110839844</v>
      </c>
      <c r="DV355" s="55">
        <v>168.53565979003906</v>
      </c>
      <c r="DW355" s="55">
        <v>171.74632263183594</v>
      </c>
      <c r="DX355" s="55">
        <v>224.8975830078125</v>
      </c>
      <c r="DY355" s="55">
        <v>242.20823669433594</v>
      </c>
      <c r="DZ355" s="55">
        <v>261.65567016601563</v>
      </c>
      <c r="EA355" s="55">
        <v>297.66122436523438</v>
      </c>
      <c r="EB355" s="55">
        <v>307.78616333007813</v>
      </c>
      <c r="EC355" s="55">
        <v>288.60501098632813</v>
      </c>
      <c r="ED355" s="55">
        <v>251.34768676757813</v>
      </c>
      <c r="EE355" s="55">
        <v>216.03034973144531</v>
      </c>
      <c r="EF355" s="55">
        <v>191.33280944824219</v>
      </c>
      <c r="EG355" s="55">
        <v>174.73722839355469</v>
      </c>
      <c r="EH355" s="55">
        <v>162.40994262695313</v>
      </c>
      <c r="EI355" s="55">
        <v>152.6455078125</v>
      </c>
      <c r="EJ355" s="55">
        <v>144.64517211914063</v>
      </c>
      <c r="EK355" s="55">
        <v>137.96343994140625</v>
      </c>
      <c r="EL355" s="55">
        <v>132.31503295898438</v>
      </c>
      <c r="EM355" s="55">
        <v>124.50921630859375</v>
      </c>
      <c r="EN355" s="55">
        <v>237.52520751953125</v>
      </c>
      <c r="EO355" s="55">
        <v>194.92881774902344</v>
      </c>
      <c r="EP355" s="55">
        <v>165.18011474609375</v>
      </c>
      <c r="EQ355" s="55">
        <v>161.4388427734375</v>
      </c>
      <c r="ER355" s="55">
        <v>202.58506774902344</v>
      </c>
      <c r="ES355" s="55">
        <v>230.12422180175781</v>
      </c>
      <c r="ET355" s="55">
        <v>251.75503540039063</v>
      </c>
      <c r="EU355" s="55">
        <v>284.58123779296875</v>
      </c>
      <c r="EV355" s="55">
        <v>296.76422119140625</v>
      </c>
      <c r="EW355" s="55">
        <v>285.09115600585938</v>
      </c>
      <c r="EX355" s="55">
        <v>259.404541015625</v>
      </c>
      <c r="EY355" s="55">
        <v>232.73419189453125</v>
      </c>
      <c r="EZ355" s="55">
        <v>207.35697937011719</v>
      </c>
      <c r="FA355" s="55">
        <v>187.50265502929688</v>
      </c>
      <c r="FB355" s="55">
        <v>171.78457641601563</v>
      </c>
      <c r="FC355" s="55">
        <v>159.796630859375</v>
      </c>
      <c r="FD355" s="55">
        <v>151.1632080078125</v>
      </c>
      <c r="FE355" s="55">
        <v>145.32899475097656</v>
      </c>
      <c r="FF355" s="55">
        <v>139.55154418945313</v>
      </c>
      <c r="FG355" s="55">
        <v>130.83280944824219</v>
      </c>
      <c r="FH355" s="55">
        <v>222.33992004394531</v>
      </c>
      <c r="FI355" s="55">
        <v>202.45579528808594</v>
      </c>
      <c r="FJ355" s="55">
        <v>171.39694213867188</v>
      </c>
      <c r="FK355" s="55">
        <v>174.66621398925781</v>
      </c>
      <c r="FL355" s="55">
        <v>227.89152526855469</v>
      </c>
      <c r="FM355" s="55">
        <v>245.20089721679688</v>
      </c>
      <c r="FN355" s="55">
        <v>264.61456298828125</v>
      </c>
      <c r="FO355" s="55">
        <v>300.58255004882813</v>
      </c>
      <c r="FP355" s="55">
        <v>301.29949951171875</v>
      </c>
      <c r="FQ355" s="55">
        <v>279.69229125976563</v>
      </c>
      <c r="FR355" s="55">
        <v>247.75404357910156</v>
      </c>
      <c r="FS355" s="55">
        <v>218.06764221191406</v>
      </c>
      <c r="FT355" s="55">
        <v>195.19450378417969</v>
      </c>
      <c r="FU355" s="55">
        <v>178.43977355957031</v>
      </c>
      <c r="FV355" s="55">
        <v>165.66053771972656</v>
      </c>
      <c r="FW355" s="55">
        <v>155.54653930664063</v>
      </c>
      <c r="FX355" s="55">
        <v>148.10293579101563</v>
      </c>
      <c r="FY355" s="55">
        <v>143.06411743164063</v>
      </c>
      <c r="FZ355" s="55">
        <v>137.84761047363281</v>
      </c>
      <c r="GA355" s="55">
        <v>129.53788757324219</v>
      </c>
      <c r="GB355" s="55">
        <v>221.28204345703125</v>
      </c>
      <c r="GC355" s="55">
        <v>201.63859558105469</v>
      </c>
      <c r="GD355" s="55">
        <v>170.76768493652344</v>
      </c>
      <c r="GE355" s="55">
        <v>174.16989135742188</v>
      </c>
      <c r="GF355" s="55">
        <v>227.48487854003906</v>
      </c>
      <c r="GG355" s="55">
        <v>244.86871337890625</v>
      </c>
      <c r="GH355" s="55">
        <v>264.34152221679688</v>
      </c>
      <c r="GI355" s="55">
        <v>300.35354614257813</v>
      </c>
      <c r="GJ355" s="55">
        <v>310.44308471679688</v>
      </c>
      <c r="GK355" s="55">
        <v>291.1956787109375</v>
      </c>
      <c r="GL355" s="55">
        <v>253.85418701171875</v>
      </c>
      <c r="GM355" s="55">
        <v>218.45074462890625</v>
      </c>
      <c r="GN355" s="55">
        <v>193.66903686523438</v>
      </c>
      <c r="GO355" s="55">
        <v>176.99317932128906</v>
      </c>
      <c r="GP355" s="55">
        <v>164.58856201171875</v>
      </c>
      <c r="GQ355" s="55">
        <v>154.7498779296875</v>
      </c>
      <c r="GR355" s="55">
        <v>146.67721557617188</v>
      </c>
      <c r="GS355" s="55">
        <v>139.9254150390625</v>
      </c>
      <c r="GT355" s="55">
        <v>134.20932006835938</v>
      </c>
      <c r="GU355" s="55">
        <v>126.33556365966797</v>
      </c>
    </row>
    <row r="356" spans="1:203" x14ac:dyDescent="0.45">
      <c r="A356" s="5" t="s">
        <v>3829</v>
      </c>
      <c r="B356" s="89">
        <v>42</v>
      </c>
      <c r="C356" s="89">
        <v>4</v>
      </c>
      <c r="D356" s="55">
        <v>0</v>
      </c>
      <c r="E356" s="55">
        <v>6.9762592315673828</v>
      </c>
      <c r="F356" s="55">
        <v>11.653785705566406</v>
      </c>
      <c r="G356" s="55">
        <v>11.564193725585938</v>
      </c>
      <c r="H356" s="55">
        <v>17.911586761474609</v>
      </c>
      <c r="I356" s="55">
        <v>32.112239837646484</v>
      </c>
      <c r="J356" s="55">
        <v>31.652990341186523</v>
      </c>
      <c r="K356" s="55">
        <v>36.969902038574219</v>
      </c>
      <c r="L356" s="55">
        <v>46.920589447021484</v>
      </c>
      <c r="M356" s="55">
        <v>45.41668701171875</v>
      </c>
      <c r="N356" s="55">
        <v>39.264217376708984</v>
      </c>
      <c r="O356" s="55">
        <v>31.632091522216797</v>
      </c>
      <c r="P356" s="55">
        <v>25.695505142211914</v>
      </c>
      <c r="Q356" s="55">
        <v>22.005224227905273</v>
      </c>
      <c r="R356" s="55">
        <v>19.805469512939453</v>
      </c>
      <c r="S356" s="55">
        <v>18.329545974731445</v>
      </c>
      <c r="T356" s="55">
        <v>17.275266647338867</v>
      </c>
      <c r="U356" s="55">
        <v>16.505294799804688</v>
      </c>
      <c r="V356" s="55">
        <v>15.942108154296875</v>
      </c>
      <c r="W356" s="55">
        <v>15.536236763000488</v>
      </c>
      <c r="X356" s="55">
        <v>14.394412040710449</v>
      </c>
      <c r="Y356" s="55">
        <v>72.033096313476563</v>
      </c>
      <c r="Z356" s="55">
        <v>59.444343566894531</v>
      </c>
      <c r="AA356" s="55">
        <v>47.592140197753906</v>
      </c>
      <c r="AB356" s="55">
        <v>62.372142791748047</v>
      </c>
      <c r="AC356" s="55">
        <v>103.27922058105469</v>
      </c>
      <c r="AD356" s="55">
        <v>109.03408050537109</v>
      </c>
      <c r="AE356" s="55">
        <v>120.665283203125</v>
      </c>
      <c r="AF356" s="55">
        <v>145.33050537109375</v>
      </c>
      <c r="AG356" s="55">
        <v>139.06491088867188</v>
      </c>
      <c r="AH356" s="55">
        <v>120.30668640136719</v>
      </c>
      <c r="AI356" s="55">
        <v>98.337196350097656</v>
      </c>
      <c r="AJ356" s="55">
        <v>81.181991577148438</v>
      </c>
      <c r="AK356" s="55">
        <v>70.044647216796875</v>
      </c>
      <c r="AL356" s="55">
        <v>62.949241638183594</v>
      </c>
      <c r="AM356" s="55">
        <v>57.922691345214844</v>
      </c>
      <c r="AN356" s="55">
        <v>54.160099029541016</v>
      </c>
      <c r="AO356" s="55">
        <v>51.277385711669922</v>
      </c>
      <c r="AP356" s="55">
        <v>49.046260833740234</v>
      </c>
      <c r="AQ356" s="55">
        <v>47.314552307128906</v>
      </c>
      <c r="AR356" s="55">
        <v>44.001457214355469</v>
      </c>
      <c r="AS356" s="55">
        <v>89.878982543945313</v>
      </c>
      <c r="AT356" s="55">
        <v>114.2996826171875</v>
      </c>
      <c r="AU356" s="55">
        <v>105.75229644775391</v>
      </c>
      <c r="AV356" s="55">
        <v>131.09336853027344</v>
      </c>
      <c r="AW356" s="55">
        <v>199.91990661621094</v>
      </c>
      <c r="AX356" s="55">
        <v>192.90167236328125</v>
      </c>
      <c r="AY356" s="55">
        <v>208.52922058105469</v>
      </c>
      <c r="AZ356" s="55">
        <v>244.40701293945313</v>
      </c>
      <c r="BA356" s="55">
        <v>232.41815185546875</v>
      </c>
      <c r="BB356" s="55">
        <v>201.57559204101563</v>
      </c>
      <c r="BC356" s="55">
        <v>166.30075073242188</v>
      </c>
      <c r="BD356" s="55">
        <v>138.78050231933594</v>
      </c>
      <c r="BE356" s="55">
        <v>120.74069976806641</v>
      </c>
      <c r="BF356" s="55">
        <v>109.07142639160156</v>
      </c>
      <c r="BG356" s="55">
        <v>100.70248413085938</v>
      </c>
      <c r="BH356" s="55">
        <v>94.371749877929688</v>
      </c>
      <c r="BI356" s="55">
        <v>89.467391967773438</v>
      </c>
      <c r="BJ356" s="55">
        <v>85.622406005859375</v>
      </c>
      <c r="BK356" s="55">
        <v>82.590347290039063</v>
      </c>
      <c r="BL356" s="55">
        <v>77.274635314941406</v>
      </c>
      <c r="BM356" s="55">
        <v>191.59141540527344</v>
      </c>
      <c r="BN356" s="55">
        <v>141.76231384277344</v>
      </c>
      <c r="BO356" s="55">
        <v>114.59648895263672</v>
      </c>
      <c r="BP356" s="55">
        <v>135.00056457519531</v>
      </c>
      <c r="BQ356" s="55">
        <v>200.63328552246094</v>
      </c>
      <c r="BR356" s="55">
        <v>207.60685729980469</v>
      </c>
      <c r="BS356" s="55">
        <v>223.61637878417969</v>
      </c>
      <c r="BT356" s="55">
        <v>259.82357788085938</v>
      </c>
      <c r="BU356" s="55">
        <v>248.04721069335938</v>
      </c>
      <c r="BV356" s="55">
        <v>217.24497985839844</v>
      </c>
      <c r="BW356" s="55">
        <v>181.86833190917969</v>
      </c>
      <c r="BX356" s="55">
        <v>154.14897155761719</v>
      </c>
      <c r="BY356" s="55">
        <v>135.84640502929688</v>
      </c>
      <c r="BZ356" s="55">
        <v>123.87192535400391</v>
      </c>
      <c r="CA356" s="55">
        <v>115.1700439453125</v>
      </c>
      <c r="CB356" s="55">
        <v>108.48889923095703</v>
      </c>
      <c r="CC356" s="55">
        <v>103.22527313232422</v>
      </c>
      <c r="CD356" s="55">
        <v>99.017875671386719</v>
      </c>
      <c r="CE356" s="55">
        <v>95.624374389648438</v>
      </c>
      <c r="CF356" s="55">
        <v>89.50921630859375</v>
      </c>
      <c r="CG356" s="55">
        <v>131.5277099609375</v>
      </c>
      <c r="CH356" s="55">
        <v>151.53250122070313</v>
      </c>
      <c r="CI356" s="55">
        <v>140.39381408691406</v>
      </c>
      <c r="CJ356" s="55">
        <v>165.58583068847656</v>
      </c>
      <c r="CK356" s="55">
        <v>234.97576904296875</v>
      </c>
      <c r="CL356" s="55">
        <v>228.18559265136719</v>
      </c>
      <c r="CM356" s="55">
        <v>238.76889038085938</v>
      </c>
      <c r="CN356" s="55">
        <v>274.31295776367188</v>
      </c>
      <c r="CO356" s="55">
        <v>261.47836303710938</v>
      </c>
      <c r="CP356" s="55">
        <v>229.55354309082031</v>
      </c>
      <c r="CQ356" s="55">
        <v>193.2181396484375</v>
      </c>
      <c r="CR356" s="55">
        <v>164.72105407714844</v>
      </c>
      <c r="CS356" s="55">
        <v>145.78677368164063</v>
      </c>
      <c r="CT356" s="55">
        <v>133.29116821289063</v>
      </c>
      <c r="CU356" s="55">
        <v>124.14894866943359</v>
      </c>
      <c r="CV356" s="55">
        <v>117.08689117431641</v>
      </c>
      <c r="CW356" s="55">
        <v>111.48754119873047</v>
      </c>
      <c r="CX356" s="55">
        <v>106.97850036621094</v>
      </c>
      <c r="CY356" s="55">
        <v>103.30973052978516</v>
      </c>
      <c r="CZ356" s="55">
        <v>176.45579528808594</v>
      </c>
      <c r="DA356" s="55">
        <v>159.65719604492188</v>
      </c>
      <c r="DB356" s="55">
        <v>141.03973388671875</v>
      </c>
      <c r="DC356" s="55">
        <v>163.55918884277344</v>
      </c>
      <c r="DD356" s="55">
        <v>228.81729125976563</v>
      </c>
      <c r="DE356" s="55">
        <v>229.79826354980469</v>
      </c>
      <c r="DF356" s="55">
        <v>242.64599609375</v>
      </c>
      <c r="DG356" s="55">
        <v>278.40460205078125</v>
      </c>
      <c r="DH356" s="55">
        <v>265.70816040039063</v>
      </c>
      <c r="DI356" s="55">
        <v>233.95750427246094</v>
      </c>
      <c r="DJ356" s="55">
        <v>197.73838806152344</v>
      </c>
      <c r="DK356" s="55">
        <v>169.29063415527344</v>
      </c>
      <c r="DL356" s="55">
        <v>150.35514831542969</v>
      </c>
      <c r="DM356" s="55">
        <v>137.822021484375</v>
      </c>
      <c r="DN356" s="55">
        <v>128.61634826660156</v>
      </c>
      <c r="DO356" s="55">
        <v>121.47378540039063</v>
      </c>
      <c r="DP356" s="55">
        <v>115.78230285644531</v>
      </c>
      <c r="DQ356" s="55">
        <v>111.17411804199219</v>
      </c>
      <c r="DR356" s="55">
        <v>107.40209197998047</v>
      </c>
      <c r="DS356" s="55">
        <v>101.13737487792969</v>
      </c>
      <c r="DT356" s="55">
        <v>179.66914367675781</v>
      </c>
      <c r="DU356" s="55">
        <v>166.56300354003906</v>
      </c>
      <c r="DV356" s="55">
        <v>144.8040771484375</v>
      </c>
      <c r="DW356" s="55">
        <v>165.58064270019531</v>
      </c>
      <c r="DX356" s="55">
        <v>226.53028869628906</v>
      </c>
      <c r="DY356" s="55">
        <v>231.973876953125</v>
      </c>
      <c r="DZ356" s="55">
        <v>246.45372009277344</v>
      </c>
      <c r="EA356" s="55">
        <v>281.37545776367188</v>
      </c>
      <c r="EB356" s="55">
        <v>268.42849731445313</v>
      </c>
      <c r="EC356" s="55">
        <v>236.603271484375</v>
      </c>
      <c r="ED356" s="55">
        <v>200.33819580078125</v>
      </c>
      <c r="EE356" s="55">
        <v>171.8436279296875</v>
      </c>
      <c r="EF356" s="55">
        <v>152.85556030273438</v>
      </c>
      <c r="EG356" s="55">
        <v>140.26593017578125</v>
      </c>
      <c r="EH356" s="55">
        <v>131.00096130371094</v>
      </c>
      <c r="EI356" s="55">
        <v>123.797607421875</v>
      </c>
      <c r="EJ356" s="55">
        <v>118.04459381103516</v>
      </c>
      <c r="EK356" s="55">
        <v>113.37495422363281</v>
      </c>
      <c r="EL356" s="55">
        <v>109.54216003417969</v>
      </c>
      <c r="EM356" s="55">
        <v>103.21944427490234</v>
      </c>
      <c r="EN356" s="55">
        <v>192.660888671875</v>
      </c>
      <c r="EO356" s="55">
        <v>172.47201538085938</v>
      </c>
      <c r="EP356" s="55">
        <v>147.78933715820313</v>
      </c>
      <c r="EQ356" s="55">
        <v>171.37083435058594</v>
      </c>
      <c r="ER356" s="55">
        <v>236.89338684082031</v>
      </c>
      <c r="ES356" s="55">
        <v>238.64585876464844</v>
      </c>
      <c r="ET356" s="55">
        <v>250.35964965820313</v>
      </c>
      <c r="EU356" s="55">
        <v>284.34527587890625</v>
      </c>
      <c r="EV356" s="55">
        <v>271.42526245117188</v>
      </c>
      <c r="EW356" s="55">
        <v>239.38957214355469</v>
      </c>
      <c r="EX356" s="55">
        <v>202.88970947265625</v>
      </c>
      <c r="EY356" s="55">
        <v>174.19383239746094</v>
      </c>
      <c r="EZ356" s="55">
        <v>155.04304504394531</v>
      </c>
      <c r="FA356" s="55">
        <v>142.3212890625</v>
      </c>
      <c r="FB356" s="55">
        <v>132.94712829589844</v>
      </c>
      <c r="FC356" s="55">
        <v>125.65153503417969</v>
      </c>
      <c r="FD356" s="55">
        <v>119.81919860839844</v>
      </c>
      <c r="FE356" s="55">
        <v>115.07971954345703</v>
      </c>
      <c r="FF356" s="55">
        <v>111.18406677246094</v>
      </c>
      <c r="FG356" s="55">
        <v>105.01956939697266</v>
      </c>
      <c r="FH356" s="55">
        <v>218.47647094726563</v>
      </c>
      <c r="FI356" s="55">
        <v>167.24554443359375</v>
      </c>
      <c r="FJ356" s="55">
        <v>140.07395935058594</v>
      </c>
      <c r="FK356" s="55">
        <v>160.00361633300781</v>
      </c>
      <c r="FL356" s="55">
        <v>227.59530639648438</v>
      </c>
      <c r="FM356" s="55">
        <v>231.08497619628906</v>
      </c>
      <c r="FN356" s="55">
        <v>246.61282348632813</v>
      </c>
      <c r="FO356" s="55">
        <v>282.26318359375</v>
      </c>
      <c r="FP356" s="55">
        <v>269.78848266601563</v>
      </c>
      <c r="FQ356" s="55">
        <v>238.27166748046875</v>
      </c>
      <c r="FR356" s="55">
        <v>202.20584106445313</v>
      </c>
      <c r="FS356" s="55">
        <v>173.83224487304688</v>
      </c>
      <c r="FT356" s="55">
        <v>154.9129638671875</v>
      </c>
      <c r="FU356" s="55">
        <v>142.3536376953125</v>
      </c>
      <c r="FV356" s="55">
        <v>133.09306335449219</v>
      </c>
      <c r="FW356" s="55">
        <v>125.87545776367188</v>
      </c>
      <c r="FX356" s="55">
        <v>120.09564971923828</v>
      </c>
      <c r="FY356" s="55">
        <v>115.39061737060547</v>
      </c>
      <c r="FZ356" s="55">
        <v>111.51656341552734</v>
      </c>
      <c r="GA356" s="55">
        <v>104.92964935302734</v>
      </c>
      <c r="GB356" s="55">
        <v>252.60960388183594</v>
      </c>
      <c r="GC356" s="55">
        <v>165.66313171386719</v>
      </c>
      <c r="GD356" s="55">
        <v>131.50088500976563</v>
      </c>
      <c r="GE356" s="55">
        <v>150.53994750976563</v>
      </c>
      <c r="GF356" s="55">
        <v>219.482666015625</v>
      </c>
      <c r="GG356" s="55">
        <v>227.5367431640625</v>
      </c>
      <c r="GH356" s="55">
        <v>243.76995849609375</v>
      </c>
      <c r="GI356" s="55">
        <v>280.11419677734375</v>
      </c>
      <c r="GJ356" s="55">
        <v>268.228271484375</v>
      </c>
      <c r="GK356" s="55">
        <v>237.15855407714844</v>
      </c>
      <c r="GL356" s="55">
        <v>201.41778564453125</v>
      </c>
      <c r="GM356" s="55">
        <v>173.27919006347656</v>
      </c>
      <c r="GN356" s="55">
        <v>154.52708435058594</v>
      </c>
      <c r="GO356" s="55">
        <v>142.08798217773438</v>
      </c>
      <c r="GP356" s="55">
        <v>132.91294860839844</v>
      </c>
      <c r="GQ356" s="55">
        <v>125.75684356689453</v>
      </c>
      <c r="GR356" s="55">
        <v>120.02070617675781</v>
      </c>
      <c r="GS356" s="55">
        <v>115.34679412841797</v>
      </c>
      <c r="GT356" s="55">
        <v>111.49481964111328</v>
      </c>
      <c r="GU356" s="55">
        <v>104.71338653564453</v>
      </c>
    </row>
    <row r="357" spans="1:203" x14ac:dyDescent="0.45">
      <c r="A357" s="5" t="s">
        <v>3829</v>
      </c>
      <c r="B357" s="89">
        <v>43</v>
      </c>
      <c r="C357" s="89">
        <v>7</v>
      </c>
      <c r="D357" s="55">
        <v>0</v>
      </c>
      <c r="E357" s="55">
        <v>2.0695421695709229</v>
      </c>
      <c r="F357" s="55">
        <v>4.1860308647155762</v>
      </c>
      <c r="G357" s="55">
        <v>5.385033130645752</v>
      </c>
      <c r="H357" s="55">
        <v>7.3610115051269531</v>
      </c>
      <c r="I357" s="55">
        <v>15.595850944519043</v>
      </c>
      <c r="J357" s="55">
        <v>16.439565658569336</v>
      </c>
      <c r="K357" s="55">
        <v>18.790313720703125</v>
      </c>
      <c r="L357" s="55">
        <v>23.841033935546875</v>
      </c>
      <c r="M357" s="55">
        <v>24.021604537963867</v>
      </c>
      <c r="N357" s="55">
        <v>21.876667022705078</v>
      </c>
      <c r="O357" s="55">
        <v>18.716156005859375</v>
      </c>
      <c r="P357" s="55">
        <v>16.131378173828125</v>
      </c>
      <c r="Q357" s="55">
        <v>14.496259689331055</v>
      </c>
      <c r="R357" s="55">
        <v>13.490409851074219</v>
      </c>
      <c r="S357" s="55">
        <v>12.759818077087402</v>
      </c>
      <c r="T357" s="55">
        <v>12.173234939575195</v>
      </c>
      <c r="U357" s="55">
        <v>11.68337345123291</v>
      </c>
      <c r="V357" s="55">
        <v>11.270879745483398</v>
      </c>
      <c r="W357" s="55">
        <v>10.926217079162598</v>
      </c>
      <c r="X357" s="55">
        <v>10.144087791442871</v>
      </c>
      <c r="Y357" s="55">
        <v>23.252256393432617</v>
      </c>
      <c r="Z357" s="55">
        <v>32.186019897460938</v>
      </c>
      <c r="AA357" s="55">
        <v>37.103363037109375</v>
      </c>
      <c r="AB357" s="55">
        <v>47.00225830078125</v>
      </c>
      <c r="AC357" s="55">
        <v>78.568397521972656</v>
      </c>
      <c r="AD357" s="55">
        <v>85.918647766113281</v>
      </c>
      <c r="AE357" s="55">
        <v>98.217597961425781</v>
      </c>
      <c r="AF357" s="55">
        <v>122.66133880615234</v>
      </c>
      <c r="AG357" s="55">
        <v>125.96624755859375</v>
      </c>
      <c r="AH357" s="55">
        <v>117.46320343017578</v>
      </c>
      <c r="AI357" s="55">
        <v>103.91652679443359</v>
      </c>
      <c r="AJ357" s="55">
        <v>92.262855529785156</v>
      </c>
      <c r="AK357" s="55">
        <v>84.235862731933594</v>
      </c>
      <c r="AL357" s="55">
        <v>78.719009399414063</v>
      </c>
      <c r="AM357" s="55">
        <v>74.308906555175781</v>
      </c>
      <c r="AN357" s="55">
        <v>70.475028991699219</v>
      </c>
      <c r="AO357" s="55">
        <v>67.034873962402344</v>
      </c>
      <c r="AP357" s="55">
        <v>63.920402526855469</v>
      </c>
      <c r="AQ357" s="55">
        <v>61.101314544677734</v>
      </c>
      <c r="AR357" s="55">
        <v>57.062694549560547</v>
      </c>
      <c r="AS357" s="55">
        <v>77.555633544921875</v>
      </c>
      <c r="AT357" s="55">
        <v>98.004875183105469</v>
      </c>
      <c r="AU357" s="55">
        <v>110.3021240234375</v>
      </c>
      <c r="AV357" s="55">
        <v>133.26312255859375</v>
      </c>
      <c r="AW357" s="55">
        <v>194.01585388183594</v>
      </c>
      <c r="AX357" s="55">
        <v>204.60868835449219</v>
      </c>
      <c r="AY357" s="55">
        <v>221.64720153808594</v>
      </c>
      <c r="AZ357" s="55">
        <v>259.82846069335938</v>
      </c>
      <c r="BA357" s="55">
        <v>260.67898559570313</v>
      </c>
      <c r="BB357" s="55">
        <v>241.58534240722656</v>
      </c>
      <c r="BC357" s="55">
        <v>214.94882202148438</v>
      </c>
      <c r="BD357" s="55">
        <v>192.13735961914063</v>
      </c>
      <c r="BE357" s="55">
        <v>175.76861572265625</v>
      </c>
      <c r="BF357" s="55">
        <v>163.88301086425781</v>
      </c>
      <c r="BG357" s="55">
        <v>154.09883117675781</v>
      </c>
      <c r="BH357" s="55">
        <v>145.49583435058594</v>
      </c>
      <c r="BI357" s="55">
        <v>137.74151611328125</v>
      </c>
      <c r="BJ357" s="55">
        <v>130.70060729980469</v>
      </c>
      <c r="BK357" s="55">
        <v>124.30372619628906</v>
      </c>
      <c r="BL357" s="55">
        <v>116.12029266357422</v>
      </c>
      <c r="BM357" s="55">
        <v>146.45919799804688</v>
      </c>
      <c r="BN357" s="55">
        <v>160.80184936523438</v>
      </c>
      <c r="BO357" s="55">
        <v>163.82374572753906</v>
      </c>
      <c r="BP357" s="55">
        <v>178.33192443847656</v>
      </c>
      <c r="BQ357" s="55">
        <v>232.72377014160156</v>
      </c>
      <c r="BR357" s="55">
        <v>241.88337707519531</v>
      </c>
      <c r="BS357" s="55">
        <v>257.682373046875</v>
      </c>
      <c r="BT357" s="55">
        <v>294.52444458007813</v>
      </c>
      <c r="BU357" s="55">
        <v>293.18048095703125</v>
      </c>
      <c r="BV357" s="55">
        <v>271.66683959960938</v>
      </c>
      <c r="BW357" s="55">
        <v>242.69898986816406</v>
      </c>
      <c r="BX357" s="55">
        <v>217.76719665527344</v>
      </c>
      <c r="BY357" s="55">
        <v>199.50318908691406</v>
      </c>
      <c r="BZ357" s="55">
        <v>185.91946411132813</v>
      </c>
      <c r="CA357" s="55">
        <v>174.59036254882813</v>
      </c>
      <c r="CB357" s="55">
        <v>164.569580078125</v>
      </c>
      <c r="CC357" s="55">
        <v>155.50871276855469</v>
      </c>
      <c r="CD357" s="55">
        <v>147.26124572753906</v>
      </c>
      <c r="CE357" s="55">
        <v>139.74974060058594</v>
      </c>
      <c r="CF357" s="55">
        <v>130.50537109375</v>
      </c>
      <c r="CG357" s="55">
        <v>140.63728332519531</v>
      </c>
      <c r="CH357" s="55">
        <v>159.20649719238281</v>
      </c>
      <c r="CI357" s="55">
        <v>169.51396179199219</v>
      </c>
      <c r="CJ357" s="55">
        <v>195.67454528808594</v>
      </c>
      <c r="CK357" s="55">
        <v>251.94436645507813</v>
      </c>
      <c r="CL357" s="55">
        <v>258.67092895507813</v>
      </c>
      <c r="CM357" s="55">
        <v>272.00900268554688</v>
      </c>
      <c r="CN357" s="55">
        <v>307.28042602539063</v>
      </c>
      <c r="CO357" s="55">
        <v>304.67855834960938</v>
      </c>
      <c r="CP357" s="55">
        <v>282.12753295898438</v>
      </c>
      <c r="CQ357" s="55">
        <v>252.28544616699219</v>
      </c>
      <c r="CR357" s="55">
        <v>226.60682678222656</v>
      </c>
      <c r="CS357" s="55">
        <v>207.70106506347656</v>
      </c>
      <c r="CT357" s="55">
        <v>193.55386352539063</v>
      </c>
      <c r="CU357" s="55">
        <v>181.71818542480469</v>
      </c>
      <c r="CV357" s="55">
        <v>171.23446655273438</v>
      </c>
      <c r="CW357" s="55">
        <v>161.74795532226563</v>
      </c>
      <c r="CX357" s="55">
        <v>153.1072998046875</v>
      </c>
      <c r="CY357" s="55">
        <v>145.23197937011719</v>
      </c>
      <c r="CZ357" s="55">
        <v>159.52337646484375</v>
      </c>
      <c r="DA357" s="55">
        <v>174.01957702636719</v>
      </c>
      <c r="DB357" s="55">
        <v>179.28231811523438</v>
      </c>
      <c r="DC357" s="55">
        <v>191.05226135253906</v>
      </c>
      <c r="DD357" s="55">
        <v>252.53755187988281</v>
      </c>
      <c r="DE357" s="55">
        <v>260.37515258789063</v>
      </c>
      <c r="DF357" s="55">
        <v>274.12371826171875</v>
      </c>
      <c r="DG357" s="55">
        <v>309.7171630859375</v>
      </c>
      <c r="DH357" s="55">
        <v>307.189697265625</v>
      </c>
      <c r="DI357" s="55">
        <v>284.57672119140625</v>
      </c>
      <c r="DJ357" s="55">
        <v>254.61882019042969</v>
      </c>
      <c r="DK357" s="55">
        <v>228.81741333007813</v>
      </c>
      <c r="DL357" s="55">
        <v>209.800048828125</v>
      </c>
      <c r="DM357" s="55">
        <v>195.55339050292969</v>
      </c>
      <c r="DN357" s="55">
        <v>183.62577819824219</v>
      </c>
      <c r="DO357" s="55">
        <v>173.0552978515625</v>
      </c>
      <c r="DP357" s="55">
        <v>163.48602294921875</v>
      </c>
      <c r="DQ357" s="55">
        <v>154.76705932617188</v>
      </c>
      <c r="DR357" s="55">
        <v>146.81776428222656</v>
      </c>
      <c r="DS357" s="55">
        <v>137.146728515625</v>
      </c>
      <c r="DT357" s="55">
        <v>177.47128295898438</v>
      </c>
      <c r="DU357" s="55">
        <v>188.76467895507813</v>
      </c>
      <c r="DV357" s="55">
        <v>186.79524230957031</v>
      </c>
      <c r="DW357" s="55">
        <v>193.92282104492188</v>
      </c>
      <c r="DX357" s="55">
        <v>246.50187683105469</v>
      </c>
      <c r="DY357" s="55">
        <v>255.75033569335938</v>
      </c>
      <c r="DZ357" s="55">
        <v>271.68270874023438</v>
      </c>
      <c r="EA357" s="55">
        <v>308.50808715820313</v>
      </c>
      <c r="EB357" s="55">
        <v>306.56002807617188</v>
      </c>
      <c r="EC357" s="55">
        <v>284.21505737304688</v>
      </c>
      <c r="ED357" s="55">
        <v>254.39300537109375</v>
      </c>
      <c r="EE357" s="55">
        <v>228.67666625976563</v>
      </c>
      <c r="EF357" s="55">
        <v>209.72276306152344</v>
      </c>
      <c r="EG357" s="55">
        <v>195.52969360351563</v>
      </c>
      <c r="EH357" s="55">
        <v>183.64747619628906</v>
      </c>
      <c r="EI357" s="55">
        <v>173.1158447265625</v>
      </c>
      <c r="EJ357" s="55">
        <v>163.57933044433594</v>
      </c>
      <c r="EK357" s="55">
        <v>154.88800048828125</v>
      </c>
      <c r="EL357" s="55">
        <v>146.96205139160156</v>
      </c>
      <c r="EM357" s="55">
        <v>137.3079833984375</v>
      </c>
      <c r="EN357" s="55">
        <v>192.30525207519531</v>
      </c>
      <c r="EO357" s="55">
        <v>179.94900512695313</v>
      </c>
      <c r="EP357" s="55">
        <v>170.89854431152344</v>
      </c>
      <c r="EQ357" s="55">
        <v>170.55052185058594</v>
      </c>
      <c r="ER357" s="55">
        <v>192.78079223632813</v>
      </c>
      <c r="ES357" s="55">
        <v>209.03733825683594</v>
      </c>
      <c r="ET357" s="55">
        <v>230.63594055175781</v>
      </c>
      <c r="EU357" s="55">
        <v>261.13626098632813</v>
      </c>
      <c r="EV357" s="55">
        <v>277.49822998046875</v>
      </c>
      <c r="EW357" s="55">
        <v>280.06063842773438</v>
      </c>
      <c r="EX357" s="55">
        <v>270.98483276367188</v>
      </c>
      <c r="EY357" s="55">
        <v>254.4986572265625</v>
      </c>
      <c r="EZ357" s="55">
        <v>237.42375183105469</v>
      </c>
      <c r="FA357" s="55">
        <v>219.18777465820313</v>
      </c>
      <c r="FB357" s="55">
        <v>201.5555419921875</v>
      </c>
      <c r="FC357" s="55">
        <v>187.17921447753906</v>
      </c>
      <c r="FD357" s="55">
        <v>175.34120178222656</v>
      </c>
      <c r="FE357" s="55">
        <v>165.17634582519531</v>
      </c>
      <c r="FF357" s="55">
        <v>156.17802429199219</v>
      </c>
      <c r="FG357" s="55">
        <v>146.39775085449219</v>
      </c>
      <c r="FH357" s="55">
        <v>177.6087646484375</v>
      </c>
      <c r="FI357" s="55">
        <v>191.64897155761719</v>
      </c>
      <c r="FJ357" s="55">
        <v>192.54933166503906</v>
      </c>
      <c r="FK357" s="55">
        <v>194.72068786621094</v>
      </c>
      <c r="FL357" s="55">
        <v>229.78944396972656</v>
      </c>
      <c r="FM357" s="55">
        <v>240.83235168457031</v>
      </c>
      <c r="FN357" s="55">
        <v>258.56051635742188</v>
      </c>
      <c r="FO357" s="55">
        <v>291.52783203125</v>
      </c>
      <c r="FP357" s="55">
        <v>298.182861328125</v>
      </c>
      <c r="FQ357" s="55">
        <v>287.81002807617188</v>
      </c>
      <c r="FR357" s="55">
        <v>267.37908935546875</v>
      </c>
      <c r="FS357" s="55">
        <v>245.18876647949219</v>
      </c>
      <c r="FT357" s="55">
        <v>225.35563659667969</v>
      </c>
      <c r="FU357" s="55">
        <v>208.67033386230469</v>
      </c>
      <c r="FV357" s="55">
        <v>194.50149536132813</v>
      </c>
      <c r="FW357" s="55">
        <v>182.33515930175781</v>
      </c>
      <c r="FX357" s="55">
        <v>171.68832397460938</v>
      </c>
      <c r="FY357" s="55">
        <v>162.19422912597656</v>
      </c>
      <c r="FZ357" s="55">
        <v>153.62672424316406</v>
      </c>
      <c r="GA357" s="55">
        <v>144.16250610351563</v>
      </c>
      <c r="GB357" s="55">
        <v>154.80781555175781</v>
      </c>
      <c r="GC357" s="55">
        <v>173.93832397460938</v>
      </c>
      <c r="GD357" s="55">
        <v>183.32293701171875</v>
      </c>
      <c r="GE357" s="55">
        <v>201.82144165039063</v>
      </c>
      <c r="GF357" s="55">
        <v>255.81150817871094</v>
      </c>
      <c r="GG357" s="55">
        <v>277.08950805664063</v>
      </c>
      <c r="GH357" s="55">
        <v>287.85845947265625</v>
      </c>
      <c r="GI357" s="55">
        <v>320.56228637695313</v>
      </c>
      <c r="GJ357" s="55">
        <v>316.33193969726563</v>
      </c>
      <c r="GK357" s="55">
        <v>292.65390014648438</v>
      </c>
      <c r="GL357" s="55">
        <v>261.92764282226563</v>
      </c>
      <c r="GM357" s="55">
        <v>235.51556396484375</v>
      </c>
      <c r="GN357" s="55">
        <v>215.98370361328125</v>
      </c>
      <c r="GO357" s="55">
        <v>201.29008483886719</v>
      </c>
      <c r="GP357" s="55">
        <v>188.96278381347656</v>
      </c>
      <c r="GQ357" s="55">
        <v>178.02925109863281</v>
      </c>
      <c r="GR357" s="55">
        <v>168.12753295898438</v>
      </c>
      <c r="GS357" s="55">
        <v>159.10304260253906</v>
      </c>
      <c r="GT357" s="55">
        <v>150.87220764160156</v>
      </c>
      <c r="GU357" s="55">
        <v>140.93351745605469</v>
      </c>
    </row>
    <row r="358" spans="1:203" x14ac:dyDescent="0.45">
      <c r="A358" s="5" t="s">
        <v>3829</v>
      </c>
      <c r="B358" s="89">
        <v>44</v>
      </c>
      <c r="C358" s="89">
        <v>3</v>
      </c>
      <c r="D358" s="55">
        <v>0</v>
      </c>
      <c r="E358" s="55">
        <v>10.974356651306152</v>
      </c>
      <c r="F358" s="55">
        <v>9.0404882431030273</v>
      </c>
      <c r="G358" s="55">
        <v>6.9978218078613281</v>
      </c>
      <c r="H358" s="55">
        <v>10.129646301269531</v>
      </c>
      <c r="I358" s="55">
        <v>18.641208648681641</v>
      </c>
      <c r="J358" s="55">
        <v>20.64457893371582</v>
      </c>
      <c r="K358" s="55">
        <v>24.655473709106445</v>
      </c>
      <c r="L358" s="55">
        <v>31.767145156860352</v>
      </c>
      <c r="M358" s="55">
        <v>32.110816955566406</v>
      </c>
      <c r="N358" s="55">
        <v>29.396772384643555</v>
      </c>
      <c r="O358" s="55">
        <v>25.295053482055664</v>
      </c>
      <c r="P358" s="55">
        <v>21.835821151733398</v>
      </c>
      <c r="Q358" s="55">
        <v>19.49632453918457</v>
      </c>
      <c r="R358" s="55">
        <v>17.920566558837891</v>
      </c>
      <c r="S358" s="55">
        <v>15.440361022949219</v>
      </c>
      <c r="T358" s="55">
        <v>12.363430023193359</v>
      </c>
      <c r="U358" s="55">
        <v>10.30553150177002</v>
      </c>
      <c r="V358" s="55">
        <v>8.7471303939819336</v>
      </c>
      <c r="W358" s="55">
        <v>7.480168342590332</v>
      </c>
      <c r="X358" s="55">
        <v>6.4166731834411621</v>
      </c>
      <c r="Y358" s="55">
        <v>41.455276489257813</v>
      </c>
      <c r="Z358" s="55">
        <v>49.16741943359375</v>
      </c>
      <c r="AA358" s="55">
        <v>41.637653350830078</v>
      </c>
      <c r="AB358" s="55">
        <v>51.482322692871094</v>
      </c>
      <c r="AC358" s="55">
        <v>85.252822875976563</v>
      </c>
      <c r="AD358" s="55">
        <v>94.3341064453125</v>
      </c>
      <c r="AE358" s="55">
        <v>109.66994476318359</v>
      </c>
      <c r="AF358" s="55">
        <v>136.98855590820313</v>
      </c>
      <c r="AG358" s="55">
        <v>139.18209838867188</v>
      </c>
      <c r="AH358" s="55">
        <v>129.10324096679688</v>
      </c>
      <c r="AI358" s="55">
        <v>113.71793365478516</v>
      </c>
      <c r="AJ358" s="55">
        <v>100.31642913818359</v>
      </c>
      <c r="AK358" s="55">
        <v>90.603736877441406</v>
      </c>
      <c r="AL358" s="55">
        <v>83.450141906738281</v>
      </c>
      <c r="AM358" s="55">
        <v>76.783226013183594</v>
      </c>
      <c r="AN358" s="55">
        <v>64.924171447753906</v>
      </c>
      <c r="AO358" s="55">
        <v>55.515396118164063</v>
      </c>
      <c r="AP358" s="55">
        <v>48.296302795410156</v>
      </c>
      <c r="AQ358" s="55">
        <v>42.299808502197266</v>
      </c>
      <c r="AR358" s="55">
        <v>37.137172698974609</v>
      </c>
      <c r="AS358" s="55">
        <v>117.74797058105469</v>
      </c>
      <c r="AT358" s="55">
        <v>122.53182983398438</v>
      </c>
      <c r="AU358" s="55">
        <v>103.91291809082031</v>
      </c>
      <c r="AV358" s="55">
        <v>119.46147918701172</v>
      </c>
      <c r="AW358" s="55">
        <v>180.8310546875</v>
      </c>
      <c r="AX358" s="55">
        <v>194.62565612792969</v>
      </c>
      <c r="AY358" s="55">
        <v>217.29179382324219</v>
      </c>
      <c r="AZ358" s="55">
        <v>259.262451171875</v>
      </c>
      <c r="BA358" s="55">
        <v>258.69244384765625</v>
      </c>
      <c r="BB358" s="55">
        <v>238.36898803710938</v>
      </c>
      <c r="BC358" s="55">
        <v>210.21449279785156</v>
      </c>
      <c r="BD358" s="55">
        <v>185.81484985351563</v>
      </c>
      <c r="BE358" s="55">
        <v>167.71755981445313</v>
      </c>
      <c r="BF358" s="55">
        <v>154.00741577148438</v>
      </c>
      <c r="BG358" s="55">
        <v>139.3695068359375</v>
      </c>
      <c r="BH358" s="55">
        <v>118.99195098876953</v>
      </c>
      <c r="BI358" s="55">
        <v>102.97781372070313</v>
      </c>
      <c r="BJ358" s="55">
        <v>90.257369995117188</v>
      </c>
      <c r="BK358" s="55">
        <v>79.492378234863281</v>
      </c>
      <c r="BL358" s="55">
        <v>70.132255554199219</v>
      </c>
      <c r="BM358" s="55">
        <v>173.8740234375</v>
      </c>
      <c r="BN358" s="55">
        <v>150.08027648925781</v>
      </c>
      <c r="BO358" s="55">
        <v>124.91645812988281</v>
      </c>
      <c r="BP358" s="55">
        <v>138.9913330078125</v>
      </c>
      <c r="BQ358" s="55">
        <v>200.73136901855469</v>
      </c>
      <c r="BR358" s="55">
        <v>213.54823303222656</v>
      </c>
      <c r="BS358" s="55">
        <v>234.85232543945313</v>
      </c>
      <c r="BT358" s="55">
        <v>275.48675537109375</v>
      </c>
      <c r="BU358" s="55">
        <v>273.28549194335938</v>
      </c>
      <c r="BV358" s="55">
        <v>251.400146484375</v>
      </c>
      <c r="BW358" s="55">
        <v>221.84034729003906</v>
      </c>
      <c r="BX358" s="55">
        <v>196.20962524414063</v>
      </c>
      <c r="BY358" s="55">
        <v>177.03758239746094</v>
      </c>
      <c r="BZ358" s="55">
        <v>162.38481140136719</v>
      </c>
      <c r="CA358" s="55">
        <v>142.53681945800781</v>
      </c>
      <c r="CB358" s="55">
        <v>122.02951812744141</v>
      </c>
      <c r="CC358" s="55">
        <v>106.54814147949219</v>
      </c>
      <c r="CD358" s="55">
        <v>93.758720397949219</v>
      </c>
      <c r="CE358" s="55">
        <v>82.742782592773438</v>
      </c>
      <c r="CF358" s="55">
        <v>73.093788146972656</v>
      </c>
      <c r="CG358" s="55">
        <v>177.24612426757813</v>
      </c>
      <c r="CH358" s="55">
        <v>153.11158752441406</v>
      </c>
      <c r="CI358" s="55">
        <v>127.60035705566406</v>
      </c>
      <c r="CJ358" s="55">
        <v>141.50015258789063</v>
      </c>
      <c r="CK358" s="55">
        <v>203.27352905273438</v>
      </c>
      <c r="CL358" s="55">
        <v>215.91656494140625</v>
      </c>
      <c r="CM358" s="55">
        <v>237.05323791503906</v>
      </c>
      <c r="CN358" s="55">
        <v>277.55484008789063</v>
      </c>
      <c r="CO358" s="55">
        <v>275.16091918945313</v>
      </c>
      <c r="CP358" s="55">
        <v>253.08573913574219</v>
      </c>
      <c r="CQ358" s="55">
        <v>223.35319519042969</v>
      </c>
      <c r="CR358" s="55">
        <v>197.57310485839844</v>
      </c>
      <c r="CS358" s="55">
        <v>178.27333068847656</v>
      </c>
      <c r="CT358" s="55">
        <v>163.51019287109375</v>
      </c>
      <c r="CU358" s="55">
        <v>143.56471252441406</v>
      </c>
      <c r="CV358" s="55">
        <v>122.95265197753906</v>
      </c>
      <c r="CW358" s="55">
        <v>107.38156127929688</v>
      </c>
      <c r="CX358" s="55">
        <v>94.513130187988281</v>
      </c>
      <c r="CY358" s="55">
        <v>83.426536560058594</v>
      </c>
      <c r="CZ358" s="55">
        <v>178.0181884765625</v>
      </c>
      <c r="DA358" s="55">
        <v>153.80392456054688</v>
      </c>
      <c r="DB358" s="55">
        <v>128.21067810058594</v>
      </c>
      <c r="DC358" s="55">
        <v>142.07876586914063</v>
      </c>
      <c r="DD358" s="55">
        <v>203.88047790527344</v>
      </c>
      <c r="DE358" s="55">
        <v>216.48968505859375</v>
      </c>
      <c r="DF358" s="55">
        <v>237.59144592285156</v>
      </c>
      <c r="DG358" s="55">
        <v>278.06768798828125</v>
      </c>
      <c r="DH358" s="55">
        <v>275.62799072265625</v>
      </c>
      <c r="DI358" s="55">
        <v>253.50642395019531</v>
      </c>
      <c r="DJ358" s="55">
        <v>223.73176574707031</v>
      </c>
      <c r="DK358" s="55">
        <v>197.91592407226563</v>
      </c>
      <c r="DL358" s="55">
        <v>178.58534240722656</v>
      </c>
      <c r="DM358" s="55">
        <v>163.7962646484375</v>
      </c>
      <c r="DN358" s="55">
        <v>143.82209777832031</v>
      </c>
      <c r="DO358" s="55">
        <v>123.1861572265625</v>
      </c>
      <c r="DP358" s="55">
        <v>107.59391784667969</v>
      </c>
      <c r="DQ358" s="55">
        <v>94.706565856933594</v>
      </c>
      <c r="DR358" s="55">
        <v>83.602874755859375</v>
      </c>
      <c r="DS358" s="55">
        <v>73.87469482421875</v>
      </c>
      <c r="DT358" s="55">
        <v>178.22932434082031</v>
      </c>
      <c r="DU358" s="55">
        <v>153.994873046875</v>
      </c>
      <c r="DV358" s="55">
        <v>128.37954711914063</v>
      </c>
      <c r="DW358" s="55">
        <v>142.24055480957031</v>
      </c>
      <c r="DX358" s="55">
        <v>204.05377197265625</v>
      </c>
      <c r="DY358" s="55">
        <v>216.65400695800781</v>
      </c>
      <c r="DZ358" s="55">
        <v>237.74716186523438</v>
      </c>
      <c r="EA358" s="55">
        <v>278.21636962890625</v>
      </c>
      <c r="EB358" s="55">
        <v>275.76446533203125</v>
      </c>
      <c r="EC358" s="55">
        <v>253.62855529785156</v>
      </c>
      <c r="ED358" s="55">
        <v>223.84234619140625</v>
      </c>
      <c r="EE358" s="55">
        <v>198.01622009277344</v>
      </c>
      <c r="EF358" s="55">
        <v>178.6773681640625</v>
      </c>
      <c r="EG358" s="55">
        <v>163.88059997558594</v>
      </c>
      <c r="EH358" s="55">
        <v>143.90251159667969</v>
      </c>
      <c r="EI358" s="55">
        <v>123.25786590576172</v>
      </c>
      <c r="EJ358" s="55">
        <v>107.65875244140625</v>
      </c>
      <c r="EK358" s="55">
        <v>94.765556335449219</v>
      </c>
      <c r="EL358" s="55">
        <v>83.656707763671875</v>
      </c>
      <c r="EM358" s="55">
        <v>73.923866271972656</v>
      </c>
      <c r="EN358" s="55">
        <v>215.28497314453125</v>
      </c>
      <c r="EO358" s="55">
        <v>147.97746276855469</v>
      </c>
      <c r="EP358" s="55">
        <v>125.08939361572266</v>
      </c>
      <c r="EQ358" s="55">
        <v>141.79940795898438</v>
      </c>
      <c r="ER358" s="55">
        <v>204.78749084472656</v>
      </c>
      <c r="ES358" s="55">
        <v>217.74247741699219</v>
      </c>
      <c r="ET358" s="55">
        <v>238.86628723144531</v>
      </c>
      <c r="EU358" s="55">
        <v>279.2674560546875</v>
      </c>
      <c r="EV358" s="55">
        <v>276.72756958007813</v>
      </c>
      <c r="EW358" s="55">
        <v>254.50096130371094</v>
      </c>
      <c r="EX358" s="55">
        <v>224.62701416015625</v>
      </c>
      <c r="EY358" s="55">
        <v>198.71920776367188</v>
      </c>
      <c r="EZ358" s="55">
        <v>179.30612182617188</v>
      </c>
      <c r="FA358" s="55">
        <v>164.44313049316406</v>
      </c>
      <c r="FB358" s="55">
        <v>144.40483093261719</v>
      </c>
      <c r="FC358" s="55">
        <v>123.70551300048828</v>
      </c>
      <c r="FD358" s="55">
        <v>108.05765533447266</v>
      </c>
      <c r="FE358" s="55">
        <v>95.120964050292969</v>
      </c>
      <c r="FF358" s="55">
        <v>83.9732666015625</v>
      </c>
      <c r="FG358" s="55">
        <v>74.205741882324219</v>
      </c>
      <c r="FH358" s="55">
        <v>178.56678771972656</v>
      </c>
      <c r="FI358" s="55">
        <v>154.29531860351563</v>
      </c>
      <c r="FJ358" s="55">
        <v>128.6451416015625</v>
      </c>
      <c r="FK358" s="55">
        <v>142.48402404785156</v>
      </c>
      <c r="FL358" s="55">
        <v>204.2880859375</v>
      </c>
      <c r="FM358" s="55">
        <v>216.86834716796875</v>
      </c>
      <c r="FN358" s="55">
        <v>237.94309997558594</v>
      </c>
      <c r="FO358" s="55">
        <v>278.39764404296875</v>
      </c>
      <c r="FP358" s="55">
        <v>275.9278564453125</v>
      </c>
      <c r="FQ358" s="55">
        <v>253.77561950683594</v>
      </c>
      <c r="FR358" s="55">
        <v>223.97396850585938</v>
      </c>
      <c r="FS358" s="55">
        <v>198.13462829589844</v>
      </c>
      <c r="FT358" s="55">
        <v>178.78370666503906</v>
      </c>
      <c r="FU358" s="55">
        <v>163.97677612304688</v>
      </c>
      <c r="FV358" s="55">
        <v>143.98562622070313</v>
      </c>
      <c r="FW358" s="55">
        <v>123.33345794677734</v>
      </c>
      <c r="FX358" s="55">
        <v>107.72712707519531</v>
      </c>
      <c r="FY358" s="55">
        <v>94.827278137207031</v>
      </c>
      <c r="FZ358" s="55">
        <v>83.712394714355469</v>
      </c>
      <c r="GA358" s="55">
        <v>73.974105834960938</v>
      </c>
      <c r="GB358" s="55">
        <v>178.35343933105469</v>
      </c>
      <c r="GC358" s="55">
        <v>154.10710144042969</v>
      </c>
      <c r="GD358" s="55">
        <v>128.47798156738281</v>
      </c>
      <c r="GE358" s="55">
        <v>142.33360290527344</v>
      </c>
      <c r="GF358" s="55">
        <v>204.15280151367188</v>
      </c>
      <c r="GG358" s="55">
        <v>216.746826171875</v>
      </c>
      <c r="GH358" s="55">
        <v>237.83383178710938</v>
      </c>
      <c r="GI358" s="55">
        <v>278.29953002929688</v>
      </c>
      <c r="GJ358" s="55">
        <v>275.84048461914063</v>
      </c>
      <c r="GK358" s="55">
        <v>253.69725036621094</v>
      </c>
      <c r="GL358" s="55">
        <v>223.9041748046875</v>
      </c>
      <c r="GM358" s="55">
        <v>198.07209777832031</v>
      </c>
      <c r="GN358" s="55">
        <v>178.72813415527344</v>
      </c>
      <c r="GO358" s="55">
        <v>163.92739868164063</v>
      </c>
      <c r="GP358" s="55">
        <v>143.94509887695313</v>
      </c>
      <c r="GQ358" s="55">
        <v>123.29635620117188</v>
      </c>
      <c r="GR358" s="55">
        <v>107.69371795654297</v>
      </c>
      <c r="GS358" s="55">
        <v>94.797409057617188</v>
      </c>
      <c r="GT358" s="55">
        <v>83.685752868652344</v>
      </c>
      <c r="GU358" s="55">
        <v>73.953353881835938</v>
      </c>
    </row>
    <row r="359" spans="1:203" x14ac:dyDescent="0.45">
      <c r="A359" s="5" t="s">
        <v>3829</v>
      </c>
      <c r="B359" s="89">
        <v>45</v>
      </c>
      <c r="C359" s="89">
        <v>2</v>
      </c>
      <c r="D359" s="55">
        <v>0</v>
      </c>
      <c r="E359" s="55">
        <v>2.9079630374908447</v>
      </c>
      <c r="F359" s="55">
        <v>3.3589277267456055</v>
      </c>
      <c r="G359" s="55">
        <v>3.1876873970031738</v>
      </c>
      <c r="H359" s="55">
        <v>4.9445390701293945</v>
      </c>
      <c r="I359" s="55">
        <v>8.3568563461303711</v>
      </c>
      <c r="J359" s="55">
        <v>8.3765439987182617</v>
      </c>
      <c r="K359" s="55">
        <v>9.397313117980957</v>
      </c>
      <c r="L359" s="55">
        <v>11.442312240600586</v>
      </c>
      <c r="M359" s="55">
        <v>10.455894470214844</v>
      </c>
      <c r="N359" s="55">
        <v>8.5596075057983398</v>
      </c>
      <c r="O359" s="55">
        <v>6.5245566368103027</v>
      </c>
      <c r="P359" s="55">
        <v>5.0547046661376953</v>
      </c>
      <c r="Q359" s="55">
        <v>4.1919193267822266</v>
      </c>
      <c r="R359" s="55">
        <v>3.6953716278076172</v>
      </c>
      <c r="S359" s="55">
        <v>3.3722994327545166</v>
      </c>
      <c r="T359" s="55">
        <v>3.1461732387542725</v>
      </c>
      <c r="U359" s="55">
        <v>2.982264518737793</v>
      </c>
      <c r="V359" s="55">
        <v>2.8618080615997314</v>
      </c>
      <c r="W359" s="55">
        <v>2.7734556198120117</v>
      </c>
      <c r="X359" s="55">
        <v>2.0101439952850342</v>
      </c>
      <c r="Y359" s="55">
        <v>6.5984888076782227</v>
      </c>
      <c r="Z359" s="55">
        <v>10.012421607971191</v>
      </c>
      <c r="AA359" s="55">
        <v>10.329839706420898</v>
      </c>
      <c r="AB359" s="55">
        <v>12.088465690612793</v>
      </c>
      <c r="AC359" s="55">
        <v>21.470197677612305</v>
      </c>
      <c r="AD359" s="55">
        <v>25.438760757446289</v>
      </c>
      <c r="AE359" s="55">
        <v>27.417148590087891</v>
      </c>
      <c r="AF359" s="55">
        <v>31.675554275512695</v>
      </c>
      <c r="AG359" s="55">
        <v>28.705698013305664</v>
      </c>
      <c r="AH359" s="55">
        <v>23.576543807983398</v>
      </c>
      <c r="AI359" s="55">
        <v>18.135934829711914</v>
      </c>
      <c r="AJ359" s="55">
        <v>14.195815086364746</v>
      </c>
      <c r="AK359" s="55">
        <v>11.85991382598877</v>
      </c>
      <c r="AL359" s="55">
        <v>10.490946769714355</v>
      </c>
      <c r="AM359" s="55">
        <v>9.5818414688110352</v>
      </c>
      <c r="AN359" s="55">
        <v>8.9326152801513672</v>
      </c>
      <c r="AO359" s="55">
        <v>8.451904296875</v>
      </c>
      <c r="AP359" s="55">
        <v>8.0896778106689453</v>
      </c>
      <c r="AQ359" s="55">
        <v>7.8152966499328613</v>
      </c>
      <c r="AR359" s="55">
        <v>7.0529708862304688</v>
      </c>
      <c r="AS359" s="55">
        <v>18.616914749145508</v>
      </c>
      <c r="AT359" s="55">
        <v>22.728219985961914</v>
      </c>
      <c r="AU359" s="55">
        <v>22.183542251586914</v>
      </c>
      <c r="AV359" s="55">
        <v>28.289894104003906</v>
      </c>
      <c r="AW359" s="55">
        <v>45.881156921386719</v>
      </c>
      <c r="AX359" s="55">
        <v>44.964641571044922</v>
      </c>
      <c r="AY359" s="55">
        <v>48.865512847900391</v>
      </c>
      <c r="AZ359" s="55">
        <v>58.147632598876953</v>
      </c>
      <c r="BA359" s="55">
        <v>53.370746612548828</v>
      </c>
      <c r="BB359" s="55">
        <v>44.210071563720703</v>
      </c>
      <c r="BC359" s="55">
        <v>34.325832366943359</v>
      </c>
      <c r="BD359" s="55">
        <v>27.111930847167969</v>
      </c>
      <c r="BE359" s="55">
        <v>22.791961669921875</v>
      </c>
      <c r="BF359" s="55">
        <v>20.221918106079102</v>
      </c>
      <c r="BG359" s="55">
        <v>18.486398696899414</v>
      </c>
      <c r="BH359" s="55">
        <v>17.226039886474609</v>
      </c>
      <c r="BI359" s="55">
        <v>16.276411056518555</v>
      </c>
      <c r="BJ359" s="55">
        <v>15.546872138977051</v>
      </c>
      <c r="BK359" s="55">
        <v>14.981254577636719</v>
      </c>
      <c r="BL359" s="55">
        <v>12.237729072570801</v>
      </c>
      <c r="BM359" s="55">
        <v>29.145599365234375</v>
      </c>
      <c r="BN359" s="55">
        <v>30.465219497680664</v>
      </c>
      <c r="BO359" s="55">
        <v>27.772367477416992</v>
      </c>
      <c r="BP359" s="55">
        <v>30.890287399291992</v>
      </c>
      <c r="BQ359" s="55">
        <v>43.764556884765625</v>
      </c>
      <c r="BR359" s="55">
        <v>46.158134460449219</v>
      </c>
      <c r="BS359" s="55">
        <v>51.751407623291016</v>
      </c>
      <c r="BT359" s="55">
        <v>61.386463165283203</v>
      </c>
      <c r="BU359" s="55">
        <v>61.730621337890625</v>
      </c>
      <c r="BV359" s="55">
        <v>56.140815734863281</v>
      </c>
      <c r="BW359" s="55">
        <v>47.367862701416016</v>
      </c>
      <c r="BX359" s="55">
        <v>38.46405029296875</v>
      </c>
      <c r="BY359" s="55">
        <v>31.100772857666016</v>
      </c>
      <c r="BZ359" s="55">
        <v>26.579931259155273</v>
      </c>
      <c r="CA359" s="55">
        <v>23.699413299560547</v>
      </c>
      <c r="CB359" s="55">
        <v>21.723781585693359</v>
      </c>
      <c r="CC359" s="55">
        <v>20.287473678588867</v>
      </c>
      <c r="CD359" s="55">
        <v>19.203144073486328</v>
      </c>
      <c r="CE359" s="55">
        <v>18.100847244262695</v>
      </c>
      <c r="CF359" s="55">
        <v>14.481398582458496</v>
      </c>
      <c r="CG359" s="55">
        <v>33.088748931884766</v>
      </c>
      <c r="CH359" s="55">
        <v>34.521053314208984</v>
      </c>
      <c r="CI359" s="55">
        <v>31.558767318725586</v>
      </c>
      <c r="CJ359" s="55">
        <v>34.744739532470703</v>
      </c>
      <c r="CK359" s="55">
        <v>48.412757873535156</v>
      </c>
      <c r="CL359" s="55">
        <v>50.889789581298828</v>
      </c>
      <c r="CM359" s="55">
        <v>56.727958679199219</v>
      </c>
      <c r="CN359" s="55">
        <v>66.875</v>
      </c>
      <c r="CO359" s="55">
        <v>65.387001037597656</v>
      </c>
      <c r="CP359" s="55">
        <v>58.524959564208984</v>
      </c>
      <c r="CQ359" s="55">
        <v>49.159408569335938</v>
      </c>
      <c r="CR359" s="55">
        <v>40.708076477050781</v>
      </c>
      <c r="CS359" s="55">
        <v>34.438549041748047</v>
      </c>
      <c r="CT359" s="55">
        <v>30.448423385620117</v>
      </c>
      <c r="CU359" s="55">
        <v>27.549701690673828</v>
      </c>
      <c r="CV359" s="55">
        <v>25.972156524658203</v>
      </c>
      <c r="CW359" s="55">
        <v>23.839279174804688</v>
      </c>
      <c r="CX359" s="55">
        <v>22.072353363037109</v>
      </c>
      <c r="CY359" s="55">
        <v>20.551179885864258</v>
      </c>
      <c r="CZ359" s="55">
        <v>31.198638916015625</v>
      </c>
      <c r="DA359" s="55">
        <v>35.721603393554688</v>
      </c>
      <c r="DB359" s="55">
        <v>34.01513671875</v>
      </c>
      <c r="DC359" s="55">
        <v>34.121479034423828</v>
      </c>
      <c r="DD359" s="55">
        <v>43.365577697753906</v>
      </c>
      <c r="DE359" s="55">
        <v>48.728931427001953</v>
      </c>
      <c r="DF359" s="55">
        <v>55.385837554931641</v>
      </c>
      <c r="DG359" s="55">
        <v>64.875717163085938</v>
      </c>
      <c r="DH359" s="55">
        <v>67.496955871582031</v>
      </c>
      <c r="DI359" s="55">
        <v>64.388420104980469</v>
      </c>
      <c r="DJ359" s="55">
        <v>57.025615692138672</v>
      </c>
      <c r="DK359" s="55">
        <v>48.398067474365234</v>
      </c>
      <c r="DL359" s="55">
        <v>40.691360473632813</v>
      </c>
      <c r="DM359" s="55">
        <v>34.727794647216797</v>
      </c>
      <c r="DN359" s="55">
        <v>30.405179977416992</v>
      </c>
      <c r="DO359" s="55">
        <v>27.348194122314453</v>
      </c>
      <c r="DP359" s="55">
        <v>25.158929824829102</v>
      </c>
      <c r="DQ359" s="55">
        <v>23.538351058959961</v>
      </c>
      <c r="DR359" s="55">
        <v>22.159748077392578</v>
      </c>
      <c r="DS359" s="55">
        <v>19.698246002197266</v>
      </c>
      <c r="DT359" s="55">
        <v>37.061054229736328</v>
      </c>
      <c r="DU359" s="55">
        <v>41.365863800048828</v>
      </c>
      <c r="DV359" s="55">
        <v>38.882049560546875</v>
      </c>
      <c r="DW359" s="55">
        <v>45.603267669677734</v>
      </c>
      <c r="DX359" s="55">
        <v>66.403701782226563</v>
      </c>
      <c r="DY359" s="55">
        <v>64.603797912597656</v>
      </c>
      <c r="DZ359" s="55">
        <v>68.906036376953125</v>
      </c>
      <c r="EA359" s="55">
        <v>80.008209228515625</v>
      </c>
      <c r="EB359" s="55">
        <v>73.5843505859375</v>
      </c>
      <c r="EC359" s="55">
        <v>61.69146728515625</v>
      </c>
      <c r="ED359" s="55">
        <v>48.955909729003906</v>
      </c>
      <c r="EE359" s="55">
        <v>39.565574645996094</v>
      </c>
      <c r="EF359" s="55">
        <v>33.787002563476563</v>
      </c>
      <c r="EG359" s="55">
        <v>30.216165542602539</v>
      </c>
      <c r="EH359" s="55">
        <v>27.718856811523438</v>
      </c>
      <c r="EI359" s="55">
        <v>25.843936920166016</v>
      </c>
      <c r="EJ359" s="55">
        <v>24.381940841674805</v>
      </c>
      <c r="EK359" s="55">
        <v>23.215513229370117</v>
      </c>
      <c r="EL359" s="55">
        <v>22.130681991577148</v>
      </c>
      <c r="EM359" s="55">
        <v>18.570756912231445</v>
      </c>
      <c r="EN359" s="55">
        <v>46.255348205566406</v>
      </c>
      <c r="EO359" s="55">
        <v>40.060306549072266</v>
      </c>
      <c r="EP359" s="55">
        <v>34.188796997070313</v>
      </c>
      <c r="EQ359" s="55">
        <v>45.082767486572266</v>
      </c>
      <c r="ER359" s="55">
        <v>65.851913452148438</v>
      </c>
      <c r="ES359" s="55">
        <v>64.791099548339844</v>
      </c>
      <c r="ET359" s="55">
        <v>69.434738159179688</v>
      </c>
      <c r="EU359" s="55">
        <v>80.752609252929688</v>
      </c>
      <c r="EV359" s="55">
        <v>74.346755981445313</v>
      </c>
      <c r="EW359" s="55">
        <v>62.393623352050781</v>
      </c>
      <c r="EX359" s="55">
        <v>49.572605133056641</v>
      </c>
      <c r="EY359" s="55">
        <v>40.112415313720703</v>
      </c>
      <c r="EZ359" s="55">
        <v>34.285942077636719</v>
      </c>
      <c r="FA359" s="55">
        <v>30.681137084960938</v>
      </c>
      <c r="FB359" s="55">
        <v>28.156255722045898</v>
      </c>
      <c r="FC359" s="55">
        <v>26.257452011108398</v>
      </c>
      <c r="FD359" s="55">
        <v>24.774311065673828</v>
      </c>
      <c r="FE359" s="55">
        <v>23.588838577270508</v>
      </c>
      <c r="FF359" s="55">
        <v>22.626918792724609</v>
      </c>
      <c r="FG359" s="55">
        <v>19.548074722290039</v>
      </c>
      <c r="FH359" s="55">
        <v>38.757011413574219</v>
      </c>
      <c r="FI359" s="55">
        <v>40.445991516113281</v>
      </c>
      <c r="FJ359" s="55">
        <v>37.263092041015625</v>
      </c>
      <c r="FK359" s="55">
        <v>44.719345092773438</v>
      </c>
      <c r="FL359" s="55">
        <v>65.3548583984375</v>
      </c>
      <c r="FM359" s="55">
        <v>64.390434265136719</v>
      </c>
      <c r="FN359" s="55">
        <v>69.340171813964844</v>
      </c>
      <c r="FO359" s="55">
        <v>80.935539245605469</v>
      </c>
      <c r="FP359" s="55">
        <v>74.627113342285156</v>
      </c>
      <c r="FQ359" s="55">
        <v>62.683746337890625</v>
      </c>
      <c r="FR359" s="55">
        <v>49.836959838867188</v>
      </c>
      <c r="FS359" s="55">
        <v>40.350151062011719</v>
      </c>
      <c r="FT359" s="55">
        <v>34.505172729492188</v>
      </c>
      <c r="FU359" s="55">
        <v>30.887222290039063</v>
      </c>
      <c r="FV359" s="55">
        <v>28.351362228393555</v>
      </c>
      <c r="FW359" s="55">
        <v>26.442766189575195</v>
      </c>
      <c r="FX359" s="55">
        <v>24.950637817382813</v>
      </c>
      <c r="FY359" s="55">
        <v>23.756996154785156</v>
      </c>
      <c r="FZ359" s="55">
        <v>22.504152297973633</v>
      </c>
      <c r="GA359" s="55">
        <v>18.446420669555664</v>
      </c>
      <c r="GB359" s="55">
        <v>43.282924652099609</v>
      </c>
      <c r="GC359" s="55">
        <v>41.958259582519531</v>
      </c>
      <c r="GD359" s="55">
        <v>37.14300537109375</v>
      </c>
      <c r="GE359" s="55">
        <v>43.639972686767578</v>
      </c>
      <c r="GF359" s="55">
        <v>63.655517578125</v>
      </c>
      <c r="GG359" s="55">
        <v>63.340038299560547</v>
      </c>
      <c r="GH359" s="55">
        <v>68.784980773925781</v>
      </c>
      <c r="GI359" s="55">
        <v>80.676422119140625</v>
      </c>
      <c r="GJ359" s="55">
        <v>74.511848449707031</v>
      </c>
      <c r="GK359" s="55">
        <v>62.638046264648438</v>
      </c>
      <c r="GL359" s="55">
        <v>49.824909210205078</v>
      </c>
      <c r="GM359" s="55">
        <v>40.357185363769531</v>
      </c>
      <c r="GN359" s="55">
        <v>34.524551391601563</v>
      </c>
      <c r="GO359" s="55">
        <v>30.91496467590332</v>
      </c>
      <c r="GP359" s="55">
        <v>28.384220123291016</v>
      </c>
      <c r="GQ359" s="55">
        <v>26.478427886962891</v>
      </c>
      <c r="GR359" s="55">
        <v>24.987628936767578</v>
      </c>
      <c r="GS359" s="55">
        <v>23.794334411621094</v>
      </c>
      <c r="GT359" s="55">
        <v>22.398609161376953</v>
      </c>
      <c r="GU359" s="55">
        <v>17.299711227416992</v>
      </c>
    </row>
    <row r="360" spans="1:203" x14ac:dyDescent="0.45">
      <c r="A360" s="5" t="s">
        <v>3829</v>
      </c>
      <c r="B360" s="89">
        <v>46</v>
      </c>
      <c r="C360" s="89">
        <v>4</v>
      </c>
      <c r="D360" s="55">
        <v>0</v>
      </c>
      <c r="E360" s="55">
        <v>4.3901071548461914</v>
      </c>
      <c r="F360" s="55">
        <v>11.934222221374512</v>
      </c>
      <c r="G360" s="55">
        <v>11.854138374328613</v>
      </c>
      <c r="H360" s="55">
        <v>14.869792938232422</v>
      </c>
      <c r="I360" s="55">
        <v>26.577762603759766</v>
      </c>
      <c r="J360" s="55">
        <v>29.053520202636719</v>
      </c>
      <c r="K360" s="55">
        <v>34.339015960693359</v>
      </c>
      <c r="L360" s="55">
        <v>44.932880401611328</v>
      </c>
      <c r="M360" s="55">
        <v>45.310867309570313</v>
      </c>
      <c r="N360" s="55">
        <v>40.463996887207031</v>
      </c>
      <c r="O360" s="55">
        <v>33.440750122070313</v>
      </c>
      <c r="P360" s="55">
        <v>27.656709671020508</v>
      </c>
      <c r="Q360" s="55">
        <v>23.977867126464844</v>
      </c>
      <c r="R360" s="55">
        <v>21.799480438232422</v>
      </c>
      <c r="S360" s="55">
        <v>20.352531433105469</v>
      </c>
      <c r="T360" s="55">
        <v>19.316625595092773</v>
      </c>
      <c r="U360" s="55">
        <v>18.553506851196289</v>
      </c>
      <c r="V360" s="55">
        <v>17.99139404296875</v>
      </c>
      <c r="W360" s="55">
        <v>17.586540222167969</v>
      </c>
      <c r="X360" s="55">
        <v>16.432937622070313</v>
      </c>
      <c r="Y360" s="55">
        <v>46.172359466552734</v>
      </c>
      <c r="Z360" s="55">
        <v>78.815986633300781</v>
      </c>
      <c r="AA360" s="55">
        <v>69.029388427734375</v>
      </c>
      <c r="AB360" s="55">
        <v>75.544914245605469</v>
      </c>
      <c r="AC360" s="55">
        <v>120.60374450683594</v>
      </c>
      <c r="AD360" s="55">
        <v>129.76426696777344</v>
      </c>
      <c r="AE360" s="55">
        <v>143.90330505371094</v>
      </c>
      <c r="AF360" s="55">
        <v>174.10000610351563</v>
      </c>
      <c r="AG360" s="55">
        <v>171.17584228515625</v>
      </c>
      <c r="AH360" s="55">
        <v>151.55950927734375</v>
      </c>
      <c r="AI360" s="55">
        <v>126.64669799804688</v>
      </c>
      <c r="AJ360" s="55">
        <v>106.24957275390625</v>
      </c>
      <c r="AK360" s="55">
        <v>92.454292297363281</v>
      </c>
      <c r="AL360" s="55">
        <v>83.388450622558594</v>
      </c>
      <c r="AM360" s="55">
        <v>76.8233642578125</v>
      </c>
      <c r="AN360" s="55">
        <v>71.790824890136719</v>
      </c>
      <c r="AO360" s="55">
        <v>67.84130859375</v>
      </c>
      <c r="AP360" s="55">
        <v>64.717361450195313</v>
      </c>
      <c r="AQ360" s="55">
        <v>62.246994018554688</v>
      </c>
      <c r="AR360" s="55">
        <v>58.300441741943359</v>
      </c>
      <c r="AS360" s="55">
        <v>86.091987609863281</v>
      </c>
      <c r="AT360" s="55">
        <v>151.05322265625</v>
      </c>
      <c r="AU360" s="55">
        <v>151.630859375</v>
      </c>
      <c r="AV360" s="55">
        <v>157.51493835449219</v>
      </c>
      <c r="AW360" s="55">
        <v>225.60794067382813</v>
      </c>
      <c r="AX360" s="55">
        <v>236.49526977539063</v>
      </c>
      <c r="AY360" s="55">
        <v>255.27462768554688</v>
      </c>
      <c r="AZ360" s="55">
        <v>299.618408203125</v>
      </c>
      <c r="BA360" s="55">
        <v>292.60400390625</v>
      </c>
      <c r="BB360" s="55">
        <v>260.039794921875</v>
      </c>
      <c r="BC360" s="55">
        <v>219.77973937988281</v>
      </c>
      <c r="BD360" s="55">
        <v>186.86370849609375</v>
      </c>
      <c r="BE360" s="55">
        <v>164.40780639648438</v>
      </c>
      <c r="BF360" s="55">
        <v>149.44613647460938</v>
      </c>
      <c r="BG360" s="55">
        <v>138.48681640625</v>
      </c>
      <c r="BH360" s="55">
        <v>130.00656127929688</v>
      </c>
      <c r="BI360" s="55">
        <v>123.28978729248047</v>
      </c>
      <c r="BJ360" s="55">
        <v>117.92133331298828</v>
      </c>
      <c r="BK360" s="55">
        <v>113.62141418457031</v>
      </c>
      <c r="BL360" s="55">
        <v>107.08328247070313</v>
      </c>
      <c r="BM360" s="55">
        <v>169.65965270996094</v>
      </c>
      <c r="BN360" s="55">
        <v>209.81254577636719</v>
      </c>
      <c r="BO360" s="55">
        <v>174.74577331542969</v>
      </c>
      <c r="BP360" s="55">
        <v>182.24794006347656</v>
      </c>
      <c r="BQ360" s="55">
        <v>254.83232116699219</v>
      </c>
      <c r="BR360" s="55">
        <v>267.2144775390625</v>
      </c>
      <c r="BS360" s="55">
        <v>286.09335327148438</v>
      </c>
      <c r="BT360" s="55">
        <v>330.15841674804688</v>
      </c>
      <c r="BU360" s="55">
        <v>322.42071533203125</v>
      </c>
      <c r="BV360" s="55">
        <v>289.0037841796875</v>
      </c>
      <c r="BW360" s="55">
        <v>247.89997863769531</v>
      </c>
      <c r="BX360" s="55">
        <v>214.19140625</v>
      </c>
      <c r="BY360" s="55">
        <v>191.00534057617188</v>
      </c>
      <c r="BZ360" s="55">
        <v>175.36911010742188</v>
      </c>
      <c r="CA360" s="55">
        <v>163.77490234375</v>
      </c>
      <c r="CB360" s="55">
        <v>154.69013977050781</v>
      </c>
      <c r="CC360" s="55">
        <v>147.39369201660156</v>
      </c>
      <c r="CD360" s="55">
        <v>141.46713256835938</v>
      </c>
      <c r="CE360" s="55">
        <v>136.62863159179688</v>
      </c>
      <c r="CF360" s="55">
        <v>129.55032348632813</v>
      </c>
      <c r="CG360" s="55">
        <v>166.20045471191406</v>
      </c>
      <c r="CH360" s="55">
        <v>219.18171691894531</v>
      </c>
      <c r="CI360" s="55">
        <v>205.27914428710938</v>
      </c>
      <c r="CJ360" s="55">
        <v>212.98652648925781</v>
      </c>
      <c r="CK360" s="55">
        <v>281.57620239257813</v>
      </c>
      <c r="CL360" s="55">
        <v>291.12167358398438</v>
      </c>
      <c r="CM360" s="55">
        <v>308.31692504882813</v>
      </c>
      <c r="CN360" s="55">
        <v>351.33981323242188</v>
      </c>
      <c r="CO360" s="55">
        <v>342.68304443359375</v>
      </c>
      <c r="CP360" s="55">
        <v>308.44012451171875</v>
      </c>
      <c r="CQ360" s="55">
        <v>266.59820556640625</v>
      </c>
      <c r="CR360" s="55">
        <v>232.23849487304688</v>
      </c>
      <c r="CS360" s="55">
        <v>208.47703552246094</v>
      </c>
      <c r="CT360" s="55">
        <v>192.32536315917969</v>
      </c>
      <c r="CU360" s="55">
        <v>180.26039123535156</v>
      </c>
      <c r="CV360" s="55">
        <v>170.73957824707031</v>
      </c>
      <c r="CW360" s="55">
        <v>163.033935546875</v>
      </c>
      <c r="CX360" s="55">
        <v>156.72053527832031</v>
      </c>
      <c r="CY360" s="55">
        <v>151.51394653320313</v>
      </c>
      <c r="CZ360" s="55">
        <v>186.3319091796875</v>
      </c>
      <c r="DA360" s="55">
        <v>237.99388122558594</v>
      </c>
      <c r="DB360" s="55">
        <v>219.43739318847656</v>
      </c>
      <c r="DC360" s="55">
        <v>223.49966430664063</v>
      </c>
      <c r="DD360" s="55">
        <v>293.03555297851563</v>
      </c>
      <c r="DE360" s="55">
        <v>303.13485717773438</v>
      </c>
      <c r="DF360" s="55">
        <v>320.45321655273438</v>
      </c>
      <c r="DG360" s="55">
        <v>363.43435668945313</v>
      </c>
      <c r="DH360" s="55">
        <v>354.58599853515625</v>
      </c>
      <c r="DI360" s="55">
        <v>320.08987426757813</v>
      </c>
      <c r="DJ360" s="55">
        <v>277.97927856445313</v>
      </c>
      <c r="DK360" s="55">
        <v>243.35202026367188</v>
      </c>
      <c r="DL360" s="55">
        <v>219.33283996582031</v>
      </c>
      <c r="DM360" s="55">
        <v>202.93489074707031</v>
      </c>
      <c r="DN360" s="55">
        <v>190.63236999511719</v>
      </c>
      <c r="DO360" s="55">
        <v>180.87969970703125</v>
      </c>
      <c r="DP360" s="55">
        <v>172.94813537597656</v>
      </c>
      <c r="DQ360" s="55">
        <v>166.41424560546875</v>
      </c>
      <c r="DR360" s="55">
        <v>160.99240112304688</v>
      </c>
      <c r="DS360" s="55">
        <v>153.33598327636719</v>
      </c>
      <c r="DT360" s="55">
        <v>199.13179016113281</v>
      </c>
      <c r="DU360" s="55">
        <v>253.17367553710938</v>
      </c>
      <c r="DV360" s="55">
        <v>226.71842956542969</v>
      </c>
      <c r="DW360" s="55">
        <v>229.75422668457031</v>
      </c>
      <c r="DX360" s="55">
        <v>300.0692138671875</v>
      </c>
      <c r="DY360" s="55">
        <v>310.61328125</v>
      </c>
      <c r="DZ360" s="55">
        <v>328.0645751953125</v>
      </c>
      <c r="EA360" s="55">
        <v>371.05307006835938</v>
      </c>
      <c r="EB360" s="55">
        <v>362.10781860351563</v>
      </c>
      <c r="EC360" s="55">
        <v>327.46975708007813</v>
      </c>
      <c r="ED360" s="55">
        <v>285.20220947265625</v>
      </c>
      <c r="EE360" s="55">
        <v>250.41561889648438</v>
      </c>
      <c r="EF360" s="55">
        <v>226.24067687988281</v>
      </c>
      <c r="EG360" s="55">
        <v>209.69255065917969</v>
      </c>
      <c r="EH360" s="55">
        <v>197.24307250976563</v>
      </c>
      <c r="EI360" s="55">
        <v>187.34629821777344</v>
      </c>
      <c r="EJ360" s="55">
        <v>179.27302551269531</v>
      </c>
      <c r="EK360" s="55">
        <v>172.60032653808594</v>
      </c>
      <c r="EL360" s="55">
        <v>167.04241943359375</v>
      </c>
      <c r="EM360" s="55">
        <v>159.24952697753906</v>
      </c>
      <c r="EN360" s="55">
        <v>223.87513732910156</v>
      </c>
      <c r="EO360" s="55">
        <v>242.58836364746094</v>
      </c>
      <c r="EP360" s="55">
        <v>231.55964660644531</v>
      </c>
      <c r="EQ360" s="55">
        <v>239.42915344238281</v>
      </c>
      <c r="ER360" s="55">
        <v>308.6058349609375</v>
      </c>
      <c r="ES360" s="55">
        <v>317.84011840820313</v>
      </c>
      <c r="ET360" s="55">
        <v>334.51708984375</v>
      </c>
      <c r="EU360" s="55">
        <v>377.06298828125</v>
      </c>
      <c r="EV360" s="55">
        <v>367.7926025390625</v>
      </c>
      <c r="EW360" s="55">
        <v>332.88848876953125</v>
      </c>
      <c r="EX360" s="55">
        <v>290.3948974609375</v>
      </c>
      <c r="EY360" s="55">
        <v>255.41305541992188</v>
      </c>
      <c r="EZ360" s="55">
        <v>231.06887817382813</v>
      </c>
      <c r="FA360" s="55">
        <v>214.36990356445313</v>
      </c>
      <c r="FB360" s="55">
        <v>201.78413391113281</v>
      </c>
      <c r="FC360" s="55">
        <v>191.76191711425781</v>
      </c>
      <c r="FD360" s="55">
        <v>183.57247924804688</v>
      </c>
      <c r="FE360" s="55">
        <v>176.79039001464844</v>
      </c>
      <c r="FF360" s="55">
        <v>171.12895202636719</v>
      </c>
      <c r="FG360" s="55">
        <v>163.23503112792969</v>
      </c>
      <c r="FH360" s="55">
        <v>230.11602783203125</v>
      </c>
      <c r="FI360" s="55">
        <v>273.1533203125</v>
      </c>
      <c r="FJ360" s="55">
        <v>227.31993103027344</v>
      </c>
      <c r="FK360" s="55">
        <v>231.24241638183594</v>
      </c>
      <c r="FL360" s="55">
        <v>304.60470581054688</v>
      </c>
      <c r="FM360" s="55">
        <v>316.814453125</v>
      </c>
      <c r="FN360" s="55">
        <v>335.0047607421875</v>
      </c>
      <c r="FO360" s="55">
        <v>378.32733154296875</v>
      </c>
      <c r="FP360" s="55">
        <v>369.491943359375</v>
      </c>
      <c r="FQ360" s="55">
        <v>334.8546142578125</v>
      </c>
      <c r="FR360" s="55">
        <v>292.53115844726563</v>
      </c>
      <c r="FS360" s="55">
        <v>257.65908813476563</v>
      </c>
      <c r="FT360" s="55">
        <v>233.38276672363281</v>
      </c>
      <c r="FU360" s="55">
        <v>216.72218322753906</v>
      </c>
      <c r="FV360" s="55">
        <v>204.15194702148438</v>
      </c>
      <c r="FW360" s="55">
        <v>194.12886047363281</v>
      </c>
      <c r="FX360" s="55">
        <v>185.92588806152344</v>
      </c>
      <c r="FY360" s="55">
        <v>179.12136840820313</v>
      </c>
      <c r="FZ360" s="55">
        <v>173.43052673339844</v>
      </c>
      <c r="GA360" s="55">
        <v>165.50155639648438</v>
      </c>
      <c r="GB360" s="55">
        <v>210.48432922363281</v>
      </c>
      <c r="GC360" s="55">
        <v>265.62631225585938</v>
      </c>
      <c r="GD360" s="55">
        <v>236.92601013183594</v>
      </c>
      <c r="GE360" s="55">
        <v>241.00479125976563</v>
      </c>
      <c r="GF360" s="55">
        <v>311.28335571289063</v>
      </c>
      <c r="GG360" s="55">
        <v>321.56591796875</v>
      </c>
      <c r="GH360" s="55">
        <v>338.7589111328125</v>
      </c>
      <c r="GI360" s="55">
        <v>381.53506469726563</v>
      </c>
      <c r="GJ360" s="55">
        <v>372.33480834960938</v>
      </c>
      <c r="GK360" s="55">
        <v>337.42828369140625</v>
      </c>
      <c r="GL360" s="55">
        <v>294.89520263671875</v>
      </c>
      <c r="GM360" s="55">
        <v>259.85659790039063</v>
      </c>
      <c r="GN360" s="55">
        <v>235.44528198242188</v>
      </c>
      <c r="GO360" s="55">
        <v>218.67501831054688</v>
      </c>
      <c r="GP360" s="55">
        <v>206.01377868652344</v>
      </c>
      <c r="GQ360" s="55">
        <v>195.91304016113281</v>
      </c>
      <c r="GR360" s="55">
        <v>187.64317321777344</v>
      </c>
      <c r="GS360" s="55">
        <v>180.77964782714844</v>
      </c>
      <c r="GT360" s="55">
        <v>175.03659057617188</v>
      </c>
      <c r="GU360" s="55">
        <v>167.059326171875</v>
      </c>
    </row>
    <row r="361" spans="1:203" x14ac:dyDescent="0.45">
      <c r="A361" s="5" t="s">
        <v>3829</v>
      </c>
      <c r="B361" s="89">
        <v>47</v>
      </c>
      <c r="C361" s="89">
        <v>7</v>
      </c>
      <c r="D361" s="55">
        <v>0</v>
      </c>
      <c r="E361" s="55">
        <v>10.533868789672852</v>
      </c>
      <c r="F361" s="55">
        <v>5.5777134895324707</v>
      </c>
      <c r="G361" s="55">
        <v>3.6024115085601807</v>
      </c>
      <c r="H361" s="55">
        <v>6.5024499893188477</v>
      </c>
      <c r="I361" s="55">
        <v>11.936685562133789</v>
      </c>
      <c r="J361" s="55">
        <v>12.431765556335449</v>
      </c>
      <c r="K361" s="55">
        <v>14.314892768859863</v>
      </c>
      <c r="L361" s="55">
        <v>17.885236740112305</v>
      </c>
      <c r="M361" s="55">
        <v>16.457191467285156</v>
      </c>
      <c r="N361" s="55">
        <v>13.398929595947266</v>
      </c>
      <c r="O361" s="55">
        <v>10.019496917724609</v>
      </c>
      <c r="P361" s="55">
        <v>7.5708832740783691</v>
      </c>
      <c r="Q361" s="55">
        <v>6.160923957824707</v>
      </c>
      <c r="R361" s="55">
        <v>5.386469841003418</v>
      </c>
      <c r="S361" s="55">
        <v>4.9114160537719727</v>
      </c>
      <c r="T361" s="55">
        <v>4.5998759269714355</v>
      </c>
      <c r="U361" s="55">
        <v>4.3885402679443359</v>
      </c>
      <c r="V361" s="55">
        <v>4.243349552154541</v>
      </c>
      <c r="W361" s="55">
        <v>3.1201870441436768</v>
      </c>
      <c r="X361" s="55">
        <v>2.171283483505249</v>
      </c>
      <c r="Y361" s="55">
        <v>26.225717544555664</v>
      </c>
      <c r="Z361" s="55">
        <v>20.907663345336914</v>
      </c>
      <c r="AA361" s="55">
        <v>15.621992111206055</v>
      </c>
      <c r="AB361" s="55">
        <v>23.534008026123047</v>
      </c>
      <c r="AC361" s="55">
        <v>39.411201477050781</v>
      </c>
      <c r="AD361" s="55">
        <v>38.527500152587891</v>
      </c>
      <c r="AE361" s="55">
        <v>43.551502227783203</v>
      </c>
      <c r="AF361" s="55">
        <v>54.355209350585938</v>
      </c>
      <c r="AG361" s="55">
        <v>50.528472900390625</v>
      </c>
      <c r="AH361" s="55">
        <v>41.598918914794922</v>
      </c>
      <c r="AI361" s="55">
        <v>31.581680297851563</v>
      </c>
      <c r="AJ361" s="55">
        <v>24.20673942565918</v>
      </c>
      <c r="AK361" s="55">
        <v>19.839523315429688</v>
      </c>
      <c r="AL361" s="55">
        <v>17.349271774291992</v>
      </c>
      <c r="AM361" s="55">
        <v>15.765108108520508</v>
      </c>
      <c r="AN361" s="55">
        <v>14.688121795654297</v>
      </c>
      <c r="AO361" s="55">
        <v>13.928066253662109</v>
      </c>
      <c r="AP361" s="55">
        <v>13.37983226776123</v>
      </c>
      <c r="AQ361" s="55">
        <v>11.757810592651367</v>
      </c>
      <c r="AR361" s="55">
        <v>9.6825017929077148</v>
      </c>
      <c r="AS361" s="55">
        <v>43.676986694335938</v>
      </c>
      <c r="AT361" s="55">
        <v>48.383712768554688</v>
      </c>
      <c r="AU361" s="55">
        <v>37.830551147460938</v>
      </c>
      <c r="AV361" s="55">
        <v>50.959449768066406</v>
      </c>
      <c r="AW361" s="55">
        <v>80.66400146484375</v>
      </c>
      <c r="AX361" s="55">
        <v>76.724342346191406</v>
      </c>
      <c r="AY361" s="55">
        <v>83.548171997070313</v>
      </c>
      <c r="AZ361" s="55">
        <v>101.42550659179688</v>
      </c>
      <c r="BA361" s="55">
        <v>93.339797973632813</v>
      </c>
      <c r="BB361" s="55">
        <v>76.662109375</v>
      </c>
      <c r="BC361" s="55">
        <v>58.559860229492188</v>
      </c>
      <c r="BD361" s="55">
        <v>45.279106140136719</v>
      </c>
      <c r="BE361" s="55">
        <v>37.308502197265625</v>
      </c>
      <c r="BF361" s="55">
        <v>32.660568237304688</v>
      </c>
      <c r="BG361" s="55">
        <v>29.647405624389648</v>
      </c>
      <c r="BH361" s="55">
        <v>27.564888000488281</v>
      </c>
      <c r="BI361" s="55">
        <v>26.070507049560547</v>
      </c>
      <c r="BJ361" s="55">
        <v>24.971706390380859</v>
      </c>
      <c r="BK361" s="55">
        <v>23.934055328369141</v>
      </c>
      <c r="BL361" s="55">
        <v>19.743719100952148</v>
      </c>
      <c r="BM361" s="55">
        <v>80.244285583496094</v>
      </c>
      <c r="BN361" s="55">
        <v>50.053634643554688</v>
      </c>
      <c r="BO361" s="55">
        <v>37.033180236816406</v>
      </c>
      <c r="BP361" s="55">
        <v>50.233951568603516</v>
      </c>
      <c r="BQ361" s="55">
        <v>83.262519836425781</v>
      </c>
      <c r="BR361" s="55">
        <v>81.889877319335938</v>
      </c>
      <c r="BS361" s="55">
        <v>90.218742370605469</v>
      </c>
      <c r="BT361" s="55">
        <v>107.85072326660156</v>
      </c>
      <c r="BU361" s="55">
        <v>99.239509582519531</v>
      </c>
      <c r="BV361" s="55">
        <v>82.085548400878906</v>
      </c>
      <c r="BW361" s="55">
        <v>63.586055755615234</v>
      </c>
      <c r="BX361" s="55">
        <v>49.999557495117188</v>
      </c>
      <c r="BY361" s="55">
        <v>41.793632507324219</v>
      </c>
      <c r="BZ361" s="55">
        <v>36.955364227294922</v>
      </c>
      <c r="CA361" s="55">
        <v>33.778541564941406</v>
      </c>
      <c r="CB361" s="55">
        <v>31.550016403198242</v>
      </c>
      <c r="CC361" s="55">
        <v>29.922689437866211</v>
      </c>
      <c r="CD361" s="55">
        <v>28.700767517089844</v>
      </c>
      <c r="CE361" s="55">
        <v>24.019586563110352</v>
      </c>
      <c r="CF361" s="55">
        <v>20.472612380981445</v>
      </c>
      <c r="CG361" s="55">
        <v>58.488277435302734</v>
      </c>
      <c r="CH361" s="55">
        <v>60.922214508056641</v>
      </c>
      <c r="CI361" s="55">
        <v>48.69927978515625</v>
      </c>
      <c r="CJ361" s="55">
        <v>61.83758544921875</v>
      </c>
      <c r="CK361" s="55">
        <v>91.497848510742188</v>
      </c>
      <c r="CL361" s="55">
        <v>87.642829895019531</v>
      </c>
      <c r="CM361" s="55">
        <v>94.086601257324219</v>
      </c>
      <c r="CN361" s="55">
        <v>111.52297973632813</v>
      </c>
      <c r="CO361" s="55">
        <v>102.59442138671875</v>
      </c>
      <c r="CP361" s="55">
        <v>85.150238037109375</v>
      </c>
      <c r="CQ361" s="55">
        <v>66.418708801269531</v>
      </c>
      <c r="CR361" s="55">
        <v>52.656002044677734</v>
      </c>
      <c r="CS361" s="55">
        <v>44.313217163085938</v>
      </c>
      <c r="CT361" s="55">
        <v>39.365047454833984</v>
      </c>
      <c r="CU361" s="55">
        <v>36.095058441162109</v>
      </c>
      <c r="CV361" s="55">
        <v>33.784828186035156</v>
      </c>
      <c r="CW361" s="55">
        <v>32.083633422851563</v>
      </c>
      <c r="CX361" s="55">
        <v>30.793745040893555</v>
      </c>
      <c r="CY361" s="55">
        <v>29.291200637817383</v>
      </c>
      <c r="CZ361" s="55">
        <v>71.959419250488281</v>
      </c>
      <c r="DA361" s="55">
        <v>59.243370056152344</v>
      </c>
      <c r="DB361" s="55">
        <v>46.183910369873047</v>
      </c>
      <c r="DC361" s="55">
        <v>59.685688018798828</v>
      </c>
      <c r="DD361" s="55">
        <v>93.521842956542969</v>
      </c>
      <c r="DE361" s="55">
        <v>89.558052062988281</v>
      </c>
      <c r="DF361" s="55">
        <v>97.302505493164063</v>
      </c>
      <c r="DG361" s="55">
        <v>112.53443908691406</v>
      </c>
      <c r="DH361" s="55">
        <v>103.977783203125</v>
      </c>
      <c r="DI361" s="55">
        <v>86.644454956054688</v>
      </c>
      <c r="DJ361" s="55">
        <v>67.922538757324219</v>
      </c>
      <c r="DK361" s="55">
        <v>54.137779235839844</v>
      </c>
      <c r="DL361" s="55">
        <v>45.764202117919922</v>
      </c>
      <c r="DM361" s="55">
        <v>40.781074523925781</v>
      </c>
      <c r="DN361" s="55">
        <v>37.474609375</v>
      </c>
      <c r="DO361" s="55">
        <v>35.127250671386719</v>
      </c>
      <c r="DP361" s="55">
        <v>33.389156341552734</v>
      </c>
      <c r="DQ361" s="55">
        <v>32.06292724609375</v>
      </c>
      <c r="DR361" s="55">
        <v>29.140829086303711</v>
      </c>
      <c r="DS361" s="55">
        <v>25.896724700927734</v>
      </c>
      <c r="DT361" s="55">
        <v>101.91806030273438</v>
      </c>
      <c r="DU361" s="55">
        <v>53.127285003662109</v>
      </c>
      <c r="DV361" s="55">
        <v>38.347640991210938</v>
      </c>
      <c r="DW361" s="55">
        <v>51.494472503662109</v>
      </c>
      <c r="DX361" s="55">
        <v>84.668167114257813</v>
      </c>
      <c r="DY361" s="55">
        <v>87.071311950683594</v>
      </c>
      <c r="DZ361" s="55">
        <v>95.589103698730469</v>
      </c>
      <c r="EA361" s="55">
        <v>113.05337524414063</v>
      </c>
      <c r="EB361" s="55">
        <v>104.33917999267578</v>
      </c>
      <c r="EC361" s="55">
        <v>87.076583862304688</v>
      </c>
      <c r="ED361" s="55">
        <v>68.450775146484375</v>
      </c>
      <c r="EE361" s="55">
        <v>54.731819152832031</v>
      </c>
      <c r="EF361" s="55">
        <v>46.393836975097656</v>
      </c>
      <c r="EG361" s="55">
        <v>41.426158905029297</v>
      </c>
      <c r="EH361" s="55">
        <v>38.122455596923828</v>
      </c>
      <c r="EI361" s="55">
        <v>35.770156860351563</v>
      </c>
      <c r="EJ361" s="55">
        <v>34.022483825683594</v>
      </c>
      <c r="EK361" s="55">
        <v>32.683952331542969</v>
      </c>
      <c r="EL361" s="55">
        <v>26.02961540222168</v>
      </c>
      <c r="EM361" s="55">
        <v>21.738273620605469</v>
      </c>
      <c r="EN361" s="55">
        <v>99.309158325195313</v>
      </c>
      <c r="EO361" s="55">
        <v>55.203872680664063</v>
      </c>
      <c r="EP361" s="55">
        <v>42.162242889404297</v>
      </c>
      <c r="EQ361" s="55">
        <v>55.941299438476563</v>
      </c>
      <c r="ER361" s="55">
        <v>89.0057373046875</v>
      </c>
      <c r="ES361" s="55">
        <v>87.806243896484375</v>
      </c>
      <c r="ET361" s="55">
        <v>96.427284240722656</v>
      </c>
      <c r="EU361" s="55">
        <v>113.84842681884766</v>
      </c>
      <c r="EV361" s="55">
        <v>105.04468536376953</v>
      </c>
      <c r="EW361" s="55">
        <v>87.704917907714844</v>
      </c>
      <c r="EX361" s="55">
        <v>69.021949768066406</v>
      </c>
      <c r="EY361" s="55">
        <v>55.260765075683594</v>
      </c>
      <c r="EZ361" s="55">
        <v>46.890960693359375</v>
      </c>
      <c r="FA361" s="55">
        <v>41.898590087890625</v>
      </c>
      <c r="FB361" s="55">
        <v>38.574939727783203</v>
      </c>
      <c r="FC361" s="55">
        <v>36.205772399902344</v>
      </c>
      <c r="FD361" s="55">
        <v>34.443214416503906</v>
      </c>
      <c r="FE361" s="55">
        <v>33.091163635253906</v>
      </c>
      <c r="FF361" s="55">
        <v>28.279317855834961</v>
      </c>
      <c r="FG361" s="55">
        <v>24.223825454711914</v>
      </c>
      <c r="FH361" s="55">
        <v>100.85275268554688</v>
      </c>
      <c r="FI361" s="55">
        <v>52.999244689941406</v>
      </c>
      <c r="FJ361" s="55">
        <v>38.616718292236328</v>
      </c>
      <c r="FK361" s="55">
        <v>51.910228729248047</v>
      </c>
      <c r="FL361" s="55">
        <v>85.1533203125</v>
      </c>
      <c r="FM361" s="55">
        <v>87.615928649902344</v>
      </c>
      <c r="FN361" s="55">
        <v>96.165573120117188</v>
      </c>
      <c r="FO361" s="55">
        <v>113.645751953125</v>
      </c>
      <c r="FP361" s="55">
        <v>104.94817352294922</v>
      </c>
      <c r="FQ361" s="55">
        <v>87.692314147949219</v>
      </c>
      <c r="FR361" s="55">
        <v>69.064537048339844</v>
      </c>
      <c r="FS361" s="55">
        <v>55.337238311767578</v>
      </c>
      <c r="FT361" s="55">
        <v>46.987331390380859</v>
      </c>
      <c r="FU361" s="55">
        <v>42.006160736083984</v>
      </c>
      <c r="FV361" s="55">
        <v>38.688045501708984</v>
      </c>
      <c r="FW361" s="55">
        <v>36.321086883544922</v>
      </c>
      <c r="FX361" s="55">
        <v>34.558635711669922</v>
      </c>
      <c r="FY361" s="55">
        <v>33.205497741699219</v>
      </c>
      <c r="FZ361" s="55">
        <v>26.52802848815918</v>
      </c>
      <c r="GA361" s="55">
        <v>22.225318908691406</v>
      </c>
      <c r="GB361" s="55">
        <v>62.645256042480469</v>
      </c>
      <c r="GC361" s="55">
        <v>65.03509521484375</v>
      </c>
      <c r="GD361" s="55">
        <v>51.797874450683594</v>
      </c>
      <c r="GE361" s="55">
        <v>63.714996337890625</v>
      </c>
      <c r="GF361" s="55">
        <v>90.228271484375</v>
      </c>
      <c r="GG361" s="55">
        <v>90.322463989257813</v>
      </c>
      <c r="GH361" s="55">
        <v>98.235267639160156</v>
      </c>
      <c r="GI361" s="55">
        <v>115.13126373291016</v>
      </c>
      <c r="GJ361" s="55">
        <v>105.96244049072266</v>
      </c>
      <c r="GK361" s="55">
        <v>88.379188537597656</v>
      </c>
      <c r="GL361" s="55">
        <v>69.535484313964844</v>
      </c>
      <c r="GM361" s="55">
        <v>55.669937133789063</v>
      </c>
      <c r="GN361" s="55">
        <v>47.232250213623047</v>
      </c>
      <c r="GO361" s="55">
        <v>42.195224761962891</v>
      </c>
      <c r="GP361" s="55">
        <v>38.84088134765625</v>
      </c>
      <c r="GQ361" s="55">
        <v>36.449851989746094</v>
      </c>
      <c r="GR361" s="55">
        <v>34.671138763427734</v>
      </c>
      <c r="GS361" s="55">
        <v>33.306652069091797</v>
      </c>
      <c r="GT361" s="55">
        <v>31.566415786743164</v>
      </c>
      <c r="GU361" s="55">
        <v>24.850009918212891</v>
      </c>
    </row>
    <row r="362" spans="1:203" x14ac:dyDescent="0.45">
      <c r="A362" s="5" t="s">
        <v>3829</v>
      </c>
      <c r="B362" s="89">
        <v>48</v>
      </c>
      <c r="C362" s="89">
        <v>9</v>
      </c>
      <c r="D362" s="55">
        <v>0</v>
      </c>
      <c r="E362" s="55">
        <v>7.7744102478027344</v>
      </c>
      <c r="F362" s="55">
        <v>14.673255920410156</v>
      </c>
      <c r="G362" s="55">
        <v>15.57059383392334</v>
      </c>
      <c r="H362" s="55">
        <v>20.75921630859375</v>
      </c>
      <c r="I362" s="55">
        <v>35.689781188964844</v>
      </c>
      <c r="J362" s="55">
        <v>41.081432342529297</v>
      </c>
      <c r="K362" s="55">
        <v>46.532478332519531</v>
      </c>
      <c r="L362" s="55">
        <v>52.291591644287109</v>
      </c>
      <c r="M362" s="55">
        <v>58.134674072265625</v>
      </c>
      <c r="N362" s="55">
        <v>63.919536590576172</v>
      </c>
      <c r="O362" s="55">
        <v>53.516342163085938</v>
      </c>
      <c r="P362" s="55">
        <v>44.878608703613281</v>
      </c>
      <c r="Q362" s="55">
        <v>39.771816253662109</v>
      </c>
      <c r="R362" s="55">
        <v>36.636802673339844</v>
      </c>
      <c r="S362" s="55">
        <v>34.384757995605469</v>
      </c>
      <c r="T362" s="55">
        <v>32.625381469726563</v>
      </c>
      <c r="U362" s="55">
        <v>31.207130432128906</v>
      </c>
      <c r="V362" s="55">
        <v>30.056278228759766</v>
      </c>
      <c r="W362" s="55">
        <v>29.12834358215332</v>
      </c>
      <c r="X362" s="55">
        <v>27.305608749389648</v>
      </c>
      <c r="Y362" s="55">
        <v>54.157066345214844</v>
      </c>
      <c r="Z362" s="55">
        <v>80.264457702636719</v>
      </c>
      <c r="AA362" s="55">
        <v>83.404067993164063</v>
      </c>
      <c r="AB362" s="55">
        <v>94.062507629394531</v>
      </c>
      <c r="AC362" s="55">
        <v>141.79885864257813</v>
      </c>
      <c r="AD362" s="55">
        <v>163.14486694335938</v>
      </c>
      <c r="AE362" s="55">
        <v>163.23988342285156</v>
      </c>
      <c r="AF362" s="55">
        <v>150.36628723144531</v>
      </c>
      <c r="AG362" s="55">
        <v>148.248046875</v>
      </c>
      <c r="AH362" s="55">
        <v>148.76902770996094</v>
      </c>
      <c r="AI362" s="55">
        <v>149.9813232421875</v>
      </c>
      <c r="AJ362" s="55">
        <v>151.42251586914063</v>
      </c>
      <c r="AK362" s="55">
        <v>152.95175170898438</v>
      </c>
      <c r="AL362" s="55">
        <v>154.50895690917969</v>
      </c>
      <c r="AM362" s="55">
        <v>156.05177307128906</v>
      </c>
      <c r="AN362" s="55">
        <v>157.4302978515625</v>
      </c>
      <c r="AO362" s="55">
        <v>138.52247619628906</v>
      </c>
      <c r="AP362" s="55">
        <v>124.69752502441406</v>
      </c>
      <c r="AQ362" s="55">
        <v>116.05301666259766</v>
      </c>
      <c r="AR362" s="55">
        <v>107.19426727294922</v>
      </c>
      <c r="AS362" s="55">
        <v>152.17131042480469</v>
      </c>
      <c r="AT362" s="55">
        <v>189.00067138671875</v>
      </c>
      <c r="AU362" s="55">
        <v>188.88285827636719</v>
      </c>
      <c r="AV362" s="55">
        <v>208.65277099609375</v>
      </c>
      <c r="AW362" s="55">
        <v>246.1517333984375</v>
      </c>
      <c r="AX362" s="55">
        <v>242.098876953125</v>
      </c>
      <c r="AY362" s="55">
        <v>219.29815673828125</v>
      </c>
      <c r="AZ362" s="55">
        <v>209.73434448242188</v>
      </c>
      <c r="BA362" s="55">
        <v>205.20329284667969</v>
      </c>
      <c r="BB362" s="55">
        <v>202.31179809570313</v>
      </c>
      <c r="BC362" s="55">
        <v>200.22393798828125</v>
      </c>
      <c r="BD362" s="55">
        <v>198.66206359863281</v>
      </c>
      <c r="BE362" s="55">
        <v>197.4920654296875</v>
      </c>
      <c r="BF362" s="55">
        <v>196.62948608398438</v>
      </c>
      <c r="BG362" s="55">
        <v>196.01278686523438</v>
      </c>
      <c r="BH362" s="55">
        <v>195.59426879882813</v>
      </c>
      <c r="BI362" s="55">
        <v>195.335693359375</v>
      </c>
      <c r="BJ362" s="55">
        <v>195.20582580566406</v>
      </c>
      <c r="BK362" s="55">
        <v>195.17903137207031</v>
      </c>
      <c r="BL362" s="55">
        <v>195.23280334472656</v>
      </c>
      <c r="BM362" s="55">
        <v>331.22250366210938</v>
      </c>
      <c r="BN362" s="55">
        <v>320.02780151367188</v>
      </c>
      <c r="BO362" s="55">
        <v>288.48178100585938</v>
      </c>
      <c r="BP362" s="55">
        <v>263.71044921875</v>
      </c>
      <c r="BQ362" s="55">
        <v>251.24380493164063</v>
      </c>
      <c r="BR362" s="55">
        <v>243.76217651367188</v>
      </c>
      <c r="BS362" s="55">
        <v>238.31198120117188</v>
      </c>
      <c r="BT362" s="55">
        <v>233.9896240234375</v>
      </c>
      <c r="BU362" s="55">
        <v>230.44134521484375</v>
      </c>
      <c r="BV362" s="55">
        <v>227.495361328125</v>
      </c>
      <c r="BW362" s="55">
        <v>225.0369873046875</v>
      </c>
      <c r="BX362" s="55">
        <v>222.97981262207031</v>
      </c>
      <c r="BY362" s="55">
        <v>221.25460815429688</v>
      </c>
      <c r="BZ362" s="55">
        <v>219.80471801757813</v>
      </c>
      <c r="CA362" s="55">
        <v>218.58322143554688</v>
      </c>
      <c r="CB362" s="55">
        <v>217.55134582519531</v>
      </c>
      <c r="CC362" s="55">
        <v>216.67703247070313</v>
      </c>
      <c r="CD362" s="55">
        <v>215.93362426757813</v>
      </c>
      <c r="CE362" s="55">
        <v>215.29902648925781</v>
      </c>
      <c r="CF362" s="55">
        <v>214.75408935546875</v>
      </c>
      <c r="CG362" s="55">
        <v>322.72686767578125</v>
      </c>
      <c r="CH362" s="55">
        <v>331.30902099609375</v>
      </c>
      <c r="CI362" s="55">
        <v>311.54388427734375</v>
      </c>
      <c r="CJ362" s="55">
        <v>300.21145629882813</v>
      </c>
      <c r="CK362" s="55">
        <v>315.11575317382813</v>
      </c>
      <c r="CL362" s="55">
        <v>300.14657592773438</v>
      </c>
      <c r="CM362" s="55">
        <v>278.78485107421875</v>
      </c>
      <c r="CN362" s="55">
        <v>268.41900634765625</v>
      </c>
      <c r="CO362" s="55">
        <v>261.36349487304688</v>
      </c>
      <c r="CP362" s="55">
        <v>255.77423095703125</v>
      </c>
      <c r="CQ362" s="55">
        <v>251.13052368164063</v>
      </c>
      <c r="CR362" s="55">
        <v>247.20501708984375</v>
      </c>
      <c r="CS362" s="55">
        <v>243.85697937011719</v>
      </c>
      <c r="CT362" s="55">
        <v>240.98338317871094</v>
      </c>
      <c r="CU362" s="55">
        <v>238.50308227539063</v>
      </c>
      <c r="CV362" s="55">
        <v>236.35055541992188</v>
      </c>
      <c r="CW362" s="55">
        <v>234.4720458984375</v>
      </c>
      <c r="CX362" s="55">
        <v>232.82328796386719</v>
      </c>
      <c r="CY362" s="55">
        <v>231.36747741699219</v>
      </c>
      <c r="CZ362" s="55">
        <v>365.86935424804688</v>
      </c>
      <c r="DA362" s="55">
        <v>353.31710815429688</v>
      </c>
      <c r="DB362" s="55">
        <v>320.34420776367188</v>
      </c>
      <c r="DC362" s="55">
        <v>294.2801513671875</v>
      </c>
      <c r="DD362" s="55">
        <v>280.57559204101563</v>
      </c>
      <c r="DE362" s="55">
        <v>271.98974609375</v>
      </c>
      <c r="DF362" s="55">
        <v>265.50927734375</v>
      </c>
      <c r="DG362" s="55">
        <v>260.21258544921875</v>
      </c>
      <c r="DH362" s="55">
        <v>255.738525390625</v>
      </c>
      <c r="DI362" s="55">
        <v>251.90956115722656</v>
      </c>
      <c r="DJ362" s="55">
        <v>248.60691833496094</v>
      </c>
      <c r="DK362" s="55">
        <v>245.74099731445313</v>
      </c>
      <c r="DL362" s="55">
        <v>243.23995971679688</v>
      </c>
      <c r="DM362" s="55">
        <v>241.04493713378906</v>
      </c>
      <c r="DN362" s="55">
        <v>239.107177734375</v>
      </c>
      <c r="DO362" s="55">
        <v>237.38624572753906</v>
      </c>
      <c r="DP362" s="55">
        <v>235.84860229492188</v>
      </c>
      <c r="DQ362" s="55">
        <v>234.46635437011719</v>
      </c>
      <c r="DR362" s="55">
        <v>233.21624755859375</v>
      </c>
      <c r="DS362" s="55">
        <v>232.07817077636719</v>
      </c>
      <c r="DT362" s="55">
        <v>368.15994262695313</v>
      </c>
      <c r="DU362" s="55">
        <v>355.6593017578125</v>
      </c>
      <c r="DV362" s="55">
        <v>322.71463012695313</v>
      </c>
      <c r="DW362" s="55">
        <v>296.66116333007813</v>
      </c>
      <c r="DX362" s="55">
        <v>282.9315185546875</v>
      </c>
      <c r="DY362" s="55">
        <v>274.32534790039063</v>
      </c>
      <c r="DZ362" s="55">
        <v>267.81927490234375</v>
      </c>
      <c r="EA362" s="55">
        <v>262.490478515625</v>
      </c>
      <c r="EB362" s="55">
        <v>257.97921752929688</v>
      </c>
      <c r="EC362" s="55">
        <v>254.10884094238281</v>
      </c>
      <c r="ED362" s="55">
        <v>250.76153564453125</v>
      </c>
      <c r="EE362" s="55">
        <v>247.8485107421875</v>
      </c>
      <c r="EF362" s="55">
        <v>245.29862976074219</v>
      </c>
      <c r="EG362" s="55">
        <v>243.05364990234375</v>
      </c>
      <c r="EH362" s="55">
        <v>241.06524658203125</v>
      </c>
      <c r="EI362" s="55">
        <v>239.29347229003906</v>
      </c>
      <c r="EJ362" s="55">
        <v>237.705078125</v>
      </c>
      <c r="EK362" s="55">
        <v>236.27249145507813</v>
      </c>
      <c r="EL362" s="55">
        <v>234.97262573242188</v>
      </c>
      <c r="EM362" s="55">
        <v>233.78567504882813</v>
      </c>
      <c r="EN362" s="55">
        <v>479.18780517578125</v>
      </c>
      <c r="EO362" s="55">
        <v>368.2120361328125</v>
      </c>
      <c r="EP362" s="55">
        <v>330.29708862304688</v>
      </c>
      <c r="EQ362" s="55">
        <v>307.813720703125</v>
      </c>
      <c r="ER362" s="55">
        <v>294.77294921875</v>
      </c>
      <c r="ES362" s="55">
        <v>285.36563110351563</v>
      </c>
      <c r="ET362" s="55">
        <v>277.8525390625</v>
      </c>
      <c r="EU362" s="55">
        <v>271.60818481445313</v>
      </c>
      <c r="EV362" s="55">
        <v>266.307373046875</v>
      </c>
      <c r="EW362" s="55">
        <v>261.75894165039063</v>
      </c>
      <c r="EX362" s="55">
        <v>257.82626342773438</v>
      </c>
      <c r="EY362" s="55">
        <v>254.40457153320313</v>
      </c>
      <c r="EZ362" s="55">
        <v>251.40994262695313</v>
      </c>
      <c r="FA362" s="55">
        <v>248.77372741699219</v>
      </c>
      <c r="FB362" s="55">
        <v>246.43910217285156</v>
      </c>
      <c r="FC362" s="55">
        <v>244.35906982421875</v>
      </c>
      <c r="FD362" s="55">
        <v>242.49464416503906</v>
      </c>
      <c r="FE362" s="55">
        <v>240.8133544921875</v>
      </c>
      <c r="FF362" s="55">
        <v>239.28811645507813</v>
      </c>
      <c r="FG362" s="55">
        <v>237.89572143554688</v>
      </c>
      <c r="FH362" s="55">
        <v>345.638916015625</v>
      </c>
      <c r="FI362" s="55">
        <v>353.43783569335938</v>
      </c>
      <c r="FJ362" s="55">
        <v>333.42990112304688</v>
      </c>
      <c r="FK362" s="55">
        <v>321.40835571289063</v>
      </c>
      <c r="FL362" s="55">
        <v>328.02597045898438</v>
      </c>
      <c r="FM362" s="55">
        <v>301.9273681640625</v>
      </c>
      <c r="FN362" s="55">
        <v>288.16781616210938</v>
      </c>
      <c r="FO362" s="55">
        <v>279.66751098632813</v>
      </c>
      <c r="FP362" s="55">
        <v>273.09725952148438</v>
      </c>
      <c r="FQ362" s="55">
        <v>267.642333984375</v>
      </c>
      <c r="FR362" s="55">
        <v>262.99765014648438</v>
      </c>
      <c r="FS362" s="55">
        <v>258.99398803710938</v>
      </c>
      <c r="FT362" s="55">
        <v>255.51435852050781</v>
      </c>
      <c r="FU362" s="55">
        <v>252.4696044921875</v>
      </c>
      <c r="FV362" s="55">
        <v>249.788330078125</v>
      </c>
      <c r="FW362" s="55">
        <v>247.41244506835938</v>
      </c>
      <c r="FX362" s="55">
        <v>245.29414367675781</v>
      </c>
      <c r="FY362" s="55">
        <v>243.39385986328125</v>
      </c>
      <c r="FZ362" s="55">
        <v>241.6787109375</v>
      </c>
      <c r="GA362" s="55">
        <v>240.12065124511719</v>
      </c>
      <c r="GB362" s="55">
        <v>309.43450927734375</v>
      </c>
      <c r="GC362" s="55">
        <v>347.40078735351563</v>
      </c>
      <c r="GD362" s="55">
        <v>344.33609008789063</v>
      </c>
      <c r="GE362" s="55">
        <v>346.3555908203125</v>
      </c>
      <c r="GF362" s="55">
        <v>368.73825073242188</v>
      </c>
      <c r="GG362" s="55">
        <v>325.56439208984375</v>
      </c>
      <c r="GH362" s="55">
        <v>305.44992065429688</v>
      </c>
      <c r="GI362" s="55">
        <v>293.99313354492188</v>
      </c>
      <c r="GJ362" s="55">
        <v>285.4462890625</v>
      </c>
      <c r="GK362" s="55">
        <v>278.47637939453125</v>
      </c>
      <c r="GL362" s="55">
        <v>272.60540771484375</v>
      </c>
      <c r="GM362" s="55">
        <v>267.58364868164063</v>
      </c>
      <c r="GN362" s="55">
        <v>263.24716186523438</v>
      </c>
      <c r="GO362" s="55">
        <v>259.47503662109375</v>
      </c>
      <c r="GP362" s="55">
        <v>256.17233276367188</v>
      </c>
      <c r="GQ362" s="55">
        <v>253.26251220703125</v>
      </c>
      <c r="GR362" s="55">
        <v>250.68307495117188</v>
      </c>
      <c r="GS362" s="55">
        <v>248.38227844238281</v>
      </c>
      <c r="GT362" s="55">
        <v>246.31735229492188</v>
      </c>
      <c r="GU362" s="55">
        <v>244.45198059082031</v>
      </c>
    </row>
    <row r="363" spans="1:203" x14ac:dyDescent="0.45">
      <c r="A363" s="5" t="s">
        <v>3829</v>
      </c>
      <c r="B363" s="89">
        <v>49</v>
      </c>
      <c r="C363" s="89">
        <v>6</v>
      </c>
      <c r="D363" s="55">
        <v>0</v>
      </c>
      <c r="E363" s="55">
        <v>9.1473712921142578</v>
      </c>
      <c r="F363" s="55">
        <v>9.0079479217529297</v>
      </c>
      <c r="G363" s="55">
        <v>7.829432487487793</v>
      </c>
      <c r="H363" s="55">
        <v>11.027175903320313</v>
      </c>
      <c r="I363" s="55">
        <v>19.398397445678711</v>
      </c>
      <c r="J363" s="55">
        <v>20.460964202880859</v>
      </c>
      <c r="K363" s="55">
        <v>23.336177825927734</v>
      </c>
      <c r="L363" s="55">
        <v>28.95330810546875</v>
      </c>
      <c r="M363" s="55">
        <v>27.871541976928711</v>
      </c>
      <c r="N363" s="55">
        <v>24.186710357666016</v>
      </c>
      <c r="O363" s="55">
        <v>19.650796890258789</v>
      </c>
      <c r="P363" s="55">
        <v>16.02574348449707</v>
      </c>
      <c r="Q363" s="55">
        <v>13.619359016418457</v>
      </c>
      <c r="R363" s="55">
        <v>12.043087005615234</v>
      </c>
      <c r="S363" s="55">
        <v>10.903358459472656</v>
      </c>
      <c r="T363" s="55">
        <v>10.040875434875488</v>
      </c>
      <c r="U363" s="55">
        <v>9.3774995803833008</v>
      </c>
      <c r="V363" s="55">
        <v>8.865814208984375</v>
      </c>
      <c r="W363" s="55">
        <v>8.4734954833984375</v>
      </c>
      <c r="X363" s="55">
        <v>7.7072601318359375</v>
      </c>
      <c r="Y363" s="55">
        <v>30.131294250488281</v>
      </c>
      <c r="Z363" s="55">
        <v>33.174365997314453</v>
      </c>
      <c r="AA363" s="55">
        <v>29.715526580810547</v>
      </c>
      <c r="AB363" s="55">
        <v>37.350502014160156</v>
      </c>
      <c r="AC363" s="55">
        <v>59.287105560302734</v>
      </c>
      <c r="AD363" s="55">
        <v>61.747318267822266</v>
      </c>
      <c r="AE363" s="55">
        <v>68.803230285644531</v>
      </c>
      <c r="AF363" s="55">
        <v>83.527816772460938</v>
      </c>
      <c r="AG363" s="55">
        <v>80.640510559082031</v>
      </c>
      <c r="AH363" s="55">
        <v>70.567855834960938</v>
      </c>
      <c r="AI363" s="55">
        <v>58.1702880859375</v>
      </c>
      <c r="AJ363" s="55">
        <v>48.126998901367188</v>
      </c>
      <c r="AK363" s="55">
        <v>41.269973754882813</v>
      </c>
      <c r="AL363" s="55">
        <v>36.612075805664063</v>
      </c>
      <c r="AM363" s="55">
        <v>33.135650634765625</v>
      </c>
      <c r="AN363" s="55">
        <v>30.430004119873047</v>
      </c>
      <c r="AO363" s="55">
        <v>28.291030883789063</v>
      </c>
      <c r="AP363" s="55">
        <v>26.59156608581543</v>
      </c>
      <c r="AQ363" s="55">
        <v>25.242233276367188</v>
      </c>
      <c r="AR363" s="55">
        <v>23.047286987304688</v>
      </c>
      <c r="AS363" s="55">
        <v>55.768020629882813</v>
      </c>
      <c r="AT363" s="55">
        <v>65.805740356445313</v>
      </c>
      <c r="AU363" s="55">
        <v>60.779293060302734</v>
      </c>
      <c r="AV363" s="55">
        <v>70.79327392578125</v>
      </c>
      <c r="AW363" s="55">
        <v>111.74202728271484</v>
      </c>
      <c r="AX363" s="55">
        <v>114.46959686279297</v>
      </c>
      <c r="AY363" s="55">
        <v>124.39225006103516</v>
      </c>
      <c r="AZ363" s="55">
        <v>147.197265625</v>
      </c>
      <c r="BA363" s="55">
        <v>141.05888366699219</v>
      </c>
      <c r="BB363" s="55">
        <v>123.35031890869141</v>
      </c>
      <c r="BC363" s="55">
        <v>102.18380737304688</v>
      </c>
      <c r="BD363" s="55">
        <v>85.054771423339844</v>
      </c>
      <c r="BE363" s="55">
        <v>73.225753784179688</v>
      </c>
      <c r="BF363" s="55">
        <v>65.057815551757813</v>
      </c>
      <c r="BG363" s="55">
        <v>58.889640808105469</v>
      </c>
      <c r="BH363" s="55">
        <v>54.046298980712891</v>
      </c>
      <c r="BI363" s="55">
        <v>50.186981201171875</v>
      </c>
      <c r="BJ363" s="55">
        <v>47.094902038574219</v>
      </c>
      <c r="BK363" s="55">
        <v>44.6158447265625</v>
      </c>
      <c r="BL363" s="55">
        <v>40.856216430664063</v>
      </c>
      <c r="BM363" s="55">
        <v>83.372467041015625</v>
      </c>
      <c r="BN363" s="55">
        <v>82.025901794433594</v>
      </c>
      <c r="BO363" s="55">
        <v>72.549736022949219</v>
      </c>
      <c r="BP363" s="55">
        <v>82.538902282714844</v>
      </c>
      <c r="BQ363" s="55">
        <v>120.82988739013672</v>
      </c>
      <c r="BR363" s="55">
        <v>123.69137573242188</v>
      </c>
      <c r="BS363" s="55">
        <v>133.71192932128906</v>
      </c>
      <c r="BT363" s="55">
        <v>156.42666625976563</v>
      </c>
      <c r="BU363" s="55">
        <v>149.77227783203125</v>
      </c>
      <c r="BV363" s="55">
        <v>131.48445129394531</v>
      </c>
      <c r="BW363" s="55">
        <v>109.78562927246094</v>
      </c>
      <c r="BX363" s="55">
        <v>92.203292846679688</v>
      </c>
      <c r="BY363" s="55">
        <v>79.989212036132813</v>
      </c>
      <c r="BZ363" s="55">
        <v>71.4879150390625</v>
      </c>
      <c r="CA363" s="55">
        <v>65.023483276367188</v>
      </c>
      <c r="CB363" s="55">
        <v>59.912700653076172</v>
      </c>
      <c r="CC363" s="55">
        <v>55.809661865234375</v>
      </c>
      <c r="CD363" s="55">
        <v>52.493721008300781</v>
      </c>
      <c r="CE363" s="55">
        <v>49.807579040527344</v>
      </c>
      <c r="CF363" s="55">
        <v>45.847721099853516</v>
      </c>
      <c r="CG363" s="55">
        <v>76.816856384277344</v>
      </c>
      <c r="CH363" s="55">
        <v>85.8963623046875</v>
      </c>
      <c r="CI363" s="55">
        <v>79.182418823242188</v>
      </c>
      <c r="CJ363" s="55">
        <v>87.502410888671875</v>
      </c>
      <c r="CK363" s="55">
        <v>127.88819122314453</v>
      </c>
      <c r="CL363" s="55">
        <v>132.16766357421875</v>
      </c>
      <c r="CM363" s="55">
        <v>140.4024658203125</v>
      </c>
      <c r="CN363" s="55">
        <v>162.12277221679688</v>
      </c>
      <c r="CO363" s="55">
        <v>154.84832763671875</v>
      </c>
      <c r="CP363" s="55">
        <v>136.10598754882813</v>
      </c>
      <c r="CQ363" s="55">
        <v>114.04478454589844</v>
      </c>
      <c r="CR363" s="55">
        <v>96.165618896484375</v>
      </c>
      <c r="CS363" s="55">
        <v>83.704048156738281</v>
      </c>
      <c r="CT363" s="55">
        <v>74.99285888671875</v>
      </c>
      <c r="CU363" s="55">
        <v>68.346122741699219</v>
      </c>
      <c r="CV363" s="55">
        <v>63.075027465820313</v>
      </c>
      <c r="CW363" s="55">
        <v>58.828849792480469</v>
      </c>
      <c r="CX363" s="55">
        <v>55.383853912353516</v>
      </c>
      <c r="CY363" s="55">
        <v>52.580150604248047</v>
      </c>
      <c r="CZ363" s="55">
        <v>83.06805419921875</v>
      </c>
      <c r="DA363" s="55">
        <v>88.675010681152344</v>
      </c>
      <c r="DB363" s="55">
        <v>80.919425964355469</v>
      </c>
      <c r="DC363" s="55">
        <v>89.5145263671875</v>
      </c>
      <c r="DD363" s="55">
        <v>130.25567626953125</v>
      </c>
      <c r="DE363" s="55">
        <v>132.11454772949219</v>
      </c>
      <c r="DF363" s="55">
        <v>141.27055358886719</v>
      </c>
      <c r="DG363" s="55">
        <v>163.46565246582031</v>
      </c>
      <c r="DH363" s="55">
        <v>156.35830688476563</v>
      </c>
      <c r="DI363" s="55">
        <v>137.6732177734375</v>
      </c>
      <c r="DJ363" s="55">
        <v>115.62661743164063</v>
      </c>
      <c r="DK363" s="55">
        <v>97.741050720214844</v>
      </c>
      <c r="DL363" s="55">
        <v>85.262657165527344</v>
      </c>
      <c r="DM363" s="55">
        <v>76.526229858398438</v>
      </c>
      <c r="DN363" s="55">
        <v>69.849090576171875</v>
      </c>
      <c r="DO363" s="55">
        <v>64.543563842773438</v>
      </c>
      <c r="DP363" s="55">
        <v>60.260528564453125</v>
      </c>
      <c r="DQ363" s="55">
        <v>56.777236938476563</v>
      </c>
      <c r="DR363" s="55">
        <v>53.934432983398438</v>
      </c>
      <c r="DS363" s="55">
        <v>49.8232421875</v>
      </c>
      <c r="DT363" s="55">
        <v>99.797492980957031</v>
      </c>
      <c r="DU363" s="55">
        <v>91.662017822265625</v>
      </c>
      <c r="DV363" s="55">
        <v>80.082366943359375</v>
      </c>
      <c r="DW363" s="55">
        <v>89.322990417480469</v>
      </c>
      <c r="DX363" s="55">
        <v>127.10799407958984</v>
      </c>
      <c r="DY363" s="55">
        <v>130.29844665527344</v>
      </c>
      <c r="DZ363" s="55">
        <v>140.47756958007813</v>
      </c>
      <c r="EA363" s="55">
        <v>163.218017578125</v>
      </c>
      <c r="EB363" s="55">
        <v>156.42121887207031</v>
      </c>
      <c r="EC363" s="55">
        <v>137.93214416503906</v>
      </c>
      <c r="ED363" s="55">
        <v>116.01744079589844</v>
      </c>
      <c r="EE363" s="55">
        <v>98.223312377929688</v>
      </c>
      <c r="EF363" s="55">
        <v>85.806655883789063</v>
      </c>
      <c r="EG363" s="55">
        <v>77.111404418945313</v>
      </c>
      <c r="EH363" s="55">
        <v>70.459884643554688</v>
      </c>
      <c r="EI363" s="55">
        <v>65.168502807617188</v>
      </c>
      <c r="EJ363" s="55">
        <v>60.891136169433594</v>
      </c>
      <c r="EK363" s="55">
        <v>57.406951904296875</v>
      </c>
      <c r="EL363" s="55">
        <v>54.558643341064453</v>
      </c>
      <c r="EM363" s="55">
        <v>50.438236236572266</v>
      </c>
      <c r="EN363" s="55">
        <v>93.262550354003906</v>
      </c>
      <c r="EO363" s="55">
        <v>90.864425659179688</v>
      </c>
      <c r="EP363" s="55">
        <v>81.043899536132813</v>
      </c>
      <c r="EQ363" s="55">
        <v>93.064056396484375</v>
      </c>
      <c r="ER363" s="55">
        <v>132.42933654785156</v>
      </c>
      <c r="ES363" s="55">
        <v>134.15493774414063</v>
      </c>
      <c r="ET363" s="55">
        <v>143.2388916015625</v>
      </c>
      <c r="EU363" s="55">
        <v>165.33033752441406</v>
      </c>
      <c r="EV363" s="55">
        <v>158.11703491210938</v>
      </c>
      <c r="EW363" s="55">
        <v>139.33746337890625</v>
      </c>
      <c r="EX363" s="55">
        <v>117.20711517333984</v>
      </c>
      <c r="EY363" s="55">
        <v>99.247268676757813</v>
      </c>
      <c r="EZ363" s="55">
        <v>86.702873229980469</v>
      </c>
      <c r="FA363" s="55">
        <v>77.906692504882813</v>
      </c>
      <c r="FB363" s="55">
        <v>71.174507141113281</v>
      </c>
      <c r="FC363" s="55">
        <v>65.818214416503906</v>
      </c>
      <c r="FD363" s="55">
        <v>61.487789154052734</v>
      </c>
      <c r="FE363" s="55">
        <v>57.959823608398438</v>
      </c>
      <c r="FF363" s="55">
        <v>55.074916839599609</v>
      </c>
      <c r="FG363" s="55">
        <v>50.922950744628906</v>
      </c>
      <c r="FH363" s="55">
        <v>93.408370971679688</v>
      </c>
      <c r="FI363" s="55">
        <v>91.295013427734375</v>
      </c>
      <c r="FJ363" s="55">
        <v>81.607658386230469</v>
      </c>
      <c r="FK363" s="55">
        <v>88.149154663085938</v>
      </c>
      <c r="FL363" s="55">
        <v>125.13951873779297</v>
      </c>
      <c r="FM363" s="55">
        <v>135.95700073242188</v>
      </c>
      <c r="FN363" s="55">
        <v>144.47227478027344</v>
      </c>
      <c r="FO363" s="55">
        <v>165.86062622070313</v>
      </c>
      <c r="FP363" s="55">
        <v>158.42733764648438</v>
      </c>
      <c r="FQ363" s="55">
        <v>139.58895874023438</v>
      </c>
      <c r="FR363" s="55">
        <v>117.44052886962891</v>
      </c>
      <c r="FS363" s="55">
        <v>99.472023010253906</v>
      </c>
      <c r="FT363" s="55">
        <v>86.920677185058594</v>
      </c>
      <c r="FU363" s="55">
        <v>78.1181640625</v>
      </c>
      <c r="FV363" s="55">
        <v>71.379776000976563</v>
      </c>
      <c r="FW363" s="55">
        <v>66.017181396484375</v>
      </c>
      <c r="FX363" s="55">
        <v>61.68060302734375</v>
      </c>
      <c r="FY363" s="55">
        <v>58.146720886230469</v>
      </c>
      <c r="FZ363" s="55">
        <v>55.255916595458984</v>
      </c>
      <c r="GA363" s="55">
        <v>51.098037719726563</v>
      </c>
      <c r="GB363" s="55">
        <v>78.582740783691406</v>
      </c>
      <c r="GC363" s="55">
        <v>90.175895690917969</v>
      </c>
      <c r="GD363" s="55">
        <v>83.835891723632813</v>
      </c>
      <c r="GE363" s="55">
        <v>90.095390319824219</v>
      </c>
      <c r="GF363" s="55">
        <v>124.83014678955078</v>
      </c>
      <c r="GG363" s="55">
        <v>136.49406433105469</v>
      </c>
      <c r="GH363" s="55">
        <v>149.09335327148438</v>
      </c>
      <c r="GI363" s="55">
        <v>168.92137145996094</v>
      </c>
      <c r="GJ363" s="55">
        <v>160.40191650390625</v>
      </c>
      <c r="GK363" s="55">
        <v>141.00373840332031</v>
      </c>
      <c r="GL363" s="55">
        <v>118.52325439453125</v>
      </c>
      <c r="GM363" s="55">
        <v>100.32806396484375</v>
      </c>
      <c r="GN363" s="55">
        <v>87.610115051269531</v>
      </c>
      <c r="GO363" s="55">
        <v>78.681602478027344</v>
      </c>
      <c r="GP363" s="55">
        <v>71.846305847167969</v>
      </c>
      <c r="GQ363" s="55">
        <v>66.408866882324219</v>
      </c>
      <c r="GR363" s="55">
        <v>62.014102935791016</v>
      </c>
      <c r="GS363" s="55">
        <v>58.434501647949219</v>
      </c>
      <c r="GT363" s="55">
        <v>55.507804870605469</v>
      </c>
      <c r="GU363" s="55">
        <v>51.321235656738281</v>
      </c>
    </row>
    <row r="364" spans="1:203" x14ac:dyDescent="0.45">
      <c r="A364" s="5" t="s">
        <v>3829</v>
      </c>
      <c r="B364" s="89">
        <v>50</v>
      </c>
      <c r="C364" s="89">
        <v>3</v>
      </c>
      <c r="D364" s="55">
        <v>0</v>
      </c>
      <c r="E364" s="55">
        <v>4.3904256820678711</v>
      </c>
      <c r="F364" s="55">
        <v>5.4237246513366699</v>
      </c>
      <c r="G364" s="55">
        <v>4.2524895668029785</v>
      </c>
      <c r="H364" s="55">
        <v>5.9255485534667969</v>
      </c>
      <c r="I364" s="55">
        <v>11.84890079498291</v>
      </c>
      <c r="J364" s="55">
        <v>12.578359603881836</v>
      </c>
      <c r="K364" s="55">
        <v>14.570483207702637</v>
      </c>
      <c r="L364" s="55">
        <v>18.216012954711914</v>
      </c>
      <c r="M364" s="55">
        <v>17.300876617431641</v>
      </c>
      <c r="N364" s="55">
        <v>14.848409652709961</v>
      </c>
      <c r="O364" s="55">
        <v>11.973762512207031</v>
      </c>
      <c r="P364" s="55">
        <v>9.7710304260253906</v>
      </c>
      <c r="Q364" s="55">
        <v>8.3651885986328125</v>
      </c>
      <c r="R364" s="55">
        <v>7.4587345123291016</v>
      </c>
      <c r="S364" s="55">
        <v>6.7955102920532227</v>
      </c>
      <c r="T364" s="55">
        <v>6.2810478210449219</v>
      </c>
      <c r="U364" s="55">
        <v>5.8739123344421387</v>
      </c>
      <c r="V364" s="55">
        <v>5.5507159233093262</v>
      </c>
      <c r="W364" s="55">
        <v>5.295865535736084</v>
      </c>
      <c r="X364" s="55">
        <v>4.775482177734375</v>
      </c>
      <c r="Y364" s="55">
        <v>25.384374618530273</v>
      </c>
      <c r="Z364" s="55">
        <v>20.347179412841797</v>
      </c>
      <c r="AA364" s="55">
        <v>15.014619827270508</v>
      </c>
      <c r="AB364" s="55">
        <v>20.555570602416992</v>
      </c>
      <c r="AC364" s="55">
        <v>36.040668487548828</v>
      </c>
      <c r="AD364" s="55">
        <v>37.834991455078125</v>
      </c>
      <c r="AE364" s="55">
        <v>43.272037506103516</v>
      </c>
      <c r="AF364" s="55">
        <v>53.520778656005859</v>
      </c>
      <c r="AG364" s="55">
        <v>51.175632476806641</v>
      </c>
      <c r="AH364" s="55">
        <v>44.3673095703125</v>
      </c>
      <c r="AI364" s="55">
        <v>36.269046783447266</v>
      </c>
      <c r="AJ364" s="55">
        <v>29.995969772338867</v>
      </c>
      <c r="AK364" s="55">
        <v>25.928054809570313</v>
      </c>
      <c r="AL364" s="55">
        <v>23.247314453125</v>
      </c>
      <c r="AM364" s="55">
        <v>21.243093490600586</v>
      </c>
      <c r="AN364" s="55">
        <v>19.659051895141602</v>
      </c>
      <c r="AO364" s="55">
        <v>18.383491516113281</v>
      </c>
      <c r="AP364" s="55">
        <v>17.352590560913086</v>
      </c>
      <c r="AQ364" s="55">
        <v>16.522972106933594</v>
      </c>
      <c r="AR364" s="55">
        <v>14.996318817138672</v>
      </c>
      <c r="AS364" s="55">
        <v>49.361034393310547</v>
      </c>
      <c r="AT364" s="55">
        <v>48.870063781738281</v>
      </c>
      <c r="AU364" s="55">
        <v>38.395721435546875</v>
      </c>
      <c r="AV364" s="55">
        <v>47.032447814941406</v>
      </c>
      <c r="AW364" s="55">
        <v>77.730941772460938</v>
      </c>
      <c r="AX364" s="55">
        <v>81.030227661132813</v>
      </c>
      <c r="AY364" s="55">
        <v>91.199592590332031</v>
      </c>
      <c r="AZ364" s="55">
        <v>111.42408752441406</v>
      </c>
      <c r="BA364" s="55">
        <v>107.44208526611328</v>
      </c>
      <c r="BB364" s="55">
        <v>94.347908020019531</v>
      </c>
      <c r="BC364" s="55">
        <v>78.418693542480469</v>
      </c>
      <c r="BD364" s="55">
        <v>65.856033325195313</v>
      </c>
      <c r="BE364" s="55">
        <v>57.555202484130859</v>
      </c>
      <c r="BF364" s="55">
        <v>51.994796752929688</v>
      </c>
      <c r="BG364" s="55">
        <v>47.781204223632813</v>
      </c>
      <c r="BH364" s="55">
        <v>44.411907196044922</v>
      </c>
      <c r="BI364" s="55">
        <v>41.669902801513672</v>
      </c>
      <c r="BJ364" s="55">
        <v>39.430915832519531</v>
      </c>
      <c r="BK364" s="55">
        <v>37.6097412109375</v>
      </c>
      <c r="BL364" s="55">
        <v>34.458957672119141</v>
      </c>
      <c r="BM364" s="55">
        <v>99.301544189453125</v>
      </c>
      <c r="BN364" s="55">
        <v>73.234474182128906</v>
      </c>
      <c r="BO364" s="55">
        <v>54.779239654541016</v>
      </c>
      <c r="BP364" s="55">
        <v>66.892959594726563</v>
      </c>
      <c r="BQ364" s="55">
        <v>107.35193634033203</v>
      </c>
      <c r="BR364" s="55">
        <v>113.09067535400391</v>
      </c>
      <c r="BS364" s="55">
        <v>126.14509582519531</v>
      </c>
      <c r="BT364" s="55">
        <v>152.12255859375</v>
      </c>
      <c r="BU364" s="55">
        <v>147.92544555664063</v>
      </c>
      <c r="BV364" s="55">
        <v>131.64816284179688</v>
      </c>
      <c r="BW364" s="55">
        <v>111.47156524658203</v>
      </c>
      <c r="BX364" s="55">
        <v>95.238006591796875</v>
      </c>
      <c r="BY364" s="55">
        <v>84.215782165527344</v>
      </c>
      <c r="BZ364" s="55">
        <v>76.632575988769531</v>
      </c>
      <c r="CA364" s="55">
        <v>70.767021179199219</v>
      </c>
      <c r="CB364" s="55">
        <v>65.990501403808594</v>
      </c>
      <c r="CC364" s="55">
        <v>62.031906127929688</v>
      </c>
      <c r="CD364" s="55">
        <v>58.736034393310547</v>
      </c>
      <c r="CE364" s="55">
        <v>55.9954833984375</v>
      </c>
      <c r="CF364" s="55">
        <v>51.7393798828125</v>
      </c>
      <c r="CG364" s="55">
        <v>129.5870361328125</v>
      </c>
      <c r="CH364" s="55">
        <v>99.261833190917969</v>
      </c>
      <c r="CI364" s="55">
        <v>76.659172058105469</v>
      </c>
      <c r="CJ364" s="55">
        <v>89.748428344726563</v>
      </c>
      <c r="CK364" s="55">
        <v>138.07688903808594</v>
      </c>
      <c r="CL364" s="55">
        <v>145.50956726074219</v>
      </c>
      <c r="CM364" s="55">
        <v>160.51618957519531</v>
      </c>
      <c r="CN364" s="55">
        <v>190.97189331054688</v>
      </c>
      <c r="CO364" s="55">
        <v>186.57528686523438</v>
      </c>
      <c r="CP364" s="55">
        <v>167.55889892578125</v>
      </c>
      <c r="CQ364" s="55">
        <v>143.75654602050781</v>
      </c>
      <c r="CR364" s="55">
        <v>124.31342315673828</v>
      </c>
      <c r="CS364" s="55">
        <v>110.80921173095703</v>
      </c>
      <c r="CT364" s="55">
        <v>101.29885864257813</v>
      </c>
      <c r="CU364" s="55">
        <v>93.813194274902344</v>
      </c>
      <c r="CV364" s="55">
        <v>87.625846862792969</v>
      </c>
      <c r="CW364" s="55">
        <v>82.424263000488281</v>
      </c>
      <c r="CX364" s="55">
        <v>78.028572082519531</v>
      </c>
      <c r="CY364" s="55">
        <v>74.313186645507813</v>
      </c>
      <c r="CZ364" s="55">
        <v>156.11363220214844</v>
      </c>
      <c r="DA364" s="55">
        <v>122.60429382324219</v>
      </c>
      <c r="DB364" s="55">
        <v>96.813674926757813</v>
      </c>
      <c r="DC364" s="55">
        <v>110.03792572021484</v>
      </c>
      <c r="DD364" s="55">
        <v>163.15510559082031</v>
      </c>
      <c r="DE364" s="55">
        <v>171.52537536621094</v>
      </c>
      <c r="DF364" s="55">
        <v>187.45663452148438</v>
      </c>
      <c r="DG364" s="55">
        <v>220.3858642578125</v>
      </c>
      <c r="DH364" s="55">
        <v>215.67758178710938</v>
      </c>
      <c r="DI364" s="55">
        <v>194.77261352539063</v>
      </c>
      <c r="DJ364" s="55">
        <v>168.5540771484375</v>
      </c>
      <c r="DK364" s="55">
        <v>146.93707275390625</v>
      </c>
      <c r="DL364" s="55">
        <v>131.69441223144531</v>
      </c>
      <c r="DM364" s="55">
        <v>120.78472137451172</v>
      </c>
      <c r="DN364" s="55">
        <v>112.09654998779297</v>
      </c>
      <c r="DO364" s="55">
        <v>104.84534454345703</v>
      </c>
      <c r="DP364" s="55">
        <v>98.693305969238281</v>
      </c>
      <c r="DQ364" s="55">
        <v>93.445541381835938</v>
      </c>
      <c r="DR364" s="55">
        <v>88.964973449707031</v>
      </c>
      <c r="DS364" s="55">
        <v>82.851699829101563</v>
      </c>
      <c r="DT364" s="55">
        <v>174.80496215820313</v>
      </c>
      <c r="DU364" s="55">
        <v>139.48072814941406</v>
      </c>
      <c r="DV364" s="55">
        <v>111.80080413818359</v>
      </c>
      <c r="DW364" s="55">
        <v>124.86615753173828</v>
      </c>
      <c r="DX364" s="55">
        <v>180.32928466796875</v>
      </c>
      <c r="DY364" s="55">
        <v>189.06948852539063</v>
      </c>
      <c r="DZ364" s="55">
        <v>205.31791687011719</v>
      </c>
      <c r="EA364" s="55">
        <v>239.35594177246094</v>
      </c>
      <c r="EB364" s="55">
        <v>234.36399841308594</v>
      </c>
      <c r="EC364" s="55">
        <v>212.369873046875</v>
      </c>
      <c r="ED364" s="55">
        <v>184.79624938964844</v>
      </c>
      <c r="EE364" s="55">
        <v>161.94778442382813</v>
      </c>
      <c r="EF364" s="55">
        <v>145.69430541992188</v>
      </c>
      <c r="EG364" s="55">
        <v>133.94952392578125</v>
      </c>
      <c r="EH364" s="55">
        <v>124.53154754638672</v>
      </c>
      <c r="EI364" s="55">
        <v>116.62656402587891</v>
      </c>
      <c r="EJ364" s="55">
        <v>109.88346862792969</v>
      </c>
      <c r="EK364" s="55">
        <v>104.09940338134766</v>
      </c>
      <c r="EL364" s="55">
        <v>99.131454467773438</v>
      </c>
      <c r="EM364" s="55">
        <v>92.52301025390625</v>
      </c>
      <c r="EN364" s="55">
        <v>224.53863525390625</v>
      </c>
      <c r="EO364" s="55">
        <v>146.71017456054688</v>
      </c>
      <c r="EP364" s="55">
        <v>119.97304534912109</v>
      </c>
      <c r="EQ364" s="55">
        <v>135.52734375</v>
      </c>
      <c r="ER364" s="55">
        <v>192.76142883300781</v>
      </c>
      <c r="ES364" s="55">
        <v>201.68368530273438</v>
      </c>
      <c r="ET364" s="55">
        <v>217.88856506347656</v>
      </c>
      <c r="EU364" s="55">
        <v>252.23622131347656</v>
      </c>
      <c r="EV364" s="55">
        <v>246.91902160644531</v>
      </c>
      <c r="EW364" s="55">
        <v>224.23074340820313</v>
      </c>
      <c r="EX364" s="55">
        <v>195.85252380371094</v>
      </c>
      <c r="EY364" s="55">
        <v>172.26902770996094</v>
      </c>
      <c r="EZ364" s="55">
        <v>155.39735412597656</v>
      </c>
      <c r="FA364" s="55">
        <v>143.13084411621094</v>
      </c>
      <c r="FB364" s="55">
        <v>133.25173950195313</v>
      </c>
      <c r="FC364" s="55">
        <v>124.930419921875</v>
      </c>
      <c r="FD364" s="55">
        <v>117.80886840820313</v>
      </c>
      <c r="FE364" s="55">
        <v>111.67893981933594</v>
      </c>
      <c r="FF364" s="55">
        <v>106.39451599121094</v>
      </c>
      <c r="FG364" s="55">
        <v>99.468757629394531</v>
      </c>
      <c r="FH364" s="55">
        <v>194.93185424804688</v>
      </c>
      <c r="FI364" s="55">
        <v>158.08799743652344</v>
      </c>
      <c r="FJ364" s="55">
        <v>128.79238891601563</v>
      </c>
      <c r="FK364" s="55">
        <v>141.54013061523438</v>
      </c>
      <c r="FL364" s="55">
        <v>198.62246704101563</v>
      </c>
      <c r="FM364" s="55">
        <v>207.51286315917969</v>
      </c>
      <c r="FN364" s="55">
        <v>223.860107421875</v>
      </c>
      <c r="FO364" s="55">
        <v>258.60333251953125</v>
      </c>
      <c r="FP364" s="55">
        <v>253.28642272949219</v>
      </c>
      <c r="FQ364" s="55">
        <v>230.35824584960938</v>
      </c>
      <c r="FR364" s="55">
        <v>201.64840698242188</v>
      </c>
      <c r="FS364" s="55">
        <v>177.75244140625</v>
      </c>
      <c r="FT364" s="55">
        <v>160.61579895019531</v>
      </c>
      <c r="FU364" s="55">
        <v>148.12350463867188</v>
      </c>
      <c r="FV364" s="55">
        <v>138.03958129882813</v>
      </c>
      <c r="FW364" s="55">
        <v>129.52838134765625</v>
      </c>
      <c r="FX364" s="55">
        <v>122.22877502441406</v>
      </c>
      <c r="FY364" s="55">
        <v>115.93231201171875</v>
      </c>
      <c r="FZ364" s="55">
        <v>110.49201965332031</v>
      </c>
      <c r="GA364" s="55">
        <v>103.4051513671875</v>
      </c>
      <c r="GB364" s="55">
        <v>199.55679321289063</v>
      </c>
      <c r="GC364" s="55">
        <v>162.41133117675781</v>
      </c>
      <c r="GD364" s="55">
        <v>132.79060363769531</v>
      </c>
      <c r="GE364" s="55">
        <v>145.46333312988281</v>
      </c>
      <c r="GF364" s="55">
        <v>202.85395812988281</v>
      </c>
      <c r="GG364" s="55">
        <v>211.7655029296875</v>
      </c>
      <c r="GH364" s="55">
        <v>228.12164306640625</v>
      </c>
      <c r="GI364" s="55">
        <v>262.99398803710938</v>
      </c>
      <c r="GJ364" s="55">
        <v>257.6044921875</v>
      </c>
      <c r="GK364" s="55">
        <v>234.48274230957031</v>
      </c>
      <c r="GL364" s="55">
        <v>205.53865051269531</v>
      </c>
      <c r="GM364" s="55">
        <v>181.42388916015625</v>
      </c>
      <c r="GN364" s="55">
        <v>164.10043334960938</v>
      </c>
      <c r="GO364" s="55">
        <v>151.44822692871094</v>
      </c>
      <c r="GP364" s="55">
        <v>141.22074890136719</v>
      </c>
      <c r="GQ364" s="55">
        <v>132.57740783691406</v>
      </c>
      <c r="GR364" s="55">
        <v>125.15573120117188</v>
      </c>
      <c r="GS364" s="55">
        <v>118.74592590332031</v>
      </c>
      <c r="GT364" s="55">
        <v>113.20038604736328</v>
      </c>
      <c r="GU364" s="55">
        <v>106.00688934326172</v>
      </c>
    </row>
    <row r="365" spans="1:203" x14ac:dyDescent="0.45">
      <c r="A365" s="5" t="s">
        <v>3829</v>
      </c>
      <c r="B365" s="89">
        <v>51</v>
      </c>
      <c r="C365" s="89">
        <v>6</v>
      </c>
      <c r="D365" s="55">
        <v>0</v>
      </c>
      <c r="E365" s="55">
        <v>9.9431076049804688</v>
      </c>
      <c r="F365" s="55">
        <v>15.425748825073242</v>
      </c>
      <c r="G365" s="55">
        <v>13.709325790405273</v>
      </c>
      <c r="H365" s="55">
        <v>18.742881774902344</v>
      </c>
      <c r="I365" s="55">
        <v>34.62890625</v>
      </c>
      <c r="J365" s="55">
        <v>38.195884704589844</v>
      </c>
      <c r="K365" s="55">
        <v>45.278621673583984</v>
      </c>
      <c r="L365" s="55">
        <v>58.271095275878906</v>
      </c>
      <c r="M365" s="55">
        <v>59.250869750976563</v>
      </c>
      <c r="N365" s="55">
        <v>54.814376831054688</v>
      </c>
      <c r="O365" s="55">
        <v>48.237781524658203</v>
      </c>
      <c r="P365" s="55">
        <v>42.934974670410156</v>
      </c>
      <c r="Q365" s="55">
        <v>39.579124450683594</v>
      </c>
      <c r="R365" s="55">
        <v>37.502052307128906</v>
      </c>
      <c r="S365" s="55">
        <v>35.959053039550781</v>
      </c>
      <c r="T365" s="55">
        <v>34.674053192138672</v>
      </c>
      <c r="U365" s="55">
        <v>33.551395416259766</v>
      </c>
      <c r="V365" s="55">
        <v>32.556186676025391</v>
      </c>
      <c r="W365" s="55">
        <v>31.674373626708984</v>
      </c>
      <c r="X365" s="55">
        <v>30.005470275878906</v>
      </c>
      <c r="Y365" s="55">
        <v>88.913658142089844</v>
      </c>
      <c r="Z365" s="55">
        <v>89.430747985839844</v>
      </c>
      <c r="AA365" s="55">
        <v>77.534866333007813</v>
      </c>
      <c r="AB365" s="55">
        <v>90.438308715820313</v>
      </c>
      <c r="AC365" s="55">
        <v>144.12277221679688</v>
      </c>
      <c r="AD365" s="55">
        <v>155.73968505859375</v>
      </c>
      <c r="AE365" s="55">
        <v>174.27993774414063</v>
      </c>
      <c r="AF365" s="55">
        <v>209.44990539550781</v>
      </c>
      <c r="AG365" s="55">
        <v>209.61384582519531</v>
      </c>
      <c r="AH365" s="55">
        <v>193.95733642578125</v>
      </c>
      <c r="AI365" s="55">
        <v>173.045166015625</v>
      </c>
      <c r="AJ365" s="55">
        <v>156.031982421875</v>
      </c>
      <c r="AK365" s="55">
        <v>144.45527648925781</v>
      </c>
      <c r="AL365" s="55">
        <v>136.38578796386719</v>
      </c>
      <c r="AM365" s="55">
        <v>129.81571960449219</v>
      </c>
      <c r="AN365" s="55">
        <v>124.02110290527344</v>
      </c>
      <c r="AO365" s="55">
        <v>118.75800323486328</v>
      </c>
      <c r="AP365" s="55">
        <v>113.93669891357422</v>
      </c>
      <c r="AQ365" s="55">
        <v>109.51861572265625</v>
      </c>
      <c r="AR365" s="55">
        <v>103.42709350585938</v>
      </c>
      <c r="AS365" s="55">
        <v>180.80819702148438</v>
      </c>
      <c r="AT365" s="55">
        <v>198.73037719726563</v>
      </c>
      <c r="AU365" s="55">
        <v>176.79011535644531</v>
      </c>
      <c r="AV365" s="55">
        <v>194.36656188964844</v>
      </c>
      <c r="AW365" s="55">
        <v>277.23953247070313</v>
      </c>
      <c r="AX365" s="55">
        <v>289.1439208984375</v>
      </c>
      <c r="AY365" s="55">
        <v>314.49859619140625</v>
      </c>
      <c r="AZ365" s="55">
        <v>366.101806640625</v>
      </c>
      <c r="BA365" s="55">
        <v>363.50259399414063</v>
      </c>
      <c r="BB365" s="55">
        <v>336.59967041015625</v>
      </c>
      <c r="BC365" s="55">
        <v>301.85076904296875</v>
      </c>
      <c r="BD365" s="55">
        <v>273.39776611328125</v>
      </c>
      <c r="BE365" s="55">
        <v>253.59573364257813</v>
      </c>
      <c r="BF365" s="55">
        <v>239.38046264648438</v>
      </c>
      <c r="BG365" s="55">
        <v>227.59893798828125</v>
      </c>
      <c r="BH365" s="55">
        <v>217.12179565429688</v>
      </c>
      <c r="BI365" s="55">
        <v>207.56782531738281</v>
      </c>
      <c r="BJ365" s="55">
        <v>198.79084777832031</v>
      </c>
      <c r="BK365" s="55">
        <v>190.72325134277344</v>
      </c>
      <c r="BL365" s="55">
        <v>180.10783386230469</v>
      </c>
      <c r="BM365" s="55">
        <v>332.60711669921875</v>
      </c>
      <c r="BN365" s="55">
        <v>260.69461059570313</v>
      </c>
      <c r="BO365" s="55">
        <v>220.51676940917969</v>
      </c>
      <c r="BP365" s="55">
        <v>239.50885009765625</v>
      </c>
      <c r="BQ365" s="55">
        <v>319.86355590820313</v>
      </c>
      <c r="BR365" s="55">
        <v>334.04220581054688</v>
      </c>
      <c r="BS365" s="55">
        <v>357.57135009765625</v>
      </c>
      <c r="BT365" s="55">
        <v>406.85736083984375</v>
      </c>
      <c r="BU365" s="55">
        <v>402.14151000976563</v>
      </c>
      <c r="BV365" s="55">
        <v>372.99169921875</v>
      </c>
      <c r="BW365" s="55">
        <v>335.98501586914063</v>
      </c>
      <c r="BX365" s="55">
        <v>305.38677978515625</v>
      </c>
      <c r="BY365" s="55">
        <v>283.59185791015625</v>
      </c>
      <c r="BZ365" s="55">
        <v>267.5321044921875</v>
      </c>
      <c r="CA365" s="55">
        <v>254.03398132324219</v>
      </c>
      <c r="CB365" s="55">
        <v>241.95417785644531</v>
      </c>
      <c r="CC365" s="55">
        <v>230.90037536621094</v>
      </c>
      <c r="CD365" s="55">
        <v>220.71981811523438</v>
      </c>
      <c r="CE365" s="55">
        <v>211.33854675292969</v>
      </c>
      <c r="CF365" s="55">
        <v>199.47486877441406</v>
      </c>
      <c r="CG365" s="55">
        <v>301.494873046875</v>
      </c>
      <c r="CH365" s="55">
        <v>283.07931518554688</v>
      </c>
      <c r="CI365" s="55">
        <v>248.62152099609375</v>
      </c>
      <c r="CJ365" s="55">
        <v>263.29022216796875</v>
      </c>
      <c r="CK365" s="55">
        <v>343.08416748046875</v>
      </c>
      <c r="CL365" s="55">
        <v>352.23855590820313</v>
      </c>
      <c r="CM365" s="55">
        <v>374.37249755859375</v>
      </c>
      <c r="CN365" s="55">
        <v>422.41180419921875</v>
      </c>
      <c r="CO365" s="55">
        <v>416.45742797851563</v>
      </c>
      <c r="CP365" s="55">
        <v>386.24197387695313</v>
      </c>
      <c r="CQ365" s="55">
        <v>348.31207275390625</v>
      </c>
      <c r="CR365" s="55">
        <v>316.90533447265625</v>
      </c>
      <c r="CS365" s="55">
        <v>294.39254760742188</v>
      </c>
      <c r="CT365" s="55">
        <v>277.68588256835938</v>
      </c>
      <c r="CU365" s="55">
        <v>263.59368896484375</v>
      </c>
      <c r="CV365" s="55">
        <v>250.96270751953125</v>
      </c>
      <c r="CW365" s="55">
        <v>239.39533996582031</v>
      </c>
      <c r="CX365" s="55">
        <v>228.73504638671875</v>
      </c>
      <c r="CY365" s="55">
        <v>218.90516662597656</v>
      </c>
      <c r="CZ365" s="55">
        <v>313.55276489257813</v>
      </c>
      <c r="DA365" s="55">
        <v>288.74197387695313</v>
      </c>
      <c r="DB365" s="55">
        <v>253.36744689941406</v>
      </c>
      <c r="DC365" s="55">
        <v>267.98196411132813</v>
      </c>
      <c r="DD365" s="55">
        <v>347.9072265625</v>
      </c>
      <c r="DE365" s="55">
        <v>357.51022338867188</v>
      </c>
      <c r="DF365" s="55">
        <v>379.4022216796875</v>
      </c>
      <c r="DG365" s="55">
        <v>427.2703857421875</v>
      </c>
      <c r="DH365" s="55">
        <v>421.06396484375</v>
      </c>
      <c r="DI365" s="55">
        <v>390.58474731445313</v>
      </c>
      <c r="DJ365" s="55">
        <v>352.40252685546875</v>
      </c>
      <c r="DK365" s="55">
        <v>320.76760864257813</v>
      </c>
      <c r="DL365" s="55">
        <v>298.05340576171875</v>
      </c>
      <c r="DM365" s="55">
        <v>281.16622924804688</v>
      </c>
      <c r="DN365" s="55">
        <v>266.90737915039063</v>
      </c>
      <c r="DO365" s="55">
        <v>254.1197509765625</v>
      </c>
      <c r="DP365" s="55">
        <v>242.40504455566406</v>
      </c>
      <c r="DQ365" s="55">
        <v>231.60589599609375</v>
      </c>
      <c r="DR365" s="55">
        <v>221.64459228515625</v>
      </c>
      <c r="DS365" s="55">
        <v>209.22163391113281</v>
      </c>
      <c r="DT365" s="55">
        <v>322.5540771484375</v>
      </c>
      <c r="DU365" s="55">
        <v>290.86587524414063</v>
      </c>
      <c r="DV365" s="55">
        <v>254.42344665527344</v>
      </c>
      <c r="DW365" s="55">
        <v>269.31442260742188</v>
      </c>
      <c r="DX365" s="55">
        <v>349.142333984375</v>
      </c>
      <c r="DY365" s="55">
        <v>359.34710693359375</v>
      </c>
      <c r="DZ365" s="55">
        <v>381.27175903320313</v>
      </c>
      <c r="EA365" s="55">
        <v>429.1312255859375</v>
      </c>
      <c r="EB365" s="55">
        <v>422.87332153320313</v>
      </c>
      <c r="EC365" s="55">
        <v>392.31503295898438</v>
      </c>
      <c r="ED365" s="55">
        <v>354.04934692382813</v>
      </c>
      <c r="EE365" s="55">
        <v>322.33950805664063</v>
      </c>
      <c r="EF365" s="55">
        <v>299.56027221679688</v>
      </c>
      <c r="EG365" s="55">
        <v>282.61700439453125</v>
      </c>
      <c r="EH365" s="55">
        <v>268.30657958984375</v>
      </c>
      <c r="EI365" s="55">
        <v>255.47048950195313</v>
      </c>
      <c r="EJ365" s="55">
        <v>243.70919799804688</v>
      </c>
      <c r="EK365" s="55">
        <v>232.86505126953125</v>
      </c>
      <c r="EL365" s="55">
        <v>222.86152648925781</v>
      </c>
      <c r="EM365" s="55">
        <v>210.39358520507813</v>
      </c>
      <c r="EN365" s="55">
        <v>306.12738037109375</v>
      </c>
      <c r="EO365" s="55">
        <v>300.3153076171875</v>
      </c>
      <c r="EP365" s="55">
        <v>263.4241943359375</v>
      </c>
      <c r="EQ365" s="55">
        <v>276.83453369140625</v>
      </c>
      <c r="ER365" s="55">
        <v>358.03805541992188</v>
      </c>
      <c r="ES365" s="55">
        <v>364.65280151367188</v>
      </c>
      <c r="ET365" s="55">
        <v>385.66067504882813</v>
      </c>
      <c r="EU365" s="55">
        <v>433.37576293945313</v>
      </c>
      <c r="EV365" s="55">
        <v>426.74456787109375</v>
      </c>
      <c r="EW365" s="55">
        <v>395.85107421875</v>
      </c>
      <c r="EX365" s="55">
        <v>357.30917358398438</v>
      </c>
      <c r="EY365" s="55">
        <v>325.3692626953125</v>
      </c>
      <c r="EZ365" s="55">
        <v>302.3935546875</v>
      </c>
      <c r="FA365" s="55">
        <v>285.27783203125</v>
      </c>
      <c r="FB365" s="55">
        <v>270.81103515625</v>
      </c>
      <c r="FC365" s="55">
        <v>257.83154296875</v>
      </c>
      <c r="FD365" s="55">
        <v>245.93772888183594</v>
      </c>
      <c r="FE365" s="55">
        <v>234.97055053710938</v>
      </c>
      <c r="FF365" s="55">
        <v>224.85211181640625</v>
      </c>
      <c r="FG365" s="55">
        <v>212.27433776855469</v>
      </c>
      <c r="FH365" s="55">
        <v>336.64794921875</v>
      </c>
      <c r="FI365" s="55">
        <v>291.27169799804688</v>
      </c>
      <c r="FJ365" s="55">
        <v>253.74246215820313</v>
      </c>
      <c r="FK365" s="55">
        <v>269.373779296875</v>
      </c>
      <c r="FL365" s="55">
        <v>349.31350708007813</v>
      </c>
      <c r="FM365" s="55">
        <v>361.2039794921875</v>
      </c>
      <c r="FN365" s="55">
        <v>383.15899658203125</v>
      </c>
      <c r="FO365" s="55">
        <v>431.06930541992188</v>
      </c>
      <c r="FP365" s="55">
        <v>424.7646484375</v>
      </c>
      <c r="FQ365" s="55">
        <v>394.13192749023438</v>
      </c>
      <c r="FR365" s="55">
        <v>355.78936767578125</v>
      </c>
      <c r="FS365" s="55">
        <v>324.00848388671875</v>
      </c>
      <c r="FT365" s="55">
        <v>301.17059326171875</v>
      </c>
      <c r="FU365" s="55">
        <v>284.17691040039063</v>
      </c>
      <c r="FV365" s="55">
        <v>269.81942749023438</v>
      </c>
      <c r="FW365" s="55">
        <v>256.9383544921875</v>
      </c>
      <c r="FX365" s="55">
        <v>245.13359069824219</v>
      </c>
      <c r="FY365" s="55">
        <v>234.24716186523438</v>
      </c>
      <c r="FZ365" s="55">
        <v>224.20248413085938</v>
      </c>
      <c r="GA365" s="55">
        <v>211.69013977050781</v>
      </c>
      <c r="GB365" s="55">
        <v>301.50283813476563</v>
      </c>
      <c r="GC365" s="55">
        <v>296.37289428710938</v>
      </c>
      <c r="GD365" s="55">
        <v>262.87466430664063</v>
      </c>
      <c r="GE365" s="55">
        <v>276.3975830078125</v>
      </c>
      <c r="GF365" s="55">
        <v>355.86459350585938</v>
      </c>
      <c r="GG365" s="55">
        <v>363.49102783203125</v>
      </c>
      <c r="GH365" s="55">
        <v>385.01309204101563</v>
      </c>
      <c r="GI365" s="55">
        <v>432.702392578125</v>
      </c>
      <c r="GJ365" s="55">
        <v>426.1964111328125</v>
      </c>
      <c r="GK365" s="55">
        <v>395.4066162109375</v>
      </c>
      <c r="GL365" s="55">
        <v>356.94387817382813</v>
      </c>
      <c r="GM365" s="55">
        <v>325.06979370117188</v>
      </c>
      <c r="GN365" s="55">
        <v>302.15716552734375</v>
      </c>
      <c r="GO365" s="55">
        <v>285.10098266601563</v>
      </c>
      <c r="GP365" s="55">
        <v>270.68942260742188</v>
      </c>
      <c r="GQ365" s="55">
        <v>257.75961303710938</v>
      </c>
      <c r="GR365" s="55">
        <v>245.9102783203125</v>
      </c>
      <c r="GS365" s="55">
        <v>234.98335266113281</v>
      </c>
      <c r="GT365" s="55">
        <v>224.90170288085938</v>
      </c>
      <c r="GU365" s="55">
        <v>212.35343933105469</v>
      </c>
    </row>
    <row r="366" spans="1:203" x14ac:dyDescent="0.45">
      <c r="A366" s="5" t="s">
        <v>3829</v>
      </c>
      <c r="B366" s="89">
        <v>52</v>
      </c>
      <c r="C366" s="89">
        <v>9</v>
      </c>
      <c r="D366" s="55">
        <v>0</v>
      </c>
      <c r="E366" s="55">
        <v>4.128324031829834</v>
      </c>
      <c r="F366" s="55">
        <v>5.0555324554443359</v>
      </c>
      <c r="G366" s="55">
        <v>4.419273853302002</v>
      </c>
      <c r="H366" s="55">
        <v>6.1016354560852051</v>
      </c>
      <c r="I366" s="55">
        <v>10.24046516418457</v>
      </c>
      <c r="J366" s="55">
        <v>10.560999870300293</v>
      </c>
      <c r="K366" s="55">
        <v>11.958903312683105</v>
      </c>
      <c r="L366" s="55">
        <v>14.706171989440918</v>
      </c>
      <c r="M366" s="55">
        <v>13.866561889648438</v>
      </c>
      <c r="N366" s="55">
        <v>11.746330261230469</v>
      </c>
      <c r="O366" s="55">
        <v>9.2765159606933594</v>
      </c>
      <c r="P366" s="55">
        <v>7.3527860641479492</v>
      </c>
      <c r="Q366" s="55">
        <v>6.0977449417114258</v>
      </c>
      <c r="R366" s="55">
        <v>5.2865633964538574</v>
      </c>
      <c r="S366" s="55">
        <v>4.7100462913513184</v>
      </c>
      <c r="T366" s="55">
        <v>4.2800631523132324</v>
      </c>
      <c r="U366" s="55">
        <v>3.9530425071716309</v>
      </c>
      <c r="V366" s="55">
        <v>3.7030956745147705</v>
      </c>
      <c r="W366" s="55">
        <v>3.326500415802002</v>
      </c>
      <c r="X366" s="55">
        <v>2.3031466007232666</v>
      </c>
      <c r="Y366" s="55">
        <v>12.744945526123047</v>
      </c>
      <c r="Z366" s="55">
        <v>15.758831024169922</v>
      </c>
      <c r="AA366" s="55">
        <v>13.723908424377441</v>
      </c>
      <c r="AB366" s="55">
        <v>17.672977447509766</v>
      </c>
      <c r="AC366" s="55">
        <v>28.695915222167969</v>
      </c>
      <c r="AD366" s="55">
        <v>29.566013336181641</v>
      </c>
      <c r="AE366" s="55">
        <v>33.406848907470703</v>
      </c>
      <c r="AF366" s="55">
        <v>41.206615447998047</v>
      </c>
      <c r="AG366" s="55">
        <v>39.326038360595703</v>
      </c>
      <c r="AH366" s="55">
        <v>33.689853668212891</v>
      </c>
      <c r="AI366" s="55">
        <v>26.907268524169922</v>
      </c>
      <c r="AJ366" s="55">
        <v>21.555925369262695</v>
      </c>
      <c r="AK366" s="55">
        <v>18.01606559753418</v>
      </c>
      <c r="AL366" s="55">
        <v>15.676889419555664</v>
      </c>
      <c r="AM366" s="55">
        <v>13.971518516540527</v>
      </c>
      <c r="AN366" s="55">
        <v>12.668305397033691</v>
      </c>
      <c r="AO366" s="55">
        <v>11.653583526611328</v>
      </c>
      <c r="AP366" s="55">
        <v>10.858643531799316</v>
      </c>
      <c r="AQ366" s="55">
        <v>10.024172782897949</v>
      </c>
      <c r="AR366" s="55">
        <v>7.4975652694702148</v>
      </c>
      <c r="AS366" s="55">
        <v>31.489337921142578</v>
      </c>
      <c r="AT366" s="55">
        <v>32.791698455810547</v>
      </c>
      <c r="AU366" s="55">
        <v>27.948041915893555</v>
      </c>
      <c r="AV366" s="55">
        <v>34.444969177246094</v>
      </c>
      <c r="AW366" s="55">
        <v>55.072219848632813</v>
      </c>
      <c r="AX366" s="55">
        <v>57.178966522216797</v>
      </c>
      <c r="AY366" s="55">
        <v>64.266029357910156</v>
      </c>
      <c r="AZ366" s="55">
        <v>78.536407470703125</v>
      </c>
      <c r="BA366" s="55">
        <v>74.928794860839844</v>
      </c>
      <c r="BB366" s="55">
        <v>64.316329956054688</v>
      </c>
      <c r="BC366" s="55">
        <v>51.646041870117188</v>
      </c>
      <c r="BD366" s="55">
        <v>41.615142822265625</v>
      </c>
      <c r="BE366" s="55">
        <v>34.894142150878906</v>
      </c>
      <c r="BF366" s="55">
        <v>30.3692626953125</v>
      </c>
      <c r="BG366" s="55">
        <v>27.017400741577148</v>
      </c>
      <c r="BH366" s="55">
        <v>24.423830032348633</v>
      </c>
      <c r="BI366" s="55">
        <v>22.382801055908203</v>
      </c>
      <c r="BJ366" s="55">
        <v>20.767175674438477</v>
      </c>
      <c r="BK366" s="55">
        <v>17.377002716064453</v>
      </c>
      <c r="BL366" s="55">
        <v>13.074163436889648</v>
      </c>
      <c r="BM366" s="55">
        <v>40.775947570800781</v>
      </c>
      <c r="BN366" s="55">
        <v>39.876064300537109</v>
      </c>
      <c r="BO366" s="55">
        <v>33.521701812744141</v>
      </c>
      <c r="BP366" s="55">
        <v>39.891750335693359</v>
      </c>
      <c r="BQ366" s="55">
        <v>61.887184143066406</v>
      </c>
      <c r="BR366" s="55">
        <v>63.814609527587891</v>
      </c>
      <c r="BS366" s="55">
        <v>70.7750244140625</v>
      </c>
      <c r="BT366" s="55">
        <v>85.101585388183594</v>
      </c>
      <c r="BU366" s="55">
        <v>80.857070922851563</v>
      </c>
      <c r="BV366" s="55">
        <v>69.501426696777344</v>
      </c>
      <c r="BW366" s="55">
        <v>56.165729522705078</v>
      </c>
      <c r="BX366" s="55">
        <v>45.620948791503906</v>
      </c>
      <c r="BY366" s="55">
        <v>38.516387939453125</v>
      </c>
      <c r="BZ366" s="55">
        <v>33.69757080078125</v>
      </c>
      <c r="CA366" s="55">
        <v>30.109523773193359</v>
      </c>
      <c r="CB366" s="55">
        <v>27.321773529052734</v>
      </c>
      <c r="CC366" s="55">
        <v>25.118928909301758</v>
      </c>
      <c r="CD366" s="55">
        <v>23.366971969604492</v>
      </c>
      <c r="CE366" s="55">
        <v>19.297819137573242</v>
      </c>
      <c r="CF366" s="55">
        <v>15.118890762329102</v>
      </c>
      <c r="CG366" s="55">
        <v>43.346630096435547</v>
      </c>
      <c r="CH366" s="55">
        <v>42.514965057373047</v>
      </c>
      <c r="CI366" s="55">
        <v>36.353069305419922</v>
      </c>
      <c r="CJ366" s="55">
        <v>42.595016479492188</v>
      </c>
      <c r="CK366" s="55">
        <v>64.566009521484375</v>
      </c>
      <c r="CL366" s="55">
        <v>66.36334228515625</v>
      </c>
      <c r="CM366" s="55">
        <v>73.25433349609375</v>
      </c>
      <c r="CN366" s="55">
        <v>87.565498352050781</v>
      </c>
      <c r="CO366" s="55">
        <v>83.204025268554688</v>
      </c>
      <c r="CP366" s="55">
        <v>71.711143493652344</v>
      </c>
      <c r="CQ366" s="55">
        <v>58.244678497314453</v>
      </c>
      <c r="CR366" s="55">
        <v>47.590648651123047</v>
      </c>
      <c r="CS366" s="55">
        <v>40.397377014160156</v>
      </c>
      <c r="CT366" s="55">
        <v>35.504257202148438</v>
      </c>
      <c r="CU366" s="55">
        <v>31.851564407348633</v>
      </c>
      <c r="CV366" s="55">
        <v>29.00640869140625</v>
      </c>
      <c r="CW366" s="55">
        <v>26.751811981201172</v>
      </c>
      <c r="CX366" s="55">
        <v>24.95274543762207</v>
      </c>
      <c r="CY366" s="55">
        <v>20.845178604125977</v>
      </c>
      <c r="CZ366" s="55">
        <v>45.616161346435547</v>
      </c>
      <c r="DA366" s="55">
        <v>43.908222198486328</v>
      </c>
      <c r="DB366" s="55">
        <v>37.346973419189453</v>
      </c>
      <c r="DC366" s="55">
        <v>43.587383270263672</v>
      </c>
      <c r="DD366" s="55">
        <v>65.785690307617188</v>
      </c>
      <c r="DE366" s="55">
        <v>67.6795654296875</v>
      </c>
      <c r="DF366" s="55">
        <v>74.617111206054688</v>
      </c>
      <c r="DG366" s="55">
        <v>88.961830139160156</v>
      </c>
      <c r="DH366" s="55">
        <v>84.579055786132813</v>
      </c>
      <c r="DI366" s="55">
        <v>73.046783447265625</v>
      </c>
      <c r="DJ366" s="55">
        <v>59.536727905273438</v>
      </c>
      <c r="DK366" s="55">
        <v>48.842041015625</v>
      </c>
      <c r="DL366" s="55">
        <v>41.612552642822266</v>
      </c>
      <c r="DM366" s="55">
        <v>36.687023162841797</v>
      </c>
      <c r="DN366" s="55">
        <v>33.003902435302734</v>
      </c>
      <c r="DO366" s="55">
        <v>30.129911422729492</v>
      </c>
      <c r="DP366" s="55">
        <v>27.847963333129883</v>
      </c>
      <c r="DQ366" s="55">
        <v>26.022848129272461</v>
      </c>
      <c r="DR366" s="55">
        <v>21.592582702636719</v>
      </c>
      <c r="DS366" s="55">
        <v>17.447179794311523</v>
      </c>
      <c r="DT366" s="55">
        <v>49.299476623535156</v>
      </c>
      <c r="DU366" s="55">
        <v>44.649467468261719</v>
      </c>
      <c r="DV366" s="55">
        <v>37.476303100585938</v>
      </c>
      <c r="DW366" s="55">
        <v>43.445060729980469</v>
      </c>
      <c r="DX366" s="55">
        <v>66.01416015625</v>
      </c>
      <c r="DY366" s="55">
        <v>68.178756713867188</v>
      </c>
      <c r="DZ366" s="55">
        <v>75.260246276855469</v>
      </c>
      <c r="EA366" s="55">
        <v>89.683700561523438</v>
      </c>
      <c r="EB366" s="55">
        <v>85.336997985839844</v>
      </c>
      <c r="EC366" s="55">
        <v>73.820304870605469</v>
      </c>
      <c r="ED366" s="55">
        <v>60.313968658447266</v>
      </c>
      <c r="EE366" s="55">
        <v>49.616847991943359</v>
      </c>
      <c r="EF366" s="55">
        <v>42.381362915039063</v>
      </c>
      <c r="EG366" s="55">
        <v>37.447265625</v>
      </c>
      <c r="EH366" s="55">
        <v>33.753952026367188</v>
      </c>
      <c r="EI366" s="55">
        <v>30.868398666381836</v>
      </c>
      <c r="EJ366" s="55">
        <v>28.573907852172852</v>
      </c>
      <c r="EK366" s="55">
        <v>26.735759735107422</v>
      </c>
      <c r="EL366" s="55">
        <v>21.43998908996582</v>
      </c>
      <c r="EM366" s="55">
        <v>17.682352066040039</v>
      </c>
      <c r="EN366" s="55">
        <v>48.125125885009766</v>
      </c>
      <c r="EO366" s="55">
        <v>43.4161376953125</v>
      </c>
      <c r="EP366" s="55">
        <v>37.625202178955078</v>
      </c>
      <c r="EQ366" s="55">
        <v>37.203098297119141</v>
      </c>
      <c r="ER366" s="55">
        <v>51.859546661376953</v>
      </c>
      <c r="ES366" s="55">
        <v>60.832103729248047</v>
      </c>
      <c r="ET366" s="55">
        <v>68.838493347167969</v>
      </c>
      <c r="EU366" s="55">
        <v>81.309814453125</v>
      </c>
      <c r="EV366" s="55">
        <v>85.12115478515625</v>
      </c>
      <c r="EW366" s="55">
        <v>80.165122985839844</v>
      </c>
      <c r="EX366" s="55">
        <v>70.48876953125</v>
      </c>
      <c r="EY366" s="55">
        <v>59.513050079345703</v>
      </c>
      <c r="EZ366" s="55">
        <v>50.739635467529297</v>
      </c>
      <c r="FA366" s="55">
        <v>43.820606231689453</v>
      </c>
      <c r="FB366" s="55">
        <v>38.360786437988281</v>
      </c>
      <c r="FC366" s="55">
        <v>34.381309509277344</v>
      </c>
      <c r="FD366" s="55">
        <v>31.381021499633789</v>
      </c>
      <c r="FE366" s="55">
        <v>29.044599533081055</v>
      </c>
      <c r="FF366" s="55">
        <v>25.903244018554688</v>
      </c>
      <c r="FG366" s="55">
        <v>23.114208221435547</v>
      </c>
      <c r="FH366" s="55">
        <v>51.443130493164063</v>
      </c>
      <c r="FI366" s="55">
        <v>49.453109741210938</v>
      </c>
      <c r="FJ366" s="55">
        <v>41.813575744628906</v>
      </c>
      <c r="FK366" s="55">
        <v>43.645347595214844</v>
      </c>
      <c r="FL366" s="55">
        <v>61.754951477050781</v>
      </c>
      <c r="FM366" s="55">
        <v>66.937995910644531</v>
      </c>
      <c r="FN366" s="55">
        <v>74.30657958984375</v>
      </c>
      <c r="FO366" s="55">
        <v>87.590675354003906</v>
      </c>
      <c r="FP366" s="55">
        <v>87.136054992675781</v>
      </c>
      <c r="FQ366" s="55">
        <v>78.776809692382813</v>
      </c>
      <c r="FR366" s="55">
        <v>66.722618103027344</v>
      </c>
      <c r="FS366" s="55">
        <v>55.693950653076172</v>
      </c>
      <c r="FT366" s="55">
        <v>47.345066070556641</v>
      </c>
      <c r="FU366" s="55">
        <v>41.347698211669922</v>
      </c>
      <c r="FV366" s="55">
        <v>36.901603698730469</v>
      </c>
      <c r="FW366" s="55">
        <v>33.510848999023438</v>
      </c>
      <c r="FX366" s="55">
        <v>30.861764907836914</v>
      </c>
      <c r="FY366" s="55">
        <v>28.757484436035156</v>
      </c>
      <c r="FZ366" s="55">
        <v>24.523426055908203</v>
      </c>
      <c r="GA366" s="55">
        <v>21.337465286254883</v>
      </c>
      <c r="GB366" s="55">
        <v>49.954364776611328</v>
      </c>
      <c r="GC366" s="55">
        <v>48.545768737792969</v>
      </c>
      <c r="GD366" s="55">
        <v>41.278823852539063</v>
      </c>
      <c r="GE366" s="55">
        <v>43.303447723388672</v>
      </c>
      <c r="GF366" s="55">
        <v>61.47344970703125</v>
      </c>
      <c r="GG366" s="55">
        <v>66.747161865234375</v>
      </c>
      <c r="GH366" s="55">
        <v>74.187698364257813</v>
      </c>
      <c r="GI366" s="55">
        <v>87.521537780761719</v>
      </c>
      <c r="GJ366" s="55">
        <v>87.134681701660156</v>
      </c>
      <c r="GK366" s="55">
        <v>78.840339660644531</v>
      </c>
      <c r="GL366" s="55">
        <v>66.839202880859375</v>
      </c>
      <c r="GM366" s="55">
        <v>55.849868774414063</v>
      </c>
      <c r="GN366" s="55">
        <v>47.528724670410156</v>
      </c>
      <c r="GO366" s="55">
        <v>41.550388336181641</v>
      </c>
      <c r="GP366" s="55">
        <v>37.117465972900391</v>
      </c>
      <c r="GQ366" s="55">
        <v>33.735542297363281</v>
      </c>
      <c r="GR366" s="55">
        <v>31.2774658203125</v>
      </c>
      <c r="GS366" s="55">
        <v>29.427661895751953</v>
      </c>
      <c r="GT366" s="55">
        <v>25.404087066650391</v>
      </c>
      <c r="GU366" s="55">
        <v>22.265966415405273</v>
      </c>
    </row>
    <row r="367" spans="1:203" x14ac:dyDescent="0.45">
      <c r="A367" s="5" t="s">
        <v>3829</v>
      </c>
      <c r="B367" s="89">
        <v>53</v>
      </c>
      <c r="C367" s="89">
        <v>1</v>
      </c>
      <c r="D367" s="55">
        <v>0</v>
      </c>
      <c r="E367" s="55">
        <v>3.6486694812774658</v>
      </c>
      <c r="F367" s="55">
        <v>7.6058635711669922</v>
      </c>
      <c r="G367" s="55">
        <v>8.8800764083862305</v>
      </c>
      <c r="H367" s="55">
        <v>13.07565975189209</v>
      </c>
      <c r="I367" s="55">
        <v>24.2435302734375</v>
      </c>
      <c r="J367" s="55">
        <v>29.722272872924805</v>
      </c>
      <c r="K367" s="55">
        <v>35.104763031005859</v>
      </c>
      <c r="L367" s="55">
        <v>46.553543090820313</v>
      </c>
      <c r="M367" s="55">
        <v>45.877330780029297</v>
      </c>
      <c r="N367" s="55">
        <v>40.724830627441406</v>
      </c>
      <c r="O367" s="55">
        <v>34.507774353027344</v>
      </c>
      <c r="P367" s="55">
        <v>29.47589111328125</v>
      </c>
      <c r="Q367" s="55">
        <v>26.039491653442383</v>
      </c>
      <c r="R367" s="55">
        <v>23.726390838623047</v>
      </c>
      <c r="S367" s="55">
        <v>21.992286682128906</v>
      </c>
      <c r="T367" s="55">
        <v>20.618112564086914</v>
      </c>
      <c r="U367" s="55">
        <v>19.508377075195313</v>
      </c>
      <c r="V367" s="55">
        <v>18.610616683959961</v>
      </c>
      <c r="W367" s="55">
        <v>17.89018440246582</v>
      </c>
      <c r="X367" s="55">
        <v>16.683376312255859</v>
      </c>
      <c r="Y367" s="55">
        <v>36.493263244628906</v>
      </c>
      <c r="Z367" s="55">
        <v>45.816753387451172</v>
      </c>
      <c r="AA367" s="55">
        <v>46.428688049316406</v>
      </c>
      <c r="AB367" s="55">
        <v>53.9989013671875</v>
      </c>
      <c r="AC367" s="55">
        <v>94.462112426757813</v>
      </c>
      <c r="AD367" s="55">
        <v>110.75396728515625</v>
      </c>
      <c r="AE367" s="55">
        <v>125.01982116699219</v>
      </c>
      <c r="AF367" s="55">
        <v>153.98101806640625</v>
      </c>
      <c r="AG367" s="55">
        <v>156.06103515625</v>
      </c>
      <c r="AH367" s="55">
        <v>141.38720703125</v>
      </c>
      <c r="AI367" s="55">
        <v>122.72651672363281</v>
      </c>
      <c r="AJ367" s="55">
        <v>107.16924285888672</v>
      </c>
      <c r="AK367" s="55">
        <v>95.994529724121094</v>
      </c>
      <c r="AL367" s="55">
        <v>87.941879272460938</v>
      </c>
      <c r="AM367" s="55">
        <v>81.535324096679688</v>
      </c>
      <c r="AN367" s="55">
        <v>76.194496154785156</v>
      </c>
      <c r="AO367" s="55">
        <v>71.672447204589844</v>
      </c>
      <c r="AP367" s="55">
        <v>64.705612182617188</v>
      </c>
      <c r="AQ367" s="55">
        <v>58.943801879882813</v>
      </c>
      <c r="AR367" s="55">
        <v>53.878105163574219</v>
      </c>
      <c r="AS367" s="55">
        <v>72.691703796386719</v>
      </c>
      <c r="AT367" s="55">
        <v>98.121955871582031</v>
      </c>
      <c r="AU367" s="55">
        <v>105.18678283691406</v>
      </c>
      <c r="AV367" s="55">
        <v>124.31074523925781</v>
      </c>
      <c r="AW367" s="55">
        <v>189.50994873046875</v>
      </c>
      <c r="AX367" s="55">
        <v>218.33517456054688</v>
      </c>
      <c r="AY367" s="55">
        <v>236.19195556640625</v>
      </c>
      <c r="AZ367" s="55">
        <v>271.60464477539063</v>
      </c>
      <c r="BA367" s="55">
        <v>267.98452758789063</v>
      </c>
      <c r="BB367" s="55">
        <v>244.96780395507813</v>
      </c>
      <c r="BC367" s="55">
        <v>215.20086669921875</v>
      </c>
      <c r="BD367" s="55">
        <v>189.79185485839844</v>
      </c>
      <c r="BE367" s="55">
        <v>171.17427062988281</v>
      </c>
      <c r="BF367" s="55">
        <v>157.4957275390625</v>
      </c>
      <c r="BG367" s="55">
        <v>146.47077941894531</v>
      </c>
      <c r="BH367" s="55">
        <v>137.20144653320313</v>
      </c>
      <c r="BI367" s="55">
        <v>129.30055236816406</v>
      </c>
      <c r="BJ367" s="55">
        <v>120.08345031738281</v>
      </c>
      <c r="BK367" s="55">
        <v>105.05129241943359</v>
      </c>
      <c r="BL367" s="55">
        <v>93.303779602050781</v>
      </c>
      <c r="BM367" s="55">
        <v>190.68650817871094</v>
      </c>
      <c r="BN367" s="55">
        <v>167.95997619628906</v>
      </c>
      <c r="BO367" s="55">
        <v>143.61668395996094</v>
      </c>
      <c r="BP367" s="55">
        <v>150.90451049804688</v>
      </c>
      <c r="BQ367" s="55">
        <v>220.19863891601563</v>
      </c>
      <c r="BR367" s="55">
        <v>232.85694885253906</v>
      </c>
      <c r="BS367" s="55">
        <v>249.66046142578125</v>
      </c>
      <c r="BT367" s="55">
        <v>287.48416137695313</v>
      </c>
      <c r="BU367" s="55">
        <v>285.11724853515625</v>
      </c>
      <c r="BV367" s="55">
        <v>262.62594604492188</v>
      </c>
      <c r="BW367" s="55">
        <v>233.09016418457031</v>
      </c>
      <c r="BX367" s="55">
        <v>207.77969360351563</v>
      </c>
      <c r="BY367" s="55">
        <v>189.18092346191406</v>
      </c>
      <c r="BZ367" s="55">
        <v>175.46037292480469</v>
      </c>
      <c r="CA367" s="55">
        <v>164.33816528320313</v>
      </c>
      <c r="CB367" s="55">
        <v>154.92454528808594</v>
      </c>
      <c r="CC367" s="55">
        <v>144.55296325683594</v>
      </c>
      <c r="CD367" s="55">
        <v>126.86771392822266</v>
      </c>
      <c r="CE367" s="55">
        <v>114.35805511474609</v>
      </c>
      <c r="CF367" s="55">
        <v>104.74842071533203</v>
      </c>
      <c r="CG367" s="55">
        <v>203.56350708007813</v>
      </c>
      <c r="CH367" s="55">
        <v>181.224853515625</v>
      </c>
      <c r="CI367" s="55">
        <v>156.96965026855469</v>
      </c>
      <c r="CJ367" s="55">
        <v>164.34440612792969</v>
      </c>
      <c r="CK367" s="55">
        <v>233.9542236328125</v>
      </c>
      <c r="CL367" s="55">
        <v>246.63365173339844</v>
      </c>
      <c r="CM367" s="55">
        <v>263.36859130859375</v>
      </c>
      <c r="CN367" s="55">
        <v>301.13717651367188</v>
      </c>
      <c r="CO367" s="55">
        <v>298.58267211914063</v>
      </c>
      <c r="CP367" s="55">
        <v>275.83575439453125</v>
      </c>
      <c r="CQ367" s="55">
        <v>246.02337646484375</v>
      </c>
      <c r="CR367" s="55">
        <v>220.43692016601563</v>
      </c>
      <c r="CS367" s="55">
        <v>201.57057189941406</v>
      </c>
      <c r="CT367" s="55">
        <v>187.59056091308594</v>
      </c>
      <c r="CU367" s="55">
        <v>176.21321105957031</v>
      </c>
      <c r="CV367" s="55">
        <v>166.54824829101563</v>
      </c>
      <c r="CW367" s="55">
        <v>155.92503356933594</v>
      </c>
      <c r="CX367" s="55">
        <v>137.96133422851563</v>
      </c>
      <c r="CY367" s="55">
        <v>125.18228912353516</v>
      </c>
      <c r="CZ367" s="55">
        <v>214.24725341796875</v>
      </c>
      <c r="DA367" s="55">
        <v>191.66921997070313</v>
      </c>
      <c r="DB367" s="55">
        <v>167.11984252929688</v>
      </c>
      <c r="DC367" s="55">
        <v>174.27398681640625</v>
      </c>
      <c r="DD367" s="55">
        <v>243.84927368164063</v>
      </c>
      <c r="DE367" s="55">
        <v>256.35324096679688</v>
      </c>
      <c r="DF367" s="55">
        <v>272.88638305664063</v>
      </c>
      <c r="DG367" s="55">
        <v>310.489990234375</v>
      </c>
      <c r="DH367" s="55">
        <v>307.7117919921875</v>
      </c>
      <c r="DI367" s="55">
        <v>284.7169189453125</v>
      </c>
      <c r="DJ367" s="55">
        <v>254.65789794921875</v>
      </c>
      <c r="DK367" s="55">
        <v>228.83729553222656</v>
      </c>
      <c r="DL367" s="55">
        <v>209.75125122070313</v>
      </c>
      <c r="DM367" s="55">
        <v>195.56410217285156</v>
      </c>
      <c r="DN367" s="55">
        <v>183.98991394042969</v>
      </c>
      <c r="DO367" s="55">
        <v>174.13587951660156</v>
      </c>
      <c r="DP367" s="55">
        <v>163.32791137695313</v>
      </c>
      <c r="DQ367" s="55">
        <v>145.16793823242188</v>
      </c>
      <c r="DR367" s="55">
        <v>132.2015380859375</v>
      </c>
      <c r="DS367" s="55">
        <v>122.15377807617188</v>
      </c>
      <c r="DT367" s="55">
        <v>221.12947082519531</v>
      </c>
      <c r="DU367" s="55">
        <v>198.39067077636719</v>
      </c>
      <c r="DV367" s="55">
        <v>173.64984130859375</v>
      </c>
      <c r="DW367" s="55">
        <v>180.65826416015625</v>
      </c>
      <c r="DX367" s="55">
        <v>250.19436645507813</v>
      </c>
      <c r="DY367" s="55">
        <v>262.57943725585938</v>
      </c>
      <c r="DZ367" s="55">
        <v>278.9810791015625</v>
      </c>
      <c r="EA367" s="55">
        <v>316.47244262695313</v>
      </c>
      <c r="EB367" s="55">
        <v>313.54949951171875</v>
      </c>
      <c r="EC367" s="55">
        <v>290.3968505859375</v>
      </c>
      <c r="ED367" s="55">
        <v>260.18115234375</v>
      </c>
      <c r="EE367" s="55">
        <v>234.21064758300781</v>
      </c>
      <c r="EF367" s="55">
        <v>214.98483276367188</v>
      </c>
      <c r="EG367" s="55">
        <v>200.66648864746094</v>
      </c>
      <c r="EH367" s="55">
        <v>188.96653747558594</v>
      </c>
      <c r="EI367" s="55">
        <v>178.99139404296875</v>
      </c>
      <c r="EJ367" s="55">
        <v>168.06588745117188</v>
      </c>
      <c r="EK367" s="55">
        <v>149.78102111816406</v>
      </c>
      <c r="EL367" s="55">
        <v>136.69541931152344</v>
      </c>
      <c r="EM367" s="55">
        <v>126.53402709960938</v>
      </c>
      <c r="EN367" s="55">
        <v>273.1279296875</v>
      </c>
      <c r="EO367" s="55">
        <v>207.45278930664063</v>
      </c>
      <c r="EP367" s="55">
        <v>171.58985900878906</v>
      </c>
      <c r="EQ367" s="55">
        <v>183.62992858886719</v>
      </c>
      <c r="ER367" s="55">
        <v>251.87724304199219</v>
      </c>
      <c r="ES367" s="55">
        <v>265.18801879882813</v>
      </c>
      <c r="ET367" s="55">
        <v>282.04037475585938</v>
      </c>
      <c r="EU367" s="55">
        <v>319.92721557617188</v>
      </c>
      <c r="EV367" s="55">
        <v>317.10562133789063</v>
      </c>
      <c r="EW367" s="55">
        <v>293.96170043945313</v>
      </c>
      <c r="EX367" s="55">
        <v>263.71890258789063</v>
      </c>
      <c r="EY367" s="55">
        <v>237.70751953125</v>
      </c>
      <c r="EZ367" s="55">
        <v>218.43484497070313</v>
      </c>
      <c r="FA367" s="55">
        <v>204.06599426269531</v>
      </c>
      <c r="FB367" s="55">
        <v>192.312744140625</v>
      </c>
      <c r="FC367" s="55">
        <v>182.28160095214844</v>
      </c>
      <c r="FD367" s="55">
        <v>171.29739379882813</v>
      </c>
      <c r="FE367" s="55">
        <v>152.94569396972656</v>
      </c>
      <c r="FF367" s="55">
        <v>139.79360961914063</v>
      </c>
      <c r="FG367" s="55">
        <v>129.56657409667969</v>
      </c>
      <c r="FH367" s="55">
        <v>228.58514404296875</v>
      </c>
      <c r="FI367" s="55">
        <v>205.67813110351563</v>
      </c>
      <c r="FJ367" s="55">
        <v>180.73881530761719</v>
      </c>
      <c r="FK367" s="55">
        <v>187.59046936035156</v>
      </c>
      <c r="FL367" s="55">
        <v>257.08328247070313</v>
      </c>
      <c r="FM367" s="55">
        <v>269.3406982421875</v>
      </c>
      <c r="FN367" s="55">
        <v>285.60092163085938</v>
      </c>
      <c r="FO367" s="55">
        <v>322.97332763671875</v>
      </c>
      <c r="FP367" s="55">
        <v>319.8978271484375</v>
      </c>
      <c r="FQ367" s="55">
        <v>296.5780029296875</v>
      </c>
      <c r="FR367" s="55">
        <v>266.19638061523438</v>
      </c>
      <c r="FS367" s="55">
        <v>240.06661987304688</v>
      </c>
      <c r="FT367" s="55">
        <v>220.69136047363281</v>
      </c>
      <c r="FU367" s="55">
        <v>206.2313232421875</v>
      </c>
      <c r="FV367" s="55">
        <v>194.39634704589844</v>
      </c>
      <c r="FW367" s="55">
        <v>184.29092407226563</v>
      </c>
      <c r="FX367" s="55">
        <v>173.23800659179688</v>
      </c>
      <c r="FY367" s="55">
        <v>154.81864929199219</v>
      </c>
      <c r="FZ367" s="55">
        <v>141.60443115234375</v>
      </c>
      <c r="GA367" s="55">
        <v>131.32022094726563</v>
      </c>
      <c r="GB367" s="55">
        <v>230.33604431152344</v>
      </c>
      <c r="GC367" s="55">
        <v>207.38076782226563</v>
      </c>
      <c r="GD367" s="55">
        <v>182.38656616210938</v>
      </c>
      <c r="GE367" s="55">
        <v>189.19523620605469</v>
      </c>
      <c r="GF367" s="55">
        <v>258.67330932617188</v>
      </c>
      <c r="GG367" s="55">
        <v>270.89697265625</v>
      </c>
      <c r="GH367" s="55">
        <v>287.12014770507813</v>
      </c>
      <c r="GI367" s="55">
        <v>324.46261596679688</v>
      </c>
      <c r="GJ367" s="55">
        <v>321.3489990234375</v>
      </c>
      <c r="GK367" s="55">
        <v>297.98831176757813</v>
      </c>
      <c r="GL367" s="55">
        <v>267.5650634765625</v>
      </c>
      <c r="GM367" s="55">
        <v>241.39753723144531</v>
      </c>
      <c r="GN367" s="55">
        <v>221.98683166503906</v>
      </c>
      <c r="GO367" s="55">
        <v>207.49330139160156</v>
      </c>
      <c r="GP367" s="55">
        <v>195.62666320800781</v>
      </c>
      <c r="GQ367" s="55">
        <v>185.49093627929688</v>
      </c>
      <c r="GR367" s="55">
        <v>174.40866088867188</v>
      </c>
      <c r="GS367" s="55">
        <v>155.95805358886719</v>
      </c>
      <c r="GT367" s="55">
        <v>142.71412658691406</v>
      </c>
      <c r="GU367" s="55">
        <v>132.40171813964844</v>
      </c>
    </row>
    <row r="368" spans="1:203" x14ac:dyDescent="0.45">
      <c r="A368" s="5" t="s">
        <v>3829</v>
      </c>
      <c r="B368" s="89">
        <v>54</v>
      </c>
      <c r="C368" s="89">
        <v>8</v>
      </c>
      <c r="D368" s="55">
        <v>0</v>
      </c>
      <c r="E368" s="55">
        <v>5.0660548210144043</v>
      </c>
      <c r="F368" s="55">
        <v>7.1491732597351074</v>
      </c>
      <c r="G368" s="55">
        <v>7.7149004936218262</v>
      </c>
      <c r="H368" s="55">
        <v>10.137673377990723</v>
      </c>
      <c r="I368" s="55">
        <v>16.205280303955078</v>
      </c>
      <c r="J368" s="55">
        <v>16.44427490234375</v>
      </c>
      <c r="K368" s="55">
        <v>18.682308197021484</v>
      </c>
      <c r="L368" s="55">
        <v>23.357873916625977</v>
      </c>
      <c r="M368" s="55">
        <v>22.24505615234375</v>
      </c>
      <c r="N368" s="55">
        <v>19.03834342956543</v>
      </c>
      <c r="O368" s="55">
        <v>15.311573028564453</v>
      </c>
      <c r="P368" s="55">
        <v>12.587209701538086</v>
      </c>
      <c r="Q368" s="55">
        <v>11.023873329162598</v>
      </c>
      <c r="R368" s="55">
        <v>10.144495964050293</v>
      </c>
      <c r="S368" s="55">
        <v>9.544917106628418</v>
      </c>
      <c r="T368" s="55">
        <v>9.0841636657714844</v>
      </c>
      <c r="U368" s="55">
        <v>8.7126865386962891</v>
      </c>
      <c r="V368" s="55">
        <v>8.4096059799194336</v>
      </c>
      <c r="W368" s="55">
        <v>8.1638164520263672</v>
      </c>
      <c r="X368" s="55">
        <v>7.4905705451965332</v>
      </c>
      <c r="Y368" s="55">
        <v>23.515758514404297</v>
      </c>
      <c r="Z368" s="55">
        <v>29.259605407714844</v>
      </c>
      <c r="AA368" s="55">
        <v>30.14006233215332</v>
      </c>
      <c r="AB368" s="55">
        <v>36.5048828125</v>
      </c>
      <c r="AC368" s="55">
        <v>55.689083099365234</v>
      </c>
      <c r="AD368" s="55">
        <v>56.484058380126953</v>
      </c>
      <c r="AE368" s="55">
        <v>62.519119262695313</v>
      </c>
      <c r="AF368" s="55">
        <v>75.829338073730469</v>
      </c>
      <c r="AG368" s="55">
        <v>71.910484313964844</v>
      </c>
      <c r="AH368" s="55">
        <v>61.726753234863281</v>
      </c>
      <c r="AI368" s="55">
        <v>50.257987976074219</v>
      </c>
      <c r="AJ368" s="55">
        <v>41.816730499267578</v>
      </c>
      <c r="AK368" s="55">
        <v>36.758502960205078</v>
      </c>
      <c r="AL368" s="55">
        <v>33.705978393554688</v>
      </c>
      <c r="AM368" s="55">
        <v>31.500667572021484</v>
      </c>
      <c r="AN368" s="55">
        <v>29.733299255371094</v>
      </c>
      <c r="AO368" s="55">
        <v>28.256767272949219</v>
      </c>
      <c r="AP368" s="55">
        <v>27.00648307800293</v>
      </c>
      <c r="AQ368" s="55">
        <v>25.945966720581055</v>
      </c>
      <c r="AR368" s="55">
        <v>23.882919311523438</v>
      </c>
      <c r="AS368" s="55">
        <v>44.357009887695313</v>
      </c>
      <c r="AT368" s="55">
        <v>58.5543212890625</v>
      </c>
      <c r="AU368" s="55">
        <v>61.279468536376953</v>
      </c>
      <c r="AV368" s="55">
        <v>75.245841979980469</v>
      </c>
      <c r="AW368" s="55">
        <v>106.80561065673828</v>
      </c>
      <c r="AX368" s="55">
        <v>105.64048767089844</v>
      </c>
      <c r="AY368" s="55">
        <v>113.36622619628906</v>
      </c>
      <c r="AZ368" s="55">
        <v>133.4102783203125</v>
      </c>
      <c r="BA368" s="55">
        <v>125.46625518798828</v>
      </c>
      <c r="BB368" s="55">
        <v>107.72338104248047</v>
      </c>
      <c r="BC368" s="55">
        <v>88.329048156738281</v>
      </c>
      <c r="BD368" s="55">
        <v>74.045845031738281</v>
      </c>
      <c r="BE368" s="55">
        <v>65.308555603027344</v>
      </c>
      <c r="BF368" s="55">
        <v>59.862506866455078</v>
      </c>
      <c r="BG368" s="55">
        <v>55.837310791015625</v>
      </c>
      <c r="BH368" s="55">
        <v>52.568153381347656</v>
      </c>
      <c r="BI368" s="55">
        <v>49.811576843261719</v>
      </c>
      <c r="BJ368" s="55">
        <v>47.457134246826172</v>
      </c>
      <c r="BK368" s="55">
        <v>45.440372467041016</v>
      </c>
      <c r="BL368" s="55">
        <v>41.906036376953125</v>
      </c>
      <c r="BM368" s="55">
        <v>69.974754333496094</v>
      </c>
      <c r="BN368" s="55">
        <v>77.716728210449219</v>
      </c>
      <c r="BO368" s="55">
        <v>74.154769897460938</v>
      </c>
      <c r="BP368" s="55">
        <v>83.086265563964844</v>
      </c>
      <c r="BQ368" s="55">
        <v>115.68648529052734</v>
      </c>
      <c r="BR368" s="55">
        <v>115.19288635253906</v>
      </c>
      <c r="BS368" s="55">
        <v>123.00303649902344</v>
      </c>
      <c r="BT368" s="55">
        <v>142.83833312988281</v>
      </c>
      <c r="BU368" s="55">
        <v>134.29670715332031</v>
      </c>
      <c r="BV368" s="55">
        <v>115.9090576171875</v>
      </c>
      <c r="BW368" s="55">
        <v>95.923652648925781</v>
      </c>
      <c r="BX368" s="55">
        <v>81.128334045410156</v>
      </c>
      <c r="BY368" s="55">
        <v>71.947074890136719</v>
      </c>
      <c r="BZ368" s="55">
        <v>66.106094360351563</v>
      </c>
      <c r="CA368" s="55">
        <v>61.720588684082031</v>
      </c>
      <c r="CB368" s="55">
        <v>58.118679046630859</v>
      </c>
      <c r="CC368" s="55">
        <v>55.053237915039063</v>
      </c>
      <c r="CD368" s="55">
        <v>52.411159515380859</v>
      </c>
      <c r="CE368" s="55">
        <v>50.125900268554688</v>
      </c>
      <c r="CF368" s="55">
        <v>46.332115173339844</v>
      </c>
      <c r="CG368" s="55">
        <v>63.763328552246094</v>
      </c>
      <c r="CH368" s="55">
        <v>76.947441101074219</v>
      </c>
      <c r="CI368" s="55">
        <v>78.297737121582031</v>
      </c>
      <c r="CJ368" s="55">
        <v>92.177757263183594</v>
      </c>
      <c r="CK368" s="55">
        <v>123.67314147949219</v>
      </c>
      <c r="CL368" s="55">
        <v>120.99309539794922</v>
      </c>
      <c r="CM368" s="55">
        <v>127.55416107177734</v>
      </c>
      <c r="CN368" s="55">
        <v>146.78561401367188</v>
      </c>
      <c r="CO368" s="55">
        <v>137.83341979980469</v>
      </c>
      <c r="CP368" s="55">
        <v>119.12808990478516</v>
      </c>
      <c r="CQ368" s="55">
        <v>98.881179809570313</v>
      </c>
      <c r="CR368" s="55">
        <v>83.865768432617188</v>
      </c>
      <c r="CS368" s="55">
        <v>74.496963500976563</v>
      </c>
      <c r="CT368" s="55">
        <v>68.491714477539063</v>
      </c>
      <c r="CU368" s="55">
        <v>63.958770751953125</v>
      </c>
      <c r="CV368" s="55">
        <v>60.222862243652344</v>
      </c>
      <c r="CW368" s="55">
        <v>57.034717559814453</v>
      </c>
      <c r="CX368" s="55">
        <v>54.279544830322266</v>
      </c>
      <c r="CY368" s="55">
        <v>51.8897705078125</v>
      </c>
      <c r="CZ368" s="55">
        <v>77.545295715332031</v>
      </c>
      <c r="DA368" s="55">
        <v>83.843460083007813</v>
      </c>
      <c r="DB368" s="55">
        <v>80.420486450195313</v>
      </c>
      <c r="DC368" s="55">
        <v>87.934867858886719</v>
      </c>
      <c r="DD368" s="55">
        <v>120.33350372314453</v>
      </c>
      <c r="DE368" s="55">
        <v>119.75592041015625</v>
      </c>
      <c r="DF368" s="55">
        <v>127.45189666748047</v>
      </c>
      <c r="DG368" s="55">
        <v>147.15422058105469</v>
      </c>
      <c r="DH368" s="55">
        <v>138.36767578125</v>
      </c>
      <c r="DI368" s="55">
        <v>119.71825408935547</v>
      </c>
      <c r="DJ368" s="55">
        <v>99.486518859863281</v>
      </c>
      <c r="DK368" s="55">
        <v>84.472572326660156</v>
      </c>
      <c r="DL368" s="55">
        <v>75.097877502441406</v>
      </c>
      <c r="DM368" s="55">
        <v>69.082344055175781</v>
      </c>
      <c r="DN368" s="55">
        <v>64.535743713378906</v>
      </c>
      <c r="DO368" s="55">
        <v>60.7835693359375</v>
      </c>
      <c r="DP368" s="55">
        <v>57.577373504638672</v>
      </c>
      <c r="DQ368" s="55">
        <v>54.803092956542969</v>
      </c>
      <c r="DR368" s="55">
        <v>52.3935546875</v>
      </c>
      <c r="DS368" s="55">
        <v>48.478351593017578</v>
      </c>
      <c r="DT368" s="55">
        <v>81.984634399414063</v>
      </c>
      <c r="DU368" s="55">
        <v>86.379844665527344</v>
      </c>
      <c r="DV368" s="55">
        <v>79.970535278320313</v>
      </c>
      <c r="DW368" s="55">
        <v>85.943077087402344</v>
      </c>
      <c r="DX368" s="55">
        <v>119.11742401123047</v>
      </c>
      <c r="DY368" s="55">
        <v>119.29409790039063</v>
      </c>
      <c r="DZ368" s="55">
        <v>127.36660003662109</v>
      </c>
      <c r="EA368" s="55">
        <v>147.22579956054688</v>
      </c>
      <c r="EB368" s="55">
        <v>138.49839782714844</v>
      </c>
      <c r="EC368" s="55">
        <v>119.87228393554688</v>
      </c>
      <c r="ED368" s="55">
        <v>99.650527954101563</v>
      </c>
      <c r="EE368" s="55">
        <v>84.640663146972656</v>
      </c>
      <c r="EF368" s="55">
        <v>75.267578125</v>
      </c>
      <c r="EG368" s="55">
        <v>69.251754760742188</v>
      </c>
      <c r="EH368" s="55">
        <v>64.703193664550781</v>
      </c>
      <c r="EI368" s="55">
        <v>60.948047637939453</v>
      </c>
      <c r="EJ368" s="55">
        <v>57.7379150390625</v>
      </c>
      <c r="EK368" s="55">
        <v>54.959102630615234</v>
      </c>
      <c r="EL368" s="55">
        <v>52.544673919677734</v>
      </c>
      <c r="EM368" s="55">
        <v>48.623695373535156</v>
      </c>
      <c r="EN368" s="55">
        <v>103.52656555175781</v>
      </c>
      <c r="EO368" s="55">
        <v>81.4578857421875</v>
      </c>
      <c r="EP368" s="55">
        <v>73.8931884765625</v>
      </c>
      <c r="EQ368" s="55">
        <v>82.821250915527344</v>
      </c>
      <c r="ER368" s="55">
        <v>117.96331024169922</v>
      </c>
      <c r="ES368" s="55">
        <v>118.94974517822266</v>
      </c>
      <c r="ET368" s="55">
        <v>127.31017303466797</v>
      </c>
      <c r="EU368" s="55">
        <v>147.27482604980469</v>
      </c>
      <c r="EV368" s="55">
        <v>138.59672546386719</v>
      </c>
      <c r="EW368" s="55">
        <v>119.99708557128906</v>
      </c>
      <c r="EX368" s="55">
        <v>99.790245056152344</v>
      </c>
      <c r="EY368" s="55">
        <v>84.789161682128906</v>
      </c>
      <c r="EZ368" s="55">
        <v>75.420433044433594</v>
      </c>
      <c r="FA368" s="55">
        <v>69.406097412109375</v>
      </c>
      <c r="FB368" s="55">
        <v>64.856910705566406</v>
      </c>
      <c r="FC368" s="55">
        <v>61.099700927734375</v>
      </c>
      <c r="FD368" s="55">
        <v>57.886325836181641</v>
      </c>
      <c r="FE368" s="55">
        <v>55.103538513183594</v>
      </c>
      <c r="FF368" s="55">
        <v>52.684593200683594</v>
      </c>
      <c r="FG368" s="55">
        <v>48.758514404296875</v>
      </c>
      <c r="FH368" s="55">
        <v>82.271125793457031</v>
      </c>
      <c r="FI368" s="55">
        <v>86.658554077148438</v>
      </c>
      <c r="FJ368" s="55">
        <v>80.235855102539063</v>
      </c>
      <c r="FK368" s="55">
        <v>86.198509216308594</v>
      </c>
      <c r="FL368" s="55">
        <v>119.37374877929688</v>
      </c>
      <c r="FM368" s="55">
        <v>119.53862762451172</v>
      </c>
      <c r="FN368" s="55">
        <v>127.60040283203125</v>
      </c>
      <c r="FO368" s="55">
        <v>147.45220947265625</v>
      </c>
      <c r="FP368" s="55">
        <v>138.71128845214844</v>
      </c>
      <c r="FQ368" s="55">
        <v>120.0704345703125</v>
      </c>
      <c r="FR368" s="55">
        <v>99.83544921875</v>
      </c>
      <c r="FS368" s="55">
        <v>84.813690185546875</v>
      </c>
      <c r="FT368" s="55">
        <v>75.430389404296875</v>
      </c>
      <c r="FU368" s="55">
        <v>69.405792236328125</v>
      </c>
      <c r="FV368" s="55">
        <v>64.849044799804688</v>
      </c>
      <c r="FW368" s="55">
        <v>61.086257934570313</v>
      </c>
      <c r="FX368" s="55">
        <v>57.868999481201172</v>
      </c>
      <c r="FY368" s="55">
        <v>55.083423614501953</v>
      </c>
      <c r="FZ368" s="55">
        <v>52.662742614746094</v>
      </c>
      <c r="GA368" s="55">
        <v>48.73553466796875</v>
      </c>
      <c r="GB368" s="55">
        <v>82.249809265136719</v>
      </c>
      <c r="GC368" s="55">
        <v>86.637481689453125</v>
      </c>
      <c r="GD368" s="55">
        <v>80.214805603027344</v>
      </c>
      <c r="GE368" s="55">
        <v>86.177886962890625</v>
      </c>
      <c r="GF368" s="55">
        <v>119.35533142089844</v>
      </c>
      <c r="GG368" s="55">
        <v>119.52045440673828</v>
      </c>
      <c r="GH368" s="55">
        <v>127.58267211914063</v>
      </c>
      <c r="GI368" s="55">
        <v>147.435546875</v>
      </c>
      <c r="GJ368" s="55">
        <v>138.69462585449219</v>
      </c>
      <c r="GK368" s="55">
        <v>120.05414581298828</v>
      </c>
      <c r="GL368" s="55">
        <v>99.819053649902344</v>
      </c>
      <c r="GM368" s="55">
        <v>84.797897338867188</v>
      </c>
      <c r="GN368" s="55">
        <v>75.415237426757813</v>
      </c>
      <c r="GO368" s="55">
        <v>69.391181945800781</v>
      </c>
      <c r="GP368" s="55">
        <v>64.835136413574219</v>
      </c>
      <c r="GQ368" s="55">
        <v>61.07305908203125</v>
      </c>
      <c r="GR368" s="55">
        <v>57.856365203857422</v>
      </c>
      <c r="GS368" s="55">
        <v>55.071601867675781</v>
      </c>
      <c r="GT368" s="55">
        <v>52.651485443115234</v>
      </c>
      <c r="GU368" s="55">
        <v>48.724853515625</v>
      </c>
    </row>
    <row r="369" spans="1:203" x14ac:dyDescent="0.45">
      <c r="A369" s="5" t="s">
        <v>3829</v>
      </c>
      <c r="B369" s="89">
        <v>55</v>
      </c>
      <c r="C369" s="89">
        <v>8</v>
      </c>
      <c r="D369" s="55">
        <v>0</v>
      </c>
      <c r="E369" s="55">
        <v>7.930412769317627</v>
      </c>
      <c r="F369" s="55">
        <v>6.8626418113708496</v>
      </c>
      <c r="G369" s="55">
        <v>5.3765316009521484</v>
      </c>
      <c r="H369" s="55">
        <v>8.6671037673950195</v>
      </c>
      <c r="I369" s="55">
        <v>17.236185073852539</v>
      </c>
      <c r="J369" s="55">
        <v>18.631153106689453</v>
      </c>
      <c r="K369" s="55">
        <v>21.700874328613281</v>
      </c>
      <c r="L369" s="55">
        <v>27.434995651245117</v>
      </c>
      <c r="M369" s="55">
        <v>26.760465621948242</v>
      </c>
      <c r="N369" s="55">
        <v>23.529800415039063</v>
      </c>
      <c r="O369" s="55">
        <v>19.406810760498047</v>
      </c>
      <c r="P369" s="55">
        <v>16.108802795410156</v>
      </c>
      <c r="Q369" s="55">
        <v>13.94749927520752</v>
      </c>
      <c r="R369" s="55">
        <v>12.554778099060059</v>
      </c>
      <c r="S369" s="55">
        <v>11.550832748413086</v>
      </c>
      <c r="T369" s="55">
        <v>10.784960746765137</v>
      </c>
      <c r="U369" s="55">
        <v>10.187962532043457</v>
      </c>
      <c r="V369" s="55">
        <v>9.7206497192382813</v>
      </c>
      <c r="W369" s="55">
        <v>9.3574581146240234</v>
      </c>
      <c r="X369" s="55">
        <v>8.5985450744628906</v>
      </c>
      <c r="Y369" s="55">
        <v>29.953985214233398</v>
      </c>
      <c r="Z369" s="55">
        <v>37.134857177734375</v>
      </c>
      <c r="AA369" s="55">
        <v>31.788639068603516</v>
      </c>
      <c r="AB369" s="55">
        <v>34.689414978027344</v>
      </c>
      <c r="AC369" s="55">
        <v>65.415229797363281</v>
      </c>
      <c r="AD369" s="55">
        <v>73.07232666015625</v>
      </c>
      <c r="AE369" s="55">
        <v>80.736572265625</v>
      </c>
      <c r="AF369" s="55">
        <v>98.678962707519531</v>
      </c>
      <c r="AG369" s="55">
        <v>97.213958740234375</v>
      </c>
      <c r="AH369" s="55">
        <v>87.025321960449219</v>
      </c>
      <c r="AI369" s="55">
        <v>73.636054992675781</v>
      </c>
      <c r="AJ369" s="55">
        <v>62.604801177978516</v>
      </c>
      <c r="AK369" s="55">
        <v>55.047183990478516</v>
      </c>
      <c r="AL369" s="55">
        <v>49.901420593261719</v>
      </c>
      <c r="AM369" s="55">
        <v>45.997226715087891</v>
      </c>
      <c r="AN369" s="55">
        <v>42.875209808349609</v>
      </c>
      <c r="AO369" s="55">
        <v>40.326305389404297</v>
      </c>
      <c r="AP369" s="55">
        <v>38.229507446289063</v>
      </c>
      <c r="AQ369" s="55">
        <v>36.503135681152344</v>
      </c>
      <c r="AR369" s="55">
        <v>33.746925354003906</v>
      </c>
      <c r="AS369" s="55">
        <v>86.51983642578125</v>
      </c>
      <c r="AT369" s="55">
        <v>91.624565124511719</v>
      </c>
      <c r="AU369" s="55">
        <v>78.236724853515625</v>
      </c>
      <c r="AV369" s="55">
        <v>84.297775268554688</v>
      </c>
      <c r="AW369" s="55">
        <v>143.31596374511719</v>
      </c>
      <c r="AX369" s="55">
        <v>149.80746459960938</v>
      </c>
      <c r="AY369" s="55">
        <v>163.59042358398438</v>
      </c>
      <c r="AZ369" s="55">
        <v>194.10113525390625</v>
      </c>
      <c r="BA369" s="55">
        <v>189.24484252929688</v>
      </c>
      <c r="BB369" s="55">
        <v>169.06536865234375</v>
      </c>
      <c r="BC369" s="55">
        <v>143.92666625976563</v>
      </c>
      <c r="BD369" s="55">
        <v>123.22600555419922</v>
      </c>
      <c r="BE369" s="55">
        <v>108.6993408203125</v>
      </c>
      <c r="BF369" s="55">
        <v>98.461013793945313</v>
      </c>
      <c r="BG369" s="55">
        <v>90.497955322265625</v>
      </c>
      <c r="BH369" s="55">
        <v>84.016120910644531</v>
      </c>
      <c r="BI369" s="55">
        <v>78.644279479980469</v>
      </c>
      <c r="BJ369" s="55">
        <v>74.159866333007813</v>
      </c>
      <c r="BK369" s="55">
        <v>70.407096862792969</v>
      </c>
      <c r="BL369" s="55">
        <v>65.121421813964844</v>
      </c>
      <c r="BM369" s="55">
        <v>126.4888916015625</v>
      </c>
      <c r="BN369" s="55">
        <v>118.08137512207031</v>
      </c>
      <c r="BO369" s="55">
        <v>100.98133850097656</v>
      </c>
      <c r="BP369" s="55">
        <v>110.08730316162109</v>
      </c>
      <c r="BQ369" s="55">
        <v>163.347412109375</v>
      </c>
      <c r="BR369" s="55">
        <v>170.43522644042969</v>
      </c>
      <c r="BS369" s="55">
        <v>183.11459350585938</v>
      </c>
      <c r="BT369" s="55">
        <v>212.67279052734375</v>
      </c>
      <c r="BU369" s="55">
        <v>206.43862915039063</v>
      </c>
      <c r="BV369" s="55">
        <v>184.87812805175781</v>
      </c>
      <c r="BW369" s="55">
        <v>158.49824523925781</v>
      </c>
      <c r="BX369" s="55">
        <v>136.72898864746094</v>
      </c>
      <c r="BY369" s="55">
        <v>121.28141784667969</v>
      </c>
      <c r="BZ369" s="55">
        <v>110.23616790771484</v>
      </c>
      <c r="CA369" s="55">
        <v>101.55287170410156</v>
      </c>
      <c r="CB369" s="55">
        <v>94.420562744140625</v>
      </c>
      <c r="CC369" s="55">
        <v>88.457405090332031</v>
      </c>
      <c r="CD369" s="55">
        <v>83.432197570800781</v>
      </c>
      <c r="CE369" s="55">
        <v>79.182487487792969</v>
      </c>
      <c r="CF369" s="55">
        <v>73.427299499511719</v>
      </c>
      <c r="CG369" s="55">
        <v>124.46501922607422</v>
      </c>
      <c r="CH369" s="55">
        <v>127.27313995361328</v>
      </c>
      <c r="CI369" s="55">
        <v>110.81980133056641</v>
      </c>
      <c r="CJ369" s="55">
        <v>113.06739044189453</v>
      </c>
      <c r="CK369" s="55">
        <v>170.42398071289063</v>
      </c>
      <c r="CL369" s="55">
        <v>181.93630981445313</v>
      </c>
      <c r="CM369" s="55">
        <v>192.01335144042969</v>
      </c>
      <c r="CN369" s="55">
        <v>220.26585388183594</v>
      </c>
      <c r="CO369" s="55">
        <v>213.25407409667969</v>
      </c>
      <c r="CP369" s="55">
        <v>191.11720275878906</v>
      </c>
      <c r="CQ369" s="55">
        <v>164.25946044921875</v>
      </c>
      <c r="CR369" s="55">
        <v>142.08306884765625</v>
      </c>
      <c r="CS369" s="55">
        <v>126.28127288818359</v>
      </c>
      <c r="CT369" s="55">
        <v>114.92418670654297</v>
      </c>
      <c r="CU369" s="55">
        <v>105.96080017089844</v>
      </c>
      <c r="CV369" s="55">
        <v>98.575584411621094</v>
      </c>
      <c r="CW369" s="55">
        <v>92.381553649902344</v>
      </c>
      <c r="CX369" s="55">
        <v>87.144523620605469</v>
      </c>
      <c r="CY369" s="55">
        <v>82.699432373046875</v>
      </c>
      <c r="CZ369" s="55">
        <v>143.72628784179688</v>
      </c>
      <c r="DA369" s="55">
        <v>129.28292846679688</v>
      </c>
      <c r="DB369" s="55">
        <v>110.7843017578125</v>
      </c>
      <c r="DC369" s="55">
        <v>122.33853149414063</v>
      </c>
      <c r="DD369" s="55">
        <v>172.41989135742188</v>
      </c>
      <c r="DE369" s="55">
        <v>177.96322631835938</v>
      </c>
      <c r="DF369" s="55">
        <v>191.06575012207031</v>
      </c>
      <c r="DG369" s="55">
        <v>220.67868041992188</v>
      </c>
      <c r="DH369" s="55">
        <v>214.1685791015625</v>
      </c>
      <c r="DI369" s="55">
        <v>192.23713684082031</v>
      </c>
      <c r="DJ369" s="55">
        <v>165.47763061523438</v>
      </c>
      <c r="DK369" s="55">
        <v>143.34963989257813</v>
      </c>
      <c r="DL369" s="55">
        <v>127.56906127929688</v>
      </c>
      <c r="DM369" s="55">
        <v>116.21414184570313</v>
      </c>
      <c r="DN369" s="55">
        <v>107.23987579345703</v>
      </c>
      <c r="DO369" s="55">
        <v>99.83319091796875</v>
      </c>
      <c r="DP369" s="55">
        <v>93.610733032226563</v>
      </c>
      <c r="DQ369" s="55">
        <v>88.340202331542969</v>
      </c>
      <c r="DR369" s="55">
        <v>83.858360290527344</v>
      </c>
      <c r="DS369" s="55">
        <v>77.878547668457031</v>
      </c>
      <c r="DT369" s="55">
        <v>136.46142578125</v>
      </c>
      <c r="DU369" s="55">
        <v>131.44218444824219</v>
      </c>
      <c r="DV369" s="55">
        <v>113.56976318359375</v>
      </c>
      <c r="DW369" s="55">
        <v>121.7178955078125</v>
      </c>
      <c r="DX369" s="55">
        <v>175.22994995117188</v>
      </c>
      <c r="DY369" s="55">
        <v>180.21360778808594</v>
      </c>
      <c r="DZ369" s="55">
        <v>192.77278137207031</v>
      </c>
      <c r="EA369" s="55">
        <v>222.10691833496094</v>
      </c>
      <c r="EB369" s="55">
        <v>215.41896057128906</v>
      </c>
      <c r="EC369" s="55">
        <v>193.35505676269531</v>
      </c>
      <c r="ED369" s="55">
        <v>166.48770141601563</v>
      </c>
      <c r="EE369" s="55">
        <v>144.27145385742188</v>
      </c>
      <c r="EF369" s="55">
        <v>128.41543579101563</v>
      </c>
      <c r="EG369" s="55">
        <v>116.99671936035156</v>
      </c>
      <c r="EH369" s="55">
        <v>107.96681213378906</v>
      </c>
      <c r="EI369" s="55">
        <v>100.51127624511719</v>
      </c>
      <c r="EJ369" s="55">
        <v>94.245552062988281</v>
      </c>
      <c r="EK369" s="55">
        <v>88.936347961425781</v>
      </c>
      <c r="EL369" s="55">
        <v>84.419532775878906</v>
      </c>
      <c r="EM369" s="55">
        <v>78.407661437988281</v>
      </c>
      <c r="EN369" s="55">
        <v>152.62603759765625</v>
      </c>
      <c r="EO369" s="55">
        <v>129.90376281738281</v>
      </c>
      <c r="EP369" s="55">
        <v>112.73944091796875</v>
      </c>
      <c r="EQ369" s="55">
        <v>120.276123046875</v>
      </c>
      <c r="ER369" s="55">
        <v>176.00439453125</v>
      </c>
      <c r="ES369" s="55">
        <v>182.34236145019531</v>
      </c>
      <c r="ET369" s="55">
        <v>194.15480041503906</v>
      </c>
      <c r="EU369" s="55">
        <v>223.1002197265625</v>
      </c>
      <c r="EV369" s="55">
        <v>216.23495483398438</v>
      </c>
      <c r="EW369" s="55">
        <v>194.06825256347656</v>
      </c>
      <c r="EX369" s="55">
        <v>167.12799072265625</v>
      </c>
      <c r="EY369" s="55">
        <v>144.85261535644531</v>
      </c>
      <c r="EZ369" s="55">
        <v>128.94851684570313</v>
      </c>
      <c r="FA369" s="55">
        <v>117.48826599121094</v>
      </c>
      <c r="FB369" s="55">
        <v>108.42234802246094</v>
      </c>
      <c r="FC369" s="55">
        <v>100.93560028076172</v>
      </c>
      <c r="FD369" s="55">
        <v>94.642143249511719</v>
      </c>
      <c r="FE369" s="55">
        <v>89.308273315429688</v>
      </c>
      <c r="FF369" s="55">
        <v>84.769454956054688</v>
      </c>
      <c r="FG369" s="55">
        <v>78.737236022949219</v>
      </c>
      <c r="FH369" s="55">
        <v>145.55644226074219</v>
      </c>
      <c r="FI369" s="55">
        <v>130.95317077636719</v>
      </c>
      <c r="FJ369" s="55">
        <v>112.35202789306641</v>
      </c>
      <c r="FK369" s="55">
        <v>123.5982666015625</v>
      </c>
      <c r="FL369" s="55">
        <v>174.00262451171875</v>
      </c>
      <c r="FM369" s="55">
        <v>179.51170349121094</v>
      </c>
      <c r="FN369" s="55">
        <v>192.55471801757813</v>
      </c>
      <c r="FO369" s="55">
        <v>222.11833190917969</v>
      </c>
      <c r="FP369" s="55">
        <v>215.54147338867188</v>
      </c>
      <c r="FQ369" s="55">
        <v>193.53970336914063</v>
      </c>
      <c r="FR369" s="55">
        <v>166.7125244140625</v>
      </c>
      <c r="FS369" s="55">
        <v>144.52108764648438</v>
      </c>
      <c r="FT369" s="55">
        <v>128.68153381347656</v>
      </c>
      <c r="FU369" s="55">
        <v>117.27189636230469</v>
      </c>
      <c r="FV369" s="55">
        <v>108.24623870849609</v>
      </c>
      <c r="FW369" s="55">
        <v>100.79097747802734</v>
      </c>
      <c r="FX369" s="55">
        <v>94.522689819335938</v>
      </c>
      <c r="FY369" s="55">
        <v>89.208839416503906</v>
      </c>
      <c r="FZ369" s="55">
        <v>84.685859680175781</v>
      </c>
      <c r="GA369" s="55">
        <v>78.666389465332031</v>
      </c>
      <c r="GB369" s="55">
        <v>139.97335815429688</v>
      </c>
      <c r="GC369" s="55">
        <v>130.48139953613281</v>
      </c>
      <c r="GD369" s="55">
        <v>112.48223114013672</v>
      </c>
      <c r="GE369" s="55">
        <v>116.88675689697266</v>
      </c>
      <c r="GF369" s="55">
        <v>157.33799743652344</v>
      </c>
      <c r="GG369" s="55">
        <v>169.70668029785156</v>
      </c>
      <c r="GH369" s="55">
        <v>183.86477661132813</v>
      </c>
      <c r="GI369" s="55">
        <v>211.39460754394531</v>
      </c>
      <c r="GJ369" s="55">
        <v>212.51762390136719</v>
      </c>
      <c r="GK369" s="55">
        <v>196.84327697753906</v>
      </c>
      <c r="GL369" s="55">
        <v>173.50531005859375</v>
      </c>
      <c r="GM369" s="55">
        <v>151.60888671875</v>
      </c>
      <c r="GN369" s="55">
        <v>134.44996643066406</v>
      </c>
      <c r="GO369" s="55">
        <v>121.57228088378906</v>
      </c>
      <c r="GP369" s="55">
        <v>111.47618865966797</v>
      </c>
      <c r="GQ369" s="55">
        <v>103.29911041259766</v>
      </c>
      <c r="GR369" s="55">
        <v>96.914520263671875</v>
      </c>
      <c r="GS369" s="55">
        <v>91.872268676757813</v>
      </c>
      <c r="GT369" s="55">
        <v>87.144035339355469</v>
      </c>
      <c r="GU369" s="55">
        <v>81.366325378417969</v>
      </c>
    </row>
    <row r="370" spans="1:203" x14ac:dyDescent="0.45">
      <c r="A370" s="5" t="s">
        <v>3829</v>
      </c>
      <c r="B370" s="89">
        <v>56</v>
      </c>
      <c r="C370" s="89">
        <v>9</v>
      </c>
      <c r="D370" s="55">
        <v>0</v>
      </c>
      <c r="E370" s="55">
        <v>4.1802310943603516</v>
      </c>
      <c r="F370" s="55">
        <v>5.9238338470458984</v>
      </c>
      <c r="G370" s="55">
        <v>5.1777572631835938</v>
      </c>
      <c r="H370" s="55">
        <v>6.7399630546569824</v>
      </c>
      <c r="I370" s="55">
        <v>15.261581420898438</v>
      </c>
      <c r="J370" s="55">
        <v>16.503265380859375</v>
      </c>
      <c r="K370" s="55">
        <v>19.212226867675781</v>
      </c>
      <c r="L370" s="55">
        <v>24.716594696044922</v>
      </c>
      <c r="M370" s="55">
        <v>24.61644172668457</v>
      </c>
      <c r="N370" s="55">
        <v>22.000638961791992</v>
      </c>
      <c r="O370" s="55">
        <v>18.305791854858398</v>
      </c>
      <c r="P370" s="55">
        <v>15.223721504211426</v>
      </c>
      <c r="Q370" s="55">
        <v>13.161211967468262</v>
      </c>
      <c r="R370" s="55">
        <v>11.824751853942871</v>
      </c>
      <c r="S370" s="55">
        <v>10.85642147064209</v>
      </c>
      <c r="T370" s="55">
        <v>10.11606502532959</v>
      </c>
      <c r="U370" s="55">
        <v>9.5404806137084961</v>
      </c>
      <c r="V370" s="55">
        <v>9.0937891006469727</v>
      </c>
      <c r="W370" s="55">
        <v>8.7356557846069336</v>
      </c>
      <c r="X370" s="55">
        <v>6.4124312400817871</v>
      </c>
      <c r="Y370" s="55">
        <v>29.684261322021484</v>
      </c>
      <c r="Z370" s="55">
        <v>36.806362152099609</v>
      </c>
      <c r="AA370" s="55">
        <v>32.887325286865234</v>
      </c>
      <c r="AB370" s="55">
        <v>39.553447723388672</v>
      </c>
      <c r="AC370" s="55">
        <v>70.17529296875</v>
      </c>
      <c r="AD370" s="55">
        <v>76.020843505859375</v>
      </c>
      <c r="AE370" s="55">
        <v>86.193641662597656</v>
      </c>
      <c r="AF370" s="55">
        <v>107.09555053710938</v>
      </c>
      <c r="AG370" s="55">
        <v>107.62510681152344</v>
      </c>
      <c r="AH370" s="55">
        <v>97.69085693359375</v>
      </c>
      <c r="AI370" s="55">
        <v>83.532890319824219</v>
      </c>
      <c r="AJ370" s="55">
        <v>71.245208740234375</v>
      </c>
      <c r="AK370" s="55">
        <v>62.346267700195313</v>
      </c>
      <c r="AL370" s="55">
        <v>55.974384307861328</v>
      </c>
      <c r="AM370" s="55">
        <v>50.968784332275391</v>
      </c>
      <c r="AN370" s="55">
        <v>46.872001647949219</v>
      </c>
      <c r="AO370" s="55">
        <v>43.476566314697266</v>
      </c>
      <c r="AP370" s="55">
        <v>40.657520294189453</v>
      </c>
      <c r="AQ370" s="55">
        <v>36.148643493652344</v>
      </c>
      <c r="AR370" s="55">
        <v>28.997007369995117</v>
      </c>
      <c r="AS370" s="55">
        <v>76.266647338867188</v>
      </c>
      <c r="AT370" s="55">
        <v>90.251480102539063</v>
      </c>
      <c r="AU370" s="55">
        <v>80.385986328125</v>
      </c>
      <c r="AV370" s="55">
        <v>90.688194274902344</v>
      </c>
      <c r="AW370" s="55">
        <v>146.69424438476563</v>
      </c>
      <c r="AX370" s="55">
        <v>155.99166870117188</v>
      </c>
      <c r="AY370" s="55">
        <v>170.79655456542969</v>
      </c>
      <c r="AZ370" s="55">
        <v>203.47085571289063</v>
      </c>
      <c r="BA370" s="55">
        <v>201.58831787109375</v>
      </c>
      <c r="BB370" s="55">
        <v>182.31103515625</v>
      </c>
      <c r="BC370" s="55">
        <v>156.64683532714844</v>
      </c>
      <c r="BD370" s="55">
        <v>134.48628234863281</v>
      </c>
      <c r="BE370" s="55">
        <v>118.17283630371094</v>
      </c>
      <c r="BF370" s="55">
        <v>106.22690582275391</v>
      </c>
      <c r="BG370" s="55">
        <v>96.727249145507813</v>
      </c>
      <c r="BH370" s="55">
        <v>88.905303955078125</v>
      </c>
      <c r="BI370" s="55">
        <v>82.397697448730469</v>
      </c>
      <c r="BJ370" s="55">
        <v>76.977523803710938</v>
      </c>
      <c r="BK370" s="55">
        <v>68.721908569335938</v>
      </c>
      <c r="BL370" s="55">
        <v>56.837661743164063</v>
      </c>
      <c r="BM370" s="55">
        <v>118.60458374023438</v>
      </c>
      <c r="BN370" s="55">
        <v>116.30703735351563</v>
      </c>
      <c r="BO370" s="55">
        <v>101.80662536621094</v>
      </c>
      <c r="BP370" s="55">
        <v>113.196044921875</v>
      </c>
      <c r="BQ370" s="55">
        <v>165.25424194335938</v>
      </c>
      <c r="BR370" s="55">
        <v>174.32940673828125</v>
      </c>
      <c r="BS370" s="55">
        <v>188.94435119628906</v>
      </c>
      <c r="BT370" s="55">
        <v>221.36177062988281</v>
      </c>
      <c r="BU370" s="55">
        <v>218.69381713867188</v>
      </c>
      <c r="BV370" s="55">
        <v>198.49458312988281</v>
      </c>
      <c r="BW370" s="55">
        <v>171.9666748046875</v>
      </c>
      <c r="BX370" s="55">
        <v>149.06048583984375</v>
      </c>
      <c r="BY370" s="55">
        <v>132.11904907226563</v>
      </c>
      <c r="BZ370" s="55">
        <v>119.64239501953125</v>
      </c>
      <c r="CA370" s="55">
        <v>109.68543243408203</v>
      </c>
      <c r="CB370" s="55">
        <v>101.4630126953125</v>
      </c>
      <c r="CC370" s="55">
        <v>94.602005004882813</v>
      </c>
      <c r="CD370" s="55">
        <v>88.867218017578125</v>
      </c>
      <c r="CE370" s="55">
        <v>76.673049926757813</v>
      </c>
      <c r="CF370" s="55">
        <v>65.838653564453125</v>
      </c>
      <c r="CG370" s="55">
        <v>122.94778442382813</v>
      </c>
      <c r="CH370" s="55">
        <v>127.46204376220703</v>
      </c>
      <c r="CI370" s="55">
        <v>113.42869567871094</v>
      </c>
      <c r="CJ370" s="55">
        <v>125.2447509765625</v>
      </c>
      <c r="CK370" s="55">
        <v>177.59196472167969</v>
      </c>
      <c r="CL370" s="55">
        <v>186.24020385742188</v>
      </c>
      <c r="CM370" s="55">
        <v>200.49813842773438</v>
      </c>
      <c r="CN370" s="55">
        <v>232.74964904785156</v>
      </c>
      <c r="CO370" s="55">
        <v>229.78842163085938</v>
      </c>
      <c r="CP370" s="55">
        <v>209.24057006835938</v>
      </c>
      <c r="CQ370" s="55">
        <v>182.37132263183594</v>
      </c>
      <c r="CR370" s="55">
        <v>159.15724182128906</v>
      </c>
      <c r="CS370" s="55">
        <v>141.94715881347656</v>
      </c>
      <c r="CT370" s="55">
        <v>129.23486328125</v>
      </c>
      <c r="CU370" s="55">
        <v>119.06591033935547</v>
      </c>
      <c r="CV370" s="55">
        <v>110.6500244140625</v>
      </c>
      <c r="CW370" s="55">
        <v>103.61049652099609</v>
      </c>
      <c r="CX370" s="55">
        <v>97.710227966308594</v>
      </c>
      <c r="CY370" s="55">
        <v>86.575416564941406</v>
      </c>
      <c r="CZ370" s="55">
        <v>132.75326538085938</v>
      </c>
      <c r="DA370" s="55">
        <v>136.15052795410156</v>
      </c>
      <c r="DB370" s="55">
        <v>121.94564056396484</v>
      </c>
      <c r="DC370" s="55">
        <v>133.09774780273438</v>
      </c>
      <c r="DD370" s="55">
        <v>186.20797729492188</v>
      </c>
      <c r="DE370" s="55">
        <v>194.84048461914063</v>
      </c>
      <c r="DF370" s="55">
        <v>208.99876403808594</v>
      </c>
      <c r="DG370" s="55">
        <v>241.20880126953125</v>
      </c>
      <c r="DH370" s="55">
        <v>238.0963134765625</v>
      </c>
      <c r="DI370" s="55">
        <v>217.34837341308594</v>
      </c>
      <c r="DJ370" s="55">
        <v>190.27354431152344</v>
      </c>
      <c r="DK370" s="55">
        <v>166.86897277832031</v>
      </c>
      <c r="DL370" s="55">
        <v>149.4876708984375</v>
      </c>
      <c r="DM370" s="55">
        <v>136.62237548828125</v>
      </c>
      <c r="DN370" s="55">
        <v>126.31322479248047</v>
      </c>
      <c r="DO370" s="55">
        <v>117.76676177978516</v>
      </c>
      <c r="DP370" s="55">
        <v>110.60458374023438</v>
      </c>
      <c r="DQ370" s="55">
        <v>104.58868408203125</v>
      </c>
      <c r="DR370" s="55">
        <v>93.17254638671875</v>
      </c>
      <c r="DS370" s="55">
        <v>81.540092468261719</v>
      </c>
      <c r="DT370" s="55">
        <v>136.94126892089844</v>
      </c>
      <c r="DU370" s="55">
        <v>142.76557922363281</v>
      </c>
      <c r="DV370" s="55">
        <v>128.8092041015625</v>
      </c>
      <c r="DW370" s="55">
        <v>139.85081481933594</v>
      </c>
      <c r="DX370" s="55">
        <v>193.34024047851563</v>
      </c>
      <c r="DY370" s="55">
        <v>201.77394104003906</v>
      </c>
      <c r="DZ370" s="55">
        <v>215.75225830078125</v>
      </c>
      <c r="EA370" s="55">
        <v>247.86607360839844</v>
      </c>
      <c r="EB370" s="55">
        <v>244.60952758789063</v>
      </c>
      <c r="EC370" s="55">
        <v>223.69627380371094</v>
      </c>
      <c r="ED370" s="55">
        <v>196.4571533203125</v>
      </c>
      <c r="EE370" s="55">
        <v>172.90086364746094</v>
      </c>
      <c r="EF370" s="55">
        <v>155.38423156738281</v>
      </c>
      <c r="EG370" s="55">
        <v>142.397705078125</v>
      </c>
      <c r="EH370" s="55">
        <v>131.97700500488281</v>
      </c>
      <c r="EI370" s="55">
        <v>123.32712554931641</v>
      </c>
      <c r="EJ370" s="55">
        <v>116.06806182861328</v>
      </c>
      <c r="EK370" s="55">
        <v>109.96073913574219</v>
      </c>
      <c r="EL370" s="55">
        <v>98.889511108398438</v>
      </c>
      <c r="EM370" s="55">
        <v>86.960891723632813</v>
      </c>
      <c r="EN370" s="55">
        <v>157.04270935058594</v>
      </c>
      <c r="EO370" s="55">
        <v>147.4842529296875</v>
      </c>
      <c r="EP370" s="55">
        <v>132.45230102539063</v>
      </c>
      <c r="EQ370" s="55">
        <v>144.09219360351563</v>
      </c>
      <c r="ER370" s="55">
        <v>198.30677795410156</v>
      </c>
      <c r="ES370" s="55">
        <v>206.84706115722656</v>
      </c>
      <c r="ET370" s="55">
        <v>220.79852294921875</v>
      </c>
      <c r="EU370" s="55">
        <v>252.88810729980469</v>
      </c>
      <c r="EV370" s="55">
        <v>249.55836486816406</v>
      </c>
      <c r="EW370" s="55">
        <v>228.54904174804688</v>
      </c>
      <c r="EX370" s="55">
        <v>201.21000671386719</v>
      </c>
      <c r="EY370" s="55">
        <v>177.5589599609375</v>
      </c>
      <c r="EZ370" s="55">
        <v>159.95457458496094</v>
      </c>
      <c r="FA370" s="55">
        <v>146.88771057128906</v>
      </c>
      <c r="FB370" s="55">
        <v>136.392333984375</v>
      </c>
      <c r="FC370" s="55">
        <v>127.67094421386719</v>
      </c>
      <c r="FD370" s="55">
        <v>120.34407043457031</v>
      </c>
      <c r="FE370" s="55">
        <v>114.17151641845703</v>
      </c>
      <c r="FF370" s="55">
        <v>103.81367492675781</v>
      </c>
      <c r="FG370" s="55">
        <v>91.481613159179688</v>
      </c>
      <c r="FH370" s="55">
        <v>150.93118286132813</v>
      </c>
      <c r="FI370" s="55">
        <v>151.13729858398438</v>
      </c>
      <c r="FJ370" s="55">
        <v>137.41323852539063</v>
      </c>
      <c r="FK370" s="55">
        <v>144.60856628417969</v>
      </c>
      <c r="FL370" s="55">
        <v>195.59150695800781</v>
      </c>
      <c r="FM370" s="55">
        <v>213.78004455566406</v>
      </c>
      <c r="FN370" s="55">
        <v>227.20468139648438</v>
      </c>
      <c r="FO370" s="55">
        <v>258.11041259765625</v>
      </c>
      <c r="FP370" s="55">
        <v>254.21824645996094</v>
      </c>
      <c r="FQ370" s="55">
        <v>232.91352844238281</v>
      </c>
      <c r="FR370" s="55">
        <v>205.37152099609375</v>
      </c>
      <c r="FS370" s="55">
        <v>181.55909729003906</v>
      </c>
      <c r="FT370" s="55">
        <v>163.81977844238281</v>
      </c>
      <c r="FU370" s="55">
        <v>150.63670349121094</v>
      </c>
      <c r="FV370" s="55">
        <v>140.03924560546875</v>
      </c>
      <c r="FW370" s="55">
        <v>131.22705078125</v>
      </c>
      <c r="FX370" s="55">
        <v>123.81784820556641</v>
      </c>
      <c r="FY370" s="55">
        <v>117.57063293457031</v>
      </c>
      <c r="FZ370" s="55">
        <v>106.20021057128906</v>
      </c>
      <c r="GA370" s="55">
        <v>96.825813293457031</v>
      </c>
      <c r="GB370" s="55">
        <v>167.63243103027344</v>
      </c>
      <c r="GC370" s="55">
        <v>156.39968872070313</v>
      </c>
      <c r="GD370" s="55">
        <v>139.45622253417969</v>
      </c>
      <c r="GE370" s="55">
        <v>150.82179260253906</v>
      </c>
      <c r="GF370" s="55">
        <v>202.6517333984375</v>
      </c>
      <c r="GG370" s="55">
        <v>211.91555786132813</v>
      </c>
      <c r="GH370" s="55">
        <v>226.46098327636719</v>
      </c>
      <c r="GI370" s="55">
        <v>258.8824462890625</v>
      </c>
      <c r="GJ370" s="55">
        <v>255.67486572265625</v>
      </c>
      <c r="GK370" s="55">
        <v>234.68751525878906</v>
      </c>
      <c r="GL370" s="55">
        <v>207.32603454589844</v>
      </c>
      <c r="GM370" s="55">
        <v>183.63462829589844</v>
      </c>
      <c r="GN370" s="55">
        <v>165.98353576660156</v>
      </c>
      <c r="GO370" s="55">
        <v>152.86569213867188</v>
      </c>
      <c r="GP370" s="55">
        <v>142.31513977050781</v>
      </c>
      <c r="GQ370" s="55">
        <v>133.5352783203125</v>
      </c>
      <c r="GR370" s="55">
        <v>126.14688110351563</v>
      </c>
      <c r="GS370" s="55">
        <v>119.91077423095703</v>
      </c>
      <c r="GT370" s="55">
        <v>105.53038787841797</v>
      </c>
      <c r="GU370" s="55">
        <v>94.724418640136719</v>
      </c>
    </row>
    <row r="371" spans="1:203" x14ac:dyDescent="0.45">
      <c r="A371" s="5" t="s">
        <v>3829</v>
      </c>
      <c r="B371" s="89">
        <v>57</v>
      </c>
      <c r="C371" s="89">
        <v>5</v>
      </c>
      <c r="D371" s="55">
        <v>0</v>
      </c>
      <c r="E371" s="55">
        <v>3.2526113986968994</v>
      </c>
      <c r="F371" s="55">
        <v>5.0543475151062012</v>
      </c>
      <c r="G371" s="55">
        <v>5.0392160415649414</v>
      </c>
      <c r="H371" s="55">
        <v>6.498898983001709</v>
      </c>
      <c r="I371" s="55">
        <v>11.637494087219238</v>
      </c>
      <c r="J371" s="55">
        <v>14.99193000793457</v>
      </c>
      <c r="K371" s="55">
        <v>11.838837623596191</v>
      </c>
      <c r="L371" s="55">
        <v>10.932663917541504</v>
      </c>
      <c r="M371" s="55">
        <v>10.738022804260254</v>
      </c>
      <c r="N371" s="55">
        <v>10.764379501342773</v>
      </c>
      <c r="O371" s="55">
        <v>10.874199867248535</v>
      </c>
      <c r="P371" s="55">
        <v>11.024127960205078</v>
      </c>
      <c r="Q371" s="55">
        <v>11.197482109069824</v>
      </c>
      <c r="R371" s="55">
        <v>11.386016845703125</v>
      </c>
      <c r="S371" s="55">
        <v>11.584497451782227</v>
      </c>
      <c r="T371" s="55">
        <v>11.788839340209961</v>
      </c>
      <c r="U371" s="55">
        <v>11.994584083557129</v>
      </c>
      <c r="V371" s="55">
        <v>12.188743591308594</v>
      </c>
      <c r="W371" s="55">
        <v>10.535427093505859</v>
      </c>
      <c r="X371" s="55">
        <v>8.5621471405029297</v>
      </c>
      <c r="Y371" s="55">
        <v>26.790664672851563</v>
      </c>
      <c r="Z371" s="55">
        <v>25.065614700317383</v>
      </c>
      <c r="AA371" s="55">
        <v>21.659719467163086</v>
      </c>
      <c r="AB371" s="55">
        <v>24.338348388671875</v>
      </c>
      <c r="AC371" s="55">
        <v>40.284160614013672</v>
      </c>
      <c r="AD371" s="55">
        <v>40.710456848144531</v>
      </c>
      <c r="AE371" s="55">
        <v>28.741018295288086</v>
      </c>
      <c r="AF371" s="55">
        <v>25.236360549926758</v>
      </c>
      <c r="AG371" s="55">
        <v>23.490175247192383</v>
      </c>
      <c r="AH371" s="55">
        <v>22.346132278442383</v>
      </c>
      <c r="AI371" s="55">
        <v>21.509117126464844</v>
      </c>
      <c r="AJ371" s="55">
        <v>20.871450424194336</v>
      </c>
      <c r="AK371" s="55">
        <v>20.379281997680664</v>
      </c>
      <c r="AL371" s="55">
        <v>19.998672485351563</v>
      </c>
      <c r="AM371" s="55">
        <v>19.705318450927734</v>
      </c>
      <c r="AN371" s="55">
        <v>19.480764389038086</v>
      </c>
      <c r="AO371" s="55">
        <v>19.310625076293945</v>
      </c>
      <c r="AP371" s="55">
        <v>19.183521270751953</v>
      </c>
      <c r="AQ371" s="55">
        <v>19.090417861938477</v>
      </c>
      <c r="AR371" s="55">
        <v>19.024015426635742</v>
      </c>
      <c r="AS371" s="55">
        <v>43.810703277587891</v>
      </c>
      <c r="AT371" s="55">
        <v>52.500354766845703</v>
      </c>
      <c r="AU371" s="55">
        <v>51.461208343505859</v>
      </c>
      <c r="AV371" s="55">
        <v>57.275814056396484</v>
      </c>
      <c r="AW371" s="55">
        <v>80.510009765625</v>
      </c>
      <c r="AX371" s="55">
        <v>86.347572326660156</v>
      </c>
      <c r="AY371" s="55">
        <v>76.158493041992188</v>
      </c>
      <c r="AZ371" s="55">
        <v>55.86163330078125</v>
      </c>
      <c r="BA371" s="55">
        <v>46.9462890625</v>
      </c>
      <c r="BB371" s="55">
        <v>42.089805603027344</v>
      </c>
      <c r="BC371" s="55">
        <v>38.571548461914063</v>
      </c>
      <c r="BD371" s="55">
        <v>35.819107055664063</v>
      </c>
      <c r="BE371" s="55">
        <v>33.602279663085938</v>
      </c>
      <c r="BF371" s="55">
        <v>31.794153213500977</v>
      </c>
      <c r="BG371" s="55">
        <v>30.309219360351563</v>
      </c>
      <c r="BH371" s="55">
        <v>29.083793640136719</v>
      </c>
      <c r="BI371" s="55">
        <v>28.068210601806641</v>
      </c>
      <c r="BJ371" s="55">
        <v>27.222929000854492</v>
      </c>
      <c r="BK371" s="55">
        <v>26.516159057617188</v>
      </c>
      <c r="BL371" s="55">
        <v>25.92218017578125</v>
      </c>
      <c r="BM371" s="55">
        <v>66.022514343261719</v>
      </c>
      <c r="BN371" s="55">
        <v>63.432952880859375</v>
      </c>
      <c r="BO371" s="55">
        <v>56.778350830078125</v>
      </c>
      <c r="BP371" s="55">
        <v>60.833152770996094</v>
      </c>
      <c r="BQ371" s="55">
        <v>80.5421142578125</v>
      </c>
      <c r="BR371" s="55">
        <v>77.150062561035156</v>
      </c>
      <c r="BS371" s="55">
        <v>56.754207611083984</v>
      </c>
      <c r="BT371" s="55">
        <v>47.478485107421875</v>
      </c>
      <c r="BU371" s="55">
        <v>42.944900512695313</v>
      </c>
      <c r="BV371" s="55">
        <v>39.692455291748047</v>
      </c>
      <c r="BW371" s="55">
        <v>37.139381408691406</v>
      </c>
      <c r="BX371" s="55">
        <v>35.068790435791016</v>
      </c>
      <c r="BY371" s="55">
        <v>33.365707397460938</v>
      </c>
      <c r="BZ371" s="55">
        <v>31.953714370727539</v>
      </c>
      <c r="CA371" s="55">
        <v>30.776016235351563</v>
      </c>
      <c r="CB371" s="55">
        <v>29.78831672668457</v>
      </c>
      <c r="CC371" s="55">
        <v>28.955307006835938</v>
      </c>
      <c r="CD371" s="55">
        <v>28.248567581176758</v>
      </c>
      <c r="CE371" s="55">
        <v>27.645116806030273</v>
      </c>
      <c r="CF371" s="55">
        <v>27.126296997070313</v>
      </c>
      <c r="CG371" s="55">
        <v>48.163131713867188</v>
      </c>
      <c r="CH371" s="55">
        <v>61.152622222900391</v>
      </c>
      <c r="CI371" s="55">
        <v>61.030620574951172</v>
      </c>
      <c r="CJ371" s="55">
        <v>66.992790222167969</v>
      </c>
      <c r="CK371" s="55">
        <v>90.003814697265625</v>
      </c>
      <c r="CL371" s="55">
        <v>92.114982604980469</v>
      </c>
      <c r="CM371" s="55">
        <v>76.954010009765625</v>
      </c>
      <c r="CN371" s="55">
        <v>58.265979766845703</v>
      </c>
      <c r="CO371" s="55">
        <v>50.985893249511719</v>
      </c>
      <c r="CP371" s="55">
        <v>46.304035186767578</v>
      </c>
      <c r="CQ371" s="55">
        <v>42.771755218505859</v>
      </c>
      <c r="CR371" s="55">
        <v>39.953025817871094</v>
      </c>
      <c r="CS371" s="55">
        <v>37.651939392089844</v>
      </c>
      <c r="CT371" s="55">
        <v>35.751914978027344</v>
      </c>
      <c r="CU371" s="55">
        <v>34.171424865722656</v>
      </c>
      <c r="CV371" s="55">
        <v>32.848777770996094</v>
      </c>
      <c r="CW371" s="55">
        <v>31.735542297363281</v>
      </c>
      <c r="CX371" s="55">
        <v>30.793003082275391</v>
      </c>
      <c r="CY371" s="55">
        <v>29.989973068237305</v>
      </c>
      <c r="CZ371" s="55">
        <v>56.568515777587891</v>
      </c>
      <c r="DA371" s="55">
        <v>64.187179565429688</v>
      </c>
      <c r="DB371" s="55">
        <v>61.86968994140625</v>
      </c>
      <c r="DC371" s="55">
        <v>67.1043701171875</v>
      </c>
      <c r="DD371" s="55">
        <v>90.681266784667969</v>
      </c>
      <c r="DE371" s="55">
        <v>94.133476257324219</v>
      </c>
      <c r="DF371" s="55">
        <v>77.826774597167969</v>
      </c>
      <c r="DG371" s="55">
        <v>59.315639495849609</v>
      </c>
      <c r="DH371" s="55">
        <v>52.065872192382813</v>
      </c>
      <c r="DI371" s="55">
        <v>47.388481140136719</v>
      </c>
      <c r="DJ371" s="55">
        <v>43.849525451660156</v>
      </c>
      <c r="DK371" s="55">
        <v>41.016925811767578</v>
      </c>
      <c r="DL371" s="55">
        <v>38.697544097900391</v>
      </c>
      <c r="DM371" s="55">
        <v>36.776611328125</v>
      </c>
      <c r="DN371" s="55">
        <v>35.173686981201172</v>
      </c>
      <c r="DO371" s="55">
        <v>33.827754974365234</v>
      </c>
      <c r="DP371" s="55">
        <v>32.690788269042969</v>
      </c>
      <c r="DQ371" s="55">
        <v>31.724359512329102</v>
      </c>
      <c r="DR371" s="55">
        <v>30.897478103637695</v>
      </c>
      <c r="DS371" s="55">
        <v>30.185007095336914</v>
      </c>
      <c r="DT371" s="55">
        <v>61.168064117431641</v>
      </c>
      <c r="DU371" s="55">
        <v>65.829879760742188</v>
      </c>
      <c r="DV371" s="55">
        <v>62.326236724853516</v>
      </c>
      <c r="DW371" s="55">
        <v>67.15679931640625</v>
      </c>
      <c r="DX371" s="55">
        <v>90.789619445800781</v>
      </c>
      <c r="DY371" s="55">
        <v>92.311538696289063</v>
      </c>
      <c r="DZ371" s="55">
        <v>77.86322021484375</v>
      </c>
      <c r="EA371" s="55">
        <v>59.667591094970703</v>
      </c>
      <c r="EB371" s="55">
        <v>52.343803405761719</v>
      </c>
      <c r="EC371" s="55">
        <v>47.692768096923828</v>
      </c>
      <c r="ED371" s="55">
        <v>44.189521789550781</v>
      </c>
      <c r="EE371" s="55">
        <v>41.386390686035156</v>
      </c>
      <c r="EF371" s="55">
        <v>39.088565826416016</v>
      </c>
      <c r="EG371" s="55">
        <v>37.182392120361328</v>
      </c>
      <c r="EH371" s="55">
        <v>35.588798522949219</v>
      </c>
      <c r="EI371" s="55">
        <v>34.247917175292969</v>
      </c>
      <c r="EJ371" s="55">
        <v>33.112636566162109</v>
      </c>
      <c r="EK371" s="55">
        <v>32.145263671875</v>
      </c>
      <c r="EL371" s="55">
        <v>31.315364837646484</v>
      </c>
      <c r="EM371" s="55">
        <v>30.598281860351563</v>
      </c>
      <c r="EN371" s="55">
        <v>75.0521240234375</v>
      </c>
      <c r="EO371" s="55">
        <v>73.620689392089844</v>
      </c>
      <c r="EP371" s="55">
        <v>65.113990783691406</v>
      </c>
      <c r="EQ371" s="55">
        <v>68.669845581054688</v>
      </c>
      <c r="ER371" s="55">
        <v>92.8685302734375</v>
      </c>
      <c r="ES371" s="55">
        <v>102.72488403320313</v>
      </c>
      <c r="ET371" s="55">
        <v>94.94476318359375</v>
      </c>
      <c r="EU371" s="55">
        <v>80.588180541992188</v>
      </c>
      <c r="EV371" s="55">
        <v>63.013404846191406</v>
      </c>
      <c r="EW371" s="55">
        <v>55.593513488769531</v>
      </c>
      <c r="EX371" s="55">
        <v>50.613346099853516</v>
      </c>
      <c r="EY371" s="55">
        <v>46.786155700683594</v>
      </c>
      <c r="EZ371" s="55">
        <v>43.700439453125</v>
      </c>
      <c r="FA371" s="55">
        <v>41.163246154785156</v>
      </c>
      <c r="FB371" s="55">
        <v>39.055713653564453</v>
      </c>
      <c r="FC371" s="55">
        <v>37.292713165283203</v>
      </c>
      <c r="FD371" s="55">
        <v>35.808853149414063</v>
      </c>
      <c r="FE371" s="55">
        <v>34.552352905273438</v>
      </c>
      <c r="FF371" s="55">
        <v>33.481624603271484</v>
      </c>
      <c r="FG371" s="55">
        <v>32.563014984130859</v>
      </c>
      <c r="FH371" s="55">
        <v>67.513450622558594</v>
      </c>
      <c r="FI371" s="55">
        <v>68.3048095703125</v>
      </c>
      <c r="FJ371" s="55">
        <v>63.30169677734375</v>
      </c>
      <c r="FK371" s="55">
        <v>67.397087097167969</v>
      </c>
      <c r="FL371" s="55">
        <v>90.923042297363281</v>
      </c>
      <c r="FM371" s="55">
        <v>89.168159484863281</v>
      </c>
      <c r="FN371" s="55">
        <v>77.793350219726563</v>
      </c>
      <c r="FO371" s="55">
        <v>74.151832580566406</v>
      </c>
      <c r="FP371" s="55">
        <v>58.827709197998047</v>
      </c>
      <c r="FQ371" s="55">
        <v>52.032649993896484</v>
      </c>
      <c r="FR371" s="55">
        <v>47.683723449707031</v>
      </c>
      <c r="FS371" s="55">
        <v>44.393085479736328</v>
      </c>
      <c r="FT371" s="55">
        <v>41.746448516845703</v>
      </c>
      <c r="FU371" s="55">
        <v>39.565528869628906</v>
      </c>
      <c r="FV371" s="55">
        <v>37.746879577636719</v>
      </c>
      <c r="FW371" s="55">
        <v>36.218334197998047</v>
      </c>
      <c r="FX371" s="55">
        <v>34.924945831298828</v>
      </c>
      <c r="FY371" s="55">
        <v>33.823318481445313</v>
      </c>
      <c r="FZ371" s="55">
        <v>32.87860107421875</v>
      </c>
      <c r="GA371" s="55">
        <v>32.062602996826172</v>
      </c>
      <c r="GB371" s="55">
        <v>58.395160675048828</v>
      </c>
      <c r="GC371" s="55">
        <v>66.677032470703125</v>
      </c>
      <c r="GD371" s="55">
        <v>64.60418701171875</v>
      </c>
      <c r="GE371" s="55">
        <v>69.599151611328125</v>
      </c>
      <c r="GF371" s="55">
        <v>92.343711853027344</v>
      </c>
      <c r="GG371" s="55">
        <v>98.62310791015625</v>
      </c>
      <c r="GH371" s="55">
        <v>85.172019958496094</v>
      </c>
      <c r="GI371" s="55">
        <v>81.068672180175781</v>
      </c>
      <c r="GJ371" s="55">
        <v>64.703582763671875</v>
      </c>
      <c r="GK371" s="55">
        <v>55.612236022949219</v>
      </c>
      <c r="GL371" s="55">
        <v>50.475067138671875</v>
      </c>
      <c r="GM371" s="55">
        <v>46.681045532226563</v>
      </c>
      <c r="GN371" s="55">
        <v>43.660671234130859</v>
      </c>
      <c r="GO371" s="55">
        <v>41.185298919677734</v>
      </c>
      <c r="GP371" s="55">
        <v>39.129135131835938</v>
      </c>
      <c r="GQ371" s="55">
        <v>37.407001495361328</v>
      </c>
      <c r="GR371" s="55">
        <v>35.954952239990234</v>
      </c>
      <c r="GS371" s="55">
        <v>34.722785949707031</v>
      </c>
      <c r="GT371" s="55">
        <v>33.670314788818359</v>
      </c>
      <c r="GU371" s="55">
        <v>32.765327453613281</v>
      </c>
    </row>
    <row r="372" spans="1:203" x14ac:dyDescent="0.45">
      <c r="A372" s="5" t="s">
        <v>3829</v>
      </c>
      <c r="B372" s="89">
        <v>58</v>
      </c>
      <c r="C372" s="89">
        <v>2</v>
      </c>
      <c r="D372" s="55">
        <v>0</v>
      </c>
      <c r="E372" s="55">
        <v>15.90389347076416</v>
      </c>
      <c r="F372" s="55">
        <v>16.513418197631836</v>
      </c>
      <c r="G372" s="55">
        <v>12.954696655273438</v>
      </c>
      <c r="H372" s="55">
        <v>17.936553955078125</v>
      </c>
      <c r="I372" s="55">
        <v>33.291847229003906</v>
      </c>
      <c r="J372" s="55">
        <v>36.994361877441406</v>
      </c>
      <c r="K372" s="55">
        <v>44.323753356933594</v>
      </c>
      <c r="L372" s="55">
        <v>57.983875274658203</v>
      </c>
      <c r="M372" s="55">
        <v>59.425128936767578</v>
      </c>
      <c r="N372" s="55">
        <v>54.982246398925781</v>
      </c>
      <c r="O372" s="55">
        <v>47.926242828369141</v>
      </c>
      <c r="P372" s="55">
        <v>41.978111267089844</v>
      </c>
      <c r="Q372" s="55">
        <v>37.9810791015625</v>
      </c>
      <c r="R372" s="55">
        <v>35.334468841552734</v>
      </c>
      <c r="S372" s="55">
        <v>33.324394226074219</v>
      </c>
      <c r="T372" s="55">
        <v>31.682609558105469</v>
      </c>
      <c r="U372" s="55">
        <v>30.303468704223633</v>
      </c>
      <c r="V372" s="55">
        <v>29.135686874389648</v>
      </c>
      <c r="W372" s="55">
        <v>28.14885139465332</v>
      </c>
      <c r="X372" s="55">
        <v>26.391952514648438</v>
      </c>
      <c r="Y372" s="55">
        <v>92.821998596191406</v>
      </c>
      <c r="Z372" s="55">
        <v>95.542022705078125</v>
      </c>
      <c r="AA372" s="55">
        <v>78.220985412597656</v>
      </c>
      <c r="AB372" s="55">
        <v>92.946609497070313</v>
      </c>
      <c r="AC372" s="55">
        <v>150.06306457519531</v>
      </c>
      <c r="AD372" s="55">
        <v>163.75933837890625</v>
      </c>
      <c r="AE372" s="55">
        <v>185.41229248046875</v>
      </c>
      <c r="AF372" s="55">
        <v>226.09504699707031</v>
      </c>
      <c r="AG372" s="55">
        <v>227.58993530273438</v>
      </c>
      <c r="AH372" s="55">
        <v>210.29316711425781</v>
      </c>
      <c r="AI372" s="55">
        <v>185.96075439453125</v>
      </c>
      <c r="AJ372" s="55">
        <v>165.36807250976563</v>
      </c>
      <c r="AK372" s="55">
        <v>150.66860961914063</v>
      </c>
      <c r="AL372" s="55">
        <v>140.02560424804688</v>
      </c>
      <c r="AM372" s="55">
        <v>131.40495300292969</v>
      </c>
      <c r="AN372" s="55">
        <v>124.06025695800781</v>
      </c>
      <c r="AO372" s="55">
        <v>117.69248199462891</v>
      </c>
      <c r="AP372" s="55">
        <v>112.14342498779297</v>
      </c>
      <c r="AQ372" s="55">
        <v>107.30726623535156</v>
      </c>
      <c r="AR372" s="55">
        <v>100.81741333007813</v>
      </c>
      <c r="AS372" s="55">
        <v>223.66769409179688</v>
      </c>
      <c r="AT372" s="55">
        <v>218.34100341796875</v>
      </c>
      <c r="AU372" s="55">
        <v>183.09202575683594</v>
      </c>
      <c r="AV372" s="55">
        <v>204.26985168457031</v>
      </c>
      <c r="AW372" s="55">
        <v>298.36508178710938</v>
      </c>
      <c r="AX372" s="55">
        <v>318.683349609375</v>
      </c>
      <c r="AY372" s="55">
        <v>350.451171875</v>
      </c>
      <c r="AZ372" s="55">
        <v>412.68063354492188</v>
      </c>
      <c r="BA372" s="55">
        <v>412.133544921875</v>
      </c>
      <c r="BB372" s="55">
        <v>381.85885620117188</v>
      </c>
      <c r="BC372" s="55">
        <v>340.85604858398438</v>
      </c>
      <c r="BD372" s="55">
        <v>306.08892822265625</v>
      </c>
      <c r="BE372" s="55">
        <v>280.94970703125</v>
      </c>
      <c r="BF372" s="55">
        <v>262.44821166992188</v>
      </c>
      <c r="BG372" s="55">
        <v>247.28254699707031</v>
      </c>
      <c r="BH372" s="55">
        <v>234.24174499511719</v>
      </c>
      <c r="BI372" s="55">
        <v>222.83946228027344</v>
      </c>
      <c r="BJ372" s="55">
        <v>212.81465148925781</v>
      </c>
      <c r="BK372" s="55">
        <v>203.99240112304688</v>
      </c>
      <c r="BL372" s="55">
        <v>192.53623962402344</v>
      </c>
      <c r="BM372" s="55">
        <v>329.64529418945313</v>
      </c>
      <c r="BN372" s="55">
        <v>295.90908813476563</v>
      </c>
      <c r="BO372" s="55">
        <v>254.6575927734375</v>
      </c>
      <c r="BP372" s="55">
        <v>261.78424072265625</v>
      </c>
      <c r="BQ372" s="55">
        <v>340.95883178710938</v>
      </c>
      <c r="BR372" s="55">
        <v>371.098388671875</v>
      </c>
      <c r="BS372" s="55">
        <v>401.58270263671875</v>
      </c>
      <c r="BT372" s="55">
        <v>458.333984375</v>
      </c>
      <c r="BU372" s="55">
        <v>478.12496948242188</v>
      </c>
      <c r="BV372" s="55">
        <v>453.69924926757813</v>
      </c>
      <c r="BW372" s="55">
        <v>408.94708251953125</v>
      </c>
      <c r="BX372" s="55">
        <v>370.14566040039063</v>
      </c>
      <c r="BY372" s="55">
        <v>339.427001953125</v>
      </c>
      <c r="BZ372" s="55">
        <v>316.55966186523438</v>
      </c>
      <c r="CA372" s="55">
        <v>298.12698364257813</v>
      </c>
      <c r="CB372" s="55">
        <v>282.40557861328125</v>
      </c>
      <c r="CC372" s="55">
        <v>268.64959716796875</v>
      </c>
      <c r="CD372" s="55">
        <v>256.49188232421875</v>
      </c>
      <c r="CE372" s="55">
        <v>245.7086181640625</v>
      </c>
      <c r="CF372" s="55">
        <v>232.38143920898438</v>
      </c>
      <c r="CG372" s="55">
        <v>346.19766235351563</v>
      </c>
      <c r="CH372" s="55">
        <v>337.34967041015625</v>
      </c>
      <c r="CI372" s="55">
        <v>296.55349731445313</v>
      </c>
      <c r="CJ372" s="55">
        <v>297.250244140625</v>
      </c>
      <c r="CK372" s="55">
        <v>377.010986328125</v>
      </c>
      <c r="CL372" s="55">
        <v>409.45608520507813</v>
      </c>
      <c r="CM372" s="55">
        <v>437.26519775390625</v>
      </c>
      <c r="CN372" s="55">
        <v>492.16067504882813</v>
      </c>
      <c r="CO372" s="55">
        <v>499.99624633789063</v>
      </c>
      <c r="CP372" s="55">
        <v>474.73626708984375</v>
      </c>
      <c r="CQ372" s="55">
        <v>434.41616821289063</v>
      </c>
      <c r="CR372" s="55">
        <v>396.11083984375</v>
      </c>
      <c r="CS372" s="55">
        <v>365.97457885742188</v>
      </c>
      <c r="CT372" s="55">
        <v>344.4749755859375</v>
      </c>
      <c r="CU372" s="55">
        <v>325.1207275390625</v>
      </c>
      <c r="CV372" s="55">
        <v>309.12173461914063</v>
      </c>
      <c r="CW372" s="55">
        <v>294.48953247070313</v>
      </c>
      <c r="CX372" s="55">
        <v>280.59515380859375</v>
      </c>
      <c r="CY372" s="55">
        <v>268.46243286132813</v>
      </c>
      <c r="CZ372" s="55">
        <v>367.90365600585938</v>
      </c>
      <c r="DA372" s="55">
        <v>358.20254516601563</v>
      </c>
      <c r="DB372" s="55">
        <v>315.1357421875</v>
      </c>
      <c r="DC372" s="55">
        <v>306.387939453125</v>
      </c>
      <c r="DD372" s="55">
        <v>371.81500244140625</v>
      </c>
      <c r="DE372" s="55">
        <v>412.80950927734375</v>
      </c>
      <c r="DF372" s="55">
        <v>441.82684326171875</v>
      </c>
      <c r="DG372" s="55">
        <v>493.621826171875</v>
      </c>
      <c r="DH372" s="55">
        <v>513.86566162109375</v>
      </c>
      <c r="DI372" s="55">
        <v>496.52743530273438</v>
      </c>
      <c r="DJ372" s="55">
        <v>459.40011596679688</v>
      </c>
      <c r="DK372" s="55">
        <v>420.1993408203125</v>
      </c>
      <c r="DL372" s="55">
        <v>387.35345458984375</v>
      </c>
      <c r="DM372" s="55">
        <v>361.63412475585938</v>
      </c>
      <c r="DN372" s="55">
        <v>340.70654296875</v>
      </c>
      <c r="DO372" s="55">
        <v>322.9339599609375</v>
      </c>
      <c r="DP372" s="55">
        <v>307.42437744140625</v>
      </c>
      <c r="DQ372" s="55">
        <v>293.68423461914063</v>
      </c>
      <c r="DR372" s="55">
        <v>281.42526245117188</v>
      </c>
      <c r="DS372" s="55">
        <v>268.5718994140625</v>
      </c>
      <c r="DT372" s="55">
        <v>412.13430786132813</v>
      </c>
      <c r="DU372" s="55">
        <v>374.43670654296875</v>
      </c>
      <c r="DV372" s="55">
        <v>327.50668334960938</v>
      </c>
      <c r="DW372" s="55">
        <v>330.91818237304688</v>
      </c>
      <c r="DX372" s="55">
        <v>408.82308959960938</v>
      </c>
      <c r="DY372" s="55">
        <v>436.72244262695313</v>
      </c>
      <c r="DZ372" s="55">
        <v>464.89859008789063</v>
      </c>
      <c r="EA372" s="55">
        <v>519.836669921875</v>
      </c>
      <c r="EB372" s="55">
        <v>526.97491455078125</v>
      </c>
      <c r="EC372" s="55">
        <v>500.73892211914063</v>
      </c>
      <c r="ED372" s="55">
        <v>459.39297485351563</v>
      </c>
      <c r="EE372" s="55">
        <v>420.10549926757813</v>
      </c>
      <c r="EF372" s="55">
        <v>388.75628662109375</v>
      </c>
      <c r="EG372" s="55">
        <v>364.35357666015625</v>
      </c>
      <c r="EH372" s="55">
        <v>344.16171264648438</v>
      </c>
      <c r="EI372" s="55">
        <v>326.7667236328125</v>
      </c>
      <c r="EJ372" s="55">
        <v>312.36395263671875</v>
      </c>
      <c r="EK372" s="55">
        <v>300.00048828125</v>
      </c>
      <c r="EL372" s="55">
        <v>287.83062744140625</v>
      </c>
      <c r="EM372" s="55">
        <v>274.05780029296875</v>
      </c>
      <c r="EN372" s="55">
        <v>432.46737670898438</v>
      </c>
      <c r="EO372" s="55">
        <v>369.10238647460938</v>
      </c>
      <c r="EP372" s="55">
        <v>327.396728515625</v>
      </c>
      <c r="EQ372" s="55">
        <v>321.47396850585938</v>
      </c>
      <c r="ER372" s="55">
        <v>388.22396850585938</v>
      </c>
      <c r="ES372" s="55">
        <v>429.4932861328125</v>
      </c>
      <c r="ET372" s="55">
        <v>458.27444458007813</v>
      </c>
      <c r="EU372" s="55">
        <v>509.78887939453125</v>
      </c>
      <c r="EV372" s="55">
        <v>529.59942626953125</v>
      </c>
      <c r="EW372" s="55">
        <v>511.7130126953125</v>
      </c>
      <c r="EX372" s="55">
        <v>477.68035888671875</v>
      </c>
      <c r="EY372" s="55">
        <v>437.73391723632813</v>
      </c>
      <c r="EZ372" s="55">
        <v>403.21307373046875</v>
      </c>
      <c r="FA372" s="55">
        <v>377.48529052734375</v>
      </c>
      <c r="FB372" s="55">
        <v>355.3670654296875</v>
      </c>
      <c r="FC372" s="55">
        <v>336.49200439453125</v>
      </c>
      <c r="FD372" s="55">
        <v>320.1734619140625</v>
      </c>
      <c r="FE372" s="55">
        <v>305.78903198242188</v>
      </c>
      <c r="FF372" s="55">
        <v>292.977294921875</v>
      </c>
      <c r="FG372" s="55">
        <v>278.694580078125</v>
      </c>
      <c r="FH372" s="55">
        <v>420.06317138671875</v>
      </c>
      <c r="FI372" s="55">
        <v>381.98495483398438</v>
      </c>
      <c r="FJ372" s="55">
        <v>335.38906860351563</v>
      </c>
      <c r="FK372" s="55">
        <v>339.01358032226563</v>
      </c>
      <c r="FL372" s="55">
        <v>417.24456787109375</v>
      </c>
      <c r="FM372" s="55">
        <v>445.16021728515625</v>
      </c>
      <c r="FN372" s="55">
        <v>473.26113891601563</v>
      </c>
      <c r="FO372" s="55">
        <v>528.161376953125</v>
      </c>
      <c r="FP372" s="55">
        <v>535.12982177734375</v>
      </c>
      <c r="FQ372" s="55">
        <v>508.65673828125</v>
      </c>
      <c r="FR372" s="55">
        <v>467.05679321289063</v>
      </c>
      <c r="FS372" s="55">
        <v>427.5211181640625</v>
      </c>
      <c r="FT372" s="55">
        <v>395.94259643554688</v>
      </c>
      <c r="FU372" s="55">
        <v>371.32763671875</v>
      </c>
      <c r="FV372" s="55">
        <v>350.93185424804688</v>
      </c>
      <c r="FW372" s="55">
        <v>333.33932495117188</v>
      </c>
      <c r="FX372" s="55">
        <v>317.83303833007813</v>
      </c>
      <c r="FY372" s="55">
        <v>304.01327514648438</v>
      </c>
      <c r="FZ372" s="55">
        <v>291.63186645507813</v>
      </c>
      <c r="GA372" s="55">
        <v>277.69189453125</v>
      </c>
      <c r="GB372" s="55">
        <v>399.65826416015625</v>
      </c>
      <c r="GC372" s="55">
        <v>389.9139404296875</v>
      </c>
      <c r="GD372" s="55">
        <v>343.11758422851563</v>
      </c>
      <c r="GE372" s="55">
        <v>354.78384399414063</v>
      </c>
      <c r="GF372" s="55">
        <v>449.11907958984375</v>
      </c>
      <c r="GG372" s="55">
        <v>463.41250610351563</v>
      </c>
      <c r="GH372" s="55">
        <v>489.37094116210938</v>
      </c>
      <c r="GI372" s="55">
        <v>547.305908203125</v>
      </c>
      <c r="GJ372" s="55">
        <v>541.05908203125</v>
      </c>
      <c r="GK372" s="55">
        <v>504.86297607421875</v>
      </c>
      <c r="GL372" s="55">
        <v>458.17770385742188</v>
      </c>
      <c r="GM372" s="55">
        <v>418.19866943359375</v>
      </c>
      <c r="GN372" s="55">
        <v>388.35891723632813</v>
      </c>
      <c r="GO372" s="55">
        <v>365.58126831054688</v>
      </c>
      <c r="GP372" s="55">
        <v>346.42965698242188</v>
      </c>
      <c r="GQ372" s="55">
        <v>329.62716674804688</v>
      </c>
      <c r="GR372" s="55">
        <v>314.65826416015625</v>
      </c>
      <c r="GS372" s="55">
        <v>301.24478149414063</v>
      </c>
      <c r="GT372" s="55">
        <v>289.19937133789063</v>
      </c>
      <c r="GU372" s="55">
        <v>274.55288696289063</v>
      </c>
    </row>
    <row r="373" spans="1:203" x14ac:dyDescent="0.45">
      <c r="A373" s="5" t="s">
        <v>3829</v>
      </c>
      <c r="B373" s="89">
        <v>59</v>
      </c>
      <c r="C373" s="89">
        <v>9</v>
      </c>
      <c r="D373" s="55">
        <v>0</v>
      </c>
      <c r="E373" s="55">
        <v>5.6696381568908691</v>
      </c>
      <c r="F373" s="55">
        <v>6.6671328544616699</v>
      </c>
      <c r="G373" s="55">
        <v>5.900568962097168</v>
      </c>
      <c r="H373" s="55">
        <v>7.3519129753112793</v>
      </c>
      <c r="I373" s="55">
        <v>12.105828285217285</v>
      </c>
      <c r="J373" s="55">
        <v>12.46375846862793</v>
      </c>
      <c r="K373" s="55">
        <v>14.042995452880859</v>
      </c>
      <c r="L373" s="55">
        <v>17.052682876586914</v>
      </c>
      <c r="M373" s="55">
        <v>15.91680908203125</v>
      </c>
      <c r="N373" s="55">
        <v>13.324734687805176</v>
      </c>
      <c r="O373" s="55">
        <v>10.347777366638184</v>
      </c>
      <c r="P373" s="55">
        <v>6.7670431137084961</v>
      </c>
      <c r="Q373" s="55">
        <v>4.5745973587036133</v>
      </c>
      <c r="R373" s="55">
        <v>3.2749180793762207</v>
      </c>
      <c r="S373" s="55">
        <v>2.4282369613647461</v>
      </c>
      <c r="T373" s="55">
        <v>1.8521599769592285</v>
      </c>
      <c r="U373" s="55">
        <v>1.4526729583740234</v>
      </c>
      <c r="V373" s="55">
        <v>1.1728787422180176</v>
      </c>
      <c r="W373" s="55">
        <v>0.97544705867767334</v>
      </c>
      <c r="X373" s="55">
        <v>0.8351251482963562</v>
      </c>
      <c r="Y373" s="55">
        <v>13.850761413574219</v>
      </c>
      <c r="Z373" s="55">
        <v>16.472978591918945</v>
      </c>
      <c r="AA373" s="55">
        <v>14.72532844543457</v>
      </c>
      <c r="AB373" s="55">
        <v>17.893226623535156</v>
      </c>
      <c r="AC373" s="55">
        <v>24.126255035400391</v>
      </c>
      <c r="AD373" s="55">
        <v>26.597328186035156</v>
      </c>
      <c r="AE373" s="55">
        <v>28.542524337768555</v>
      </c>
      <c r="AF373" s="55">
        <v>30.154880523681641</v>
      </c>
      <c r="AG373" s="55">
        <v>31.488239288330078</v>
      </c>
      <c r="AH373" s="55">
        <v>32.606132507324219</v>
      </c>
      <c r="AI373" s="55">
        <v>32.369304656982422</v>
      </c>
      <c r="AJ373" s="55">
        <v>19.885028839111328</v>
      </c>
      <c r="AK373" s="55">
        <v>13.126334190368652</v>
      </c>
      <c r="AL373" s="55">
        <v>9.3683042526245117</v>
      </c>
      <c r="AM373" s="55">
        <v>6.9736785888671875</v>
      </c>
      <c r="AN373" s="55">
        <v>5.3516597747802734</v>
      </c>
      <c r="AO373" s="55">
        <v>4.2246661186218262</v>
      </c>
      <c r="AP373" s="55">
        <v>3.4319362640380859</v>
      </c>
      <c r="AQ373" s="55">
        <v>2.8696134090423584</v>
      </c>
      <c r="AR373" s="55">
        <v>2.4676623344421387</v>
      </c>
      <c r="AS373" s="55">
        <v>17.086307525634766</v>
      </c>
      <c r="AT373" s="55">
        <v>26.109664916992188</v>
      </c>
      <c r="AU373" s="55">
        <v>26.609462738037109</v>
      </c>
      <c r="AV373" s="55">
        <v>30.729265213012695</v>
      </c>
      <c r="AW373" s="55">
        <v>31.795795440673828</v>
      </c>
      <c r="AX373" s="55">
        <v>32.976463317871094</v>
      </c>
      <c r="AY373" s="55">
        <v>34.082683563232422</v>
      </c>
      <c r="AZ373" s="55">
        <v>35.046985626220703</v>
      </c>
      <c r="BA373" s="55">
        <v>35.867965698242188</v>
      </c>
      <c r="BB373" s="55">
        <v>36.571449279785156</v>
      </c>
      <c r="BC373" s="55">
        <v>37.178646087646484</v>
      </c>
      <c r="BD373" s="55">
        <v>37.705223083496094</v>
      </c>
      <c r="BE373" s="55">
        <v>38.152587890625</v>
      </c>
      <c r="BF373" s="55">
        <v>30.871438980102539</v>
      </c>
      <c r="BG373" s="55">
        <v>19.637081146240234</v>
      </c>
      <c r="BH373" s="55">
        <v>13.93107795715332</v>
      </c>
      <c r="BI373" s="55">
        <v>10.479717254638672</v>
      </c>
      <c r="BJ373" s="55">
        <v>8.183171272277832</v>
      </c>
      <c r="BK373" s="55">
        <v>6.5923271179199219</v>
      </c>
      <c r="BL373" s="55">
        <v>5.4697747230529785</v>
      </c>
      <c r="BM373" s="55">
        <v>26.73127555847168</v>
      </c>
      <c r="BN373" s="55">
        <v>32.039356231689453</v>
      </c>
      <c r="BO373" s="55">
        <v>28.70097541809082</v>
      </c>
      <c r="BP373" s="55">
        <v>32.29656982421875</v>
      </c>
      <c r="BQ373" s="55">
        <v>34.26141357421875</v>
      </c>
      <c r="BR373" s="55">
        <v>35.561878204345703</v>
      </c>
      <c r="BS373" s="55">
        <v>36.623161315917969</v>
      </c>
      <c r="BT373" s="55">
        <v>37.495151519775391</v>
      </c>
      <c r="BU373" s="55">
        <v>38.207374572753906</v>
      </c>
      <c r="BV373" s="55">
        <v>38.797210693359375</v>
      </c>
      <c r="BW373" s="55">
        <v>39.291267395019531</v>
      </c>
      <c r="BX373" s="55">
        <v>39.705455780029297</v>
      </c>
      <c r="BY373" s="55">
        <v>40.029216766357422</v>
      </c>
      <c r="BZ373" s="55">
        <v>28.142547607421875</v>
      </c>
      <c r="CA373" s="55">
        <v>18.962375640869141</v>
      </c>
      <c r="CB373" s="55">
        <v>14.014083862304688</v>
      </c>
      <c r="CC373" s="55">
        <v>10.895944595336914</v>
      </c>
      <c r="CD373" s="55">
        <v>8.779109001159668</v>
      </c>
      <c r="CE373" s="55">
        <v>7.2951984405517578</v>
      </c>
      <c r="CF373" s="55">
        <v>6.237433910369873</v>
      </c>
      <c r="CG373" s="55">
        <v>23.453449249267578</v>
      </c>
      <c r="CH373" s="55">
        <v>31.541824340820313</v>
      </c>
      <c r="CI373" s="55">
        <v>31.138751983642578</v>
      </c>
      <c r="CJ373" s="55">
        <v>34.310699462890625</v>
      </c>
      <c r="CK373" s="55">
        <v>35.646282196044922</v>
      </c>
      <c r="CL373" s="55">
        <v>36.737380981445313</v>
      </c>
      <c r="CM373" s="55">
        <v>37.69281005859375</v>
      </c>
      <c r="CN373" s="55">
        <v>38.495620727539063</v>
      </c>
      <c r="CO373" s="55">
        <v>39.156314849853516</v>
      </c>
      <c r="CP373" s="55">
        <v>39.705116271972656</v>
      </c>
      <c r="CQ373" s="55">
        <v>40.165184020996094</v>
      </c>
      <c r="CR373" s="55">
        <v>40.552085876464844</v>
      </c>
      <c r="CS373" s="55">
        <v>40.859760284423828</v>
      </c>
      <c r="CT373" s="55">
        <v>30.58575439453125</v>
      </c>
      <c r="CU373" s="55">
        <v>20.530824661254883</v>
      </c>
      <c r="CV373" s="55">
        <v>15.223996162414551</v>
      </c>
      <c r="CW373" s="55">
        <v>11.918984413146973</v>
      </c>
      <c r="CX373" s="55">
        <v>9.6831073760986328</v>
      </c>
      <c r="CY373" s="55">
        <v>8.1153011322021484</v>
      </c>
      <c r="CZ373" s="55">
        <v>27.604579925537109</v>
      </c>
      <c r="DA373" s="55">
        <v>33.432262420654297</v>
      </c>
      <c r="DB373" s="55">
        <v>31.175148010253906</v>
      </c>
      <c r="DC373" s="55">
        <v>34.293716430664063</v>
      </c>
      <c r="DD373" s="55">
        <v>36.047489166259766</v>
      </c>
      <c r="DE373" s="55">
        <v>37.262825012207031</v>
      </c>
      <c r="DF373" s="55">
        <v>38.263198852539063</v>
      </c>
      <c r="DG373" s="55">
        <v>39.083415985107422</v>
      </c>
      <c r="DH373" s="55">
        <v>39.749073028564453</v>
      </c>
      <c r="DI373" s="55">
        <v>40.295978546142578</v>
      </c>
      <c r="DJ373" s="55">
        <v>40.749889373779297</v>
      </c>
      <c r="DK373" s="55">
        <v>41.126491546630859</v>
      </c>
      <c r="DL373" s="55">
        <v>41.415611267089844</v>
      </c>
      <c r="DM373" s="55">
        <v>29.66981315612793</v>
      </c>
      <c r="DN373" s="55">
        <v>20.328559875488281</v>
      </c>
      <c r="DO373" s="55">
        <v>15.293782234191895</v>
      </c>
      <c r="DP373" s="55">
        <v>12.115779876708984</v>
      </c>
      <c r="DQ373" s="55">
        <v>9.9511289596557617</v>
      </c>
      <c r="DR373" s="55">
        <v>8.4265003204345703</v>
      </c>
      <c r="DS373" s="55">
        <v>7.3336262702941895</v>
      </c>
      <c r="DT373" s="55">
        <v>32.425643920898438</v>
      </c>
      <c r="DU373" s="55">
        <v>35.345546722412109</v>
      </c>
      <c r="DV373" s="55">
        <v>29.92982292175293</v>
      </c>
      <c r="DW373" s="55">
        <v>33.418918609619141</v>
      </c>
      <c r="DX373" s="55">
        <v>35.915939331054688</v>
      </c>
      <c r="DY373" s="55">
        <v>37.350845336914063</v>
      </c>
      <c r="DZ373" s="55">
        <v>38.452396392822266</v>
      </c>
      <c r="EA373" s="55">
        <v>39.330051422119141</v>
      </c>
      <c r="EB373" s="55">
        <v>40.031185150146484</v>
      </c>
      <c r="EC373" s="55">
        <v>40.600257873535156</v>
      </c>
      <c r="ED373" s="55">
        <v>41.067485809326172</v>
      </c>
      <c r="EE373" s="55">
        <v>41.449146270751953</v>
      </c>
      <c r="EF373" s="55">
        <v>41.723655700683594</v>
      </c>
      <c r="EG373" s="55">
        <v>28.323637008666992</v>
      </c>
      <c r="EH373" s="55">
        <v>19.804248809814453</v>
      </c>
      <c r="EI373" s="55">
        <v>15.094324111938477</v>
      </c>
      <c r="EJ373" s="55">
        <v>12.077482223510742</v>
      </c>
      <c r="EK373" s="55">
        <v>10.008177757263184</v>
      </c>
      <c r="EL373" s="55">
        <v>8.5445156097412109</v>
      </c>
      <c r="EM373" s="55">
        <v>7.4907197952270508</v>
      </c>
      <c r="EN373" s="55">
        <v>43.204502105712891</v>
      </c>
      <c r="EO373" s="55">
        <v>33.773754119873047</v>
      </c>
      <c r="EP373" s="55">
        <v>28.051895141601563</v>
      </c>
      <c r="EQ373" s="55">
        <v>33.294281005859375</v>
      </c>
      <c r="ER373" s="55">
        <v>36.143577575683594</v>
      </c>
      <c r="ES373" s="55">
        <v>37.565570831298828</v>
      </c>
      <c r="ET373" s="55">
        <v>38.671588897705078</v>
      </c>
      <c r="EU373" s="55">
        <v>39.556682586669922</v>
      </c>
      <c r="EV373" s="55">
        <v>40.263675689697266</v>
      </c>
      <c r="EW373" s="55">
        <v>40.836666107177734</v>
      </c>
      <c r="EX373" s="55">
        <v>41.306140899658203</v>
      </c>
      <c r="EY373" s="55">
        <v>41.688564300537109</v>
      </c>
      <c r="EZ373" s="55">
        <v>41.958957672119141</v>
      </c>
      <c r="FA373" s="55">
        <v>28.337682723999023</v>
      </c>
      <c r="FB373" s="55">
        <v>19.925460815429688</v>
      </c>
      <c r="FC373" s="55">
        <v>15.256272315979004</v>
      </c>
      <c r="FD373" s="55">
        <v>12.258072853088379</v>
      </c>
      <c r="FE373" s="55">
        <v>10.198257446289063</v>
      </c>
      <c r="FF373" s="55">
        <v>8.7392282485961914</v>
      </c>
      <c r="FG373" s="55">
        <v>7.6866397857666016</v>
      </c>
      <c r="FH373" s="55">
        <v>32.764488220214844</v>
      </c>
      <c r="FI373" s="55">
        <v>35.700080871582031</v>
      </c>
      <c r="FJ373" s="55">
        <v>30.302888870239258</v>
      </c>
      <c r="FK373" s="55">
        <v>33.797813415527344</v>
      </c>
      <c r="FL373" s="55">
        <v>36.296962738037109</v>
      </c>
      <c r="FM373" s="55">
        <v>37.733375549316406</v>
      </c>
      <c r="FN373" s="55">
        <v>38.835010528564453</v>
      </c>
      <c r="FO373" s="55">
        <v>39.711570739746094</v>
      </c>
      <c r="FP373" s="55">
        <v>40.410663604736328</v>
      </c>
      <c r="FQ373" s="55">
        <v>40.976905822753906</v>
      </c>
      <c r="FR373" s="55">
        <v>41.440647125244141</v>
      </c>
      <c r="FS373" s="55">
        <v>41.818279266357422</v>
      </c>
      <c r="FT373" s="55">
        <v>42.088283538818359</v>
      </c>
      <c r="FU373" s="55">
        <v>28.677688598632813</v>
      </c>
      <c r="FV373" s="55">
        <v>20.152894973754883</v>
      </c>
      <c r="FW373" s="55">
        <v>15.436119079589844</v>
      </c>
      <c r="FX373" s="55">
        <v>12.411946296691895</v>
      </c>
      <c r="FY373" s="55">
        <v>10.335162162780762</v>
      </c>
      <c r="FZ373" s="55">
        <v>8.8640232086181641</v>
      </c>
      <c r="GA373" s="55">
        <v>7.8028297424316406</v>
      </c>
      <c r="GB373" s="55">
        <v>24.691818237304688</v>
      </c>
      <c r="GC373" s="55">
        <v>32.980777740478516</v>
      </c>
      <c r="GD373" s="55">
        <v>32.717178344726563</v>
      </c>
      <c r="GE373" s="55">
        <v>35.968376159667969</v>
      </c>
      <c r="GF373" s="55">
        <v>37.217353820800781</v>
      </c>
      <c r="GG373" s="55">
        <v>38.268760681152344</v>
      </c>
      <c r="GH373" s="55">
        <v>39.193996429443359</v>
      </c>
      <c r="GI373" s="55">
        <v>39.968875885009766</v>
      </c>
      <c r="GJ373" s="55">
        <v>40.602264404296875</v>
      </c>
      <c r="GK373" s="55">
        <v>41.124019622802734</v>
      </c>
      <c r="GL373" s="55">
        <v>41.557205200195313</v>
      </c>
      <c r="GM373" s="55">
        <v>41.917652130126953</v>
      </c>
      <c r="GN373" s="55">
        <v>42.200904846191406</v>
      </c>
      <c r="GO373" s="55">
        <v>32.358531951904297</v>
      </c>
      <c r="GP373" s="55">
        <v>22.017099380493164</v>
      </c>
      <c r="GQ373" s="55">
        <v>16.578054428100586</v>
      </c>
      <c r="GR373" s="55">
        <v>13.193157196044922</v>
      </c>
      <c r="GS373" s="55">
        <v>10.898257255554199</v>
      </c>
      <c r="GT373" s="55">
        <v>9.2825002670288086</v>
      </c>
      <c r="GU373" s="55">
        <v>8.1224040985107422</v>
      </c>
    </row>
    <row r="374" spans="1:203" x14ac:dyDescent="0.45">
      <c r="A374" s="5" t="s">
        <v>3829</v>
      </c>
      <c r="B374" s="89">
        <v>60</v>
      </c>
      <c r="C374" s="89">
        <v>1</v>
      </c>
      <c r="D374" s="55">
        <v>0</v>
      </c>
      <c r="E374" s="55">
        <v>4.3749151229858398</v>
      </c>
      <c r="F374" s="55">
        <v>7.1601295471191406</v>
      </c>
      <c r="G374" s="55">
        <v>7.0650720596313477</v>
      </c>
      <c r="H374" s="55">
        <v>9.1115503311157227</v>
      </c>
      <c r="I374" s="55">
        <v>15.852380752563477</v>
      </c>
      <c r="J374" s="55">
        <v>19.190713882446289</v>
      </c>
      <c r="K374" s="55">
        <v>21.412559509277344</v>
      </c>
      <c r="L374" s="55">
        <v>25.625003814697266</v>
      </c>
      <c r="M374" s="55">
        <v>24.258520126342773</v>
      </c>
      <c r="N374" s="55">
        <v>20.789134979248047</v>
      </c>
      <c r="O374" s="55">
        <v>16.635139465332031</v>
      </c>
      <c r="P374" s="55">
        <v>13.34283447265625</v>
      </c>
      <c r="Q374" s="55">
        <v>11.175664901733398</v>
      </c>
      <c r="R374" s="55">
        <v>9.7632827758789063</v>
      </c>
      <c r="S374" s="55">
        <v>8.7526006698608398</v>
      </c>
      <c r="T374" s="55">
        <v>7.9973917007446289</v>
      </c>
      <c r="U374" s="55">
        <v>7.4239025115966797</v>
      </c>
      <c r="V374" s="55">
        <v>6.9868369102478027</v>
      </c>
      <c r="W374" s="55">
        <v>5.481203556060791</v>
      </c>
      <c r="X374" s="55">
        <v>4.0496845245361328</v>
      </c>
      <c r="Y374" s="55">
        <v>17.883218765258789</v>
      </c>
      <c r="Z374" s="55">
        <v>26.142427444458008</v>
      </c>
      <c r="AA374" s="55">
        <v>24.388195037841797</v>
      </c>
      <c r="AB374" s="55">
        <v>28.700721740722656</v>
      </c>
      <c r="AC374" s="55">
        <v>49.370941162109375</v>
      </c>
      <c r="AD374" s="55">
        <v>54.465488433837891</v>
      </c>
      <c r="AE374" s="55">
        <v>61.874343872070313</v>
      </c>
      <c r="AF374" s="55">
        <v>76.889396667480469</v>
      </c>
      <c r="AG374" s="55">
        <v>72.759178161621094</v>
      </c>
      <c r="AH374" s="55">
        <v>62.583370208740234</v>
      </c>
      <c r="AI374" s="55">
        <v>50.636348724365234</v>
      </c>
      <c r="AJ374" s="55">
        <v>41.0811767578125</v>
      </c>
      <c r="AK374" s="55">
        <v>34.617149353027344</v>
      </c>
      <c r="AL374" s="55">
        <v>30.256452560424805</v>
      </c>
      <c r="AM374" s="55">
        <v>27.043661117553711</v>
      </c>
      <c r="AN374" s="55">
        <v>24.580472946166992</v>
      </c>
      <c r="AO374" s="55">
        <v>22.66215705871582</v>
      </c>
      <c r="AP374" s="55">
        <v>19.48893928527832</v>
      </c>
      <c r="AQ374" s="55">
        <v>16.856403350830078</v>
      </c>
      <c r="AR374" s="55">
        <v>14.573603630065918</v>
      </c>
      <c r="AS374" s="55">
        <v>41.123077392578125</v>
      </c>
      <c r="AT374" s="55">
        <v>54.482566833496094</v>
      </c>
      <c r="AU374" s="55">
        <v>50.753463745117188</v>
      </c>
      <c r="AV374" s="55">
        <v>58.363811492919922</v>
      </c>
      <c r="AW374" s="55">
        <v>94.73699951171875</v>
      </c>
      <c r="AX374" s="55">
        <v>105.19012451171875</v>
      </c>
      <c r="AY374" s="55">
        <v>113.87388610839844</v>
      </c>
      <c r="AZ374" s="55">
        <v>133.92924499511719</v>
      </c>
      <c r="BA374" s="55">
        <v>127.27432250976563</v>
      </c>
      <c r="BB374" s="55">
        <v>110.12505340576172</v>
      </c>
      <c r="BC374" s="55">
        <v>89.764144897460938</v>
      </c>
      <c r="BD374" s="55">
        <v>73.352195739746094</v>
      </c>
      <c r="BE374" s="55">
        <v>62.101570129394531</v>
      </c>
      <c r="BF374" s="55">
        <v>54.395038604736328</v>
      </c>
      <c r="BG374" s="55">
        <v>48.655605316162109</v>
      </c>
      <c r="BH374" s="55">
        <v>44.219413757324219</v>
      </c>
      <c r="BI374" s="55">
        <v>40.739677429199219</v>
      </c>
      <c r="BJ374" s="55">
        <v>35.765377044677734</v>
      </c>
      <c r="BK374" s="55">
        <v>27.851463317871094</v>
      </c>
      <c r="BL374" s="55">
        <v>22.71409797668457</v>
      </c>
      <c r="BM374" s="55">
        <v>71.397560119628906</v>
      </c>
      <c r="BN374" s="55">
        <v>66.410041809082031</v>
      </c>
      <c r="BO374" s="55">
        <v>55.34539794921875</v>
      </c>
      <c r="BP374" s="55">
        <v>64.708389282226563</v>
      </c>
      <c r="BQ374" s="55">
        <v>103.02285766601563</v>
      </c>
      <c r="BR374" s="55">
        <v>108.28528594970703</v>
      </c>
      <c r="BS374" s="55">
        <v>118.15029907226563</v>
      </c>
      <c r="BT374" s="55">
        <v>139.32740783691406</v>
      </c>
      <c r="BU374" s="55">
        <v>132.82063293457031</v>
      </c>
      <c r="BV374" s="55">
        <v>115.51482391357422</v>
      </c>
      <c r="BW374" s="55">
        <v>94.926483154296875</v>
      </c>
      <c r="BX374" s="55">
        <v>78.300148010253906</v>
      </c>
      <c r="BY374" s="55">
        <v>66.860122680664063</v>
      </c>
      <c r="BZ374" s="55">
        <v>58.983535766601563</v>
      </c>
      <c r="CA374" s="55">
        <v>53.086677551269531</v>
      </c>
      <c r="CB374" s="55">
        <v>48.502471923828125</v>
      </c>
      <c r="CC374" s="55">
        <v>42.645061492919922</v>
      </c>
      <c r="CD374" s="55">
        <v>34.954124450683594</v>
      </c>
      <c r="CE374" s="55">
        <v>28.656173706054688</v>
      </c>
      <c r="CF374" s="55">
        <v>24.548974990844727</v>
      </c>
      <c r="CG374" s="55">
        <v>58.456985473632813</v>
      </c>
      <c r="CH374" s="55">
        <v>68.927444458007813</v>
      </c>
      <c r="CI374" s="55">
        <v>62.284027099609375</v>
      </c>
      <c r="CJ374" s="55">
        <v>69.633369445800781</v>
      </c>
      <c r="CK374" s="55">
        <v>111.1839599609375</v>
      </c>
      <c r="CL374" s="55">
        <v>113.88150787353516</v>
      </c>
      <c r="CM374" s="55">
        <v>122.94485473632813</v>
      </c>
      <c r="CN374" s="55">
        <v>143.66920471191406</v>
      </c>
      <c r="CO374" s="55">
        <v>136.75418090820313</v>
      </c>
      <c r="CP374" s="55">
        <v>119.10242462158203</v>
      </c>
      <c r="CQ374" s="55">
        <v>98.228370666503906</v>
      </c>
      <c r="CR374" s="55">
        <v>81.369781494140625</v>
      </c>
      <c r="CS374" s="55">
        <v>69.740676879882813</v>
      </c>
      <c r="CT374" s="55">
        <v>61.706794738769531</v>
      </c>
      <c r="CU374" s="55">
        <v>55.675811767578125</v>
      </c>
      <c r="CV374" s="55">
        <v>50.975002288818359</v>
      </c>
      <c r="CW374" s="55">
        <v>47.253047943115234</v>
      </c>
      <c r="CX374" s="55">
        <v>37.901058197021484</v>
      </c>
      <c r="CY374" s="55">
        <v>31.26170539855957</v>
      </c>
      <c r="CZ374" s="55">
        <v>72.077896118164063</v>
      </c>
      <c r="DA374" s="55">
        <v>71.6439208984375</v>
      </c>
      <c r="DB374" s="55">
        <v>61.631782531738281</v>
      </c>
      <c r="DC374" s="55">
        <v>70.000755310058594</v>
      </c>
      <c r="DD374" s="55">
        <v>110.20761871337891</v>
      </c>
      <c r="DE374" s="55">
        <v>113.80415344238281</v>
      </c>
      <c r="DF374" s="55">
        <v>123.46987915039063</v>
      </c>
      <c r="DG374" s="55">
        <v>144.53984069824219</v>
      </c>
      <c r="DH374" s="55">
        <v>137.81727600097656</v>
      </c>
      <c r="DI374" s="55">
        <v>120.27851867675781</v>
      </c>
      <c r="DJ374" s="55">
        <v>99.470245361328125</v>
      </c>
      <c r="DK374" s="55">
        <v>82.646636962890625</v>
      </c>
      <c r="DL374" s="55">
        <v>71.032760620117188</v>
      </c>
      <c r="DM374" s="55">
        <v>63.000530242919922</v>
      </c>
      <c r="DN374" s="55">
        <v>56.961116790771484</v>
      </c>
      <c r="DO374" s="55">
        <v>52.2447509765625</v>
      </c>
      <c r="DP374" s="55">
        <v>47.083259582519531</v>
      </c>
      <c r="DQ374" s="55">
        <v>38.224021911621094</v>
      </c>
      <c r="DR374" s="55">
        <v>31.930774688720703</v>
      </c>
      <c r="DS374" s="55">
        <v>27.755928039550781</v>
      </c>
      <c r="DT374" s="55">
        <v>77.143081665039063</v>
      </c>
      <c r="DU374" s="55">
        <v>71.704505920410156</v>
      </c>
      <c r="DV374" s="55">
        <v>60.413280487060547</v>
      </c>
      <c r="DW374" s="55">
        <v>65.522590637207031</v>
      </c>
      <c r="DX374" s="55">
        <v>94.945709228515625</v>
      </c>
      <c r="DY374" s="55">
        <v>103.65365600585938</v>
      </c>
      <c r="DZ374" s="55">
        <v>115.33586120605469</v>
      </c>
      <c r="EA374" s="55">
        <v>135.41380310058594</v>
      </c>
      <c r="EB374" s="55">
        <v>135.81103515625</v>
      </c>
      <c r="EC374" s="55">
        <v>124.64701843261719</v>
      </c>
      <c r="ED374" s="55">
        <v>107.584716796875</v>
      </c>
      <c r="EE374" s="55">
        <v>91.344871520996094</v>
      </c>
      <c r="EF374" s="55">
        <v>78.526496887207031</v>
      </c>
      <c r="EG374" s="55">
        <v>68.947776794433594</v>
      </c>
      <c r="EH374" s="55">
        <v>61.650630950927734</v>
      </c>
      <c r="EI374" s="55">
        <v>56.009235382080078</v>
      </c>
      <c r="EJ374" s="55">
        <v>49.802791595458984</v>
      </c>
      <c r="EK374" s="55">
        <v>43.253425598144531</v>
      </c>
      <c r="EL374" s="55">
        <v>38.544754028320313</v>
      </c>
      <c r="EM374" s="55">
        <v>34.413272857666016</v>
      </c>
      <c r="EN374" s="55">
        <v>87.132614135742188</v>
      </c>
      <c r="EO374" s="55">
        <v>75.440139770507813</v>
      </c>
      <c r="EP374" s="55">
        <v>63.666774749755859</v>
      </c>
      <c r="EQ374" s="55">
        <v>63.058696746826172</v>
      </c>
      <c r="ER374" s="55">
        <v>84.623664855957031</v>
      </c>
      <c r="ES374" s="55">
        <v>98.21435546875</v>
      </c>
      <c r="ET374" s="55">
        <v>110.65937805175781</v>
      </c>
      <c r="EU374" s="55">
        <v>128.97459411621094</v>
      </c>
      <c r="EV374" s="55">
        <v>135.84867858886719</v>
      </c>
      <c r="EW374" s="55">
        <v>130.54605102539063</v>
      </c>
      <c r="EX374" s="55">
        <v>118.57906341552734</v>
      </c>
      <c r="EY374" s="55">
        <v>103.06072235107422</v>
      </c>
      <c r="EZ374" s="55">
        <v>88.363784790039063</v>
      </c>
      <c r="FA374" s="55">
        <v>76.757316589355469</v>
      </c>
      <c r="FB374" s="55">
        <v>68.019668579101563</v>
      </c>
      <c r="FC374" s="55">
        <v>60.831233978271484</v>
      </c>
      <c r="FD374" s="55">
        <v>54.211135864257813</v>
      </c>
      <c r="FE374" s="55">
        <v>47.97845458984375</v>
      </c>
      <c r="FF374" s="55">
        <v>43.619586944580078</v>
      </c>
      <c r="FG374" s="55">
        <v>39.676101684570313</v>
      </c>
      <c r="FH374" s="55">
        <v>88.684852600097656</v>
      </c>
      <c r="FI374" s="55">
        <v>81.055694580078125</v>
      </c>
      <c r="FJ374" s="55">
        <v>67.835678100585938</v>
      </c>
      <c r="FK374" s="55">
        <v>71.658203125</v>
      </c>
      <c r="FL374" s="55">
        <v>100.45338439941406</v>
      </c>
      <c r="FM374" s="55">
        <v>108.45863342285156</v>
      </c>
      <c r="FN374" s="55">
        <v>119.58464050292969</v>
      </c>
      <c r="FO374" s="55">
        <v>139.25131225585938</v>
      </c>
      <c r="FP374" s="55">
        <v>139.199462890625</v>
      </c>
      <c r="FQ374" s="55">
        <v>127.62602996826172</v>
      </c>
      <c r="FR374" s="55">
        <v>110.21887969970703</v>
      </c>
      <c r="FS374" s="55">
        <v>93.702491760253906</v>
      </c>
      <c r="FT374" s="55">
        <v>80.664337158203125</v>
      </c>
      <c r="FU374" s="55">
        <v>70.910606384277344</v>
      </c>
      <c r="FV374" s="55">
        <v>63.471534729003906</v>
      </c>
      <c r="FW374" s="55">
        <v>57.713203430175781</v>
      </c>
      <c r="FX374" s="55">
        <v>50.957321166992188</v>
      </c>
      <c r="FY374" s="55">
        <v>43.427467346191406</v>
      </c>
      <c r="FZ374" s="55">
        <v>38.513397216796875</v>
      </c>
      <c r="GA374" s="55">
        <v>34.842979431152344</v>
      </c>
      <c r="GB374" s="55">
        <v>97.372299194335938</v>
      </c>
      <c r="GC374" s="55">
        <v>80.112785339355469</v>
      </c>
      <c r="GD374" s="55">
        <v>64.060707092285156</v>
      </c>
      <c r="GE374" s="55">
        <v>73.94427490234375</v>
      </c>
      <c r="GF374" s="55">
        <v>111.51760864257813</v>
      </c>
      <c r="GG374" s="55">
        <v>114.98253631591797</v>
      </c>
      <c r="GH374" s="55">
        <v>125.44925689697266</v>
      </c>
      <c r="GI374" s="55">
        <v>146.94645690917969</v>
      </c>
      <c r="GJ374" s="55">
        <v>140.34396362304688</v>
      </c>
      <c r="GK374" s="55">
        <v>122.81588745117188</v>
      </c>
      <c r="GL374" s="55">
        <v>101.97438049316406</v>
      </c>
      <c r="GM374" s="55">
        <v>85.103927612304688</v>
      </c>
      <c r="GN374" s="55">
        <v>73.437400817871094</v>
      </c>
      <c r="GO374" s="55">
        <v>65.349723815917969</v>
      </c>
      <c r="GP374" s="55">
        <v>59.252407073974609</v>
      </c>
      <c r="GQ374" s="55">
        <v>54.477222442626953</v>
      </c>
      <c r="GR374" s="55">
        <v>47.305809020996094</v>
      </c>
      <c r="GS374" s="55">
        <v>38.366874694824219</v>
      </c>
      <c r="GT374" s="55">
        <v>32.869537353515625</v>
      </c>
      <c r="GU374" s="55">
        <v>28.998491287231445</v>
      </c>
    </row>
    <row r="375" spans="1:203" x14ac:dyDescent="0.45">
      <c r="A375" s="5" t="s">
        <v>3829</v>
      </c>
      <c r="B375" s="89">
        <v>61</v>
      </c>
      <c r="C375" s="89">
        <v>5</v>
      </c>
      <c r="D375" s="55">
        <v>0</v>
      </c>
      <c r="E375" s="55">
        <v>2.5245270729064941</v>
      </c>
      <c r="F375" s="55">
        <v>4.6655220985412598</v>
      </c>
      <c r="G375" s="55">
        <v>5.7275161743164063</v>
      </c>
      <c r="H375" s="55">
        <v>8.9211454391479492</v>
      </c>
      <c r="I375" s="55">
        <v>14.814533233642578</v>
      </c>
      <c r="J375" s="55">
        <v>15.620620727539063</v>
      </c>
      <c r="K375" s="55">
        <v>17.750637054443359</v>
      </c>
      <c r="L375" s="55">
        <v>22.153278350830078</v>
      </c>
      <c r="M375" s="55">
        <v>21.678884506225586</v>
      </c>
      <c r="N375" s="55">
        <v>18.940866470336914</v>
      </c>
      <c r="O375" s="55">
        <v>15.311899185180664</v>
      </c>
      <c r="P375" s="55">
        <v>12.301290512084961</v>
      </c>
      <c r="Q375" s="55">
        <v>10.264586448669434</v>
      </c>
      <c r="R375" s="55">
        <v>8.9307193756103516</v>
      </c>
      <c r="S375" s="55">
        <v>7.9813246726989746</v>
      </c>
      <c r="T375" s="55">
        <v>7.2753233909606934</v>
      </c>
      <c r="U375" s="55">
        <v>6.7413311004638672</v>
      </c>
      <c r="V375" s="55">
        <v>6.3363728523254395</v>
      </c>
      <c r="W375" s="55">
        <v>6.0316562652587891</v>
      </c>
      <c r="X375" s="55">
        <v>5.4289216995239258</v>
      </c>
      <c r="Y375" s="55">
        <v>15.870395660400391</v>
      </c>
      <c r="Z375" s="55">
        <v>22.389093399047852</v>
      </c>
      <c r="AA375" s="55">
        <v>25.500566482543945</v>
      </c>
      <c r="AB375" s="55">
        <v>33.257255554199219</v>
      </c>
      <c r="AC375" s="55">
        <v>52.101417541503906</v>
      </c>
      <c r="AD375" s="55">
        <v>55.27008056640625</v>
      </c>
      <c r="AE375" s="55">
        <v>62.123554229736328</v>
      </c>
      <c r="AF375" s="55">
        <v>76.462532043457031</v>
      </c>
      <c r="AG375" s="55">
        <v>75.272415161132813</v>
      </c>
      <c r="AH375" s="55">
        <v>66.357353210449219</v>
      </c>
      <c r="AI375" s="55">
        <v>54.450096130371094</v>
      </c>
      <c r="AJ375" s="55">
        <v>44.372692108154297</v>
      </c>
      <c r="AK375" s="55">
        <v>37.290309906005859</v>
      </c>
      <c r="AL375" s="55">
        <v>32.425559997558594</v>
      </c>
      <c r="AM375" s="55">
        <v>28.814815521240234</v>
      </c>
      <c r="AN375" s="55">
        <v>26.028890609741211</v>
      </c>
      <c r="AO375" s="55">
        <v>23.846309661865234</v>
      </c>
      <c r="AP375" s="55">
        <v>22.128694534301758</v>
      </c>
      <c r="AQ375" s="55">
        <v>20.779411315917969</v>
      </c>
      <c r="AR375" s="55">
        <v>18.717824935913086</v>
      </c>
      <c r="AS375" s="55">
        <v>40.438362121582031</v>
      </c>
      <c r="AT375" s="55">
        <v>52.058738708496094</v>
      </c>
      <c r="AU375" s="55">
        <v>57.620307922363281</v>
      </c>
      <c r="AV375" s="55">
        <v>70.01446533203125</v>
      </c>
      <c r="AW375" s="55">
        <v>104.19972991943359</v>
      </c>
      <c r="AX375" s="55">
        <v>108.81481170654297</v>
      </c>
      <c r="AY375" s="55">
        <v>119.06301116943359</v>
      </c>
      <c r="AZ375" s="55">
        <v>141.92909240722656</v>
      </c>
      <c r="BA375" s="55">
        <v>137.82766723632813</v>
      </c>
      <c r="BB375" s="55">
        <v>120.86095428466797</v>
      </c>
      <c r="BC375" s="55">
        <v>99.411994934082031</v>
      </c>
      <c r="BD375" s="55">
        <v>81.392593383789063</v>
      </c>
      <c r="BE375" s="55">
        <v>68.595367431640625</v>
      </c>
      <c r="BF375" s="55">
        <v>59.665412902832031</v>
      </c>
      <c r="BG375" s="55">
        <v>52.971164703369141</v>
      </c>
      <c r="BH375" s="55">
        <v>47.774837493896484</v>
      </c>
      <c r="BI375" s="55">
        <v>43.686977386474609</v>
      </c>
      <c r="BJ375" s="55">
        <v>40.458152770996094</v>
      </c>
      <c r="BK375" s="55">
        <v>37.911125183105469</v>
      </c>
      <c r="BL375" s="55">
        <v>34.295650482177734</v>
      </c>
      <c r="BM375" s="55">
        <v>57.512027740478516</v>
      </c>
      <c r="BN375" s="55">
        <v>67.443733215332031</v>
      </c>
      <c r="BO375" s="55">
        <v>68.937431335449219</v>
      </c>
      <c r="BP375" s="55">
        <v>72.374443054199219</v>
      </c>
      <c r="BQ375" s="55">
        <v>96.578369140625</v>
      </c>
      <c r="BR375" s="55">
        <v>104.22564697265625</v>
      </c>
      <c r="BS375" s="55">
        <v>116.48429870605469</v>
      </c>
      <c r="BT375" s="55">
        <v>137.58226013183594</v>
      </c>
      <c r="BU375" s="55">
        <v>139.69985961914063</v>
      </c>
      <c r="BV375" s="55">
        <v>130.3443603515625</v>
      </c>
      <c r="BW375" s="55">
        <v>114.22554779052734</v>
      </c>
      <c r="BX375" s="55">
        <v>97.477706909179688</v>
      </c>
      <c r="BY375" s="55">
        <v>83.221847534179688</v>
      </c>
      <c r="BZ375" s="55">
        <v>72.027191162109375</v>
      </c>
      <c r="CA375" s="55">
        <v>63.366554260253906</v>
      </c>
      <c r="CB375" s="55">
        <v>56.715591430664063</v>
      </c>
      <c r="CC375" s="55">
        <v>51.739883422851563</v>
      </c>
      <c r="CD375" s="55">
        <v>48.232978820800781</v>
      </c>
      <c r="CE375" s="55">
        <v>46.055477142333984</v>
      </c>
      <c r="CF375" s="55">
        <v>43.105258941650391</v>
      </c>
      <c r="CG375" s="55">
        <v>65.458885192871094</v>
      </c>
      <c r="CH375" s="55">
        <v>74.5858154296875</v>
      </c>
      <c r="CI375" s="55">
        <v>75.438720703125</v>
      </c>
      <c r="CJ375" s="55">
        <v>78.393463134765625</v>
      </c>
      <c r="CK375" s="55">
        <v>102.41060638427734</v>
      </c>
      <c r="CL375" s="55">
        <v>109.76853179931641</v>
      </c>
      <c r="CM375" s="55">
        <v>121.78172302246094</v>
      </c>
      <c r="CN375" s="55">
        <v>142.69253540039063</v>
      </c>
      <c r="CO375" s="55">
        <v>144.56224060058594</v>
      </c>
      <c r="CP375" s="55">
        <v>134.95846557617188</v>
      </c>
      <c r="CQ375" s="55">
        <v>119.28626251220703</v>
      </c>
      <c r="CR375" s="55">
        <v>103.01898956298828</v>
      </c>
      <c r="CS375" s="55">
        <v>90.448707580566406</v>
      </c>
      <c r="CT375" s="55">
        <v>79.026542663574219</v>
      </c>
      <c r="CU375" s="55">
        <v>69.01898193359375</v>
      </c>
      <c r="CV375" s="55">
        <v>61.513481140136719</v>
      </c>
      <c r="CW375" s="55">
        <v>55.869770050048828</v>
      </c>
      <c r="CX375" s="55">
        <v>51.523479461669922</v>
      </c>
      <c r="CY375" s="55">
        <v>48.127101898193359</v>
      </c>
      <c r="CZ375" s="55">
        <v>61.190616607666016</v>
      </c>
      <c r="DA375" s="55">
        <v>72.57501220703125</v>
      </c>
      <c r="DB375" s="55">
        <v>75.782249450683594</v>
      </c>
      <c r="DC375" s="55">
        <v>75.554023742675781</v>
      </c>
      <c r="DD375" s="55">
        <v>89.649810791015625</v>
      </c>
      <c r="DE375" s="55">
        <v>100.09367370605469</v>
      </c>
      <c r="DF375" s="55">
        <v>114.15256500244141</v>
      </c>
      <c r="DG375" s="55">
        <v>133.43989562988281</v>
      </c>
      <c r="DH375" s="55">
        <v>141.973876953125</v>
      </c>
      <c r="DI375" s="55">
        <v>140.41798400878906</v>
      </c>
      <c r="DJ375" s="55">
        <v>129.80033874511719</v>
      </c>
      <c r="DK375" s="55">
        <v>114.46896362304688</v>
      </c>
      <c r="DL375" s="55">
        <v>98.851615905761719</v>
      </c>
      <c r="DM375" s="55">
        <v>85.455352783203125</v>
      </c>
      <c r="DN375" s="55">
        <v>74.869514465332031</v>
      </c>
      <c r="DO375" s="55">
        <v>66.788558959960938</v>
      </c>
      <c r="DP375" s="55">
        <v>60.607563018798828</v>
      </c>
      <c r="DQ375" s="55">
        <v>55.802505493164063</v>
      </c>
      <c r="DR375" s="55">
        <v>52.014835357666016</v>
      </c>
      <c r="DS375" s="55">
        <v>48.350093841552734</v>
      </c>
      <c r="DT375" s="55">
        <v>79.406990051269531</v>
      </c>
      <c r="DU375" s="55">
        <v>88.744979858398438</v>
      </c>
      <c r="DV375" s="55">
        <v>87.253684997558594</v>
      </c>
      <c r="DW375" s="55">
        <v>92.613677978515625</v>
      </c>
      <c r="DX375" s="55">
        <v>126.18521118164063</v>
      </c>
      <c r="DY375" s="55">
        <v>129.89544677734375</v>
      </c>
      <c r="DZ375" s="55">
        <v>139.34060668945313</v>
      </c>
      <c r="EA375" s="55">
        <v>161.54597473144531</v>
      </c>
      <c r="EB375" s="55">
        <v>156.28512573242188</v>
      </c>
      <c r="EC375" s="55">
        <v>138.16258239746094</v>
      </c>
      <c r="ED375" s="55">
        <v>115.70462799072266</v>
      </c>
      <c r="EE375" s="55">
        <v>96.850997924804688</v>
      </c>
      <c r="EF375" s="55">
        <v>83.368392944335938</v>
      </c>
      <c r="EG375" s="55">
        <v>73.8675537109375</v>
      </c>
      <c r="EH375" s="55">
        <v>66.685394287109375</v>
      </c>
      <c r="EI375" s="55">
        <v>61.064266204833984</v>
      </c>
      <c r="EJ375" s="55">
        <v>56.600936889648438</v>
      </c>
      <c r="EK375" s="55">
        <v>53.036602020263672</v>
      </c>
      <c r="EL375" s="55">
        <v>50.185970306396484</v>
      </c>
      <c r="EM375" s="55">
        <v>46.272274017333984</v>
      </c>
      <c r="EN375" s="55">
        <v>111.45475769042969</v>
      </c>
      <c r="EO375" s="55">
        <v>84.067535400390625</v>
      </c>
      <c r="EP375" s="55">
        <v>76.371688842773438</v>
      </c>
      <c r="EQ375" s="55">
        <v>84.746231079101563</v>
      </c>
      <c r="ER375" s="55">
        <v>121.29115295410156</v>
      </c>
      <c r="ES375" s="55">
        <v>126.92958068847656</v>
      </c>
      <c r="ET375" s="55">
        <v>137.51402282714844</v>
      </c>
      <c r="EU375" s="55">
        <v>160.4400634765625</v>
      </c>
      <c r="EV375" s="55">
        <v>155.76399230957031</v>
      </c>
      <c r="EW375" s="55">
        <v>138.09271240234375</v>
      </c>
      <c r="EX375" s="55">
        <v>115.97483825683594</v>
      </c>
      <c r="EY375" s="55">
        <v>97.370246887207031</v>
      </c>
      <c r="EZ375" s="55">
        <v>84.070045471191406</v>
      </c>
      <c r="FA375" s="55">
        <v>74.7015380859375</v>
      </c>
      <c r="FB375" s="55">
        <v>67.614410400390625</v>
      </c>
      <c r="FC375" s="55">
        <v>62.060707092285156</v>
      </c>
      <c r="FD375" s="55">
        <v>57.643745422363281</v>
      </c>
      <c r="FE375" s="55">
        <v>54.10968017578125</v>
      </c>
      <c r="FF375" s="55">
        <v>51.277324676513672</v>
      </c>
      <c r="FG375" s="55">
        <v>47.372688293457031</v>
      </c>
      <c r="FH375" s="55">
        <v>76.448089599609375</v>
      </c>
      <c r="FI375" s="55">
        <v>84.736961364746094</v>
      </c>
      <c r="FJ375" s="55">
        <v>84.039108276367188</v>
      </c>
      <c r="FK375" s="55">
        <v>90.628974914550781</v>
      </c>
      <c r="FL375" s="55">
        <v>125.15857696533203</v>
      </c>
      <c r="FM375" s="55">
        <v>129.69680786132813</v>
      </c>
      <c r="FN375" s="55">
        <v>139.73330688476563</v>
      </c>
      <c r="FO375" s="55">
        <v>162.35513305664063</v>
      </c>
      <c r="FP375" s="55">
        <v>157.44090270996094</v>
      </c>
      <c r="FQ375" s="55">
        <v>139.58128356933594</v>
      </c>
      <c r="FR375" s="55">
        <v>117.31443786621094</v>
      </c>
      <c r="FS375" s="55">
        <v>98.593666076660156</v>
      </c>
      <c r="FT375" s="55">
        <v>85.201141357421875</v>
      </c>
      <c r="FU375" s="55">
        <v>75.759201049804688</v>
      </c>
      <c r="FV375" s="55">
        <v>68.61279296875</v>
      </c>
      <c r="FW375" s="55">
        <v>63.009792327880859</v>
      </c>
      <c r="FX375" s="55">
        <v>58.551975250244141</v>
      </c>
      <c r="FY375" s="55">
        <v>54.983341217041016</v>
      </c>
      <c r="FZ375" s="55">
        <v>52.121440887451172</v>
      </c>
      <c r="GA375" s="55">
        <v>48.190341949462891</v>
      </c>
      <c r="GB375" s="55">
        <v>77.259170532226563</v>
      </c>
      <c r="GC375" s="55">
        <v>85.533782958984375</v>
      </c>
      <c r="GD375" s="55">
        <v>84.823722839355469</v>
      </c>
      <c r="GE375" s="55">
        <v>91.402427673339844</v>
      </c>
      <c r="GF375" s="55">
        <v>125.93089294433594</v>
      </c>
      <c r="GG375" s="55">
        <v>130.45513916015625</v>
      </c>
      <c r="GH375" s="55">
        <v>140.47817993164063</v>
      </c>
      <c r="GI375" s="55">
        <v>163.089599609375</v>
      </c>
      <c r="GJ375" s="55">
        <v>158.15928649902344</v>
      </c>
      <c r="GK375" s="55">
        <v>140.28225708007813</v>
      </c>
      <c r="GL375" s="55">
        <v>117.99764251708984</v>
      </c>
      <c r="GM375" s="55">
        <v>99.260459899902344</v>
      </c>
      <c r="GN375" s="55">
        <v>85.853134155273438</v>
      </c>
      <c r="GO375" s="55">
        <v>76.396934509277344</v>
      </c>
      <c r="GP375" s="55">
        <v>69.236778259277344</v>
      </c>
      <c r="GQ375" s="55">
        <v>63.621170043945313</v>
      </c>
      <c r="GR375" s="55">
        <v>59.151206970214844</v>
      </c>
      <c r="GS375" s="55">
        <v>55.570888519287109</v>
      </c>
      <c r="GT375" s="55">
        <v>52.697940826416016</v>
      </c>
      <c r="GU375" s="55">
        <v>48.755538940429688</v>
      </c>
    </row>
    <row r="376" spans="1:203" x14ac:dyDescent="0.45">
      <c r="A376" s="5" t="s">
        <v>3829</v>
      </c>
      <c r="B376" s="89">
        <v>62</v>
      </c>
      <c r="C376" s="89">
        <v>4</v>
      </c>
      <c r="D376" s="55">
        <v>0</v>
      </c>
      <c r="E376" s="55">
        <v>5.0146617889404297</v>
      </c>
      <c r="F376" s="55">
        <v>9.0167560577392578</v>
      </c>
      <c r="G376" s="55">
        <v>9.2558956146240234</v>
      </c>
      <c r="H376" s="55">
        <v>12.130142211914063</v>
      </c>
      <c r="I376" s="55">
        <v>22.363924026489258</v>
      </c>
      <c r="J376" s="55">
        <v>23.418270111083984</v>
      </c>
      <c r="K376" s="55">
        <v>26.526777267456055</v>
      </c>
      <c r="L376" s="55">
        <v>32.943218231201172</v>
      </c>
      <c r="M376" s="55">
        <v>32.286319732666016</v>
      </c>
      <c r="N376" s="55">
        <v>28.748231887817383</v>
      </c>
      <c r="O376" s="55">
        <v>24.148683547973633</v>
      </c>
      <c r="P376" s="55">
        <v>20.437824249267578</v>
      </c>
      <c r="Q376" s="55">
        <v>17.986358642578125</v>
      </c>
      <c r="R376" s="55">
        <v>16.390741348266602</v>
      </c>
      <c r="S376" s="55">
        <v>15.224186897277832</v>
      </c>
      <c r="T376" s="55">
        <v>14.319815635681152</v>
      </c>
      <c r="U376" s="55">
        <v>13.60374927520752</v>
      </c>
      <c r="V376" s="55">
        <v>11.110891342163086</v>
      </c>
      <c r="W376" s="55">
        <v>9.0277156829833984</v>
      </c>
      <c r="X376" s="55">
        <v>7.6783037185668945</v>
      </c>
      <c r="Y376" s="55">
        <v>24.431676864624023</v>
      </c>
      <c r="Z376" s="55">
        <v>39.027812957763672</v>
      </c>
      <c r="AA376" s="55">
        <v>39.918674468994141</v>
      </c>
      <c r="AB376" s="55">
        <v>49.493381500244141</v>
      </c>
      <c r="AC376" s="55">
        <v>81.297760009765625</v>
      </c>
      <c r="AD376" s="55">
        <v>92.717796325683594</v>
      </c>
      <c r="AE376" s="55">
        <v>103.16230773925781</v>
      </c>
      <c r="AF376" s="55">
        <v>124.75538635253906</v>
      </c>
      <c r="AG376" s="55">
        <v>123.51956939697266</v>
      </c>
      <c r="AH376" s="55">
        <v>111.92596435546875</v>
      </c>
      <c r="AI376" s="55">
        <v>96.480705261230469</v>
      </c>
      <c r="AJ376" s="55">
        <v>83.645477294921875</v>
      </c>
      <c r="AK376" s="55">
        <v>74.727508544921875</v>
      </c>
      <c r="AL376" s="55">
        <v>68.526313781738281</v>
      </c>
      <c r="AM376" s="55">
        <v>63.703739166259766</v>
      </c>
      <c r="AN376" s="55">
        <v>59.746391296386719</v>
      </c>
      <c r="AO376" s="55">
        <v>56.268749237060547</v>
      </c>
      <c r="AP376" s="55">
        <v>49.977153778076172</v>
      </c>
      <c r="AQ376" s="55">
        <v>43.689804077148438</v>
      </c>
      <c r="AR376" s="55">
        <v>37.632545471191406</v>
      </c>
      <c r="AS376" s="55">
        <v>69.119644165039063</v>
      </c>
      <c r="AT376" s="55">
        <v>99.174644470214844</v>
      </c>
      <c r="AU376" s="55">
        <v>100.37652587890625</v>
      </c>
      <c r="AV376" s="55">
        <v>115.52317047119141</v>
      </c>
      <c r="AW376" s="55">
        <v>180.21722412109375</v>
      </c>
      <c r="AX376" s="55">
        <v>189.16731262207031</v>
      </c>
      <c r="AY376" s="55">
        <v>204.01296997070313</v>
      </c>
      <c r="AZ376" s="55">
        <v>238.27520751953125</v>
      </c>
      <c r="BA376" s="55">
        <v>232.90151977539063</v>
      </c>
      <c r="BB376" s="55">
        <v>210.33027648925781</v>
      </c>
      <c r="BC376" s="55">
        <v>182.10417175292969</v>
      </c>
      <c r="BD376" s="55">
        <v>158.68673706054688</v>
      </c>
      <c r="BE376" s="55">
        <v>142.0130615234375</v>
      </c>
      <c r="BF376" s="55">
        <v>130.00717163085938</v>
      </c>
      <c r="BG376" s="55">
        <v>120.44624328613281</v>
      </c>
      <c r="BH376" s="55">
        <v>112.47523498535156</v>
      </c>
      <c r="BI376" s="55">
        <v>105.56591796875</v>
      </c>
      <c r="BJ376" s="55">
        <v>93.0189208984375</v>
      </c>
      <c r="BK376" s="55">
        <v>79.865242004394531</v>
      </c>
      <c r="BL376" s="55">
        <v>70.640960693359375</v>
      </c>
      <c r="BM376" s="55">
        <v>166.56201171875</v>
      </c>
      <c r="BN376" s="55">
        <v>143.01181030273438</v>
      </c>
      <c r="BO376" s="55">
        <v>119.55293273925781</v>
      </c>
      <c r="BP376" s="55">
        <v>133.10748291015625</v>
      </c>
      <c r="BQ376" s="55">
        <v>190.92109680175781</v>
      </c>
      <c r="BR376" s="55">
        <v>200.04043579101563</v>
      </c>
      <c r="BS376" s="55">
        <v>216.90177917480469</v>
      </c>
      <c r="BT376" s="55">
        <v>252.04539489746094</v>
      </c>
      <c r="BU376" s="55">
        <v>246.61512756347656</v>
      </c>
      <c r="BV376" s="55">
        <v>223.6285400390625</v>
      </c>
      <c r="BW376" s="55">
        <v>194.86140441894531</v>
      </c>
      <c r="BX376" s="55">
        <v>170.86921691894531</v>
      </c>
      <c r="BY376" s="55">
        <v>153.62022399902344</v>
      </c>
      <c r="BZ376" s="55">
        <v>141.04922485351563</v>
      </c>
      <c r="CA376" s="55">
        <v>130.93673706054688</v>
      </c>
      <c r="CB376" s="55">
        <v>122.402587890625</v>
      </c>
      <c r="CC376" s="55">
        <v>104.30325317382813</v>
      </c>
      <c r="CD376" s="55">
        <v>91.279579162597656</v>
      </c>
      <c r="CE376" s="55">
        <v>81.569320678710938</v>
      </c>
      <c r="CF376" s="55">
        <v>73.668418884277344</v>
      </c>
      <c r="CG376" s="55">
        <v>153.06239318847656</v>
      </c>
      <c r="CH376" s="55">
        <v>145.26545715332031</v>
      </c>
      <c r="CI376" s="55">
        <v>126.80950927734375</v>
      </c>
      <c r="CJ376" s="55">
        <v>141.48519897460938</v>
      </c>
      <c r="CK376" s="55">
        <v>198.72344970703125</v>
      </c>
      <c r="CL376" s="55">
        <v>206.88235473632813</v>
      </c>
      <c r="CM376" s="55">
        <v>222.93830871582031</v>
      </c>
      <c r="CN376" s="55">
        <v>257.48321533203125</v>
      </c>
      <c r="CO376" s="55">
        <v>251.55288696289063</v>
      </c>
      <c r="CP376" s="55">
        <v>228.14436340332031</v>
      </c>
      <c r="CQ376" s="55">
        <v>199.01710510253906</v>
      </c>
      <c r="CR376" s="55">
        <v>174.71391296386719</v>
      </c>
      <c r="CS376" s="55">
        <v>157.19157409667969</v>
      </c>
      <c r="CT376" s="55">
        <v>144.37699890136719</v>
      </c>
      <c r="CU376" s="55">
        <v>134.04510498046875</v>
      </c>
      <c r="CV376" s="55">
        <v>125.33940124511719</v>
      </c>
      <c r="CW376" s="55">
        <v>108.83277893066406</v>
      </c>
      <c r="CX376" s="55">
        <v>94.889068603515625</v>
      </c>
      <c r="CY376" s="55">
        <v>84.705734252929688</v>
      </c>
      <c r="CZ376" s="55">
        <v>147.39424133300781</v>
      </c>
      <c r="DA376" s="55">
        <v>144.74067687988281</v>
      </c>
      <c r="DB376" s="55">
        <v>129.27055358886719</v>
      </c>
      <c r="DC376" s="55">
        <v>143.29440307617188</v>
      </c>
      <c r="DD376" s="55">
        <v>202.41767883300781</v>
      </c>
      <c r="DE376" s="55">
        <v>210.02304077148438</v>
      </c>
      <c r="DF376" s="55">
        <v>225.58824157714844</v>
      </c>
      <c r="DG376" s="55">
        <v>259.80953979492188</v>
      </c>
      <c r="DH376" s="55">
        <v>253.62858581542969</v>
      </c>
      <c r="DI376" s="55">
        <v>230.01747131347656</v>
      </c>
      <c r="DJ376" s="55">
        <v>200.72146606445313</v>
      </c>
      <c r="DK376" s="55">
        <v>176.27528381347656</v>
      </c>
      <c r="DL376" s="55">
        <v>158.63008117675781</v>
      </c>
      <c r="DM376" s="55">
        <v>145.7081298828125</v>
      </c>
      <c r="DN376" s="55">
        <v>135.28114318847656</v>
      </c>
      <c r="DO376" s="55">
        <v>126.47830200195313</v>
      </c>
      <c r="DP376" s="55">
        <v>111.97908020019531</v>
      </c>
      <c r="DQ376" s="55">
        <v>97.387504577636719</v>
      </c>
      <c r="DR376" s="55">
        <v>86.580230712890625</v>
      </c>
      <c r="DS376" s="55">
        <v>78.071632385253906</v>
      </c>
      <c r="DT376" s="55">
        <v>175.28213500976563</v>
      </c>
      <c r="DU376" s="55">
        <v>150.79475402832031</v>
      </c>
      <c r="DV376" s="55">
        <v>126.83293151855469</v>
      </c>
      <c r="DW376" s="55">
        <v>140.10997009277344</v>
      </c>
      <c r="DX376" s="55">
        <v>197.83880615234375</v>
      </c>
      <c r="DY376" s="55">
        <v>206.73670959472656</v>
      </c>
      <c r="DZ376" s="55">
        <v>223.3533935546875</v>
      </c>
      <c r="EA376" s="55">
        <v>258.25875854492188</v>
      </c>
      <c r="EB376" s="55">
        <v>252.52651977539063</v>
      </c>
      <c r="EC376" s="55">
        <v>229.22367858886719</v>
      </c>
      <c r="ED376" s="55">
        <v>200.14726257324219</v>
      </c>
      <c r="EE376" s="55">
        <v>175.86293029785156</v>
      </c>
      <c r="EF376" s="55">
        <v>158.34036254882813</v>
      </c>
      <c r="EG376" s="55">
        <v>145.51165771484375</v>
      </c>
      <c r="EH376" s="55">
        <v>135.15605163574219</v>
      </c>
      <c r="EI376" s="55">
        <v>126.38311004638672</v>
      </c>
      <c r="EJ376" s="55">
        <v>107.97867584228516</v>
      </c>
      <c r="EK376" s="55">
        <v>94.772544860839844</v>
      </c>
      <c r="EL376" s="55">
        <v>84.874229431152344</v>
      </c>
      <c r="EM376" s="55">
        <v>76.790428161621094</v>
      </c>
      <c r="EN376" s="55">
        <v>237.48347473144531</v>
      </c>
      <c r="EO376" s="55">
        <v>146.23558044433594</v>
      </c>
      <c r="EP376" s="55">
        <v>119.13356018066406</v>
      </c>
      <c r="EQ376" s="55">
        <v>136.36502075195313</v>
      </c>
      <c r="ER376" s="55">
        <v>196.35714721679688</v>
      </c>
      <c r="ES376" s="55">
        <v>206.24278259277344</v>
      </c>
      <c r="ET376" s="55">
        <v>223.22962951660156</v>
      </c>
      <c r="EU376" s="55">
        <v>258.29446411132813</v>
      </c>
      <c r="EV376" s="55">
        <v>252.65362548828125</v>
      </c>
      <c r="EW376" s="55">
        <v>229.40866088867188</v>
      </c>
      <c r="EX376" s="55">
        <v>200.3704833984375</v>
      </c>
      <c r="EY376" s="55">
        <v>176.11140441894531</v>
      </c>
      <c r="EZ376" s="55">
        <v>158.6036376953125</v>
      </c>
      <c r="FA376" s="55">
        <v>145.78329467773438</v>
      </c>
      <c r="FB376" s="55">
        <v>135.43031311035156</v>
      </c>
      <c r="FC376" s="55">
        <v>126.65626525878906</v>
      </c>
      <c r="FD376" s="55">
        <v>108.24765014648438</v>
      </c>
      <c r="FE376" s="55">
        <v>95.035209655761719</v>
      </c>
      <c r="FF376" s="55">
        <v>85.129035949707031</v>
      </c>
      <c r="FG376" s="55">
        <v>77.036323547363281</v>
      </c>
      <c r="FH376" s="55">
        <v>151.69572448730469</v>
      </c>
      <c r="FI376" s="55">
        <v>144.75430297851563</v>
      </c>
      <c r="FJ376" s="55">
        <v>128.846435546875</v>
      </c>
      <c r="FK376" s="55">
        <v>141.30126953125</v>
      </c>
      <c r="FL376" s="55">
        <v>202.28715515136719</v>
      </c>
      <c r="FM376" s="55">
        <v>211.75750732421875</v>
      </c>
      <c r="FN376" s="55">
        <v>226.68533325195313</v>
      </c>
      <c r="FO376" s="55">
        <v>260.60690307617188</v>
      </c>
      <c r="FP376" s="55">
        <v>254.31489562988281</v>
      </c>
      <c r="FQ376" s="55">
        <v>230.64729309082031</v>
      </c>
      <c r="FR376" s="55">
        <v>201.31089782714844</v>
      </c>
      <c r="FS376" s="55">
        <v>176.82933044433594</v>
      </c>
      <c r="FT376" s="55">
        <v>159.15196228027344</v>
      </c>
      <c r="FU376" s="55">
        <v>146.20098876953125</v>
      </c>
      <c r="FV376" s="55">
        <v>135.74601745605469</v>
      </c>
      <c r="FW376" s="55">
        <v>126.90699005126953</v>
      </c>
      <c r="FX376" s="55">
        <v>112.00609588623047</v>
      </c>
      <c r="FY376" s="55">
        <v>100.23985290527344</v>
      </c>
      <c r="FZ376" s="55">
        <v>88.396659851074219</v>
      </c>
      <c r="GA376" s="55">
        <v>79.364707946777344</v>
      </c>
      <c r="GB376" s="55">
        <v>153.56539916992188</v>
      </c>
      <c r="GC376" s="55">
        <v>146.176513671875</v>
      </c>
      <c r="GD376" s="55">
        <v>129.10447692871094</v>
      </c>
      <c r="GE376" s="55">
        <v>134.90238952636719</v>
      </c>
      <c r="GF376" s="55">
        <v>178.44862365722656</v>
      </c>
      <c r="GG376" s="55">
        <v>193.39974975585938</v>
      </c>
      <c r="GH376" s="55">
        <v>211.67919921875</v>
      </c>
      <c r="GI376" s="55">
        <v>243.507568359375</v>
      </c>
      <c r="GJ376" s="55">
        <v>254.67234802246094</v>
      </c>
      <c r="GK376" s="55">
        <v>244.38371276855469</v>
      </c>
      <c r="GL376" s="55">
        <v>217.75630187988281</v>
      </c>
      <c r="GM376" s="55">
        <v>191.78237915039063</v>
      </c>
      <c r="GN376" s="55">
        <v>170.38755798339844</v>
      </c>
      <c r="GO376" s="55">
        <v>154.73345947265625</v>
      </c>
      <c r="GP376" s="55">
        <v>142.49481201171875</v>
      </c>
      <c r="GQ376" s="55">
        <v>132.4140625</v>
      </c>
      <c r="GR376" s="55">
        <v>116.59203338623047</v>
      </c>
      <c r="GS376" s="55">
        <v>104.82453155517578</v>
      </c>
      <c r="GT376" s="55">
        <v>95.752632141113281</v>
      </c>
      <c r="GU376" s="55">
        <v>87.48309326171875</v>
      </c>
    </row>
    <row r="377" spans="1:203" x14ac:dyDescent="0.45">
      <c r="A377" s="5" t="s">
        <v>3829</v>
      </c>
      <c r="B377" s="89">
        <v>63</v>
      </c>
      <c r="C377" s="89">
        <v>9</v>
      </c>
      <c r="D377" s="55">
        <v>0</v>
      </c>
      <c r="E377" s="55">
        <v>7.913886547088623</v>
      </c>
      <c r="F377" s="55">
        <v>11.478446960449219</v>
      </c>
      <c r="G377" s="55">
        <v>10.292963027954102</v>
      </c>
      <c r="H377" s="55">
        <v>12.137146949768066</v>
      </c>
      <c r="I377" s="55">
        <v>24.138818740844727</v>
      </c>
      <c r="J377" s="55">
        <v>31.445760726928711</v>
      </c>
      <c r="K377" s="55">
        <v>35.514511108398438</v>
      </c>
      <c r="L377" s="55">
        <v>43.576850891113281</v>
      </c>
      <c r="M377" s="55">
        <v>43.490852355957031</v>
      </c>
      <c r="N377" s="55">
        <v>39.386814117431641</v>
      </c>
      <c r="O377" s="55">
        <v>33.626972198486328</v>
      </c>
      <c r="P377" s="55">
        <v>28.709800720214844</v>
      </c>
      <c r="Q377" s="55">
        <v>25.259477615356445</v>
      </c>
      <c r="R377" s="55">
        <v>22.911031723022461</v>
      </c>
      <c r="S377" s="55">
        <v>21.15803337097168</v>
      </c>
      <c r="T377" s="55">
        <v>19.779115676879883</v>
      </c>
      <c r="U377" s="55">
        <v>18.671546936035156</v>
      </c>
      <c r="V377" s="55">
        <v>17.778051376342773</v>
      </c>
      <c r="W377" s="55">
        <v>17.061338424682617</v>
      </c>
      <c r="X377" s="55">
        <v>15.898831367492676</v>
      </c>
      <c r="Y377" s="55">
        <v>40.847728729248047</v>
      </c>
      <c r="Z377" s="55">
        <v>49.688785552978516</v>
      </c>
      <c r="AA377" s="55">
        <v>49.297172546386719</v>
      </c>
      <c r="AB377" s="55">
        <v>53.169464111328125</v>
      </c>
      <c r="AC377" s="55">
        <v>85.506950378417969</v>
      </c>
      <c r="AD377" s="55">
        <v>107.46268463134766</v>
      </c>
      <c r="AE377" s="55">
        <v>115.16172790527344</v>
      </c>
      <c r="AF377" s="55">
        <v>123.64626312255859</v>
      </c>
      <c r="AG377" s="55">
        <v>131.413818359375</v>
      </c>
      <c r="AH377" s="55">
        <v>134.72650146484375</v>
      </c>
      <c r="AI377" s="55">
        <v>112.70767974853516</v>
      </c>
      <c r="AJ377" s="55">
        <v>95.779556274414063</v>
      </c>
      <c r="AK377" s="55">
        <v>84.298065185546875</v>
      </c>
      <c r="AL377" s="55">
        <v>76.265113830566406</v>
      </c>
      <c r="AM377" s="55">
        <v>70.049041748046875</v>
      </c>
      <c r="AN377" s="55">
        <v>64.98858642578125</v>
      </c>
      <c r="AO377" s="55">
        <v>60.787761688232422</v>
      </c>
      <c r="AP377" s="55">
        <v>57.279781341552734</v>
      </c>
      <c r="AQ377" s="55">
        <v>54.351924896240234</v>
      </c>
      <c r="AR377" s="55">
        <v>50.547885894775391</v>
      </c>
      <c r="AS377" s="55">
        <v>89.838172912597656</v>
      </c>
      <c r="AT377" s="55">
        <v>104.57564544677734</v>
      </c>
      <c r="AU377" s="55">
        <v>100.90146636962891</v>
      </c>
      <c r="AV377" s="55">
        <v>105.85576629638672</v>
      </c>
      <c r="AW377" s="55">
        <v>152.97909545898438</v>
      </c>
      <c r="AX377" s="55">
        <v>171.97050476074219</v>
      </c>
      <c r="AY377" s="55">
        <v>166.48780822753906</v>
      </c>
      <c r="AZ377" s="55">
        <v>167.57725524902344</v>
      </c>
      <c r="BA377" s="55">
        <v>170.44615173339844</v>
      </c>
      <c r="BB377" s="55">
        <v>173.52183532714844</v>
      </c>
      <c r="BC377" s="55">
        <v>176.41804504394531</v>
      </c>
      <c r="BD377" s="55">
        <v>179.04447937011719</v>
      </c>
      <c r="BE377" s="55">
        <v>180.97714233398438</v>
      </c>
      <c r="BF377" s="55">
        <v>151.70292663574219</v>
      </c>
      <c r="BG377" s="55">
        <v>132.60319519042969</v>
      </c>
      <c r="BH377" s="55">
        <v>120.33003997802734</v>
      </c>
      <c r="BI377" s="55">
        <v>111.20069122314453</v>
      </c>
      <c r="BJ377" s="55">
        <v>103.8946533203125</v>
      </c>
      <c r="BK377" s="55">
        <v>97.884819030761719</v>
      </c>
      <c r="BL377" s="55">
        <v>90.769615173339844</v>
      </c>
      <c r="BM377" s="55">
        <v>122.26080322265625</v>
      </c>
      <c r="BN377" s="55">
        <v>137.05982971191406</v>
      </c>
      <c r="BO377" s="55">
        <v>132.28538513183594</v>
      </c>
      <c r="BP377" s="55">
        <v>134.223876953125</v>
      </c>
      <c r="BQ377" s="55">
        <v>185.42910766601563</v>
      </c>
      <c r="BR377" s="55">
        <v>181.4017333984375</v>
      </c>
      <c r="BS377" s="55">
        <v>181.01832580566406</v>
      </c>
      <c r="BT377" s="55">
        <v>183.47610473632813</v>
      </c>
      <c r="BU377" s="55">
        <v>186.35728454589844</v>
      </c>
      <c r="BV377" s="55">
        <v>189.09365844726563</v>
      </c>
      <c r="BW377" s="55">
        <v>191.56791687011719</v>
      </c>
      <c r="BX377" s="55">
        <v>193.76774597167969</v>
      </c>
      <c r="BY377" s="55">
        <v>195.6221923828125</v>
      </c>
      <c r="BZ377" s="55">
        <v>172.17088317871094</v>
      </c>
      <c r="CA377" s="55">
        <v>149.92477416992188</v>
      </c>
      <c r="CB377" s="55">
        <v>136.0546875</v>
      </c>
      <c r="CC377" s="55">
        <v>125.93380737304688</v>
      </c>
      <c r="CD377" s="55">
        <v>117.87398529052734</v>
      </c>
      <c r="CE377" s="55">
        <v>111.22795867919922</v>
      </c>
      <c r="CF377" s="55">
        <v>103.54524230957031</v>
      </c>
      <c r="CG377" s="55">
        <v>134.68400573730469</v>
      </c>
      <c r="CH377" s="55">
        <v>149.06141662597656</v>
      </c>
      <c r="CI377" s="55">
        <v>143.86186218261719</v>
      </c>
      <c r="CJ377" s="55">
        <v>145.40373229980469</v>
      </c>
      <c r="CK377" s="55">
        <v>196.35304260253906</v>
      </c>
      <c r="CL377" s="55">
        <v>191.97596740722656</v>
      </c>
      <c r="CM377" s="55">
        <v>191.23858642578125</v>
      </c>
      <c r="CN377" s="55">
        <v>193.3699951171875</v>
      </c>
      <c r="CO377" s="55">
        <v>195.94303894042969</v>
      </c>
      <c r="CP377" s="55">
        <v>198.38601684570313</v>
      </c>
      <c r="CQ377" s="55">
        <v>200.57991027832031</v>
      </c>
      <c r="CR377" s="55">
        <v>202.51121520996094</v>
      </c>
      <c r="CS377" s="55">
        <v>204.10797119140625</v>
      </c>
      <c r="CT377" s="55">
        <v>180.38661193847656</v>
      </c>
      <c r="CU377" s="55">
        <v>157.87879943847656</v>
      </c>
      <c r="CV377" s="55">
        <v>143.76490783691406</v>
      </c>
      <c r="CW377" s="55">
        <v>133.41334533691406</v>
      </c>
      <c r="CX377" s="55">
        <v>125.13376617431641</v>
      </c>
      <c r="CY377" s="55">
        <v>118.27748870849609</v>
      </c>
      <c r="CZ377" s="55">
        <v>141.966796875</v>
      </c>
      <c r="DA377" s="55">
        <v>154.96916198730469</v>
      </c>
      <c r="DB377" s="55">
        <v>148.92759704589844</v>
      </c>
      <c r="DC377" s="55">
        <v>150.96432495117188</v>
      </c>
      <c r="DD377" s="55">
        <v>198.59077453613281</v>
      </c>
      <c r="DE377" s="55">
        <v>216.81065368652344</v>
      </c>
      <c r="DF377" s="55">
        <v>214.65669250488281</v>
      </c>
      <c r="DG377" s="55">
        <v>209.84329223632813</v>
      </c>
      <c r="DH377" s="55">
        <v>209.36729431152344</v>
      </c>
      <c r="DI377" s="55">
        <v>210.09661865234375</v>
      </c>
      <c r="DJ377" s="55">
        <v>211.080078125</v>
      </c>
      <c r="DK377" s="55">
        <v>212.03604125976563</v>
      </c>
      <c r="DL377" s="55">
        <v>206.29310607910156</v>
      </c>
      <c r="DM377" s="55">
        <v>176.08738708496094</v>
      </c>
      <c r="DN377" s="55">
        <v>157.88618469238281</v>
      </c>
      <c r="DO377" s="55">
        <v>145.42599487304688</v>
      </c>
      <c r="DP377" s="55">
        <v>135.76580810546875</v>
      </c>
      <c r="DQ377" s="55">
        <v>127.83893585205078</v>
      </c>
      <c r="DR377" s="55">
        <v>121.19477081298828</v>
      </c>
      <c r="DS377" s="55">
        <v>113.44403839111328</v>
      </c>
      <c r="DT377" s="55">
        <v>145.16288757324219</v>
      </c>
      <c r="DU377" s="55">
        <v>158.13693237304688</v>
      </c>
      <c r="DV377" s="55">
        <v>151.9527587890625</v>
      </c>
      <c r="DW377" s="55">
        <v>150.57740783691406</v>
      </c>
      <c r="DX377" s="55">
        <v>192.19705200195313</v>
      </c>
      <c r="DY377" s="55">
        <v>215.70378112792969</v>
      </c>
      <c r="DZ377" s="55">
        <v>226.96089172363281</v>
      </c>
      <c r="EA377" s="55">
        <v>240.85430908203125</v>
      </c>
      <c r="EB377" s="55">
        <v>252.90438842773438</v>
      </c>
      <c r="EC377" s="55">
        <v>258.571533203125</v>
      </c>
      <c r="ED377" s="55">
        <v>234.33384704589844</v>
      </c>
      <c r="EE377" s="55">
        <v>206.74449157714844</v>
      </c>
      <c r="EF377" s="55">
        <v>186.22395324707031</v>
      </c>
      <c r="EG377" s="55">
        <v>171.30364990234375</v>
      </c>
      <c r="EH377" s="55">
        <v>157.84016418457031</v>
      </c>
      <c r="EI377" s="55">
        <v>146.56141662597656</v>
      </c>
      <c r="EJ377" s="55">
        <v>137.29251098632813</v>
      </c>
      <c r="EK377" s="55">
        <v>129.58876037597656</v>
      </c>
      <c r="EL377" s="55">
        <v>123.11283874511719</v>
      </c>
      <c r="EM377" s="55">
        <v>115.49179840087891</v>
      </c>
      <c r="EN377" s="55">
        <v>174.20698547363281</v>
      </c>
      <c r="EO377" s="55">
        <v>161.43049621582031</v>
      </c>
      <c r="EP377" s="55">
        <v>149.2186279296875</v>
      </c>
      <c r="EQ377" s="55">
        <v>144.5596923828125</v>
      </c>
      <c r="ER377" s="55">
        <v>175.7030029296875</v>
      </c>
      <c r="ES377" s="55">
        <v>202.80741882324219</v>
      </c>
      <c r="ET377" s="55">
        <v>219.16079711914063</v>
      </c>
      <c r="EU377" s="55">
        <v>245.74050903320313</v>
      </c>
      <c r="EV377" s="55">
        <v>257.36083984375</v>
      </c>
      <c r="EW377" s="55">
        <v>251.19265747070313</v>
      </c>
      <c r="EX377" s="55">
        <v>233.40257263183594</v>
      </c>
      <c r="EY377" s="55">
        <v>212.09635925292969</v>
      </c>
      <c r="EZ377" s="55">
        <v>192.434326171875</v>
      </c>
      <c r="FA377" s="55">
        <v>176.67327880859375</v>
      </c>
      <c r="FB377" s="55">
        <v>163.19630432128906</v>
      </c>
      <c r="FC377" s="55">
        <v>151.92555236816406</v>
      </c>
      <c r="FD377" s="55">
        <v>142.60781860351563</v>
      </c>
      <c r="FE377" s="55">
        <v>135.61979675292969</v>
      </c>
      <c r="FF377" s="55">
        <v>129.14126586914063</v>
      </c>
      <c r="FG377" s="55">
        <v>121.25165557861328</v>
      </c>
      <c r="FH377" s="55">
        <v>153.93403625488281</v>
      </c>
      <c r="FI377" s="55">
        <v>167.13580322265625</v>
      </c>
      <c r="FJ377" s="55">
        <v>160.2220458984375</v>
      </c>
      <c r="FK377" s="55">
        <v>158.14059448242188</v>
      </c>
      <c r="FL377" s="55">
        <v>199.14692687988281</v>
      </c>
      <c r="FM377" s="55">
        <v>222.00875854492188</v>
      </c>
      <c r="FN377" s="55">
        <v>232.83309936523438</v>
      </c>
      <c r="FO377" s="55">
        <v>246.3682861328125</v>
      </c>
      <c r="FP377" s="55">
        <v>257.49758911132813</v>
      </c>
      <c r="FQ377" s="55">
        <v>261.83206176757813</v>
      </c>
      <c r="FR377" s="55">
        <v>236.05513000488281</v>
      </c>
      <c r="FS377" s="55">
        <v>209.2142333984375</v>
      </c>
      <c r="FT377" s="55">
        <v>188.58773803710938</v>
      </c>
      <c r="FU377" s="55">
        <v>172.67570495605469</v>
      </c>
      <c r="FV377" s="55">
        <v>159.79595947265625</v>
      </c>
      <c r="FW377" s="55">
        <v>149.11567687988281</v>
      </c>
      <c r="FX377" s="55">
        <v>140.15536499023438</v>
      </c>
      <c r="FY377" s="55">
        <v>132.58213806152344</v>
      </c>
      <c r="FZ377" s="55">
        <v>126.147705078125</v>
      </c>
      <c r="GA377" s="55">
        <v>119.12405395507813</v>
      </c>
      <c r="GB377" s="55">
        <v>151.92329406738281</v>
      </c>
      <c r="GC377" s="55">
        <v>166.57402038574219</v>
      </c>
      <c r="GD377" s="55">
        <v>161.18586730957031</v>
      </c>
      <c r="GE377" s="55">
        <v>162.07785034179688</v>
      </c>
      <c r="GF377" s="55">
        <v>212.42642211914063</v>
      </c>
      <c r="GG377" s="55">
        <v>207.37678527832031</v>
      </c>
      <c r="GH377" s="55">
        <v>206.10702514648438</v>
      </c>
      <c r="GI377" s="55">
        <v>207.76443481445313</v>
      </c>
      <c r="GJ377" s="55">
        <v>209.89653015136719</v>
      </c>
      <c r="GK377" s="55">
        <v>211.92184448242188</v>
      </c>
      <c r="GL377" s="55">
        <v>213.71684265136719</v>
      </c>
      <c r="GM377" s="55">
        <v>215.26565551757813</v>
      </c>
      <c r="GN377" s="55">
        <v>216.49568176269531</v>
      </c>
      <c r="GO377" s="55">
        <v>192.49989318847656</v>
      </c>
      <c r="GP377" s="55">
        <v>169.57624816894531</v>
      </c>
      <c r="GQ377" s="55">
        <v>155.09495544433594</v>
      </c>
      <c r="GR377" s="55">
        <v>144.40287780761719</v>
      </c>
      <c r="GS377" s="55">
        <v>135.80052185058594</v>
      </c>
      <c r="GT377" s="55">
        <v>128.63542175292969</v>
      </c>
      <c r="GU377" s="55">
        <v>120.44881439208984</v>
      </c>
    </row>
    <row r="378" spans="1:203" x14ac:dyDescent="0.45">
      <c r="A378" s="5" t="s">
        <v>3829</v>
      </c>
      <c r="B378" s="89">
        <v>64</v>
      </c>
      <c r="C378" s="89">
        <v>7</v>
      </c>
      <c r="D378" s="55">
        <v>0</v>
      </c>
      <c r="E378" s="55">
        <v>18.968696594238281</v>
      </c>
      <c r="F378" s="55">
        <v>8.878448486328125</v>
      </c>
      <c r="G378" s="55">
        <v>6.0496368408203125</v>
      </c>
      <c r="H378" s="55">
        <v>10.389218330383301</v>
      </c>
      <c r="I378" s="55">
        <v>20.407495498657227</v>
      </c>
      <c r="J378" s="55">
        <v>21.846576690673828</v>
      </c>
      <c r="K378" s="55">
        <v>25.559408187866211</v>
      </c>
      <c r="L378" s="55">
        <v>32.207763671875</v>
      </c>
      <c r="M378" s="55">
        <v>31.178245544433594</v>
      </c>
      <c r="N378" s="55">
        <v>27.484735488891602</v>
      </c>
      <c r="O378" s="55">
        <v>22.948881149291992</v>
      </c>
      <c r="P378" s="55">
        <v>19.450716018676758</v>
      </c>
      <c r="Q378" s="55">
        <v>17.231346130371094</v>
      </c>
      <c r="R378" s="55">
        <v>15.79366397857666</v>
      </c>
      <c r="S378" s="55">
        <v>14.709327697753906</v>
      </c>
      <c r="T378" s="55">
        <v>13.835916519165039</v>
      </c>
      <c r="U378" s="55">
        <v>12.113542556762695</v>
      </c>
      <c r="V378" s="55">
        <v>9.5737972259521484</v>
      </c>
      <c r="W378" s="55">
        <v>8.1033649444580078</v>
      </c>
      <c r="X378" s="55">
        <v>7.056452751159668</v>
      </c>
      <c r="Y378" s="55">
        <v>62.973423004150391</v>
      </c>
      <c r="Z378" s="55">
        <v>42.329254150390625</v>
      </c>
      <c r="AA378" s="55">
        <v>28.645517349243164</v>
      </c>
      <c r="AB378" s="55">
        <v>39.906337738037109</v>
      </c>
      <c r="AC378" s="55">
        <v>61.787090301513672</v>
      </c>
      <c r="AD378" s="55">
        <v>69.135009765625</v>
      </c>
      <c r="AE378" s="55">
        <v>75.721260070800781</v>
      </c>
      <c r="AF378" s="55">
        <v>81.74383544921875</v>
      </c>
      <c r="AG378" s="55">
        <v>87.120735168457031</v>
      </c>
      <c r="AH378" s="55">
        <v>91.933113098144531</v>
      </c>
      <c r="AI378" s="55">
        <v>82.686355590820313</v>
      </c>
      <c r="AJ378" s="55">
        <v>66.664230346679688</v>
      </c>
      <c r="AK378" s="55">
        <v>58.178539276123047</v>
      </c>
      <c r="AL378" s="55">
        <v>52.948795318603516</v>
      </c>
      <c r="AM378" s="55">
        <v>49.012161254882813</v>
      </c>
      <c r="AN378" s="55">
        <v>45.790611267089844</v>
      </c>
      <c r="AO378" s="55">
        <v>42.624214172363281</v>
      </c>
      <c r="AP378" s="55">
        <v>35.920101165771484</v>
      </c>
      <c r="AQ378" s="55">
        <v>30.189741134643555</v>
      </c>
      <c r="AR378" s="55">
        <v>26.394338607788086</v>
      </c>
      <c r="AS378" s="55">
        <v>139.42866516113281</v>
      </c>
      <c r="AT378" s="55">
        <v>85.679855346679688</v>
      </c>
      <c r="AU378" s="55">
        <v>61.899433135986328</v>
      </c>
      <c r="AV378" s="55">
        <v>78.462417602539063</v>
      </c>
      <c r="AW378" s="55">
        <v>93.860008239746094</v>
      </c>
      <c r="AX378" s="55">
        <v>99.38104248046875</v>
      </c>
      <c r="AY378" s="55">
        <v>103.90793609619141</v>
      </c>
      <c r="AZ378" s="55">
        <v>107.82969665527344</v>
      </c>
      <c r="BA378" s="55">
        <v>111.24261474609375</v>
      </c>
      <c r="BB378" s="55">
        <v>114.24093627929688</v>
      </c>
      <c r="BC378" s="55">
        <v>116.89027404785156</v>
      </c>
      <c r="BD378" s="55">
        <v>119.23934173583984</v>
      </c>
      <c r="BE378" s="55">
        <v>121.31658935546875</v>
      </c>
      <c r="BF378" s="55">
        <v>122.94623565673828</v>
      </c>
      <c r="BG378" s="55">
        <v>99.884986877441406</v>
      </c>
      <c r="BH378" s="55">
        <v>87.309669494628906</v>
      </c>
      <c r="BI378" s="55">
        <v>78.687614440917969</v>
      </c>
      <c r="BJ378" s="55">
        <v>64.1544189453125</v>
      </c>
      <c r="BK378" s="55">
        <v>55.140926361083984</v>
      </c>
      <c r="BL378" s="55">
        <v>48.574924468994141</v>
      </c>
      <c r="BM378" s="55">
        <v>161.35116577148438</v>
      </c>
      <c r="BN378" s="55">
        <v>99.973899841308594</v>
      </c>
      <c r="BO378" s="55">
        <v>77.3123779296875</v>
      </c>
      <c r="BP378" s="55">
        <v>93.705520629882813</v>
      </c>
      <c r="BQ378" s="55">
        <v>108.32114410400391</v>
      </c>
      <c r="BR378" s="55">
        <v>112.83388519287109</v>
      </c>
      <c r="BS378" s="55">
        <v>116.36805725097656</v>
      </c>
      <c r="BT378" s="55">
        <v>119.36431121826172</v>
      </c>
      <c r="BU378" s="55">
        <v>121.92184448242188</v>
      </c>
      <c r="BV378" s="55">
        <v>124.1319580078125</v>
      </c>
      <c r="BW378" s="55">
        <v>126.055908203125</v>
      </c>
      <c r="BX378" s="55">
        <v>127.73776245117188</v>
      </c>
      <c r="BY378" s="55">
        <v>129.20133972167969</v>
      </c>
      <c r="BZ378" s="55">
        <v>130.2750244140625</v>
      </c>
      <c r="CA378" s="55">
        <v>106.68321990966797</v>
      </c>
      <c r="CB378" s="55">
        <v>93.545051574707031</v>
      </c>
      <c r="CC378" s="55">
        <v>82.316169738769531</v>
      </c>
      <c r="CD378" s="55">
        <v>68.347175598144531</v>
      </c>
      <c r="CE378" s="55">
        <v>59.385951995849609</v>
      </c>
      <c r="CF378" s="55">
        <v>52.631961822509766</v>
      </c>
      <c r="CG378" s="55">
        <v>145.36360168457031</v>
      </c>
      <c r="CH378" s="55">
        <v>119.00221252441406</v>
      </c>
      <c r="CI378" s="55">
        <v>87.181221008300781</v>
      </c>
      <c r="CJ378" s="55">
        <v>104.50978851318359</v>
      </c>
      <c r="CK378" s="55">
        <v>120.00161743164063</v>
      </c>
      <c r="CL378" s="55">
        <v>120.18553924560547</v>
      </c>
      <c r="CM378" s="55">
        <v>122.63027191162109</v>
      </c>
      <c r="CN378" s="55">
        <v>124.90594482421875</v>
      </c>
      <c r="CO378" s="55">
        <v>126.87981414794922</v>
      </c>
      <c r="CP378" s="55">
        <v>128.5975341796875</v>
      </c>
      <c r="CQ378" s="55">
        <v>130.09794616699219</v>
      </c>
      <c r="CR378" s="55">
        <v>131.41017150878906</v>
      </c>
      <c r="CS378" s="55">
        <v>132.54360961914063</v>
      </c>
      <c r="CT378" s="55">
        <v>130.14433288574219</v>
      </c>
      <c r="CU378" s="55">
        <v>106.34729766845703</v>
      </c>
      <c r="CV378" s="55">
        <v>94.392051696777344</v>
      </c>
      <c r="CW378" s="55">
        <v>86.801788330078125</v>
      </c>
      <c r="CX378" s="55">
        <v>75.649635314941406</v>
      </c>
      <c r="CY378" s="55">
        <v>63.800350189208984</v>
      </c>
      <c r="CZ378" s="55">
        <v>169.60670471191406</v>
      </c>
      <c r="DA378" s="55">
        <v>106.26572418212891</v>
      </c>
      <c r="DB378" s="55">
        <v>83.068244934082031</v>
      </c>
      <c r="DC378" s="55">
        <v>99.056915283203125</v>
      </c>
      <c r="DD378" s="55">
        <v>113.39211273193359</v>
      </c>
      <c r="DE378" s="55">
        <v>117.57600402832031</v>
      </c>
      <c r="DF378" s="55">
        <v>120.79314422607422</v>
      </c>
      <c r="DG378" s="55">
        <v>123.49303436279297</v>
      </c>
      <c r="DH378" s="55">
        <v>125.7742919921875</v>
      </c>
      <c r="DI378" s="55">
        <v>127.72704315185547</v>
      </c>
      <c r="DJ378" s="55">
        <v>129.41133117675781</v>
      </c>
      <c r="DK378" s="55">
        <v>130.87002563476563</v>
      </c>
      <c r="DL378" s="55">
        <v>132.1258544921875</v>
      </c>
      <c r="DM378" s="55">
        <v>133.00814819335938</v>
      </c>
      <c r="DN378" s="55">
        <v>109.22061157226563</v>
      </c>
      <c r="DO378" s="55">
        <v>95.889114379882813</v>
      </c>
      <c r="DP378" s="55">
        <v>84.473915100097656</v>
      </c>
      <c r="DQ378" s="55">
        <v>70.318107604980469</v>
      </c>
      <c r="DR378" s="55">
        <v>61.233314514160156</v>
      </c>
      <c r="DS378" s="55">
        <v>54.348865509033203</v>
      </c>
      <c r="DT378" s="55">
        <v>167.26142883300781</v>
      </c>
      <c r="DU378" s="55">
        <v>101.53511810302734</v>
      </c>
      <c r="DV378" s="55">
        <v>80.843467712402344</v>
      </c>
      <c r="DW378" s="55">
        <v>97.730079650878906</v>
      </c>
      <c r="DX378" s="55">
        <v>112.32756042480469</v>
      </c>
      <c r="DY378" s="55">
        <v>116.70301055908203</v>
      </c>
      <c r="DZ378" s="55">
        <v>120.04874420166016</v>
      </c>
      <c r="EA378" s="55">
        <v>122.84977722167969</v>
      </c>
      <c r="EB378" s="55">
        <v>125.21369934082031</v>
      </c>
      <c r="EC378" s="55">
        <v>127.23511505126953</v>
      </c>
      <c r="ED378" s="55">
        <v>128.97702026367188</v>
      </c>
      <c r="EE378" s="55">
        <v>130.48446655273438</v>
      </c>
      <c r="EF378" s="55">
        <v>131.7818603515625</v>
      </c>
      <c r="EG378" s="55">
        <v>132.70323181152344</v>
      </c>
      <c r="EH378" s="55">
        <v>108.98854827880859</v>
      </c>
      <c r="EI378" s="55">
        <v>95.663131713867188</v>
      </c>
      <c r="EJ378" s="55">
        <v>82.868675231933594</v>
      </c>
      <c r="EK378" s="55">
        <v>69.413063049316406</v>
      </c>
      <c r="EL378" s="55">
        <v>60.636127471923828</v>
      </c>
      <c r="EM378" s="55">
        <v>53.876480102539063</v>
      </c>
      <c r="EN378" s="55">
        <v>171.47503662109375</v>
      </c>
      <c r="EO378" s="55">
        <v>100.77133941650391</v>
      </c>
      <c r="EP378" s="55">
        <v>81.902435302734375</v>
      </c>
      <c r="EQ378" s="55">
        <v>98.933547973632813</v>
      </c>
      <c r="ER378" s="55">
        <v>113.93338775634766</v>
      </c>
      <c r="ES378" s="55">
        <v>117.92847442626953</v>
      </c>
      <c r="ET378" s="55">
        <v>121.06639862060547</v>
      </c>
      <c r="EU378" s="55">
        <v>123.72986602783203</v>
      </c>
      <c r="EV378" s="55">
        <v>125.98745727539063</v>
      </c>
      <c r="EW378" s="55">
        <v>127.92152404785156</v>
      </c>
      <c r="EX378" s="55">
        <v>129.58993530273438</v>
      </c>
      <c r="EY378" s="55">
        <v>131.03463745117188</v>
      </c>
      <c r="EZ378" s="55">
        <v>132.27772521972656</v>
      </c>
      <c r="FA378" s="55">
        <v>133.1246337890625</v>
      </c>
      <c r="FB378" s="55">
        <v>109.14690399169922</v>
      </c>
      <c r="FC378" s="55">
        <v>95.902061462402344</v>
      </c>
      <c r="FD378" s="55">
        <v>83.115180969238281</v>
      </c>
      <c r="FE378" s="55">
        <v>69.648971557617188</v>
      </c>
      <c r="FF378" s="55">
        <v>60.857933044433594</v>
      </c>
      <c r="FG378" s="55">
        <v>54.083957672119141</v>
      </c>
      <c r="FH378" s="55">
        <v>167.03144836425781</v>
      </c>
      <c r="FI378" s="55">
        <v>101.35260772705078</v>
      </c>
      <c r="FJ378" s="55">
        <v>80.693199157714844</v>
      </c>
      <c r="FK378" s="55">
        <v>97.615196228027344</v>
      </c>
      <c r="FL378" s="55">
        <v>112.21805572509766</v>
      </c>
      <c r="FM378" s="55">
        <v>116.60572052001953</v>
      </c>
      <c r="FN378" s="55">
        <v>119.96411895751953</v>
      </c>
      <c r="FO378" s="55">
        <v>122.77571868896484</v>
      </c>
      <c r="FP378" s="55">
        <v>125.14853668212891</v>
      </c>
      <c r="FQ378" s="55">
        <v>127.17747497558594</v>
      </c>
      <c r="FR378" s="55">
        <v>128.92576599121094</v>
      </c>
      <c r="FS378" s="55">
        <v>130.43869018554688</v>
      </c>
      <c r="FT378" s="55">
        <v>131.74081420898438</v>
      </c>
      <c r="FU378" s="55">
        <v>132.66696166992188</v>
      </c>
      <c r="FV378" s="55">
        <v>108.95590972900391</v>
      </c>
      <c r="FW378" s="55">
        <v>95.633567810058594</v>
      </c>
      <c r="FX378" s="55">
        <v>82.827560424804688</v>
      </c>
      <c r="FY378" s="55">
        <v>69.381782531738281</v>
      </c>
      <c r="FZ378" s="55">
        <v>60.609683990478516</v>
      </c>
      <c r="GA378" s="55">
        <v>53.852993011474609</v>
      </c>
      <c r="GB378" s="55">
        <v>166.81455993652344</v>
      </c>
      <c r="GC378" s="55">
        <v>101.15213012695313</v>
      </c>
      <c r="GD378" s="55">
        <v>80.505340576171875</v>
      </c>
      <c r="GE378" s="55">
        <v>97.403541564941406</v>
      </c>
      <c r="GF378" s="55">
        <v>112.04845428466797</v>
      </c>
      <c r="GG378" s="55">
        <v>116.45013427734375</v>
      </c>
      <c r="GH378" s="55">
        <v>119.81855773925781</v>
      </c>
      <c r="GI378" s="55">
        <v>122.63959503173828</v>
      </c>
      <c r="GJ378" s="55">
        <v>125.02126312255859</v>
      </c>
      <c r="GK378" s="55">
        <v>127.05849456787109</v>
      </c>
      <c r="GL378" s="55">
        <v>128.81454467773438</v>
      </c>
      <c r="GM378" s="55">
        <v>130.33473205566406</v>
      </c>
      <c r="GN378" s="55">
        <v>131.64364624023438</v>
      </c>
      <c r="GO378" s="55">
        <v>132.57620239257813</v>
      </c>
      <c r="GP378" s="55">
        <v>108.87091827392578</v>
      </c>
      <c r="GQ378" s="55">
        <v>95.554855346679688</v>
      </c>
      <c r="GR378" s="55">
        <v>82.768852233886719</v>
      </c>
      <c r="GS378" s="55">
        <v>69.320877075195313</v>
      </c>
      <c r="GT378" s="55">
        <v>60.550834655761719</v>
      </c>
      <c r="GU378" s="55">
        <v>53.799812316894531</v>
      </c>
    </row>
    <row r="379" spans="1:203" x14ac:dyDescent="0.45">
      <c r="A379" s="5" t="s">
        <v>3829</v>
      </c>
      <c r="B379" s="89">
        <v>65</v>
      </c>
      <c r="C379" s="89">
        <v>6</v>
      </c>
      <c r="D379" s="55">
        <v>0</v>
      </c>
      <c r="E379" s="55">
        <v>5.4729952812194824</v>
      </c>
      <c r="F379" s="55">
        <v>6.8388752937316895</v>
      </c>
      <c r="G379" s="55">
        <v>5.5122718811035156</v>
      </c>
      <c r="H379" s="55">
        <v>6.5361952781677246</v>
      </c>
      <c r="I379" s="55">
        <v>7.3527069091796875</v>
      </c>
      <c r="J379" s="55">
        <v>7.8780398368835449</v>
      </c>
      <c r="K379" s="55">
        <v>8.3404159545898438</v>
      </c>
      <c r="L379" s="55">
        <v>8.7617263793945313</v>
      </c>
      <c r="M379" s="55">
        <v>9.1483001708984375</v>
      </c>
      <c r="N379" s="55">
        <v>9.5095005035400391</v>
      </c>
      <c r="O379" s="55">
        <v>9.8515949249267578</v>
      </c>
      <c r="P379" s="55">
        <v>10.179166793823242</v>
      </c>
      <c r="Q379" s="55">
        <v>10.4952392578125</v>
      </c>
      <c r="R379" s="55">
        <v>10.80130672454834</v>
      </c>
      <c r="S379" s="55">
        <v>11.096113204956055</v>
      </c>
      <c r="T379" s="55">
        <v>11.343016624450684</v>
      </c>
      <c r="U379" s="55">
        <v>8.8289690017700195</v>
      </c>
      <c r="V379" s="55">
        <v>7.3865647315979004</v>
      </c>
      <c r="W379" s="55">
        <v>6.5690360069274902</v>
      </c>
      <c r="X379" s="55">
        <v>5.7490792274475098</v>
      </c>
      <c r="Y379" s="55">
        <v>19.241203308105469</v>
      </c>
      <c r="Z379" s="55">
        <v>23.730215072631836</v>
      </c>
      <c r="AA379" s="55">
        <v>18.763051986694336</v>
      </c>
      <c r="AB379" s="55">
        <v>16.65472412109375</v>
      </c>
      <c r="AC379" s="55">
        <v>16.042270660400391</v>
      </c>
      <c r="AD379" s="55">
        <v>15.819007873535156</v>
      </c>
      <c r="AE379" s="55">
        <v>15.75532341003418</v>
      </c>
      <c r="AF379" s="55">
        <v>15.776721954345703</v>
      </c>
      <c r="AG379" s="55">
        <v>15.847997665405273</v>
      </c>
      <c r="AH379" s="55">
        <v>15.952526092529297</v>
      </c>
      <c r="AI379" s="55">
        <v>16.079399108886719</v>
      </c>
      <c r="AJ379" s="55">
        <v>16.221149444580078</v>
      </c>
      <c r="AK379" s="55">
        <v>16.372331619262695</v>
      </c>
      <c r="AL379" s="55">
        <v>16.528896331787109</v>
      </c>
      <c r="AM379" s="55">
        <v>16.687797546386719</v>
      </c>
      <c r="AN379" s="55">
        <v>16.846786499023438</v>
      </c>
      <c r="AO379" s="55">
        <v>17.00421142578125</v>
      </c>
      <c r="AP379" s="55">
        <v>17.158864974975586</v>
      </c>
      <c r="AQ379" s="55">
        <v>17.309883117675781</v>
      </c>
      <c r="AR379" s="55">
        <v>17.456533432006836</v>
      </c>
      <c r="AS379" s="55">
        <v>47.007347106933594</v>
      </c>
      <c r="AT379" s="55">
        <v>51.68157958984375</v>
      </c>
      <c r="AU379" s="55">
        <v>39.326328277587891</v>
      </c>
      <c r="AV379" s="55">
        <v>30.932537078857422</v>
      </c>
      <c r="AW379" s="55">
        <v>28.158872604370117</v>
      </c>
      <c r="AX379" s="55">
        <v>26.476789474487305</v>
      </c>
      <c r="AY379" s="55">
        <v>25.297914505004883</v>
      </c>
      <c r="AZ379" s="55">
        <v>24.428354263305664</v>
      </c>
      <c r="BA379" s="55">
        <v>23.771215438842773</v>
      </c>
      <c r="BB379" s="55">
        <v>23.269279479980469</v>
      </c>
      <c r="BC379" s="55">
        <v>22.88300895690918</v>
      </c>
      <c r="BD379" s="55">
        <v>22.583852767944336</v>
      </c>
      <c r="BE379" s="55">
        <v>22.350606918334961</v>
      </c>
      <c r="BF379" s="55">
        <v>22.167343139648438</v>
      </c>
      <c r="BG379" s="55">
        <v>22.022035598754883</v>
      </c>
      <c r="BH379" s="55">
        <v>21.905601501464844</v>
      </c>
      <c r="BI379" s="55">
        <v>21.811187744140625</v>
      </c>
      <c r="BJ379" s="55">
        <v>21.733608245849609</v>
      </c>
      <c r="BK379" s="55">
        <v>21.668933868408203</v>
      </c>
      <c r="BL379" s="55">
        <v>21.614141464233398</v>
      </c>
      <c r="BM379" s="55">
        <v>64.670806884765625</v>
      </c>
      <c r="BN379" s="55">
        <v>56.408374786376953</v>
      </c>
      <c r="BO379" s="55">
        <v>38.206649780273438</v>
      </c>
      <c r="BP379" s="55">
        <v>33.831714630126953</v>
      </c>
      <c r="BQ379" s="55">
        <v>31.421121597290039</v>
      </c>
      <c r="BR379" s="55">
        <v>29.694501876831055</v>
      </c>
      <c r="BS379" s="55">
        <v>28.383111953735352</v>
      </c>
      <c r="BT379" s="55">
        <v>27.364450454711914</v>
      </c>
      <c r="BU379" s="55">
        <v>26.559860229492188</v>
      </c>
      <c r="BV379" s="55">
        <v>25.916732788085938</v>
      </c>
      <c r="BW379" s="55">
        <v>25.396734237670898</v>
      </c>
      <c r="BX379" s="55">
        <v>24.971446990966797</v>
      </c>
      <c r="BY379" s="55">
        <v>24.619440078735352</v>
      </c>
      <c r="BZ379" s="55">
        <v>24.324407577514648</v>
      </c>
      <c r="CA379" s="55">
        <v>24.073905944824219</v>
      </c>
      <c r="CB379" s="55">
        <v>23.858425140380859</v>
      </c>
      <c r="CC379" s="55">
        <v>23.670680999755859</v>
      </c>
      <c r="CD379" s="55">
        <v>23.505084991455078</v>
      </c>
      <c r="CE379" s="55">
        <v>23.357330322265625</v>
      </c>
      <c r="CF379" s="55">
        <v>23.224058151245117</v>
      </c>
      <c r="CG379" s="55">
        <v>66.948715209960938</v>
      </c>
      <c r="CH379" s="55">
        <v>58.48321533203125</v>
      </c>
      <c r="CI379" s="55">
        <v>39.918941497802734</v>
      </c>
      <c r="CJ379" s="55">
        <v>35.391197204589844</v>
      </c>
      <c r="CK379" s="55">
        <v>32.866794586181641</v>
      </c>
      <c r="CL379" s="55">
        <v>31.043174743652344</v>
      </c>
      <c r="CM379" s="55">
        <v>29.646255493164063</v>
      </c>
      <c r="CN379" s="55">
        <v>28.551126480102539</v>
      </c>
      <c r="CO379" s="55">
        <v>27.677728652954102</v>
      </c>
      <c r="CP379" s="55">
        <v>26.972232818603516</v>
      </c>
      <c r="CQ379" s="55">
        <v>26.395345687866211</v>
      </c>
      <c r="CR379" s="55">
        <v>25.917869567871094</v>
      </c>
      <c r="CS379" s="55">
        <v>25.517732620239258</v>
      </c>
      <c r="CT379" s="55">
        <v>25.17811393737793</v>
      </c>
      <c r="CU379" s="55">
        <v>24.886137008666992</v>
      </c>
      <c r="CV379" s="55">
        <v>24.631933212280273</v>
      </c>
      <c r="CW379" s="55">
        <v>24.407922744750977</v>
      </c>
      <c r="CX379" s="55">
        <v>24.20826530456543</v>
      </c>
      <c r="CY379" s="55">
        <v>24.028438568115234</v>
      </c>
      <c r="CZ379" s="55">
        <v>67.763816833496094</v>
      </c>
      <c r="DA379" s="55">
        <v>59.234909057617188</v>
      </c>
      <c r="DB379" s="55">
        <v>40.565364837646484</v>
      </c>
      <c r="DC379" s="55">
        <v>35.989330291748047</v>
      </c>
      <c r="DD379" s="55">
        <v>33.427074432373047</v>
      </c>
      <c r="DE379" s="55">
        <v>31.570390701293945</v>
      </c>
      <c r="DF379" s="55">
        <v>30.143743515014648</v>
      </c>
      <c r="DG379" s="55">
        <v>29.021564483642578</v>
      </c>
      <c r="DH379" s="55">
        <v>28.123439788818359</v>
      </c>
      <c r="DI379" s="55">
        <v>27.39520263671875</v>
      </c>
      <c r="DJ379" s="55">
        <v>26.797290802001953</v>
      </c>
      <c r="DK379" s="55">
        <v>26.300291061401367</v>
      </c>
      <c r="DL379" s="55">
        <v>25.881950378417969</v>
      </c>
      <c r="DM379" s="55">
        <v>25.525297164916992</v>
      </c>
      <c r="DN379" s="55">
        <v>25.21733283996582</v>
      </c>
      <c r="DO379" s="55">
        <v>24.948083877563477</v>
      </c>
      <c r="DP379" s="55">
        <v>24.709882736206055</v>
      </c>
      <c r="DQ379" s="55">
        <v>24.496807098388672</v>
      </c>
      <c r="DR379" s="55">
        <v>24.304275512695313</v>
      </c>
      <c r="DS379" s="55">
        <v>24.128698348999023</v>
      </c>
      <c r="DT379" s="55">
        <v>59.582679748535156</v>
      </c>
      <c r="DU379" s="55">
        <v>60.317905426025391</v>
      </c>
      <c r="DV379" s="55">
        <v>44.679851531982422</v>
      </c>
      <c r="DW379" s="55">
        <v>37.064792633056641</v>
      </c>
      <c r="DX379" s="55">
        <v>34.014640808105469</v>
      </c>
      <c r="DY379" s="55">
        <v>31.985021591186523</v>
      </c>
      <c r="DZ379" s="55">
        <v>30.471443176269531</v>
      </c>
      <c r="EA379" s="55">
        <v>29.293317794799805</v>
      </c>
      <c r="EB379" s="55">
        <v>28.354587554931641</v>
      </c>
      <c r="EC379" s="55">
        <v>27.595298767089844</v>
      </c>
      <c r="ED379" s="55">
        <v>26.973024368286133</v>
      </c>
      <c r="EE379" s="55">
        <v>26.456588745117188</v>
      </c>
      <c r="EF379" s="55">
        <v>26.022533416748047</v>
      </c>
      <c r="EG379" s="55">
        <v>25.653005599975586</v>
      </c>
      <c r="EH379" s="55">
        <v>25.334356307983398</v>
      </c>
      <c r="EI379" s="55">
        <v>25.056121826171875</v>
      </c>
      <c r="EJ379" s="55">
        <v>24.810266494750977</v>
      </c>
      <c r="EK379" s="55">
        <v>24.590583801269531</v>
      </c>
      <c r="EL379" s="55">
        <v>24.392280578613281</v>
      </c>
      <c r="EM379" s="55">
        <v>24.211597442626953</v>
      </c>
      <c r="EN379" s="55">
        <v>78.345542907714844</v>
      </c>
      <c r="EO379" s="55">
        <v>63.99603271484375</v>
      </c>
      <c r="EP379" s="55">
        <v>49.626010894775391</v>
      </c>
      <c r="EQ379" s="55">
        <v>40.816200256347656</v>
      </c>
      <c r="ER379" s="55">
        <v>36.78173828125</v>
      </c>
      <c r="ES379" s="55">
        <v>34.187942504882813</v>
      </c>
      <c r="ET379" s="55">
        <v>32.290618896484375</v>
      </c>
      <c r="EU379" s="55">
        <v>30.826807022094727</v>
      </c>
      <c r="EV379" s="55">
        <v>29.667427062988281</v>
      </c>
      <c r="EW379" s="55">
        <v>28.734771728515625</v>
      </c>
      <c r="EX379" s="55">
        <v>27.974729537963867</v>
      </c>
      <c r="EY379" s="55">
        <v>27.34771728515625</v>
      </c>
      <c r="EZ379" s="55">
        <v>26.823991775512695</v>
      </c>
      <c r="FA379" s="55">
        <v>26.380964279174805</v>
      </c>
      <c r="FB379" s="55">
        <v>26.001361846923828</v>
      </c>
      <c r="FC379" s="55">
        <v>25.671968460083008</v>
      </c>
      <c r="FD379" s="55">
        <v>25.38262939453125</v>
      </c>
      <c r="FE379" s="55">
        <v>25.125516891479492</v>
      </c>
      <c r="FF379" s="55">
        <v>24.89459228515625</v>
      </c>
      <c r="FG379" s="55">
        <v>24.685127258300781</v>
      </c>
      <c r="FH379" s="55">
        <v>62.861042022705078</v>
      </c>
      <c r="FI379" s="55">
        <v>60.300674438476563</v>
      </c>
      <c r="FJ379" s="55">
        <v>43.317604064941406</v>
      </c>
      <c r="FK379" s="55">
        <v>37.130348205566406</v>
      </c>
      <c r="FL379" s="55">
        <v>34.250709533691406</v>
      </c>
      <c r="FM379" s="55">
        <v>32.269969940185547</v>
      </c>
      <c r="FN379" s="55">
        <v>30.772684097290039</v>
      </c>
      <c r="FO379" s="55">
        <v>29.599123001098633</v>
      </c>
      <c r="FP379" s="55">
        <v>28.659332275390625</v>
      </c>
      <c r="FQ379" s="55">
        <v>27.895715713500977</v>
      </c>
      <c r="FR379" s="55">
        <v>27.267036437988281</v>
      </c>
      <c r="FS379" s="55">
        <v>26.742855072021484</v>
      </c>
      <c r="FT379" s="55">
        <v>26.300201416015625</v>
      </c>
      <c r="FU379" s="55">
        <v>25.921575546264648</v>
      </c>
      <c r="FV379" s="55">
        <v>25.593570709228516</v>
      </c>
      <c r="FW379" s="55">
        <v>25.305906295776367</v>
      </c>
      <c r="FX379" s="55">
        <v>25.050666809082031</v>
      </c>
      <c r="FY379" s="55">
        <v>24.821718215942383</v>
      </c>
      <c r="FZ379" s="55">
        <v>24.614368438720703</v>
      </c>
      <c r="GA379" s="55">
        <v>24.425020217895508</v>
      </c>
      <c r="GB379" s="55">
        <v>54.469745635986328</v>
      </c>
      <c r="GC379" s="55">
        <v>61.216320037841797</v>
      </c>
      <c r="GD379" s="55">
        <v>48.784870147705078</v>
      </c>
      <c r="GE379" s="55">
        <v>38.481925964355469</v>
      </c>
      <c r="GF379" s="55">
        <v>34.904869079589844</v>
      </c>
      <c r="GG379" s="55">
        <v>32.666976928710938</v>
      </c>
      <c r="GH379" s="55">
        <v>31.033779144287109</v>
      </c>
      <c r="GI379" s="55">
        <v>29.772241592407227</v>
      </c>
      <c r="GJ379" s="55">
        <v>28.770362854003906</v>
      </c>
      <c r="GK379" s="55">
        <v>27.961519241333008</v>
      </c>
      <c r="GL379" s="55">
        <v>27.299589157104492</v>
      </c>
      <c r="GM379" s="55">
        <v>26.750959396362305</v>
      </c>
      <c r="GN379" s="55">
        <v>26.290424346923828</v>
      </c>
      <c r="GO379" s="55">
        <v>25.898839950561523</v>
      </c>
      <c r="GP379" s="55">
        <v>25.561580657958984</v>
      </c>
      <c r="GQ379" s="55">
        <v>25.267444610595703</v>
      </c>
      <c r="GR379" s="55">
        <v>25.007827758789063</v>
      </c>
      <c r="GS379" s="55">
        <v>24.776098251342773</v>
      </c>
      <c r="GT379" s="55">
        <v>24.567117691040039</v>
      </c>
      <c r="GU379" s="55">
        <v>24.376935958862305</v>
      </c>
    </row>
    <row r="380" spans="1:203" x14ac:dyDescent="0.45">
      <c r="A380" s="5" t="s">
        <v>3829</v>
      </c>
      <c r="B380" s="89">
        <v>66</v>
      </c>
      <c r="C380" s="89">
        <v>1</v>
      </c>
      <c r="D380" s="55">
        <v>0</v>
      </c>
      <c r="E380" s="55">
        <v>4.4356594085693359</v>
      </c>
      <c r="F380" s="55">
        <v>8.5386753082275391</v>
      </c>
      <c r="G380" s="55">
        <v>9.04241943359375</v>
      </c>
      <c r="H380" s="55">
        <v>12.15882396697998</v>
      </c>
      <c r="I380" s="55">
        <v>22.321901321411133</v>
      </c>
      <c r="J380" s="55">
        <v>28.539911270141602</v>
      </c>
      <c r="K380" s="55">
        <v>35.024658203125</v>
      </c>
      <c r="L380" s="55">
        <v>43.224597930908203</v>
      </c>
      <c r="M380" s="55">
        <v>42.540809631347656</v>
      </c>
      <c r="N380" s="55">
        <v>38.024982452392578</v>
      </c>
      <c r="O380" s="55">
        <v>32.177406311035156</v>
      </c>
      <c r="P380" s="55">
        <v>27.511058807373047</v>
      </c>
      <c r="Q380" s="55">
        <v>24.502962112426758</v>
      </c>
      <c r="R380" s="55">
        <v>22.630062103271484</v>
      </c>
      <c r="S380" s="55">
        <v>21.296905517578125</v>
      </c>
      <c r="T380" s="55">
        <v>20.252845764160156</v>
      </c>
      <c r="U380" s="55">
        <v>19.394826889038086</v>
      </c>
      <c r="V380" s="55">
        <v>18.675039291381836</v>
      </c>
      <c r="W380" s="55">
        <v>18.067398071289063</v>
      </c>
      <c r="X380" s="55">
        <v>16.935270309448242</v>
      </c>
      <c r="Y380" s="55">
        <v>32.760066986083984</v>
      </c>
      <c r="Z380" s="55">
        <v>49.346435546875</v>
      </c>
      <c r="AA380" s="55">
        <v>50.696220397949219</v>
      </c>
      <c r="AB380" s="55">
        <v>59.337017059326172</v>
      </c>
      <c r="AC380" s="55">
        <v>93.02264404296875</v>
      </c>
      <c r="AD380" s="55">
        <v>114.13187408447266</v>
      </c>
      <c r="AE380" s="55">
        <v>131.92622375488281</v>
      </c>
      <c r="AF380" s="55">
        <v>155.55039978027344</v>
      </c>
      <c r="AG380" s="55">
        <v>152.89492797851563</v>
      </c>
      <c r="AH380" s="55">
        <v>137.9412841796875</v>
      </c>
      <c r="AI380" s="55">
        <v>119.1103515625</v>
      </c>
      <c r="AJ380" s="55">
        <v>103.92418670654297</v>
      </c>
      <c r="AK380" s="55">
        <v>93.672027587890625</v>
      </c>
      <c r="AL380" s="55">
        <v>86.769378662109375</v>
      </c>
      <c r="AM380" s="55">
        <v>81.496391296386719</v>
      </c>
      <c r="AN380" s="55">
        <v>77.145896911621094</v>
      </c>
      <c r="AO380" s="55">
        <v>73.429176330566406</v>
      </c>
      <c r="AP380" s="55">
        <v>70.206634521484375</v>
      </c>
      <c r="AQ380" s="55">
        <v>67.395889282226563</v>
      </c>
      <c r="AR380" s="55">
        <v>63.387809753417969</v>
      </c>
      <c r="AS380" s="55">
        <v>101.89319610595703</v>
      </c>
      <c r="AT380" s="55">
        <v>123.54756164550781</v>
      </c>
      <c r="AU380" s="55">
        <v>120.34323120117188</v>
      </c>
      <c r="AV380" s="55">
        <v>131.71742248535156</v>
      </c>
      <c r="AW380" s="55">
        <v>186.66859436035156</v>
      </c>
      <c r="AX380" s="55">
        <v>225.92684936523438</v>
      </c>
      <c r="AY380" s="55">
        <v>250.50065612792969</v>
      </c>
      <c r="AZ380" s="55">
        <v>288.9718017578125</v>
      </c>
      <c r="BA380" s="55">
        <v>282.6121826171875</v>
      </c>
      <c r="BB380" s="55">
        <v>255.87623596191406</v>
      </c>
      <c r="BC380" s="55">
        <v>223.25630187988281</v>
      </c>
      <c r="BD380" s="55">
        <v>196.95317077636719</v>
      </c>
      <c r="BE380" s="55">
        <v>178.94580078125</v>
      </c>
      <c r="BF380" s="55">
        <v>166.53727722167969</v>
      </c>
      <c r="BG380" s="55">
        <v>156.87445068359375</v>
      </c>
      <c r="BH380" s="55">
        <v>148.79496765136719</v>
      </c>
      <c r="BI380" s="55">
        <v>141.82260131835938</v>
      </c>
      <c r="BJ380" s="55">
        <v>135.72189331054688</v>
      </c>
      <c r="BK380" s="55">
        <v>130.35069274902344</v>
      </c>
      <c r="BL380" s="55">
        <v>123.06729125976563</v>
      </c>
      <c r="BM380" s="55">
        <v>193.1661376953125</v>
      </c>
      <c r="BN380" s="55">
        <v>185.82929992675781</v>
      </c>
      <c r="BO380" s="55">
        <v>166.78977966308594</v>
      </c>
      <c r="BP380" s="55">
        <v>166.71949768066406</v>
      </c>
      <c r="BQ380" s="55">
        <v>221.80117797851563</v>
      </c>
      <c r="BR380" s="55">
        <v>243.39054870605469</v>
      </c>
      <c r="BS380" s="55">
        <v>262.228515625</v>
      </c>
      <c r="BT380" s="55">
        <v>298.32046508789063</v>
      </c>
      <c r="BU380" s="55">
        <v>311.79925537109375</v>
      </c>
      <c r="BV380" s="55">
        <v>301.10687255859375</v>
      </c>
      <c r="BW380" s="55">
        <v>272.47442626953125</v>
      </c>
      <c r="BX380" s="55">
        <v>243.69844055175781</v>
      </c>
      <c r="BY380" s="55">
        <v>222.20187377929688</v>
      </c>
      <c r="BZ380" s="55">
        <v>206.12730407714844</v>
      </c>
      <c r="CA380" s="55">
        <v>192.52873229980469</v>
      </c>
      <c r="CB380" s="55">
        <v>181.37295532226563</v>
      </c>
      <c r="CC380" s="55">
        <v>172.03260803222656</v>
      </c>
      <c r="CD380" s="55">
        <v>164.00950622558594</v>
      </c>
      <c r="CE380" s="55">
        <v>156.99685668945313</v>
      </c>
      <c r="CF380" s="55">
        <v>148.22532653808594</v>
      </c>
      <c r="CG380" s="55">
        <v>218.29127502441406</v>
      </c>
      <c r="CH380" s="55">
        <v>209.83999633789063</v>
      </c>
      <c r="CI380" s="55">
        <v>189.42292785644531</v>
      </c>
      <c r="CJ380" s="55">
        <v>188.23818969726563</v>
      </c>
      <c r="CK380" s="55">
        <v>242.97616577148438</v>
      </c>
      <c r="CL380" s="55">
        <v>263.91693115234375</v>
      </c>
      <c r="CM380" s="55">
        <v>281.94863891601563</v>
      </c>
      <c r="CN380" s="55">
        <v>317.36578369140625</v>
      </c>
      <c r="CO380" s="55">
        <v>322.49359130859375</v>
      </c>
      <c r="CP380" s="55">
        <v>307.19674682617188</v>
      </c>
      <c r="CQ380" s="55">
        <v>282.0731201171875</v>
      </c>
      <c r="CR380" s="55">
        <v>259.34945678710938</v>
      </c>
      <c r="CS380" s="55">
        <v>238.61518859863281</v>
      </c>
      <c r="CT380" s="55">
        <v>221.69477844238281</v>
      </c>
      <c r="CU380" s="55">
        <v>208.06242370605469</v>
      </c>
      <c r="CV380" s="55">
        <v>197.28404235839844</v>
      </c>
      <c r="CW380" s="55">
        <v>186.75665283203125</v>
      </c>
      <c r="CX380" s="55">
        <v>177.43960571289063</v>
      </c>
      <c r="CY380" s="55">
        <v>169.42945861816406</v>
      </c>
      <c r="CZ380" s="55">
        <v>205.47157287597656</v>
      </c>
      <c r="DA380" s="55">
        <v>213.55986022949219</v>
      </c>
      <c r="DB380" s="55">
        <v>200.75923156738281</v>
      </c>
      <c r="DC380" s="55">
        <v>193.87347412109375</v>
      </c>
      <c r="DD380" s="55">
        <v>226.73483276367188</v>
      </c>
      <c r="DE380" s="55">
        <v>251.59857177734375</v>
      </c>
      <c r="DF380" s="55">
        <v>272.50875854492188</v>
      </c>
      <c r="DG380" s="55">
        <v>304.16806030273438</v>
      </c>
      <c r="DH380" s="55">
        <v>320.29470825195313</v>
      </c>
      <c r="DI380" s="55">
        <v>317.0301513671875</v>
      </c>
      <c r="DJ380" s="55">
        <v>299.24465942382813</v>
      </c>
      <c r="DK380" s="55">
        <v>275.92144775390625</v>
      </c>
      <c r="DL380" s="55">
        <v>253.45521545410156</v>
      </c>
      <c r="DM380" s="55">
        <v>234.38522338867188</v>
      </c>
      <c r="DN380" s="55">
        <v>218.62303161621094</v>
      </c>
      <c r="DO380" s="55">
        <v>205.5211181640625</v>
      </c>
      <c r="DP380" s="55">
        <v>195.488037109375</v>
      </c>
      <c r="DQ380" s="55">
        <v>189.63430786132813</v>
      </c>
      <c r="DR380" s="55">
        <v>182.35639953613281</v>
      </c>
      <c r="DS380" s="55">
        <v>172.73255920410156</v>
      </c>
      <c r="DT380" s="55">
        <v>268.63400268554688</v>
      </c>
      <c r="DU380" s="55">
        <v>241.23812866210938</v>
      </c>
      <c r="DV380" s="55">
        <v>209.94869995117188</v>
      </c>
      <c r="DW380" s="55">
        <v>211.51167297363281</v>
      </c>
      <c r="DX380" s="55">
        <v>288.72433471679688</v>
      </c>
      <c r="DY380" s="55">
        <v>306.239501953125</v>
      </c>
      <c r="DZ380" s="55">
        <v>319.34640502929688</v>
      </c>
      <c r="EA380" s="55">
        <v>357.1334228515625</v>
      </c>
      <c r="EB380" s="55">
        <v>349.79403686523438</v>
      </c>
      <c r="EC380" s="55">
        <v>320.705078125</v>
      </c>
      <c r="ED380" s="55">
        <v>285.17254638671875</v>
      </c>
      <c r="EE380" s="55">
        <v>255.94026184082031</v>
      </c>
      <c r="EF380" s="55">
        <v>235.18327331542969</v>
      </c>
      <c r="EG380" s="55">
        <v>220.23072814941406</v>
      </c>
      <c r="EH380" s="55">
        <v>208.18223571777344</v>
      </c>
      <c r="EI380" s="55">
        <v>197.84611511230469</v>
      </c>
      <c r="EJ380" s="55">
        <v>188.7294921875</v>
      </c>
      <c r="EK380" s="55">
        <v>180.58740234375</v>
      </c>
      <c r="EL380" s="55">
        <v>173.27194213867188</v>
      </c>
      <c r="EM380" s="55">
        <v>164.07528686523438</v>
      </c>
      <c r="EN380" s="55">
        <v>321.16934204101563</v>
      </c>
      <c r="EO380" s="55">
        <v>232.91839599609375</v>
      </c>
      <c r="EP380" s="55">
        <v>195.4522705078125</v>
      </c>
      <c r="EQ380" s="55">
        <v>201.41203308105469</v>
      </c>
      <c r="ER380" s="55">
        <v>280.6109619140625</v>
      </c>
      <c r="ES380" s="55">
        <v>300.06137084960938</v>
      </c>
      <c r="ET380" s="55">
        <v>315.00592041015625</v>
      </c>
      <c r="EU380" s="55">
        <v>353.80941772460938</v>
      </c>
      <c r="EV380" s="55">
        <v>347.09841918945313</v>
      </c>
      <c r="EW380" s="55">
        <v>318.43777465820313</v>
      </c>
      <c r="EX380" s="55">
        <v>283.2215576171875</v>
      </c>
      <c r="EY380" s="55">
        <v>254.23466491699219</v>
      </c>
      <c r="EZ380" s="55">
        <v>233.67567443847656</v>
      </c>
      <c r="FA380" s="55">
        <v>218.884765625</v>
      </c>
      <c r="FB380" s="55">
        <v>206.97053527832031</v>
      </c>
      <c r="FC380" s="55">
        <v>196.74708557128906</v>
      </c>
      <c r="FD380" s="55">
        <v>187.72569274902344</v>
      </c>
      <c r="FE380" s="55">
        <v>179.66566467285156</v>
      </c>
      <c r="FF380" s="55">
        <v>172.42082214355469</v>
      </c>
      <c r="FG380" s="55">
        <v>163.28602600097656</v>
      </c>
      <c r="FH380" s="55">
        <v>258.6322021484375</v>
      </c>
      <c r="FI380" s="55">
        <v>232.42486572265625</v>
      </c>
      <c r="FJ380" s="55">
        <v>203.05276489257813</v>
      </c>
      <c r="FK380" s="55">
        <v>206.00123596191406</v>
      </c>
      <c r="FL380" s="55">
        <v>284.09426879882813</v>
      </c>
      <c r="FM380" s="55">
        <v>302.24575805664063</v>
      </c>
      <c r="FN380" s="55">
        <v>315.84738159179688</v>
      </c>
      <c r="FO380" s="55">
        <v>354.0159912109375</v>
      </c>
      <c r="FP380" s="55">
        <v>346.98934936523438</v>
      </c>
      <c r="FQ380" s="55">
        <v>318.1610107421875</v>
      </c>
      <c r="FR380" s="55">
        <v>282.85104370117188</v>
      </c>
      <c r="FS380" s="55">
        <v>253.80819702148438</v>
      </c>
      <c r="FT380" s="55">
        <v>233.21560668945313</v>
      </c>
      <c r="FU380" s="55">
        <v>218.40609741210938</v>
      </c>
      <c r="FV380" s="55">
        <v>206.48365783691406</v>
      </c>
      <c r="FW380" s="55">
        <v>196.25901794433594</v>
      </c>
      <c r="FX380" s="55">
        <v>187.24256896972656</v>
      </c>
      <c r="FY380" s="55">
        <v>179.19093322753906</v>
      </c>
      <c r="FZ380" s="55">
        <v>171.95768737792969</v>
      </c>
      <c r="GA380" s="55">
        <v>162.83633422851563</v>
      </c>
      <c r="GB380" s="55">
        <v>258.188232421875</v>
      </c>
      <c r="GC380" s="55">
        <v>231.99885559082031</v>
      </c>
      <c r="GD380" s="55">
        <v>202.64366149902344</v>
      </c>
      <c r="GE380" s="55">
        <v>205.61018371582031</v>
      </c>
      <c r="GF380" s="55">
        <v>283.70529174804688</v>
      </c>
      <c r="GG380" s="55">
        <v>301.88180541992188</v>
      </c>
      <c r="GH380" s="55">
        <v>315.49609375</v>
      </c>
      <c r="GI380" s="55">
        <v>353.67752075195313</v>
      </c>
      <c r="GJ380" s="55">
        <v>346.66473388671875</v>
      </c>
      <c r="GK380" s="55">
        <v>317.85076904296875</v>
      </c>
      <c r="GL380" s="55">
        <v>282.55438232421875</v>
      </c>
      <c r="GM380" s="55">
        <v>253.52597045898438</v>
      </c>
      <c r="GN380" s="55">
        <v>232.94645690917969</v>
      </c>
      <c r="GO380" s="55">
        <v>218.14955139160156</v>
      </c>
      <c r="GP380" s="55">
        <v>206.23887634277344</v>
      </c>
      <c r="GQ380" s="55">
        <v>196.02609252929688</v>
      </c>
      <c r="GR380" s="55">
        <v>187.02018737792969</v>
      </c>
      <c r="GS380" s="55">
        <v>178.97921752929688</v>
      </c>
      <c r="GT380" s="55">
        <v>171.75567626953125</v>
      </c>
      <c r="GU380" s="55">
        <v>162.64398193359375</v>
      </c>
    </row>
    <row r="381" spans="1:203" x14ac:dyDescent="0.45">
      <c r="A381" s="5" t="s">
        <v>3829</v>
      </c>
      <c r="B381" s="89">
        <v>67</v>
      </c>
      <c r="C381" s="89">
        <v>7</v>
      </c>
      <c r="D381" s="55">
        <v>0</v>
      </c>
      <c r="E381" s="55">
        <v>11.047140121459961</v>
      </c>
      <c r="F381" s="55">
        <v>8.2376422882080078</v>
      </c>
      <c r="G381" s="55">
        <v>5.8468160629272461</v>
      </c>
      <c r="H381" s="55">
        <v>8.5376424789428711</v>
      </c>
      <c r="I381" s="55">
        <v>17.073614120483398</v>
      </c>
      <c r="J381" s="55">
        <v>18.295347213745117</v>
      </c>
      <c r="K381" s="55">
        <v>21.509654998779297</v>
      </c>
      <c r="L381" s="55">
        <v>27.608955383300781</v>
      </c>
      <c r="M381" s="55">
        <v>27.17778205871582</v>
      </c>
      <c r="N381" s="55">
        <v>24.133298873901367</v>
      </c>
      <c r="O381" s="55">
        <v>20.082180023193359</v>
      </c>
      <c r="P381" s="55">
        <v>16.854827880859375</v>
      </c>
      <c r="Q381" s="55">
        <v>14.805924415588379</v>
      </c>
      <c r="R381" s="55">
        <v>13.539536476135254</v>
      </c>
      <c r="S381" s="55">
        <v>12.649115562438965</v>
      </c>
      <c r="T381" s="55">
        <v>11.984474182128906</v>
      </c>
      <c r="U381" s="55">
        <v>11.481873512268066</v>
      </c>
      <c r="V381" s="55">
        <v>11.106807708740234</v>
      </c>
      <c r="W381" s="55">
        <v>10.837234497070313</v>
      </c>
      <c r="X381" s="55">
        <v>10.056644439697266</v>
      </c>
      <c r="Y381" s="55">
        <v>60.977851867675781</v>
      </c>
      <c r="Z381" s="55">
        <v>47.558818817138672</v>
      </c>
      <c r="AA381" s="55">
        <v>35.839302062988281</v>
      </c>
      <c r="AB381" s="55">
        <v>45.600502014160156</v>
      </c>
      <c r="AC381" s="55">
        <v>82.902175903320313</v>
      </c>
      <c r="AD381" s="55">
        <v>90.543563842773438</v>
      </c>
      <c r="AE381" s="55">
        <v>104.10908508300781</v>
      </c>
      <c r="AF381" s="55">
        <v>129.96270751953125</v>
      </c>
      <c r="AG381" s="55">
        <v>129.71209716796875</v>
      </c>
      <c r="AH381" s="55">
        <v>117.55130767822266</v>
      </c>
      <c r="AI381" s="55">
        <v>100.9842529296875</v>
      </c>
      <c r="AJ381" s="55">
        <v>87.244392395019531</v>
      </c>
      <c r="AK381" s="55">
        <v>77.805206298828125</v>
      </c>
      <c r="AL381" s="55">
        <v>71.325248718261719</v>
      </c>
      <c r="AM381" s="55">
        <v>66.314476013183594</v>
      </c>
      <c r="AN381" s="55">
        <v>62.224105834960938</v>
      </c>
      <c r="AO381" s="55">
        <v>58.824459075927734</v>
      </c>
      <c r="AP381" s="55">
        <v>55.9879150390625</v>
      </c>
      <c r="AQ381" s="55">
        <v>53.627933502197266</v>
      </c>
      <c r="AR381" s="55">
        <v>49.942989349365234</v>
      </c>
      <c r="AS381" s="55">
        <v>135.32865905761719</v>
      </c>
      <c r="AT381" s="55">
        <v>135.89529418945313</v>
      </c>
      <c r="AU381" s="55">
        <v>108.29999542236328</v>
      </c>
      <c r="AV381" s="55">
        <v>111.64163970947266</v>
      </c>
      <c r="AW381" s="55">
        <v>185.30189514160156</v>
      </c>
      <c r="AX381" s="55">
        <v>203.55574035644531</v>
      </c>
      <c r="AY381" s="55">
        <v>219.55661010742188</v>
      </c>
      <c r="AZ381" s="55">
        <v>257.39404296875</v>
      </c>
      <c r="BA381" s="55">
        <v>251.59870910644531</v>
      </c>
      <c r="BB381" s="55">
        <v>226.77033996582031</v>
      </c>
      <c r="BC381" s="55">
        <v>195.83390808105469</v>
      </c>
      <c r="BD381" s="55">
        <v>170.28407287597656</v>
      </c>
      <c r="BE381" s="55">
        <v>152.22279357910156</v>
      </c>
      <c r="BF381" s="55">
        <v>139.31562805175781</v>
      </c>
      <c r="BG381" s="55">
        <v>129.08747863769531</v>
      </c>
      <c r="BH381" s="55">
        <v>120.61119079589844</v>
      </c>
      <c r="BI381" s="55">
        <v>113.48119354248047</v>
      </c>
      <c r="BJ381" s="55">
        <v>107.45880126953125</v>
      </c>
      <c r="BK381" s="55">
        <v>102.37454986572266</v>
      </c>
      <c r="BL381" s="55">
        <v>95.402618408203125</v>
      </c>
      <c r="BM381" s="55">
        <v>209.04493713378906</v>
      </c>
      <c r="BN381" s="55">
        <v>164.58381652832031</v>
      </c>
      <c r="BO381" s="55">
        <v>133.21212768554688</v>
      </c>
      <c r="BP381" s="55">
        <v>148.78559875488281</v>
      </c>
      <c r="BQ381" s="55">
        <v>214.56114196777344</v>
      </c>
      <c r="BR381" s="55">
        <v>224.04924011230469</v>
      </c>
      <c r="BS381" s="55">
        <v>241.82563781738281</v>
      </c>
      <c r="BT381" s="55">
        <v>280.10848999023438</v>
      </c>
      <c r="BU381" s="55">
        <v>273.66748046875</v>
      </c>
      <c r="BV381" s="55">
        <v>247.90046691894531</v>
      </c>
      <c r="BW381" s="55">
        <v>216.01516723632813</v>
      </c>
      <c r="BX381" s="55">
        <v>189.58152770996094</v>
      </c>
      <c r="BY381" s="55">
        <v>170.70964050292969</v>
      </c>
      <c r="BZ381" s="55">
        <v>157.05610656738281</v>
      </c>
      <c r="CA381" s="55">
        <v>146.13255310058594</v>
      </c>
      <c r="CB381" s="55">
        <v>137.00424194335938</v>
      </c>
      <c r="CC381" s="55">
        <v>129.26054382324219</v>
      </c>
      <c r="CD381" s="55">
        <v>122.65859222412109</v>
      </c>
      <c r="CE381" s="55">
        <v>117.02560424804688</v>
      </c>
      <c r="CF381" s="55">
        <v>109.52470397949219</v>
      </c>
      <c r="CG381" s="55">
        <v>209.39822387695313</v>
      </c>
      <c r="CH381" s="55">
        <v>181.13973999023438</v>
      </c>
      <c r="CI381" s="55">
        <v>150.3612060546875</v>
      </c>
      <c r="CJ381" s="55">
        <v>161.21096801757813</v>
      </c>
      <c r="CK381" s="55">
        <v>220.23893737792969</v>
      </c>
      <c r="CL381" s="55">
        <v>240.15029907226563</v>
      </c>
      <c r="CM381" s="55">
        <v>258.22366333007813</v>
      </c>
      <c r="CN381" s="55">
        <v>294.08554077148438</v>
      </c>
      <c r="CO381" s="55">
        <v>286.20220947265625</v>
      </c>
      <c r="CP381" s="55">
        <v>259.55416870117188</v>
      </c>
      <c r="CQ381" s="55">
        <v>227.00802612304688</v>
      </c>
      <c r="CR381" s="55">
        <v>200.0179443359375</v>
      </c>
      <c r="CS381" s="55">
        <v>180.65492248535156</v>
      </c>
      <c r="CT381" s="55">
        <v>166.55976867675781</v>
      </c>
      <c r="CU381" s="55">
        <v>155.23147583007813</v>
      </c>
      <c r="CV381" s="55">
        <v>145.73014831542969</v>
      </c>
      <c r="CW381" s="55">
        <v>137.63957214355469</v>
      </c>
      <c r="CX381" s="55">
        <v>130.71369934082031</v>
      </c>
      <c r="CY381" s="55">
        <v>124.77678680419922</v>
      </c>
      <c r="CZ381" s="55">
        <v>230.53041076660156</v>
      </c>
      <c r="DA381" s="55">
        <v>185.16453552246094</v>
      </c>
      <c r="DB381" s="55">
        <v>152.9300537109375</v>
      </c>
      <c r="DC381" s="55">
        <v>167.85670471191406</v>
      </c>
      <c r="DD381" s="55">
        <v>233.26177978515625</v>
      </c>
      <c r="DE381" s="55">
        <v>242.15899658203125</v>
      </c>
      <c r="DF381" s="55">
        <v>259.34909057617188</v>
      </c>
      <c r="DG381" s="55">
        <v>297.11395263671875</v>
      </c>
      <c r="DH381" s="55">
        <v>290.06350708007813</v>
      </c>
      <c r="DI381" s="55">
        <v>263.67098999023438</v>
      </c>
      <c r="DJ381" s="55">
        <v>231.18096923828125</v>
      </c>
      <c r="DK381" s="55">
        <v>204.17742919921875</v>
      </c>
      <c r="DL381" s="55">
        <v>184.77227783203125</v>
      </c>
      <c r="DM381" s="55">
        <v>170.61717224121094</v>
      </c>
      <c r="DN381" s="55">
        <v>159.21736145019531</v>
      </c>
      <c r="DO381" s="55">
        <v>149.63539123535156</v>
      </c>
      <c r="DP381" s="55">
        <v>141.45779418945313</v>
      </c>
      <c r="DQ381" s="55">
        <v>134.44023132324219</v>
      </c>
      <c r="DR381" s="55">
        <v>128.40885925292969</v>
      </c>
      <c r="DS381" s="55">
        <v>120.51936340332031</v>
      </c>
      <c r="DT381" s="55">
        <v>234.08224487304688</v>
      </c>
      <c r="DU381" s="55">
        <v>188.59060668945313</v>
      </c>
      <c r="DV381" s="55">
        <v>156.23214721679688</v>
      </c>
      <c r="DW381" s="55">
        <v>171.05630493164063</v>
      </c>
      <c r="DX381" s="55">
        <v>236.42745971679688</v>
      </c>
      <c r="DY381" s="55">
        <v>245.23344421386719</v>
      </c>
      <c r="DZ381" s="55">
        <v>262.33206176757813</v>
      </c>
      <c r="EA381" s="55">
        <v>300.01629638671875</v>
      </c>
      <c r="EB381" s="55">
        <v>292.86602783203125</v>
      </c>
      <c r="EC381" s="55">
        <v>266.37109375</v>
      </c>
      <c r="ED381" s="55">
        <v>233.7794189453125</v>
      </c>
      <c r="EE381" s="55">
        <v>206.68165588378906</v>
      </c>
      <c r="EF381" s="55">
        <v>187.18710327148438</v>
      </c>
      <c r="EG381" s="55">
        <v>172.9481201171875</v>
      </c>
      <c r="EH381" s="55">
        <v>161.46839904785156</v>
      </c>
      <c r="EI381" s="55">
        <v>151.81010437011719</v>
      </c>
      <c r="EJ381" s="55">
        <v>143.55926513671875</v>
      </c>
      <c r="EK381" s="55">
        <v>136.47174072265625</v>
      </c>
      <c r="EL381" s="55">
        <v>130.37281799316406</v>
      </c>
      <c r="EM381" s="55">
        <v>122.41728210449219</v>
      </c>
      <c r="EN381" s="55">
        <v>257.66592407226563</v>
      </c>
      <c r="EO381" s="55">
        <v>183.78726196289063</v>
      </c>
      <c r="EP381" s="55">
        <v>155.835693359375</v>
      </c>
      <c r="EQ381" s="55">
        <v>172.05380249023438</v>
      </c>
      <c r="ER381" s="55">
        <v>238.19366455078125</v>
      </c>
      <c r="ES381" s="55">
        <v>247.21151733398438</v>
      </c>
      <c r="ET381" s="55">
        <v>264.32962036132813</v>
      </c>
      <c r="EU381" s="55">
        <v>301.97845458984375</v>
      </c>
      <c r="EV381" s="55">
        <v>294.76861572265625</v>
      </c>
      <c r="EW381" s="55">
        <v>268.20458984375</v>
      </c>
      <c r="EX381" s="55">
        <v>235.54432678222656</v>
      </c>
      <c r="EY381" s="55">
        <v>208.38090515136719</v>
      </c>
      <c r="EZ381" s="55">
        <v>188.82449340820313</v>
      </c>
      <c r="FA381" s="55">
        <v>174.52775573730469</v>
      </c>
      <c r="FB381" s="55">
        <v>162.99296569824219</v>
      </c>
      <c r="FC381" s="55">
        <v>153.28184509277344</v>
      </c>
      <c r="FD381" s="55">
        <v>144.98101806640625</v>
      </c>
      <c r="FE381" s="55">
        <v>137.84503173828125</v>
      </c>
      <c r="FF381" s="55">
        <v>131.69993591308594</v>
      </c>
      <c r="FG381" s="55">
        <v>123.69945526123047</v>
      </c>
      <c r="FH381" s="55">
        <v>223.49418640136719</v>
      </c>
      <c r="FI381" s="55">
        <v>194.72413635253906</v>
      </c>
      <c r="FJ381" s="55">
        <v>163.364990234375</v>
      </c>
      <c r="FK381" s="55">
        <v>173.65328979492188</v>
      </c>
      <c r="FL381" s="55">
        <v>234.897216796875</v>
      </c>
      <c r="FM381" s="55">
        <v>250.86299133300781</v>
      </c>
      <c r="FN381" s="55">
        <v>270.08883666992188</v>
      </c>
      <c r="FO381" s="55">
        <v>305.56298828125</v>
      </c>
      <c r="FP381" s="55">
        <v>297.19198608398438</v>
      </c>
      <c r="FQ381" s="55">
        <v>270.09518432617188</v>
      </c>
      <c r="FR381" s="55">
        <v>237.13311767578125</v>
      </c>
      <c r="FS381" s="55">
        <v>209.75912475585938</v>
      </c>
      <c r="FT381" s="55">
        <v>190.03871154785156</v>
      </c>
      <c r="FU381" s="55">
        <v>175.60858154296875</v>
      </c>
      <c r="FV381" s="55">
        <v>163.96347045898438</v>
      </c>
      <c r="FW381" s="55">
        <v>154.16020202636719</v>
      </c>
      <c r="FX381" s="55">
        <v>145.78108215332031</v>
      </c>
      <c r="FY381" s="55">
        <v>138.5792236328125</v>
      </c>
      <c r="FZ381" s="55">
        <v>132.37767028808594</v>
      </c>
      <c r="GA381" s="55">
        <v>124.32822418212891</v>
      </c>
      <c r="GB381" s="55">
        <v>221.12448120117188</v>
      </c>
      <c r="GC381" s="55">
        <v>198.68821716308594</v>
      </c>
      <c r="GD381" s="55">
        <v>165.89450073242188</v>
      </c>
      <c r="GE381" s="55">
        <v>171.31575012207031</v>
      </c>
      <c r="GF381" s="55">
        <v>243.23876953125</v>
      </c>
      <c r="GG381" s="55">
        <v>251.77821350097656</v>
      </c>
      <c r="GH381" s="55">
        <v>267.50244140625</v>
      </c>
      <c r="GI381" s="55">
        <v>304.44277954101563</v>
      </c>
      <c r="GJ381" s="55">
        <v>296.84939575195313</v>
      </c>
      <c r="GK381" s="55">
        <v>270.0279541015625</v>
      </c>
      <c r="GL381" s="55">
        <v>237.17015075683594</v>
      </c>
      <c r="GM381" s="55">
        <v>209.8460693359375</v>
      </c>
      <c r="GN381" s="55">
        <v>190.15736389160156</v>
      </c>
      <c r="GO381" s="55">
        <v>175.74870300292969</v>
      </c>
      <c r="GP381" s="55">
        <v>164.11949157714844</v>
      </c>
      <c r="GQ381" s="55">
        <v>154.32757568359375</v>
      </c>
      <c r="GR381" s="55">
        <v>145.95643615722656</v>
      </c>
      <c r="GS381" s="55">
        <v>138.75967407226563</v>
      </c>
      <c r="GT381" s="55">
        <v>132.56129455566406</v>
      </c>
      <c r="GU381" s="55">
        <v>124.51302337646484</v>
      </c>
    </row>
    <row r="382" spans="1:203" x14ac:dyDescent="0.45">
      <c r="A382" s="5" t="s">
        <v>3829</v>
      </c>
      <c r="B382" s="89">
        <v>68</v>
      </c>
      <c r="C382" s="89">
        <v>4</v>
      </c>
      <c r="D382" s="55">
        <v>0</v>
      </c>
      <c r="E382" s="55">
        <v>12.88347339630127</v>
      </c>
      <c r="F382" s="55">
        <v>19.348476409912109</v>
      </c>
      <c r="G382" s="55">
        <v>16.387989044189453</v>
      </c>
      <c r="H382" s="55">
        <v>21.390817642211914</v>
      </c>
      <c r="I382" s="55">
        <v>42.206069946289063</v>
      </c>
      <c r="J382" s="55">
        <v>44.452869415283203</v>
      </c>
      <c r="K382" s="55">
        <v>50.666713714599609</v>
      </c>
      <c r="L382" s="55">
        <v>63.582920074462891</v>
      </c>
      <c r="M382" s="55">
        <v>61.240028381347656</v>
      </c>
      <c r="N382" s="55">
        <v>52.830486297607422</v>
      </c>
      <c r="O382" s="55">
        <v>42.641975402832031</v>
      </c>
      <c r="P382" s="55">
        <v>34.785003662109375</v>
      </c>
      <c r="Q382" s="55">
        <v>29.881319046020508</v>
      </c>
      <c r="R382" s="55">
        <v>26.895593643188477</v>
      </c>
      <c r="S382" s="55">
        <v>24.830875396728516</v>
      </c>
      <c r="T382" s="55">
        <v>23.305440902709961</v>
      </c>
      <c r="U382" s="55">
        <v>22.151613235473633</v>
      </c>
      <c r="V382" s="55">
        <v>21.27618408203125</v>
      </c>
      <c r="W382" s="55">
        <v>20.618644714355469</v>
      </c>
      <c r="X382" s="55">
        <v>19.044942855834961</v>
      </c>
      <c r="Y382" s="55">
        <v>64.731193542480469</v>
      </c>
      <c r="Z382" s="55">
        <v>82.335945129394531</v>
      </c>
      <c r="AA382" s="55">
        <v>69.811332702636719</v>
      </c>
      <c r="AB382" s="55">
        <v>79.017677307128906</v>
      </c>
      <c r="AC382" s="55">
        <v>130.66818237304688</v>
      </c>
      <c r="AD382" s="55">
        <v>139.05708312988281</v>
      </c>
      <c r="AE382" s="55">
        <v>149.82713317871094</v>
      </c>
      <c r="AF382" s="55">
        <v>177.30685424804688</v>
      </c>
      <c r="AG382" s="55">
        <v>167.890869140625</v>
      </c>
      <c r="AH382" s="55">
        <v>144.49684143066406</v>
      </c>
      <c r="AI382" s="55">
        <v>117.94953155517578</v>
      </c>
      <c r="AJ382" s="55">
        <v>97.542564392089844</v>
      </c>
      <c r="AK382" s="55">
        <v>84.409782409667969</v>
      </c>
      <c r="AL382" s="55">
        <v>76.016319274902344</v>
      </c>
      <c r="AM382" s="55">
        <v>69.994483947753906</v>
      </c>
      <c r="AN382" s="55">
        <v>65.415512084960938</v>
      </c>
      <c r="AO382" s="55">
        <v>61.853267669677734</v>
      </c>
      <c r="AP382" s="55">
        <v>59.060211181640625</v>
      </c>
      <c r="AQ382" s="55">
        <v>56.869941711425781</v>
      </c>
      <c r="AR382" s="55">
        <v>52.824050903320313</v>
      </c>
      <c r="AS382" s="55">
        <v>124.19127655029297</v>
      </c>
      <c r="AT382" s="55">
        <v>152.03494262695313</v>
      </c>
      <c r="AU382" s="55">
        <v>128.92143249511719</v>
      </c>
      <c r="AV382" s="55">
        <v>141.01356506347656</v>
      </c>
      <c r="AW382" s="55">
        <v>222.01263427734375</v>
      </c>
      <c r="AX382" s="55">
        <v>227.18704223632813</v>
      </c>
      <c r="AY382" s="55">
        <v>243.28530883789063</v>
      </c>
      <c r="AZ382" s="55">
        <v>284.54254150390625</v>
      </c>
      <c r="BA382" s="55">
        <v>269.28744506835938</v>
      </c>
      <c r="BB382" s="55">
        <v>232.91676330566406</v>
      </c>
      <c r="BC382" s="55">
        <v>191.965087890625</v>
      </c>
      <c r="BD382" s="55">
        <v>160.4571533203125</v>
      </c>
      <c r="BE382" s="55">
        <v>140.06568908691406</v>
      </c>
      <c r="BF382" s="55">
        <v>126.90928649902344</v>
      </c>
      <c r="BG382" s="55">
        <v>117.38459777832031</v>
      </c>
      <c r="BH382" s="55">
        <v>110.07926177978516</v>
      </c>
      <c r="BI382" s="55">
        <v>104.34316253662109</v>
      </c>
      <c r="BJ382" s="55">
        <v>99.79632568359375</v>
      </c>
      <c r="BK382" s="55">
        <v>96.183135986328125</v>
      </c>
      <c r="BL382" s="55">
        <v>89.765640258789063</v>
      </c>
      <c r="BM382" s="55">
        <v>209.68272399902344</v>
      </c>
      <c r="BN382" s="55">
        <v>176.78376770019531</v>
      </c>
      <c r="BO382" s="55">
        <v>139.88468933105469</v>
      </c>
      <c r="BP382" s="55">
        <v>158.62702941894531</v>
      </c>
      <c r="BQ382" s="55">
        <v>236.4588623046875</v>
      </c>
      <c r="BR382" s="55">
        <v>242.30162048339844</v>
      </c>
      <c r="BS382" s="55">
        <v>260.50057983398438</v>
      </c>
      <c r="BT382" s="55">
        <v>302.4927978515625</v>
      </c>
      <c r="BU382" s="55">
        <v>287.2781982421875</v>
      </c>
      <c r="BV382" s="55">
        <v>250.69743347167969</v>
      </c>
      <c r="BW382" s="55">
        <v>209.43408203125</v>
      </c>
      <c r="BX382" s="55">
        <v>177.56985473632813</v>
      </c>
      <c r="BY382" s="55">
        <v>156.79862976074219</v>
      </c>
      <c r="BZ382" s="55">
        <v>143.25077819824219</v>
      </c>
      <c r="CA382" s="55">
        <v>133.32920837402344</v>
      </c>
      <c r="CB382" s="55">
        <v>125.62523651123047</v>
      </c>
      <c r="CC382" s="55">
        <v>119.49220275878906</v>
      </c>
      <c r="CD382" s="55">
        <v>114.55283355712891</v>
      </c>
      <c r="CE382" s="55">
        <v>110.55295562744141</v>
      </c>
      <c r="CF382" s="55">
        <v>103.75141143798828</v>
      </c>
      <c r="CG382" s="55">
        <v>171.42784118652344</v>
      </c>
      <c r="CH382" s="55">
        <v>194.566162109375</v>
      </c>
      <c r="CI382" s="55">
        <v>167.6953125</v>
      </c>
      <c r="CJ382" s="55">
        <v>176.80189514160156</v>
      </c>
      <c r="CK382" s="55">
        <v>255.48837280273438</v>
      </c>
      <c r="CL382" s="55">
        <v>263.4747314453125</v>
      </c>
      <c r="CM382" s="55">
        <v>280.88522338867188</v>
      </c>
      <c r="CN382" s="55">
        <v>319.26116943359375</v>
      </c>
      <c r="CO382" s="55">
        <v>301.75619506835938</v>
      </c>
      <c r="CP382" s="55">
        <v>263.83502197265625</v>
      </c>
      <c r="CQ382" s="55">
        <v>221.65077209472656</v>
      </c>
      <c r="CR382" s="55">
        <v>189.07565307617188</v>
      </c>
      <c r="CS382" s="55">
        <v>167.72096252441406</v>
      </c>
      <c r="CT382" s="55">
        <v>153.67924499511719</v>
      </c>
      <c r="CU382" s="55">
        <v>143.32864379882813</v>
      </c>
      <c r="CV382" s="55">
        <v>135.24508666992188</v>
      </c>
      <c r="CW382" s="55">
        <v>128.7705078125</v>
      </c>
      <c r="CX382" s="55">
        <v>123.51946258544922</v>
      </c>
      <c r="CY382" s="55">
        <v>119.23161315917969</v>
      </c>
      <c r="CZ382" s="55">
        <v>205.51325988769531</v>
      </c>
      <c r="DA382" s="55">
        <v>200.3739013671875</v>
      </c>
      <c r="DB382" s="55">
        <v>168.84379577636719</v>
      </c>
      <c r="DC382" s="55">
        <v>181.98681640625</v>
      </c>
      <c r="DD382" s="55">
        <v>261.90182495117188</v>
      </c>
      <c r="DE382" s="55">
        <v>265.73800659179688</v>
      </c>
      <c r="DF382" s="55">
        <v>281.60906982421875</v>
      </c>
      <c r="DG382" s="55">
        <v>322.20184326171875</v>
      </c>
      <c r="DH382" s="55">
        <v>305.99075317382813</v>
      </c>
      <c r="DI382" s="55">
        <v>268.607421875</v>
      </c>
      <c r="DJ382" s="55">
        <v>226.65072631835938</v>
      </c>
      <c r="DK382" s="55">
        <v>194.17057800292969</v>
      </c>
      <c r="DL382" s="55">
        <v>172.83816528320313</v>
      </c>
      <c r="DM382" s="55">
        <v>158.77433776855469</v>
      </c>
      <c r="DN382" s="55">
        <v>148.37127685546875</v>
      </c>
      <c r="DO382" s="55">
        <v>140.214111328125</v>
      </c>
      <c r="DP382" s="55">
        <v>133.6514892578125</v>
      </c>
      <c r="DQ382" s="55">
        <v>128.30239868164063</v>
      </c>
      <c r="DR382" s="55">
        <v>123.91021728515625</v>
      </c>
      <c r="DS382" s="55">
        <v>116.72892761230469</v>
      </c>
      <c r="DT382" s="55">
        <v>216.36614990234375</v>
      </c>
      <c r="DU382" s="55">
        <v>206.62098693847656</v>
      </c>
      <c r="DV382" s="55">
        <v>171.63105773925781</v>
      </c>
      <c r="DW382" s="55">
        <v>188.0601806640625</v>
      </c>
      <c r="DX382" s="55">
        <v>263.2525634765625</v>
      </c>
      <c r="DY382" s="55">
        <v>267.28140258789063</v>
      </c>
      <c r="DZ382" s="55">
        <v>284.19271850585938</v>
      </c>
      <c r="EA382" s="55">
        <v>325.19619750976563</v>
      </c>
      <c r="EB382" s="55">
        <v>309.11611938476563</v>
      </c>
      <c r="EC382" s="55">
        <v>271.76263427734375</v>
      </c>
      <c r="ED382" s="55">
        <v>229.79507446289063</v>
      </c>
      <c r="EE382" s="55">
        <v>197.28021240234375</v>
      </c>
      <c r="EF382" s="55">
        <v>175.90029907226563</v>
      </c>
      <c r="EG382" s="55">
        <v>161.78044128417969</v>
      </c>
      <c r="EH382" s="55">
        <v>151.31562805175781</v>
      </c>
      <c r="EI382" s="55">
        <v>143.09298706054688</v>
      </c>
      <c r="EJ382" s="55">
        <v>136.46307373046875</v>
      </c>
      <c r="EK382" s="55">
        <v>131.04556274414063</v>
      </c>
      <c r="EL382" s="55">
        <v>126.58483123779297</v>
      </c>
      <c r="EM382" s="55">
        <v>119.33473205566406</v>
      </c>
      <c r="EN382" s="55">
        <v>277.8443603515625</v>
      </c>
      <c r="EO382" s="55">
        <v>203.34478759765625</v>
      </c>
      <c r="EP382" s="55">
        <v>164.656982421875</v>
      </c>
      <c r="EQ382" s="55">
        <v>186.13522338867188</v>
      </c>
      <c r="ER382" s="55">
        <v>263.99285888671875</v>
      </c>
      <c r="ES382" s="55">
        <v>268.96575927734375</v>
      </c>
      <c r="ET382" s="55">
        <v>286.22781372070313</v>
      </c>
      <c r="EU382" s="55">
        <v>327.37307739257813</v>
      </c>
      <c r="EV382" s="55">
        <v>311.3521728515625</v>
      </c>
      <c r="EW382" s="55">
        <v>274.015380859375</v>
      </c>
      <c r="EX382" s="55">
        <v>232.03927612304688</v>
      </c>
      <c r="EY382" s="55">
        <v>199.50131225585938</v>
      </c>
      <c r="EZ382" s="55">
        <v>178.08927917480469</v>
      </c>
      <c r="FA382" s="55">
        <v>163.92999267578125</v>
      </c>
      <c r="FB382" s="55">
        <v>153.42213439941406</v>
      </c>
      <c r="FC382" s="55">
        <v>145.15353393554688</v>
      </c>
      <c r="FD382" s="55">
        <v>138.47563171386719</v>
      </c>
      <c r="FE382" s="55">
        <v>133.00949096679688</v>
      </c>
      <c r="FF382" s="55">
        <v>128.499755859375</v>
      </c>
      <c r="FG382" s="55">
        <v>121.20072937011719</v>
      </c>
      <c r="FH382" s="55">
        <v>257.78466796875</v>
      </c>
      <c r="FI382" s="55">
        <v>207.19895935058594</v>
      </c>
      <c r="FJ382" s="55">
        <v>165.45529174804688</v>
      </c>
      <c r="FK382" s="55">
        <v>184.6524658203125</v>
      </c>
      <c r="FL382" s="55">
        <v>261.80255126953125</v>
      </c>
      <c r="FM382" s="55">
        <v>267.80087280273438</v>
      </c>
      <c r="FN382" s="55">
        <v>285.78048706054688</v>
      </c>
      <c r="FO382" s="55">
        <v>327.342041015625</v>
      </c>
      <c r="FP382" s="55">
        <v>311.57015991210938</v>
      </c>
      <c r="FQ382" s="55">
        <v>274.39178466796875</v>
      </c>
      <c r="FR382" s="55">
        <v>232.51873779296875</v>
      </c>
      <c r="FS382" s="55">
        <v>200.04962158203125</v>
      </c>
      <c r="FT382" s="55">
        <v>178.68234252929688</v>
      </c>
      <c r="FU382" s="55">
        <v>164.55136108398438</v>
      </c>
      <c r="FV382" s="55">
        <v>154.05894470214844</v>
      </c>
      <c r="FW382" s="55">
        <v>145.79713439941406</v>
      </c>
      <c r="FX382" s="55">
        <v>139.11981201171875</v>
      </c>
      <c r="FY382" s="55">
        <v>133.64950561523438</v>
      </c>
      <c r="FZ382" s="55">
        <v>129.1322021484375</v>
      </c>
      <c r="GA382" s="55">
        <v>121.82321166992188</v>
      </c>
      <c r="GB382" s="55">
        <v>210.75534057617188</v>
      </c>
      <c r="GC382" s="55">
        <v>211.97427368164063</v>
      </c>
      <c r="GD382" s="55">
        <v>179.759033203125</v>
      </c>
      <c r="GE382" s="55">
        <v>193.62933349609375</v>
      </c>
      <c r="GF382" s="55">
        <v>268.32101440429688</v>
      </c>
      <c r="GG382" s="55">
        <v>275.44085693359375</v>
      </c>
      <c r="GH382" s="55">
        <v>290.68838500976563</v>
      </c>
      <c r="GI382" s="55">
        <v>330.63189697265625</v>
      </c>
      <c r="GJ382" s="55">
        <v>314.00216674804688</v>
      </c>
      <c r="GK382" s="55">
        <v>276.30276489257813</v>
      </c>
      <c r="GL382" s="55">
        <v>234.07583618164063</v>
      </c>
      <c r="GM382" s="55">
        <v>201.34963989257813</v>
      </c>
      <c r="GN382" s="55">
        <v>179.79058837890625</v>
      </c>
      <c r="GO382" s="55">
        <v>165.51441955566406</v>
      </c>
      <c r="GP382" s="55">
        <v>154.910888671875</v>
      </c>
      <c r="GQ382" s="55">
        <v>146.56289672851563</v>
      </c>
      <c r="GR382" s="55">
        <v>139.81797790527344</v>
      </c>
      <c r="GS382" s="55">
        <v>134.29391479492188</v>
      </c>
      <c r="GT382" s="55">
        <v>129.73345947265625</v>
      </c>
      <c r="GU382" s="55">
        <v>122.38882446289063</v>
      </c>
    </row>
    <row r="383" spans="1:203" x14ac:dyDescent="0.45">
      <c r="A383" s="5" t="s">
        <v>3829</v>
      </c>
      <c r="B383" s="89">
        <v>69</v>
      </c>
      <c r="C383" s="89">
        <v>9</v>
      </c>
      <c r="D383" s="55">
        <v>0</v>
      </c>
      <c r="E383" s="55">
        <v>5.8677639961242676</v>
      </c>
      <c r="F383" s="55">
        <v>9.8947114944458008</v>
      </c>
      <c r="G383" s="55">
        <v>9.2065744400024414</v>
      </c>
      <c r="H383" s="55">
        <v>13.936172485351563</v>
      </c>
      <c r="I383" s="55">
        <v>28.412172317504883</v>
      </c>
      <c r="J383" s="55">
        <v>32.116580963134766</v>
      </c>
      <c r="K383" s="55">
        <v>39.764091491699219</v>
      </c>
      <c r="L383" s="55">
        <v>54.097969055175781</v>
      </c>
      <c r="M383" s="55">
        <v>55.981674194335938</v>
      </c>
      <c r="N383" s="55">
        <v>51.452587127685547</v>
      </c>
      <c r="O383" s="55">
        <v>43.804710388183594</v>
      </c>
      <c r="P383" s="55">
        <v>37.431205749511719</v>
      </c>
      <c r="Q383" s="55">
        <v>33.455459594726563</v>
      </c>
      <c r="R383" s="55">
        <v>31.143030166625977</v>
      </c>
      <c r="S383" s="55">
        <v>29.579036712646484</v>
      </c>
      <c r="T383" s="55">
        <v>28.404306411743164</v>
      </c>
      <c r="U383" s="55">
        <v>27.478263854980469</v>
      </c>
      <c r="V383" s="55">
        <v>26.73893928527832</v>
      </c>
      <c r="W383" s="55">
        <v>26.154260635375977</v>
      </c>
      <c r="X383" s="55">
        <v>24.552024841308594</v>
      </c>
      <c r="Y383" s="55">
        <v>68.923995971679688</v>
      </c>
      <c r="Z383" s="55">
        <v>93.89300537109375</v>
      </c>
      <c r="AA383" s="55">
        <v>86.784133911132813</v>
      </c>
      <c r="AB383" s="55">
        <v>96.602821350097656</v>
      </c>
      <c r="AC383" s="55">
        <v>171.62120056152344</v>
      </c>
      <c r="AD383" s="55">
        <v>183.91294860839844</v>
      </c>
      <c r="AE383" s="55">
        <v>202.80305480957031</v>
      </c>
      <c r="AF383" s="55">
        <v>220.05596923828125</v>
      </c>
      <c r="AG383" s="55">
        <v>233.98419189453125</v>
      </c>
      <c r="AH383" s="55">
        <v>231.20405578613281</v>
      </c>
      <c r="AI383" s="55">
        <v>192.65232849121094</v>
      </c>
      <c r="AJ383" s="55">
        <v>164.41215515136719</v>
      </c>
      <c r="AK383" s="55">
        <v>146.22300720214844</v>
      </c>
      <c r="AL383" s="55">
        <v>134.28213500976563</v>
      </c>
      <c r="AM383" s="55">
        <v>125.40614318847656</v>
      </c>
      <c r="AN383" s="55">
        <v>118.3223876953125</v>
      </c>
      <c r="AO383" s="55">
        <v>112.48982238769531</v>
      </c>
      <c r="AP383" s="55">
        <v>107.63213348388672</v>
      </c>
      <c r="AQ383" s="55">
        <v>103.57926177978516</v>
      </c>
      <c r="AR383" s="55">
        <v>97.528427124023438</v>
      </c>
      <c r="AS383" s="55">
        <v>170.62834167480469</v>
      </c>
      <c r="AT383" s="55">
        <v>210.472900390625</v>
      </c>
      <c r="AU383" s="55">
        <v>194.30583190917969</v>
      </c>
      <c r="AV383" s="55">
        <v>201.10578918457031</v>
      </c>
      <c r="AW383" s="55">
        <v>328.3841552734375</v>
      </c>
      <c r="AX383" s="55">
        <v>348.6715087890625</v>
      </c>
      <c r="AY383" s="55">
        <v>323.82003784179688</v>
      </c>
      <c r="AZ383" s="55">
        <v>321.59420776367188</v>
      </c>
      <c r="BA383" s="55">
        <v>325.21844482421875</v>
      </c>
      <c r="BB383" s="55">
        <v>330.19131469726563</v>
      </c>
      <c r="BC383" s="55">
        <v>335.44363403320313</v>
      </c>
      <c r="BD383" s="55">
        <v>340.58905029296875</v>
      </c>
      <c r="BE383" s="55">
        <v>317.11834716796875</v>
      </c>
      <c r="BF383" s="55">
        <v>271.0128173828125</v>
      </c>
      <c r="BG383" s="55">
        <v>245.64910888671875</v>
      </c>
      <c r="BH383" s="55">
        <v>229.12310791015625</v>
      </c>
      <c r="BI383" s="55">
        <v>216.78082275390625</v>
      </c>
      <c r="BJ383" s="55">
        <v>206.89772033691406</v>
      </c>
      <c r="BK383" s="55">
        <v>198.74781799316406</v>
      </c>
      <c r="BL383" s="55">
        <v>187.74249267578125</v>
      </c>
      <c r="BM383" s="55">
        <v>340.1304931640625</v>
      </c>
      <c r="BN383" s="55">
        <v>292.00543212890625</v>
      </c>
      <c r="BO383" s="55">
        <v>254.59629821777344</v>
      </c>
      <c r="BP383" s="55">
        <v>275.51324462890625</v>
      </c>
      <c r="BQ383" s="55">
        <v>350.00839233398438</v>
      </c>
      <c r="BR383" s="55">
        <v>346.01583862304688</v>
      </c>
      <c r="BS383" s="55">
        <v>352.00485229492188</v>
      </c>
      <c r="BT383" s="55">
        <v>358.81930541992188</v>
      </c>
      <c r="BU383" s="55">
        <v>365.37429809570313</v>
      </c>
      <c r="BV383" s="55">
        <v>371.50885009765625</v>
      </c>
      <c r="BW383" s="55">
        <v>377.19964599609375</v>
      </c>
      <c r="BX383" s="55">
        <v>382.45651245117188</v>
      </c>
      <c r="BY383" s="55">
        <v>387.1712646484375</v>
      </c>
      <c r="BZ383" s="55">
        <v>342.00326538085938</v>
      </c>
      <c r="CA383" s="55">
        <v>303.68948364257813</v>
      </c>
      <c r="CB383" s="55">
        <v>281.31268310546875</v>
      </c>
      <c r="CC383" s="55">
        <v>265.73880004882813</v>
      </c>
      <c r="CD383" s="55">
        <v>253.61904907226563</v>
      </c>
      <c r="CE383" s="55">
        <v>243.67196655273438</v>
      </c>
      <c r="CF383" s="55">
        <v>231.07461547851563</v>
      </c>
      <c r="CG383" s="55">
        <v>307.59890747070313</v>
      </c>
      <c r="CH383" s="55">
        <v>334.6527099609375</v>
      </c>
      <c r="CI383" s="55">
        <v>310.3370361328125</v>
      </c>
      <c r="CJ383" s="55">
        <v>321.12677001953125</v>
      </c>
      <c r="CK383" s="55">
        <v>433.94992065429688</v>
      </c>
      <c r="CL383" s="55">
        <v>425.52764892578125</v>
      </c>
      <c r="CM383" s="55">
        <v>410.94964599609375</v>
      </c>
      <c r="CN383" s="55">
        <v>410.70745849609375</v>
      </c>
      <c r="CO383" s="55">
        <v>413.15771484375</v>
      </c>
      <c r="CP383" s="55">
        <v>416.33267211914063</v>
      </c>
      <c r="CQ383" s="55">
        <v>419.65277099609375</v>
      </c>
      <c r="CR383" s="55">
        <v>422.88140869140625</v>
      </c>
      <c r="CS383" s="55">
        <v>410.28140258789063</v>
      </c>
      <c r="CT383" s="55">
        <v>356.279296875</v>
      </c>
      <c r="CU383" s="55">
        <v>326.00677490234375</v>
      </c>
      <c r="CV383" s="55">
        <v>306.342041015625</v>
      </c>
      <c r="CW383" s="55">
        <v>291.55166625976563</v>
      </c>
      <c r="CX383" s="55">
        <v>279.528076171875</v>
      </c>
      <c r="CY383" s="55">
        <v>269.40957641601563</v>
      </c>
      <c r="CZ383" s="55">
        <v>366.57662963867188</v>
      </c>
      <c r="DA383" s="55">
        <v>357.01214599609375</v>
      </c>
      <c r="DB383" s="55">
        <v>325.9820556640625</v>
      </c>
      <c r="DC383" s="55">
        <v>344.41006469726563</v>
      </c>
      <c r="DD383" s="55">
        <v>427.4534912109375</v>
      </c>
      <c r="DE383" s="55">
        <v>470.86880493164063</v>
      </c>
      <c r="DF383" s="55">
        <v>480.04019165039063</v>
      </c>
      <c r="DG383" s="55">
        <v>452.51095581054688</v>
      </c>
      <c r="DH383" s="55">
        <v>447.61721801757813</v>
      </c>
      <c r="DI383" s="55">
        <v>447.6129150390625</v>
      </c>
      <c r="DJ383" s="55">
        <v>448.91268920898438</v>
      </c>
      <c r="DK383" s="55">
        <v>450.48397827148438</v>
      </c>
      <c r="DL383" s="55">
        <v>404.12216186523438</v>
      </c>
      <c r="DM383" s="55">
        <v>363.22250366210938</v>
      </c>
      <c r="DN383" s="55">
        <v>338.58963012695313</v>
      </c>
      <c r="DO383" s="55">
        <v>320.97308349609375</v>
      </c>
      <c r="DP383" s="55">
        <v>306.95455932617188</v>
      </c>
      <c r="DQ383" s="55">
        <v>295.21627807617188</v>
      </c>
      <c r="DR383" s="55">
        <v>285.17025756835938</v>
      </c>
      <c r="DS383" s="55">
        <v>272.21713256835938</v>
      </c>
      <c r="DT383" s="55">
        <v>382.59197998046875</v>
      </c>
      <c r="DU383" s="55">
        <v>373.22293090820313</v>
      </c>
      <c r="DV383" s="55">
        <v>343.19854736328125</v>
      </c>
      <c r="DW383" s="55">
        <v>356.93026733398438</v>
      </c>
      <c r="DX383" s="55">
        <v>466.498779296875</v>
      </c>
      <c r="DY383" s="55">
        <v>455.40536499023438</v>
      </c>
      <c r="DZ383" s="55">
        <v>444.08425903320313</v>
      </c>
      <c r="EA383" s="55">
        <v>444.39297485351563</v>
      </c>
      <c r="EB383" s="55">
        <v>446.79165649414063</v>
      </c>
      <c r="EC383" s="55">
        <v>449.67489624023438</v>
      </c>
      <c r="ED383" s="55">
        <v>452.58062744140625</v>
      </c>
      <c r="EE383" s="55">
        <v>455.32672119140625</v>
      </c>
      <c r="EF383" s="55">
        <v>444.80349731445313</v>
      </c>
      <c r="EG383" s="55">
        <v>389.05502319335938</v>
      </c>
      <c r="EH383" s="55">
        <v>357.49063110351563</v>
      </c>
      <c r="EI383" s="55">
        <v>336.91943359375</v>
      </c>
      <c r="EJ383" s="55">
        <v>321.3658447265625</v>
      </c>
      <c r="EK383" s="55">
        <v>308.6363525390625</v>
      </c>
      <c r="EL383" s="55">
        <v>297.84207153320313</v>
      </c>
      <c r="EM383" s="55">
        <v>284.26779174804688</v>
      </c>
      <c r="EN383" s="55">
        <v>388.70098876953125</v>
      </c>
      <c r="EO383" s="55">
        <v>393.60458374023438</v>
      </c>
      <c r="EP383" s="55">
        <v>358.410888671875</v>
      </c>
      <c r="EQ383" s="55">
        <v>370.0543212890625</v>
      </c>
      <c r="ER383" s="55">
        <v>483.94866943359375</v>
      </c>
      <c r="ES383" s="55">
        <v>492.6761474609375</v>
      </c>
      <c r="ET383" s="55">
        <v>468.72915649414063</v>
      </c>
      <c r="EU383" s="55">
        <v>464.14944458007813</v>
      </c>
      <c r="EV383" s="55">
        <v>463.91412353515625</v>
      </c>
      <c r="EW383" s="55">
        <v>465.07748413085938</v>
      </c>
      <c r="EX383" s="55">
        <v>466.73733520507813</v>
      </c>
      <c r="EY383" s="55">
        <v>468.4874267578125</v>
      </c>
      <c r="EZ383" s="55">
        <v>440.3853759765625</v>
      </c>
      <c r="FA383" s="55">
        <v>391.07809448242188</v>
      </c>
      <c r="FB383" s="55">
        <v>362.64285278320313</v>
      </c>
      <c r="FC383" s="55">
        <v>343.17547607421875</v>
      </c>
      <c r="FD383" s="55">
        <v>328.01336669921875</v>
      </c>
      <c r="FE383" s="55">
        <v>315.41598510742188</v>
      </c>
      <c r="FF383" s="55">
        <v>304.64736938476563</v>
      </c>
      <c r="FG383" s="55">
        <v>291.04385375976563</v>
      </c>
      <c r="FH383" s="55">
        <v>443.99859619140625</v>
      </c>
      <c r="FI383" s="55">
        <v>390.95819091796875</v>
      </c>
      <c r="FJ383" s="55">
        <v>351.91366577148438</v>
      </c>
      <c r="FK383" s="55">
        <v>365.43685913085938</v>
      </c>
      <c r="FL383" s="55">
        <v>466.52508544921875</v>
      </c>
      <c r="FM383" s="55">
        <v>461.4376220703125</v>
      </c>
      <c r="FN383" s="55">
        <v>453.48074340820313</v>
      </c>
      <c r="FO383" s="55">
        <v>454.9683837890625</v>
      </c>
      <c r="FP383" s="55">
        <v>457.93850708007813</v>
      </c>
      <c r="FQ383" s="55">
        <v>461.108642578125</v>
      </c>
      <c r="FR383" s="55">
        <v>464.14596557617188</v>
      </c>
      <c r="FS383" s="55">
        <v>466.93499755859375</v>
      </c>
      <c r="FT383" s="55">
        <v>462.80313110351563</v>
      </c>
      <c r="FU383" s="55">
        <v>404.73431396484375</v>
      </c>
      <c r="FV383" s="55">
        <v>371.31771850585938</v>
      </c>
      <c r="FW383" s="55">
        <v>349.86614990234375</v>
      </c>
      <c r="FX383" s="55">
        <v>333.78091430664063</v>
      </c>
      <c r="FY383" s="55">
        <v>320.64907836914063</v>
      </c>
      <c r="FZ383" s="55">
        <v>309.5079345703125</v>
      </c>
      <c r="GA383" s="55">
        <v>295.6112060546875</v>
      </c>
      <c r="GB383" s="55">
        <v>363.24722290039063</v>
      </c>
      <c r="GC383" s="55">
        <v>398.02264404296875</v>
      </c>
      <c r="GD383" s="55">
        <v>371.53134155273438</v>
      </c>
      <c r="GE383" s="55">
        <v>384.26171875</v>
      </c>
      <c r="GF383" s="55">
        <v>494.99365234375</v>
      </c>
      <c r="GG383" s="55">
        <v>481.85147094726563</v>
      </c>
      <c r="GH383" s="55">
        <v>467.23019409179688</v>
      </c>
      <c r="GI383" s="55">
        <v>465.92489624023438</v>
      </c>
      <c r="GJ383" s="55">
        <v>467.20559692382813</v>
      </c>
      <c r="GK383" s="55">
        <v>469.20758056640625</v>
      </c>
      <c r="GL383" s="55">
        <v>471.36947631835938</v>
      </c>
      <c r="GM383" s="55">
        <v>473.46051025390625</v>
      </c>
      <c r="GN383" s="55">
        <v>461.22344970703125</v>
      </c>
      <c r="GO383" s="55">
        <v>405.30575561523438</v>
      </c>
      <c r="GP383" s="55">
        <v>373.47506713867188</v>
      </c>
      <c r="GQ383" s="55">
        <v>352.53225708007813</v>
      </c>
      <c r="GR383" s="55">
        <v>336.5859375</v>
      </c>
      <c r="GS383" s="55">
        <v>323.47012329101563</v>
      </c>
      <c r="GT383" s="55">
        <v>312.30120849609375</v>
      </c>
      <c r="GU383" s="55">
        <v>298.3603515625</v>
      </c>
    </row>
    <row r="384" spans="1:203" x14ac:dyDescent="0.45">
      <c r="A384" s="5" t="s">
        <v>3829</v>
      </c>
      <c r="B384" s="89">
        <v>70</v>
      </c>
      <c r="C384" s="89">
        <v>6</v>
      </c>
      <c r="D384" s="55">
        <v>0</v>
      </c>
      <c r="E384" s="55">
        <v>20.588222503662109</v>
      </c>
      <c r="F384" s="55">
        <v>21.372653961181641</v>
      </c>
      <c r="G384" s="55">
        <v>18.703517913818359</v>
      </c>
      <c r="H384" s="55">
        <v>21.833658218383789</v>
      </c>
      <c r="I384" s="55">
        <v>22.853654861450195</v>
      </c>
      <c r="J384" s="55">
        <v>23.866300582885742</v>
      </c>
      <c r="K384" s="55">
        <v>24.94317626953125</v>
      </c>
      <c r="L384" s="55">
        <v>26.016918182373047</v>
      </c>
      <c r="M384" s="55">
        <v>27.05870246887207</v>
      </c>
      <c r="N384" s="55">
        <v>28.066606521606445</v>
      </c>
      <c r="O384" s="55">
        <v>29.042959213256836</v>
      </c>
      <c r="P384" s="55">
        <v>29.990474700927734</v>
      </c>
      <c r="Q384" s="55">
        <v>30.910964965820313</v>
      </c>
      <c r="R384" s="55">
        <v>31.805299758911133</v>
      </c>
      <c r="S384" s="55">
        <v>32.673553466796875</v>
      </c>
      <c r="T384" s="55">
        <v>33.515323638916016</v>
      </c>
      <c r="U384" s="55">
        <v>34.329498291015625</v>
      </c>
      <c r="V384" s="55">
        <v>35.109798431396484</v>
      </c>
      <c r="W384" s="55">
        <v>35.834827423095703</v>
      </c>
      <c r="X384" s="55">
        <v>29.570390701293945</v>
      </c>
      <c r="Y384" s="55">
        <v>79.496795654296875</v>
      </c>
      <c r="Z384" s="55">
        <v>90.796867370605469</v>
      </c>
      <c r="AA384" s="55">
        <v>80.876014709472656</v>
      </c>
      <c r="AB384" s="55">
        <v>72.743415832519531</v>
      </c>
      <c r="AC384" s="55">
        <v>65.376625061035156</v>
      </c>
      <c r="AD384" s="55">
        <v>61.064945220947266</v>
      </c>
      <c r="AE384" s="55">
        <v>58.242305755615234</v>
      </c>
      <c r="AF384" s="55">
        <v>56.238620758056641</v>
      </c>
      <c r="AG384" s="55">
        <v>54.756191253662109</v>
      </c>
      <c r="AH384" s="55">
        <v>53.647758483886719</v>
      </c>
      <c r="AI384" s="55">
        <v>52.822521209716797</v>
      </c>
      <c r="AJ384" s="55">
        <v>52.216484069824219</v>
      </c>
      <c r="AK384" s="55">
        <v>51.781341552734375</v>
      </c>
      <c r="AL384" s="55">
        <v>51.479648590087891</v>
      </c>
      <c r="AM384" s="55">
        <v>51.282070159912109</v>
      </c>
      <c r="AN384" s="55">
        <v>51.165626525878906</v>
      </c>
      <c r="AO384" s="55">
        <v>51.11224365234375</v>
      </c>
      <c r="AP384" s="55">
        <v>51.107101440429688</v>
      </c>
      <c r="AQ384" s="55">
        <v>51.139152526855469</v>
      </c>
      <c r="AR384" s="55">
        <v>51.199668884277344</v>
      </c>
      <c r="AS384" s="55">
        <v>134.09671020507813</v>
      </c>
      <c r="AT384" s="55">
        <v>166.81727600097656</v>
      </c>
      <c r="AU384" s="55">
        <v>150.22576904296875</v>
      </c>
      <c r="AV384" s="55">
        <v>143.57221984863281</v>
      </c>
      <c r="AW384" s="55">
        <v>142.36264038085938</v>
      </c>
      <c r="AX384" s="55">
        <v>114.21326446533203</v>
      </c>
      <c r="AY384" s="55">
        <v>102.34130859375</v>
      </c>
      <c r="AZ384" s="55">
        <v>94.2216796875</v>
      </c>
      <c r="BA384" s="55">
        <v>87.996559143066406</v>
      </c>
      <c r="BB384" s="55">
        <v>83.067520141601563</v>
      </c>
      <c r="BC384" s="55">
        <v>79.121177673339844</v>
      </c>
      <c r="BD384" s="55">
        <v>75.947006225585938</v>
      </c>
      <c r="BE384" s="55">
        <v>73.386993408203125</v>
      </c>
      <c r="BF384" s="55">
        <v>71.317581176757813</v>
      </c>
      <c r="BG384" s="55">
        <v>69.640731811523438</v>
      </c>
      <c r="BH384" s="55">
        <v>68.278350830078125</v>
      </c>
      <c r="BI384" s="55">
        <v>67.168075561523438</v>
      </c>
      <c r="BJ384" s="55">
        <v>66.259895324707031</v>
      </c>
      <c r="BK384" s="55">
        <v>65.513885498046875</v>
      </c>
      <c r="BL384" s="55">
        <v>64.898628234863281</v>
      </c>
      <c r="BM384" s="55">
        <v>196.39811706542969</v>
      </c>
      <c r="BN384" s="55">
        <v>178.04447937011719</v>
      </c>
      <c r="BO384" s="55">
        <v>148.18844604492188</v>
      </c>
      <c r="BP384" s="55">
        <v>124.65216827392578</v>
      </c>
      <c r="BQ384" s="55">
        <v>111.88412475585938</v>
      </c>
      <c r="BR384" s="55">
        <v>103.11730194091797</v>
      </c>
      <c r="BS384" s="55">
        <v>96.470993041992188</v>
      </c>
      <c r="BT384" s="55">
        <v>91.215705871582031</v>
      </c>
      <c r="BU384" s="55">
        <v>86.987602233886719</v>
      </c>
      <c r="BV384" s="55">
        <v>83.559921264648438</v>
      </c>
      <c r="BW384" s="55">
        <v>80.7677001953125</v>
      </c>
      <c r="BX384" s="55">
        <v>78.483528137207031</v>
      </c>
      <c r="BY384" s="55">
        <v>76.606727600097656</v>
      </c>
      <c r="BZ384" s="55">
        <v>75.057029724121094</v>
      </c>
      <c r="CA384" s="55">
        <v>73.770263671875</v>
      </c>
      <c r="CB384" s="55">
        <v>72.695098876953125</v>
      </c>
      <c r="CC384" s="55">
        <v>71.790336608886719</v>
      </c>
      <c r="CD384" s="55">
        <v>71.022857666015625</v>
      </c>
      <c r="CE384" s="55">
        <v>70.366508483886719</v>
      </c>
      <c r="CF384" s="55">
        <v>69.8001708984375</v>
      </c>
      <c r="CG384" s="55">
        <v>163.88607788085938</v>
      </c>
      <c r="CH384" s="55">
        <v>188.79763793945313</v>
      </c>
      <c r="CI384" s="55">
        <v>167.43367004394531</v>
      </c>
      <c r="CJ384" s="55">
        <v>143.24565124511719</v>
      </c>
      <c r="CK384" s="55">
        <v>124.86638641357422</v>
      </c>
      <c r="CL384" s="55">
        <v>113.68431091308594</v>
      </c>
      <c r="CM384" s="55">
        <v>105.62599182128906</v>
      </c>
      <c r="CN384" s="55">
        <v>99.395133972167969</v>
      </c>
      <c r="CO384" s="55">
        <v>94.417465209960938</v>
      </c>
      <c r="CP384" s="55">
        <v>90.383872985839844</v>
      </c>
      <c r="CQ384" s="55">
        <v>87.090553283691406</v>
      </c>
      <c r="CR384" s="55">
        <v>84.386825561523438</v>
      </c>
      <c r="CS384" s="55">
        <v>82.155433654785156</v>
      </c>
      <c r="CT384" s="55">
        <v>80.303428649902344</v>
      </c>
      <c r="CU384" s="55">
        <v>78.756576538085938</v>
      </c>
      <c r="CV384" s="55">
        <v>77.455551147460938</v>
      </c>
      <c r="CW384" s="55">
        <v>76.35284423828125</v>
      </c>
      <c r="CX384" s="55">
        <v>75.41009521484375</v>
      </c>
      <c r="CY384" s="55">
        <v>74.596916198730469</v>
      </c>
      <c r="CZ384" s="55">
        <v>184.22213745117188</v>
      </c>
      <c r="DA384" s="55">
        <v>190.53663635253906</v>
      </c>
      <c r="DB384" s="55">
        <v>165.01396179199219</v>
      </c>
      <c r="DC384" s="55">
        <v>140.01263427734375</v>
      </c>
      <c r="DD384" s="55">
        <v>124.55326843261719</v>
      </c>
      <c r="DE384" s="55">
        <v>114.36918640136719</v>
      </c>
      <c r="DF384" s="55">
        <v>106.83689880371094</v>
      </c>
      <c r="DG384" s="55">
        <v>100.93378448486328</v>
      </c>
      <c r="DH384" s="55">
        <v>96.182136535644531</v>
      </c>
      <c r="DI384" s="55">
        <v>92.310615539550781</v>
      </c>
      <c r="DJ384" s="55">
        <v>89.1334228515625</v>
      </c>
      <c r="DK384" s="55">
        <v>86.510780334472656</v>
      </c>
      <c r="DL384" s="55">
        <v>84.333114624023438</v>
      </c>
      <c r="DM384" s="55">
        <v>82.513343811035156</v>
      </c>
      <c r="DN384" s="55">
        <v>80.981864929199219</v>
      </c>
      <c r="DO384" s="55">
        <v>79.682960510253906</v>
      </c>
      <c r="DP384" s="55">
        <v>78.571983337402344</v>
      </c>
      <c r="DQ384" s="55">
        <v>77.6129150390625</v>
      </c>
      <c r="DR384" s="55">
        <v>76.7772216796875</v>
      </c>
      <c r="DS384" s="55">
        <v>76.041969299316406</v>
      </c>
      <c r="DT384" s="55">
        <v>209.50564575195313</v>
      </c>
      <c r="DU384" s="55">
        <v>189.47575378417969</v>
      </c>
      <c r="DV384" s="55">
        <v>158.93536376953125</v>
      </c>
      <c r="DW384" s="55">
        <v>135.27861022949219</v>
      </c>
      <c r="DX384" s="55">
        <v>122.34892272949219</v>
      </c>
      <c r="DY384" s="55">
        <v>113.37295532226563</v>
      </c>
      <c r="DZ384" s="55">
        <v>106.49993133544922</v>
      </c>
      <c r="EA384" s="55">
        <v>101.01512908935547</v>
      </c>
      <c r="EB384" s="55">
        <v>96.560455322265625</v>
      </c>
      <c r="EC384" s="55">
        <v>92.911079406738281</v>
      </c>
      <c r="ED384" s="55">
        <v>89.902641296386719</v>
      </c>
      <c r="EE384" s="55">
        <v>87.407905578613281</v>
      </c>
      <c r="EF384" s="55">
        <v>85.326141357421875</v>
      </c>
      <c r="EG384" s="55">
        <v>83.576950073242188</v>
      </c>
      <c r="EH384" s="55">
        <v>82.095954895019531</v>
      </c>
      <c r="EI384" s="55">
        <v>80.831649780273438</v>
      </c>
      <c r="EJ384" s="55">
        <v>79.742599487304688</v>
      </c>
      <c r="EK384" s="55">
        <v>78.795509338378906</v>
      </c>
      <c r="EL384" s="55">
        <v>77.963981628417969</v>
      </c>
      <c r="EM384" s="55">
        <v>77.226737976074219</v>
      </c>
      <c r="EN384" s="55">
        <v>270.01202392578125</v>
      </c>
      <c r="EO384" s="55">
        <v>201.22404479980469</v>
      </c>
      <c r="EP384" s="55">
        <v>174.49980163574219</v>
      </c>
      <c r="EQ384" s="55">
        <v>151.85272216796875</v>
      </c>
      <c r="ER384" s="55">
        <v>136.05252075195313</v>
      </c>
      <c r="ES384" s="55">
        <v>124.71244812011719</v>
      </c>
      <c r="ET384" s="55">
        <v>116.10847473144531</v>
      </c>
      <c r="EU384" s="55">
        <v>109.30483245849609</v>
      </c>
      <c r="EV384" s="55">
        <v>103.80691528320313</v>
      </c>
      <c r="EW384" s="55">
        <v>99.316482543945313</v>
      </c>
      <c r="EX384" s="55">
        <v>95.62359619140625</v>
      </c>
      <c r="EY384" s="55">
        <v>92.5684814453125</v>
      </c>
      <c r="EZ384" s="55">
        <v>90.025428771972656</v>
      </c>
      <c r="FA384" s="55">
        <v>87.894386291503906</v>
      </c>
      <c r="FB384" s="55">
        <v>86.095329284667969</v>
      </c>
      <c r="FC384" s="55">
        <v>84.564216613769531</v>
      </c>
      <c r="FD384" s="55">
        <v>83.249641418457031</v>
      </c>
      <c r="FE384" s="55">
        <v>82.11029052734375</v>
      </c>
      <c r="FF384" s="55">
        <v>81.113380432128906</v>
      </c>
      <c r="FG384" s="55">
        <v>80.232521057128906</v>
      </c>
      <c r="FH384" s="55">
        <v>213.89662170410156</v>
      </c>
      <c r="FI384" s="55">
        <v>193.70103454589844</v>
      </c>
      <c r="FJ384" s="55">
        <v>162.96762084960938</v>
      </c>
      <c r="FK384" s="55">
        <v>139.15420532226563</v>
      </c>
      <c r="FL384" s="55">
        <v>126.09194183349609</v>
      </c>
      <c r="FM384" s="55">
        <v>116.99589538574219</v>
      </c>
      <c r="FN384" s="55">
        <v>110.01219177246094</v>
      </c>
      <c r="FO384" s="55">
        <v>104.42446136474609</v>
      </c>
      <c r="FP384" s="55">
        <v>99.873451232910156</v>
      </c>
      <c r="FQ384" s="55">
        <v>96.133476257324219</v>
      </c>
      <c r="FR384" s="55">
        <v>93.0394287109375</v>
      </c>
      <c r="FS384" s="55">
        <v>90.463478088378906</v>
      </c>
      <c r="FT384" s="55">
        <v>88.304359436035156</v>
      </c>
      <c r="FU384" s="55">
        <v>86.481216430664063</v>
      </c>
      <c r="FV384" s="55">
        <v>84.929313659667969</v>
      </c>
      <c r="FW384" s="55">
        <v>83.596817016601563</v>
      </c>
      <c r="FX384" s="55">
        <v>82.4420166015625</v>
      </c>
      <c r="FY384" s="55">
        <v>81.431373596191406</v>
      </c>
      <c r="FZ384" s="55">
        <v>80.538314819335938</v>
      </c>
      <c r="GA384" s="55">
        <v>79.741966247558594</v>
      </c>
      <c r="GB384" s="55">
        <v>213.41778564453125</v>
      </c>
      <c r="GC384" s="55">
        <v>193.29354858398438</v>
      </c>
      <c r="GD384" s="55">
        <v>162.62248229980469</v>
      </c>
      <c r="GE384" s="55">
        <v>138.85202026367188</v>
      </c>
      <c r="GF384" s="55">
        <v>125.82357025146484</v>
      </c>
      <c r="GG384" s="55">
        <v>116.75547027587891</v>
      </c>
      <c r="GH384" s="55">
        <v>109.79483795166016</v>
      </c>
      <c r="GI384" s="55">
        <v>104.22620391845703</v>
      </c>
      <c r="GJ384" s="55">
        <v>99.691070556640625</v>
      </c>
      <c r="GK384" s="55">
        <v>95.964347839355469</v>
      </c>
      <c r="GL384" s="55">
        <v>92.881439208984375</v>
      </c>
      <c r="GM384" s="55">
        <v>90.314910888671875</v>
      </c>
      <c r="GN384" s="55">
        <v>88.163818359375</v>
      </c>
      <c r="GO384" s="55">
        <v>86.347579956054688</v>
      </c>
      <c r="GP384" s="55">
        <v>84.801673889160156</v>
      </c>
      <c r="GQ384" s="55">
        <v>83.474418640136719</v>
      </c>
      <c r="GR384" s="55">
        <v>82.324256896972656</v>
      </c>
      <c r="GS384" s="55">
        <v>81.317764282226563</v>
      </c>
      <c r="GT384" s="55">
        <v>80.428459167480469</v>
      </c>
      <c r="GU384" s="55">
        <v>79.635536193847656</v>
      </c>
    </row>
    <row r="385" spans="1:203" x14ac:dyDescent="0.45">
      <c r="A385" s="5" t="s">
        <v>3829</v>
      </c>
      <c r="B385" s="89">
        <v>71</v>
      </c>
      <c r="C385" s="89">
        <v>5</v>
      </c>
      <c r="D385" s="55">
        <v>0</v>
      </c>
      <c r="E385" s="55">
        <v>7.5918354988098145</v>
      </c>
      <c r="F385" s="55">
        <v>11.262055397033691</v>
      </c>
      <c r="G385" s="55">
        <v>10.157038688659668</v>
      </c>
      <c r="H385" s="55">
        <v>12.535370826721191</v>
      </c>
      <c r="I385" s="55">
        <v>25.451362609863281</v>
      </c>
      <c r="J385" s="55">
        <v>26.693332672119141</v>
      </c>
      <c r="K385" s="55">
        <v>30.621850967407227</v>
      </c>
      <c r="L385" s="55">
        <v>38.905643463134766</v>
      </c>
      <c r="M385" s="55">
        <v>38.378208160400391</v>
      </c>
      <c r="N385" s="55">
        <v>34.085010528564453</v>
      </c>
      <c r="O385" s="55">
        <v>28.434846878051758</v>
      </c>
      <c r="P385" s="55">
        <v>23.986639022827148</v>
      </c>
      <c r="Q385" s="55">
        <v>21.195974349975586</v>
      </c>
      <c r="R385" s="55">
        <v>19.466901779174805</v>
      </c>
      <c r="S385" s="55">
        <v>18.20611572265625</v>
      </c>
      <c r="T385" s="55">
        <v>17.19697380065918</v>
      </c>
      <c r="U385" s="55">
        <v>16.356231689453125</v>
      </c>
      <c r="V385" s="55">
        <v>15.644712448120117</v>
      </c>
      <c r="W385" s="55">
        <v>15.039977073669434</v>
      </c>
      <c r="X385" s="55">
        <v>13.827411651611328</v>
      </c>
      <c r="Y385" s="55">
        <v>42.217388153076172</v>
      </c>
      <c r="Z385" s="55">
        <v>54.692066192626953</v>
      </c>
      <c r="AA385" s="55">
        <v>48.966575622558594</v>
      </c>
      <c r="AB385" s="55">
        <v>57.237247467041016</v>
      </c>
      <c r="AC385" s="55">
        <v>97.419021606445313</v>
      </c>
      <c r="AD385" s="55">
        <v>103.75918579101563</v>
      </c>
      <c r="AE385" s="55">
        <v>117.06864166259766</v>
      </c>
      <c r="AF385" s="55">
        <v>144.89347839355469</v>
      </c>
      <c r="AG385" s="55">
        <v>144.1363525390625</v>
      </c>
      <c r="AH385" s="55">
        <v>129.7840576171875</v>
      </c>
      <c r="AI385" s="55">
        <v>110.7061767578125</v>
      </c>
      <c r="AJ385" s="55">
        <v>95.226715087890625</v>
      </c>
      <c r="AK385" s="55">
        <v>84.873237609863281</v>
      </c>
      <c r="AL385" s="55">
        <v>77.893577575683594</v>
      </c>
      <c r="AM385" s="55">
        <v>72.475303649902344</v>
      </c>
      <c r="AN385" s="55">
        <v>67.949272155761719</v>
      </c>
      <c r="AO385" s="55">
        <v>64.054672241210938</v>
      </c>
      <c r="AP385" s="55">
        <v>60.662960052490234</v>
      </c>
      <c r="AQ385" s="55">
        <v>57.695560455322266</v>
      </c>
      <c r="AR385" s="55">
        <v>53.279975891113281</v>
      </c>
      <c r="AS385" s="55">
        <v>105.51942443847656</v>
      </c>
      <c r="AT385" s="55">
        <v>130.21896362304688</v>
      </c>
      <c r="AU385" s="55">
        <v>118.24678039550781</v>
      </c>
      <c r="AV385" s="55">
        <v>135.4678955078125</v>
      </c>
      <c r="AW385" s="55">
        <v>202.16238403320313</v>
      </c>
      <c r="AX385" s="55">
        <v>212.77659606933594</v>
      </c>
      <c r="AY385" s="55">
        <v>233.66304016113281</v>
      </c>
      <c r="AZ385" s="55">
        <v>279.11822509765625</v>
      </c>
      <c r="BA385" s="55">
        <v>275.2603759765625</v>
      </c>
      <c r="BB385" s="55">
        <v>248.13984680175781</v>
      </c>
      <c r="BC385" s="55">
        <v>213.58866882324219</v>
      </c>
      <c r="BD385" s="55">
        <v>185.44200134277344</v>
      </c>
      <c r="BE385" s="55">
        <v>166.13906860351563</v>
      </c>
      <c r="BF385" s="55">
        <v>152.71783447265625</v>
      </c>
      <c r="BG385" s="55">
        <v>142.11366271972656</v>
      </c>
      <c r="BH385" s="55">
        <v>133.17245483398438</v>
      </c>
      <c r="BI385" s="55">
        <v>125.43057250976563</v>
      </c>
      <c r="BJ385" s="55">
        <v>118.65036010742188</v>
      </c>
      <c r="BK385" s="55">
        <v>112.68194580078125</v>
      </c>
      <c r="BL385" s="55">
        <v>104.44957733154297</v>
      </c>
      <c r="BM385" s="55">
        <v>172.23629760742188</v>
      </c>
      <c r="BN385" s="55">
        <v>185.59027099609375</v>
      </c>
      <c r="BO385" s="55">
        <v>159.92234802246094</v>
      </c>
      <c r="BP385" s="55">
        <v>171.87471008300781</v>
      </c>
      <c r="BQ385" s="55">
        <v>239.54866027832031</v>
      </c>
      <c r="BR385" s="55">
        <v>249.42715454101563</v>
      </c>
      <c r="BS385" s="55">
        <v>268.992431640625</v>
      </c>
      <c r="BT385" s="55">
        <v>313.40139770507813</v>
      </c>
      <c r="BU385" s="55">
        <v>307.22091674804688</v>
      </c>
      <c r="BV385" s="55">
        <v>277.476806640625</v>
      </c>
      <c r="BW385" s="55">
        <v>240.44778442382813</v>
      </c>
      <c r="BX385" s="55">
        <v>210.12576293945313</v>
      </c>
      <c r="BY385" s="55">
        <v>188.95252990722656</v>
      </c>
      <c r="BZ385" s="55">
        <v>173.9063720703125</v>
      </c>
      <c r="CA385" s="55">
        <v>161.8480224609375</v>
      </c>
      <c r="CB385" s="55">
        <v>151.58552551269531</v>
      </c>
      <c r="CC385" s="55">
        <v>142.63247680664063</v>
      </c>
      <c r="CD385" s="55">
        <v>134.73782348632813</v>
      </c>
      <c r="CE385" s="55">
        <v>127.74148559570313</v>
      </c>
      <c r="CF385" s="55">
        <v>118.50616455078125</v>
      </c>
      <c r="CG385" s="55">
        <v>177.42803955078125</v>
      </c>
      <c r="CH385" s="55">
        <v>196.64445495605469</v>
      </c>
      <c r="CI385" s="55">
        <v>174.71443176269531</v>
      </c>
      <c r="CJ385" s="55">
        <v>187.56723022460938</v>
      </c>
      <c r="CK385" s="55">
        <v>254.7591552734375</v>
      </c>
      <c r="CL385" s="55">
        <v>263.13861083984375</v>
      </c>
      <c r="CM385" s="55">
        <v>281.55810546875</v>
      </c>
      <c r="CN385" s="55">
        <v>325.32012939453125</v>
      </c>
      <c r="CO385" s="55">
        <v>318.24710083007813</v>
      </c>
      <c r="CP385" s="55">
        <v>287.57296752929688</v>
      </c>
      <c r="CQ385" s="55">
        <v>249.68412780761719</v>
      </c>
      <c r="CR385" s="55">
        <v>218.61820983886719</v>
      </c>
      <c r="CS385" s="55">
        <v>196.81332397460938</v>
      </c>
      <c r="CT385" s="55">
        <v>181.223876953125</v>
      </c>
      <c r="CU385" s="55">
        <v>168.68333435058594</v>
      </c>
      <c r="CV385" s="55">
        <v>157.98320007324219</v>
      </c>
      <c r="CW385" s="55">
        <v>148.62971496582031</v>
      </c>
      <c r="CX385" s="55">
        <v>140.36618041992188</v>
      </c>
      <c r="CY385" s="55">
        <v>133.02958679199219</v>
      </c>
      <c r="CZ385" s="55">
        <v>189.56730651855469</v>
      </c>
      <c r="DA385" s="55">
        <v>204.55326843261719</v>
      </c>
      <c r="DB385" s="55">
        <v>178.076416015625</v>
      </c>
      <c r="DC385" s="55">
        <v>189.4342041015625</v>
      </c>
      <c r="DD385" s="55">
        <v>257.33901977539063</v>
      </c>
      <c r="DE385" s="55">
        <v>266.263671875</v>
      </c>
      <c r="DF385" s="55">
        <v>284.93087768554688</v>
      </c>
      <c r="DG385" s="55">
        <v>328.813720703125</v>
      </c>
      <c r="DH385" s="55">
        <v>321.62149047851563</v>
      </c>
      <c r="DI385" s="55">
        <v>290.73831176757813</v>
      </c>
      <c r="DJ385" s="55">
        <v>252.62576293945313</v>
      </c>
      <c r="DK385" s="55">
        <v>221.35733032226563</v>
      </c>
      <c r="DL385" s="55">
        <v>199.37820434570313</v>
      </c>
      <c r="DM385" s="55">
        <v>183.63836669921875</v>
      </c>
      <c r="DN385" s="55">
        <v>170.96119689941406</v>
      </c>
      <c r="DO385" s="55">
        <v>160.13441467285156</v>
      </c>
      <c r="DP385" s="55">
        <v>150.66281127929688</v>
      </c>
      <c r="DQ385" s="55">
        <v>142.28913879394531</v>
      </c>
      <c r="DR385" s="55">
        <v>134.84904479980469</v>
      </c>
      <c r="DS385" s="55">
        <v>125.17258453369141</v>
      </c>
      <c r="DT385" s="55">
        <v>189.242431640625</v>
      </c>
      <c r="DU385" s="55">
        <v>203.66317749023438</v>
      </c>
      <c r="DV385" s="55">
        <v>179.04037475585938</v>
      </c>
      <c r="DW385" s="55">
        <v>179.70657348632813</v>
      </c>
      <c r="DX385" s="55">
        <v>233.0904541015625</v>
      </c>
      <c r="DY385" s="55">
        <v>251.49201965332031</v>
      </c>
      <c r="DZ385" s="55">
        <v>272.6937255859375</v>
      </c>
      <c r="EA385" s="55">
        <v>313.006591796875</v>
      </c>
      <c r="EB385" s="55">
        <v>317.18603515625</v>
      </c>
      <c r="EC385" s="55">
        <v>296.87530517578125</v>
      </c>
      <c r="ED385" s="55">
        <v>264.66140747070313</v>
      </c>
      <c r="EE385" s="55">
        <v>233.85639953613281</v>
      </c>
      <c r="EF385" s="55">
        <v>209.59695434570313</v>
      </c>
      <c r="EG385" s="55">
        <v>191.36537170410156</v>
      </c>
      <c r="EH385" s="55">
        <v>176.95944213867188</v>
      </c>
      <c r="EI385" s="55">
        <v>165.05313110351563</v>
      </c>
      <c r="EJ385" s="55">
        <v>155.43374633789063</v>
      </c>
      <c r="EK385" s="55">
        <v>147.82957458496094</v>
      </c>
      <c r="EL385" s="55">
        <v>140.39126586914063</v>
      </c>
      <c r="EM385" s="55">
        <v>131.541015625</v>
      </c>
      <c r="EN385" s="55">
        <v>224.97952270507813</v>
      </c>
      <c r="EO385" s="55">
        <v>199.57318115234375</v>
      </c>
      <c r="EP385" s="55">
        <v>174.19169616699219</v>
      </c>
      <c r="EQ385" s="55">
        <v>168.78460693359375</v>
      </c>
      <c r="ER385" s="55">
        <v>209.83306884765625</v>
      </c>
      <c r="ES385" s="55">
        <v>238.36907958984375</v>
      </c>
      <c r="ET385" s="55">
        <v>262.00567626953125</v>
      </c>
      <c r="EU385" s="55">
        <v>298.67364501953125</v>
      </c>
      <c r="EV385" s="55">
        <v>314.09213256835938</v>
      </c>
      <c r="EW385" s="55">
        <v>304.07809448242188</v>
      </c>
      <c r="EX385" s="55">
        <v>278.33383178710938</v>
      </c>
      <c r="EY385" s="55">
        <v>250.08848571777344</v>
      </c>
      <c r="EZ385" s="55">
        <v>223.35250854492188</v>
      </c>
      <c r="FA385" s="55">
        <v>203.12086486816406</v>
      </c>
      <c r="FB385" s="55">
        <v>185.69911193847656</v>
      </c>
      <c r="FC385" s="55">
        <v>171.88125610351563</v>
      </c>
      <c r="FD385" s="55">
        <v>160.57243347167969</v>
      </c>
      <c r="FE385" s="55">
        <v>150.93489074707031</v>
      </c>
      <c r="FF385" s="55">
        <v>142.52842712402344</v>
      </c>
      <c r="FG385" s="55">
        <v>132.90084838867188</v>
      </c>
      <c r="FH385" s="55">
        <v>198.36811828613281</v>
      </c>
      <c r="FI385" s="55">
        <v>213.18763732910156</v>
      </c>
      <c r="FJ385" s="55">
        <v>187.40119934082031</v>
      </c>
      <c r="FK385" s="55">
        <v>186.88665771484375</v>
      </c>
      <c r="FL385" s="55">
        <v>239.62696838378906</v>
      </c>
      <c r="FM385" s="55">
        <v>257.4532470703125</v>
      </c>
      <c r="FN385" s="55">
        <v>278.18353271484375</v>
      </c>
      <c r="FO385" s="55">
        <v>318.14633178710938</v>
      </c>
      <c r="FP385" s="55">
        <v>321.94378662109375</v>
      </c>
      <c r="FQ385" s="55">
        <v>301.24951171875</v>
      </c>
      <c r="FR385" s="55">
        <v>268.67642211914063</v>
      </c>
      <c r="FS385" s="55">
        <v>237.54815673828125</v>
      </c>
      <c r="FT385" s="55">
        <v>213.00340270996094</v>
      </c>
      <c r="FU385" s="55">
        <v>194.52033996582031</v>
      </c>
      <c r="FV385" s="55">
        <v>179.88883972167969</v>
      </c>
      <c r="FW385" s="55">
        <v>167.77946472167969</v>
      </c>
      <c r="FX385" s="55">
        <v>157.42428588867188</v>
      </c>
      <c r="FY385" s="55">
        <v>148.38121032714844</v>
      </c>
      <c r="FZ385" s="55">
        <v>140.39265441894531</v>
      </c>
      <c r="GA385" s="55">
        <v>131.08250427246094</v>
      </c>
      <c r="GB385" s="55">
        <v>210.74971008300781</v>
      </c>
      <c r="GC385" s="55">
        <v>215.85940551757813</v>
      </c>
      <c r="GD385" s="55">
        <v>185.05799865722656</v>
      </c>
      <c r="GE385" s="55">
        <v>194.44708251953125</v>
      </c>
      <c r="GF385" s="55">
        <v>262.70993041992188</v>
      </c>
      <c r="GG385" s="55">
        <v>271.78262329101563</v>
      </c>
      <c r="GH385" s="55">
        <v>290.39285278320313</v>
      </c>
      <c r="GI385" s="55">
        <v>334.1805419921875</v>
      </c>
      <c r="GJ385" s="55">
        <v>326.68173217773438</v>
      </c>
      <c r="GK385" s="55">
        <v>295.42742919921875</v>
      </c>
      <c r="GL385" s="55">
        <v>256.952392578125</v>
      </c>
      <c r="GM385" s="55">
        <v>225.36039733886719</v>
      </c>
      <c r="GN385" s="55">
        <v>203.10169982910156</v>
      </c>
      <c r="GO385" s="55">
        <v>187.11701965332031</v>
      </c>
      <c r="GP385" s="55">
        <v>174.22010803222656</v>
      </c>
      <c r="GQ385" s="55">
        <v>163.19216918945313</v>
      </c>
      <c r="GR385" s="55">
        <v>153.5350341796875</v>
      </c>
      <c r="GS385" s="55">
        <v>144.98904418945313</v>
      </c>
      <c r="GT385" s="55">
        <v>137.38914489746094</v>
      </c>
      <c r="GU385" s="55">
        <v>127.55453491210938</v>
      </c>
    </row>
    <row r="386" spans="1:203" x14ac:dyDescent="0.45">
      <c r="A386" s="5" t="s">
        <v>3829</v>
      </c>
      <c r="B386" s="89">
        <v>72</v>
      </c>
      <c r="C386" s="89">
        <v>9</v>
      </c>
      <c r="D386" s="55">
        <v>0</v>
      </c>
      <c r="E386" s="55">
        <v>3.0645112991333008</v>
      </c>
      <c r="F386" s="55">
        <v>5.4182333946228027</v>
      </c>
      <c r="G386" s="55">
        <v>5.6246089935302734</v>
      </c>
      <c r="H386" s="55">
        <v>5.7826323509216309</v>
      </c>
      <c r="I386" s="55">
        <v>11.762430191040039</v>
      </c>
      <c r="J386" s="55">
        <v>19.180843353271484</v>
      </c>
      <c r="K386" s="55">
        <v>25.523046493530273</v>
      </c>
      <c r="L386" s="55">
        <v>30.409450531005859</v>
      </c>
      <c r="M386" s="55">
        <v>29.041492462158203</v>
      </c>
      <c r="N386" s="55">
        <v>25.271093368530273</v>
      </c>
      <c r="O386" s="55">
        <v>20.64594841003418</v>
      </c>
      <c r="P386" s="55">
        <v>16.903823852539063</v>
      </c>
      <c r="Q386" s="55">
        <v>14.377516746520996</v>
      </c>
      <c r="R386" s="55">
        <v>12.714765548706055</v>
      </c>
      <c r="S386" s="55">
        <v>11.523224830627441</v>
      </c>
      <c r="T386" s="55">
        <v>10.629901885986328</v>
      </c>
      <c r="U386" s="55">
        <v>9.9482412338256836</v>
      </c>
      <c r="V386" s="55">
        <v>9.4271659851074219</v>
      </c>
      <c r="W386" s="55">
        <v>9.0328474044799805</v>
      </c>
      <c r="X386" s="55">
        <v>8.2633266448974609</v>
      </c>
      <c r="Y386" s="55">
        <v>20.10627555847168</v>
      </c>
      <c r="Z386" s="55">
        <v>29.911447525024414</v>
      </c>
      <c r="AA386" s="55">
        <v>31.233972549438477</v>
      </c>
      <c r="AB386" s="55">
        <v>36.748195648193359</v>
      </c>
      <c r="AC386" s="55">
        <v>52.440673828125</v>
      </c>
      <c r="AD386" s="55">
        <v>56.841274261474609</v>
      </c>
      <c r="AE386" s="55">
        <v>82.823486328125</v>
      </c>
      <c r="AF386" s="55">
        <v>125.42672729492188</v>
      </c>
      <c r="AG386" s="55">
        <v>121.52300262451172</v>
      </c>
      <c r="AH386" s="55">
        <v>102.87734222412109</v>
      </c>
      <c r="AI386" s="55">
        <v>83.594291687011719</v>
      </c>
      <c r="AJ386" s="55">
        <v>68.661567687988281</v>
      </c>
      <c r="AK386" s="55">
        <v>58.394336700439453</v>
      </c>
      <c r="AL386" s="55">
        <v>51.291107177734375</v>
      </c>
      <c r="AM386" s="55">
        <v>45.948184967041016</v>
      </c>
      <c r="AN386" s="55">
        <v>41.764125823974609</v>
      </c>
      <c r="AO386" s="55">
        <v>38.435699462890625</v>
      </c>
      <c r="AP386" s="55">
        <v>35.775180816650391</v>
      </c>
      <c r="AQ386" s="55">
        <v>33.651008605957031</v>
      </c>
      <c r="AR386" s="55">
        <v>30.653366088867188</v>
      </c>
      <c r="AS386" s="55">
        <v>53.042930603027344</v>
      </c>
      <c r="AT386" s="55">
        <v>73.024070739746094</v>
      </c>
      <c r="AU386" s="55">
        <v>72.486976623535156</v>
      </c>
      <c r="AV386" s="55">
        <v>74.261024475097656</v>
      </c>
      <c r="AW386" s="55">
        <v>81.317939758300781</v>
      </c>
      <c r="AX386" s="55">
        <v>128.58926391601563</v>
      </c>
      <c r="AY386" s="55">
        <v>197.24369812011719</v>
      </c>
      <c r="AZ386" s="55">
        <v>222.76240539550781</v>
      </c>
      <c r="BA386" s="55">
        <v>203.77317810058594</v>
      </c>
      <c r="BB386" s="55">
        <v>174.83828735351563</v>
      </c>
      <c r="BC386" s="55">
        <v>144.0850830078125</v>
      </c>
      <c r="BD386" s="55">
        <v>119.61380004882813</v>
      </c>
      <c r="BE386" s="55">
        <v>102.44727325439453</v>
      </c>
      <c r="BF386" s="55">
        <v>90.356727600097656</v>
      </c>
      <c r="BG386" s="55">
        <v>81.143455505371094</v>
      </c>
      <c r="BH386" s="55">
        <v>73.866127014160156</v>
      </c>
      <c r="BI386" s="55">
        <v>68.04034423828125</v>
      </c>
      <c r="BJ386" s="55">
        <v>63.357227325439453</v>
      </c>
      <c r="BK386" s="55">
        <v>59.595245361328125</v>
      </c>
      <c r="BL386" s="55">
        <v>54.485317230224609</v>
      </c>
      <c r="BM386" s="55">
        <v>110.28818511962891</v>
      </c>
      <c r="BN386" s="55">
        <v>99.8275146484375</v>
      </c>
      <c r="BO386" s="55">
        <v>87.844589233398438</v>
      </c>
      <c r="BP386" s="55">
        <v>83.229438781738281</v>
      </c>
      <c r="BQ386" s="55">
        <v>111.10198974609375</v>
      </c>
      <c r="BR386" s="55">
        <v>177.89874267578125</v>
      </c>
      <c r="BS386" s="55">
        <v>194.32156372070313</v>
      </c>
      <c r="BT386" s="55">
        <v>215.33740234375</v>
      </c>
      <c r="BU386" s="55">
        <v>203.33140563964844</v>
      </c>
      <c r="BV386" s="55">
        <v>177.95217895507813</v>
      </c>
      <c r="BW386" s="55">
        <v>148.84156799316406</v>
      </c>
      <c r="BX386" s="55">
        <v>125.19181060791016</v>
      </c>
      <c r="BY386" s="55">
        <v>108.48323822021484</v>
      </c>
      <c r="BZ386" s="55">
        <v>96.663032531738281</v>
      </c>
      <c r="CA386" s="55">
        <v>87.6051025390625</v>
      </c>
      <c r="CB386" s="55">
        <v>80.404380798339844</v>
      </c>
      <c r="CC386" s="55">
        <v>74.5985107421875</v>
      </c>
      <c r="CD386" s="55">
        <v>69.893264770507813</v>
      </c>
      <c r="CE386" s="55">
        <v>66.078193664550781</v>
      </c>
      <c r="CF386" s="55">
        <v>60.885379791259766</v>
      </c>
      <c r="CG386" s="55">
        <v>95.703880310058594</v>
      </c>
      <c r="CH386" s="55">
        <v>102.69260406494141</v>
      </c>
      <c r="CI386" s="55">
        <v>96.723686218261719</v>
      </c>
      <c r="CJ386" s="55">
        <v>90.994338989257813</v>
      </c>
      <c r="CK386" s="55">
        <v>107.38700103759766</v>
      </c>
      <c r="CL386" s="55">
        <v>178.101318359375</v>
      </c>
      <c r="CM386" s="55">
        <v>213.07258605957031</v>
      </c>
      <c r="CN386" s="55">
        <v>230.30012512207031</v>
      </c>
      <c r="CO386" s="55">
        <v>214.66305541992188</v>
      </c>
      <c r="CP386" s="55">
        <v>187.24815368652344</v>
      </c>
      <c r="CQ386" s="55">
        <v>156.906494140625</v>
      </c>
      <c r="CR386" s="55">
        <v>132.41488647460938</v>
      </c>
      <c r="CS386" s="55">
        <v>115.07647705078125</v>
      </c>
      <c r="CT386" s="55">
        <v>102.75927734375</v>
      </c>
      <c r="CU386" s="55">
        <v>93.295631408691406</v>
      </c>
      <c r="CV386" s="55">
        <v>85.756996154785156</v>
      </c>
      <c r="CW386" s="55">
        <v>79.665245056152344</v>
      </c>
      <c r="CX386" s="55">
        <v>74.715171813964844</v>
      </c>
      <c r="CY386" s="55">
        <v>70.687339782714844</v>
      </c>
      <c r="CZ386" s="55">
        <v>98.372978210449219</v>
      </c>
      <c r="DA386" s="55">
        <v>104.94072723388672</v>
      </c>
      <c r="DB386" s="55">
        <v>99.609291076660156</v>
      </c>
      <c r="DC386" s="55">
        <v>103.21613311767578</v>
      </c>
      <c r="DD386" s="55">
        <v>122.09467315673828</v>
      </c>
      <c r="DE386" s="55">
        <v>152.71615600585938</v>
      </c>
      <c r="DF386" s="55">
        <v>198.252685546875</v>
      </c>
      <c r="DG386" s="55">
        <v>242.38986206054688</v>
      </c>
      <c r="DH386" s="55">
        <v>224.21144104003906</v>
      </c>
      <c r="DI386" s="55">
        <v>193.99269104003906</v>
      </c>
      <c r="DJ386" s="55">
        <v>162.18911743164063</v>
      </c>
      <c r="DK386" s="55">
        <v>136.93229675292969</v>
      </c>
      <c r="DL386" s="55">
        <v>119.13010406494141</v>
      </c>
      <c r="DM386" s="55">
        <v>106.48564147949219</v>
      </c>
      <c r="DN386" s="55">
        <v>96.768165588378906</v>
      </c>
      <c r="DO386" s="55">
        <v>89.022323608398438</v>
      </c>
      <c r="DP386" s="55">
        <v>82.756332397460938</v>
      </c>
      <c r="DQ386" s="55">
        <v>77.657180786132813</v>
      </c>
      <c r="DR386" s="55">
        <v>73.499778747558594</v>
      </c>
      <c r="DS386" s="55">
        <v>67.999946594238281</v>
      </c>
      <c r="DT386" s="55">
        <v>119.62989807128906</v>
      </c>
      <c r="DU386" s="55">
        <v>112.31161499023438</v>
      </c>
      <c r="DV386" s="55">
        <v>101.12384033203125</v>
      </c>
      <c r="DW386" s="55">
        <v>96.227310180664063</v>
      </c>
      <c r="DX386" s="55">
        <v>121.43431091308594</v>
      </c>
      <c r="DY386" s="55">
        <v>189.11631774902344</v>
      </c>
      <c r="DZ386" s="55">
        <v>208.64682006835938</v>
      </c>
      <c r="EA386" s="55">
        <v>228.59623718261719</v>
      </c>
      <c r="EB386" s="55">
        <v>215.61270141601563</v>
      </c>
      <c r="EC386" s="55">
        <v>189.52735900878906</v>
      </c>
      <c r="ED386" s="55">
        <v>159.86802673339844</v>
      </c>
      <c r="EE386" s="55">
        <v>135.76214599609375</v>
      </c>
      <c r="EF386" s="55">
        <v>118.65699005126953</v>
      </c>
      <c r="EG386" s="55">
        <v>106.48341369628906</v>
      </c>
      <c r="EH386" s="55">
        <v>97.102928161621094</v>
      </c>
      <c r="EI386" s="55">
        <v>89.603996276855469</v>
      </c>
      <c r="EJ386" s="55">
        <v>83.520217895507813</v>
      </c>
      <c r="EK386" s="55">
        <v>78.554168701171875</v>
      </c>
      <c r="EL386" s="55">
        <v>74.492622375488281</v>
      </c>
      <c r="EM386" s="55">
        <v>69.059761047363281</v>
      </c>
      <c r="EN386" s="55">
        <v>158.45465087890625</v>
      </c>
      <c r="EO386" s="55">
        <v>121.90433502197266</v>
      </c>
      <c r="EP386" s="55">
        <v>101.13792419433594</v>
      </c>
      <c r="EQ386" s="55">
        <v>94.318092346191406</v>
      </c>
      <c r="ER386" s="55">
        <v>112.56875610351563</v>
      </c>
      <c r="ES386" s="55">
        <v>179.26432800292969</v>
      </c>
      <c r="ET386" s="55">
        <v>216.38041687011719</v>
      </c>
      <c r="EU386" s="55">
        <v>234.93014526367188</v>
      </c>
      <c r="EV386" s="55">
        <v>219.83494567871094</v>
      </c>
      <c r="EW386" s="55">
        <v>192.65211486816406</v>
      </c>
      <c r="EX386" s="55">
        <v>162.41142272949219</v>
      </c>
      <c r="EY386" s="55">
        <v>137.95111083984375</v>
      </c>
      <c r="EZ386" s="55">
        <v>120.60028076171875</v>
      </c>
      <c r="FA386" s="55">
        <v>108.24071502685547</v>
      </c>
      <c r="FB386" s="55">
        <v>98.713577270507813</v>
      </c>
      <c r="FC386" s="55">
        <v>91.09576416015625</v>
      </c>
      <c r="FD386" s="55">
        <v>84.913551330566406</v>
      </c>
      <c r="FE386" s="55">
        <v>79.865249633789063</v>
      </c>
      <c r="FF386" s="55">
        <v>75.733985900878906</v>
      </c>
      <c r="FG386" s="55">
        <v>70.240425109863281</v>
      </c>
      <c r="FH386" s="55">
        <v>119.16535949707031</v>
      </c>
      <c r="FI386" s="55">
        <v>113.76095581054688</v>
      </c>
      <c r="FJ386" s="55">
        <v>103.24584197998047</v>
      </c>
      <c r="FK386" s="55">
        <v>99.147125244140625</v>
      </c>
      <c r="FL386" s="55">
        <v>122.71673583984375</v>
      </c>
      <c r="FM386" s="55">
        <v>188.21260070800781</v>
      </c>
      <c r="FN386" s="55">
        <v>212.02796936035156</v>
      </c>
      <c r="FO386" s="55">
        <v>231.74468994140625</v>
      </c>
      <c r="FP386" s="55">
        <v>218.30686950683594</v>
      </c>
      <c r="FQ386" s="55">
        <v>191.93490600585938</v>
      </c>
      <c r="FR386" s="55">
        <v>162.09394836425781</v>
      </c>
      <c r="FS386" s="55">
        <v>137.85809326171875</v>
      </c>
      <c r="FT386" s="55">
        <v>120.65045928955078</v>
      </c>
      <c r="FU386" s="55">
        <v>108.39028167724609</v>
      </c>
      <c r="FV386" s="55">
        <v>98.934646606445313</v>
      </c>
      <c r="FW386" s="55">
        <v>91.368667602539063</v>
      </c>
      <c r="FX386" s="55">
        <v>85.2239990234375</v>
      </c>
      <c r="FY386" s="55">
        <v>80.202018737792969</v>
      </c>
      <c r="FZ386" s="55">
        <v>76.089004516601563</v>
      </c>
      <c r="GA386" s="55">
        <v>70.607147216796875</v>
      </c>
      <c r="GB386" s="55">
        <v>132.59632873535156</v>
      </c>
      <c r="GC386" s="55">
        <v>116.54308319091797</v>
      </c>
      <c r="GD386" s="55">
        <v>102.28659057617188</v>
      </c>
      <c r="GE386" s="55">
        <v>97.77972412109375</v>
      </c>
      <c r="GF386" s="55">
        <v>128.84323120117188</v>
      </c>
      <c r="GG386" s="55">
        <v>193.05059814453125</v>
      </c>
      <c r="GH386" s="55">
        <v>205.40757751464844</v>
      </c>
      <c r="GI386" s="55">
        <v>227.19783020019531</v>
      </c>
      <c r="GJ386" s="55">
        <v>215.53883361816406</v>
      </c>
      <c r="GK386" s="55">
        <v>190.15512084960938</v>
      </c>
      <c r="GL386" s="55">
        <v>160.88627624511719</v>
      </c>
      <c r="GM386" s="55">
        <v>137.01800537109375</v>
      </c>
      <c r="GN386" s="55">
        <v>120.06671905517578</v>
      </c>
      <c r="GO386" s="55">
        <v>107.99532318115234</v>
      </c>
      <c r="GP386" s="55">
        <v>98.681465148925781</v>
      </c>
      <c r="GQ386" s="55">
        <v>91.223526000976563</v>
      </c>
      <c r="GR386" s="55">
        <v>85.160987854003906</v>
      </c>
      <c r="GS386" s="55">
        <v>80.201667785644531</v>
      </c>
      <c r="GT386" s="55">
        <v>76.136001586914063</v>
      </c>
      <c r="GU386" s="55">
        <v>70.690101623535156</v>
      </c>
    </row>
    <row r="387" spans="1:203" x14ac:dyDescent="0.45">
      <c r="A387" s="5" t="s">
        <v>3829</v>
      </c>
      <c r="B387" s="89">
        <v>73</v>
      </c>
      <c r="C387" s="89">
        <v>8</v>
      </c>
      <c r="D387" s="55">
        <v>0</v>
      </c>
      <c r="E387" s="55">
        <v>11.19477367401123</v>
      </c>
      <c r="F387" s="55">
        <v>16.949419021606445</v>
      </c>
      <c r="G387" s="55">
        <v>15.129281997680664</v>
      </c>
      <c r="H387" s="55">
        <v>19.397216796875</v>
      </c>
      <c r="I387" s="55">
        <v>35.362716674804688</v>
      </c>
      <c r="J387" s="55">
        <v>40.936080932617188</v>
      </c>
      <c r="K387" s="55">
        <v>49.676815032958984</v>
      </c>
      <c r="L387" s="55">
        <v>63.253692626953125</v>
      </c>
      <c r="M387" s="55">
        <v>63.243686676025391</v>
      </c>
      <c r="N387" s="55">
        <v>57.034275054931641</v>
      </c>
      <c r="O387" s="55">
        <v>48.416282653808594</v>
      </c>
      <c r="P387" s="55">
        <v>41.516719818115234</v>
      </c>
      <c r="Q387" s="55">
        <v>37.202247619628906</v>
      </c>
      <c r="R387" s="55">
        <v>34.64453125</v>
      </c>
      <c r="S387" s="55">
        <v>32.887168884277344</v>
      </c>
      <c r="T387" s="55">
        <v>31.553565979003906</v>
      </c>
      <c r="U387" s="55">
        <v>30.496393203735352</v>
      </c>
      <c r="V387" s="55">
        <v>29.648612976074219</v>
      </c>
      <c r="W387" s="55">
        <v>28.973566055297852</v>
      </c>
      <c r="X387" s="55">
        <v>27.387475967407227</v>
      </c>
      <c r="Y387" s="55">
        <v>77.248847961425781</v>
      </c>
      <c r="Z387" s="55">
        <v>97.010757446289063</v>
      </c>
      <c r="AA387" s="55">
        <v>85.860313415527344</v>
      </c>
      <c r="AB387" s="55">
        <v>96.271614074707031</v>
      </c>
      <c r="AC387" s="55">
        <v>153.68592834472656</v>
      </c>
      <c r="AD387" s="55">
        <v>172.32125854492188</v>
      </c>
      <c r="AE387" s="55">
        <v>189.9578857421875</v>
      </c>
      <c r="AF387" s="55">
        <v>224.42457580566406</v>
      </c>
      <c r="AG387" s="55">
        <v>219.62751770019531</v>
      </c>
      <c r="AH387" s="55">
        <v>197.20527648925781</v>
      </c>
      <c r="AI387" s="55">
        <v>169.66706848144531</v>
      </c>
      <c r="AJ387" s="55">
        <v>147.71983337402344</v>
      </c>
      <c r="AK387" s="55">
        <v>133.13316345214844</v>
      </c>
      <c r="AL387" s="55">
        <v>123.50354766845703</v>
      </c>
      <c r="AM387" s="55">
        <v>116.2843017578125</v>
      </c>
      <c r="AN387" s="55">
        <v>110.46089172363281</v>
      </c>
      <c r="AO387" s="55">
        <v>105.61504364013672</v>
      </c>
      <c r="AP387" s="55">
        <v>101.53759765625</v>
      </c>
      <c r="AQ387" s="55">
        <v>98.099609375</v>
      </c>
      <c r="AR387" s="55">
        <v>92.852210998535156</v>
      </c>
      <c r="AS387" s="55">
        <v>196.33283996582031</v>
      </c>
      <c r="AT387" s="55">
        <v>202.357177734375</v>
      </c>
      <c r="AU387" s="55">
        <v>174.69342041015625</v>
      </c>
      <c r="AV387" s="55">
        <v>188.81483459472656</v>
      </c>
      <c r="AW387" s="55">
        <v>266.56674194335938</v>
      </c>
      <c r="AX387" s="55">
        <v>309.68698120117188</v>
      </c>
      <c r="AY387" s="55">
        <v>330.7081298828125</v>
      </c>
      <c r="AZ387" s="55">
        <v>381.104248046875</v>
      </c>
      <c r="BA387" s="55">
        <v>371.90567016601563</v>
      </c>
      <c r="BB387" s="55">
        <v>335.92819213867188</v>
      </c>
      <c r="BC387" s="55">
        <v>292.37173461914063</v>
      </c>
      <c r="BD387" s="55">
        <v>257.57577514648438</v>
      </c>
      <c r="BE387" s="55">
        <v>234.21833801269531</v>
      </c>
      <c r="BF387" s="55">
        <v>218.54782104492188</v>
      </c>
      <c r="BG387" s="55">
        <v>206.62501525878906</v>
      </c>
      <c r="BH387" s="55">
        <v>196.88923645019531</v>
      </c>
      <c r="BI387" s="55">
        <v>188.69810485839844</v>
      </c>
      <c r="BJ387" s="55">
        <v>181.72584533691406</v>
      </c>
      <c r="BK387" s="55">
        <v>175.7708740234375</v>
      </c>
      <c r="BL387" s="55">
        <v>167.0338134765625</v>
      </c>
      <c r="BM387" s="55">
        <v>312.2916259765625</v>
      </c>
      <c r="BN387" s="55">
        <v>266.4034423828125</v>
      </c>
      <c r="BO387" s="55">
        <v>224.54405212402344</v>
      </c>
      <c r="BP387" s="55">
        <v>237.68559265136719</v>
      </c>
      <c r="BQ387" s="55">
        <v>324.65264892578125</v>
      </c>
      <c r="BR387" s="55">
        <v>357.92996215820313</v>
      </c>
      <c r="BS387" s="55">
        <v>377.0826416015625</v>
      </c>
      <c r="BT387" s="55">
        <v>427.24639892578125</v>
      </c>
      <c r="BU387" s="55">
        <v>417.208984375</v>
      </c>
      <c r="BV387" s="55">
        <v>380.01904296875</v>
      </c>
      <c r="BW387" s="55">
        <v>335.142333984375</v>
      </c>
      <c r="BX387" s="55">
        <v>299.04608154296875</v>
      </c>
      <c r="BY387" s="55">
        <v>274.4471435546875</v>
      </c>
      <c r="BZ387" s="55">
        <v>257.59976196289063</v>
      </c>
      <c r="CA387" s="55">
        <v>244.55168151855469</v>
      </c>
      <c r="CB387" s="55">
        <v>233.73542785644531</v>
      </c>
      <c r="CC387" s="55">
        <v>224.502685546875</v>
      </c>
      <c r="CD387" s="55">
        <v>216.5250244140625</v>
      </c>
      <c r="CE387" s="55">
        <v>209.59841918945313</v>
      </c>
      <c r="CF387" s="55">
        <v>199.90667724609375</v>
      </c>
      <c r="CG387" s="55">
        <v>260.94973754882813</v>
      </c>
      <c r="CH387" s="55">
        <v>296.36767578125</v>
      </c>
      <c r="CI387" s="55">
        <v>273.93856811523438</v>
      </c>
      <c r="CJ387" s="55">
        <v>283.98553466796875</v>
      </c>
      <c r="CK387" s="55">
        <v>358.427734375</v>
      </c>
      <c r="CL387" s="55">
        <v>389.37350463867188</v>
      </c>
      <c r="CM387" s="55">
        <v>417.18438720703125</v>
      </c>
      <c r="CN387" s="55">
        <v>462.2965087890625</v>
      </c>
      <c r="CO387" s="55">
        <v>448.64495849609375</v>
      </c>
      <c r="CP387" s="55">
        <v>409.18695068359375</v>
      </c>
      <c r="CQ387" s="55">
        <v>362.71807861328125</v>
      </c>
      <c r="CR387" s="55">
        <v>325.3583984375</v>
      </c>
      <c r="CS387" s="55">
        <v>299.68206787109375</v>
      </c>
      <c r="CT387" s="55">
        <v>281.87860107421875</v>
      </c>
      <c r="CU387" s="55">
        <v>267.9610595703125</v>
      </c>
      <c r="CV387" s="55">
        <v>256.34173583984375</v>
      </c>
      <c r="CW387" s="55">
        <v>246.36048889160156</v>
      </c>
      <c r="CX387" s="55">
        <v>237.68020629882813</v>
      </c>
      <c r="CY387" s="55">
        <v>230.09071350097656</v>
      </c>
      <c r="CZ387" s="55">
        <v>358.56088256835938</v>
      </c>
      <c r="DA387" s="55">
        <v>317.4029541015625</v>
      </c>
      <c r="DB387" s="55">
        <v>275.02450561523438</v>
      </c>
      <c r="DC387" s="55">
        <v>286.40689086914063</v>
      </c>
      <c r="DD387" s="55">
        <v>369.62466430664063</v>
      </c>
      <c r="DE387" s="55">
        <v>404.20291137695313</v>
      </c>
      <c r="DF387" s="55">
        <v>421.83441162109375</v>
      </c>
      <c r="DG387" s="55">
        <v>470.58358764648438</v>
      </c>
      <c r="DH387" s="55">
        <v>459.1483154296875</v>
      </c>
      <c r="DI387" s="55">
        <v>420.62570190429688</v>
      </c>
      <c r="DJ387" s="55">
        <v>374.48699951171875</v>
      </c>
      <c r="DK387" s="55">
        <v>337.19952392578125</v>
      </c>
      <c r="DL387" s="55">
        <v>311.47811889648438</v>
      </c>
      <c r="DM387" s="55">
        <v>293.56521606445313</v>
      </c>
      <c r="DN387" s="55">
        <v>279.49679565429688</v>
      </c>
      <c r="DO387" s="55">
        <v>267.69696044921875</v>
      </c>
      <c r="DP387" s="55">
        <v>257.51416015625</v>
      </c>
      <c r="DQ387" s="55">
        <v>248.61698913574219</v>
      </c>
      <c r="DR387" s="55">
        <v>240.79975891113281</v>
      </c>
      <c r="DS387" s="55">
        <v>230.23500061035156</v>
      </c>
      <c r="DT387" s="55">
        <v>362.80789184570313</v>
      </c>
      <c r="DU387" s="55">
        <v>328.56195068359375</v>
      </c>
      <c r="DV387" s="55">
        <v>286.97259521484375</v>
      </c>
      <c r="DW387" s="55">
        <v>297.631103515625</v>
      </c>
      <c r="DX387" s="55">
        <v>373.6754150390625</v>
      </c>
      <c r="DY387" s="55">
        <v>415.19964599609375</v>
      </c>
      <c r="DZ387" s="55">
        <v>431.87777709960938</v>
      </c>
      <c r="EA387" s="55">
        <v>479.96514892578125</v>
      </c>
      <c r="EB387" s="55">
        <v>468.07534790039063</v>
      </c>
      <c r="EC387" s="55">
        <v>429.19879150390625</v>
      </c>
      <c r="ED387" s="55">
        <v>382.755615234375</v>
      </c>
      <c r="EE387" s="55">
        <v>345.19332885742188</v>
      </c>
      <c r="EF387" s="55">
        <v>319.21875</v>
      </c>
      <c r="EG387" s="55">
        <v>301.06948852539063</v>
      </c>
      <c r="EH387" s="55">
        <v>286.77749633789063</v>
      </c>
      <c r="EI387" s="55">
        <v>274.76400756835938</v>
      </c>
      <c r="EJ387" s="55">
        <v>264.37612915039063</v>
      </c>
      <c r="EK387" s="55">
        <v>255.2818603515625</v>
      </c>
      <c r="EL387" s="55">
        <v>247.27522277832031</v>
      </c>
      <c r="EM387" s="55">
        <v>236.525390625</v>
      </c>
      <c r="EN387" s="55">
        <v>360.81787109375</v>
      </c>
      <c r="EO387" s="55">
        <v>336.92111206054688</v>
      </c>
      <c r="EP387" s="55">
        <v>297.92755126953125</v>
      </c>
      <c r="EQ387" s="55">
        <v>308.0252685546875</v>
      </c>
      <c r="ER387" s="55">
        <v>392.87042236328125</v>
      </c>
      <c r="ES387" s="55">
        <v>420.51052856445313</v>
      </c>
      <c r="ET387" s="55">
        <v>442.4482421875</v>
      </c>
      <c r="EU387" s="55">
        <v>489.64004516601563</v>
      </c>
      <c r="EV387" s="55">
        <v>476.33255004882813</v>
      </c>
      <c r="EW387" s="55">
        <v>436.533203125</v>
      </c>
      <c r="EX387" s="55">
        <v>389.50155639648438</v>
      </c>
      <c r="EY387" s="55">
        <v>351.51266479492188</v>
      </c>
      <c r="EZ387" s="55">
        <v>325.19827270507813</v>
      </c>
      <c r="FA387" s="55">
        <v>306.76043701171875</v>
      </c>
      <c r="FB387" s="55">
        <v>292.21597290039063</v>
      </c>
      <c r="FC387" s="55">
        <v>279.9764404296875</v>
      </c>
      <c r="FD387" s="55">
        <v>269.38427734375</v>
      </c>
      <c r="FE387" s="55">
        <v>260.10293579101563</v>
      </c>
      <c r="FF387" s="55">
        <v>251.92391967773438</v>
      </c>
      <c r="FG387" s="55">
        <v>241.01332092285156</v>
      </c>
      <c r="FH387" s="55">
        <v>366.68829345703125</v>
      </c>
      <c r="FI387" s="55">
        <v>334.71722412109375</v>
      </c>
      <c r="FJ387" s="55">
        <v>296.23464965820313</v>
      </c>
      <c r="FK387" s="55">
        <v>306.87313842773438</v>
      </c>
      <c r="FL387" s="55">
        <v>399.50210571289063</v>
      </c>
      <c r="FM387" s="55">
        <v>418.12850952148438</v>
      </c>
      <c r="FN387" s="55">
        <v>441.02069091796875</v>
      </c>
      <c r="FO387" s="55">
        <v>489.68441772460938</v>
      </c>
      <c r="FP387" s="55">
        <v>477.14590454101563</v>
      </c>
      <c r="FQ387" s="55">
        <v>437.74679565429688</v>
      </c>
      <c r="FR387" s="55">
        <v>390.93673706054688</v>
      </c>
      <c r="FS387" s="55">
        <v>353.08370971679688</v>
      </c>
      <c r="FT387" s="55">
        <v>326.85647583007813</v>
      </c>
      <c r="FU387" s="55">
        <v>308.47433471679688</v>
      </c>
      <c r="FV387" s="55">
        <v>293.96286010742188</v>
      </c>
      <c r="FW387" s="55">
        <v>281.739990234375</v>
      </c>
      <c r="FX387" s="55">
        <v>271.1513671875</v>
      </c>
      <c r="FY387" s="55">
        <v>261.86395263671875</v>
      </c>
      <c r="FZ387" s="55">
        <v>253.67071533203125</v>
      </c>
      <c r="GA387" s="55">
        <v>242.73939514160156</v>
      </c>
      <c r="GB387" s="55">
        <v>305.681396484375</v>
      </c>
      <c r="GC387" s="55">
        <v>336.84378051757813</v>
      </c>
      <c r="GD387" s="55">
        <v>313.27877807617188</v>
      </c>
      <c r="GE387" s="55">
        <v>322.11209106445313</v>
      </c>
      <c r="GF387" s="55">
        <v>405.46926879882813</v>
      </c>
      <c r="GG387" s="55">
        <v>423.99697875976563</v>
      </c>
      <c r="GH387" s="55">
        <v>449.71853637695313</v>
      </c>
      <c r="GI387" s="55">
        <v>496.38958740234375</v>
      </c>
      <c r="GJ387" s="55">
        <v>482.26779174804688</v>
      </c>
      <c r="GK387" s="55">
        <v>441.91024780273438</v>
      </c>
      <c r="GL387" s="55">
        <v>394.50665283203125</v>
      </c>
      <c r="GM387" s="55">
        <v>356.240234375</v>
      </c>
      <c r="GN387" s="55">
        <v>329.69891357421875</v>
      </c>
      <c r="GO387" s="55">
        <v>311.06597900390625</v>
      </c>
      <c r="GP387" s="55">
        <v>296.34701538085938</v>
      </c>
      <c r="GQ387" s="55">
        <v>283.95004272460938</v>
      </c>
      <c r="GR387" s="55">
        <v>273.21322631835938</v>
      </c>
      <c r="GS387" s="55">
        <v>263.79840087890625</v>
      </c>
      <c r="GT387" s="55">
        <v>255.49522399902344</v>
      </c>
      <c r="GU387" s="55">
        <v>244.46734619140625</v>
      </c>
    </row>
    <row r="388" spans="1:203" x14ac:dyDescent="0.45">
      <c r="A388" s="5" t="s">
        <v>3829</v>
      </c>
      <c r="B388" s="89">
        <v>74</v>
      </c>
      <c r="C388" s="89">
        <v>8</v>
      </c>
      <c r="D388" s="55">
        <v>0</v>
      </c>
      <c r="E388" s="55">
        <v>6.7462005615234375</v>
      </c>
      <c r="F388" s="55">
        <v>5.3715496063232422</v>
      </c>
      <c r="G388" s="55">
        <v>4.3202853202819824</v>
      </c>
      <c r="H388" s="55">
        <v>7.4213643074035645</v>
      </c>
      <c r="I388" s="55">
        <v>14.106788635253906</v>
      </c>
      <c r="J388" s="55">
        <v>16.10853385925293</v>
      </c>
      <c r="K388" s="55">
        <v>18.099874496459961</v>
      </c>
      <c r="L388" s="55">
        <v>19.955154418945313</v>
      </c>
      <c r="M388" s="55">
        <v>21.509462356567383</v>
      </c>
      <c r="N388" s="55">
        <v>21.284343719482422</v>
      </c>
      <c r="O388" s="55">
        <v>16.407373428344727</v>
      </c>
      <c r="P388" s="55">
        <v>13.031700134277344</v>
      </c>
      <c r="Q388" s="55">
        <v>10.910629272460938</v>
      </c>
      <c r="R388" s="55">
        <v>9.5540256500244141</v>
      </c>
      <c r="S388" s="55">
        <v>8.5942440032958984</v>
      </c>
      <c r="T388" s="55">
        <v>7.8801932334899902</v>
      </c>
      <c r="U388" s="55">
        <v>7.3387227058410645</v>
      </c>
      <c r="V388" s="55">
        <v>6.92706298828125</v>
      </c>
      <c r="W388" s="55">
        <v>6.6169953346252441</v>
      </c>
      <c r="X388" s="55">
        <v>5.9934525489807129</v>
      </c>
      <c r="Y388" s="55">
        <v>18.545551300048828</v>
      </c>
      <c r="Z388" s="55">
        <v>23.293415069580078</v>
      </c>
      <c r="AA388" s="55">
        <v>21.461833953857422</v>
      </c>
      <c r="AB388" s="55">
        <v>28.385442733764648</v>
      </c>
      <c r="AC388" s="55">
        <v>31.206386566162109</v>
      </c>
      <c r="AD388" s="55">
        <v>31.930349349975586</v>
      </c>
      <c r="AE388" s="55">
        <v>32.879859924316406</v>
      </c>
      <c r="AF388" s="55">
        <v>33.892135620117188</v>
      </c>
      <c r="AG388" s="55">
        <v>34.899692535400391</v>
      </c>
      <c r="AH388" s="55">
        <v>35.881671905517578</v>
      </c>
      <c r="AI388" s="55">
        <v>36.830997467041016</v>
      </c>
      <c r="AJ388" s="55">
        <v>37.747585296630859</v>
      </c>
      <c r="AK388" s="55">
        <v>38.633716583251953</v>
      </c>
      <c r="AL388" s="55">
        <v>39.491912841796875</v>
      </c>
      <c r="AM388" s="55">
        <v>40.323207855224609</v>
      </c>
      <c r="AN388" s="55">
        <v>41.122840881347656</v>
      </c>
      <c r="AO388" s="55">
        <v>41.19036865234375</v>
      </c>
      <c r="AP388" s="55">
        <v>32.273395538330078</v>
      </c>
      <c r="AQ388" s="55">
        <v>27.660726547241211</v>
      </c>
      <c r="AR388" s="55">
        <v>23.878040313720703</v>
      </c>
      <c r="AS388" s="55">
        <v>45.710792541503906</v>
      </c>
      <c r="AT388" s="55">
        <v>58.379833221435547</v>
      </c>
      <c r="AU388" s="55">
        <v>54.48907470703125</v>
      </c>
      <c r="AV388" s="55">
        <v>65.098541259765625</v>
      </c>
      <c r="AW388" s="55">
        <v>59.315933227539063</v>
      </c>
      <c r="AX388" s="55">
        <v>56.552009582519531</v>
      </c>
      <c r="AY388" s="55">
        <v>55.312526702880859</v>
      </c>
      <c r="AZ388" s="55">
        <v>54.759548187255859</v>
      </c>
      <c r="BA388" s="55">
        <v>54.605556488037109</v>
      </c>
      <c r="BB388" s="55">
        <v>54.709339141845703</v>
      </c>
      <c r="BC388" s="55">
        <v>54.988582611083984</v>
      </c>
      <c r="BD388" s="55">
        <v>55.392829895019531</v>
      </c>
      <c r="BE388" s="55">
        <v>55.889133453369141</v>
      </c>
      <c r="BF388" s="55">
        <v>56.454738616943359</v>
      </c>
      <c r="BG388" s="55">
        <v>57.073219299316406</v>
      </c>
      <c r="BH388" s="55">
        <v>57.732463836669922</v>
      </c>
      <c r="BI388" s="55">
        <v>58.423332214355469</v>
      </c>
      <c r="BJ388" s="55">
        <v>59.138801574707031</v>
      </c>
      <c r="BK388" s="55">
        <v>59.873321533203125</v>
      </c>
      <c r="BL388" s="55">
        <v>60.621463775634766</v>
      </c>
      <c r="BM388" s="55">
        <v>122.47465515136719</v>
      </c>
      <c r="BN388" s="55">
        <v>119.56553649902344</v>
      </c>
      <c r="BO388" s="55">
        <v>103.57971954345703</v>
      </c>
      <c r="BP388" s="55">
        <v>97.905776977539063</v>
      </c>
      <c r="BQ388" s="55">
        <v>89.908721923828125</v>
      </c>
      <c r="BR388" s="55">
        <v>85.707138061523438</v>
      </c>
      <c r="BS388" s="55">
        <v>83.088050842285156</v>
      </c>
      <c r="BT388" s="55">
        <v>81.402175903320313</v>
      </c>
      <c r="BU388" s="55">
        <v>80.3421630859375</v>
      </c>
      <c r="BV388" s="55">
        <v>79.732597351074219</v>
      </c>
      <c r="BW388" s="55">
        <v>79.456619262695313</v>
      </c>
      <c r="BX388" s="55">
        <v>79.432426452636719</v>
      </c>
      <c r="BY388" s="55">
        <v>79.600265502929688</v>
      </c>
      <c r="BZ388" s="55">
        <v>79.915237426757813</v>
      </c>
      <c r="CA388" s="55">
        <v>80.342994689941406</v>
      </c>
      <c r="CB388" s="55">
        <v>80.857025146484375</v>
      </c>
      <c r="CC388" s="55">
        <v>81.436775207519531</v>
      </c>
      <c r="CD388" s="55">
        <v>82.066131591796875</v>
      </c>
      <c r="CE388" s="55">
        <v>82.732330322265625</v>
      </c>
      <c r="CF388" s="55">
        <v>83.424064636230469</v>
      </c>
      <c r="CG388" s="55">
        <v>124.78800201416016</v>
      </c>
      <c r="CH388" s="55">
        <v>152.54257202148438</v>
      </c>
      <c r="CI388" s="55">
        <v>141.58389282226563</v>
      </c>
      <c r="CJ388" s="55">
        <v>141.9852294921875</v>
      </c>
      <c r="CK388" s="55">
        <v>135.55757141113281</v>
      </c>
      <c r="CL388" s="55">
        <v>123.03499603271484</v>
      </c>
      <c r="CM388" s="55">
        <v>117.04012298583984</v>
      </c>
      <c r="CN388" s="55">
        <v>113.14940643310547</v>
      </c>
      <c r="CO388" s="55">
        <v>110.43199920654297</v>
      </c>
      <c r="CP388" s="55">
        <v>108.51642608642578</v>
      </c>
      <c r="CQ388" s="55">
        <v>107.18447113037109</v>
      </c>
      <c r="CR388" s="55">
        <v>106.29049682617188</v>
      </c>
      <c r="CS388" s="55">
        <v>105.73063659667969</v>
      </c>
      <c r="CT388" s="55">
        <v>105.42778015136719</v>
      </c>
      <c r="CU388" s="55">
        <v>105.32310485839844</v>
      </c>
      <c r="CV388" s="55">
        <v>105.37122344970703</v>
      </c>
      <c r="CW388" s="55">
        <v>105.53672027587891</v>
      </c>
      <c r="CX388" s="55">
        <v>105.79180145263672</v>
      </c>
      <c r="CY388" s="55">
        <v>106.11439514160156</v>
      </c>
      <c r="CZ388" s="55">
        <v>167.03663635253906</v>
      </c>
      <c r="DA388" s="55">
        <v>184.38868713378906</v>
      </c>
      <c r="DB388" s="55">
        <v>166.69969177246094</v>
      </c>
      <c r="DC388" s="55">
        <v>166.43608093261719</v>
      </c>
      <c r="DD388" s="55">
        <v>175.01206970214844</v>
      </c>
      <c r="DE388" s="55">
        <v>161.60931396484375</v>
      </c>
      <c r="DF388" s="55">
        <v>148.79307556152344</v>
      </c>
      <c r="DG388" s="55">
        <v>142.42012023925781</v>
      </c>
      <c r="DH388" s="55">
        <v>138.08457946777344</v>
      </c>
      <c r="DI388" s="55">
        <v>134.86660766601563</v>
      </c>
      <c r="DJ388" s="55">
        <v>132.42927551269531</v>
      </c>
      <c r="DK388" s="55">
        <v>130.57923889160156</v>
      </c>
      <c r="DL388" s="55">
        <v>129.1824951171875</v>
      </c>
      <c r="DM388" s="55">
        <v>128.13935852050781</v>
      </c>
      <c r="DN388" s="55">
        <v>127.37310028076172</v>
      </c>
      <c r="DO388" s="55">
        <v>126.82389831542969</v>
      </c>
      <c r="DP388" s="55">
        <v>126.44467926025391</v>
      </c>
      <c r="DQ388" s="55">
        <v>126.19812774658203</v>
      </c>
      <c r="DR388" s="55">
        <v>126.05440521240234</v>
      </c>
      <c r="DS388" s="55">
        <v>125.98785400390625</v>
      </c>
      <c r="DT388" s="55">
        <v>195.83505249023438</v>
      </c>
      <c r="DU388" s="55">
        <v>211.36946105957031</v>
      </c>
      <c r="DV388" s="55">
        <v>183.59123229980469</v>
      </c>
      <c r="DW388" s="55">
        <v>179.72538757324219</v>
      </c>
      <c r="DX388" s="55">
        <v>167.85728454589844</v>
      </c>
      <c r="DY388" s="55">
        <v>160.11785888671875</v>
      </c>
      <c r="DZ388" s="55">
        <v>154.6575927734375</v>
      </c>
      <c r="EA388" s="55">
        <v>150.5953369140625</v>
      </c>
      <c r="EB388" s="55">
        <v>147.48612976074219</v>
      </c>
      <c r="EC388" s="55">
        <v>145.07180786132813</v>
      </c>
      <c r="ED388" s="55">
        <v>143.18161010742188</v>
      </c>
      <c r="EE388" s="55">
        <v>141.69601440429688</v>
      </c>
      <c r="EF388" s="55">
        <v>140.52703857421875</v>
      </c>
      <c r="EG388" s="55">
        <v>139.60757446289063</v>
      </c>
      <c r="EH388" s="55">
        <v>138.88531494140625</v>
      </c>
      <c r="EI388" s="55">
        <v>138.319091796875</v>
      </c>
      <c r="EJ388" s="55">
        <v>137.87623596191406</v>
      </c>
      <c r="EK388" s="55">
        <v>137.53073120117188</v>
      </c>
      <c r="EL388" s="55">
        <v>137.26158142089844</v>
      </c>
      <c r="EM388" s="55">
        <v>137.05064392089844</v>
      </c>
      <c r="EN388" s="55">
        <v>278.42913818359375</v>
      </c>
      <c r="EO388" s="55">
        <v>247.53861999511719</v>
      </c>
      <c r="EP388" s="55">
        <v>203.95585632324219</v>
      </c>
      <c r="EQ388" s="55">
        <v>195.87722778320313</v>
      </c>
      <c r="ER388" s="55">
        <v>186.28141784667969</v>
      </c>
      <c r="ES388" s="55">
        <v>177.59793090820313</v>
      </c>
      <c r="ET388" s="55">
        <v>170.88735961914063</v>
      </c>
      <c r="EU388" s="55">
        <v>165.71763610839844</v>
      </c>
      <c r="EV388" s="55">
        <v>161.67143249511719</v>
      </c>
      <c r="EW388" s="55">
        <v>158.46345520019531</v>
      </c>
      <c r="EX388" s="55">
        <v>155.89488220214844</v>
      </c>
      <c r="EY388" s="55">
        <v>153.82368469238281</v>
      </c>
      <c r="EZ388" s="55">
        <v>152.14434814453125</v>
      </c>
      <c r="FA388" s="55">
        <v>150.77593994140625</v>
      </c>
      <c r="FB388" s="55">
        <v>149.65516662597656</v>
      </c>
      <c r="FC388" s="55">
        <v>148.73199462890625</v>
      </c>
      <c r="FD388" s="55">
        <v>147.96662902832031</v>
      </c>
      <c r="FE388" s="55">
        <v>147.32720947265625</v>
      </c>
      <c r="FF388" s="55">
        <v>146.78807067871094</v>
      </c>
      <c r="FG388" s="55">
        <v>146.32707214355469</v>
      </c>
      <c r="FH388" s="55">
        <v>247.42892456054688</v>
      </c>
      <c r="FI388" s="55">
        <v>239.11354064941406</v>
      </c>
      <c r="FJ388" s="55">
        <v>212.57388305664063</v>
      </c>
      <c r="FK388" s="55">
        <v>196.15602111816406</v>
      </c>
      <c r="FL388" s="55">
        <v>186.11257934570313</v>
      </c>
      <c r="FM388" s="55">
        <v>178.76727294921875</v>
      </c>
      <c r="FN388" s="55">
        <v>173.22764587402344</v>
      </c>
      <c r="FO388" s="55">
        <v>168.91038513183594</v>
      </c>
      <c r="FP388" s="55">
        <v>165.46633911132813</v>
      </c>
      <c r="FQ388" s="55">
        <v>162.68397521972656</v>
      </c>
      <c r="FR388" s="55">
        <v>160.41593933105469</v>
      </c>
      <c r="FS388" s="55">
        <v>158.55397033691406</v>
      </c>
      <c r="FT388" s="55">
        <v>157.015380859375</v>
      </c>
      <c r="FU388" s="55">
        <v>155.73548889160156</v>
      </c>
      <c r="FV388" s="55">
        <v>154.66291809082031</v>
      </c>
      <c r="FW388" s="55">
        <v>153.75674438476563</v>
      </c>
      <c r="FX388" s="55">
        <v>152.98419189453125</v>
      </c>
      <c r="FY388" s="55">
        <v>152.31892395019531</v>
      </c>
      <c r="FZ388" s="55">
        <v>151.73959350585938</v>
      </c>
      <c r="GA388" s="55">
        <v>151.22761535644531</v>
      </c>
      <c r="GB388" s="55">
        <v>268.64688110351563</v>
      </c>
      <c r="GC388" s="55">
        <v>245.8563232421875</v>
      </c>
      <c r="GD388" s="55">
        <v>218.52717590332031</v>
      </c>
      <c r="GE388" s="55">
        <v>199.13320922851563</v>
      </c>
      <c r="GF388" s="55">
        <v>189.3880615234375</v>
      </c>
      <c r="GG388" s="55">
        <v>182.44282531738281</v>
      </c>
      <c r="GH388" s="55">
        <v>177.14140319824219</v>
      </c>
      <c r="GI388" s="55">
        <v>172.94316101074219</v>
      </c>
      <c r="GJ388" s="55">
        <v>169.54704284667969</v>
      </c>
      <c r="GK388" s="55">
        <v>166.77137756347656</v>
      </c>
      <c r="GL388" s="55">
        <v>164.48532104492188</v>
      </c>
      <c r="GM388" s="55">
        <v>162.5897216796875</v>
      </c>
      <c r="GN388" s="55">
        <v>161.00718688964844</v>
      </c>
      <c r="GO388" s="55">
        <v>159.67630004882813</v>
      </c>
      <c r="GP388" s="55">
        <v>158.54789733886719</v>
      </c>
      <c r="GQ388" s="55">
        <v>157.58258056640625</v>
      </c>
      <c r="GR388" s="55">
        <v>156.74871826171875</v>
      </c>
      <c r="GS388" s="55">
        <v>156.02078247070313</v>
      </c>
      <c r="GT388" s="55">
        <v>155.3780517578125</v>
      </c>
      <c r="GU388" s="55">
        <v>154.80281066894531</v>
      </c>
    </row>
    <row r="389" spans="1:203" x14ac:dyDescent="0.45">
      <c r="A389" s="5" t="s">
        <v>3829</v>
      </c>
      <c r="B389" s="89">
        <v>75</v>
      </c>
      <c r="C389" s="89">
        <v>10</v>
      </c>
      <c r="D389" s="55">
        <v>0</v>
      </c>
      <c r="E389" s="55">
        <v>8.6406736373901367</v>
      </c>
      <c r="F389" s="55">
        <v>7.7846198081970215</v>
      </c>
      <c r="G389" s="55">
        <v>6.1530442237854004</v>
      </c>
      <c r="H389" s="55">
        <v>7.1637778282165527</v>
      </c>
      <c r="I389" s="55">
        <v>17.966876983642578</v>
      </c>
      <c r="J389" s="55">
        <v>21.002490997314453</v>
      </c>
      <c r="K389" s="55">
        <v>24.101154327392578</v>
      </c>
      <c r="L389" s="55">
        <v>31.166854858398438</v>
      </c>
      <c r="M389" s="55">
        <v>30.812311172485352</v>
      </c>
      <c r="N389" s="55">
        <v>27.326309204101563</v>
      </c>
      <c r="O389" s="55">
        <v>22.593748092651367</v>
      </c>
      <c r="P389" s="55">
        <v>18.969417572021484</v>
      </c>
      <c r="Q389" s="55">
        <v>16.891361236572266</v>
      </c>
      <c r="R389" s="55">
        <v>15.774195671081543</v>
      </c>
      <c r="S389" s="55">
        <v>15.048460006713867</v>
      </c>
      <c r="T389" s="55">
        <v>14.517847061157227</v>
      </c>
      <c r="U389" s="55">
        <v>14.112063407897949</v>
      </c>
      <c r="V389" s="55">
        <v>13.800363540649414</v>
      </c>
      <c r="W389" s="55">
        <v>13.56624698638916</v>
      </c>
      <c r="X389" s="55">
        <v>12.617143630981445</v>
      </c>
      <c r="Y389" s="55">
        <v>60.719215393066406</v>
      </c>
      <c r="Z389" s="55">
        <v>57.024093627929688</v>
      </c>
      <c r="AA389" s="55">
        <v>46.480865478515625</v>
      </c>
      <c r="AB389" s="55">
        <v>45.868034362792969</v>
      </c>
      <c r="AC389" s="55">
        <v>101.52651214599609</v>
      </c>
      <c r="AD389" s="55">
        <v>126.43183898925781</v>
      </c>
      <c r="AE389" s="55">
        <v>137.95343017578125</v>
      </c>
      <c r="AF389" s="55">
        <v>167.77946472167969</v>
      </c>
      <c r="AG389" s="55">
        <v>164.87991333007813</v>
      </c>
      <c r="AH389" s="55">
        <v>146.95791625976563</v>
      </c>
      <c r="AI389" s="55">
        <v>124.43859100341797</v>
      </c>
      <c r="AJ389" s="55">
        <v>106.78150939941406</v>
      </c>
      <c r="AK389" s="55">
        <v>95.445365905761719</v>
      </c>
      <c r="AL389" s="55">
        <v>88.152145385742188</v>
      </c>
      <c r="AM389" s="55">
        <v>82.681594848632813</v>
      </c>
      <c r="AN389" s="55">
        <v>78.231040954589844</v>
      </c>
      <c r="AO389" s="55">
        <v>74.494178771972656</v>
      </c>
      <c r="AP389" s="55">
        <v>71.321006774902344</v>
      </c>
      <c r="AQ389" s="55">
        <v>68.618400573730469</v>
      </c>
      <c r="AR389" s="55">
        <v>64.16998291015625</v>
      </c>
      <c r="AS389" s="55">
        <v>130.96676635742188</v>
      </c>
      <c r="AT389" s="55">
        <v>151.62582397460938</v>
      </c>
      <c r="AU389" s="55">
        <v>134.50175476074219</v>
      </c>
      <c r="AV389" s="55">
        <v>127.88944244384766</v>
      </c>
      <c r="AW389" s="55">
        <v>180.52947998046875</v>
      </c>
      <c r="AX389" s="55">
        <v>260.63482666015625</v>
      </c>
      <c r="AY389" s="55">
        <v>297.1376953125</v>
      </c>
      <c r="AZ389" s="55">
        <v>332.71823120117188</v>
      </c>
      <c r="BA389" s="55">
        <v>317.96792602539063</v>
      </c>
      <c r="BB389" s="55">
        <v>282.40988159179688</v>
      </c>
      <c r="BC389" s="55">
        <v>241.77511596679688</v>
      </c>
      <c r="BD389" s="55">
        <v>210.12065124511719</v>
      </c>
      <c r="BE389" s="55">
        <v>189.25340270996094</v>
      </c>
      <c r="BF389" s="55">
        <v>175.31184387207031</v>
      </c>
      <c r="BG389" s="55">
        <v>164.61598205566406</v>
      </c>
      <c r="BH389" s="55">
        <v>155.80348205566406</v>
      </c>
      <c r="BI389" s="55">
        <v>148.33177185058594</v>
      </c>
      <c r="BJ389" s="55">
        <v>141.92208862304688</v>
      </c>
      <c r="BK389" s="55">
        <v>136.39750671386719</v>
      </c>
      <c r="BL389" s="55">
        <v>128.20451354980469</v>
      </c>
      <c r="BM389" s="55">
        <v>218.93888854980469</v>
      </c>
      <c r="BN389" s="55">
        <v>210.60012817382813</v>
      </c>
      <c r="BO389" s="55">
        <v>183.14372253417969</v>
      </c>
      <c r="BP389" s="55">
        <v>176.87110900878906</v>
      </c>
      <c r="BQ389" s="55">
        <v>257.32955932617188</v>
      </c>
      <c r="BR389" s="55">
        <v>317.98233032226563</v>
      </c>
      <c r="BS389" s="55">
        <v>328.20419311523438</v>
      </c>
      <c r="BT389" s="55">
        <v>368.34823608398438</v>
      </c>
      <c r="BU389" s="55">
        <v>355.38153076171875</v>
      </c>
      <c r="BV389" s="55">
        <v>319.26788330078125</v>
      </c>
      <c r="BW389" s="55">
        <v>277.25286865234375</v>
      </c>
      <c r="BX389" s="55">
        <v>244.07313537597656</v>
      </c>
      <c r="BY389" s="55">
        <v>221.75584411621094</v>
      </c>
      <c r="BZ389" s="55">
        <v>206.47593688964844</v>
      </c>
      <c r="CA389" s="55">
        <v>194.52500915527344</v>
      </c>
      <c r="CB389" s="55">
        <v>184.52308654785156</v>
      </c>
      <c r="CC389" s="55">
        <v>175.91807556152344</v>
      </c>
      <c r="CD389" s="55">
        <v>168.42701721191406</v>
      </c>
      <c r="CE389" s="55">
        <v>161.86935424804688</v>
      </c>
      <c r="CF389" s="55">
        <v>152.64112854003906</v>
      </c>
      <c r="CG389" s="55">
        <v>218.81704711914063</v>
      </c>
      <c r="CH389" s="55">
        <v>234.34115600585938</v>
      </c>
      <c r="CI389" s="55">
        <v>211.49580383300781</v>
      </c>
      <c r="CJ389" s="55">
        <v>208.56706237792969</v>
      </c>
      <c r="CK389" s="55">
        <v>250.42173767089844</v>
      </c>
      <c r="CL389" s="55">
        <v>343.28848266601563</v>
      </c>
      <c r="CM389" s="55">
        <v>362.65768432617188</v>
      </c>
      <c r="CN389" s="55">
        <v>395.6622314453125</v>
      </c>
      <c r="CO389" s="55">
        <v>378.36865234375</v>
      </c>
      <c r="CP389" s="55">
        <v>339.8646240234375</v>
      </c>
      <c r="CQ389" s="55">
        <v>296.28314208984375</v>
      </c>
      <c r="CR389" s="55">
        <v>261.91143798828125</v>
      </c>
      <c r="CS389" s="55">
        <v>238.6156005859375</v>
      </c>
      <c r="CT389" s="55">
        <v>222.49189758300781</v>
      </c>
      <c r="CU389" s="55">
        <v>209.7861328125</v>
      </c>
      <c r="CV389" s="55">
        <v>199.09339904785156</v>
      </c>
      <c r="CW389" s="55">
        <v>189.84968566894531</v>
      </c>
      <c r="CX389" s="55">
        <v>181.76307678222656</v>
      </c>
      <c r="CY389" s="55">
        <v>174.64816284179688</v>
      </c>
      <c r="CZ389" s="55">
        <v>233.97636413574219</v>
      </c>
      <c r="DA389" s="55">
        <v>244.25129699707031</v>
      </c>
      <c r="DB389" s="55">
        <v>222.69403076171875</v>
      </c>
      <c r="DC389" s="55">
        <v>210.18804931640625</v>
      </c>
      <c r="DD389" s="55">
        <v>288.59173583984375</v>
      </c>
      <c r="DE389" s="55">
        <v>311.77288818359375</v>
      </c>
      <c r="DF389" s="55">
        <v>376.86215209960938</v>
      </c>
      <c r="DG389" s="55">
        <v>411.94046020507813</v>
      </c>
      <c r="DH389" s="55">
        <v>391.0472412109375</v>
      </c>
      <c r="DI389" s="55">
        <v>350.41836547851563</v>
      </c>
      <c r="DJ389" s="55">
        <v>305.73165893554688</v>
      </c>
      <c r="DK389" s="55">
        <v>270.6873779296875</v>
      </c>
      <c r="DL389" s="55">
        <v>246.89773559570313</v>
      </c>
      <c r="DM389" s="55">
        <v>230.36904907226563</v>
      </c>
      <c r="DN389" s="55">
        <v>217.30471801757813</v>
      </c>
      <c r="DO389" s="55">
        <v>206.28436279296875</v>
      </c>
      <c r="DP389" s="55">
        <v>196.73641967773438</v>
      </c>
      <c r="DQ389" s="55">
        <v>188.36561584472656</v>
      </c>
      <c r="DR389" s="55">
        <v>180.983154296875</v>
      </c>
      <c r="DS389" s="55">
        <v>170.94564819335938</v>
      </c>
      <c r="DT389" s="55">
        <v>260.173095703125</v>
      </c>
      <c r="DU389" s="55">
        <v>251.048828125</v>
      </c>
      <c r="DV389" s="55">
        <v>222.77365112304688</v>
      </c>
      <c r="DW389" s="55">
        <v>211.19491577148438</v>
      </c>
      <c r="DX389" s="55">
        <v>293.83609008789063</v>
      </c>
      <c r="DY389" s="55">
        <v>321.89346313476563</v>
      </c>
      <c r="DZ389" s="55">
        <v>338.62661743164063</v>
      </c>
      <c r="EA389" s="55">
        <v>378.88693237304688</v>
      </c>
      <c r="EB389" s="55">
        <v>387.33255004882813</v>
      </c>
      <c r="EC389" s="55">
        <v>364.104248046875</v>
      </c>
      <c r="ED389" s="55">
        <v>320.78167724609375</v>
      </c>
      <c r="EE389" s="55">
        <v>288.04489135742188</v>
      </c>
      <c r="EF389" s="55">
        <v>261.81668090820313</v>
      </c>
      <c r="EG389" s="55">
        <v>242.94169616699219</v>
      </c>
      <c r="EH389" s="55">
        <v>226.86856079101563</v>
      </c>
      <c r="EI389" s="55">
        <v>213.9649658203125</v>
      </c>
      <c r="EJ389" s="55">
        <v>203.30392456054688</v>
      </c>
      <c r="EK389" s="55">
        <v>194.19981384277344</v>
      </c>
      <c r="EL389" s="55">
        <v>186.27491760253906</v>
      </c>
      <c r="EM389" s="55">
        <v>175.79705810546875</v>
      </c>
      <c r="EN389" s="55">
        <v>299.24948120117188</v>
      </c>
      <c r="EO389" s="55">
        <v>252.807373046875</v>
      </c>
      <c r="EP389" s="55">
        <v>219.89266967773438</v>
      </c>
      <c r="EQ389" s="55">
        <v>210.95393371582031</v>
      </c>
      <c r="ER389" s="55">
        <v>265.68157958984375</v>
      </c>
      <c r="ES389" s="55">
        <v>300.26510620117188</v>
      </c>
      <c r="ET389" s="55">
        <v>323.57455444335938</v>
      </c>
      <c r="EU389" s="55">
        <v>361.8717041015625</v>
      </c>
      <c r="EV389" s="55">
        <v>376.94198608398438</v>
      </c>
      <c r="EW389" s="55">
        <v>364.87307739257813</v>
      </c>
      <c r="EX389" s="55">
        <v>336.42108154296875</v>
      </c>
      <c r="EY389" s="55">
        <v>305.75103759765625</v>
      </c>
      <c r="EZ389" s="55">
        <v>275.8050537109375</v>
      </c>
      <c r="FA389" s="55">
        <v>254.26780700683594</v>
      </c>
      <c r="FB389" s="55">
        <v>237.50665283203125</v>
      </c>
      <c r="FC389" s="55">
        <v>224.51457214355469</v>
      </c>
      <c r="FD389" s="55">
        <v>212.72760009765625</v>
      </c>
      <c r="FE389" s="55">
        <v>203.51045227050781</v>
      </c>
      <c r="FF389" s="55">
        <v>194.68904113769531</v>
      </c>
      <c r="FG389" s="55">
        <v>183.91427612304688</v>
      </c>
      <c r="FH389" s="55">
        <v>273.43649291992188</v>
      </c>
      <c r="FI389" s="55">
        <v>263.24557495117188</v>
      </c>
      <c r="FJ389" s="55">
        <v>233.35896301269531</v>
      </c>
      <c r="FK389" s="55">
        <v>220.61056518554688</v>
      </c>
      <c r="FL389" s="55">
        <v>302.72137451171875</v>
      </c>
      <c r="FM389" s="55">
        <v>330.23721313476563</v>
      </c>
      <c r="FN389" s="55">
        <v>346.45211791992188</v>
      </c>
      <c r="FO389" s="55">
        <v>386.3116455078125</v>
      </c>
      <c r="FP389" s="55">
        <v>386.98281860351563</v>
      </c>
      <c r="FQ389" s="55">
        <v>362.11282348632813</v>
      </c>
      <c r="FR389" s="55">
        <v>325.68695068359375</v>
      </c>
      <c r="FS389" s="55">
        <v>291.8792724609375</v>
      </c>
      <c r="FT389" s="55">
        <v>265.6929931640625</v>
      </c>
      <c r="FU389" s="55">
        <v>246.1976318359375</v>
      </c>
      <c r="FV389" s="55">
        <v>230.87144470214844</v>
      </c>
      <c r="FW389" s="55">
        <v>218.29290771484375</v>
      </c>
      <c r="FX389" s="55">
        <v>208.26303100585938</v>
      </c>
      <c r="FY389" s="55">
        <v>200.51153564453125</v>
      </c>
      <c r="FZ389" s="55">
        <v>192.57063293457031</v>
      </c>
      <c r="GA389" s="55">
        <v>182.34616088867188</v>
      </c>
      <c r="GB389" s="55">
        <v>236.92460632324219</v>
      </c>
      <c r="GC389" s="55">
        <v>262.4627685546875</v>
      </c>
      <c r="GD389" s="55">
        <v>241.51597595214844</v>
      </c>
      <c r="GE389" s="55">
        <v>231.57835388183594</v>
      </c>
      <c r="GF389" s="55">
        <v>275.49545288085938</v>
      </c>
      <c r="GG389" s="55">
        <v>338.37698364257813</v>
      </c>
      <c r="GH389" s="55">
        <v>397.4783935546875</v>
      </c>
      <c r="GI389" s="55">
        <v>425.66961669921875</v>
      </c>
      <c r="GJ389" s="55">
        <v>403.42706298828125</v>
      </c>
      <c r="GK389" s="55">
        <v>362.12527465820313</v>
      </c>
      <c r="GL389" s="55">
        <v>316.7991943359375</v>
      </c>
      <c r="GM389" s="55">
        <v>281.1539306640625</v>
      </c>
      <c r="GN389" s="55">
        <v>256.828369140625</v>
      </c>
      <c r="GO389" s="55">
        <v>239.82496643066406</v>
      </c>
      <c r="GP389" s="55">
        <v>226.33137512207031</v>
      </c>
      <c r="GQ389" s="55">
        <v>214.91644287109375</v>
      </c>
      <c r="GR389" s="55">
        <v>205.00199890136719</v>
      </c>
      <c r="GS389" s="55">
        <v>196.28941345214844</v>
      </c>
      <c r="GT389" s="55">
        <v>188.58647155761719</v>
      </c>
      <c r="GU389" s="55">
        <v>178.23359680175781</v>
      </c>
    </row>
    <row r="390" spans="1:203" x14ac:dyDescent="0.45">
      <c r="A390" s="5" t="s">
        <v>3829</v>
      </c>
      <c r="B390" s="89">
        <v>76</v>
      </c>
      <c r="C390" s="89">
        <v>8</v>
      </c>
      <c r="D390" s="55">
        <v>0</v>
      </c>
      <c r="E390" s="55">
        <v>9.7471790313720703</v>
      </c>
      <c r="F390" s="55">
        <v>7.4558501243591309</v>
      </c>
      <c r="G390" s="55">
        <v>5.4176597595214844</v>
      </c>
      <c r="H390" s="55">
        <v>9.2728910446166992</v>
      </c>
      <c r="I390" s="55">
        <v>18.50419807434082</v>
      </c>
      <c r="J390" s="55">
        <v>19.869892120361328</v>
      </c>
      <c r="K390" s="55">
        <v>23.43699836730957</v>
      </c>
      <c r="L390" s="55">
        <v>29.932088851928711</v>
      </c>
      <c r="M390" s="55">
        <v>28.969635009765625</v>
      </c>
      <c r="N390" s="55">
        <v>25.270046234130859</v>
      </c>
      <c r="O390" s="55">
        <v>20.72502326965332</v>
      </c>
      <c r="P390" s="55">
        <v>17.2523193359375</v>
      </c>
      <c r="Q390" s="55">
        <v>15.095239639282227</v>
      </c>
      <c r="R390" s="55">
        <v>13.736278533935547</v>
      </c>
      <c r="S390" s="55">
        <v>12.726228713989258</v>
      </c>
      <c r="T390" s="55">
        <v>11.910383224487305</v>
      </c>
      <c r="U390" s="55">
        <v>11.231084823608398</v>
      </c>
      <c r="V390" s="55">
        <v>10.661170959472656</v>
      </c>
      <c r="W390" s="55">
        <v>10.184508323669434</v>
      </c>
      <c r="X390" s="55">
        <v>9.2049627304077148</v>
      </c>
      <c r="Y390" s="55">
        <v>34.867591857910156</v>
      </c>
      <c r="Z390" s="55">
        <v>39.331428527832031</v>
      </c>
      <c r="AA390" s="55">
        <v>32.383171081542969</v>
      </c>
      <c r="AB390" s="55">
        <v>40.539794921875</v>
      </c>
      <c r="AC390" s="55">
        <v>70.876266479492188</v>
      </c>
      <c r="AD390" s="55">
        <v>74.828758239746094</v>
      </c>
      <c r="AE390" s="55">
        <v>84.776832580566406</v>
      </c>
      <c r="AF390" s="55">
        <v>104.64755249023438</v>
      </c>
      <c r="AG390" s="55">
        <v>101.22718048095703</v>
      </c>
      <c r="AH390" s="55">
        <v>88.993583679199219</v>
      </c>
      <c r="AI390" s="55">
        <v>74.155601501464844</v>
      </c>
      <c r="AJ390" s="55">
        <v>62.650367736816406</v>
      </c>
      <c r="AK390" s="55">
        <v>55.220657348632813</v>
      </c>
      <c r="AL390" s="55">
        <v>50.29315185546875</v>
      </c>
      <c r="AM390" s="55">
        <v>46.483993530273438</v>
      </c>
      <c r="AN390" s="55">
        <v>43.318569183349609</v>
      </c>
      <c r="AO390" s="55">
        <v>40.620632171630859</v>
      </c>
      <c r="AP390" s="55">
        <v>38.304733276367188</v>
      </c>
      <c r="AQ390" s="55">
        <v>36.318283081054688</v>
      </c>
      <c r="AR390" s="55">
        <v>32.982936859130859</v>
      </c>
      <c r="AS390" s="55">
        <v>74.971481323242188</v>
      </c>
      <c r="AT390" s="55">
        <v>97.238937377929688</v>
      </c>
      <c r="AU390" s="55">
        <v>85.135749816894531</v>
      </c>
      <c r="AV390" s="55">
        <v>91.002555847167969</v>
      </c>
      <c r="AW390" s="55">
        <v>160.61138916015625</v>
      </c>
      <c r="AX390" s="55">
        <v>169.17276000976563</v>
      </c>
      <c r="AY390" s="55">
        <v>185.42582702636719</v>
      </c>
      <c r="AZ390" s="55">
        <v>223.36262512207031</v>
      </c>
      <c r="BA390" s="55">
        <v>217.42805480957031</v>
      </c>
      <c r="BB390" s="55">
        <v>193.75564575195313</v>
      </c>
      <c r="BC390" s="55">
        <v>164.5172119140625</v>
      </c>
      <c r="BD390" s="55">
        <v>141.33879089355469</v>
      </c>
      <c r="BE390" s="55">
        <v>125.951171875</v>
      </c>
      <c r="BF390" s="55">
        <v>115.47643280029297</v>
      </c>
      <c r="BG390" s="55">
        <v>107.22083282470703</v>
      </c>
      <c r="BH390" s="55">
        <v>100.25083923339844</v>
      </c>
      <c r="BI390" s="55">
        <v>94.221771240234375</v>
      </c>
      <c r="BJ390" s="55">
        <v>88.968658447265625</v>
      </c>
      <c r="BK390" s="55">
        <v>84.390594482421875</v>
      </c>
      <c r="BL390" s="55">
        <v>77.318412780761719</v>
      </c>
      <c r="BM390" s="55">
        <v>202.60794067382813</v>
      </c>
      <c r="BN390" s="55">
        <v>150.75068664550781</v>
      </c>
      <c r="BO390" s="55">
        <v>116.15278625488281</v>
      </c>
      <c r="BP390" s="55">
        <v>136.52606201171875</v>
      </c>
      <c r="BQ390" s="55">
        <v>210.63688659667969</v>
      </c>
      <c r="BR390" s="55">
        <v>221.86790466308594</v>
      </c>
      <c r="BS390" s="55">
        <v>244.68003845214844</v>
      </c>
      <c r="BT390" s="55">
        <v>291.5833740234375</v>
      </c>
      <c r="BU390" s="55">
        <v>285.29251098632813</v>
      </c>
      <c r="BV390" s="55">
        <v>256.55465698242188</v>
      </c>
      <c r="BW390" s="55">
        <v>220.77018737792969</v>
      </c>
      <c r="BX390" s="55">
        <v>191.85491943359375</v>
      </c>
      <c r="BY390" s="55">
        <v>172.01423645019531</v>
      </c>
      <c r="BZ390" s="55">
        <v>158.0101318359375</v>
      </c>
      <c r="CA390" s="55">
        <v>146.69747924804688</v>
      </c>
      <c r="CB390" s="55">
        <v>136.97048950195313</v>
      </c>
      <c r="CC390" s="55">
        <v>128.42173767089844</v>
      </c>
      <c r="CD390" s="55">
        <v>120.85735321044922</v>
      </c>
      <c r="CE390" s="55">
        <v>114.15754699707031</v>
      </c>
      <c r="CF390" s="55">
        <v>104.82091522216797</v>
      </c>
      <c r="CG390" s="55">
        <v>243.53126525878906</v>
      </c>
      <c r="CH390" s="55">
        <v>186.278076171875</v>
      </c>
      <c r="CI390" s="55">
        <v>146.44624328613281</v>
      </c>
      <c r="CJ390" s="55">
        <v>166.53933715820313</v>
      </c>
      <c r="CK390" s="55">
        <v>247.10000610351563</v>
      </c>
      <c r="CL390" s="55">
        <v>259.08877563476563</v>
      </c>
      <c r="CM390" s="55">
        <v>282.56243896484375</v>
      </c>
      <c r="CN390" s="55">
        <v>332.2115478515625</v>
      </c>
      <c r="CO390" s="55">
        <v>324.85467529296875</v>
      </c>
      <c r="CP390" s="55">
        <v>293.01510620117188</v>
      </c>
      <c r="CQ390" s="55">
        <v>253.57281494140625</v>
      </c>
      <c r="CR390" s="55">
        <v>221.43083190917969</v>
      </c>
      <c r="CS390" s="55">
        <v>198.98529052734375</v>
      </c>
      <c r="CT390" s="55">
        <v>182.83340454101563</v>
      </c>
      <c r="CU390" s="55">
        <v>169.62699890136719</v>
      </c>
      <c r="CV390" s="55">
        <v>158.18084716796875</v>
      </c>
      <c r="CW390" s="55">
        <v>148.05714416503906</v>
      </c>
      <c r="CX390" s="55">
        <v>139.04562377929688</v>
      </c>
      <c r="CY390" s="55">
        <v>131.01588439941406</v>
      </c>
      <c r="CZ390" s="55">
        <v>263.94424438476563</v>
      </c>
      <c r="DA390" s="55">
        <v>204.24250793457031</v>
      </c>
      <c r="DB390" s="55">
        <v>162.00614929199219</v>
      </c>
      <c r="DC390" s="55">
        <v>181.55471801757813</v>
      </c>
      <c r="DD390" s="55">
        <v>264.11257934570313</v>
      </c>
      <c r="DE390" s="55">
        <v>276.072509765625</v>
      </c>
      <c r="DF390" s="55">
        <v>299.45745849609375</v>
      </c>
      <c r="DG390" s="55">
        <v>349.7696533203125</v>
      </c>
      <c r="DH390" s="55">
        <v>341.76434326171875</v>
      </c>
      <c r="DI390" s="55">
        <v>308.57928466796875</v>
      </c>
      <c r="DJ390" s="55">
        <v>267.62020874023438</v>
      </c>
      <c r="DK390" s="55">
        <v>234.12870788574219</v>
      </c>
      <c r="DL390" s="55">
        <v>210.56863403320313</v>
      </c>
      <c r="DM390" s="55">
        <v>193.47666931152344</v>
      </c>
      <c r="DN390" s="55">
        <v>179.43467712402344</v>
      </c>
      <c r="DO390" s="55">
        <v>167.22918701171875</v>
      </c>
      <c r="DP390" s="55">
        <v>156.4091796875</v>
      </c>
      <c r="DQ390" s="55">
        <v>146.75859069824219</v>
      </c>
      <c r="DR390" s="55">
        <v>138.14222717285156</v>
      </c>
      <c r="DS390" s="55">
        <v>126.88718414306641</v>
      </c>
      <c r="DT390" s="55">
        <v>212.49392700195313</v>
      </c>
      <c r="DU390" s="55">
        <v>213.40277099609375</v>
      </c>
      <c r="DV390" s="55">
        <v>182.49777221679688</v>
      </c>
      <c r="DW390" s="55">
        <v>195.98867797851563</v>
      </c>
      <c r="DX390" s="55">
        <v>279.47332763671875</v>
      </c>
      <c r="DY390" s="55">
        <v>288.57626342773438</v>
      </c>
      <c r="DZ390" s="55">
        <v>309.88275146484375</v>
      </c>
      <c r="EA390" s="55">
        <v>359.31781005859375</v>
      </c>
      <c r="EB390" s="55">
        <v>350.456298828125</v>
      </c>
      <c r="EC390" s="55">
        <v>316.39373779296875</v>
      </c>
      <c r="ED390" s="55">
        <v>274.60504150390625</v>
      </c>
      <c r="EE390" s="55">
        <v>240.40289306640625</v>
      </c>
      <c r="EF390" s="55">
        <v>216.25112915039063</v>
      </c>
      <c r="EG390" s="55">
        <v>198.657958984375</v>
      </c>
      <c r="EH390" s="55">
        <v>184.17446899414063</v>
      </c>
      <c r="EI390" s="55">
        <v>171.57235717773438</v>
      </c>
      <c r="EJ390" s="55">
        <v>160.39389038085938</v>
      </c>
      <c r="EK390" s="55">
        <v>150.41783142089844</v>
      </c>
      <c r="EL390" s="55">
        <v>141.50579833984375</v>
      </c>
      <c r="EM390" s="55">
        <v>129.96635437011719</v>
      </c>
      <c r="EN390" s="55">
        <v>244.97645568847656</v>
      </c>
      <c r="EO390" s="55">
        <v>218.96734619140625</v>
      </c>
      <c r="EP390" s="55">
        <v>184.91831970214844</v>
      </c>
      <c r="EQ390" s="55">
        <v>196.39103698730469</v>
      </c>
      <c r="ER390" s="55">
        <v>283.74868774414063</v>
      </c>
      <c r="ES390" s="55">
        <v>296.90774536132813</v>
      </c>
      <c r="ET390" s="55">
        <v>316.2806396484375</v>
      </c>
      <c r="EU390" s="55">
        <v>364.57635498046875</v>
      </c>
      <c r="EV390" s="55">
        <v>355.05355834960938</v>
      </c>
      <c r="EW390" s="55">
        <v>320.49063110351563</v>
      </c>
      <c r="EX390" s="55">
        <v>278.2701416015625</v>
      </c>
      <c r="EY390" s="55">
        <v>243.70077514648438</v>
      </c>
      <c r="EZ390" s="55">
        <v>219.23930358886719</v>
      </c>
      <c r="FA390" s="55">
        <v>201.3807373046875</v>
      </c>
      <c r="FB390" s="55">
        <v>186.66146850585938</v>
      </c>
      <c r="FC390" s="55">
        <v>173.8477783203125</v>
      </c>
      <c r="FD390" s="55">
        <v>162.47747802734375</v>
      </c>
      <c r="FE390" s="55">
        <v>152.32754516601563</v>
      </c>
      <c r="FF390" s="55">
        <v>143.25729370117188</v>
      </c>
      <c r="FG390" s="55">
        <v>131.56784057617188</v>
      </c>
      <c r="FH390" s="55">
        <v>246.7503662109375</v>
      </c>
      <c r="FI390" s="55">
        <v>217.42239379882813</v>
      </c>
      <c r="FJ390" s="55">
        <v>180.052734375</v>
      </c>
      <c r="FK390" s="55">
        <v>195.61293029785156</v>
      </c>
      <c r="FL390" s="55">
        <v>279.97677612304688</v>
      </c>
      <c r="FM390" s="55">
        <v>290.42459106445313</v>
      </c>
      <c r="FN390" s="55">
        <v>312.3590087890625</v>
      </c>
      <c r="FO390" s="55">
        <v>362.23931884765625</v>
      </c>
      <c r="FP390" s="55">
        <v>353.42623901367188</v>
      </c>
      <c r="FQ390" s="55">
        <v>319.2059326171875</v>
      </c>
      <c r="FR390" s="55">
        <v>277.18975830078125</v>
      </c>
      <c r="FS390" s="55">
        <v>242.77044677734375</v>
      </c>
      <c r="FT390" s="55">
        <v>218.43315124511719</v>
      </c>
      <c r="FU390" s="55">
        <v>200.68055725097656</v>
      </c>
      <c r="FV390" s="55">
        <v>186.05262756347656</v>
      </c>
      <c r="FW390" s="55">
        <v>173.31605529785156</v>
      </c>
      <c r="FX390" s="55">
        <v>162.01272583007813</v>
      </c>
      <c r="FY390" s="55">
        <v>151.92044067382813</v>
      </c>
      <c r="FZ390" s="55">
        <v>142.90028381347656</v>
      </c>
      <c r="GA390" s="55">
        <v>131.25338745117188</v>
      </c>
      <c r="GB390" s="55">
        <v>277.472412109375</v>
      </c>
      <c r="GC390" s="55">
        <v>216.2493896484375</v>
      </c>
      <c r="GD390" s="55">
        <v>172.45396423339844</v>
      </c>
      <c r="GE390" s="55">
        <v>191.49655151367188</v>
      </c>
      <c r="GF390" s="55">
        <v>274.9461669921875</v>
      </c>
      <c r="GG390" s="55">
        <v>286.73828125</v>
      </c>
      <c r="GH390" s="55">
        <v>309.93606567382813</v>
      </c>
      <c r="GI390" s="55">
        <v>360.47381591796875</v>
      </c>
      <c r="GJ390" s="55">
        <v>352.01312255859375</v>
      </c>
      <c r="GK390" s="55">
        <v>318.01220703125</v>
      </c>
      <c r="GL390" s="55">
        <v>276.154541015625</v>
      </c>
      <c r="GM390" s="55">
        <v>241.86105346679688</v>
      </c>
      <c r="GN390" s="55">
        <v>217.62905883789063</v>
      </c>
      <c r="GO390" s="55">
        <v>199.96498107910156</v>
      </c>
      <c r="GP390" s="55">
        <v>185.41310119628906</v>
      </c>
      <c r="GQ390" s="55">
        <v>172.74305725097656</v>
      </c>
      <c r="GR390" s="55">
        <v>161.49781799316406</v>
      </c>
      <c r="GS390" s="55">
        <v>151.45681762695313</v>
      </c>
      <c r="GT390" s="55">
        <v>142.48208618164063</v>
      </c>
      <c r="GU390" s="55">
        <v>130.87577819824219</v>
      </c>
    </row>
    <row r="391" spans="1:203" x14ac:dyDescent="0.45">
      <c r="A391" s="5" t="s">
        <v>3829</v>
      </c>
      <c r="B391" s="89">
        <v>77</v>
      </c>
      <c r="C391" s="89">
        <v>5</v>
      </c>
      <c r="D391" s="55">
        <v>0</v>
      </c>
      <c r="E391" s="55">
        <v>6.8808283805847168</v>
      </c>
      <c r="F391" s="55">
        <v>12.626927375793457</v>
      </c>
      <c r="G391" s="55">
        <v>11.694064140319824</v>
      </c>
      <c r="H391" s="55">
        <v>16.373664855957031</v>
      </c>
      <c r="I391" s="55">
        <v>29.338592529296875</v>
      </c>
      <c r="J391" s="55">
        <v>31.914237976074219</v>
      </c>
      <c r="K391" s="55">
        <v>37.742458343505859</v>
      </c>
      <c r="L391" s="55">
        <v>49.074394226074219</v>
      </c>
      <c r="M391" s="55">
        <v>48.871086120605469</v>
      </c>
      <c r="N391" s="55">
        <v>43.117683410644531</v>
      </c>
      <c r="O391" s="55">
        <v>35.068870544433594</v>
      </c>
      <c r="P391" s="55">
        <v>28.466192245483398</v>
      </c>
      <c r="Q391" s="55">
        <v>24.161476135253906</v>
      </c>
      <c r="R391" s="55">
        <v>21.460525512695313</v>
      </c>
      <c r="S391" s="55">
        <v>19.571796417236328</v>
      </c>
      <c r="T391" s="55">
        <v>18.163867950439453</v>
      </c>
      <c r="U391" s="55">
        <v>17.084239959716797</v>
      </c>
      <c r="V391" s="55">
        <v>16.248664855957031</v>
      </c>
      <c r="W391" s="55">
        <v>15.603343963623047</v>
      </c>
      <c r="X391" s="55">
        <v>14.248493194580078</v>
      </c>
      <c r="Y391" s="55">
        <v>43.903266906738281</v>
      </c>
      <c r="Z391" s="55">
        <v>64.110488891601563</v>
      </c>
      <c r="AA391" s="55">
        <v>58.187751770019531</v>
      </c>
      <c r="AB391" s="55">
        <v>71.568321228027344</v>
      </c>
      <c r="AC391" s="55">
        <v>117.33485412597656</v>
      </c>
      <c r="AD391" s="55">
        <v>125.71889495849609</v>
      </c>
      <c r="AE391" s="55">
        <v>140.94546508789063</v>
      </c>
      <c r="AF391" s="55">
        <v>171.92955017089844</v>
      </c>
      <c r="AG391" s="55">
        <v>167.48219299316406</v>
      </c>
      <c r="AH391" s="55">
        <v>146.55915832519531</v>
      </c>
      <c r="AI391" s="55">
        <v>120.24166870117188</v>
      </c>
      <c r="AJ391" s="55">
        <v>98.817420959472656</v>
      </c>
      <c r="AK391" s="55">
        <v>84.284675598144531</v>
      </c>
      <c r="AL391" s="55">
        <v>74.614593505859375</v>
      </c>
      <c r="AM391" s="55">
        <v>67.586326599121094</v>
      </c>
      <c r="AN391" s="55">
        <v>62.228946685791016</v>
      </c>
      <c r="AO391" s="55">
        <v>58.061748504638672</v>
      </c>
      <c r="AP391" s="55">
        <v>54.7962646484375</v>
      </c>
      <c r="AQ391" s="55">
        <v>52.236564636230469</v>
      </c>
      <c r="AR391" s="55">
        <v>48.164543151855469</v>
      </c>
      <c r="AS391" s="55">
        <v>113.87589263916016</v>
      </c>
      <c r="AT391" s="55">
        <v>135.06593322753906</v>
      </c>
      <c r="AU391" s="55">
        <v>120.59672546386719</v>
      </c>
      <c r="AV391" s="55">
        <v>141.43336486816406</v>
      </c>
      <c r="AW391" s="55">
        <v>218.90437316894531</v>
      </c>
      <c r="AX391" s="55">
        <v>231.52375793457031</v>
      </c>
      <c r="AY391" s="55">
        <v>253.76435852050781</v>
      </c>
      <c r="AZ391" s="55">
        <v>301.38137817382813</v>
      </c>
      <c r="BA391" s="55">
        <v>292.05410766601563</v>
      </c>
      <c r="BB391" s="55">
        <v>256.65069580078125</v>
      </c>
      <c r="BC391" s="55">
        <v>213.15629577636719</v>
      </c>
      <c r="BD391" s="55">
        <v>177.75349426269531</v>
      </c>
      <c r="BE391" s="55">
        <v>153.55007934570313</v>
      </c>
      <c r="BF391" s="55">
        <v>137.28550720214844</v>
      </c>
      <c r="BG391" s="55">
        <v>125.3809814453125</v>
      </c>
      <c r="BH391" s="55">
        <v>116.25687408447266</v>
      </c>
      <c r="BI391" s="55">
        <v>109.12239837646484</v>
      </c>
      <c r="BJ391" s="55">
        <v>103.49861907958984</v>
      </c>
      <c r="BK391" s="55">
        <v>99.058845520019531</v>
      </c>
      <c r="BL391" s="55">
        <v>92.216781616210938</v>
      </c>
      <c r="BM391" s="55">
        <v>260.27755737304688</v>
      </c>
      <c r="BN391" s="55">
        <v>178.18026733398438</v>
      </c>
      <c r="BO391" s="55">
        <v>135.42665100097656</v>
      </c>
      <c r="BP391" s="55">
        <v>155.45625305175781</v>
      </c>
      <c r="BQ391" s="55">
        <v>238.29231262207031</v>
      </c>
      <c r="BR391" s="55">
        <v>253.63865661621094</v>
      </c>
      <c r="BS391" s="55">
        <v>277.59036254882813</v>
      </c>
      <c r="BT391" s="55">
        <v>326.46246337890625</v>
      </c>
      <c r="BU391" s="55">
        <v>317.34759521484375</v>
      </c>
      <c r="BV391" s="55">
        <v>281.6939697265625</v>
      </c>
      <c r="BW391" s="55">
        <v>237.7423095703125</v>
      </c>
      <c r="BX391" s="55">
        <v>201.82354736328125</v>
      </c>
      <c r="BY391" s="55">
        <v>177.11788940429688</v>
      </c>
      <c r="BZ391" s="55">
        <v>160.38194274902344</v>
      </c>
      <c r="CA391" s="55">
        <v>148.0213623046875</v>
      </c>
      <c r="CB391" s="55">
        <v>138.44992065429688</v>
      </c>
      <c r="CC391" s="55">
        <v>130.87547302246094</v>
      </c>
      <c r="CD391" s="55">
        <v>124.82001495361328</v>
      </c>
      <c r="CE391" s="55">
        <v>119.95786285400391</v>
      </c>
      <c r="CF391" s="55">
        <v>112.64918518066406</v>
      </c>
      <c r="CG391" s="55">
        <v>283.23388671875</v>
      </c>
      <c r="CH391" s="55">
        <v>199.5797119140625</v>
      </c>
      <c r="CI391" s="55">
        <v>155.688232421875</v>
      </c>
      <c r="CJ391" s="55">
        <v>175.35238647460938</v>
      </c>
      <c r="CK391" s="55">
        <v>258.74163818359375</v>
      </c>
      <c r="CL391" s="55">
        <v>273.77108764648438</v>
      </c>
      <c r="CM391" s="55">
        <v>297.3341064453125</v>
      </c>
      <c r="CN391" s="55">
        <v>345.96029663085938</v>
      </c>
      <c r="CO391" s="55">
        <v>336.28533935546875</v>
      </c>
      <c r="CP391" s="55">
        <v>299.99261474609375</v>
      </c>
      <c r="CQ391" s="55">
        <v>255.41201782226563</v>
      </c>
      <c r="CR391" s="55">
        <v>218.9197998046875</v>
      </c>
      <c r="CS391" s="55">
        <v>193.7071533203125</v>
      </c>
      <c r="CT391" s="55">
        <v>176.52653503417969</v>
      </c>
      <c r="CU391" s="55">
        <v>163.76106262207031</v>
      </c>
      <c r="CV391" s="55">
        <v>153.81376647949219</v>
      </c>
      <c r="CW391" s="55">
        <v>145.88583374023438</v>
      </c>
      <c r="CX391" s="55">
        <v>139.49508666992188</v>
      </c>
      <c r="CY391" s="55">
        <v>134.31340026855469</v>
      </c>
      <c r="CZ391" s="55">
        <v>298.49057006835938</v>
      </c>
      <c r="DA391" s="55">
        <v>213.91105651855469</v>
      </c>
      <c r="DB391" s="55">
        <v>169.37631225585938</v>
      </c>
      <c r="DC391" s="55">
        <v>188.79176330566406</v>
      </c>
      <c r="DD391" s="55">
        <v>272.427734375</v>
      </c>
      <c r="DE391" s="55">
        <v>287.2440185546875</v>
      </c>
      <c r="DF391" s="55">
        <v>310.5546875</v>
      </c>
      <c r="DG391" s="55">
        <v>359.01419067382813</v>
      </c>
      <c r="DH391" s="55">
        <v>348.99639892578125</v>
      </c>
      <c r="DI391" s="55">
        <v>312.31246948242188</v>
      </c>
      <c r="DJ391" s="55">
        <v>267.34173583984375</v>
      </c>
      <c r="DK391" s="55">
        <v>230.48782348632813</v>
      </c>
      <c r="DL391" s="55">
        <v>204.95231628417969</v>
      </c>
      <c r="DM391" s="55">
        <v>187.48249816894531</v>
      </c>
      <c r="DN391" s="55">
        <v>174.45217895507813</v>
      </c>
      <c r="DO391" s="55">
        <v>164.25619506835938</v>
      </c>
      <c r="DP391" s="55">
        <v>156.092529296875</v>
      </c>
      <c r="DQ391" s="55">
        <v>149.47731018066406</v>
      </c>
      <c r="DR391" s="55">
        <v>144.08065795898438</v>
      </c>
      <c r="DS391" s="55">
        <v>136.21554565429688</v>
      </c>
      <c r="DT391" s="55">
        <v>223.4501953125</v>
      </c>
      <c r="DU391" s="55">
        <v>219.593017578125</v>
      </c>
      <c r="DV391" s="55">
        <v>196.95619201660156</v>
      </c>
      <c r="DW391" s="55">
        <v>215.89942932128906</v>
      </c>
      <c r="DX391" s="55">
        <v>295.61920166015625</v>
      </c>
      <c r="DY391" s="55">
        <v>306.49966430664063</v>
      </c>
      <c r="DZ391" s="55">
        <v>326.85964965820313</v>
      </c>
      <c r="EA391" s="55">
        <v>373.28372192382813</v>
      </c>
      <c r="EB391" s="55">
        <v>361.63125610351563</v>
      </c>
      <c r="EC391" s="55">
        <v>323.67303466796875</v>
      </c>
      <c r="ED391" s="55">
        <v>277.71060180664063</v>
      </c>
      <c r="EE391" s="55">
        <v>240.08058166503906</v>
      </c>
      <c r="EF391" s="55">
        <v>213.93490600585938</v>
      </c>
      <c r="EG391" s="55">
        <v>195.97784423828125</v>
      </c>
      <c r="EH391" s="55">
        <v>182.54945373535156</v>
      </c>
      <c r="EI391" s="55">
        <v>172.02058410644531</v>
      </c>
      <c r="EJ391" s="55">
        <v>163.57327270507813</v>
      </c>
      <c r="EK391" s="55">
        <v>156.71186828613281</v>
      </c>
      <c r="EL391" s="55">
        <v>151.09785461425781</v>
      </c>
      <c r="EM391" s="55">
        <v>143.0277099609375</v>
      </c>
      <c r="EN391" s="55">
        <v>223.59439086914063</v>
      </c>
      <c r="EO391" s="55">
        <v>230.52323913574219</v>
      </c>
      <c r="EP391" s="55">
        <v>208.94345092773438</v>
      </c>
      <c r="EQ391" s="55">
        <v>228.85015869140625</v>
      </c>
      <c r="ER391" s="55">
        <v>307.58450317382813</v>
      </c>
      <c r="ES391" s="55">
        <v>317.27651977539063</v>
      </c>
      <c r="ET391" s="55">
        <v>336.4796142578125</v>
      </c>
      <c r="EU391" s="55">
        <v>382.02972412109375</v>
      </c>
      <c r="EV391" s="55">
        <v>369.63253784179688</v>
      </c>
      <c r="EW391" s="55">
        <v>331.06768798828125</v>
      </c>
      <c r="EX391" s="55">
        <v>284.61199951171875</v>
      </c>
      <c r="EY391" s="55">
        <v>246.58489990234375</v>
      </c>
      <c r="EZ391" s="55">
        <v>220.1173095703125</v>
      </c>
      <c r="FA391" s="55">
        <v>201.89613342285156</v>
      </c>
      <c r="FB391" s="55">
        <v>188.24472045898438</v>
      </c>
      <c r="FC391" s="55">
        <v>177.52391052246094</v>
      </c>
      <c r="FD391" s="55">
        <v>168.90725708007813</v>
      </c>
      <c r="FE391" s="55">
        <v>161.89436340332031</v>
      </c>
      <c r="FF391" s="55">
        <v>156.14314270019531</v>
      </c>
      <c r="FG391" s="55">
        <v>147.94000244140625</v>
      </c>
      <c r="FH391" s="55">
        <v>277.64019775390625</v>
      </c>
      <c r="FI391" s="55">
        <v>234.43896484375</v>
      </c>
      <c r="FJ391" s="55">
        <v>198.94535827636719</v>
      </c>
      <c r="FK391" s="55">
        <v>217.58087158203125</v>
      </c>
      <c r="FL391" s="55">
        <v>299.42752075195313</v>
      </c>
      <c r="FM391" s="55">
        <v>312.07754516601563</v>
      </c>
      <c r="FN391" s="55">
        <v>333.68252563476563</v>
      </c>
      <c r="FO391" s="55">
        <v>380.96237182617188</v>
      </c>
      <c r="FP391" s="55">
        <v>369.79116821289063</v>
      </c>
      <c r="FQ391" s="55">
        <v>332.0765380859375</v>
      </c>
      <c r="FR391" s="55">
        <v>286.20852661132813</v>
      </c>
      <c r="FS391" s="55">
        <v>248.58706665039063</v>
      </c>
      <c r="FT391" s="55">
        <v>222.39857482910156</v>
      </c>
      <c r="FU391" s="55">
        <v>204.36991882324219</v>
      </c>
      <c r="FV391" s="55">
        <v>190.84672546386719</v>
      </c>
      <c r="FW391" s="55">
        <v>180.20620727539063</v>
      </c>
      <c r="FX391" s="55">
        <v>171.63528442382813</v>
      </c>
      <c r="FY391" s="55">
        <v>164.6422119140625</v>
      </c>
      <c r="FZ391" s="55">
        <v>158.89187622070313</v>
      </c>
      <c r="GA391" s="55">
        <v>150.67185974121094</v>
      </c>
      <c r="GB391" s="55">
        <v>323.96807861328125</v>
      </c>
      <c r="GC391" s="55">
        <v>238.14959716796875</v>
      </c>
      <c r="GD391" s="55">
        <v>192.61807250976563</v>
      </c>
      <c r="GE391" s="55">
        <v>211.58738708496094</v>
      </c>
      <c r="GF391" s="55">
        <v>295.47232055664063</v>
      </c>
      <c r="GG391" s="55">
        <v>309.91891479492188</v>
      </c>
      <c r="GH391" s="55">
        <v>332.81134033203125</v>
      </c>
      <c r="GI391" s="55">
        <v>380.97561645507813</v>
      </c>
      <c r="GJ391" s="55">
        <v>370.41806030273438</v>
      </c>
      <c r="GK391" s="55">
        <v>333.1214599609375</v>
      </c>
      <c r="GL391" s="55">
        <v>287.53607177734375</v>
      </c>
      <c r="GM391" s="55">
        <v>250.10392761230469</v>
      </c>
      <c r="GN391" s="55">
        <v>224.04473876953125</v>
      </c>
      <c r="GO391" s="55">
        <v>206.10140991210938</v>
      </c>
      <c r="GP391" s="55">
        <v>192.63165283203125</v>
      </c>
      <c r="GQ391" s="55">
        <v>182.02146911621094</v>
      </c>
      <c r="GR391" s="55">
        <v>173.46369934082031</v>
      </c>
      <c r="GS391" s="55">
        <v>166.47113037109375</v>
      </c>
      <c r="GT391" s="55">
        <v>160.71185302734375</v>
      </c>
      <c r="GU391" s="55">
        <v>152.47402954101563</v>
      </c>
    </row>
    <row r="392" spans="1:203" x14ac:dyDescent="0.45">
      <c r="A392" s="5" t="s">
        <v>3829</v>
      </c>
      <c r="B392" s="89">
        <v>78</v>
      </c>
      <c r="C392" s="89">
        <v>6</v>
      </c>
      <c r="D392" s="55">
        <v>0</v>
      </c>
      <c r="E392" s="55">
        <v>4.3485016822814941</v>
      </c>
      <c r="F392" s="55">
        <v>7.1830697059631348</v>
      </c>
      <c r="G392" s="55">
        <v>7.1122255325317383</v>
      </c>
      <c r="H392" s="55">
        <v>10.536105155944824</v>
      </c>
      <c r="I392" s="55">
        <v>18.464977264404297</v>
      </c>
      <c r="J392" s="55">
        <v>19.142515182495117</v>
      </c>
      <c r="K392" s="55">
        <v>22.399570465087891</v>
      </c>
      <c r="L392" s="55">
        <v>28.694072723388672</v>
      </c>
      <c r="M392" s="55">
        <v>28.366645812988281</v>
      </c>
      <c r="N392" s="55">
        <v>25.206144332885742</v>
      </c>
      <c r="O392" s="55">
        <v>20.854232788085938</v>
      </c>
      <c r="P392" s="55">
        <v>17.294061660766602</v>
      </c>
      <c r="Q392" s="55">
        <v>14.970802307128906</v>
      </c>
      <c r="R392" s="55">
        <v>13.504693984985352</v>
      </c>
      <c r="S392" s="55">
        <v>12.468409538269043</v>
      </c>
      <c r="T392" s="55">
        <v>11.697915077209473</v>
      </c>
      <c r="U392" s="55">
        <v>9.9457836151123047</v>
      </c>
      <c r="V392" s="55">
        <v>7.3515796661376953</v>
      </c>
      <c r="W392" s="55">
        <v>5.844510555267334</v>
      </c>
      <c r="X392" s="55">
        <v>4.8290548324584961</v>
      </c>
      <c r="Y392" s="55">
        <v>39.992336273193359</v>
      </c>
      <c r="Z392" s="55">
        <v>43.45721435546875</v>
      </c>
      <c r="AA392" s="55">
        <v>37.932994842529297</v>
      </c>
      <c r="AB392" s="55">
        <v>49.861721038818359</v>
      </c>
      <c r="AC392" s="55">
        <v>84.319473266601563</v>
      </c>
      <c r="AD392" s="55">
        <v>91.350181579589844</v>
      </c>
      <c r="AE392" s="55">
        <v>103.55716705322266</v>
      </c>
      <c r="AF392" s="55">
        <v>127.42839813232422</v>
      </c>
      <c r="AG392" s="55">
        <v>125.61286926269531</v>
      </c>
      <c r="AH392" s="55">
        <v>112.14331817626953</v>
      </c>
      <c r="AI392" s="55">
        <v>94.484169006347656</v>
      </c>
      <c r="AJ392" s="55">
        <v>79.709426879882813</v>
      </c>
      <c r="AK392" s="55">
        <v>69.295257568359375</v>
      </c>
      <c r="AL392" s="55">
        <v>61.985393524169922</v>
      </c>
      <c r="AM392" s="55">
        <v>56.34503173828125</v>
      </c>
      <c r="AN392" s="55">
        <v>47.855613708496094</v>
      </c>
      <c r="AO392" s="55">
        <v>38.156818389892578</v>
      </c>
      <c r="AP392" s="55">
        <v>31.800144195556641</v>
      </c>
      <c r="AQ392" s="55">
        <v>27.14061164855957</v>
      </c>
      <c r="AR392" s="55">
        <v>23.513402938842773</v>
      </c>
      <c r="AS392" s="55">
        <v>63.193096160888672</v>
      </c>
      <c r="AT392" s="55">
        <v>92.00531005859375</v>
      </c>
      <c r="AU392" s="55">
        <v>88.657073974609375</v>
      </c>
      <c r="AV392" s="55">
        <v>100.89271545410156</v>
      </c>
      <c r="AW392" s="55">
        <v>148.8858642578125</v>
      </c>
      <c r="AX392" s="55">
        <v>170.18594360351563</v>
      </c>
      <c r="AY392" s="55">
        <v>202.39802551269531</v>
      </c>
      <c r="AZ392" s="55">
        <v>241.43630981445313</v>
      </c>
      <c r="BA392" s="55">
        <v>232.53726196289063</v>
      </c>
      <c r="BB392" s="55">
        <v>205.25517272949219</v>
      </c>
      <c r="BC392" s="55">
        <v>173.21958923339844</v>
      </c>
      <c r="BD392" s="55">
        <v>146.58512878417969</v>
      </c>
      <c r="BE392" s="55">
        <v>127.49285888671875</v>
      </c>
      <c r="BF392" s="55">
        <v>113.78592681884766</v>
      </c>
      <c r="BG392" s="55">
        <v>103.09832000732422</v>
      </c>
      <c r="BH392" s="55">
        <v>94.290153503417969</v>
      </c>
      <c r="BI392" s="55">
        <v>83.351921081542969</v>
      </c>
      <c r="BJ392" s="55">
        <v>71.721916198730469</v>
      </c>
      <c r="BK392" s="55">
        <v>63.501106262207031</v>
      </c>
      <c r="BL392" s="55">
        <v>56.569087982177734</v>
      </c>
      <c r="BM392" s="55">
        <v>155.98481750488281</v>
      </c>
      <c r="BN392" s="55">
        <v>122.98160552978516</v>
      </c>
      <c r="BO392" s="55">
        <v>101.20779418945313</v>
      </c>
      <c r="BP392" s="55">
        <v>108.93425750732422</v>
      </c>
      <c r="BQ392" s="55">
        <v>157.29798889160156</v>
      </c>
      <c r="BR392" s="55">
        <v>174.07302856445313</v>
      </c>
      <c r="BS392" s="55">
        <v>192.71446228027344</v>
      </c>
      <c r="BT392" s="55">
        <v>225.66368103027344</v>
      </c>
      <c r="BU392" s="55">
        <v>240.67147827148438</v>
      </c>
      <c r="BV392" s="55">
        <v>227.29032897949219</v>
      </c>
      <c r="BW392" s="55">
        <v>195.50517272949219</v>
      </c>
      <c r="BX392" s="55">
        <v>166.84211730957031</v>
      </c>
      <c r="BY392" s="55">
        <v>145.75222778320313</v>
      </c>
      <c r="BZ392" s="55">
        <v>130.38859558105469</v>
      </c>
      <c r="CA392" s="55">
        <v>118.17172241210938</v>
      </c>
      <c r="CB392" s="55">
        <v>100.56156158447266</v>
      </c>
      <c r="CC392" s="55">
        <v>88.15057373046875</v>
      </c>
      <c r="CD392" s="55">
        <v>78.961433410644531</v>
      </c>
      <c r="CE392" s="55">
        <v>71.730995178222656</v>
      </c>
      <c r="CF392" s="55">
        <v>65.101791381835938</v>
      </c>
      <c r="CG392" s="55">
        <v>165.3599853515625</v>
      </c>
      <c r="CH392" s="55">
        <v>132.19705200195313</v>
      </c>
      <c r="CI392" s="55">
        <v>110.23806762695313</v>
      </c>
      <c r="CJ392" s="55">
        <v>117.88479614257813</v>
      </c>
      <c r="CK392" s="55">
        <v>166.32412719726563</v>
      </c>
      <c r="CL392" s="55">
        <v>183.04673767089844</v>
      </c>
      <c r="CM392" s="55">
        <v>201.59658813476563</v>
      </c>
      <c r="CN392" s="55">
        <v>234.46340942382813</v>
      </c>
      <c r="CO392" s="55">
        <v>237.81600952148438</v>
      </c>
      <c r="CP392" s="55">
        <v>222.495361328125</v>
      </c>
      <c r="CQ392" s="55">
        <v>198.94775390625</v>
      </c>
      <c r="CR392" s="55">
        <v>178.28372192382813</v>
      </c>
      <c r="CS392" s="55">
        <v>158.3201904296875</v>
      </c>
      <c r="CT392" s="55">
        <v>142.25419616699219</v>
      </c>
      <c r="CU392" s="55">
        <v>129.05235290527344</v>
      </c>
      <c r="CV392" s="55">
        <v>110.55027770996094</v>
      </c>
      <c r="CW392" s="55">
        <v>97.409339904785156</v>
      </c>
      <c r="CX392" s="55">
        <v>87.636161804199219</v>
      </c>
      <c r="CY392" s="55">
        <v>79.9261474609375</v>
      </c>
      <c r="CZ392" s="55">
        <v>141.02989196777344</v>
      </c>
      <c r="DA392" s="55">
        <v>136.67303466796875</v>
      </c>
      <c r="DB392" s="55">
        <v>121.50909423828125</v>
      </c>
      <c r="DC392" s="55">
        <v>120.76177215576172</v>
      </c>
      <c r="DD392" s="55">
        <v>155.51907348632813</v>
      </c>
      <c r="DE392" s="55">
        <v>178.64100646972656</v>
      </c>
      <c r="DF392" s="55">
        <v>198.15115356445313</v>
      </c>
      <c r="DG392" s="55">
        <v>227.81466674804688</v>
      </c>
      <c r="DH392" s="55">
        <v>240.63737487792969</v>
      </c>
      <c r="DI392" s="55">
        <v>234.34304809570313</v>
      </c>
      <c r="DJ392" s="55">
        <v>215.4613037109375</v>
      </c>
      <c r="DK392" s="55">
        <v>192.87200927734375</v>
      </c>
      <c r="DL392" s="55">
        <v>172.084716796875</v>
      </c>
      <c r="DM392" s="55">
        <v>154.87361145019531</v>
      </c>
      <c r="DN392" s="55">
        <v>140.74436950683594</v>
      </c>
      <c r="DO392" s="55">
        <v>125.42130279541016</v>
      </c>
      <c r="DP392" s="55">
        <v>115.65005493164063</v>
      </c>
      <c r="DQ392" s="55">
        <v>111.04520416259766</v>
      </c>
      <c r="DR392" s="55">
        <v>103.86603546142578</v>
      </c>
      <c r="DS392" s="55">
        <v>94.802719116210938</v>
      </c>
      <c r="DT392" s="55">
        <v>191.9697265625</v>
      </c>
      <c r="DU392" s="55">
        <v>154.94111633300781</v>
      </c>
      <c r="DV392" s="55">
        <v>130.33265686035156</v>
      </c>
      <c r="DW392" s="55">
        <v>136.12269592285156</v>
      </c>
      <c r="DX392" s="55">
        <v>183.31471252441406</v>
      </c>
      <c r="DY392" s="55">
        <v>198.88932800292969</v>
      </c>
      <c r="DZ392" s="55">
        <v>216.45570373535156</v>
      </c>
      <c r="EA392" s="55">
        <v>248.52487182617188</v>
      </c>
      <c r="EB392" s="55">
        <v>251.12689208984375</v>
      </c>
      <c r="EC392" s="55">
        <v>235.12416076660156</v>
      </c>
      <c r="ED392" s="55">
        <v>209.93293762207031</v>
      </c>
      <c r="EE392" s="55">
        <v>185.47325134277344</v>
      </c>
      <c r="EF392" s="55">
        <v>165.54571533203125</v>
      </c>
      <c r="EG392" s="55">
        <v>150.000732421875</v>
      </c>
      <c r="EH392" s="55">
        <v>137.31884765625</v>
      </c>
      <c r="EI392" s="55">
        <v>119.27557373046875</v>
      </c>
      <c r="EJ392" s="55">
        <v>107.25376892089844</v>
      </c>
      <c r="EK392" s="55">
        <v>99.741783142089844</v>
      </c>
      <c r="EL392" s="55">
        <v>92.113929748535156</v>
      </c>
      <c r="EM392" s="55">
        <v>84.385353088378906</v>
      </c>
      <c r="EN392" s="55">
        <v>179.90655517578125</v>
      </c>
      <c r="EO392" s="55">
        <v>151.55084228515625</v>
      </c>
      <c r="EP392" s="55">
        <v>130.55416870117188</v>
      </c>
      <c r="EQ392" s="55">
        <v>129.67538452148438</v>
      </c>
      <c r="ER392" s="55">
        <v>165.55375671386719</v>
      </c>
      <c r="ES392" s="55">
        <v>187.22024536132813</v>
      </c>
      <c r="ET392" s="55">
        <v>206.88523864746094</v>
      </c>
      <c r="EU392" s="55">
        <v>236.42915344238281</v>
      </c>
      <c r="EV392" s="55">
        <v>249.03370666503906</v>
      </c>
      <c r="EW392" s="55">
        <v>242.494384765625</v>
      </c>
      <c r="EX392" s="55">
        <v>227.45684814453125</v>
      </c>
      <c r="EY392" s="55">
        <v>205.41889953613281</v>
      </c>
      <c r="EZ392" s="55">
        <v>182.93325805664063</v>
      </c>
      <c r="FA392" s="55">
        <v>164.42121887207031</v>
      </c>
      <c r="FB392" s="55">
        <v>149.35879516601563</v>
      </c>
      <c r="FC392" s="55">
        <v>133.24247741699219</v>
      </c>
      <c r="FD392" s="55">
        <v>121.01692962646484</v>
      </c>
      <c r="FE392" s="55">
        <v>111.47850036621094</v>
      </c>
      <c r="FF392" s="55">
        <v>103.78600311279297</v>
      </c>
      <c r="FG392" s="55">
        <v>96.559226989746094</v>
      </c>
      <c r="FH392" s="55">
        <v>196.72836303710938</v>
      </c>
      <c r="FI392" s="55">
        <v>160.97773742675781</v>
      </c>
      <c r="FJ392" s="55">
        <v>136.51048278808594</v>
      </c>
      <c r="FK392" s="55">
        <v>142.20133972167969</v>
      </c>
      <c r="FL392" s="55">
        <v>189.30815124511719</v>
      </c>
      <c r="FM392" s="55">
        <v>204.75325012207031</v>
      </c>
      <c r="FN392" s="55">
        <v>222.189697265625</v>
      </c>
      <c r="FO392" s="55">
        <v>254.14892578125</v>
      </c>
      <c r="FP392" s="55">
        <v>256.62469482421875</v>
      </c>
      <c r="FQ392" s="55">
        <v>240.49012756347656</v>
      </c>
      <c r="FR392" s="55">
        <v>215.16865539550781</v>
      </c>
      <c r="FS392" s="55">
        <v>190.58480834960938</v>
      </c>
      <c r="FT392" s="55">
        <v>170.54092407226563</v>
      </c>
      <c r="FU392" s="55">
        <v>154.88594055175781</v>
      </c>
      <c r="FV392" s="55">
        <v>142.08308410644531</v>
      </c>
      <c r="FW392" s="55">
        <v>123.92950439453125</v>
      </c>
      <c r="FX392" s="55">
        <v>110.89174652099609</v>
      </c>
      <c r="FY392" s="55">
        <v>101.08493041992188</v>
      </c>
      <c r="FZ392" s="55">
        <v>93.271347045898438</v>
      </c>
      <c r="GA392" s="55">
        <v>86.767288208007813</v>
      </c>
      <c r="GB392" s="55">
        <v>124.95539093017578</v>
      </c>
      <c r="GC392" s="55">
        <v>152.56333923339844</v>
      </c>
      <c r="GD392" s="55">
        <v>144.57177734375</v>
      </c>
      <c r="GE392" s="55">
        <v>156.11370849609375</v>
      </c>
      <c r="GF392" s="55">
        <v>221.46990966796875</v>
      </c>
      <c r="GG392" s="55">
        <v>231.32325744628906</v>
      </c>
      <c r="GH392" s="55">
        <v>245.67063903808594</v>
      </c>
      <c r="GI392" s="55">
        <v>276.92721557617188</v>
      </c>
      <c r="GJ392" s="55">
        <v>268.46435546875</v>
      </c>
      <c r="GK392" s="55">
        <v>241.4263916015625</v>
      </c>
      <c r="GL392" s="55">
        <v>208.83909606933594</v>
      </c>
      <c r="GM392" s="55">
        <v>181.68692016601563</v>
      </c>
      <c r="GN392" s="55">
        <v>162.05317687988281</v>
      </c>
      <c r="GO392" s="55">
        <v>147.78781127929688</v>
      </c>
      <c r="GP392" s="55">
        <v>136.52964782714844</v>
      </c>
      <c r="GQ392" s="55">
        <v>127.27743530273438</v>
      </c>
      <c r="GR392" s="55">
        <v>112.38833618164063</v>
      </c>
      <c r="GS392" s="55">
        <v>101.34515380859375</v>
      </c>
      <c r="GT392" s="55">
        <v>92.453666687011719</v>
      </c>
      <c r="GU392" s="55">
        <v>82.599250793457031</v>
      </c>
    </row>
    <row r="393" spans="1:203" x14ac:dyDescent="0.45">
      <c r="A393" s="5" t="s">
        <v>3829</v>
      </c>
      <c r="B393" s="89">
        <v>79</v>
      </c>
      <c r="C393" s="89">
        <v>8</v>
      </c>
      <c r="D393" s="55">
        <v>0</v>
      </c>
      <c r="E393" s="55">
        <v>6.9236221313476563</v>
      </c>
      <c r="F393" s="55">
        <v>5.8726973533630371</v>
      </c>
      <c r="G393" s="55">
        <v>4.6923704147338867</v>
      </c>
      <c r="H393" s="55">
        <v>7.1379289627075195</v>
      </c>
      <c r="I393" s="55">
        <v>13.215414047241211</v>
      </c>
      <c r="J393" s="55">
        <v>13.714644432067871</v>
      </c>
      <c r="K393" s="55">
        <v>15.802826881408691</v>
      </c>
      <c r="L393" s="55">
        <v>19.82884407043457</v>
      </c>
      <c r="M393" s="55">
        <v>18.589298248291016</v>
      </c>
      <c r="N393" s="55">
        <v>15.597711563110352</v>
      </c>
      <c r="O393" s="55">
        <v>12.206975936889648</v>
      </c>
      <c r="P393" s="55">
        <v>9.6979408264160156</v>
      </c>
      <c r="Q393" s="55">
        <v>8.1884241104125977</v>
      </c>
      <c r="R393" s="55">
        <v>7.3004722595214844</v>
      </c>
      <c r="S393" s="55">
        <v>6.7076287269592285</v>
      </c>
      <c r="T393" s="55">
        <v>6.2815680503845215</v>
      </c>
      <c r="U393" s="55">
        <v>5.965662956237793</v>
      </c>
      <c r="V393" s="55">
        <v>5.7299399375915527</v>
      </c>
      <c r="W393" s="55">
        <v>5.5561537742614746</v>
      </c>
      <c r="X393" s="55">
        <v>5.0560684204101563</v>
      </c>
      <c r="Y393" s="55">
        <v>24.729190826416016</v>
      </c>
      <c r="Z393" s="55">
        <v>24.464248657226563</v>
      </c>
      <c r="AA393" s="55">
        <v>19.863809585571289</v>
      </c>
      <c r="AB393" s="55">
        <v>26.42974853515625</v>
      </c>
      <c r="AC393" s="55">
        <v>37.806365966796875</v>
      </c>
      <c r="AD393" s="55">
        <v>41.310092926025391</v>
      </c>
      <c r="AE393" s="55">
        <v>44.388076782226563</v>
      </c>
      <c r="AF393" s="55">
        <v>47.205753326416016</v>
      </c>
      <c r="AG393" s="55">
        <v>49.739707946777344</v>
      </c>
      <c r="AH393" s="55">
        <v>52.04412841796875</v>
      </c>
      <c r="AI393" s="55">
        <v>54.078075408935547</v>
      </c>
      <c r="AJ393" s="55">
        <v>39.628265380859375</v>
      </c>
      <c r="AK393" s="55">
        <v>30.74165153503418</v>
      </c>
      <c r="AL393" s="55">
        <v>26.384866714477539</v>
      </c>
      <c r="AM393" s="55">
        <v>23.739982604980469</v>
      </c>
      <c r="AN393" s="55">
        <v>21.902278900146484</v>
      </c>
      <c r="AO393" s="55">
        <v>20.54304313659668</v>
      </c>
      <c r="AP393" s="55">
        <v>19.513359069824219</v>
      </c>
      <c r="AQ393" s="55">
        <v>18.730169296264648</v>
      </c>
      <c r="AR393" s="55">
        <v>17.094081878662109</v>
      </c>
      <c r="AS393" s="55">
        <v>55.068756103515625</v>
      </c>
      <c r="AT393" s="55">
        <v>56.992698669433594</v>
      </c>
      <c r="AU393" s="55">
        <v>47.029705047607422</v>
      </c>
      <c r="AV393" s="55">
        <v>56.08489990234375</v>
      </c>
      <c r="AW393" s="55">
        <v>63.535614013671875</v>
      </c>
      <c r="AX393" s="55">
        <v>64.439857482910156</v>
      </c>
      <c r="AY393" s="55">
        <v>66.378669738769531</v>
      </c>
      <c r="AZ393" s="55">
        <v>68.387016296386719</v>
      </c>
      <c r="BA393" s="55">
        <v>70.298980712890625</v>
      </c>
      <c r="BB393" s="55">
        <v>72.113922119140625</v>
      </c>
      <c r="BC393" s="55">
        <v>73.849403381347656</v>
      </c>
      <c r="BD393" s="55">
        <v>75.522987365722656</v>
      </c>
      <c r="BE393" s="55">
        <v>77.147468566894531</v>
      </c>
      <c r="BF393" s="55">
        <v>78.729156494140625</v>
      </c>
      <c r="BG393" s="55">
        <v>80.258476257324219</v>
      </c>
      <c r="BH393" s="55">
        <v>76.593147277832031</v>
      </c>
      <c r="BI393" s="55">
        <v>58.627639770507813</v>
      </c>
      <c r="BJ393" s="55">
        <v>50.342323303222656</v>
      </c>
      <c r="BK393" s="55">
        <v>45.819862365722656</v>
      </c>
      <c r="BL393" s="55">
        <v>40.949234008789063</v>
      </c>
      <c r="BM393" s="55">
        <v>101.76971435546875</v>
      </c>
      <c r="BN393" s="55">
        <v>83.213722229003906</v>
      </c>
      <c r="BO393" s="55">
        <v>66.403266906738281</v>
      </c>
      <c r="BP393" s="55">
        <v>77.263710021972656</v>
      </c>
      <c r="BQ393" s="55">
        <v>84.834762573242188</v>
      </c>
      <c r="BR393" s="55">
        <v>87.463218688964844</v>
      </c>
      <c r="BS393" s="55">
        <v>89.772880554199219</v>
      </c>
      <c r="BT393" s="55">
        <v>91.888999938964844</v>
      </c>
      <c r="BU393" s="55">
        <v>93.819778442382813</v>
      </c>
      <c r="BV393" s="55">
        <v>95.607765197753906</v>
      </c>
      <c r="BW393" s="55">
        <v>97.284690856933594</v>
      </c>
      <c r="BX393" s="55">
        <v>98.8743896484375</v>
      </c>
      <c r="BY393" s="55">
        <v>100.39295959472656</v>
      </c>
      <c r="BZ393" s="55">
        <v>101.84832000732422</v>
      </c>
      <c r="CA393" s="55">
        <v>103.22935485839844</v>
      </c>
      <c r="CB393" s="55">
        <v>98.187484741210938</v>
      </c>
      <c r="CC393" s="55">
        <v>77.353385925292969</v>
      </c>
      <c r="CD393" s="55">
        <v>67.383216857910156</v>
      </c>
      <c r="CE393" s="55">
        <v>61.72613525390625</v>
      </c>
      <c r="CF393" s="55">
        <v>55.759620666503906</v>
      </c>
      <c r="CG393" s="55">
        <v>113.13666534423828</v>
      </c>
      <c r="CH393" s="55">
        <v>103.71334075927734</v>
      </c>
      <c r="CI393" s="55">
        <v>86.113883972167969</v>
      </c>
      <c r="CJ393" s="55">
        <v>90.254432678222656</v>
      </c>
      <c r="CK393" s="55">
        <v>116.28186798095703</v>
      </c>
      <c r="CL393" s="55">
        <v>129.13111877441406</v>
      </c>
      <c r="CM393" s="55">
        <v>136.85275268554688</v>
      </c>
      <c r="CN393" s="55">
        <v>145.978759765625</v>
      </c>
      <c r="CO393" s="55">
        <v>152.83364868164063</v>
      </c>
      <c r="CP393" s="55">
        <v>153.30744934082031</v>
      </c>
      <c r="CQ393" s="55">
        <v>150.38229370117188</v>
      </c>
      <c r="CR393" s="55">
        <v>146.83619689941406</v>
      </c>
      <c r="CS393" s="55">
        <v>117.15262603759766</v>
      </c>
      <c r="CT393" s="55">
        <v>100.88703155517578</v>
      </c>
      <c r="CU393" s="55">
        <v>89.704513549804688</v>
      </c>
      <c r="CV393" s="55">
        <v>81.887031555175781</v>
      </c>
      <c r="CW393" s="55">
        <v>76.253135681152344</v>
      </c>
      <c r="CX393" s="55">
        <v>71.967857360839844</v>
      </c>
      <c r="CY393" s="55">
        <v>68.597183227539063</v>
      </c>
      <c r="CZ393" s="55">
        <v>113.80873870849609</v>
      </c>
      <c r="DA393" s="55">
        <v>116.68356323242188</v>
      </c>
      <c r="DB393" s="55">
        <v>100.20214080810547</v>
      </c>
      <c r="DC393" s="55">
        <v>96.385154724121094</v>
      </c>
      <c r="DD393" s="55">
        <v>126.81043243408203</v>
      </c>
      <c r="DE393" s="55">
        <v>145.60311889648438</v>
      </c>
      <c r="DF393" s="55">
        <v>160.96429443359375</v>
      </c>
      <c r="DG393" s="55">
        <v>185.70486450195313</v>
      </c>
      <c r="DH393" s="55">
        <v>193.11174011230469</v>
      </c>
      <c r="DI393" s="55">
        <v>182.34735107421875</v>
      </c>
      <c r="DJ393" s="55">
        <v>160.98162841796875</v>
      </c>
      <c r="DK393" s="55">
        <v>138.56723022460938</v>
      </c>
      <c r="DL393" s="55">
        <v>120.32393646240234</v>
      </c>
      <c r="DM393" s="55">
        <v>107.04926300048828</v>
      </c>
      <c r="DN393" s="55">
        <v>97.452934265136719</v>
      </c>
      <c r="DO393" s="55">
        <v>90.330574035644531</v>
      </c>
      <c r="DP393" s="55">
        <v>85.759567260742188</v>
      </c>
      <c r="DQ393" s="55">
        <v>83.113258361816406</v>
      </c>
      <c r="DR393" s="55">
        <v>80.118667602539063</v>
      </c>
      <c r="DS393" s="55">
        <v>76.498908996582031</v>
      </c>
      <c r="DT393" s="55">
        <v>133.85609436035156</v>
      </c>
      <c r="DU393" s="55">
        <v>129.59703063964844</v>
      </c>
      <c r="DV393" s="55">
        <v>111.05414581298828</v>
      </c>
      <c r="DW393" s="55">
        <v>119.45652008056641</v>
      </c>
      <c r="DX393" s="55">
        <v>141.70437622070313</v>
      </c>
      <c r="DY393" s="55">
        <v>134.98699951171875</v>
      </c>
      <c r="DZ393" s="55">
        <v>134.99909973144531</v>
      </c>
      <c r="EA393" s="55">
        <v>135.96076965332031</v>
      </c>
      <c r="EB393" s="55">
        <v>136.9609375</v>
      </c>
      <c r="EC393" s="55">
        <v>137.8887939453125</v>
      </c>
      <c r="ED393" s="55">
        <v>138.73893737792969</v>
      </c>
      <c r="EE393" s="55">
        <v>139.52188110351563</v>
      </c>
      <c r="EF393" s="55">
        <v>140.24700927734375</v>
      </c>
      <c r="EG393" s="55">
        <v>140.91682434082031</v>
      </c>
      <c r="EH393" s="55">
        <v>141.50630187988281</v>
      </c>
      <c r="EI393" s="55">
        <v>129.4500732421875</v>
      </c>
      <c r="EJ393" s="55">
        <v>107.36609649658203</v>
      </c>
      <c r="EK393" s="55">
        <v>96.122817993164063</v>
      </c>
      <c r="EL393" s="55">
        <v>89.171134948730469</v>
      </c>
      <c r="EM393" s="55">
        <v>81.791709899902344</v>
      </c>
      <c r="EN393" s="55">
        <v>151.77482604980469</v>
      </c>
      <c r="EO393" s="55">
        <v>134.39518737792969</v>
      </c>
      <c r="EP393" s="55">
        <v>115.2203369140625</v>
      </c>
      <c r="EQ393" s="55">
        <v>126.57289123535156</v>
      </c>
      <c r="ER393" s="55">
        <v>138.08349609375</v>
      </c>
      <c r="ES393" s="55">
        <v>137.715576171875</v>
      </c>
      <c r="ET393" s="55">
        <v>138.579833984375</v>
      </c>
      <c r="EU393" s="55">
        <v>139.70370483398438</v>
      </c>
      <c r="EV393" s="55">
        <v>140.75859069824219</v>
      </c>
      <c r="EW393" s="55">
        <v>141.69911193847656</v>
      </c>
      <c r="EX393" s="55">
        <v>142.53509521484375</v>
      </c>
      <c r="EY393" s="55">
        <v>143.28536987304688</v>
      </c>
      <c r="EZ393" s="55">
        <v>143.96514892578125</v>
      </c>
      <c r="FA393" s="55">
        <v>144.58236694335938</v>
      </c>
      <c r="FB393" s="55">
        <v>145.12509155273438</v>
      </c>
      <c r="FC393" s="55">
        <v>139.56062316894531</v>
      </c>
      <c r="FD393" s="55">
        <v>114.02735900878906</v>
      </c>
      <c r="FE393" s="55">
        <v>101.09740447998047</v>
      </c>
      <c r="FF393" s="55">
        <v>93.409942626953125</v>
      </c>
      <c r="FG393" s="55">
        <v>85.60089111328125</v>
      </c>
      <c r="FH393" s="55">
        <v>150.67523193359375</v>
      </c>
      <c r="FI393" s="55">
        <v>139.67929077148438</v>
      </c>
      <c r="FJ393" s="55">
        <v>118.89293670654297</v>
      </c>
      <c r="FK393" s="55">
        <v>129.97805786132813</v>
      </c>
      <c r="FL393" s="55">
        <v>137.33137512207031</v>
      </c>
      <c r="FM393" s="55">
        <v>139.01933288574219</v>
      </c>
      <c r="FN393" s="55">
        <v>140.54771423339844</v>
      </c>
      <c r="FO393" s="55">
        <v>141.916015625</v>
      </c>
      <c r="FP393" s="55">
        <v>143.07699584960938</v>
      </c>
      <c r="FQ393" s="55">
        <v>144.06640625</v>
      </c>
      <c r="FR393" s="55">
        <v>144.92048645019531</v>
      </c>
      <c r="FS393" s="55">
        <v>145.66900634765625</v>
      </c>
      <c r="FT393" s="55">
        <v>146.3333740234375</v>
      </c>
      <c r="FU393" s="55">
        <v>146.92547607421875</v>
      </c>
      <c r="FV393" s="55">
        <v>147.43672180175781</v>
      </c>
      <c r="FW393" s="55">
        <v>142.35067749023438</v>
      </c>
      <c r="FX393" s="55">
        <v>116.43392944335938</v>
      </c>
      <c r="FY393" s="55">
        <v>103.26602935791016</v>
      </c>
      <c r="FZ393" s="55">
        <v>95.444854736328125</v>
      </c>
      <c r="GA393" s="55">
        <v>87.532623291015625</v>
      </c>
      <c r="GB393" s="55">
        <v>126.23469543457031</v>
      </c>
      <c r="GC393" s="55">
        <v>140.659423828125</v>
      </c>
      <c r="GD393" s="55">
        <v>125.4571533203125</v>
      </c>
      <c r="GE393" s="55">
        <v>126.33156585693359</v>
      </c>
      <c r="GF393" s="55">
        <v>177.47096252441406</v>
      </c>
      <c r="GG393" s="55">
        <v>160.26014709472656</v>
      </c>
      <c r="GH393" s="55">
        <v>151.66947937011719</v>
      </c>
      <c r="GI393" s="55">
        <v>150.19949340820313</v>
      </c>
      <c r="GJ393" s="55">
        <v>149.94354248046875</v>
      </c>
      <c r="GK393" s="55">
        <v>149.9825439453125</v>
      </c>
      <c r="GL393" s="55">
        <v>150.13412475585938</v>
      </c>
      <c r="GM393" s="55">
        <v>150.34413146972656</v>
      </c>
      <c r="GN393" s="55">
        <v>150.58587646484375</v>
      </c>
      <c r="GO393" s="55">
        <v>150.83473205566406</v>
      </c>
      <c r="GP393" s="55">
        <v>150.99887084960938</v>
      </c>
      <c r="GQ393" s="55">
        <v>128.53860473632813</v>
      </c>
      <c r="GR393" s="55">
        <v>110.83637237548828</v>
      </c>
      <c r="GS393" s="55">
        <v>101.13668823242188</v>
      </c>
      <c r="GT393" s="55">
        <v>94.656784057617188</v>
      </c>
      <c r="GU393" s="55">
        <v>87.383598327636719</v>
      </c>
    </row>
    <row r="394" spans="1:203" x14ac:dyDescent="0.45">
      <c r="A394" s="5" t="s">
        <v>3829</v>
      </c>
      <c r="B394" s="89">
        <v>80</v>
      </c>
      <c r="C394" s="89">
        <v>9</v>
      </c>
      <c r="D394" s="55">
        <v>0</v>
      </c>
      <c r="E394" s="55">
        <v>16.315280914306641</v>
      </c>
      <c r="F394" s="55">
        <v>19.581966400146484</v>
      </c>
      <c r="G394" s="55">
        <v>15.38675594329834</v>
      </c>
      <c r="H394" s="55">
        <v>19.623130798339844</v>
      </c>
      <c r="I394" s="55">
        <v>36.877109527587891</v>
      </c>
      <c r="J394" s="55">
        <v>42.204166412353516</v>
      </c>
      <c r="K394" s="55">
        <v>50.9708251953125</v>
      </c>
      <c r="L394" s="55">
        <v>67.396881103515625</v>
      </c>
      <c r="M394" s="55">
        <v>70.665824890136719</v>
      </c>
      <c r="N394" s="55">
        <v>66.312423706054688</v>
      </c>
      <c r="O394" s="55">
        <v>58.057411193847656</v>
      </c>
      <c r="P394" s="55">
        <v>50.546283721923828</v>
      </c>
      <c r="Q394" s="55">
        <v>45.266044616699219</v>
      </c>
      <c r="R394" s="55">
        <v>41.754009246826172</v>
      </c>
      <c r="S394" s="55">
        <v>39.161899566650391</v>
      </c>
      <c r="T394" s="55">
        <v>37.129867553710938</v>
      </c>
      <c r="U394" s="55">
        <v>35.500308990478516</v>
      </c>
      <c r="V394" s="55">
        <v>34.189910888671875</v>
      </c>
      <c r="W394" s="55">
        <v>33.146472930908203</v>
      </c>
      <c r="X394" s="55">
        <v>31.174858093261719</v>
      </c>
      <c r="Y394" s="55">
        <v>76.116744995117188</v>
      </c>
      <c r="Z394" s="55">
        <v>112.49739837646484</v>
      </c>
      <c r="AA394" s="55">
        <v>114.90196990966797</v>
      </c>
      <c r="AB394" s="55">
        <v>128.8118896484375</v>
      </c>
      <c r="AC394" s="55">
        <v>196.05712890625</v>
      </c>
      <c r="AD394" s="55">
        <v>216.80499267578125</v>
      </c>
      <c r="AE394" s="55">
        <v>243.71287536621094</v>
      </c>
      <c r="AF394" s="55">
        <v>294.51556396484375</v>
      </c>
      <c r="AG394" s="55">
        <v>300.65988159179688</v>
      </c>
      <c r="AH394" s="55">
        <v>280.58792114257813</v>
      </c>
      <c r="AI394" s="55">
        <v>249.18533325195313</v>
      </c>
      <c r="AJ394" s="55">
        <v>220.48970031738281</v>
      </c>
      <c r="AK394" s="55">
        <v>198.65386962890625</v>
      </c>
      <c r="AL394" s="55">
        <v>182.32223510742188</v>
      </c>
      <c r="AM394" s="55">
        <v>169.12184143066406</v>
      </c>
      <c r="AN394" s="55">
        <v>158.04612731933594</v>
      </c>
      <c r="AO394" s="55">
        <v>148.63906860351563</v>
      </c>
      <c r="AP394" s="55">
        <v>140.63444519042969</v>
      </c>
      <c r="AQ394" s="55">
        <v>133.84275817871094</v>
      </c>
      <c r="AR394" s="55">
        <v>125.41626739501953</v>
      </c>
      <c r="AS394" s="55">
        <v>192.66409301757813</v>
      </c>
      <c r="AT394" s="55">
        <v>252.20587158203125</v>
      </c>
      <c r="AU394" s="55">
        <v>253.60488891601563</v>
      </c>
      <c r="AV394" s="55">
        <v>274.59848022460938</v>
      </c>
      <c r="AW394" s="55">
        <v>380.4266357421875</v>
      </c>
      <c r="AX394" s="55">
        <v>409.1126708984375</v>
      </c>
      <c r="AY394" s="55">
        <v>446.51077270507813</v>
      </c>
      <c r="AZ394" s="55">
        <v>521.36676025390625</v>
      </c>
      <c r="BA394" s="55">
        <v>526.8558349609375</v>
      </c>
      <c r="BB394" s="55">
        <v>492.09359741210938</v>
      </c>
      <c r="BC394" s="55">
        <v>440.42144775390625</v>
      </c>
      <c r="BD394" s="55">
        <v>393.40121459960938</v>
      </c>
      <c r="BE394" s="55">
        <v>357.37765502929688</v>
      </c>
      <c r="BF394" s="55">
        <v>330.16659545898438</v>
      </c>
      <c r="BG394" s="55">
        <v>308.02090454101563</v>
      </c>
      <c r="BH394" s="55">
        <v>289.34671020507813</v>
      </c>
      <c r="BI394" s="55">
        <v>273.41162109375</v>
      </c>
      <c r="BJ394" s="55">
        <v>259.7833251953125</v>
      </c>
      <c r="BK394" s="55">
        <v>248.15046691894531</v>
      </c>
      <c r="BL394" s="55">
        <v>234.04768371582031</v>
      </c>
      <c r="BM394" s="55">
        <v>338.20599365234375</v>
      </c>
      <c r="BN394" s="55">
        <v>370.23199462890625</v>
      </c>
      <c r="BO394" s="55">
        <v>337.52487182617188</v>
      </c>
      <c r="BP394" s="55">
        <v>346.84515380859375</v>
      </c>
      <c r="BQ394" s="55">
        <v>452.983154296875</v>
      </c>
      <c r="BR394" s="55">
        <v>481.41360473632813</v>
      </c>
      <c r="BS394" s="55">
        <v>517.28887939453125</v>
      </c>
      <c r="BT394" s="55">
        <v>590.401123046875</v>
      </c>
      <c r="BU394" s="55">
        <v>593.67620849609375</v>
      </c>
      <c r="BV394" s="55">
        <v>556.64971923828125</v>
      </c>
      <c r="BW394" s="55">
        <v>502.84368896484375</v>
      </c>
      <c r="BX394" s="55">
        <v>453.87850952148438</v>
      </c>
      <c r="BY394" s="55">
        <v>416.10205078125</v>
      </c>
      <c r="BZ394" s="55">
        <v>387.30703735351563</v>
      </c>
      <c r="CA394" s="55">
        <v>363.70742797851563</v>
      </c>
      <c r="CB394" s="55">
        <v>343.68295288085938</v>
      </c>
      <c r="CC394" s="55">
        <v>326.48590087890625</v>
      </c>
      <c r="CD394" s="55">
        <v>311.67117309570313</v>
      </c>
      <c r="CE394" s="55">
        <v>298.91781616210938</v>
      </c>
      <c r="CF394" s="55">
        <v>283.72427368164063</v>
      </c>
      <c r="CG394" s="55">
        <v>340.2353515625</v>
      </c>
      <c r="CH394" s="55">
        <v>397.04196166992188</v>
      </c>
      <c r="CI394" s="55">
        <v>394.82318115234375</v>
      </c>
      <c r="CJ394" s="55">
        <v>408.24533081054688</v>
      </c>
      <c r="CK394" s="55">
        <v>509.82452392578125</v>
      </c>
      <c r="CL394" s="55">
        <v>534.09619140625</v>
      </c>
      <c r="CM394" s="55">
        <v>567.31634521484375</v>
      </c>
      <c r="CN394" s="55">
        <v>638.71893310546875</v>
      </c>
      <c r="CO394" s="55">
        <v>640.44940185546875</v>
      </c>
      <c r="CP394" s="55">
        <v>601.98486328125</v>
      </c>
      <c r="CQ394" s="55">
        <v>546.848388671875</v>
      </c>
      <c r="CR394" s="55">
        <v>496.66293334960938</v>
      </c>
      <c r="CS394" s="55">
        <v>457.77481079101563</v>
      </c>
      <c r="CT394" s="55">
        <v>427.96145629882813</v>
      </c>
      <c r="CU394" s="55">
        <v>403.41574096679688</v>
      </c>
      <c r="CV394" s="55">
        <v>382.50302124023438</v>
      </c>
      <c r="CW394" s="55">
        <v>364.4659423828125</v>
      </c>
      <c r="CX394" s="55">
        <v>348.85406494140625</v>
      </c>
      <c r="CY394" s="55">
        <v>335.34185791015625</v>
      </c>
      <c r="CZ394" s="55">
        <v>434.80227661132813</v>
      </c>
      <c r="DA394" s="55">
        <v>459.97750854492188</v>
      </c>
      <c r="DB394" s="55">
        <v>418.239501953125</v>
      </c>
      <c r="DC394" s="55">
        <v>424.14315795898438</v>
      </c>
      <c r="DD394" s="55">
        <v>530.5225830078125</v>
      </c>
      <c r="DE394" s="55">
        <v>558.47784423828125</v>
      </c>
      <c r="DF394" s="55">
        <v>593.4527587890625</v>
      </c>
      <c r="DG394" s="55">
        <v>665.6751708984375</v>
      </c>
      <c r="DH394" s="55">
        <v>667.68487548828125</v>
      </c>
      <c r="DI394" s="55">
        <v>629.2435302734375</v>
      </c>
      <c r="DJ394" s="55">
        <v>574.00494384765625</v>
      </c>
      <c r="DK394" s="55">
        <v>523.6473388671875</v>
      </c>
      <c r="DL394" s="55">
        <v>484.54879760742188</v>
      </c>
      <c r="DM394" s="55">
        <v>454.49411010742188</v>
      </c>
      <c r="DN394" s="55">
        <v>429.67813110351563</v>
      </c>
      <c r="DO394" s="55">
        <v>408.47116088867188</v>
      </c>
      <c r="DP394" s="55">
        <v>390.1204833984375</v>
      </c>
      <c r="DQ394" s="55">
        <v>374.1790771484375</v>
      </c>
      <c r="DR394" s="55">
        <v>360.32550048828125</v>
      </c>
      <c r="DS394" s="55">
        <v>344.0335693359375</v>
      </c>
      <c r="DT394" s="55">
        <v>444.15243530273438</v>
      </c>
      <c r="DU394" s="55">
        <v>474.96640014648438</v>
      </c>
      <c r="DV394" s="55">
        <v>440.07781982421875</v>
      </c>
      <c r="DW394" s="55">
        <v>433.81991577148438</v>
      </c>
      <c r="DX394" s="55">
        <v>512.43109130859375</v>
      </c>
      <c r="DY394" s="55">
        <v>551.37103271484375</v>
      </c>
      <c r="DZ394" s="55">
        <v>591.8497314453125</v>
      </c>
      <c r="EA394" s="55">
        <v>657.47637939453125</v>
      </c>
      <c r="EB394" s="55">
        <v>682.9000244140625</v>
      </c>
      <c r="EC394" s="55">
        <v>672.19677734375</v>
      </c>
      <c r="ED394" s="55">
        <v>627.01885986328125</v>
      </c>
      <c r="EE394" s="55">
        <v>566.9290771484375</v>
      </c>
      <c r="EF394" s="55">
        <v>520.94775390625</v>
      </c>
      <c r="EG394" s="55">
        <v>486.89419555664063</v>
      </c>
      <c r="EH394" s="55">
        <v>459.44766235351563</v>
      </c>
      <c r="EI394" s="55">
        <v>436.25213623046875</v>
      </c>
      <c r="EJ394" s="55">
        <v>416.26992797851563</v>
      </c>
      <c r="EK394" s="55">
        <v>398.93804931640625</v>
      </c>
      <c r="EL394" s="55">
        <v>383.87808227539063</v>
      </c>
      <c r="EM394" s="55">
        <v>366.52288818359375</v>
      </c>
      <c r="EN394" s="55">
        <v>490.88467407226563</v>
      </c>
      <c r="EO394" s="55">
        <v>479.89627075195313</v>
      </c>
      <c r="EP394" s="55">
        <v>451.85516357421875</v>
      </c>
      <c r="EQ394" s="55">
        <v>437.89813232421875</v>
      </c>
      <c r="ER394" s="55">
        <v>490.37509155273438</v>
      </c>
      <c r="ES394" s="55">
        <v>540.68096923828125</v>
      </c>
      <c r="ET394" s="55">
        <v>586.3218994140625</v>
      </c>
      <c r="EU394" s="55">
        <v>645.30908203125</v>
      </c>
      <c r="EV394" s="55">
        <v>678.920166015625</v>
      </c>
      <c r="EW394" s="55">
        <v>676.42535400390625</v>
      </c>
      <c r="EX394" s="55">
        <v>643.28509521484375</v>
      </c>
      <c r="EY394" s="55">
        <v>597.59027099609375</v>
      </c>
      <c r="EZ394" s="55">
        <v>553.3497314453125</v>
      </c>
      <c r="FA394" s="55">
        <v>518.53955078125</v>
      </c>
      <c r="FB394" s="55">
        <v>492.28631591796875</v>
      </c>
      <c r="FC394" s="55">
        <v>465.87033081054688</v>
      </c>
      <c r="FD394" s="55">
        <v>442.44869995117188</v>
      </c>
      <c r="FE394" s="55">
        <v>422.730712890625</v>
      </c>
      <c r="FF394" s="55">
        <v>405.89501953125</v>
      </c>
      <c r="FG394" s="55">
        <v>388.32940673828125</v>
      </c>
      <c r="FH394" s="55">
        <v>489.828125</v>
      </c>
      <c r="FI394" s="55">
        <v>520.275146484375</v>
      </c>
      <c r="FJ394" s="55">
        <v>482.81436157226563</v>
      </c>
      <c r="FK394" s="55">
        <v>473.95315551757813</v>
      </c>
      <c r="FL394" s="55">
        <v>550.634765625</v>
      </c>
      <c r="FM394" s="55">
        <v>587.92626953125</v>
      </c>
      <c r="FN394" s="55">
        <v>626.98529052734375</v>
      </c>
      <c r="FO394" s="55">
        <v>691.4041748046875</v>
      </c>
      <c r="FP394" s="55">
        <v>708.103271484375</v>
      </c>
      <c r="FQ394" s="55">
        <v>686.76873779296875</v>
      </c>
      <c r="FR394" s="55">
        <v>641.77069091796875</v>
      </c>
      <c r="FS394" s="55">
        <v>592.9176025390625</v>
      </c>
      <c r="FT394" s="55">
        <v>550.31964111328125</v>
      </c>
      <c r="FU394" s="55">
        <v>515.7374267578125</v>
      </c>
      <c r="FV394" s="55">
        <v>487.24627685546875</v>
      </c>
      <c r="FW394" s="55">
        <v>463.24581909179688</v>
      </c>
      <c r="FX394" s="55">
        <v>442.64364624023438</v>
      </c>
      <c r="FY394" s="55">
        <v>424.7650146484375</v>
      </c>
      <c r="FZ394" s="55">
        <v>409.17654418945313</v>
      </c>
      <c r="GA394" s="55">
        <v>392.53140258789063</v>
      </c>
      <c r="GB394" s="55">
        <v>494.78536987304688</v>
      </c>
      <c r="GC394" s="55">
        <v>525.83184814453125</v>
      </c>
      <c r="GD394" s="55">
        <v>488.83132934570313</v>
      </c>
      <c r="GE394" s="55">
        <v>480.3153076171875</v>
      </c>
      <c r="GF394" s="55">
        <v>557.31036376953125</v>
      </c>
      <c r="GG394" s="55">
        <v>594.8304443359375</v>
      </c>
      <c r="GH394" s="55">
        <v>634.057373046875</v>
      </c>
      <c r="GI394" s="55">
        <v>698.60467529296875</v>
      </c>
      <c r="GJ394" s="55">
        <v>722.97064208984375</v>
      </c>
      <c r="GK394" s="55">
        <v>711.2403564453125</v>
      </c>
      <c r="GL394" s="55">
        <v>665.06915283203125</v>
      </c>
      <c r="GM394" s="55">
        <v>604.0230712890625</v>
      </c>
      <c r="GN394" s="55">
        <v>557.15875244140625</v>
      </c>
      <c r="GO394" s="55">
        <v>522.28851318359375</v>
      </c>
      <c r="GP394" s="55">
        <v>494.07452392578125</v>
      </c>
      <c r="GQ394" s="55">
        <v>470.15243530273438</v>
      </c>
      <c r="GR394" s="55">
        <v>449.47750854492188</v>
      </c>
      <c r="GS394" s="55">
        <v>431.48348999023438</v>
      </c>
      <c r="GT394" s="55">
        <v>415.788330078125</v>
      </c>
      <c r="GU394" s="55">
        <v>397.81378173828125</v>
      </c>
    </row>
    <row r="395" spans="1:203" x14ac:dyDescent="0.45">
      <c r="A395" s="5" t="s">
        <v>3829</v>
      </c>
      <c r="B395" s="89">
        <v>81</v>
      </c>
      <c r="C395" s="89">
        <v>10</v>
      </c>
      <c r="D395" s="55">
        <v>0</v>
      </c>
      <c r="E395" s="55">
        <v>1.2491552829742432</v>
      </c>
      <c r="F395" s="55">
        <v>2.9087648391723633</v>
      </c>
      <c r="G395" s="55">
        <v>4.3382582664489746</v>
      </c>
      <c r="H395" s="55">
        <v>6.2925314903259277</v>
      </c>
      <c r="I395" s="55">
        <v>9.9291458129882813</v>
      </c>
      <c r="J395" s="55">
        <v>14.076533317565918</v>
      </c>
      <c r="K395" s="55">
        <v>23.340173721313477</v>
      </c>
      <c r="L395" s="55">
        <v>35.022586822509766</v>
      </c>
      <c r="M395" s="55">
        <v>31.497005462646484</v>
      </c>
      <c r="N395" s="55">
        <v>25.413467407226563</v>
      </c>
      <c r="O395" s="55">
        <v>19.665548324584961</v>
      </c>
      <c r="P395" s="55">
        <v>15.640154838562012</v>
      </c>
      <c r="Q395" s="55">
        <v>13.242856979370117</v>
      </c>
      <c r="R395" s="55">
        <v>11.819675445556641</v>
      </c>
      <c r="S395" s="55">
        <v>10.850510597229004</v>
      </c>
      <c r="T395" s="55">
        <v>10.129924774169922</v>
      </c>
      <c r="U395" s="55">
        <v>9.5712566375732422</v>
      </c>
      <c r="V395" s="55">
        <v>9.1311016082763672</v>
      </c>
      <c r="W395" s="55">
        <v>8.7838363647460938</v>
      </c>
      <c r="X395" s="55">
        <v>8.0261135101318359</v>
      </c>
      <c r="Y395" s="55">
        <v>12.245287895202637</v>
      </c>
      <c r="Z395" s="55">
        <v>16.266700744628906</v>
      </c>
      <c r="AA395" s="55">
        <v>20.769489288330078</v>
      </c>
      <c r="AB395" s="55">
        <v>30.230985641479492</v>
      </c>
      <c r="AC395" s="55">
        <v>54.855232238769531</v>
      </c>
      <c r="AD395" s="55">
        <v>72.880157470703125</v>
      </c>
      <c r="AE395" s="55">
        <v>83.7598876953125</v>
      </c>
      <c r="AF395" s="55">
        <v>95.721328735351563</v>
      </c>
      <c r="AG395" s="55">
        <v>89.323806762695313</v>
      </c>
      <c r="AH395" s="55">
        <v>76.130668640136719</v>
      </c>
      <c r="AI395" s="55">
        <v>61.531917572021484</v>
      </c>
      <c r="AJ395" s="55">
        <v>50.507118225097656</v>
      </c>
      <c r="AK395" s="55">
        <v>43.590896606445313</v>
      </c>
      <c r="AL395" s="55">
        <v>39.269729614257813</v>
      </c>
      <c r="AM395" s="55">
        <v>36.173801422119141</v>
      </c>
      <c r="AN395" s="55">
        <v>33.766571044921875</v>
      </c>
      <c r="AO395" s="55">
        <v>31.823423385620117</v>
      </c>
      <c r="AP395" s="55">
        <v>30.230049133300781</v>
      </c>
      <c r="AQ395" s="55">
        <v>28.916736602783203</v>
      </c>
      <c r="AR395" s="55">
        <v>26.575353622436523</v>
      </c>
      <c r="AS395" s="55">
        <v>31.871665954589844</v>
      </c>
      <c r="AT395" s="55">
        <v>39.017574310302734</v>
      </c>
      <c r="AU395" s="55">
        <v>46.877727508544922</v>
      </c>
      <c r="AV395" s="55">
        <v>62.001983642578125</v>
      </c>
      <c r="AW395" s="55">
        <v>111.822509765625</v>
      </c>
      <c r="AX395" s="55">
        <v>134.37654113769531</v>
      </c>
      <c r="AY395" s="55">
        <v>158.57643127441406</v>
      </c>
      <c r="AZ395" s="55">
        <v>178.20562744140625</v>
      </c>
      <c r="BA395" s="55">
        <v>163.67912292480469</v>
      </c>
      <c r="BB395" s="55">
        <v>138.66310119628906</v>
      </c>
      <c r="BC395" s="55">
        <v>112.54605865478516</v>
      </c>
      <c r="BD395" s="55">
        <v>93.02655029296875</v>
      </c>
      <c r="BE395" s="55">
        <v>80.611862182617188</v>
      </c>
      <c r="BF395" s="55">
        <v>72.658218383789063</v>
      </c>
      <c r="BG395" s="55">
        <v>66.855514526367188</v>
      </c>
      <c r="BH395" s="55">
        <v>62.291069030761719</v>
      </c>
      <c r="BI395" s="55">
        <v>58.574878692626953</v>
      </c>
      <c r="BJ395" s="55">
        <v>55.502700805664063</v>
      </c>
      <c r="BK395" s="55">
        <v>52.946826934814453</v>
      </c>
      <c r="BL395" s="55">
        <v>48.815807342529297</v>
      </c>
      <c r="BM395" s="55">
        <v>62.171531677246094</v>
      </c>
      <c r="BN395" s="55">
        <v>65.919197082519531</v>
      </c>
      <c r="BO395" s="55">
        <v>71.915115356445313</v>
      </c>
      <c r="BP395" s="55">
        <v>90.402900695800781</v>
      </c>
      <c r="BQ395" s="55">
        <v>121.85572814941406</v>
      </c>
      <c r="BR395" s="55">
        <v>123.67240142822266</v>
      </c>
      <c r="BS395" s="55">
        <v>131.55804443359375</v>
      </c>
      <c r="BT395" s="55">
        <v>151.33743286132813</v>
      </c>
      <c r="BU395" s="55">
        <v>152.1827392578125</v>
      </c>
      <c r="BV395" s="55">
        <v>143.8692626953125</v>
      </c>
      <c r="BW395" s="55">
        <v>131.44596862792969</v>
      </c>
      <c r="BX395" s="55">
        <v>121.05237579345703</v>
      </c>
      <c r="BY395" s="55">
        <v>109.11991882324219</v>
      </c>
      <c r="BZ395" s="55">
        <v>95.882133483886719</v>
      </c>
      <c r="CA395" s="55">
        <v>85.27532958984375</v>
      </c>
      <c r="CB395" s="55">
        <v>77.305534362792969</v>
      </c>
      <c r="CC395" s="55">
        <v>71.259315490722656</v>
      </c>
      <c r="CD395" s="55">
        <v>66.546112060546875</v>
      </c>
      <c r="CE395" s="55">
        <v>62.780059814453125</v>
      </c>
      <c r="CF395" s="55">
        <v>57.695186614990234</v>
      </c>
      <c r="CG395" s="55">
        <v>70.465103149414063</v>
      </c>
      <c r="CH395" s="55">
        <v>73.647972106933594</v>
      </c>
      <c r="CI395" s="55">
        <v>79.194595336914063</v>
      </c>
      <c r="CJ395" s="55">
        <v>97.368980407714844</v>
      </c>
      <c r="CK395" s="55">
        <v>128.64848327636719</v>
      </c>
      <c r="CL395" s="55">
        <v>130.05567932128906</v>
      </c>
      <c r="CM395" s="55">
        <v>137.57691955566406</v>
      </c>
      <c r="CN395" s="55">
        <v>157.06234741210938</v>
      </c>
      <c r="CO395" s="55">
        <v>155.69882202148438</v>
      </c>
      <c r="CP395" s="55">
        <v>144.86402893066406</v>
      </c>
      <c r="CQ395" s="55">
        <v>130.19619750976563</v>
      </c>
      <c r="CR395" s="55">
        <v>116.85575103759766</v>
      </c>
      <c r="CS395" s="55">
        <v>105.88800048828125</v>
      </c>
      <c r="CT395" s="55">
        <v>97.142120361328125</v>
      </c>
      <c r="CU395" s="55">
        <v>89.548667907714844</v>
      </c>
      <c r="CV395" s="55">
        <v>83.841133117675781</v>
      </c>
      <c r="CW395" s="55">
        <v>80.522361755371094</v>
      </c>
      <c r="CX395" s="55">
        <v>74.80059814453125</v>
      </c>
      <c r="CY395" s="55">
        <v>69.359710693359375</v>
      </c>
      <c r="CZ395" s="55">
        <v>68.608634948730469</v>
      </c>
      <c r="DA395" s="55">
        <v>71.936546325683594</v>
      </c>
      <c r="DB395" s="55">
        <v>77.175544738769531</v>
      </c>
      <c r="DC395" s="55">
        <v>88.559608459472656</v>
      </c>
      <c r="DD395" s="55">
        <v>106.95063781738281</v>
      </c>
      <c r="DE395" s="55">
        <v>111.33773040771484</v>
      </c>
      <c r="DF395" s="55">
        <v>119.87226104736328</v>
      </c>
      <c r="DG395" s="55">
        <v>136.494873046875</v>
      </c>
      <c r="DH395" s="55">
        <v>143.48019409179688</v>
      </c>
      <c r="DI395" s="55">
        <v>144.00181579589844</v>
      </c>
      <c r="DJ395" s="55">
        <v>139.49673461914063</v>
      </c>
      <c r="DK395" s="55">
        <v>131.88185119628906</v>
      </c>
      <c r="DL395" s="55">
        <v>122.18030548095703</v>
      </c>
      <c r="DM395" s="55">
        <v>111.41690826416016</v>
      </c>
      <c r="DN395" s="55">
        <v>100.76527404785156</v>
      </c>
      <c r="DO395" s="55">
        <v>91.247138977050781</v>
      </c>
      <c r="DP395" s="55">
        <v>83.295646667480469</v>
      </c>
      <c r="DQ395" s="55">
        <v>76.865409851074219</v>
      </c>
      <c r="DR395" s="55">
        <v>71.700828552246094</v>
      </c>
      <c r="DS395" s="55">
        <v>66.800094604492188</v>
      </c>
      <c r="DT395" s="55">
        <v>75.605087280273438</v>
      </c>
      <c r="DU395" s="55">
        <v>81.336540222167969</v>
      </c>
      <c r="DV395" s="55">
        <v>87.058403015136719</v>
      </c>
      <c r="DW395" s="55">
        <v>100.63608551025391</v>
      </c>
      <c r="DX395" s="55">
        <v>128.67314147949219</v>
      </c>
      <c r="DY395" s="55">
        <v>148.44926452636719</v>
      </c>
      <c r="DZ395" s="55">
        <v>178.63021850585938</v>
      </c>
      <c r="EA395" s="55">
        <v>214.6739501953125</v>
      </c>
      <c r="EB395" s="55">
        <v>196.50872802734375</v>
      </c>
      <c r="EC395" s="55">
        <v>165.72877502441406</v>
      </c>
      <c r="ED395" s="55">
        <v>135.73333740234375</v>
      </c>
      <c r="EE395" s="55">
        <v>113.73788452148438</v>
      </c>
      <c r="EF395" s="55">
        <v>99.593101501464844</v>
      </c>
      <c r="EG395" s="55">
        <v>90.299018859863281</v>
      </c>
      <c r="EH395" s="55">
        <v>83.377479553222656</v>
      </c>
      <c r="EI395" s="55">
        <v>77.840171813964844</v>
      </c>
      <c r="EJ395" s="55">
        <v>73.259124755859375</v>
      </c>
      <c r="EK395" s="55">
        <v>69.407295227050781</v>
      </c>
      <c r="EL395" s="55">
        <v>66.141189575195313</v>
      </c>
      <c r="EM395" s="55">
        <v>61.339221954345703</v>
      </c>
      <c r="EN395" s="55">
        <v>83.933372497558594</v>
      </c>
      <c r="EO395" s="55">
        <v>87.70361328125</v>
      </c>
      <c r="EP395" s="55">
        <v>79.419013977050781</v>
      </c>
      <c r="EQ395" s="55">
        <v>83.433624267578125</v>
      </c>
      <c r="ER395" s="55">
        <v>135.33154296875</v>
      </c>
      <c r="ES395" s="55">
        <v>160.77949523925781</v>
      </c>
      <c r="ET395" s="55">
        <v>179.23878479003906</v>
      </c>
      <c r="EU395" s="55">
        <v>197.08763122558594</v>
      </c>
      <c r="EV395" s="55">
        <v>182.4698486328125</v>
      </c>
      <c r="EW395" s="55">
        <v>157.02717590332031</v>
      </c>
      <c r="EX395" s="55">
        <v>130.17765808105469</v>
      </c>
      <c r="EY395" s="55">
        <v>109.84230041503906</v>
      </c>
      <c r="EZ395" s="55">
        <v>96.631790161132813</v>
      </c>
      <c r="FA395" s="55">
        <v>87.928794860839844</v>
      </c>
      <c r="FB395" s="55">
        <v>81.422294616699219</v>
      </c>
      <c r="FC395" s="55">
        <v>76.194915771484375</v>
      </c>
      <c r="FD395" s="55">
        <v>71.85308837890625</v>
      </c>
      <c r="FE395" s="55">
        <v>68.189414978027344</v>
      </c>
      <c r="FF395" s="55">
        <v>65.073196411132813</v>
      </c>
      <c r="FG395" s="55">
        <v>60.394657135009766</v>
      </c>
      <c r="FH395" s="55">
        <v>73.385963439941406</v>
      </c>
      <c r="FI395" s="55">
        <v>76.718162536621094</v>
      </c>
      <c r="FJ395" s="55">
        <v>82.569206237792969</v>
      </c>
      <c r="FK395" s="55">
        <v>102.75603485107422</v>
      </c>
      <c r="FL395" s="55">
        <v>141.94046020507813</v>
      </c>
      <c r="FM395" s="55">
        <v>160.68553161621094</v>
      </c>
      <c r="FN395" s="55">
        <v>173.00570678710938</v>
      </c>
      <c r="FO395" s="55">
        <v>191.46456909179688</v>
      </c>
      <c r="FP395" s="55">
        <v>178.32403564453125</v>
      </c>
      <c r="FQ395" s="55">
        <v>154.01301574707031</v>
      </c>
      <c r="FR395" s="55">
        <v>127.92825317382813</v>
      </c>
      <c r="FS395" s="55">
        <v>108.10200500488281</v>
      </c>
      <c r="FT395" s="55">
        <v>95.235671997070313</v>
      </c>
      <c r="FU395" s="55">
        <v>86.773246765136719</v>
      </c>
      <c r="FV395" s="55">
        <v>80.440887451171875</v>
      </c>
      <c r="FW395" s="55">
        <v>75.344436645507813</v>
      </c>
      <c r="FX395" s="55">
        <v>71.1033935546875</v>
      </c>
      <c r="FY395" s="55">
        <v>67.519195556640625</v>
      </c>
      <c r="FZ395" s="55">
        <v>64.467201232910156</v>
      </c>
      <c r="GA395" s="55">
        <v>59.8427734375</v>
      </c>
      <c r="GB395" s="55">
        <v>60.086532592773438</v>
      </c>
      <c r="GC395" s="55">
        <v>64.916778564453125</v>
      </c>
      <c r="GD395" s="55">
        <v>71.016563415527344</v>
      </c>
      <c r="GE395" s="55">
        <v>82.000099182128906</v>
      </c>
      <c r="GF395" s="55">
        <v>112.34024810791016</v>
      </c>
      <c r="GG395" s="55">
        <v>149.53544616699219</v>
      </c>
      <c r="GH395" s="55">
        <v>193.65687561035156</v>
      </c>
      <c r="GI395" s="55">
        <v>213.46640014648438</v>
      </c>
      <c r="GJ395" s="55">
        <v>192.32936096191406</v>
      </c>
      <c r="GK395" s="55">
        <v>162.45095825195313</v>
      </c>
      <c r="GL395" s="55">
        <v>133.32911682128906</v>
      </c>
      <c r="GM395" s="55">
        <v>111.84003448486328</v>
      </c>
      <c r="GN395" s="55">
        <v>97.982566833496094</v>
      </c>
      <c r="GO395" s="55">
        <v>88.870765686035156</v>
      </c>
      <c r="GP395" s="55">
        <v>82.081573486328125</v>
      </c>
      <c r="GQ395" s="55">
        <v>76.649559020996094</v>
      </c>
      <c r="GR395" s="55">
        <v>72.156036376953125</v>
      </c>
      <c r="GS395" s="55">
        <v>68.378921508789063</v>
      </c>
      <c r="GT395" s="55">
        <v>65.177780151367188</v>
      </c>
      <c r="GU395" s="55">
        <v>60.435016632080078</v>
      </c>
    </row>
    <row r="396" spans="1:203" x14ac:dyDescent="0.45">
      <c r="A396" s="5" t="s">
        <v>3829</v>
      </c>
      <c r="B396" s="89">
        <v>82</v>
      </c>
      <c r="C396" s="89">
        <v>2</v>
      </c>
      <c r="D396" s="55">
        <v>0</v>
      </c>
      <c r="E396" s="55">
        <v>3.9254651069641113</v>
      </c>
      <c r="F396" s="55">
        <v>6.8376870155334473</v>
      </c>
      <c r="G396" s="55">
        <v>6.6629753112792969</v>
      </c>
      <c r="H396" s="55">
        <v>8.5365171432495117</v>
      </c>
      <c r="I396" s="55">
        <v>17.400697708129883</v>
      </c>
      <c r="J396" s="55">
        <v>18.625377655029297</v>
      </c>
      <c r="K396" s="55">
        <v>21.013088226318359</v>
      </c>
      <c r="L396" s="55">
        <v>26.703964233398438</v>
      </c>
      <c r="M396" s="55">
        <v>25.990823745727539</v>
      </c>
      <c r="N396" s="55">
        <v>22.675399780273438</v>
      </c>
      <c r="O396" s="55">
        <v>18.43006706237793</v>
      </c>
      <c r="P396" s="55">
        <v>15.18309211730957</v>
      </c>
      <c r="Q396" s="55">
        <v>13.273219108581543</v>
      </c>
      <c r="R396" s="55">
        <v>12.212189674377441</v>
      </c>
      <c r="S396" s="55">
        <v>11.521159172058105</v>
      </c>
      <c r="T396" s="55">
        <v>11.026191711425781</v>
      </c>
      <c r="U396" s="55">
        <v>10.660666465759277</v>
      </c>
      <c r="V396" s="55">
        <v>10.393043518066406</v>
      </c>
      <c r="W396" s="55">
        <v>10.205104827880859</v>
      </c>
      <c r="X396" s="55">
        <v>9.4599390029907227</v>
      </c>
      <c r="Y396" s="55">
        <v>32.380790710449219</v>
      </c>
      <c r="Z396" s="55">
        <v>41.502674102783203</v>
      </c>
      <c r="AA396" s="55">
        <v>39.499904632568359</v>
      </c>
      <c r="AB396" s="55">
        <v>46.802654266357422</v>
      </c>
      <c r="AC396" s="55">
        <v>83.013267517089844</v>
      </c>
      <c r="AD396" s="55">
        <v>97.295944213867188</v>
      </c>
      <c r="AE396" s="55">
        <v>109.55197906494141</v>
      </c>
      <c r="AF396" s="55">
        <v>133.26321411132813</v>
      </c>
      <c r="AG396" s="55">
        <v>130.50502014160156</v>
      </c>
      <c r="AH396" s="55">
        <v>115.53541564941406</v>
      </c>
      <c r="AI396" s="55">
        <v>96.745941162109375</v>
      </c>
      <c r="AJ396" s="55">
        <v>81.877952575683594</v>
      </c>
      <c r="AK396" s="55">
        <v>72.255134582519531</v>
      </c>
      <c r="AL396" s="55">
        <v>66.09783935546875</v>
      </c>
      <c r="AM396" s="55">
        <v>61.574897766113281</v>
      </c>
      <c r="AN396" s="55">
        <v>57.991710662841797</v>
      </c>
      <c r="AO396" s="55">
        <v>55.07080078125</v>
      </c>
      <c r="AP396" s="55">
        <v>52.670364379882813</v>
      </c>
      <c r="AQ396" s="55">
        <v>50.700141906738281</v>
      </c>
      <c r="AR396" s="55">
        <v>47.334102630615234</v>
      </c>
      <c r="AS396" s="55">
        <v>77.700752258300781</v>
      </c>
      <c r="AT396" s="55">
        <v>108.31890869140625</v>
      </c>
      <c r="AU396" s="55">
        <v>107.99552154541016</v>
      </c>
      <c r="AV396" s="55">
        <v>117.95986938476563</v>
      </c>
      <c r="AW396" s="55">
        <v>179.51158142089844</v>
      </c>
      <c r="AX396" s="55">
        <v>208.23464965820313</v>
      </c>
      <c r="AY396" s="55">
        <v>229.26048278808594</v>
      </c>
      <c r="AZ396" s="55">
        <v>255.77413940429688</v>
      </c>
      <c r="BA396" s="55">
        <v>256.1458740234375</v>
      </c>
      <c r="BB396" s="55">
        <v>224.76504516601563</v>
      </c>
      <c r="BC396" s="55">
        <v>189.66325378417969</v>
      </c>
      <c r="BD396" s="55">
        <v>162.47187805175781</v>
      </c>
      <c r="BE396" s="55">
        <v>144.5291748046875</v>
      </c>
      <c r="BF396" s="55">
        <v>132.63682556152344</v>
      </c>
      <c r="BG396" s="55">
        <v>123.70518493652344</v>
      </c>
      <c r="BH396" s="55">
        <v>116.54140472412109</v>
      </c>
      <c r="BI396" s="55">
        <v>110.6483154296875</v>
      </c>
      <c r="BJ396" s="55">
        <v>105.75942230224609</v>
      </c>
      <c r="BK396" s="55">
        <v>101.69802856445313</v>
      </c>
      <c r="BL396" s="55">
        <v>95.553352355957031</v>
      </c>
      <c r="BM396" s="55">
        <v>174.92152404785156</v>
      </c>
      <c r="BN396" s="55">
        <v>164.71307373046875</v>
      </c>
      <c r="BO396" s="55">
        <v>142.50137329101563</v>
      </c>
      <c r="BP396" s="55">
        <v>153.22572326660156</v>
      </c>
      <c r="BQ396" s="55">
        <v>227.05024719238281</v>
      </c>
      <c r="BR396" s="55">
        <v>234.92637634277344</v>
      </c>
      <c r="BS396" s="55">
        <v>249.97305297851563</v>
      </c>
      <c r="BT396" s="55">
        <v>283.304931640625</v>
      </c>
      <c r="BU396" s="55">
        <v>280.83154296875</v>
      </c>
      <c r="BV396" s="55">
        <v>250.88531494140625</v>
      </c>
      <c r="BW396" s="55">
        <v>215.94206237792969</v>
      </c>
      <c r="BX396" s="55">
        <v>188.34884643554688</v>
      </c>
      <c r="BY396" s="55">
        <v>169.86447143554688</v>
      </c>
      <c r="BZ396" s="55">
        <v>157.40922546386719</v>
      </c>
      <c r="CA396" s="55">
        <v>147.91497802734375</v>
      </c>
      <c r="CB396" s="55">
        <v>140.19355773925781</v>
      </c>
      <c r="CC396" s="55">
        <v>133.74983215332031</v>
      </c>
      <c r="CD396" s="55">
        <v>128.3189697265625</v>
      </c>
      <c r="CE396" s="55">
        <v>123.72600555419922</v>
      </c>
      <c r="CF396" s="55">
        <v>117.03220367431641</v>
      </c>
      <c r="CG396" s="55">
        <v>144.3897705078125</v>
      </c>
      <c r="CH396" s="55">
        <v>172.42111206054688</v>
      </c>
      <c r="CI396" s="55">
        <v>169.08586120605469</v>
      </c>
      <c r="CJ396" s="55">
        <v>177.46391296386719</v>
      </c>
      <c r="CK396" s="55">
        <v>238.03558349609375</v>
      </c>
      <c r="CL396" s="55">
        <v>264.97320556640625</v>
      </c>
      <c r="CM396" s="55">
        <v>284.30670166015625</v>
      </c>
      <c r="CN396" s="55">
        <v>311.24533081054688</v>
      </c>
      <c r="CO396" s="55">
        <v>310.08551025390625</v>
      </c>
      <c r="CP396" s="55">
        <v>275.40255737304688</v>
      </c>
      <c r="CQ396" s="55">
        <v>237.69117736816406</v>
      </c>
      <c r="CR396" s="55">
        <v>208.43698120117188</v>
      </c>
      <c r="CS396" s="55">
        <v>188.76579284667969</v>
      </c>
      <c r="CT396" s="55">
        <v>175.3651123046875</v>
      </c>
      <c r="CU396" s="55">
        <v>165.07020568847656</v>
      </c>
      <c r="CV396" s="55">
        <v>156.64970397949219</v>
      </c>
      <c r="CW396" s="55">
        <v>149.58462524414063</v>
      </c>
      <c r="CX396" s="55">
        <v>143.59403991699219</v>
      </c>
      <c r="CY396" s="55">
        <v>138.49188232421875</v>
      </c>
      <c r="CZ396" s="55">
        <v>180.93116760253906</v>
      </c>
      <c r="DA396" s="55">
        <v>191.80752563476563</v>
      </c>
      <c r="DB396" s="55">
        <v>180.32127380371094</v>
      </c>
      <c r="DC396" s="55">
        <v>189.41938781738281</v>
      </c>
      <c r="DD396" s="55">
        <v>253.813720703125</v>
      </c>
      <c r="DE396" s="55">
        <v>275.14358520507813</v>
      </c>
      <c r="DF396" s="55">
        <v>291.91644287109375</v>
      </c>
      <c r="DG396" s="55">
        <v>318.80966186523438</v>
      </c>
      <c r="DH396" s="55">
        <v>315.836669921875</v>
      </c>
      <c r="DI396" s="55">
        <v>283.22586059570313</v>
      </c>
      <c r="DJ396" s="55">
        <v>246.41932678222656</v>
      </c>
      <c r="DK396" s="55">
        <v>217.42706298828125</v>
      </c>
      <c r="DL396" s="55">
        <v>197.79299926757813</v>
      </c>
      <c r="DM396" s="55">
        <v>184.34455871582031</v>
      </c>
      <c r="DN396" s="55">
        <v>173.95915222167969</v>
      </c>
      <c r="DO396" s="55">
        <v>165.42160034179688</v>
      </c>
      <c r="DP396" s="55">
        <v>158.22111511230469</v>
      </c>
      <c r="DQ396" s="55">
        <v>152.08198547363281</v>
      </c>
      <c r="DR396" s="55">
        <v>146.822265625</v>
      </c>
      <c r="DS396" s="55">
        <v>139.4736328125</v>
      </c>
      <c r="DT396" s="55">
        <v>189.44596862792969</v>
      </c>
      <c r="DU396" s="55">
        <v>200.62362670898438</v>
      </c>
      <c r="DV396" s="55">
        <v>188.48495483398438</v>
      </c>
      <c r="DW396" s="55">
        <v>197.28129577636719</v>
      </c>
      <c r="DX396" s="55">
        <v>266.16787719726563</v>
      </c>
      <c r="DY396" s="55">
        <v>284.39111328125</v>
      </c>
      <c r="DZ396" s="55">
        <v>296.44390869140625</v>
      </c>
      <c r="EA396" s="55">
        <v>325.16055297851563</v>
      </c>
      <c r="EB396" s="55">
        <v>321.45944213867188</v>
      </c>
      <c r="EC396" s="55">
        <v>289.256591796875</v>
      </c>
      <c r="ED396" s="55">
        <v>252.52670288085938</v>
      </c>
      <c r="EE396" s="55">
        <v>223.46617126464844</v>
      </c>
      <c r="EF396" s="55">
        <v>203.72157287597656</v>
      </c>
      <c r="EG396" s="55">
        <v>190.15431213378906</v>
      </c>
      <c r="EH396" s="55">
        <v>179.64720153808594</v>
      </c>
      <c r="EI396" s="55">
        <v>170.98649597167969</v>
      </c>
      <c r="EJ396" s="55">
        <v>163.66230773925781</v>
      </c>
      <c r="EK396" s="55">
        <v>157.40061950683594</v>
      </c>
      <c r="EL396" s="55">
        <v>152.01895141601563</v>
      </c>
      <c r="EM396" s="55">
        <v>144.54560852050781</v>
      </c>
      <c r="EN396" s="55">
        <v>223.71751403808594</v>
      </c>
      <c r="EO396" s="55">
        <v>210.62368774414063</v>
      </c>
      <c r="EP396" s="55">
        <v>188.99441528320313</v>
      </c>
      <c r="EQ396" s="55">
        <v>195.62551879882813</v>
      </c>
      <c r="ER396" s="55">
        <v>262.01229858398438</v>
      </c>
      <c r="ES396" s="55">
        <v>286.47525024414063</v>
      </c>
      <c r="ET396" s="55">
        <v>304.31622314453125</v>
      </c>
      <c r="EU396" s="55">
        <v>332.51065063476563</v>
      </c>
      <c r="EV396" s="55">
        <v>326.68215942382813</v>
      </c>
      <c r="EW396" s="55">
        <v>294.06094360351563</v>
      </c>
      <c r="EX396" s="55">
        <v>257.08786010742188</v>
      </c>
      <c r="EY396" s="55">
        <v>227.8350830078125</v>
      </c>
      <c r="EZ396" s="55">
        <v>207.92802429199219</v>
      </c>
      <c r="FA396" s="55">
        <v>194.2177734375</v>
      </c>
      <c r="FB396" s="55">
        <v>183.58135986328125</v>
      </c>
      <c r="FC396" s="55">
        <v>174.80122375488281</v>
      </c>
      <c r="FD396" s="55">
        <v>167.36610412597656</v>
      </c>
      <c r="FE396" s="55">
        <v>160.99951171875</v>
      </c>
      <c r="FF396" s="55">
        <v>155.51875305175781</v>
      </c>
      <c r="FG396" s="55">
        <v>147.94818115234375</v>
      </c>
      <c r="FH396" s="55">
        <v>220.75933837890625</v>
      </c>
      <c r="FI396" s="55">
        <v>214.28080749511719</v>
      </c>
      <c r="FJ396" s="55">
        <v>193.25213623046875</v>
      </c>
      <c r="FK396" s="55">
        <v>202.88916015625</v>
      </c>
      <c r="FL396" s="55">
        <v>276.10031127929688</v>
      </c>
      <c r="FM396" s="55">
        <v>285.07510375976563</v>
      </c>
      <c r="FN396" s="55">
        <v>298.17709350585938</v>
      </c>
      <c r="FO396" s="55">
        <v>329.81317138671875</v>
      </c>
      <c r="FP396" s="55">
        <v>325.99066162109375</v>
      </c>
      <c r="FQ396" s="55">
        <v>294.390380859375</v>
      </c>
      <c r="FR396" s="55">
        <v>257.90658569335938</v>
      </c>
      <c r="FS396" s="55">
        <v>228.92344665527344</v>
      </c>
      <c r="FT396" s="55">
        <v>209.18678283691406</v>
      </c>
      <c r="FU396" s="55">
        <v>195.59268188476563</v>
      </c>
      <c r="FV396" s="55">
        <v>185.03598022460938</v>
      </c>
      <c r="FW396" s="55">
        <v>176.30917358398438</v>
      </c>
      <c r="FX396" s="55">
        <v>168.90718078613281</v>
      </c>
      <c r="FY396" s="55">
        <v>162.55862426757813</v>
      </c>
      <c r="FZ396" s="55">
        <v>157.0838623046875</v>
      </c>
      <c r="GA396" s="55">
        <v>149.50862121582031</v>
      </c>
      <c r="GB396" s="55">
        <v>222.07351684570313</v>
      </c>
      <c r="GC396" s="55">
        <v>214.52651977539063</v>
      </c>
      <c r="GD396" s="55">
        <v>193.37568664550781</v>
      </c>
      <c r="GE396" s="55">
        <v>196.27001953125</v>
      </c>
      <c r="GF396" s="55">
        <v>249.05918884277344</v>
      </c>
      <c r="GG396" s="55">
        <v>263.47372436523438</v>
      </c>
      <c r="GH396" s="55">
        <v>281.129150390625</v>
      </c>
      <c r="GI396" s="55">
        <v>315.35867309570313</v>
      </c>
      <c r="GJ396" s="55">
        <v>324.571044921875</v>
      </c>
      <c r="GK396" s="55">
        <v>309.47210693359375</v>
      </c>
      <c r="GL396" s="55">
        <v>277.17840576171875</v>
      </c>
      <c r="GM396" s="55">
        <v>246.32908630371094</v>
      </c>
      <c r="GN396" s="55">
        <v>223.60983276367188</v>
      </c>
      <c r="GO396" s="55">
        <v>206.05192565917969</v>
      </c>
      <c r="GP396" s="55">
        <v>192.80679321289063</v>
      </c>
      <c r="GQ396" s="55">
        <v>182.42767333984375</v>
      </c>
      <c r="GR396" s="55">
        <v>173.94416809082031</v>
      </c>
      <c r="GS396" s="55">
        <v>166.82711791992188</v>
      </c>
      <c r="GT396" s="55">
        <v>160.77333068847656</v>
      </c>
      <c r="GU396" s="55">
        <v>152.7430419921875</v>
      </c>
    </row>
    <row r="397" spans="1:203" x14ac:dyDescent="0.45">
      <c r="A397" s="5" t="s">
        <v>3829</v>
      </c>
      <c r="B397" s="89">
        <v>83</v>
      </c>
      <c r="C397" s="89">
        <v>9</v>
      </c>
      <c r="D397" s="55">
        <v>0</v>
      </c>
      <c r="E397" s="55">
        <v>7.5454092025756836</v>
      </c>
      <c r="F397" s="55">
        <v>13.873263359069824</v>
      </c>
      <c r="G397" s="55">
        <v>12.857081413269043</v>
      </c>
      <c r="H397" s="55">
        <v>16.443449020385742</v>
      </c>
      <c r="I397" s="55">
        <v>28.302694320678711</v>
      </c>
      <c r="J397" s="55">
        <v>30.693075180053711</v>
      </c>
      <c r="K397" s="55">
        <v>35.440254211425781</v>
      </c>
      <c r="L397" s="55">
        <v>44.462051391601563</v>
      </c>
      <c r="M397" s="55">
        <v>44.592548370361328</v>
      </c>
      <c r="N397" s="55">
        <v>40.801013946533203</v>
      </c>
      <c r="O397" s="55">
        <v>35.541542053222656</v>
      </c>
      <c r="P397" s="55">
        <v>31.274440765380859</v>
      </c>
      <c r="Q397" s="55">
        <v>28.471527099609375</v>
      </c>
      <c r="R397" s="55">
        <v>26.619489669799805</v>
      </c>
      <c r="S397" s="55">
        <v>25.176645278930664</v>
      </c>
      <c r="T397" s="55">
        <v>23.952255249023438</v>
      </c>
      <c r="U397" s="55">
        <v>22.880527496337891</v>
      </c>
      <c r="V397" s="55">
        <v>21.934930801391602</v>
      </c>
      <c r="W397" s="55">
        <v>21.102144241333008</v>
      </c>
      <c r="X397" s="55">
        <v>19.710245132446289</v>
      </c>
      <c r="Y397" s="55">
        <v>41.604278564453125</v>
      </c>
      <c r="Z397" s="55">
        <v>61.385837554931641</v>
      </c>
      <c r="AA397" s="55">
        <v>57.18096923828125</v>
      </c>
      <c r="AB397" s="55">
        <v>64.811370849609375</v>
      </c>
      <c r="AC397" s="55">
        <v>98.446327209472656</v>
      </c>
      <c r="AD397" s="55">
        <v>105.46847534179688</v>
      </c>
      <c r="AE397" s="55">
        <v>117.70389556884766</v>
      </c>
      <c r="AF397" s="55">
        <v>141.83425903320313</v>
      </c>
      <c r="AG397" s="55">
        <v>141.99649047851563</v>
      </c>
      <c r="AH397" s="55">
        <v>130.98948669433594</v>
      </c>
      <c r="AI397" s="55">
        <v>116.01599884033203</v>
      </c>
      <c r="AJ397" s="55">
        <v>103.61569976806641</v>
      </c>
      <c r="AK397" s="55">
        <v>95.026374816894531</v>
      </c>
      <c r="AL397" s="55">
        <v>88.931587219238281</v>
      </c>
      <c r="AM397" s="55">
        <v>83.927627563476563</v>
      </c>
      <c r="AN397" s="55">
        <v>79.522552490234375</v>
      </c>
      <c r="AO397" s="55">
        <v>75.551284790039063</v>
      </c>
      <c r="AP397" s="55">
        <v>71.949104309082031</v>
      </c>
      <c r="AQ397" s="55">
        <v>68.683258056640625</v>
      </c>
      <c r="AR397" s="55">
        <v>64.202850341796875</v>
      </c>
      <c r="AS397" s="55">
        <v>114.84490203857422</v>
      </c>
      <c r="AT397" s="55">
        <v>134.14666748046875</v>
      </c>
      <c r="AU397" s="55">
        <v>118.78466033935547</v>
      </c>
      <c r="AV397" s="55">
        <v>129.51170349121094</v>
      </c>
      <c r="AW397" s="55">
        <v>184.47238159179688</v>
      </c>
      <c r="AX397" s="55">
        <v>194.73867797851563</v>
      </c>
      <c r="AY397" s="55">
        <v>212.31782531738281</v>
      </c>
      <c r="AZ397" s="55">
        <v>248.57513427734375</v>
      </c>
      <c r="BA397" s="55">
        <v>246.74948120117188</v>
      </c>
      <c r="BB397" s="55">
        <v>227.41551208496094</v>
      </c>
      <c r="BC397" s="55">
        <v>202.1656494140625</v>
      </c>
      <c r="BD397" s="55">
        <v>181.17668151855469</v>
      </c>
      <c r="BE397" s="55">
        <v>166.31158447265625</v>
      </c>
      <c r="BF397" s="55">
        <v>155.46893310546875</v>
      </c>
      <c r="BG397" s="55">
        <v>146.43431091308594</v>
      </c>
      <c r="BH397" s="55">
        <v>138.43136596679688</v>
      </c>
      <c r="BI397" s="55">
        <v>131.19570922851563</v>
      </c>
      <c r="BJ397" s="55">
        <v>124.6180419921875</v>
      </c>
      <c r="BK397" s="55">
        <v>118.64125823974609</v>
      </c>
      <c r="BL397" s="55">
        <v>110.85972595214844</v>
      </c>
      <c r="BM397" s="55">
        <v>208.26512145996094</v>
      </c>
      <c r="BN397" s="55">
        <v>176.41525268554688</v>
      </c>
      <c r="BO397" s="55">
        <v>141.263671875</v>
      </c>
      <c r="BP397" s="55">
        <v>152.16883850097656</v>
      </c>
      <c r="BQ397" s="55">
        <v>209.34527587890625</v>
      </c>
      <c r="BR397" s="55">
        <v>219.63121032714844</v>
      </c>
      <c r="BS397" s="55">
        <v>236.2093505859375</v>
      </c>
      <c r="BT397" s="55">
        <v>271.19195556640625</v>
      </c>
      <c r="BU397" s="55">
        <v>267.74685668945313</v>
      </c>
      <c r="BV397" s="55">
        <v>246.76329040527344</v>
      </c>
      <c r="BW397" s="55">
        <v>219.96084594726563</v>
      </c>
      <c r="BX397" s="55">
        <v>197.55409240722656</v>
      </c>
      <c r="BY397" s="55">
        <v>181.40713500976563</v>
      </c>
      <c r="BZ397" s="55">
        <v>169.40028381347656</v>
      </c>
      <c r="CA397" s="55">
        <v>159.30158996582031</v>
      </c>
      <c r="CB397" s="55">
        <v>150.3218994140625</v>
      </c>
      <c r="CC397" s="55">
        <v>142.18832397460938</v>
      </c>
      <c r="CD397" s="55">
        <v>134.78507995605469</v>
      </c>
      <c r="CE397" s="55">
        <v>128.04887390136719</v>
      </c>
      <c r="CF397" s="55">
        <v>119.55817413330078</v>
      </c>
      <c r="CG397" s="55">
        <v>216.66098022460938</v>
      </c>
      <c r="CH397" s="55">
        <v>184.36085510253906</v>
      </c>
      <c r="CI397" s="55">
        <v>148.46788024902344</v>
      </c>
      <c r="CJ397" s="55">
        <v>158.84974670410156</v>
      </c>
      <c r="CK397" s="55">
        <v>215.76124572753906</v>
      </c>
      <c r="CL397" s="55">
        <v>225.6339111328125</v>
      </c>
      <c r="CM397" s="55">
        <v>241.81391906738281</v>
      </c>
      <c r="CN397" s="55">
        <v>276.46209716796875</v>
      </c>
      <c r="CO397" s="55">
        <v>272.63027954101563</v>
      </c>
      <c r="CP397" s="55">
        <v>251.26206970214844</v>
      </c>
      <c r="CQ397" s="55">
        <v>224.10176086425781</v>
      </c>
      <c r="CR397" s="55">
        <v>201.3741455078125</v>
      </c>
      <c r="CS397" s="55">
        <v>184.94068908691406</v>
      </c>
      <c r="CT397" s="55">
        <v>172.6768798828125</v>
      </c>
      <c r="CU397" s="55">
        <v>162.34356689453125</v>
      </c>
      <c r="CV397" s="55">
        <v>153.14944458007813</v>
      </c>
      <c r="CW397" s="55">
        <v>144.81852722167969</v>
      </c>
      <c r="CX397" s="55">
        <v>137.23353576660156</v>
      </c>
      <c r="CY397" s="55">
        <v>130.32958984375</v>
      </c>
      <c r="CZ397" s="55">
        <v>219.03688049316406</v>
      </c>
      <c r="DA397" s="55">
        <v>186.30630493164063</v>
      </c>
      <c r="DB397" s="55">
        <v>150.24562072753906</v>
      </c>
      <c r="DC397" s="55">
        <v>160.54252624511719</v>
      </c>
      <c r="DD397" s="55">
        <v>217.44207763671875</v>
      </c>
      <c r="DE397" s="55">
        <v>227.22837829589844</v>
      </c>
      <c r="DF397" s="55">
        <v>243.32054138183594</v>
      </c>
      <c r="DG397" s="55">
        <v>277.8992919921875</v>
      </c>
      <c r="DH397" s="55">
        <v>273.97012329101563</v>
      </c>
      <c r="DI397" s="55">
        <v>252.49943542480469</v>
      </c>
      <c r="DJ397" s="55">
        <v>225.2447509765625</v>
      </c>
      <c r="DK397" s="55">
        <v>202.43247985839844</v>
      </c>
      <c r="DL397" s="55">
        <v>185.92472839355469</v>
      </c>
      <c r="DM397" s="55">
        <v>173.59574890136719</v>
      </c>
      <c r="DN397" s="55">
        <v>163.20394897460938</v>
      </c>
      <c r="DO397" s="55">
        <v>153.95574951171875</v>
      </c>
      <c r="DP397" s="55">
        <v>145.57485961914063</v>
      </c>
      <c r="DQ397" s="55">
        <v>137.94392395019531</v>
      </c>
      <c r="DR397" s="55">
        <v>130.99774169921875</v>
      </c>
      <c r="DS397" s="55">
        <v>122.30735015869141</v>
      </c>
      <c r="DT397" s="55">
        <v>219.53659057617188</v>
      </c>
      <c r="DU397" s="55">
        <v>187.00495910644531</v>
      </c>
      <c r="DV397" s="55">
        <v>150.85546875</v>
      </c>
      <c r="DW397" s="55">
        <v>161.09884643554688</v>
      </c>
      <c r="DX397" s="55">
        <v>218.00430297851563</v>
      </c>
      <c r="DY397" s="55">
        <v>227.76458740234375</v>
      </c>
      <c r="DZ397" s="55">
        <v>243.831298828125</v>
      </c>
      <c r="EA397" s="55">
        <v>278.39437866210938</v>
      </c>
      <c r="EB397" s="55">
        <v>274.434326171875</v>
      </c>
      <c r="EC397" s="55">
        <v>252.92974853515625</v>
      </c>
      <c r="ED397" s="55">
        <v>225.64201354980469</v>
      </c>
      <c r="EE397" s="55">
        <v>202.80181884765625</v>
      </c>
      <c r="EF397" s="55">
        <v>186.27046203613281</v>
      </c>
      <c r="EG397" s="55">
        <v>173.92076110839844</v>
      </c>
      <c r="EH397" s="55">
        <v>163.51031494140625</v>
      </c>
      <c r="EI397" s="55">
        <v>154.24493408203125</v>
      </c>
      <c r="EJ397" s="55">
        <v>145.84837341308594</v>
      </c>
      <c r="EK397" s="55">
        <v>138.20289611816406</v>
      </c>
      <c r="EL397" s="55">
        <v>131.2431640625</v>
      </c>
      <c r="EM397" s="55">
        <v>122.53945159912109</v>
      </c>
      <c r="EN397" s="55">
        <v>248.82220458984375</v>
      </c>
      <c r="EO397" s="55">
        <v>180.51345825195313</v>
      </c>
      <c r="EP397" s="55">
        <v>149.10801696777344</v>
      </c>
      <c r="EQ397" s="55">
        <v>161.59286499023438</v>
      </c>
      <c r="ER397" s="55">
        <v>219.08219909667969</v>
      </c>
      <c r="ES397" s="55">
        <v>228.94502258300781</v>
      </c>
      <c r="ET397" s="55">
        <v>244.98068237304688</v>
      </c>
      <c r="EU397" s="55">
        <v>279.48187255859375</v>
      </c>
      <c r="EV397" s="55">
        <v>275.4478759765625</v>
      </c>
      <c r="EW397" s="55">
        <v>253.86778259277344</v>
      </c>
      <c r="EX397" s="55">
        <v>226.50807189941406</v>
      </c>
      <c r="EY397" s="55">
        <v>203.60127258300781</v>
      </c>
      <c r="EZ397" s="55">
        <v>187.0089111328125</v>
      </c>
      <c r="FA397" s="55">
        <v>174.60325622558594</v>
      </c>
      <c r="FB397" s="55">
        <v>164.14175415039063</v>
      </c>
      <c r="FC397" s="55">
        <v>154.82978820800781</v>
      </c>
      <c r="FD397" s="55">
        <v>146.38987731933594</v>
      </c>
      <c r="FE397" s="55">
        <v>138.70462036132813</v>
      </c>
      <c r="FF397" s="55">
        <v>131.70820617675781</v>
      </c>
      <c r="FG397" s="55">
        <v>122.97003936767578</v>
      </c>
      <c r="FH397" s="55">
        <v>220.45274353027344</v>
      </c>
      <c r="FI397" s="55">
        <v>187.5611572265625</v>
      </c>
      <c r="FJ397" s="55">
        <v>151.38121032714844</v>
      </c>
      <c r="FK397" s="55">
        <v>161.62129211425781</v>
      </c>
      <c r="FL397" s="55">
        <v>218.53459167480469</v>
      </c>
      <c r="FM397" s="55">
        <v>228.27197265625</v>
      </c>
      <c r="FN397" s="55">
        <v>244.3138427734375</v>
      </c>
      <c r="FO397" s="55">
        <v>278.85708618164063</v>
      </c>
      <c r="FP397" s="55">
        <v>274.86679077148438</v>
      </c>
      <c r="FQ397" s="55">
        <v>253.32991027832031</v>
      </c>
      <c r="FR397" s="55">
        <v>226.01243591308594</v>
      </c>
      <c r="FS397" s="55">
        <v>203.14555358886719</v>
      </c>
      <c r="FT397" s="55">
        <v>186.59104919433594</v>
      </c>
      <c r="FU397" s="55">
        <v>174.22087097167969</v>
      </c>
      <c r="FV397" s="55">
        <v>163.79234313964844</v>
      </c>
      <c r="FW397" s="55">
        <v>154.51020812988281</v>
      </c>
      <c r="FX397" s="55">
        <v>146.09819030761719</v>
      </c>
      <c r="FY397" s="55">
        <v>138.43855285644531</v>
      </c>
      <c r="FZ397" s="55">
        <v>131.46543884277344</v>
      </c>
      <c r="GA397" s="55">
        <v>122.74862670898438</v>
      </c>
      <c r="GB397" s="55">
        <v>220.03697204589844</v>
      </c>
      <c r="GC397" s="55">
        <v>187.46597290039063</v>
      </c>
      <c r="GD397" s="55">
        <v>151.26792907714844</v>
      </c>
      <c r="GE397" s="55">
        <v>161.49517822265625</v>
      </c>
      <c r="GF397" s="55">
        <v>218.41554260253906</v>
      </c>
      <c r="GG397" s="55">
        <v>228.16265869140625</v>
      </c>
      <c r="GH397" s="55">
        <v>244.21406555175781</v>
      </c>
      <c r="GI397" s="55">
        <v>278.76824951171875</v>
      </c>
      <c r="GJ397" s="55">
        <v>274.7860107421875</v>
      </c>
      <c r="GK397" s="55">
        <v>253.25668334960938</v>
      </c>
      <c r="GL397" s="55">
        <v>225.94485473632813</v>
      </c>
      <c r="GM397" s="55">
        <v>203.08401489257813</v>
      </c>
      <c r="GN397" s="55">
        <v>186.5350341796875</v>
      </c>
      <c r="GO397" s="55">
        <v>174.17060852050781</v>
      </c>
      <c r="GP397" s="55">
        <v>163.74664306640625</v>
      </c>
      <c r="GQ397" s="55">
        <v>154.46928405761719</v>
      </c>
      <c r="GR397" s="55">
        <v>146.06158447265625</v>
      </c>
      <c r="GS397" s="55">
        <v>138.40567016601563</v>
      </c>
      <c r="GT397" s="55">
        <v>131.4361572265625</v>
      </c>
      <c r="GU397" s="55">
        <v>122.72260284423828</v>
      </c>
    </row>
    <row r="398" spans="1:203" x14ac:dyDescent="0.45">
      <c r="A398" s="5" t="s">
        <v>3829</v>
      </c>
      <c r="B398" s="89">
        <v>84</v>
      </c>
      <c r="C398" s="89">
        <v>5</v>
      </c>
      <c r="D398" s="55">
        <v>0</v>
      </c>
      <c r="E398" s="55">
        <v>5.0724697113037109</v>
      </c>
      <c r="F398" s="55">
        <v>9.5136165618896484</v>
      </c>
      <c r="G398" s="55">
        <v>10.048466682434082</v>
      </c>
      <c r="H398" s="55">
        <v>12.815778732299805</v>
      </c>
      <c r="I398" s="55">
        <v>23.750593185424805</v>
      </c>
      <c r="J398" s="55">
        <v>27.458002090454102</v>
      </c>
      <c r="K398" s="55">
        <v>31.124332427978516</v>
      </c>
      <c r="L398" s="55">
        <v>38.22674560546875</v>
      </c>
      <c r="M398" s="55">
        <v>37.941902160644531</v>
      </c>
      <c r="N398" s="55">
        <v>34.510013580322266</v>
      </c>
      <c r="O398" s="55">
        <v>29.861421585083008</v>
      </c>
      <c r="P398" s="55">
        <v>26.033880233764648</v>
      </c>
      <c r="Q398" s="55">
        <v>23.426641464233398</v>
      </c>
      <c r="R398" s="55">
        <v>21.650777816772461</v>
      </c>
      <c r="S398" s="55">
        <v>20.273056030273438</v>
      </c>
      <c r="T398" s="55">
        <v>19.130735397338867</v>
      </c>
      <c r="U398" s="55">
        <v>18.159378051757813</v>
      </c>
      <c r="V398" s="55">
        <v>17.323741912841797</v>
      </c>
      <c r="W398" s="55">
        <v>14.189730644226074</v>
      </c>
      <c r="X398" s="55">
        <v>11.981609344482422</v>
      </c>
      <c r="Y398" s="55">
        <v>44.972705841064453</v>
      </c>
      <c r="Z398" s="55">
        <v>47.243476867675781</v>
      </c>
      <c r="AA398" s="55">
        <v>43.338905334472656</v>
      </c>
      <c r="AB398" s="55">
        <v>51.988948822021484</v>
      </c>
      <c r="AC398" s="55">
        <v>81.0726318359375</v>
      </c>
      <c r="AD398" s="55">
        <v>97.230850219726563</v>
      </c>
      <c r="AE398" s="55">
        <v>110.05459594726563</v>
      </c>
      <c r="AF398" s="55">
        <v>131.49177551269531</v>
      </c>
      <c r="AG398" s="55">
        <v>130.55604553222656</v>
      </c>
      <c r="AH398" s="55">
        <v>119.70236968994141</v>
      </c>
      <c r="AI398" s="55">
        <v>105.26544952392578</v>
      </c>
      <c r="AJ398" s="55">
        <v>93.194053649902344</v>
      </c>
      <c r="AK398" s="55">
        <v>84.589706420898438</v>
      </c>
      <c r="AL398" s="55">
        <v>78.323684692382813</v>
      </c>
      <c r="AM398" s="55">
        <v>73.170112609863281</v>
      </c>
      <c r="AN398" s="55">
        <v>68.690025329589844</v>
      </c>
      <c r="AO398" s="55">
        <v>63.541225433349609</v>
      </c>
      <c r="AP398" s="55">
        <v>57.121559143066406</v>
      </c>
      <c r="AQ398" s="55">
        <v>51.308933258056641</v>
      </c>
      <c r="AR398" s="55">
        <v>44.5125732421875</v>
      </c>
      <c r="AS398" s="55">
        <v>71.259063720703125</v>
      </c>
      <c r="AT398" s="55">
        <v>98.462257385253906</v>
      </c>
      <c r="AU398" s="55">
        <v>97.885345458984375</v>
      </c>
      <c r="AV398" s="55">
        <v>105.05987548828125</v>
      </c>
      <c r="AW398" s="55">
        <v>147.08238220214844</v>
      </c>
      <c r="AX398" s="55">
        <v>174.61062622070313</v>
      </c>
      <c r="AY398" s="55">
        <v>204.57685852050781</v>
      </c>
      <c r="AZ398" s="55">
        <v>231.78683471679688</v>
      </c>
      <c r="BA398" s="55">
        <v>240.77828979492188</v>
      </c>
      <c r="BB398" s="55">
        <v>220.6534423828125</v>
      </c>
      <c r="BC398" s="55">
        <v>192.61906433105469</v>
      </c>
      <c r="BD398" s="55">
        <v>169.77287292480469</v>
      </c>
      <c r="BE398" s="55">
        <v>153.53628540039063</v>
      </c>
      <c r="BF398" s="55">
        <v>141.54180908203125</v>
      </c>
      <c r="BG398" s="55">
        <v>131.60183715820313</v>
      </c>
      <c r="BH398" s="55">
        <v>122.93600463867188</v>
      </c>
      <c r="BI398" s="55">
        <v>115.24617767333984</v>
      </c>
      <c r="BJ398" s="55">
        <v>106.94415283203125</v>
      </c>
      <c r="BK398" s="55">
        <v>97.941749572753906</v>
      </c>
      <c r="BL398" s="55">
        <v>87.896430969238281</v>
      </c>
      <c r="BM398" s="55">
        <v>181.65782165527344</v>
      </c>
      <c r="BN398" s="55">
        <v>148.7314453125</v>
      </c>
      <c r="BO398" s="55">
        <v>122.92267608642578</v>
      </c>
      <c r="BP398" s="55">
        <v>132.35238647460938</v>
      </c>
      <c r="BQ398" s="55">
        <v>189.54458618164063</v>
      </c>
      <c r="BR398" s="55">
        <v>197.92010498046875</v>
      </c>
      <c r="BS398" s="55">
        <v>213.18232727050781</v>
      </c>
      <c r="BT398" s="55">
        <v>246.38931274414063</v>
      </c>
      <c r="BU398" s="55">
        <v>242.39881896972656</v>
      </c>
      <c r="BV398" s="55">
        <v>221.9993896484375</v>
      </c>
      <c r="BW398" s="55">
        <v>196.09669494628906</v>
      </c>
      <c r="BX398" s="55">
        <v>174.27619934082031</v>
      </c>
      <c r="BY398" s="55">
        <v>158.24542236328125</v>
      </c>
      <c r="BZ398" s="55">
        <v>146.13320922851563</v>
      </c>
      <c r="CA398" s="55">
        <v>135.96159362792969</v>
      </c>
      <c r="CB398" s="55">
        <v>127.02699279785156</v>
      </c>
      <c r="CC398" s="55">
        <v>114.40326690673828</v>
      </c>
      <c r="CD398" s="55">
        <v>98.822601318359375</v>
      </c>
      <c r="CE398" s="55">
        <v>87.374977111816406</v>
      </c>
      <c r="CF398" s="55">
        <v>78.014541625976563</v>
      </c>
      <c r="CG398" s="55">
        <v>174.517333984375</v>
      </c>
      <c r="CH398" s="55">
        <v>143.49147033691406</v>
      </c>
      <c r="CI398" s="55">
        <v>118.70159149169922</v>
      </c>
      <c r="CJ398" s="55">
        <v>128.78433227539063</v>
      </c>
      <c r="CK398" s="55">
        <v>186.65658569335938</v>
      </c>
      <c r="CL398" s="55">
        <v>195.45616149902344</v>
      </c>
      <c r="CM398" s="55">
        <v>211.06324768066406</v>
      </c>
      <c r="CN398" s="55">
        <v>244.59600830078125</v>
      </c>
      <c r="CO398" s="55">
        <v>240.83969116210938</v>
      </c>
      <c r="CP398" s="55">
        <v>220.62284851074219</v>
      </c>
      <c r="CQ398" s="55">
        <v>194.87535095214844</v>
      </c>
      <c r="CR398" s="55">
        <v>173.19520568847656</v>
      </c>
      <c r="CS398" s="55">
        <v>157.29444885253906</v>
      </c>
      <c r="CT398" s="55">
        <v>145.30216979980469</v>
      </c>
      <c r="CU398" s="55">
        <v>135.23851013183594</v>
      </c>
      <c r="CV398" s="55">
        <v>126.40115356445313</v>
      </c>
      <c r="CW398" s="55">
        <v>113.89776611328125</v>
      </c>
      <c r="CX398" s="55">
        <v>98.362823486328125</v>
      </c>
      <c r="CY398" s="55">
        <v>86.966789245605469</v>
      </c>
      <c r="CZ398" s="55">
        <v>174.41372680664063</v>
      </c>
      <c r="DA398" s="55">
        <v>143.38264465332031</v>
      </c>
      <c r="DB398" s="55">
        <v>118.59786224365234</v>
      </c>
      <c r="DC398" s="55">
        <v>128.764892578125</v>
      </c>
      <c r="DD398" s="55">
        <v>186.71031188964844</v>
      </c>
      <c r="DE398" s="55">
        <v>195.54701232910156</v>
      </c>
      <c r="DF398" s="55">
        <v>211.18890380859375</v>
      </c>
      <c r="DG398" s="55">
        <v>244.76319885253906</v>
      </c>
      <c r="DH398" s="55">
        <v>241.01126098632813</v>
      </c>
      <c r="DI398" s="55">
        <v>220.78547668457031</v>
      </c>
      <c r="DJ398" s="55">
        <v>195.02830505371094</v>
      </c>
      <c r="DK398" s="55">
        <v>173.34065246582031</v>
      </c>
      <c r="DL398" s="55">
        <v>157.43672180175781</v>
      </c>
      <c r="DM398" s="55">
        <v>145.44282531738281</v>
      </c>
      <c r="DN398" s="55">
        <v>135.37911987304688</v>
      </c>
      <c r="DO398" s="55">
        <v>126.54155731201172</v>
      </c>
      <c r="DP398" s="55">
        <v>113.98403930664063</v>
      </c>
      <c r="DQ398" s="55">
        <v>98.46148681640625</v>
      </c>
      <c r="DR398" s="55">
        <v>87.068771362304688</v>
      </c>
      <c r="DS398" s="55">
        <v>77.765434265136719</v>
      </c>
      <c r="DT398" s="55">
        <v>174.61433410644531</v>
      </c>
      <c r="DU398" s="55">
        <v>143.58262634277344</v>
      </c>
      <c r="DV398" s="55">
        <v>118.77248382568359</v>
      </c>
      <c r="DW398" s="55">
        <v>128.90446472167969</v>
      </c>
      <c r="DX398" s="55">
        <v>186.93798828125</v>
      </c>
      <c r="DY398" s="55">
        <v>195.77841186523438</v>
      </c>
      <c r="DZ398" s="55">
        <v>211.41534423828125</v>
      </c>
      <c r="EA398" s="55">
        <v>244.99656677246094</v>
      </c>
      <c r="EB398" s="55">
        <v>241.23324584960938</v>
      </c>
      <c r="EC398" s="55">
        <v>220.99150085449219</v>
      </c>
      <c r="ED398" s="55">
        <v>195.21690368652344</v>
      </c>
      <c r="EE398" s="55">
        <v>173.51585388183594</v>
      </c>
      <c r="EF398" s="55">
        <v>157.60043334960938</v>
      </c>
      <c r="EG398" s="55">
        <v>145.5977783203125</v>
      </c>
      <c r="EH398" s="55">
        <v>135.52658081054688</v>
      </c>
      <c r="EI398" s="55">
        <v>126.68238830566406</v>
      </c>
      <c r="EJ398" s="55">
        <v>114.16827392578125</v>
      </c>
      <c r="EK398" s="55">
        <v>98.614387512207031</v>
      </c>
      <c r="EL398" s="55">
        <v>87.20361328125</v>
      </c>
      <c r="EM398" s="55">
        <v>77.88861083984375</v>
      </c>
      <c r="EN398" s="55">
        <v>239.45938110351563</v>
      </c>
      <c r="EO398" s="55">
        <v>140.42250061035156</v>
      </c>
      <c r="EP398" s="55">
        <v>113.74068450927734</v>
      </c>
      <c r="EQ398" s="55">
        <v>128.53657531738281</v>
      </c>
      <c r="ER398" s="55">
        <v>186.63883972167969</v>
      </c>
      <c r="ES398" s="55">
        <v>196.492431640625</v>
      </c>
      <c r="ET398" s="55">
        <v>212.45880126953125</v>
      </c>
      <c r="EU398" s="55">
        <v>246.08961486816406</v>
      </c>
      <c r="EV398" s="55">
        <v>242.28370666503906</v>
      </c>
      <c r="EW398" s="55">
        <v>221.97027587890625</v>
      </c>
      <c r="EX398" s="55">
        <v>196.11982727050781</v>
      </c>
      <c r="EY398" s="55">
        <v>174.3436279296875</v>
      </c>
      <c r="EZ398" s="55">
        <v>158.35858154296875</v>
      </c>
      <c r="FA398" s="55">
        <v>146.29244995117188</v>
      </c>
      <c r="FB398" s="55">
        <v>136.16217041015625</v>
      </c>
      <c r="FC398" s="55">
        <v>127.2640380859375</v>
      </c>
      <c r="FD398" s="55">
        <v>114.69937896728516</v>
      </c>
      <c r="FE398" s="55">
        <v>99.097160339355469</v>
      </c>
      <c r="FF398" s="55">
        <v>87.642852783203125</v>
      </c>
      <c r="FG398" s="55">
        <v>78.286651611328125</v>
      </c>
      <c r="FH398" s="55">
        <v>175.19960021972656</v>
      </c>
      <c r="FI398" s="55">
        <v>144.09353637695313</v>
      </c>
      <c r="FJ398" s="55">
        <v>119.23239898681641</v>
      </c>
      <c r="FK398" s="55">
        <v>129.37358093261719</v>
      </c>
      <c r="FL398" s="55">
        <v>187.37875366210938</v>
      </c>
      <c r="FM398" s="55">
        <v>196.20027160644531</v>
      </c>
      <c r="FN398" s="55">
        <v>211.82095336914063</v>
      </c>
      <c r="FO398" s="55">
        <v>245.39230346679688</v>
      </c>
      <c r="FP398" s="55">
        <v>241.60366821289063</v>
      </c>
      <c r="FQ398" s="55">
        <v>221.33076477050781</v>
      </c>
      <c r="FR398" s="55">
        <v>195.52684020996094</v>
      </c>
      <c r="FS398" s="55">
        <v>173.79989624023438</v>
      </c>
      <c r="FT398" s="55">
        <v>157.86296081542969</v>
      </c>
      <c r="FU398" s="55">
        <v>145.8419189453125</v>
      </c>
      <c r="FV398" s="55">
        <v>135.75399780273438</v>
      </c>
      <c r="FW398" s="55">
        <v>126.8951416015625</v>
      </c>
      <c r="FX398" s="55">
        <v>114.31440734863281</v>
      </c>
      <c r="FY398" s="55">
        <v>98.765159606933594</v>
      </c>
      <c r="FZ398" s="55">
        <v>87.349845886230469</v>
      </c>
      <c r="GA398" s="55">
        <v>78.0264892578125</v>
      </c>
      <c r="GB398" s="55">
        <v>114.67162322998047</v>
      </c>
      <c r="GC398" s="55">
        <v>132.237060546875</v>
      </c>
      <c r="GD398" s="55">
        <v>125.51413726806641</v>
      </c>
      <c r="GE398" s="55">
        <v>134.400146484375</v>
      </c>
      <c r="GF398" s="55">
        <v>191.91764831542969</v>
      </c>
      <c r="GG398" s="55">
        <v>202.74031066894531</v>
      </c>
      <c r="GH398" s="55">
        <v>222.46218872070313</v>
      </c>
      <c r="GI398" s="55">
        <v>255.42887878417969</v>
      </c>
      <c r="GJ398" s="55">
        <v>248.95697021484375</v>
      </c>
      <c r="GK398" s="55">
        <v>227.02609252929688</v>
      </c>
      <c r="GL398" s="55">
        <v>200.26582336425781</v>
      </c>
      <c r="GM398" s="55">
        <v>177.89413452148438</v>
      </c>
      <c r="GN398" s="55">
        <v>161.46182250976563</v>
      </c>
      <c r="GO398" s="55">
        <v>149.03314208984375</v>
      </c>
      <c r="GP398" s="55">
        <v>138.59815979003906</v>
      </c>
      <c r="GQ398" s="55">
        <v>129.43817138671875</v>
      </c>
      <c r="GR398" s="55">
        <v>121.02008056640625</v>
      </c>
      <c r="GS398" s="55">
        <v>110.19259643554688</v>
      </c>
      <c r="GT398" s="55">
        <v>98.385368347167969</v>
      </c>
      <c r="GU398" s="55">
        <v>87.751983642578125</v>
      </c>
    </row>
    <row r="399" spans="1:203" x14ac:dyDescent="0.45">
      <c r="A399" s="5" t="s">
        <v>3829</v>
      </c>
      <c r="B399" s="89">
        <v>85</v>
      </c>
      <c r="C399" s="89">
        <v>4</v>
      </c>
      <c r="D399" s="55">
        <v>0</v>
      </c>
      <c r="E399" s="55">
        <v>5.7116947174072266</v>
      </c>
      <c r="F399" s="55">
        <v>5.5943775177001953</v>
      </c>
      <c r="G399" s="55">
        <v>5.0197186470031738</v>
      </c>
      <c r="H399" s="55">
        <v>8.2773809432983398</v>
      </c>
      <c r="I399" s="55">
        <v>15.95026969909668</v>
      </c>
      <c r="J399" s="55">
        <v>17.091829299926758</v>
      </c>
      <c r="K399" s="55">
        <v>19.830694198608398</v>
      </c>
      <c r="L399" s="55">
        <v>24.81104850769043</v>
      </c>
      <c r="M399" s="55">
        <v>23.846624374389648</v>
      </c>
      <c r="N399" s="55">
        <v>20.742755889892578</v>
      </c>
      <c r="O399" s="55">
        <v>16.994232177734375</v>
      </c>
      <c r="P399" s="55">
        <v>14.080145835876465</v>
      </c>
      <c r="Q399" s="55">
        <v>12.200226783752441</v>
      </c>
      <c r="R399" s="55">
        <v>10.976266860961914</v>
      </c>
      <c r="S399" s="55">
        <v>10.070248603820801</v>
      </c>
      <c r="T399" s="55">
        <v>9.3582925796508789</v>
      </c>
      <c r="U399" s="55">
        <v>8.7863759994506836</v>
      </c>
      <c r="V399" s="55">
        <v>8.3241777420043945</v>
      </c>
      <c r="W399" s="55">
        <v>7.9515361785888672</v>
      </c>
      <c r="X399" s="55">
        <v>7.2292194366455078</v>
      </c>
      <c r="Y399" s="55">
        <v>15.766491889953613</v>
      </c>
      <c r="Z399" s="55">
        <v>22.052196502685547</v>
      </c>
      <c r="AA399" s="55">
        <v>22.932201385498047</v>
      </c>
      <c r="AB399" s="55">
        <v>32.053752899169922</v>
      </c>
      <c r="AC399" s="55">
        <v>52.094554901123047</v>
      </c>
      <c r="AD399" s="55">
        <v>54.127841949462891</v>
      </c>
      <c r="AE399" s="55">
        <v>60.463264465332031</v>
      </c>
      <c r="AF399" s="55">
        <v>73.257919311523438</v>
      </c>
      <c r="AG399" s="55">
        <v>70.306480407714844</v>
      </c>
      <c r="AH399" s="55">
        <v>61.512550354003906</v>
      </c>
      <c r="AI399" s="55">
        <v>50.993831634521484</v>
      </c>
      <c r="AJ399" s="55">
        <v>42.725482940673828</v>
      </c>
      <c r="AK399" s="55">
        <v>37.247119903564453</v>
      </c>
      <c r="AL399" s="55">
        <v>33.554740905761719</v>
      </c>
      <c r="AM399" s="55">
        <v>30.743503570556641</v>
      </c>
      <c r="AN399" s="55">
        <v>28.483137130737305</v>
      </c>
      <c r="AO399" s="55">
        <v>26.62840461730957</v>
      </c>
      <c r="AP399" s="55">
        <v>25.095727920532227</v>
      </c>
      <c r="AQ399" s="55">
        <v>23.828065872192383</v>
      </c>
      <c r="AR399" s="55">
        <v>21.722597122192383</v>
      </c>
      <c r="AS399" s="55">
        <v>34.606685638427734</v>
      </c>
      <c r="AT399" s="55">
        <v>47.493434906005859</v>
      </c>
      <c r="AU399" s="55">
        <v>49.986782073974609</v>
      </c>
      <c r="AV399" s="55">
        <v>62.735019683837891</v>
      </c>
      <c r="AW399" s="55">
        <v>104.37580108642578</v>
      </c>
      <c r="AX399" s="55">
        <v>106.51397705078125</v>
      </c>
      <c r="AY399" s="55">
        <v>115.92372131347656</v>
      </c>
      <c r="AZ399" s="55">
        <v>137.27496337890625</v>
      </c>
      <c r="BA399" s="55">
        <v>131.43058776855469</v>
      </c>
      <c r="BB399" s="55">
        <v>115.40828704833984</v>
      </c>
      <c r="BC399" s="55">
        <v>96.460777282714844</v>
      </c>
      <c r="BD399" s="55">
        <v>81.453704833984375</v>
      </c>
      <c r="BE399" s="55">
        <v>71.333053588867188</v>
      </c>
      <c r="BF399" s="55">
        <v>64.371734619140625</v>
      </c>
      <c r="BG399" s="55">
        <v>58.993175506591797</v>
      </c>
      <c r="BH399" s="55">
        <v>54.619495391845703</v>
      </c>
      <c r="BI399" s="55">
        <v>50.994602203369141</v>
      </c>
      <c r="BJ399" s="55">
        <v>47.968669891357422</v>
      </c>
      <c r="BK399" s="55">
        <v>45.437984466552734</v>
      </c>
      <c r="BL399" s="55">
        <v>41.537406921386719</v>
      </c>
      <c r="BM399" s="55">
        <v>92.088020324707031</v>
      </c>
      <c r="BN399" s="55">
        <v>81.84661865234375</v>
      </c>
      <c r="BO399" s="55">
        <v>66.881980895996094</v>
      </c>
      <c r="BP399" s="55">
        <v>76.745498657226563</v>
      </c>
      <c r="BQ399" s="55">
        <v>115.54799652099609</v>
      </c>
      <c r="BR399" s="55">
        <v>119.51594543457031</v>
      </c>
      <c r="BS399" s="55">
        <v>130.86001586914063</v>
      </c>
      <c r="BT399" s="55">
        <v>154.54689025878906</v>
      </c>
      <c r="BU399" s="55">
        <v>148.52998352050781</v>
      </c>
      <c r="BV399" s="55">
        <v>131.23164367675781</v>
      </c>
      <c r="BW399" s="55">
        <v>110.66126251220703</v>
      </c>
      <c r="BX399" s="55">
        <v>94.236831665039063</v>
      </c>
      <c r="BY399" s="55">
        <v>83.008628845214844</v>
      </c>
      <c r="BZ399" s="55">
        <v>75.16168212890625</v>
      </c>
      <c r="CA399" s="55">
        <v>69.017372131347656</v>
      </c>
      <c r="CB399" s="55">
        <v>63.961952209472656</v>
      </c>
      <c r="CC399" s="55">
        <v>59.723541259765625</v>
      </c>
      <c r="CD399" s="55">
        <v>56.143352508544922</v>
      </c>
      <c r="CE399" s="55">
        <v>53.1109619140625</v>
      </c>
      <c r="CF399" s="55">
        <v>48.672931671142578</v>
      </c>
      <c r="CG399" s="55">
        <v>61.257789611816406</v>
      </c>
      <c r="CH399" s="55">
        <v>74.402877807617188</v>
      </c>
      <c r="CI399" s="55">
        <v>74.706527709960938</v>
      </c>
      <c r="CJ399" s="55">
        <v>79.799079895019531</v>
      </c>
      <c r="CK399" s="55">
        <v>123.05323028564453</v>
      </c>
      <c r="CL399" s="55">
        <v>137.34025573730469</v>
      </c>
      <c r="CM399" s="55">
        <v>152.13645935058594</v>
      </c>
      <c r="CN399" s="55">
        <v>172.8687744140625</v>
      </c>
      <c r="CO399" s="55">
        <v>164.01679992675781</v>
      </c>
      <c r="CP399" s="55">
        <v>144.39569091796875</v>
      </c>
      <c r="CQ399" s="55">
        <v>121.87113189697266</v>
      </c>
      <c r="CR399" s="55">
        <v>103.90364837646484</v>
      </c>
      <c r="CS399" s="55">
        <v>91.491722106933594</v>
      </c>
      <c r="CT399" s="55">
        <v>82.715530395507813</v>
      </c>
      <c r="CU399" s="55">
        <v>75.808242797851563</v>
      </c>
      <c r="CV399" s="55">
        <v>70.111175537109375</v>
      </c>
      <c r="CW399" s="55">
        <v>65.326171875</v>
      </c>
      <c r="CX399" s="55">
        <v>61.276355743408203</v>
      </c>
      <c r="CY399" s="55">
        <v>57.837326049804688</v>
      </c>
      <c r="CZ399" s="55">
        <v>82.072509765625</v>
      </c>
      <c r="DA399" s="55">
        <v>86.644981384277344</v>
      </c>
      <c r="DB399" s="55">
        <v>80.690391540527344</v>
      </c>
      <c r="DC399" s="55">
        <v>94.528678894042969</v>
      </c>
      <c r="DD399" s="55">
        <v>135.25093078613281</v>
      </c>
      <c r="DE399" s="55">
        <v>137.96682739257813</v>
      </c>
      <c r="DF399" s="55">
        <v>148.3936767578125</v>
      </c>
      <c r="DG399" s="55">
        <v>172.20437622070313</v>
      </c>
      <c r="DH399" s="55">
        <v>165.01176452636719</v>
      </c>
      <c r="DI399" s="55">
        <v>146.01167297363281</v>
      </c>
      <c r="DJ399" s="55">
        <v>123.67771148681641</v>
      </c>
      <c r="DK399" s="55">
        <v>105.76833343505859</v>
      </c>
      <c r="DL399" s="55">
        <v>93.374969482421875</v>
      </c>
      <c r="DM399" s="55">
        <v>84.595695495605469</v>
      </c>
      <c r="DN399" s="55">
        <v>77.662147521972656</v>
      </c>
      <c r="DO399" s="55">
        <v>71.920997619628906</v>
      </c>
      <c r="DP399" s="55">
        <v>67.080276489257813</v>
      </c>
      <c r="DQ399" s="55">
        <v>62.967464447021484</v>
      </c>
      <c r="DR399" s="55">
        <v>59.461769104003906</v>
      </c>
      <c r="DS399" s="55">
        <v>54.545768737792969</v>
      </c>
      <c r="DT399" s="55">
        <v>93.712997436523438</v>
      </c>
      <c r="DU399" s="55">
        <v>91.720306396484375</v>
      </c>
      <c r="DV399" s="55">
        <v>81.596817016601563</v>
      </c>
      <c r="DW399" s="55">
        <v>91.837913513183594</v>
      </c>
      <c r="DX399" s="55">
        <v>136.05326843261719</v>
      </c>
      <c r="DY399" s="55">
        <v>138.87074279785156</v>
      </c>
      <c r="DZ399" s="55">
        <v>149.461669921875</v>
      </c>
      <c r="EA399" s="55">
        <v>173.57984924316406</v>
      </c>
      <c r="EB399" s="55">
        <v>166.46369934082031</v>
      </c>
      <c r="EC399" s="55">
        <v>147.41249084472656</v>
      </c>
      <c r="ED399" s="55">
        <v>124.97567749023438</v>
      </c>
      <c r="EE399" s="55">
        <v>106.96703338623047</v>
      </c>
      <c r="EF399" s="55">
        <v>94.493484497070313</v>
      </c>
      <c r="EG399" s="55">
        <v>85.646995544433594</v>
      </c>
      <c r="EH399" s="55">
        <v>78.651901245117188</v>
      </c>
      <c r="EI399" s="55">
        <v>72.853096008300781</v>
      </c>
      <c r="EJ399" s="55">
        <v>67.958099365234375</v>
      </c>
      <c r="EK399" s="55">
        <v>63.794754028320313</v>
      </c>
      <c r="EL399" s="55">
        <v>60.241725921630859</v>
      </c>
      <c r="EM399" s="55">
        <v>55.27490234375</v>
      </c>
      <c r="EN399" s="55">
        <v>95.857002258300781</v>
      </c>
      <c r="EO399" s="55">
        <v>97.366287231445313</v>
      </c>
      <c r="EP399" s="55">
        <v>83.782730102539063</v>
      </c>
      <c r="EQ399" s="55">
        <v>97.991981506347656</v>
      </c>
      <c r="ER399" s="55">
        <v>140.92167663574219</v>
      </c>
      <c r="ES399" s="55">
        <v>142.94444274902344</v>
      </c>
      <c r="ET399" s="55">
        <v>153.31198120117188</v>
      </c>
      <c r="EU399" s="55">
        <v>177.00863647460938</v>
      </c>
      <c r="EV399" s="55">
        <v>169.41180419921875</v>
      </c>
      <c r="EW399" s="55">
        <v>149.92372131347656</v>
      </c>
      <c r="EX399" s="55">
        <v>127.11715698242188</v>
      </c>
      <c r="EY399" s="55">
        <v>108.81201171875</v>
      </c>
      <c r="EZ399" s="55">
        <v>96.104095458984375</v>
      </c>
      <c r="FA399" s="55">
        <v>87.0697021484375</v>
      </c>
      <c r="FB399" s="55">
        <v>79.920356750488281</v>
      </c>
      <c r="FC399" s="55">
        <v>73.992584228515625</v>
      </c>
      <c r="FD399" s="55">
        <v>68.9888916015625</v>
      </c>
      <c r="FE399" s="55">
        <v>64.732521057128906</v>
      </c>
      <c r="FF399" s="55">
        <v>61.099723815917969</v>
      </c>
      <c r="FG399" s="55">
        <v>56.059944152832031</v>
      </c>
      <c r="FH399" s="55">
        <v>100.93527984619141</v>
      </c>
      <c r="FI399" s="55">
        <v>95.212600708007813</v>
      </c>
      <c r="FJ399" s="55">
        <v>82.401710510253906</v>
      </c>
      <c r="FK399" s="55">
        <v>94.286468505859375</v>
      </c>
      <c r="FL399" s="55">
        <v>135.67018127441406</v>
      </c>
      <c r="FM399" s="55">
        <v>139.07049560546875</v>
      </c>
      <c r="FN399" s="55">
        <v>150.10206604003906</v>
      </c>
      <c r="FO399" s="55">
        <v>174.52735900878906</v>
      </c>
      <c r="FP399" s="55">
        <v>167.49809265136719</v>
      </c>
      <c r="FQ399" s="55">
        <v>148.42958068847656</v>
      </c>
      <c r="FR399" s="55">
        <v>125.93276977539063</v>
      </c>
      <c r="FS399" s="55">
        <v>107.86347198486328</v>
      </c>
      <c r="FT399" s="55">
        <v>95.337989807128906</v>
      </c>
      <c r="FU399" s="55">
        <v>86.446556091308594</v>
      </c>
      <c r="FV399" s="55">
        <v>79.409370422363281</v>
      </c>
      <c r="FW399" s="55">
        <v>73.569854736328125</v>
      </c>
      <c r="FX399" s="55">
        <v>68.63623046875</v>
      </c>
      <c r="FY399" s="55">
        <v>64.43585205078125</v>
      </c>
      <c r="FZ399" s="55">
        <v>60.847980499267578</v>
      </c>
      <c r="GA399" s="55">
        <v>55.843723297119141</v>
      </c>
      <c r="GB399" s="55">
        <v>100.73335266113281</v>
      </c>
      <c r="GC399" s="55">
        <v>94.669364929199219</v>
      </c>
      <c r="GD399" s="55">
        <v>81.300033569335938</v>
      </c>
      <c r="GE399" s="55">
        <v>85.39434814453125</v>
      </c>
      <c r="GF399" s="55">
        <v>115.43752288818359</v>
      </c>
      <c r="GG399" s="55">
        <v>123.43447875976563</v>
      </c>
      <c r="GH399" s="55">
        <v>135.88552856445313</v>
      </c>
      <c r="GI399" s="55">
        <v>157.7906494140625</v>
      </c>
      <c r="GJ399" s="55">
        <v>163.54234313964844</v>
      </c>
      <c r="GK399" s="55">
        <v>156.60528564453125</v>
      </c>
      <c r="GL399" s="55">
        <v>138.86471557617188</v>
      </c>
      <c r="GM399" s="55">
        <v>117.92797088623047</v>
      </c>
      <c r="GN399" s="55">
        <v>102.67259979248047</v>
      </c>
      <c r="GO399" s="55">
        <v>91.930763244628906</v>
      </c>
      <c r="GP399" s="55">
        <v>83.61358642578125</v>
      </c>
      <c r="GQ399" s="55">
        <v>76.855796813964844</v>
      </c>
      <c r="GR399" s="55">
        <v>71.243644714355469</v>
      </c>
      <c r="GS399" s="55">
        <v>66.531196594238281</v>
      </c>
      <c r="GT399" s="55">
        <v>62.549911499023438</v>
      </c>
      <c r="GU399" s="55">
        <v>57.237476348876953</v>
      </c>
    </row>
    <row r="400" spans="1:203" x14ac:dyDescent="0.45">
      <c r="A400" s="5" t="s">
        <v>3829</v>
      </c>
      <c r="B400" s="89">
        <v>86</v>
      </c>
      <c r="C400" s="89">
        <v>8</v>
      </c>
      <c r="D400" s="55">
        <v>0</v>
      </c>
      <c r="E400" s="55">
        <v>11.387742042541504</v>
      </c>
      <c r="F400" s="55">
        <v>17.584918975830078</v>
      </c>
      <c r="G400" s="55">
        <v>18.916582107543945</v>
      </c>
      <c r="H400" s="55">
        <v>28.611660003662109</v>
      </c>
      <c r="I400" s="55">
        <v>54.348278045654297</v>
      </c>
      <c r="J400" s="55">
        <v>61.037326812744141</v>
      </c>
      <c r="K400" s="55">
        <v>72.822586059570313</v>
      </c>
      <c r="L400" s="55">
        <v>96.201736450195313</v>
      </c>
      <c r="M400" s="55">
        <v>100.77606201171875</v>
      </c>
      <c r="N400" s="55">
        <v>94.513137817382813</v>
      </c>
      <c r="O400" s="55">
        <v>83.147590637207031</v>
      </c>
      <c r="P400" s="55">
        <v>73.344390869140625</v>
      </c>
      <c r="Q400" s="55">
        <v>66.975021362304688</v>
      </c>
      <c r="R400" s="55">
        <v>63.176422119140625</v>
      </c>
      <c r="S400" s="55">
        <v>60.621788024902344</v>
      </c>
      <c r="T400" s="55">
        <v>58.734165191650391</v>
      </c>
      <c r="U400" s="55">
        <v>57.271575927734375</v>
      </c>
      <c r="V400" s="55">
        <v>56.120090484619141</v>
      </c>
      <c r="W400" s="55">
        <v>55.217830657958984</v>
      </c>
      <c r="X400" s="55">
        <v>52.9842529296875</v>
      </c>
      <c r="Y400" s="55">
        <v>85.017402648925781</v>
      </c>
      <c r="Z400" s="55">
        <v>125.81648254394531</v>
      </c>
      <c r="AA400" s="55">
        <v>140.17544555664063</v>
      </c>
      <c r="AB400" s="55">
        <v>156.09831237792969</v>
      </c>
      <c r="AC400" s="55">
        <v>283.51242065429688</v>
      </c>
      <c r="AD400" s="55">
        <v>316.78445434570313</v>
      </c>
      <c r="AE400" s="55">
        <v>342.15664672851563</v>
      </c>
      <c r="AF400" s="55">
        <v>400.09030151367188</v>
      </c>
      <c r="AG400" s="55">
        <v>400.01742553710938</v>
      </c>
      <c r="AH400" s="55">
        <v>369.1259765625</v>
      </c>
      <c r="AI400" s="55">
        <v>327.48773193359375</v>
      </c>
      <c r="AJ400" s="55">
        <v>292.56796264648438</v>
      </c>
      <c r="AK400" s="55">
        <v>268.26104736328125</v>
      </c>
      <c r="AL400" s="55">
        <v>251.63456726074219</v>
      </c>
      <c r="AM400" s="55">
        <v>239.003173828125</v>
      </c>
      <c r="AN400" s="55">
        <v>228.76737976074219</v>
      </c>
      <c r="AO400" s="55">
        <v>220.21994018554688</v>
      </c>
      <c r="AP400" s="55">
        <v>212.98356628417969</v>
      </c>
      <c r="AQ400" s="55">
        <v>206.82017517089844</v>
      </c>
      <c r="AR400" s="55">
        <v>198.07794189453125</v>
      </c>
      <c r="AS400" s="55">
        <v>243.72068786621094</v>
      </c>
      <c r="AT400" s="55">
        <v>302.9664306640625</v>
      </c>
      <c r="AU400" s="55">
        <v>322.68255615234375</v>
      </c>
      <c r="AV400" s="55">
        <v>351.5616455078125</v>
      </c>
      <c r="AW400" s="55">
        <v>490.64602661132813</v>
      </c>
      <c r="AX400" s="55">
        <v>603.62493896484375</v>
      </c>
      <c r="AY400" s="55">
        <v>635.4122314453125</v>
      </c>
      <c r="AZ400" s="55">
        <v>714.10577392578125</v>
      </c>
      <c r="BA400" s="55">
        <v>707.07244873046875</v>
      </c>
      <c r="BB400" s="55">
        <v>654.884765625</v>
      </c>
      <c r="BC400" s="55">
        <v>587.2978515625</v>
      </c>
      <c r="BD400" s="55">
        <v>530.641357421875</v>
      </c>
      <c r="BE400" s="55">
        <v>490.75616455078125</v>
      </c>
      <c r="BF400" s="55">
        <v>462.95028686523438</v>
      </c>
      <c r="BG400" s="55">
        <v>441.41802978515625</v>
      </c>
      <c r="BH400" s="55">
        <v>423.6669921875</v>
      </c>
      <c r="BI400" s="55">
        <v>408.59909057617188</v>
      </c>
      <c r="BJ400" s="55">
        <v>395.62765502929688</v>
      </c>
      <c r="BK400" s="55">
        <v>384.37997436523438</v>
      </c>
      <c r="BL400" s="55">
        <v>369.10153198242188</v>
      </c>
      <c r="BM400" s="55">
        <v>489.34344482421875</v>
      </c>
      <c r="BN400" s="55">
        <v>496.3988037109375</v>
      </c>
      <c r="BO400" s="55">
        <v>473.83511352539063</v>
      </c>
      <c r="BP400" s="55">
        <v>502.14981079101563</v>
      </c>
      <c r="BQ400" s="55">
        <v>630.86614990234375</v>
      </c>
      <c r="BR400" s="55">
        <v>676.65087890625</v>
      </c>
      <c r="BS400" s="55">
        <v>745.2320556640625</v>
      </c>
      <c r="BT400" s="55">
        <v>829.8670654296875</v>
      </c>
      <c r="BU400" s="55">
        <v>819.77838134765625</v>
      </c>
      <c r="BV400" s="55">
        <v>764.03411865234375</v>
      </c>
      <c r="BW400" s="55">
        <v>693.21514892578125</v>
      </c>
      <c r="BX400" s="55">
        <v>633.52264404296875</v>
      </c>
      <c r="BY400" s="55">
        <v>590.723388671875</v>
      </c>
      <c r="BZ400" s="55">
        <v>560.09295654296875</v>
      </c>
      <c r="CA400" s="55">
        <v>535.80230712890625</v>
      </c>
      <c r="CB400" s="55">
        <v>515.34967041015625</v>
      </c>
      <c r="CC400" s="55">
        <v>497.63827514648438</v>
      </c>
      <c r="CD400" s="55">
        <v>482.08511352539063</v>
      </c>
      <c r="CE400" s="55">
        <v>468.319091796875</v>
      </c>
      <c r="CF400" s="55">
        <v>450.55697631835938</v>
      </c>
      <c r="CG400" s="55">
        <v>485.28518676757813</v>
      </c>
      <c r="CH400" s="55">
        <v>538.28277587890625</v>
      </c>
      <c r="CI400" s="55">
        <v>547.35040283203125</v>
      </c>
      <c r="CJ400" s="55">
        <v>559.14093017578125</v>
      </c>
      <c r="CK400" s="55">
        <v>753.5987548828125</v>
      </c>
      <c r="CL400" s="55">
        <v>788.021728515625</v>
      </c>
      <c r="CM400" s="55">
        <v>815.851806640625</v>
      </c>
      <c r="CN400" s="55">
        <v>895.28216552734375</v>
      </c>
      <c r="CO400" s="55">
        <v>885.29376220703125</v>
      </c>
      <c r="CP400" s="55">
        <v>828.368896484375</v>
      </c>
      <c r="CQ400" s="55">
        <v>755.56597900390625</v>
      </c>
      <c r="CR400" s="55">
        <v>693.7305908203125</v>
      </c>
      <c r="CS400" s="55">
        <v>648.87469482421875</v>
      </c>
      <c r="CT400" s="55">
        <v>616.317138671875</v>
      </c>
      <c r="CU400" s="55">
        <v>590.210693359375</v>
      </c>
      <c r="CV400" s="55">
        <v>568.03619384765625</v>
      </c>
      <c r="CW400" s="55">
        <v>548.6826171875</v>
      </c>
      <c r="CX400" s="55">
        <v>531.5584716796875</v>
      </c>
      <c r="CY400" s="55">
        <v>516.2852783203125</v>
      </c>
      <c r="CZ400" s="55">
        <v>572.1282958984375</v>
      </c>
      <c r="DA400" s="55">
        <v>601.5731201171875</v>
      </c>
      <c r="DB400" s="55">
        <v>592.74462890625</v>
      </c>
      <c r="DC400" s="55">
        <v>617.7664794921875</v>
      </c>
      <c r="DD400" s="55">
        <v>785.05914306640625</v>
      </c>
      <c r="DE400" s="55">
        <v>812.92822265625</v>
      </c>
      <c r="DF400" s="55">
        <v>844.30047607421875</v>
      </c>
      <c r="DG400" s="55">
        <v>925.99920654296875</v>
      </c>
      <c r="DH400" s="55">
        <v>916.7965087890625</v>
      </c>
      <c r="DI400" s="55">
        <v>859.89471435546875</v>
      </c>
      <c r="DJ400" s="55">
        <v>786.7515869140625</v>
      </c>
      <c r="DK400" s="55">
        <v>724.40386962890625</v>
      </c>
      <c r="DL400" s="55">
        <v>678.9486083984375</v>
      </c>
      <c r="DM400" s="55">
        <v>645.745849609375</v>
      </c>
      <c r="DN400" s="55">
        <v>618.9630126953125</v>
      </c>
      <c r="DO400" s="55">
        <v>596.0931396484375</v>
      </c>
      <c r="DP400" s="55">
        <v>576.0343017578125</v>
      </c>
      <c r="DQ400" s="55">
        <v>558.20220947265625</v>
      </c>
      <c r="DR400" s="55">
        <v>542.22509765625</v>
      </c>
      <c r="DS400" s="55">
        <v>522.2921142578125</v>
      </c>
      <c r="DT400" s="55">
        <v>596.73944091796875</v>
      </c>
      <c r="DU400" s="55">
        <v>621.97210693359375</v>
      </c>
      <c r="DV400" s="55">
        <v>610.24957275390625</v>
      </c>
      <c r="DW400" s="55">
        <v>623.0966796875</v>
      </c>
      <c r="DX400" s="55">
        <v>738.05517578125</v>
      </c>
      <c r="DY400" s="55">
        <v>789.05096435546875</v>
      </c>
      <c r="DZ400" s="55">
        <v>877.69464111328125</v>
      </c>
      <c r="EA400" s="55">
        <v>982.56622314453125</v>
      </c>
      <c r="EB400" s="55">
        <v>960.1220703125</v>
      </c>
      <c r="EC400" s="55">
        <v>893.19793701171875</v>
      </c>
      <c r="ED400" s="55">
        <v>814.781494140625</v>
      </c>
      <c r="EE400" s="55">
        <v>749.49609375</v>
      </c>
      <c r="EF400" s="55">
        <v>702.11187744140625</v>
      </c>
      <c r="EG400" s="55">
        <v>667.45684814453125</v>
      </c>
      <c r="EH400" s="55">
        <v>639.48779296875</v>
      </c>
      <c r="EI400" s="55">
        <v>615.60687255859375</v>
      </c>
      <c r="EJ400" s="55">
        <v>594.66607666015625</v>
      </c>
      <c r="EK400" s="55">
        <v>576.05157470703125</v>
      </c>
      <c r="EL400" s="55">
        <v>559.37158203125</v>
      </c>
      <c r="EM400" s="55">
        <v>538.79388427734375</v>
      </c>
      <c r="EN400" s="55">
        <v>692.99285888671875</v>
      </c>
      <c r="EO400" s="55">
        <v>667.22021484375</v>
      </c>
      <c r="EP400" s="55">
        <v>622.18914794921875</v>
      </c>
      <c r="EQ400" s="55">
        <v>645.640380859375</v>
      </c>
      <c r="ER400" s="55">
        <v>778.40838623046875</v>
      </c>
      <c r="ES400" s="55">
        <v>818.15643310546875</v>
      </c>
      <c r="ET400" s="55">
        <v>888.2763671875</v>
      </c>
      <c r="EU400" s="55">
        <v>971.27978515625</v>
      </c>
      <c r="EV400" s="55">
        <v>956.06549072265625</v>
      </c>
      <c r="EW400" s="55">
        <v>895.2794189453125</v>
      </c>
      <c r="EX400" s="55">
        <v>819.9000244140625</v>
      </c>
      <c r="EY400" s="55">
        <v>756.05096435546875</v>
      </c>
      <c r="EZ400" s="55">
        <v>709.4072265625</v>
      </c>
      <c r="FA400" s="55">
        <v>675.1673583984375</v>
      </c>
      <c r="FB400" s="55">
        <v>647.4326171875</v>
      </c>
      <c r="FC400" s="55">
        <v>623.6685791015625</v>
      </c>
      <c r="FD400" s="55">
        <v>602.7630615234375</v>
      </c>
      <c r="FE400" s="55">
        <v>584.1248779296875</v>
      </c>
      <c r="FF400" s="55">
        <v>567.37640380859375</v>
      </c>
      <c r="FG400" s="55">
        <v>546.6947021484375</v>
      </c>
      <c r="FH400" s="55">
        <v>663.50537109375</v>
      </c>
      <c r="FI400" s="55">
        <v>666.39080810546875</v>
      </c>
      <c r="FJ400" s="55">
        <v>640.257568359375</v>
      </c>
      <c r="FK400" s="55">
        <v>665.1302490234375</v>
      </c>
      <c r="FL400" s="55">
        <v>810.86541748046875</v>
      </c>
      <c r="FM400" s="55">
        <v>849.19122314453125</v>
      </c>
      <c r="FN400" s="55">
        <v>881.23065185546875</v>
      </c>
      <c r="FO400" s="55">
        <v>962.615234375</v>
      </c>
      <c r="FP400" s="55">
        <v>952.99005126953125</v>
      </c>
      <c r="FQ400" s="55">
        <v>895.541748046875</v>
      </c>
      <c r="FR400" s="55">
        <v>821.7293701171875</v>
      </c>
      <c r="FS400" s="55">
        <v>758.63812255859375</v>
      </c>
      <c r="FT400" s="55">
        <v>712.4095458984375</v>
      </c>
      <c r="FU400" s="55">
        <v>678.42095947265625</v>
      </c>
      <c r="FV400" s="55">
        <v>650.84222412109375</v>
      </c>
      <c r="FW400" s="55">
        <v>627.1722412109375</v>
      </c>
      <c r="FX400" s="55">
        <v>606.3160400390625</v>
      </c>
      <c r="FY400" s="55">
        <v>587.69384765625</v>
      </c>
      <c r="FZ400" s="55">
        <v>570.93707275390625</v>
      </c>
      <c r="GA400" s="55">
        <v>550.22747802734375</v>
      </c>
      <c r="GB400" s="55">
        <v>710.5223388671875</v>
      </c>
      <c r="GC400" s="55">
        <v>690.269775390625</v>
      </c>
      <c r="GD400" s="55">
        <v>647.10943603515625</v>
      </c>
      <c r="GE400" s="55">
        <v>675.67864990234375</v>
      </c>
      <c r="GF400" s="55">
        <v>812.3192138671875</v>
      </c>
      <c r="GG400" s="55">
        <v>836.803466796875</v>
      </c>
      <c r="GH400" s="55">
        <v>873.01251220703125</v>
      </c>
      <c r="GI400" s="55">
        <v>958.22540283203125</v>
      </c>
      <c r="GJ400" s="55">
        <v>950.775146484375</v>
      </c>
      <c r="GK400" s="55">
        <v>894.55523681640625</v>
      </c>
      <c r="GL400" s="55">
        <v>821.496826171875</v>
      </c>
      <c r="GM400" s="55">
        <v>758.90545654296875</v>
      </c>
      <c r="GN400" s="55">
        <v>713.02764892578125</v>
      </c>
      <c r="GO400" s="55">
        <v>679.2901611328125</v>
      </c>
      <c r="GP400" s="55">
        <v>651.89495849609375</v>
      </c>
      <c r="GQ400" s="55">
        <v>628.35595703125</v>
      </c>
      <c r="GR400" s="55">
        <v>607.59320068359375</v>
      </c>
      <c r="GS400" s="55">
        <v>589.03570556640625</v>
      </c>
      <c r="GT400" s="55">
        <v>572.3218994140625</v>
      </c>
      <c r="GU400" s="55">
        <v>551.63592529296875</v>
      </c>
    </row>
    <row r="401" spans="1:203" x14ac:dyDescent="0.45">
      <c r="A401" s="5" t="s">
        <v>3829</v>
      </c>
      <c r="B401" s="89">
        <v>87</v>
      </c>
      <c r="C401" s="89">
        <v>10</v>
      </c>
      <c r="D401" s="55">
        <v>0</v>
      </c>
      <c r="E401" s="55">
        <v>4.3687911033630371</v>
      </c>
      <c r="F401" s="55">
        <v>5.7798318862915039</v>
      </c>
      <c r="G401" s="55">
        <v>6.7136292457580566</v>
      </c>
      <c r="H401" s="55">
        <v>10.658682823181152</v>
      </c>
      <c r="I401" s="55">
        <v>19.064599990844727</v>
      </c>
      <c r="J401" s="55">
        <v>20.174980163574219</v>
      </c>
      <c r="K401" s="55">
        <v>22.992023468017578</v>
      </c>
      <c r="L401" s="55">
        <v>28.569786071777344</v>
      </c>
      <c r="M401" s="55">
        <v>27.574356079101563</v>
      </c>
      <c r="N401" s="55">
        <v>24.0157470703125</v>
      </c>
      <c r="O401" s="55">
        <v>19.648679733276367</v>
      </c>
      <c r="P401" s="55">
        <v>16.176446914672852</v>
      </c>
      <c r="Q401" s="55">
        <v>13.863370895385742</v>
      </c>
      <c r="R401" s="55">
        <v>10.40242862701416</v>
      </c>
      <c r="S401" s="55">
        <v>8.1033401489257813</v>
      </c>
      <c r="T401" s="55">
        <v>6.5751519203186035</v>
      </c>
      <c r="U401" s="55">
        <v>5.4516077041625977</v>
      </c>
      <c r="V401" s="55">
        <v>4.5863561630249023</v>
      </c>
      <c r="W401" s="55">
        <v>3.9066579341888428</v>
      </c>
      <c r="X401" s="55">
        <v>3.3676283359527588</v>
      </c>
      <c r="Y401" s="55">
        <v>9.0696840286254883</v>
      </c>
      <c r="Z401" s="55">
        <v>16.45756721496582</v>
      </c>
      <c r="AA401" s="55">
        <v>20.968671798706055</v>
      </c>
      <c r="AB401" s="55">
        <v>24.26005744934082</v>
      </c>
      <c r="AC401" s="55">
        <v>37.221946716308594</v>
      </c>
      <c r="AD401" s="55">
        <v>56.368412017822266</v>
      </c>
      <c r="AE401" s="55">
        <v>74.742927551269531</v>
      </c>
      <c r="AF401" s="55">
        <v>89.0618896484375</v>
      </c>
      <c r="AG401" s="55">
        <v>82.916893005371094</v>
      </c>
      <c r="AH401" s="55">
        <v>71.382003784179688</v>
      </c>
      <c r="AI401" s="55">
        <v>58.631874084472656</v>
      </c>
      <c r="AJ401" s="55">
        <v>48.589061737060547</v>
      </c>
      <c r="AK401" s="55">
        <v>41.735466003417969</v>
      </c>
      <c r="AL401" s="55">
        <v>36.988494873046875</v>
      </c>
      <c r="AM401" s="55">
        <v>33.341506958007813</v>
      </c>
      <c r="AN401" s="55">
        <v>29.576860427856445</v>
      </c>
      <c r="AO401" s="55">
        <v>25.147764205932617</v>
      </c>
      <c r="AP401" s="55">
        <v>20.007051467895508</v>
      </c>
      <c r="AQ401" s="55">
        <v>16.598556518554688</v>
      </c>
      <c r="AR401" s="55">
        <v>14.161805152893066</v>
      </c>
      <c r="AS401" s="55">
        <v>23.556623458862305</v>
      </c>
      <c r="AT401" s="55">
        <v>36.846103668212891</v>
      </c>
      <c r="AU401" s="55">
        <v>45.561237335205078</v>
      </c>
      <c r="AV401" s="55">
        <v>59.421150207519531</v>
      </c>
      <c r="AW401" s="55">
        <v>108.17576599121094</v>
      </c>
      <c r="AX401" s="55">
        <v>114.40116882324219</v>
      </c>
      <c r="AY401" s="55">
        <v>122.37604522705078</v>
      </c>
      <c r="AZ401" s="55">
        <v>144.17422485351563</v>
      </c>
      <c r="BA401" s="55">
        <v>138.61672973632813</v>
      </c>
      <c r="BB401" s="55">
        <v>121.62120819091797</v>
      </c>
      <c r="BC401" s="55">
        <v>101.22831726074219</v>
      </c>
      <c r="BD401" s="55">
        <v>84.795585632324219</v>
      </c>
      <c r="BE401" s="55">
        <v>73.43994140625</v>
      </c>
      <c r="BF401" s="55">
        <v>64.12957763671875</v>
      </c>
      <c r="BG401" s="55">
        <v>53.880699157714844</v>
      </c>
      <c r="BH401" s="55">
        <v>43.507438659667969</v>
      </c>
      <c r="BI401" s="55">
        <v>36.492683410644531</v>
      </c>
      <c r="BJ401" s="55">
        <v>31.296667098999023</v>
      </c>
      <c r="BK401" s="55">
        <v>27.224140167236328</v>
      </c>
      <c r="BL401" s="55">
        <v>23.955070495605469</v>
      </c>
      <c r="BM401" s="55">
        <v>47.936080932617188</v>
      </c>
      <c r="BN401" s="55">
        <v>59.044296264648438</v>
      </c>
      <c r="BO401" s="55">
        <v>62.3851318359375</v>
      </c>
      <c r="BP401" s="55">
        <v>71.454246520996094</v>
      </c>
      <c r="BQ401" s="55">
        <v>113.38033294677734</v>
      </c>
      <c r="BR401" s="55">
        <v>118.94358062744141</v>
      </c>
      <c r="BS401" s="55">
        <v>128.04669189453125</v>
      </c>
      <c r="BT401" s="55">
        <v>150.77406311035156</v>
      </c>
      <c r="BU401" s="55">
        <v>145.33531188964844</v>
      </c>
      <c r="BV401" s="55">
        <v>128.18093872070313</v>
      </c>
      <c r="BW401" s="55">
        <v>107.55538940429688</v>
      </c>
      <c r="BX401" s="55">
        <v>90.897193908691406</v>
      </c>
      <c r="BY401" s="55">
        <v>78.368080139160156</v>
      </c>
      <c r="BZ401" s="55">
        <v>64.85186767578125</v>
      </c>
      <c r="CA401" s="55">
        <v>55.552032470703125</v>
      </c>
      <c r="CB401" s="55">
        <v>46.440444946289063</v>
      </c>
      <c r="CC401" s="55">
        <v>39.8935546875</v>
      </c>
      <c r="CD401" s="55">
        <v>34.883087158203125</v>
      </c>
      <c r="CE401" s="55">
        <v>30.88801383972168</v>
      </c>
      <c r="CF401" s="55">
        <v>27.645318984985352</v>
      </c>
      <c r="CG401" s="55">
        <v>41.0133056640625</v>
      </c>
      <c r="CH401" s="55">
        <v>55.351848602294922</v>
      </c>
      <c r="CI401" s="55">
        <v>63.050090789794922</v>
      </c>
      <c r="CJ401" s="55">
        <v>83.021087646484375</v>
      </c>
      <c r="CK401" s="55">
        <v>121.30313873291016</v>
      </c>
      <c r="CL401" s="55">
        <v>124.41548156738281</v>
      </c>
      <c r="CM401" s="55">
        <v>133.93942260742188</v>
      </c>
      <c r="CN401" s="55">
        <v>156.6187744140625</v>
      </c>
      <c r="CO401" s="55">
        <v>150.78216552734375</v>
      </c>
      <c r="CP401" s="55">
        <v>133.19007873535156</v>
      </c>
      <c r="CQ401" s="55">
        <v>112.17593383789063</v>
      </c>
      <c r="CR401" s="55">
        <v>95.198814392089844</v>
      </c>
      <c r="CS401" s="55">
        <v>83.381492614746094</v>
      </c>
      <c r="CT401" s="55">
        <v>69.965309143066406</v>
      </c>
      <c r="CU401" s="55">
        <v>57.438747406005859</v>
      </c>
      <c r="CV401" s="55">
        <v>49.0167236328125</v>
      </c>
      <c r="CW401" s="55">
        <v>42.694931030273438</v>
      </c>
      <c r="CX401" s="55">
        <v>37.689598083496094</v>
      </c>
      <c r="CY401" s="55">
        <v>33.636009216308594</v>
      </c>
      <c r="CZ401" s="55">
        <v>47.108444213867188</v>
      </c>
      <c r="DA401" s="55">
        <v>59.419769287109375</v>
      </c>
      <c r="DB401" s="55">
        <v>65.426094055175781</v>
      </c>
      <c r="DC401" s="55">
        <v>77.126312255859375</v>
      </c>
      <c r="DD401" s="55">
        <v>125.42874908447266</v>
      </c>
      <c r="DE401" s="55">
        <v>128.29457092285156</v>
      </c>
      <c r="DF401" s="55">
        <v>137.03192138671875</v>
      </c>
      <c r="DG401" s="55">
        <v>159.45272827148438</v>
      </c>
      <c r="DH401" s="55">
        <v>153.457763671875</v>
      </c>
      <c r="DI401" s="55">
        <v>135.733154296875</v>
      </c>
      <c r="DJ401" s="55">
        <v>114.59998321533203</v>
      </c>
      <c r="DK401" s="55">
        <v>97.517890930175781</v>
      </c>
      <c r="DL401" s="55">
        <v>85.101478576660156</v>
      </c>
      <c r="DM401" s="55">
        <v>73.945083618164063</v>
      </c>
      <c r="DN401" s="55">
        <v>62.577770233154297</v>
      </c>
      <c r="DO401" s="55">
        <v>52.681133270263672</v>
      </c>
      <c r="DP401" s="55">
        <v>45.720279693603516</v>
      </c>
      <c r="DQ401" s="55">
        <v>40.367954254150391</v>
      </c>
      <c r="DR401" s="55">
        <v>36.076759338378906</v>
      </c>
      <c r="DS401" s="55">
        <v>32.571075439453125</v>
      </c>
      <c r="DT401" s="55">
        <v>56.796489715576172</v>
      </c>
      <c r="DU401" s="55">
        <v>68.117439270019531</v>
      </c>
      <c r="DV401" s="55">
        <v>71.107872009277344</v>
      </c>
      <c r="DW401" s="55">
        <v>77.393386840820313</v>
      </c>
      <c r="DX401" s="55">
        <v>102.21043395996094</v>
      </c>
      <c r="DY401" s="55">
        <v>108.18585968017578</v>
      </c>
      <c r="DZ401" s="55">
        <v>120.009521484375</v>
      </c>
      <c r="EA401" s="55">
        <v>141.28034973144531</v>
      </c>
      <c r="EB401" s="55">
        <v>145.91311645507813</v>
      </c>
      <c r="EC401" s="55">
        <v>140.55567932128906</v>
      </c>
      <c r="ED401" s="55">
        <v>130.58123779296875</v>
      </c>
      <c r="EE401" s="55">
        <v>114.51959991455078</v>
      </c>
      <c r="EF401" s="55">
        <v>97.519134521484375</v>
      </c>
      <c r="EG401" s="55">
        <v>80.382064819335938</v>
      </c>
      <c r="EH401" s="55">
        <v>68.970573425292969</v>
      </c>
      <c r="EI401" s="55">
        <v>60.588329315185547</v>
      </c>
      <c r="EJ401" s="55">
        <v>54.029426574707031</v>
      </c>
      <c r="EK401" s="55">
        <v>48.750598907470703</v>
      </c>
      <c r="EL401" s="55">
        <v>44.443733215332031</v>
      </c>
      <c r="EM401" s="55">
        <v>40.374607086181641</v>
      </c>
      <c r="EN401" s="55">
        <v>79.239425659179688</v>
      </c>
      <c r="EO401" s="55">
        <v>74.877914428710938</v>
      </c>
      <c r="EP401" s="55">
        <v>69.115379333496094</v>
      </c>
      <c r="EQ401" s="55">
        <v>70.824897766113281</v>
      </c>
      <c r="ER401" s="55">
        <v>86.150764465332031</v>
      </c>
      <c r="ES401" s="55">
        <v>95.704437255859375</v>
      </c>
      <c r="ET401" s="55">
        <v>109.04888153076172</v>
      </c>
      <c r="EU401" s="55">
        <v>128.02395629882813</v>
      </c>
      <c r="EV401" s="55">
        <v>137.12358093261719</v>
      </c>
      <c r="EW401" s="55">
        <v>138.094482421875</v>
      </c>
      <c r="EX401" s="55">
        <v>131.9515380859375</v>
      </c>
      <c r="EY401" s="55">
        <v>122.37729644775391</v>
      </c>
      <c r="EZ401" s="55">
        <v>110.91786193847656</v>
      </c>
      <c r="FA401" s="55">
        <v>98.350021362304688</v>
      </c>
      <c r="FB401" s="55">
        <v>85.801177978515625</v>
      </c>
      <c r="FC401" s="55">
        <v>75.61541748046875</v>
      </c>
      <c r="FD401" s="55">
        <v>67.869544982910156</v>
      </c>
      <c r="FE401" s="55">
        <v>62.324367523193359</v>
      </c>
      <c r="FF401" s="55">
        <v>58.281879425048828</v>
      </c>
      <c r="FG401" s="55">
        <v>54.526702880859375</v>
      </c>
      <c r="FH401" s="55">
        <v>75.540275573730469</v>
      </c>
      <c r="FI401" s="55">
        <v>83.4132080078125</v>
      </c>
      <c r="FJ401" s="55">
        <v>83.911026000976563</v>
      </c>
      <c r="FK401" s="55">
        <v>88.465286254882813</v>
      </c>
      <c r="FL401" s="55">
        <v>112.46190643310547</v>
      </c>
      <c r="FM401" s="55">
        <v>117.36558532714844</v>
      </c>
      <c r="FN401" s="55">
        <v>128.31671142578125</v>
      </c>
      <c r="FO401" s="55">
        <v>148.94294738769531</v>
      </c>
      <c r="FP401" s="55">
        <v>150.26156616210938</v>
      </c>
      <c r="FQ401" s="55">
        <v>141.61766052246094</v>
      </c>
      <c r="FR401" s="55">
        <v>127.56475830078125</v>
      </c>
      <c r="FS401" s="55">
        <v>113.35694885253906</v>
      </c>
      <c r="FT401" s="55">
        <v>100.08167266845703</v>
      </c>
      <c r="FU401" s="55">
        <v>84.371589660644531</v>
      </c>
      <c r="FV401" s="55">
        <v>73.129714965820313</v>
      </c>
      <c r="FW401" s="55">
        <v>64.539909362792969</v>
      </c>
      <c r="FX401" s="55">
        <v>57.919448852539063</v>
      </c>
      <c r="FY401" s="55">
        <v>53.137428283691406</v>
      </c>
      <c r="FZ401" s="55">
        <v>49.599136352539063</v>
      </c>
      <c r="GA401" s="55">
        <v>46.764968872070313</v>
      </c>
      <c r="GB401" s="55">
        <v>60.710662841796875</v>
      </c>
      <c r="GC401" s="55">
        <v>71.420143127441406</v>
      </c>
      <c r="GD401" s="55">
        <v>76.437149047851563</v>
      </c>
      <c r="GE401" s="55">
        <v>86.653068542480469</v>
      </c>
      <c r="GF401" s="55">
        <v>136.07028198242188</v>
      </c>
      <c r="GG401" s="55">
        <v>138.81425476074219</v>
      </c>
      <c r="GH401" s="55">
        <v>146.40219116210938</v>
      </c>
      <c r="GI401" s="55">
        <v>168.12928771972656</v>
      </c>
      <c r="GJ401" s="55">
        <v>161.37738037109375</v>
      </c>
      <c r="GK401" s="55">
        <v>142.95693969726563</v>
      </c>
      <c r="GL401" s="55">
        <v>121.22458648681641</v>
      </c>
      <c r="GM401" s="55">
        <v>103.64877319335938</v>
      </c>
      <c r="GN401" s="55">
        <v>90.990348815917969</v>
      </c>
      <c r="GO401" s="55">
        <v>79.415664672851563</v>
      </c>
      <c r="GP401" s="55">
        <v>68.376235961914063</v>
      </c>
      <c r="GQ401" s="55">
        <v>57.853233337402344</v>
      </c>
      <c r="GR401" s="55">
        <v>50.492576599121094</v>
      </c>
      <c r="GS401" s="55">
        <v>44.852161407470703</v>
      </c>
      <c r="GT401" s="55">
        <v>40.325042724609375</v>
      </c>
      <c r="GU401" s="55">
        <v>36.617782592773438</v>
      </c>
    </row>
    <row r="402" spans="1:203" x14ac:dyDescent="0.45">
      <c r="A402" s="5" t="s">
        <v>3829</v>
      </c>
      <c r="B402" s="89">
        <v>88</v>
      </c>
      <c r="C402" s="89">
        <v>10</v>
      </c>
      <c r="D402" s="55">
        <v>0</v>
      </c>
      <c r="E402" s="55">
        <v>2.5310568809509277</v>
      </c>
      <c r="F402" s="55">
        <v>5.4368276596069336</v>
      </c>
      <c r="G402" s="55">
        <v>7.6408801078796387</v>
      </c>
      <c r="H402" s="55">
        <v>11.028366088867188</v>
      </c>
      <c r="I402" s="55">
        <v>27.142860412597656</v>
      </c>
      <c r="J402" s="55">
        <v>33.705280303955078</v>
      </c>
      <c r="K402" s="55">
        <v>37.135429382324219</v>
      </c>
      <c r="L402" s="55">
        <v>44.894176483154297</v>
      </c>
      <c r="M402" s="55">
        <v>44.854904174804688</v>
      </c>
      <c r="N402" s="55">
        <v>40.665634155273438</v>
      </c>
      <c r="O402" s="55">
        <v>34.626094818115234</v>
      </c>
      <c r="P402" s="55">
        <v>29.444408416748047</v>
      </c>
      <c r="Q402" s="55">
        <v>25.869819641113281</v>
      </c>
      <c r="R402" s="55">
        <v>23.500028610229492</v>
      </c>
      <c r="S402" s="55">
        <v>21.766231536865234</v>
      </c>
      <c r="T402" s="55">
        <v>20.418867111206055</v>
      </c>
      <c r="U402" s="55">
        <v>19.343587875366211</v>
      </c>
      <c r="V402" s="55">
        <v>18.478427886962891</v>
      </c>
      <c r="W402" s="55">
        <v>17.784393310546875</v>
      </c>
      <c r="X402" s="55">
        <v>15.991984367370605</v>
      </c>
      <c r="Y402" s="55">
        <v>22.035928726196289</v>
      </c>
      <c r="Z402" s="55">
        <v>32.002456665039063</v>
      </c>
      <c r="AA402" s="55">
        <v>40.572025299072266</v>
      </c>
      <c r="AB402" s="55">
        <v>52.458686828613281</v>
      </c>
      <c r="AC402" s="55">
        <v>94.7197265625</v>
      </c>
      <c r="AD402" s="55">
        <v>138.54998779296875</v>
      </c>
      <c r="AE402" s="55">
        <v>156.36506652832031</v>
      </c>
      <c r="AF402" s="55">
        <v>181.53237915039063</v>
      </c>
      <c r="AG402" s="55">
        <v>180.56184387207031</v>
      </c>
      <c r="AH402" s="55">
        <v>164.9930419921875</v>
      </c>
      <c r="AI402" s="55">
        <v>143.41728210449219</v>
      </c>
      <c r="AJ402" s="55">
        <v>124.51377105712891</v>
      </c>
      <c r="AK402" s="55">
        <v>110.66098785400391</v>
      </c>
      <c r="AL402" s="55">
        <v>100.67427062988281</v>
      </c>
      <c r="AM402" s="55">
        <v>92.824241638183594</v>
      </c>
      <c r="AN402" s="55">
        <v>86.35565185546875</v>
      </c>
      <c r="AO402" s="55">
        <v>80.922576904296875</v>
      </c>
      <c r="AP402" s="55">
        <v>76.329612731933594</v>
      </c>
      <c r="AQ402" s="55">
        <v>72.444290161132813</v>
      </c>
      <c r="AR402" s="55">
        <v>66.920089721679688</v>
      </c>
      <c r="AS402" s="55">
        <v>76.554443359375</v>
      </c>
      <c r="AT402" s="55">
        <v>93.149154663085938</v>
      </c>
      <c r="AU402" s="55">
        <v>107.51035308837891</v>
      </c>
      <c r="AV402" s="55">
        <v>133.84722900390625</v>
      </c>
      <c r="AW402" s="55">
        <v>221.28910827636719</v>
      </c>
      <c r="AX402" s="55">
        <v>250.53373718261719</v>
      </c>
      <c r="AY402" s="55">
        <v>274.4110107421875</v>
      </c>
      <c r="AZ402" s="55">
        <v>296.09298706054688</v>
      </c>
      <c r="BA402" s="55">
        <v>315.47183227539063</v>
      </c>
      <c r="BB402" s="55">
        <v>326.99423217773438</v>
      </c>
      <c r="BC402" s="55">
        <v>279.2982177734375</v>
      </c>
      <c r="BD402" s="55">
        <v>240.31146240234375</v>
      </c>
      <c r="BE402" s="55">
        <v>213.46720886230469</v>
      </c>
      <c r="BF402" s="55">
        <v>194.42332458496094</v>
      </c>
      <c r="BG402" s="55">
        <v>179.4954833984375</v>
      </c>
      <c r="BH402" s="55">
        <v>167.16749572753906</v>
      </c>
      <c r="BI402" s="55">
        <v>156.76812744140625</v>
      </c>
      <c r="BJ402" s="55">
        <v>147.92813110351563</v>
      </c>
      <c r="BK402" s="55">
        <v>140.39891052246094</v>
      </c>
      <c r="BL402" s="55">
        <v>124.42575073242188</v>
      </c>
      <c r="BM402" s="55">
        <v>142.9759521484375</v>
      </c>
      <c r="BN402" s="55">
        <v>153.53294372558594</v>
      </c>
      <c r="BO402" s="55">
        <v>165.7215576171875</v>
      </c>
      <c r="BP402" s="55">
        <v>197.43727111816406</v>
      </c>
      <c r="BQ402" s="55">
        <v>269.88128662109375</v>
      </c>
      <c r="BR402" s="55">
        <v>301.977783203125</v>
      </c>
      <c r="BS402" s="55">
        <v>322.44772338867188</v>
      </c>
      <c r="BT402" s="55">
        <v>341.59774780273438</v>
      </c>
      <c r="BU402" s="55">
        <v>358.63534545898438</v>
      </c>
      <c r="BV402" s="55">
        <v>355.92550659179688</v>
      </c>
      <c r="BW402" s="55">
        <v>308.83560180664063</v>
      </c>
      <c r="BX402" s="55">
        <v>270.5765380859375</v>
      </c>
      <c r="BY402" s="55">
        <v>243.175048828125</v>
      </c>
      <c r="BZ402" s="55">
        <v>223.19486999511719</v>
      </c>
      <c r="CA402" s="55">
        <v>207.26295471191406</v>
      </c>
      <c r="CB402" s="55">
        <v>193.949462890625</v>
      </c>
      <c r="CC402" s="55">
        <v>182.60542297363281</v>
      </c>
      <c r="CD402" s="55">
        <v>172.86488342285156</v>
      </c>
      <c r="CE402" s="55">
        <v>160.86123657226563</v>
      </c>
      <c r="CF402" s="55">
        <v>144.70158386230469</v>
      </c>
      <c r="CG402" s="55">
        <v>155.90365600585938</v>
      </c>
      <c r="CH402" s="55">
        <v>168.61946105957031</v>
      </c>
      <c r="CI402" s="55">
        <v>180.62161254882813</v>
      </c>
      <c r="CJ402" s="55">
        <v>208.946533203125</v>
      </c>
      <c r="CK402" s="55">
        <v>292.07861328125</v>
      </c>
      <c r="CL402" s="55">
        <v>319.15170288085938</v>
      </c>
      <c r="CM402" s="55">
        <v>340.3662109375</v>
      </c>
      <c r="CN402" s="55">
        <v>359.36199951171875</v>
      </c>
      <c r="CO402" s="55">
        <v>376.06796264648438</v>
      </c>
      <c r="CP402" s="55">
        <v>380.09954833984375</v>
      </c>
      <c r="CQ402" s="55">
        <v>330.1109619140625</v>
      </c>
      <c r="CR402" s="55">
        <v>289.50045776367188</v>
      </c>
      <c r="CS402" s="55">
        <v>260.72067260742188</v>
      </c>
      <c r="CT402" s="55">
        <v>239.76690673828125</v>
      </c>
      <c r="CU402" s="55">
        <v>223.03842163085938</v>
      </c>
      <c r="CV402" s="55">
        <v>209.02415466308594</v>
      </c>
      <c r="CW402" s="55">
        <v>197.04507446289063</v>
      </c>
      <c r="CX402" s="55">
        <v>186.72021484375</v>
      </c>
      <c r="CY402" s="55">
        <v>176.40760803222656</v>
      </c>
      <c r="CZ402" s="55">
        <v>174.62953186035156</v>
      </c>
      <c r="DA402" s="55">
        <v>185.47576904296875</v>
      </c>
      <c r="DB402" s="55">
        <v>197.19354248046875</v>
      </c>
      <c r="DC402" s="55">
        <v>229.05143737792969</v>
      </c>
      <c r="DD402" s="55">
        <v>306.27639770507813</v>
      </c>
      <c r="DE402" s="55">
        <v>332.59646606445313</v>
      </c>
      <c r="DF402" s="55">
        <v>353.23931884765625</v>
      </c>
      <c r="DG402" s="55">
        <v>371.81524658203125</v>
      </c>
      <c r="DH402" s="55">
        <v>388.04412841796875</v>
      </c>
      <c r="DI402" s="55">
        <v>385.29342651367188</v>
      </c>
      <c r="DJ402" s="55">
        <v>336.60589599609375</v>
      </c>
      <c r="DK402" s="55">
        <v>296.96005249023438</v>
      </c>
      <c r="DL402" s="55">
        <v>268.41049194335938</v>
      </c>
      <c r="DM402" s="55">
        <v>247.42861938476563</v>
      </c>
      <c r="DN402" s="55">
        <v>230.58244323730469</v>
      </c>
      <c r="DO402" s="55">
        <v>216.41740417480469</v>
      </c>
      <c r="DP402" s="55">
        <v>204.27165222167969</v>
      </c>
      <c r="DQ402" s="55">
        <v>193.77226257324219</v>
      </c>
      <c r="DR402" s="55">
        <v>181.96876525878906</v>
      </c>
      <c r="DS402" s="55">
        <v>163.90766906738281</v>
      </c>
      <c r="DT402" s="55">
        <v>190.93435668945313</v>
      </c>
      <c r="DU402" s="55">
        <v>199.23268127441406</v>
      </c>
      <c r="DV402" s="55">
        <v>210.62106323242188</v>
      </c>
      <c r="DW402" s="55">
        <v>249.06234741210938</v>
      </c>
      <c r="DX402" s="55">
        <v>314.54263305664063</v>
      </c>
      <c r="DY402" s="55">
        <v>340.22930908203125</v>
      </c>
      <c r="DZ402" s="55">
        <v>360.4130859375</v>
      </c>
      <c r="EA402" s="55">
        <v>379.32608032226563</v>
      </c>
      <c r="EB402" s="55">
        <v>395.30743408203125</v>
      </c>
      <c r="EC402" s="55">
        <v>380.49313354492188</v>
      </c>
      <c r="ED402" s="55">
        <v>335.6328125</v>
      </c>
      <c r="EE402" s="55">
        <v>298.12106323242188</v>
      </c>
      <c r="EF402" s="55">
        <v>270.4588623046875</v>
      </c>
      <c r="EG402" s="55">
        <v>249.90023803710938</v>
      </c>
      <c r="EH402" s="55">
        <v>233.29502868652344</v>
      </c>
      <c r="EI402" s="55">
        <v>219.28057861328125</v>
      </c>
      <c r="EJ402" s="55">
        <v>207.23101806640625</v>
      </c>
      <c r="EK402" s="55">
        <v>196.78887939453125</v>
      </c>
      <c r="EL402" s="55">
        <v>182.72900390625</v>
      </c>
      <c r="EM402" s="55">
        <v>162.54205322265625</v>
      </c>
      <c r="EN402" s="55">
        <v>235.17546081542969</v>
      </c>
      <c r="EO402" s="55">
        <v>213.20445251464844</v>
      </c>
      <c r="EP402" s="55">
        <v>209.515380859375</v>
      </c>
      <c r="EQ402" s="55">
        <v>243.51075744628906</v>
      </c>
      <c r="ER402" s="55">
        <v>321.3548583984375</v>
      </c>
      <c r="ES402" s="55">
        <v>340.70050048828125</v>
      </c>
      <c r="ET402" s="55">
        <v>358.384521484375</v>
      </c>
      <c r="EU402" s="55">
        <v>380.8101806640625</v>
      </c>
      <c r="EV402" s="55">
        <v>397.06283569335938</v>
      </c>
      <c r="EW402" s="55">
        <v>378.35296630859375</v>
      </c>
      <c r="EX402" s="55">
        <v>335.08358764648438</v>
      </c>
      <c r="EY402" s="55">
        <v>298.38861083984375</v>
      </c>
      <c r="EZ402" s="55">
        <v>271.13229370117188</v>
      </c>
      <c r="FA402" s="55">
        <v>250.81503295898438</v>
      </c>
      <c r="FB402" s="55">
        <v>234.37393188476563</v>
      </c>
      <c r="FC402" s="55">
        <v>220.47650146484375</v>
      </c>
      <c r="FD402" s="55">
        <v>208.51115417480469</v>
      </c>
      <c r="FE402" s="55">
        <v>198.12899780273438</v>
      </c>
      <c r="FF402" s="55">
        <v>184.10475158691406</v>
      </c>
      <c r="FG402" s="55">
        <v>163.92485046386719</v>
      </c>
      <c r="FH402" s="55">
        <v>192.59222412109375</v>
      </c>
      <c r="FI402" s="55">
        <v>201.82528686523438</v>
      </c>
      <c r="FJ402" s="55">
        <v>213.76217651367188</v>
      </c>
      <c r="FK402" s="55">
        <v>252.60237121582031</v>
      </c>
      <c r="FL402" s="55">
        <v>318.10885620117188</v>
      </c>
      <c r="FM402" s="55">
        <v>343.89349365234375</v>
      </c>
      <c r="FN402" s="55">
        <v>364.05612182617188</v>
      </c>
      <c r="FO402" s="55">
        <v>383.02490234375</v>
      </c>
      <c r="FP402" s="55">
        <v>398.99136352539063</v>
      </c>
      <c r="FQ402" s="55">
        <v>383.86837768554688</v>
      </c>
      <c r="FR402" s="55">
        <v>338.98788452148438</v>
      </c>
      <c r="FS402" s="55">
        <v>301.41644287109375</v>
      </c>
      <c r="FT402" s="55">
        <v>273.67794799804688</v>
      </c>
      <c r="FU402" s="55">
        <v>253.04197692871094</v>
      </c>
      <c r="FV402" s="55">
        <v>236.35867309570313</v>
      </c>
      <c r="FW402" s="55">
        <v>222.265625</v>
      </c>
      <c r="FX402" s="55">
        <v>210.13703918457031</v>
      </c>
      <c r="FY402" s="55">
        <v>199.61703491210938</v>
      </c>
      <c r="FZ402" s="55">
        <v>185.14390563964844</v>
      </c>
      <c r="GA402" s="55">
        <v>164.96476745605469</v>
      </c>
      <c r="GB402" s="55">
        <v>184.69952392578125</v>
      </c>
      <c r="GC402" s="55">
        <v>195.65318298339844</v>
      </c>
      <c r="GD402" s="55">
        <v>207.7149658203125</v>
      </c>
      <c r="GE402" s="55">
        <v>243.99284362792969</v>
      </c>
      <c r="GF402" s="55">
        <v>317.72207641601563</v>
      </c>
      <c r="GG402" s="55">
        <v>343.70669555664063</v>
      </c>
      <c r="GH402" s="55">
        <v>364.352783203125</v>
      </c>
      <c r="GI402" s="55">
        <v>382.8194580078125</v>
      </c>
      <c r="GJ402" s="55">
        <v>398.79290771484375</v>
      </c>
      <c r="GK402" s="55">
        <v>391.64288330078125</v>
      </c>
      <c r="GL402" s="55">
        <v>343.89285278320313</v>
      </c>
      <c r="GM402" s="55">
        <v>304.72662353515625</v>
      </c>
      <c r="GN402" s="55">
        <v>276.23202514648438</v>
      </c>
      <c r="GO402" s="55">
        <v>255.16012573242188</v>
      </c>
      <c r="GP402" s="55">
        <v>238.17379760742188</v>
      </c>
      <c r="GQ402" s="55">
        <v>223.84750366210938</v>
      </c>
      <c r="GR402" s="55">
        <v>211.53047180175781</v>
      </c>
      <c r="GS402" s="55">
        <v>200.85476684570313</v>
      </c>
      <c r="GT402" s="55">
        <v>189.73281860351563</v>
      </c>
      <c r="GU402" s="55">
        <v>168.5164794921875</v>
      </c>
    </row>
    <row r="403" spans="1:203" x14ac:dyDescent="0.45">
      <c r="A403" s="5" t="s">
        <v>3829</v>
      </c>
      <c r="B403" s="89">
        <v>89</v>
      </c>
      <c r="C403" s="89">
        <v>3</v>
      </c>
      <c r="D403" s="55">
        <v>0</v>
      </c>
      <c r="E403" s="55">
        <v>9.5337448120117188</v>
      </c>
      <c r="F403" s="55">
        <v>14.280202865600586</v>
      </c>
      <c r="G403" s="55">
        <v>15.074810028076172</v>
      </c>
      <c r="H403" s="55">
        <v>19.148399353027344</v>
      </c>
      <c r="I403" s="55">
        <v>39.736175537109375</v>
      </c>
      <c r="J403" s="55">
        <v>51.323158264160156</v>
      </c>
      <c r="K403" s="55">
        <v>59.214702606201172</v>
      </c>
      <c r="L403" s="55">
        <v>74.818382263183594</v>
      </c>
      <c r="M403" s="55">
        <v>76.718711853027344</v>
      </c>
      <c r="N403" s="55">
        <v>71.195335388183594</v>
      </c>
      <c r="O403" s="55">
        <v>62.061977386474609</v>
      </c>
      <c r="P403" s="55">
        <v>54.008987426757813</v>
      </c>
      <c r="Q403" s="55">
        <v>48.361892700195313</v>
      </c>
      <c r="R403" s="55">
        <v>44.537628173828125</v>
      </c>
      <c r="S403" s="55">
        <v>41.664226531982422</v>
      </c>
      <c r="T403" s="55">
        <v>39.375022888183594</v>
      </c>
      <c r="U403" s="55">
        <v>37.507888793945313</v>
      </c>
      <c r="V403" s="55">
        <v>35.976730346679688</v>
      </c>
      <c r="W403" s="55">
        <v>34.727249145507813</v>
      </c>
      <c r="X403" s="55">
        <v>32.562942504882813</v>
      </c>
      <c r="Y403" s="55">
        <v>58.487056732177734</v>
      </c>
      <c r="Z403" s="55">
        <v>86.91790771484375</v>
      </c>
      <c r="AA403" s="55">
        <v>93.99896240234375</v>
      </c>
      <c r="AB403" s="55">
        <v>108.00588989257813</v>
      </c>
      <c r="AC403" s="55">
        <v>152.37232971191406</v>
      </c>
      <c r="AD403" s="55">
        <v>227.04969787597656</v>
      </c>
      <c r="AE403" s="55">
        <v>250.02067565917969</v>
      </c>
      <c r="AF403" s="55">
        <v>287.5308837890625</v>
      </c>
      <c r="AG403" s="55">
        <v>284.0091552734375</v>
      </c>
      <c r="AH403" s="55">
        <v>259.97232055664063</v>
      </c>
      <c r="AI403" s="55">
        <v>227.91111755371094</v>
      </c>
      <c r="AJ403" s="55">
        <v>200.10842895507813</v>
      </c>
      <c r="AK403" s="55">
        <v>179.53611755371094</v>
      </c>
      <c r="AL403" s="55">
        <v>164.36698913574219</v>
      </c>
      <c r="AM403" s="55">
        <v>152.22267150878906</v>
      </c>
      <c r="AN403" s="55">
        <v>142.10609436035156</v>
      </c>
      <c r="AO403" s="55">
        <v>133.55482482910156</v>
      </c>
      <c r="AP403" s="55">
        <v>126.29823303222656</v>
      </c>
      <c r="AQ403" s="55">
        <v>120.14663696289063</v>
      </c>
      <c r="AR403" s="55">
        <v>112.30857086181641</v>
      </c>
      <c r="AS403" s="55">
        <v>181.38739013671875</v>
      </c>
      <c r="AT403" s="55">
        <v>206.32470703125</v>
      </c>
      <c r="AU403" s="55">
        <v>203.59072875976563</v>
      </c>
      <c r="AV403" s="55">
        <v>217.65135192871094</v>
      </c>
      <c r="AW403" s="55">
        <v>316.77383422851563</v>
      </c>
      <c r="AX403" s="55">
        <v>395.2330322265625</v>
      </c>
      <c r="AY403" s="55">
        <v>420.6021728515625</v>
      </c>
      <c r="AZ403" s="55">
        <v>478.72271728515625</v>
      </c>
      <c r="BA403" s="55">
        <v>472.73785400390625</v>
      </c>
      <c r="BB403" s="55">
        <v>434.54727172851563</v>
      </c>
      <c r="BC403" s="55">
        <v>383.94781494140625</v>
      </c>
      <c r="BD403" s="55">
        <v>339.9593505859375</v>
      </c>
      <c r="BE403" s="55">
        <v>307.21987915039063</v>
      </c>
      <c r="BF403" s="55">
        <v>282.88775634765625</v>
      </c>
      <c r="BG403" s="55">
        <v>263.26904296875</v>
      </c>
      <c r="BH403" s="55">
        <v>246.82472229003906</v>
      </c>
      <c r="BI403" s="55">
        <v>232.84310913085938</v>
      </c>
      <c r="BJ403" s="55">
        <v>220.90353393554688</v>
      </c>
      <c r="BK403" s="55">
        <v>210.70921325683594</v>
      </c>
      <c r="BL403" s="55">
        <v>197.89987182617188</v>
      </c>
      <c r="BM403" s="55">
        <v>304.21795654296875</v>
      </c>
      <c r="BN403" s="55">
        <v>294.36563110351563</v>
      </c>
      <c r="BO403" s="55">
        <v>272.01016235351563</v>
      </c>
      <c r="BP403" s="55">
        <v>270.90365600585938</v>
      </c>
      <c r="BQ403" s="55">
        <v>409.41824340820313</v>
      </c>
      <c r="BR403" s="55">
        <v>436.0391845703125</v>
      </c>
      <c r="BS403" s="55">
        <v>460.72021484375</v>
      </c>
      <c r="BT403" s="55">
        <v>521.09979248046875</v>
      </c>
      <c r="BU403" s="55">
        <v>515.44061279296875</v>
      </c>
      <c r="BV403" s="55">
        <v>476.5504150390625</v>
      </c>
      <c r="BW403" s="55">
        <v>424.8721923828125</v>
      </c>
      <c r="BX403" s="55">
        <v>379.7125244140625</v>
      </c>
      <c r="BY403" s="55">
        <v>345.814453125</v>
      </c>
      <c r="BZ403" s="55">
        <v>320.36825561523438</v>
      </c>
      <c r="CA403" s="55">
        <v>299.67745971679688</v>
      </c>
      <c r="CB403" s="55">
        <v>282.20156860351563</v>
      </c>
      <c r="CC403" s="55">
        <v>267.22463989257813</v>
      </c>
      <c r="CD403" s="55">
        <v>254.32449340820313</v>
      </c>
      <c r="CE403" s="55">
        <v>243.20307922363281</v>
      </c>
      <c r="CF403" s="55">
        <v>229.47930908203125</v>
      </c>
      <c r="CG403" s="55">
        <v>335.46160888671875</v>
      </c>
      <c r="CH403" s="55">
        <v>324.77978515625</v>
      </c>
      <c r="CI403" s="55">
        <v>301.5294189453125</v>
      </c>
      <c r="CJ403" s="55">
        <v>299.65805053710938</v>
      </c>
      <c r="CK403" s="55">
        <v>437.09664916992188</v>
      </c>
      <c r="CL403" s="55">
        <v>464.13461303710938</v>
      </c>
      <c r="CM403" s="55">
        <v>487.8499755859375</v>
      </c>
      <c r="CN403" s="55">
        <v>547.4075927734375</v>
      </c>
      <c r="CO403" s="55">
        <v>540.9234619140625</v>
      </c>
      <c r="CP403" s="55">
        <v>501.23602294921875</v>
      </c>
      <c r="CQ403" s="55">
        <v>448.79522705078125</v>
      </c>
      <c r="CR403" s="55">
        <v>402.90933227539063</v>
      </c>
      <c r="CS403" s="55">
        <v>368.32830810546875</v>
      </c>
      <c r="CT403" s="55">
        <v>342.2325439453125</v>
      </c>
      <c r="CU403" s="55">
        <v>320.92108154296875</v>
      </c>
      <c r="CV403" s="55">
        <v>302.8466796875</v>
      </c>
      <c r="CW403" s="55">
        <v>287.29315185546875</v>
      </c>
      <c r="CX403" s="55">
        <v>273.83526611328125</v>
      </c>
      <c r="CY403" s="55">
        <v>262.17507934570313</v>
      </c>
      <c r="CZ403" s="55">
        <v>353.73486328125</v>
      </c>
      <c r="DA403" s="55">
        <v>342.53665161132813</v>
      </c>
      <c r="DB403" s="55">
        <v>318.740478515625</v>
      </c>
      <c r="DC403" s="55">
        <v>316.34115600585938</v>
      </c>
      <c r="DD403" s="55">
        <v>454.26956176757813</v>
      </c>
      <c r="DE403" s="55">
        <v>479.6973876953125</v>
      </c>
      <c r="DF403" s="55">
        <v>503.14913940429688</v>
      </c>
      <c r="DG403" s="55">
        <v>562.43719482421875</v>
      </c>
      <c r="DH403" s="55">
        <v>555.5762939453125</v>
      </c>
      <c r="DI403" s="55">
        <v>515.47900390625</v>
      </c>
      <c r="DJ403" s="55">
        <v>462.62765502929688</v>
      </c>
      <c r="DK403" s="55">
        <v>416.34634399414063</v>
      </c>
      <c r="DL403" s="55">
        <v>381.38436889648438</v>
      </c>
      <c r="DM403" s="55">
        <v>354.92645263671875</v>
      </c>
      <c r="DN403" s="55">
        <v>333.26431274414063</v>
      </c>
      <c r="DO403" s="55">
        <v>314.85153198242188</v>
      </c>
      <c r="DP403" s="55">
        <v>298.96914672851563</v>
      </c>
      <c r="DQ403" s="55">
        <v>285.19271850585938</v>
      </c>
      <c r="DR403" s="55">
        <v>273.22335815429688</v>
      </c>
      <c r="DS403" s="55">
        <v>258.6651611328125</v>
      </c>
      <c r="DT403" s="55">
        <v>315.77093505859375</v>
      </c>
      <c r="DU403" s="55">
        <v>334.69659423828125</v>
      </c>
      <c r="DV403" s="55">
        <v>327.39703369140625</v>
      </c>
      <c r="DW403" s="55">
        <v>337.8167724609375</v>
      </c>
      <c r="DX403" s="55">
        <v>425.71234130859375</v>
      </c>
      <c r="DY403" s="55">
        <v>487.87615966796875</v>
      </c>
      <c r="DZ403" s="55">
        <v>533.89105224609375</v>
      </c>
      <c r="EA403" s="55">
        <v>587.0882568359375</v>
      </c>
      <c r="EB403" s="55">
        <v>574.86370849609375</v>
      </c>
      <c r="EC403" s="55">
        <v>531.63165283203125</v>
      </c>
      <c r="ED403" s="55">
        <v>476.84625244140625</v>
      </c>
      <c r="EE403" s="55">
        <v>429.2061767578125</v>
      </c>
      <c r="EF403" s="55">
        <v>393.18972778320313</v>
      </c>
      <c r="EG403" s="55">
        <v>365.86175537109375</v>
      </c>
      <c r="EH403" s="55">
        <v>343.46197509765625</v>
      </c>
      <c r="EI403" s="55">
        <v>324.41119384765625</v>
      </c>
      <c r="EJ403" s="55">
        <v>307.9720458984375</v>
      </c>
      <c r="EK403" s="55">
        <v>293.7064208984375</v>
      </c>
      <c r="EL403" s="55">
        <v>281.30294799804688</v>
      </c>
      <c r="EM403" s="55">
        <v>266.35537719726563</v>
      </c>
      <c r="EN403" s="55">
        <v>387.35055541992188</v>
      </c>
      <c r="EO403" s="55">
        <v>361.37490844726563</v>
      </c>
      <c r="EP403" s="55">
        <v>331.00784301757813</v>
      </c>
      <c r="EQ403" s="55">
        <v>333.75051879882813</v>
      </c>
      <c r="ER403" s="55">
        <v>421.15219116210938</v>
      </c>
      <c r="ES403" s="55">
        <v>477.32305908203125</v>
      </c>
      <c r="ET403" s="55">
        <v>542.44500732421875</v>
      </c>
      <c r="EU403" s="55">
        <v>598.3941650390625</v>
      </c>
      <c r="EV403" s="55">
        <v>583.7991943359375</v>
      </c>
      <c r="EW403" s="55">
        <v>539.0284423828125</v>
      </c>
      <c r="EX403" s="55">
        <v>483.45236206054688</v>
      </c>
      <c r="EY403" s="55">
        <v>435.35910034179688</v>
      </c>
      <c r="EZ403" s="55">
        <v>399.0257568359375</v>
      </c>
      <c r="FA403" s="55">
        <v>371.44271850585938</v>
      </c>
      <c r="FB403" s="55">
        <v>348.82009887695313</v>
      </c>
      <c r="FC403" s="55">
        <v>329.56863403320313</v>
      </c>
      <c r="FD403" s="55">
        <v>312.94473266601563</v>
      </c>
      <c r="FE403" s="55">
        <v>298.50738525390625</v>
      </c>
      <c r="FF403" s="55">
        <v>285.9437255859375</v>
      </c>
      <c r="FG403" s="55">
        <v>270.84356689453125</v>
      </c>
      <c r="FH403" s="55">
        <v>362.90505981445313</v>
      </c>
      <c r="FI403" s="55">
        <v>360.06704711914063</v>
      </c>
      <c r="FJ403" s="55">
        <v>339.84283447265625</v>
      </c>
      <c r="FK403" s="55">
        <v>341.22024536132813</v>
      </c>
      <c r="FL403" s="55">
        <v>466.86148071289063</v>
      </c>
      <c r="FM403" s="55">
        <v>504.33987426757813</v>
      </c>
      <c r="FN403" s="55">
        <v>526.03582763671875</v>
      </c>
      <c r="FO403" s="55">
        <v>583.49359130859375</v>
      </c>
      <c r="FP403" s="55">
        <v>575.30609130859375</v>
      </c>
      <c r="FQ403" s="55">
        <v>534.20263671875</v>
      </c>
      <c r="FR403" s="55">
        <v>480.51571655273438</v>
      </c>
      <c r="FS403" s="55">
        <v>433.50534057617188</v>
      </c>
      <c r="FT403" s="55">
        <v>397.89401245117188</v>
      </c>
      <c r="FU403" s="55">
        <v>370.84307861328125</v>
      </c>
      <c r="FV403" s="55">
        <v>348.6334228515625</v>
      </c>
      <c r="FW403" s="55">
        <v>329.70855712890625</v>
      </c>
      <c r="FX403" s="55">
        <v>313.34567260742188</v>
      </c>
      <c r="FY403" s="55">
        <v>299.11569213867188</v>
      </c>
      <c r="FZ403" s="55">
        <v>286.71609497070313</v>
      </c>
      <c r="GA403" s="55">
        <v>271.7445068359375</v>
      </c>
      <c r="GB403" s="55">
        <v>377.11361694335938</v>
      </c>
      <c r="GC403" s="55">
        <v>365.27603149414063</v>
      </c>
      <c r="GD403" s="55">
        <v>340.81951904296875</v>
      </c>
      <c r="GE403" s="55">
        <v>337.85391235351563</v>
      </c>
      <c r="GF403" s="55">
        <v>474.68414306640625</v>
      </c>
      <c r="GG403" s="55">
        <v>500.73297119140625</v>
      </c>
      <c r="GH403" s="55">
        <v>523.42352294921875</v>
      </c>
      <c r="GI403" s="55">
        <v>582.06402587890625</v>
      </c>
      <c r="GJ403" s="55">
        <v>574.58721923828125</v>
      </c>
      <c r="GK403" s="55">
        <v>533.90570068359375</v>
      </c>
      <c r="GL403" s="55">
        <v>480.49343872070313</v>
      </c>
      <c r="GM403" s="55">
        <v>433.67947387695313</v>
      </c>
      <c r="GN403" s="55">
        <v>398.21279907226563</v>
      </c>
      <c r="GO403" s="55">
        <v>371.27410888671875</v>
      </c>
      <c r="GP403" s="55">
        <v>349.15054321289063</v>
      </c>
      <c r="GQ403" s="55">
        <v>330.29263305664063</v>
      </c>
      <c r="GR403" s="55">
        <v>313.98004150390625</v>
      </c>
      <c r="GS403" s="55">
        <v>299.78790283203125</v>
      </c>
      <c r="GT403" s="55">
        <v>287.41629028320313</v>
      </c>
      <c r="GU403" s="55">
        <v>272.46347045898438</v>
      </c>
    </row>
    <row r="404" spans="1:203" x14ac:dyDescent="0.45">
      <c r="A404" s="5" t="s">
        <v>3829</v>
      </c>
      <c r="B404" s="89">
        <v>90</v>
      </c>
      <c r="C404" s="89">
        <v>6</v>
      </c>
      <c r="D404" s="55">
        <v>0</v>
      </c>
      <c r="E404" s="55">
        <v>8.6371784210205078</v>
      </c>
      <c r="F404" s="55">
        <v>8.6175537109375</v>
      </c>
      <c r="G404" s="55">
        <v>6.7425417900085449</v>
      </c>
      <c r="H404" s="55">
        <v>9.7739343643188477</v>
      </c>
      <c r="I404" s="55">
        <v>18.132835388183594</v>
      </c>
      <c r="J404" s="55">
        <v>19.496503829956055</v>
      </c>
      <c r="K404" s="55">
        <v>22.975370407104492</v>
      </c>
      <c r="L404" s="55">
        <v>29.314739227294922</v>
      </c>
      <c r="M404" s="55">
        <v>28.817745208740234</v>
      </c>
      <c r="N404" s="55">
        <v>25.740144729614258</v>
      </c>
      <c r="O404" s="55">
        <v>21.744199752807617</v>
      </c>
      <c r="P404" s="55">
        <v>18.600568771362305</v>
      </c>
      <c r="Q404" s="55">
        <v>16.582191467285156</v>
      </c>
      <c r="R404" s="55">
        <v>15.268309593200684</v>
      </c>
      <c r="S404" s="55">
        <v>14.269158363342285</v>
      </c>
      <c r="T404" s="55">
        <v>13.451030731201172</v>
      </c>
      <c r="U404" s="55">
        <v>12.762907028198242</v>
      </c>
      <c r="V404" s="55">
        <v>12.179824829101563</v>
      </c>
      <c r="W404" s="55">
        <v>11.686643600463867</v>
      </c>
      <c r="X404" s="55">
        <v>10.065766334533691</v>
      </c>
      <c r="Y404" s="55">
        <v>36.746692657470703</v>
      </c>
      <c r="Z404" s="55">
        <v>44.299549102783203</v>
      </c>
      <c r="AA404" s="55">
        <v>36.275974273681641</v>
      </c>
      <c r="AB404" s="55">
        <v>44.245456695556641</v>
      </c>
      <c r="AC404" s="55">
        <v>72.698066711425781</v>
      </c>
      <c r="AD404" s="55">
        <v>77.936630249023438</v>
      </c>
      <c r="AE404" s="55">
        <v>89.531562805175781</v>
      </c>
      <c r="AF404" s="55">
        <v>111.41600799560547</v>
      </c>
      <c r="AG404" s="55">
        <v>110.69268798828125</v>
      </c>
      <c r="AH404" s="55">
        <v>100.496337890625</v>
      </c>
      <c r="AI404" s="55">
        <v>86.924919128417969</v>
      </c>
      <c r="AJ404" s="55">
        <v>75.929122924804688</v>
      </c>
      <c r="AK404" s="55">
        <v>68.464981079101563</v>
      </c>
      <c r="AL404" s="55">
        <v>63.236972808837891</v>
      </c>
      <c r="AM404" s="55">
        <v>59.014118194580078</v>
      </c>
      <c r="AN404" s="55">
        <v>55.386985778808594</v>
      </c>
      <c r="AO404" s="55">
        <v>52.206275939941406</v>
      </c>
      <c r="AP404" s="55">
        <v>49.399375915527344</v>
      </c>
      <c r="AQ404" s="55">
        <v>46.921463012695313</v>
      </c>
      <c r="AR404" s="55">
        <v>42.857089996337891</v>
      </c>
      <c r="AS404" s="55">
        <v>94.650337219238281</v>
      </c>
      <c r="AT404" s="55">
        <v>109.72258758544922</v>
      </c>
      <c r="AU404" s="55">
        <v>91.822128295898438</v>
      </c>
      <c r="AV404" s="55">
        <v>104.55970764160156</v>
      </c>
      <c r="AW404" s="55">
        <v>157.20364379882813</v>
      </c>
      <c r="AX404" s="55">
        <v>165.23188781738281</v>
      </c>
      <c r="AY404" s="55">
        <v>183.20381164550781</v>
      </c>
      <c r="AZ404" s="55">
        <v>218.86865234375</v>
      </c>
      <c r="BA404" s="55">
        <v>214.94676208496094</v>
      </c>
      <c r="BB404" s="55">
        <v>194.88351440429688</v>
      </c>
      <c r="BC404" s="55">
        <v>169.64143371582031</v>
      </c>
      <c r="BD404" s="55">
        <v>149.11224365234375</v>
      </c>
      <c r="BE404" s="55">
        <v>134.7537841796875</v>
      </c>
      <c r="BF404" s="55">
        <v>124.32445526123047</v>
      </c>
      <c r="BG404" s="55">
        <v>115.73484039306641</v>
      </c>
      <c r="BH404" s="55">
        <v>108.28652191162109</v>
      </c>
      <c r="BI404" s="55">
        <v>101.71676635742188</v>
      </c>
      <c r="BJ404" s="55">
        <v>95.891105651855469</v>
      </c>
      <c r="BK404" s="55">
        <v>90.721206665039063</v>
      </c>
      <c r="BL404" s="55">
        <v>83.2335205078125</v>
      </c>
      <c r="BM404" s="55">
        <v>168.47303771972656</v>
      </c>
      <c r="BN404" s="55">
        <v>140.45753479003906</v>
      </c>
      <c r="BO404" s="55">
        <v>115.48075103759766</v>
      </c>
      <c r="BP404" s="55">
        <v>129.20758056640625</v>
      </c>
      <c r="BQ404" s="55">
        <v>184.067626953125</v>
      </c>
      <c r="BR404" s="55">
        <v>191.24761962890625</v>
      </c>
      <c r="BS404" s="55">
        <v>207.94253540039063</v>
      </c>
      <c r="BT404" s="55">
        <v>242.51298522949219</v>
      </c>
      <c r="BU404" s="55">
        <v>236.72746276855469</v>
      </c>
      <c r="BV404" s="55">
        <v>214.72648620605469</v>
      </c>
      <c r="BW404" s="55">
        <v>187.69554138183594</v>
      </c>
      <c r="BX404" s="55">
        <v>165.59693908691406</v>
      </c>
      <c r="BY404" s="55">
        <v>149.87351989746094</v>
      </c>
      <c r="BZ404" s="55">
        <v>138.24090576171875</v>
      </c>
      <c r="CA404" s="55">
        <v>128.5697021484375</v>
      </c>
      <c r="CB404" s="55">
        <v>120.14098358154297</v>
      </c>
      <c r="CC404" s="55">
        <v>112.67844390869141</v>
      </c>
      <c r="CD404" s="55">
        <v>106.03838348388672</v>
      </c>
      <c r="CE404" s="55">
        <v>100.12125396728516</v>
      </c>
      <c r="CF404" s="55">
        <v>87.46612548828125</v>
      </c>
      <c r="CG404" s="55">
        <v>166.79518127441406</v>
      </c>
      <c r="CH404" s="55">
        <v>151.58413696289063</v>
      </c>
      <c r="CI404" s="55">
        <v>125.34890747070313</v>
      </c>
      <c r="CJ404" s="55">
        <v>137.03915405273438</v>
      </c>
      <c r="CK404" s="55">
        <v>191.37307739257813</v>
      </c>
      <c r="CL404" s="55">
        <v>197.93690490722656</v>
      </c>
      <c r="CM404" s="55">
        <v>214.17886352539063</v>
      </c>
      <c r="CN404" s="55">
        <v>248.46058654785156</v>
      </c>
      <c r="CO404" s="55">
        <v>242.21571350097656</v>
      </c>
      <c r="CP404" s="55">
        <v>219.737060546875</v>
      </c>
      <c r="CQ404" s="55">
        <v>192.26348876953125</v>
      </c>
      <c r="CR404" s="55">
        <v>169.78053283691406</v>
      </c>
      <c r="CS404" s="55">
        <v>153.72665405273438</v>
      </c>
      <c r="CT404" s="55">
        <v>141.80615234375</v>
      </c>
      <c r="CU404" s="55">
        <v>131.87773132324219</v>
      </c>
      <c r="CV404" s="55">
        <v>123.21595001220703</v>
      </c>
      <c r="CW404" s="55">
        <v>115.54107666015625</v>
      </c>
      <c r="CX404" s="55">
        <v>108.70713043212891</v>
      </c>
      <c r="CY404" s="55">
        <v>102.61572265625</v>
      </c>
      <c r="CZ404" s="55">
        <v>166.72557067871094</v>
      </c>
      <c r="DA404" s="55">
        <v>153.45895385742188</v>
      </c>
      <c r="DB404" s="55">
        <v>127.59541320800781</v>
      </c>
      <c r="DC404" s="55">
        <v>139.23719787597656</v>
      </c>
      <c r="DD404" s="55">
        <v>193.62059020996094</v>
      </c>
      <c r="DE404" s="55">
        <v>200.05104064941406</v>
      </c>
      <c r="DF404" s="55">
        <v>216.17837524414063</v>
      </c>
      <c r="DG404" s="55">
        <v>250.39720153808594</v>
      </c>
      <c r="DH404" s="55">
        <v>244.01304626464844</v>
      </c>
      <c r="DI404" s="55">
        <v>221.38299560546875</v>
      </c>
      <c r="DJ404" s="55">
        <v>193.76676940917969</v>
      </c>
      <c r="DK404" s="55">
        <v>171.16055297851563</v>
      </c>
      <c r="DL404" s="55">
        <v>155.001953125</v>
      </c>
      <c r="DM404" s="55">
        <v>142.9918212890625</v>
      </c>
      <c r="DN404" s="55">
        <v>132.98362731933594</v>
      </c>
      <c r="DO404" s="55">
        <v>124.24935150146484</v>
      </c>
      <c r="DP404" s="55">
        <v>116.50856018066406</v>
      </c>
      <c r="DQ404" s="55">
        <v>109.61411285400391</v>
      </c>
      <c r="DR404" s="55">
        <v>103.46344757080078</v>
      </c>
      <c r="DS404" s="55">
        <v>91.549705505371094</v>
      </c>
      <c r="DT404" s="55">
        <v>178.13249206542969</v>
      </c>
      <c r="DU404" s="55">
        <v>153.11419677734375</v>
      </c>
      <c r="DV404" s="55">
        <v>125.94090270996094</v>
      </c>
      <c r="DW404" s="55">
        <v>138.27391052246094</v>
      </c>
      <c r="DX404" s="55">
        <v>193.33685302734375</v>
      </c>
      <c r="DY404" s="55">
        <v>200.09452819824219</v>
      </c>
      <c r="DZ404" s="55">
        <v>216.37184143066406</v>
      </c>
      <c r="EA404" s="55">
        <v>250.67144775390625</v>
      </c>
      <c r="EB404" s="55">
        <v>244.30618286132813</v>
      </c>
      <c r="EC404" s="55">
        <v>221.67167663574219</v>
      </c>
      <c r="ED404" s="55">
        <v>194.04420471191406</v>
      </c>
      <c r="EE404" s="55">
        <v>171.42662048339844</v>
      </c>
      <c r="EF404" s="55">
        <v>155.25900268554688</v>
      </c>
      <c r="EG404" s="55">
        <v>143.24061584472656</v>
      </c>
      <c r="EH404" s="55">
        <v>133.22438049316406</v>
      </c>
      <c r="EI404" s="55">
        <v>124.48223114013672</v>
      </c>
      <c r="EJ404" s="55">
        <v>116.73379516601563</v>
      </c>
      <c r="EK404" s="55">
        <v>109.83139801025391</v>
      </c>
      <c r="EL404" s="55">
        <v>103.67688751220703</v>
      </c>
      <c r="EM404" s="55">
        <v>90.827255249023438</v>
      </c>
      <c r="EN404" s="55">
        <v>188.9677734375</v>
      </c>
      <c r="EO404" s="55">
        <v>152.94929504394531</v>
      </c>
      <c r="EP404" s="55">
        <v>127.68770599365234</v>
      </c>
      <c r="EQ404" s="55">
        <v>141.13346862792969</v>
      </c>
      <c r="ER404" s="55">
        <v>195.80767822265625</v>
      </c>
      <c r="ES404" s="55">
        <v>202.08941650390625</v>
      </c>
      <c r="ET404" s="55">
        <v>218.05026245117188</v>
      </c>
      <c r="EU404" s="55">
        <v>252.15180969238281</v>
      </c>
      <c r="EV404" s="55">
        <v>245.62612915039063</v>
      </c>
      <c r="EW404" s="55">
        <v>222.85406494140625</v>
      </c>
      <c r="EX404" s="55">
        <v>195.10845947265625</v>
      </c>
      <c r="EY404" s="55">
        <v>172.38752746582031</v>
      </c>
      <c r="EZ404" s="55">
        <v>156.13029479980469</v>
      </c>
      <c r="FA404" s="55">
        <v>144.03408813476563</v>
      </c>
      <c r="FB404" s="55">
        <v>133.94915771484375</v>
      </c>
      <c r="FC404" s="55">
        <v>125.14542388916016</v>
      </c>
      <c r="FD404" s="55">
        <v>117.34183502197266</v>
      </c>
      <c r="FE404" s="55">
        <v>110.38984680175781</v>
      </c>
      <c r="FF404" s="55">
        <v>104.19087982177734</v>
      </c>
      <c r="FG404" s="55">
        <v>93.704948425292969</v>
      </c>
      <c r="FH404" s="55">
        <v>198.69017028808594</v>
      </c>
      <c r="FI404" s="55">
        <v>149.90478515625</v>
      </c>
      <c r="FJ404" s="55">
        <v>121.17634582519531</v>
      </c>
      <c r="FK404" s="55">
        <v>135.36766052246094</v>
      </c>
      <c r="FL404" s="55">
        <v>191.93360900878906</v>
      </c>
      <c r="FM404" s="55">
        <v>199.43472290039063</v>
      </c>
      <c r="FN404" s="55">
        <v>216.05325317382813</v>
      </c>
      <c r="FO404" s="55">
        <v>250.52339172363281</v>
      </c>
      <c r="FP404" s="55">
        <v>244.24270629882813</v>
      </c>
      <c r="FQ404" s="55">
        <v>221.65650939941406</v>
      </c>
      <c r="FR404" s="55">
        <v>194.06101989746094</v>
      </c>
      <c r="FS404" s="55">
        <v>171.46533203125</v>
      </c>
      <c r="FT404" s="55">
        <v>155.31539916992188</v>
      </c>
      <c r="FU404" s="55">
        <v>143.31050109863281</v>
      </c>
      <c r="FV404" s="55">
        <v>133.30439758300781</v>
      </c>
      <c r="FW404" s="55">
        <v>124.56942749023438</v>
      </c>
      <c r="FX404" s="55">
        <v>116.82584381103516</v>
      </c>
      <c r="FY404" s="55">
        <v>109.92684173583984</v>
      </c>
      <c r="FZ404" s="55">
        <v>103.75869750976563</v>
      </c>
      <c r="GA404" s="55">
        <v>88.558006286621094</v>
      </c>
      <c r="GB404" s="55">
        <v>139.43629455566406</v>
      </c>
      <c r="GC404" s="55">
        <v>156.25872802734375</v>
      </c>
      <c r="GD404" s="55">
        <v>133.85736083984375</v>
      </c>
      <c r="GE404" s="55">
        <v>143.70867919921875</v>
      </c>
      <c r="GF404" s="55">
        <v>196.61270141601563</v>
      </c>
      <c r="GG404" s="55">
        <v>202.16519165039063</v>
      </c>
      <c r="GH404" s="55">
        <v>217.86491394042969</v>
      </c>
      <c r="GI404" s="55">
        <v>251.88484191894531</v>
      </c>
      <c r="GJ404" s="55">
        <v>245.32254028320313</v>
      </c>
      <c r="GK404" s="55">
        <v>222.53787231445313</v>
      </c>
      <c r="GL404" s="55">
        <v>194.79380798339844</v>
      </c>
      <c r="GM404" s="55">
        <v>172.08270263671875</v>
      </c>
      <c r="GN404" s="55">
        <v>155.84030151367188</v>
      </c>
      <c r="GO404" s="55">
        <v>143.76026916503906</v>
      </c>
      <c r="GP404" s="55">
        <v>133.69253540039063</v>
      </c>
      <c r="GQ404" s="55">
        <v>124.90625762939453</v>
      </c>
      <c r="GR404" s="55">
        <v>117.11966705322266</v>
      </c>
      <c r="GS404" s="55">
        <v>110.18431854248047</v>
      </c>
      <c r="GT404" s="55">
        <v>104.001220703125</v>
      </c>
      <c r="GU404" s="55">
        <v>96.055534362792969</v>
      </c>
    </row>
    <row r="405" spans="1:203" x14ac:dyDescent="0.45">
      <c r="A405" s="5" t="s">
        <v>3829</v>
      </c>
      <c r="B405" s="89">
        <v>91</v>
      </c>
      <c r="C405" s="89">
        <v>5</v>
      </c>
      <c r="D405" s="55">
        <v>0</v>
      </c>
      <c r="E405" s="55">
        <v>11.338481903076172</v>
      </c>
      <c r="F405" s="55">
        <v>18.346569061279297</v>
      </c>
      <c r="G405" s="55">
        <v>16.869329452514648</v>
      </c>
      <c r="H405" s="55">
        <v>15.229299545288086</v>
      </c>
      <c r="I405" s="55">
        <v>13.771979331970215</v>
      </c>
      <c r="J405" s="55">
        <v>13.227875709533691</v>
      </c>
      <c r="K405" s="55">
        <v>13.110424995422363</v>
      </c>
      <c r="L405" s="55">
        <v>13.194510459899902</v>
      </c>
      <c r="M405" s="55">
        <v>13.379694938659668</v>
      </c>
      <c r="N405" s="55">
        <v>13.622709274291992</v>
      </c>
      <c r="O405" s="55">
        <v>13.902453422546387</v>
      </c>
      <c r="P405" s="55">
        <v>14.207417488098145</v>
      </c>
      <c r="Q405" s="55">
        <v>14.530492782592773</v>
      </c>
      <c r="R405" s="55">
        <v>14.866870880126953</v>
      </c>
      <c r="S405" s="55">
        <v>15.213076591491699</v>
      </c>
      <c r="T405" s="55">
        <v>15.566523551940918</v>
      </c>
      <c r="U405" s="55">
        <v>15.925215721130371</v>
      </c>
      <c r="V405" s="55">
        <v>16.287567138671875</v>
      </c>
      <c r="W405" s="55">
        <v>16.652271270751953</v>
      </c>
      <c r="X405" s="55">
        <v>17.017850875854492</v>
      </c>
      <c r="Y405" s="55">
        <v>52.338718414306641</v>
      </c>
      <c r="Z405" s="55">
        <v>74.694015502929688</v>
      </c>
      <c r="AA405" s="55">
        <v>68.319679260253906</v>
      </c>
      <c r="AB405" s="55">
        <v>68.119110107421875</v>
      </c>
      <c r="AC405" s="55">
        <v>63.783576965332031</v>
      </c>
      <c r="AD405" s="55">
        <v>50.330486297607422</v>
      </c>
      <c r="AE405" s="55">
        <v>45.768566131591797</v>
      </c>
      <c r="AF405" s="55">
        <v>43.098564147949219</v>
      </c>
      <c r="AG405" s="55">
        <v>41.200752258300781</v>
      </c>
      <c r="AH405" s="55">
        <v>39.750728607177734</v>
      </c>
      <c r="AI405" s="55">
        <v>38.600925445556641</v>
      </c>
      <c r="AJ405" s="55">
        <v>37.666965484619141</v>
      </c>
      <c r="AK405" s="55">
        <v>36.894008636474609</v>
      </c>
      <c r="AL405" s="55">
        <v>36.243900299072266</v>
      </c>
      <c r="AM405" s="55">
        <v>35.689113616943359</v>
      </c>
      <c r="AN405" s="55">
        <v>35.209407806396484</v>
      </c>
      <c r="AO405" s="55">
        <v>34.789726257324219</v>
      </c>
      <c r="AP405" s="55">
        <v>34.418735504150391</v>
      </c>
      <c r="AQ405" s="55">
        <v>34.087802886962891</v>
      </c>
      <c r="AR405" s="55">
        <v>33.790264129638672</v>
      </c>
      <c r="AS405" s="55">
        <v>116.88368988037109</v>
      </c>
      <c r="AT405" s="55">
        <v>144.16204833984375</v>
      </c>
      <c r="AU405" s="55">
        <v>126.09614562988281</v>
      </c>
      <c r="AV405" s="55">
        <v>108.16492462158203</v>
      </c>
      <c r="AW405" s="55">
        <v>88.175704956054688</v>
      </c>
      <c r="AX405" s="55">
        <v>78.375709533691406</v>
      </c>
      <c r="AY405" s="55">
        <v>72.160224914550781</v>
      </c>
      <c r="AZ405" s="55">
        <v>67.539222717285156</v>
      </c>
      <c r="BA405" s="55">
        <v>63.847465515136719</v>
      </c>
      <c r="BB405" s="55">
        <v>60.777629852294922</v>
      </c>
      <c r="BC405" s="55">
        <v>58.160377502441406</v>
      </c>
      <c r="BD405" s="55">
        <v>55.889499664306641</v>
      </c>
      <c r="BE405" s="55">
        <v>53.892292022705078</v>
      </c>
      <c r="BF405" s="55">
        <v>52.116313934326172</v>
      </c>
      <c r="BG405" s="55">
        <v>50.522548675537109</v>
      </c>
      <c r="BH405" s="55">
        <v>49.081394195556641</v>
      </c>
      <c r="BI405" s="55">
        <v>47.770046234130859</v>
      </c>
      <c r="BJ405" s="55">
        <v>46.570648193359375</v>
      </c>
      <c r="BK405" s="55">
        <v>45.469024658203125</v>
      </c>
      <c r="BL405" s="55">
        <v>44.453712463378906</v>
      </c>
      <c r="BM405" s="55">
        <v>199.73081970214844</v>
      </c>
      <c r="BN405" s="55">
        <v>154.70602416992188</v>
      </c>
      <c r="BO405" s="55">
        <v>117.61801910400391</v>
      </c>
      <c r="BP405" s="55">
        <v>95.537704467773438</v>
      </c>
      <c r="BQ405" s="55">
        <v>86.074600219726563</v>
      </c>
      <c r="BR405" s="55">
        <v>79.729660034179688</v>
      </c>
      <c r="BS405" s="55">
        <v>74.744522094726563</v>
      </c>
      <c r="BT405" s="55">
        <v>70.612693786621094</v>
      </c>
      <c r="BU405" s="55">
        <v>67.097442626953125</v>
      </c>
      <c r="BV405" s="55">
        <v>64.055168151855469</v>
      </c>
      <c r="BW405" s="55">
        <v>61.386817932128906</v>
      </c>
      <c r="BX405" s="55">
        <v>59.020362854003906</v>
      </c>
      <c r="BY405" s="55">
        <v>56.901966094970703</v>
      </c>
      <c r="BZ405" s="55">
        <v>54.990692138671875</v>
      </c>
      <c r="CA405" s="55">
        <v>53.254989624023438</v>
      </c>
      <c r="CB405" s="55">
        <v>51.670192718505859</v>
      </c>
      <c r="CC405" s="55">
        <v>50.216785430908203</v>
      </c>
      <c r="CD405" s="55">
        <v>48.879074096679688</v>
      </c>
      <c r="CE405" s="55">
        <v>47.644248962402344</v>
      </c>
      <c r="CF405" s="55">
        <v>46.501674652099609</v>
      </c>
      <c r="CG405" s="55">
        <v>202.20916748046875</v>
      </c>
      <c r="CH405" s="55">
        <v>156.98904418945313</v>
      </c>
      <c r="CI405" s="55">
        <v>119.71815490722656</v>
      </c>
      <c r="CJ405" s="55">
        <v>97.417861938476563</v>
      </c>
      <c r="CK405" s="55">
        <v>87.800056457519531</v>
      </c>
      <c r="CL405" s="55">
        <v>81.329582214355469</v>
      </c>
      <c r="CM405" s="55">
        <v>76.2327880859375</v>
      </c>
      <c r="CN405" s="55">
        <v>71.999359130859375</v>
      </c>
      <c r="CO405" s="55">
        <v>68.391006469726563</v>
      </c>
      <c r="CP405" s="55">
        <v>65.263076782226563</v>
      </c>
      <c r="CQ405" s="55">
        <v>62.515720367431641</v>
      </c>
      <c r="CR405" s="55">
        <v>60.076225280761719</v>
      </c>
      <c r="CS405" s="55">
        <v>57.890190124511719</v>
      </c>
      <c r="CT405" s="55">
        <v>55.916202545166016</v>
      </c>
      <c r="CU405" s="55">
        <v>54.12225341796875</v>
      </c>
      <c r="CV405" s="55">
        <v>52.483333587646484</v>
      </c>
      <c r="CW405" s="55">
        <v>50.979576110839844</v>
      </c>
      <c r="CX405" s="55">
        <v>49.594997406005859</v>
      </c>
      <c r="CY405" s="55">
        <v>48.316516876220703</v>
      </c>
      <c r="CZ405" s="55">
        <v>203.03318786621094</v>
      </c>
      <c r="DA405" s="55">
        <v>157.66915893554688</v>
      </c>
      <c r="DB405" s="55">
        <v>120.25988006591797</v>
      </c>
      <c r="DC405" s="55">
        <v>97.942344665527344</v>
      </c>
      <c r="DD405" s="55">
        <v>88.298637390136719</v>
      </c>
      <c r="DE405" s="55">
        <v>81.796958923339844</v>
      </c>
      <c r="DF405" s="55">
        <v>76.670143127441406</v>
      </c>
      <c r="DG405" s="55">
        <v>72.408676147460938</v>
      </c>
      <c r="DH405" s="55">
        <v>68.774307250976563</v>
      </c>
      <c r="DI405" s="55">
        <v>65.622238159179688</v>
      </c>
      <c r="DJ405" s="55">
        <v>62.852470397949219</v>
      </c>
      <c r="DK405" s="55">
        <v>60.392143249511719</v>
      </c>
      <c r="DL405" s="55">
        <v>58.186740875244141</v>
      </c>
      <c r="DM405" s="55">
        <v>56.194709777832031</v>
      </c>
      <c r="DN405" s="55">
        <v>54.38397216796875</v>
      </c>
      <c r="DO405" s="55">
        <v>52.729389190673828</v>
      </c>
      <c r="DP405" s="55">
        <v>51.211036682128906</v>
      </c>
      <c r="DQ405" s="55">
        <v>49.812835693359375</v>
      </c>
      <c r="DR405" s="55">
        <v>48.521633148193359</v>
      </c>
      <c r="DS405" s="55">
        <v>47.326492309570313</v>
      </c>
      <c r="DT405" s="55">
        <v>167.7872314453125</v>
      </c>
      <c r="DU405" s="55">
        <v>156.95584106445313</v>
      </c>
      <c r="DV405" s="55">
        <v>128.76753234863281</v>
      </c>
      <c r="DW405" s="55">
        <v>117.45905303955078</v>
      </c>
      <c r="DX405" s="55">
        <v>134.74122619628906</v>
      </c>
      <c r="DY405" s="55">
        <v>114.33962249755859</v>
      </c>
      <c r="DZ405" s="55">
        <v>95.358909606933594</v>
      </c>
      <c r="EA405" s="55">
        <v>87.219017028808594</v>
      </c>
      <c r="EB405" s="55">
        <v>81.427719116210938</v>
      </c>
      <c r="EC405" s="55">
        <v>76.719558715820313</v>
      </c>
      <c r="ED405" s="55">
        <v>72.724517822265625</v>
      </c>
      <c r="EE405" s="55">
        <v>69.261329650878906</v>
      </c>
      <c r="EF405" s="55">
        <v>66.215827941894531</v>
      </c>
      <c r="EG405" s="55">
        <v>63.507789611816406</v>
      </c>
      <c r="EH405" s="55">
        <v>61.077919006347656</v>
      </c>
      <c r="EI405" s="55">
        <v>58.881294250488281</v>
      </c>
      <c r="EJ405" s="55">
        <v>56.883232116699219</v>
      </c>
      <c r="EK405" s="55">
        <v>55.056556701660156</v>
      </c>
      <c r="EL405" s="55">
        <v>53.379665374755859</v>
      </c>
      <c r="EM405" s="55">
        <v>51.835079193115234</v>
      </c>
      <c r="EN405" s="55">
        <v>228.02786254882813</v>
      </c>
      <c r="EO405" s="55">
        <v>168.66777038574219</v>
      </c>
      <c r="EP405" s="55">
        <v>135.69212341308594</v>
      </c>
      <c r="EQ405" s="55">
        <v>125.24016571044922</v>
      </c>
      <c r="ER405" s="55">
        <v>125.43057250976563</v>
      </c>
      <c r="ES405" s="55">
        <v>103.88076782226563</v>
      </c>
      <c r="ET405" s="55">
        <v>94.086738586425781</v>
      </c>
      <c r="EU405" s="55">
        <v>87.439956665039063</v>
      </c>
      <c r="EV405" s="55">
        <v>82.108627319335938</v>
      </c>
      <c r="EW405" s="55">
        <v>77.611457824707031</v>
      </c>
      <c r="EX405" s="55">
        <v>73.72418212890625</v>
      </c>
      <c r="EY405" s="55">
        <v>70.311164855957031</v>
      </c>
      <c r="EZ405" s="55">
        <v>67.279449462890625</v>
      </c>
      <c r="FA405" s="55">
        <v>64.561264038085938</v>
      </c>
      <c r="FB405" s="55">
        <v>62.105522155761719</v>
      </c>
      <c r="FC405" s="55">
        <v>59.872962951660156</v>
      </c>
      <c r="FD405" s="55">
        <v>57.832870483398438</v>
      </c>
      <c r="FE405" s="55">
        <v>55.960845947265625</v>
      </c>
      <c r="FF405" s="55">
        <v>54.237205505371094</v>
      </c>
      <c r="FG405" s="55">
        <v>52.645801544189453</v>
      </c>
      <c r="FH405" s="55">
        <v>178.5579833984375</v>
      </c>
      <c r="FI405" s="55">
        <v>162.87895202636719</v>
      </c>
      <c r="FJ405" s="55">
        <v>132.87132263183594</v>
      </c>
      <c r="FK405" s="55">
        <v>108.49746704101563</v>
      </c>
      <c r="FL405" s="55">
        <v>95.473800659179688</v>
      </c>
      <c r="FM405" s="55">
        <v>87.486610412597656</v>
      </c>
      <c r="FN405" s="55">
        <v>81.512313842773438</v>
      </c>
      <c r="FO405" s="55">
        <v>76.689498901367188</v>
      </c>
      <c r="FP405" s="55">
        <v>72.633705139160156</v>
      </c>
      <c r="FQ405" s="55">
        <v>69.139091491699219</v>
      </c>
      <c r="FR405" s="55">
        <v>66.078208923339844</v>
      </c>
      <c r="FS405" s="55">
        <v>63.364177703857422</v>
      </c>
      <c r="FT405" s="55">
        <v>60.934185028076172</v>
      </c>
      <c r="FU405" s="55">
        <v>58.741161346435547</v>
      </c>
      <c r="FV405" s="55">
        <v>56.749046325683594</v>
      </c>
      <c r="FW405" s="55">
        <v>54.929737091064453</v>
      </c>
      <c r="FX405" s="55">
        <v>53.261631011962891</v>
      </c>
      <c r="FY405" s="55">
        <v>51.725486755371094</v>
      </c>
      <c r="FZ405" s="55">
        <v>50.307395935058594</v>
      </c>
      <c r="GA405" s="55">
        <v>48.995204925537109</v>
      </c>
      <c r="GB405" s="55">
        <v>129.66923522949219</v>
      </c>
      <c r="GC405" s="55">
        <v>161.97209167480469</v>
      </c>
      <c r="GD405" s="55">
        <v>142.56028747558594</v>
      </c>
      <c r="GE405" s="55">
        <v>128.97608947753906</v>
      </c>
      <c r="GF405" s="55">
        <v>141.43898010253906</v>
      </c>
      <c r="GG405" s="55">
        <v>123.75818634033203</v>
      </c>
      <c r="GH405" s="55">
        <v>101.52558135986328</v>
      </c>
      <c r="GI405" s="55">
        <v>92.013893127441406</v>
      </c>
      <c r="GJ405" s="55">
        <v>85.51959228515625</v>
      </c>
      <c r="GK405" s="55">
        <v>80.313529968261719</v>
      </c>
      <c r="GL405" s="55">
        <v>75.928825378417969</v>
      </c>
      <c r="GM405" s="55">
        <v>72.146957397460938</v>
      </c>
      <c r="GN405" s="55">
        <v>68.834136962890625</v>
      </c>
      <c r="GO405" s="55">
        <v>65.897727966308594</v>
      </c>
      <c r="GP405" s="55">
        <v>63.2698974609375</v>
      </c>
      <c r="GQ405" s="55">
        <v>60.899524688720703</v>
      </c>
      <c r="GR405" s="55">
        <v>58.747352600097656</v>
      </c>
      <c r="GS405" s="55">
        <v>56.782749176025391</v>
      </c>
      <c r="GT405" s="55">
        <v>54.981460571289063</v>
      </c>
      <c r="GU405" s="55">
        <v>53.324752807617188</v>
      </c>
    </row>
    <row r="406" spans="1:203" x14ac:dyDescent="0.45">
      <c r="A406" s="5" t="s">
        <v>3829</v>
      </c>
      <c r="B406" s="89">
        <v>92</v>
      </c>
      <c r="C406" s="89">
        <v>7</v>
      </c>
      <c r="D406" s="55">
        <v>0</v>
      </c>
      <c r="E406" s="55">
        <v>2.5125343799591064</v>
      </c>
      <c r="F406" s="55">
        <v>2.7313046455383301</v>
      </c>
      <c r="G406" s="55">
        <v>2.1204044818878174</v>
      </c>
      <c r="H406" s="55">
        <v>3.3905017375946045</v>
      </c>
      <c r="I406" s="55">
        <v>6.2706456184387207</v>
      </c>
      <c r="J406" s="55">
        <v>6.3156847953796387</v>
      </c>
      <c r="K406" s="55">
        <v>7.2025132179260254</v>
      </c>
      <c r="L406" s="55">
        <v>8.8666257858276367</v>
      </c>
      <c r="M406" s="55">
        <v>8.0377941131591797</v>
      </c>
      <c r="N406" s="55">
        <v>6.5517282485961914</v>
      </c>
      <c r="O406" s="55">
        <v>4.9973845481872559</v>
      </c>
      <c r="P406" s="55">
        <v>3.9059724807739258</v>
      </c>
      <c r="Q406" s="55">
        <v>3.282820463180542</v>
      </c>
      <c r="R406" s="55">
        <v>2.925123929977417</v>
      </c>
      <c r="S406" s="55">
        <v>2.6844439506530762</v>
      </c>
      <c r="T406" s="55">
        <v>2.508840799331665</v>
      </c>
      <c r="U406" s="55">
        <v>2.3766002655029297</v>
      </c>
      <c r="V406" s="55">
        <v>2.2761564254760742</v>
      </c>
      <c r="W406" s="55">
        <v>2.2002880573272705</v>
      </c>
      <c r="X406" s="55">
        <v>1.9677256345748901</v>
      </c>
      <c r="Y406" s="55">
        <v>10.198773384094238</v>
      </c>
      <c r="Z406" s="55">
        <v>8.8569374084472656</v>
      </c>
      <c r="AA406" s="55">
        <v>6.568084716796875</v>
      </c>
      <c r="AB406" s="55">
        <v>9.3514366149902344</v>
      </c>
      <c r="AC406" s="55">
        <v>16.432327270507813</v>
      </c>
      <c r="AD406" s="55">
        <v>16.5777587890625</v>
      </c>
      <c r="AE406" s="55">
        <v>18.829498291015625</v>
      </c>
      <c r="AF406" s="55">
        <v>23.13385009765625</v>
      </c>
      <c r="AG406" s="55">
        <v>21.150152206420898</v>
      </c>
      <c r="AH406" s="55">
        <v>17.409954071044922</v>
      </c>
      <c r="AI406" s="55">
        <v>13.434412002563477</v>
      </c>
      <c r="AJ406" s="55">
        <v>10.621614456176758</v>
      </c>
      <c r="AK406" s="55">
        <v>9.0011157989501953</v>
      </c>
      <c r="AL406" s="55">
        <v>8.0564794540405273</v>
      </c>
      <c r="AM406" s="55">
        <v>7.408782958984375</v>
      </c>
      <c r="AN406" s="55">
        <v>6.9271645545959473</v>
      </c>
      <c r="AO406" s="55">
        <v>6.557182788848877</v>
      </c>
      <c r="AP406" s="55">
        <v>6.2696175575256348</v>
      </c>
      <c r="AQ406" s="55">
        <v>6.0460700988769531</v>
      </c>
      <c r="AR406" s="55">
        <v>5.432004451751709</v>
      </c>
      <c r="AS406" s="55">
        <v>16.620708465576172</v>
      </c>
      <c r="AT406" s="55">
        <v>19.41887092590332</v>
      </c>
      <c r="AU406" s="55">
        <v>15.62947940826416</v>
      </c>
      <c r="AV406" s="55">
        <v>19.277042388916016</v>
      </c>
      <c r="AW406" s="55">
        <v>33.145011901855469</v>
      </c>
      <c r="AX406" s="55">
        <v>32.712360382080078</v>
      </c>
      <c r="AY406" s="55">
        <v>36.24810791015625</v>
      </c>
      <c r="AZ406" s="55">
        <v>43.828987121582031</v>
      </c>
      <c r="BA406" s="55">
        <v>40.019916534423828</v>
      </c>
      <c r="BB406" s="55">
        <v>33.032077789306641</v>
      </c>
      <c r="BC406" s="55">
        <v>25.653148651123047</v>
      </c>
      <c r="BD406" s="55">
        <v>20.414773941040039</v>
      </c>
      <c r="BE406" s="55">
        <v>17.358549118041992</v>
      </c>
      <c r="BF406" s="55">
        <v>15.541913032531738</v>
      </c>
      <c r="BG406" s="55">
        <v>14.274768829345703</v>
      </c>
      <c r="BH406" s="55">
        <v>13.31876277923584</v>
      </c>
      <c r="BI406" s="55">
        <v>12.573822021484375</v>
      </c>
      <c r="BJ406" s="55">
        <v>11.985549926757813</v>
      </c>
      <c r="BK406" s="55">
        <v>11.519132614135742</v>
      </c>
      <c r="BL406" s="55">
        <v>10.380093574523926</v>
      </c>
      <c r="BM406" s="55">
        <v>29.947370529174805</v>
      </c>
      <c r="BN406" s="55">
        <v>25.193424224853516</v>
      </c>
      <c r="BO406" s="55">
        <v>18.736530303955078</v>
      </c>
      <c r="BP406" s="55">
        <v>23.66741943359375</v>
      </c>
      <c r="BQ406" s="55">
        <v>37.999050140380859</v>
      </c>
      <c r="BR406" s="55">
        <v>37.848979949951172</v>
      </c>
      <c r="BS406" s="55">
        <v>41.847431182861328</v>
      </c>
      <c r="BT406" s="55">
        <v>49.997642517089844</v>
      </c>
      <c r="BU406" s="55">
        <v>45.630081176757813</v>
      </c>
      <c r="BV406" s="55">
        <v>37.840885162353516</v>
      </c>
      <c r="BW406" s="55">
        <v>29.685815811157227</v>
      </c>
      <c r="BX406" s="55">
        <v>23.880172729492188</v>
      </c>
      <c r="BY406" s="55">
        <v>20.449295043945313</v>
      </c>
      <c r="BZ406" s="55">
        <v>18.370729446411133</v>
      </c>
      <c r="CA406" s="55">
        <v>16.897083282470703</v>
      </c>
      <c r="CB406" s="55">
        <v>15.769145965576172</v>
      </c>
      <c r="CC406" s="55">
        <v>14.877177238464355</v>
      </c>
      <c r="CD406" s="55">
        <v>14.161027908325195</v>
      </c>
      <c r="CE406" s="55">
        <v>13.581987380981445</v>
      </c>
      <c r="CF406" s="55">
        <v>12.297048568725586</v>
      </c>
      <c r="CG406" s="55">
        <v>26.091712951660156</v>
      </c>
      <c r="CH406" s="55">
        <v>28.622278213500977</v>
      </c>
      <c r="CI406" s="55">
        <v>23.172937393188477</v>
      </c>
      <c r="CJ406" s="55">
        <v>27.741510391235352</v>
      </c>
      <c r="CK406" s="55">
        <v>41.793048858642578</v>
      </c>
      <c r="CL406" s="55">
        <v>41.117904663085938</v>
      </c>
      <c r="CM406" s="55">
        <v>44.982387542724609</v>
      </c>
      <c r="CN406" s="55">
        <v>53.280460357666016</v>
      </c>
      <c r="CO406" s="55">
        <v>48.619041442871094</v>
      </c>
      <c r="CP406" s="55">
        <v>40.425296783447266</v>
      </c>
      <c r="CQ406" s="55">
        <v>31.873355865478516</v>
      </c>
      <c r="CR406" s="55">
        <v>25.771799087524414</v>
      </c>
      <c r="CS406" s="55">
        <v>22.141590118408203</v>
      </c>
      <c r="CT406" s="55">
        <v>19.921552658081055</v>
      </c>
      <c r="CU406" s="55">
        <v>18.33580207824707</v>
      </c>
      <c r="CV406" s="55">
        <v>17.114177703857422</v>
      </c>
      <c r="CW406" s="55">
        <v>16.141910552978516</v>
      </c>
      <c r="CX406" s="55">
        <v>15.355716705322266</v>
      </c>
      <c r="CY406" s="55">
        <v>14.714872360229492</v>
      </c>
      <c r="CZ406" s="55">
        <v>31.702045440673828</v>
      </c>
      <c r="DA406" s="55">
        <v>29.601543426513672</v>
      </c>
      <c r="DB406" s="55">
        <v>23.187585830688477</v>
      </c>
      <c r="DC406" s="55">
        <v>27.905900955200195</v>
      </c>
      <c r="DD406" s="55">
        <v>43.138565063476563</v>
      </c>
      <c r="DE406" s="55">
        <v>42.527984619140625</v>
      </c>
      <c r="DF406" s="55">
        <v>46.481475830078125</v>
      </c>
      <c r="DG406" s="55">
        <v>54.945941925048828</v>
      </c>
      <c r="DH406" s="55">
        <v>50.175655364990234</v>
      </c>
      <c r="DI406" s="55">
        <v>41.792598724365234</v>
      </c>
      <c r="DJ406" s="55">
        <v>33.044097900390625</v>
      </c>
      <c r="DK406" s="55">
        <v>26.794401168823242</v>
      </c>
      <c r="DL406" s="55">
        <v>23.064414978027344</v>
      </c>
      <c r="DM406" s="55">
        <v>20.773473739624023</v>
      </c>
      <c r="DN406" s="55">
        <v>19.130632400512695</v>
      </c>
      <c r="DO406" s="55">
        <v>17.860523223876953</v>
      </c>
      <c r="DP406" s="55">
        <v>16.845962524414063</v>
      </c>
      <c r="DQ406" s="55">
        <v>16.022430419921875</v>
      </c>
      <c r="DR406" s="55">
        <v>15.348222732543945</v>
      </c>
      <c r="DS406" s="55">
        <v>13.946691513061523</v>
      </c>
      <c r="DT406" s="55">
        <v>34.313499450683594</v>
      </c>
      <c r="DU406" s="55">
        <v>29.676181793212891</v>
      </c>
      <c r="DV406" s="55">
        <v>22.534189224243164</v>
      </c>
      <c r="DW406" s="55">
        <v>24.880054473876953</v>
      </c>
      <c r="DX406" s="55">
        <v>37.826839447021484</v>
      </c>
      <c r="DY406" s="55">
        <v>40.439353942871094</v>
      </c>
      <c r="DZ406" s="55">
        <v>44.668117523193359</v>
      </c>
      <c r="EA406" s="55">
        <v>52.47406005859375</v>
      </c>
      <c r="EB406" s="55">
        <v>50.606884002685547</v>
      </c>
      <c r="EC406" s="55">
        <v>44.179553985595703</v>
      </c>
      <c r="ED406" s="55">
        <v>36.107398986816406</v>
      </c>
      <c r="EE406" s="55">
        <v>29.438892364501953</v>
      </c>
      <c r="EF406" s="55">
        <v>24.930604934692383</v>
      </c>
      <c r="EG406" s="55">
        <v>22.025653839111328</v>
      </c>
      <c r="EH406" s="55">
        <v>20.020368576049805</v>
      </c>
      <c r="EI406" s="55">
        <v>18.540048599243164</v>
      </c>
      <c r="EJ406" s="55">
        <v>17.576410293579102</v>
      </c>
      <c r="EK406" s="55">
        <v>16.936519622802734</v>
      </c>
      <c r="EL406" s="55">
        <v>16.449651718139648</v>
      </c>
      <c r="EM406" s="55">
        <v>14.792704582214355</v>
      </c>
      <c r="EN406" s="55">
        <v>37.407363891601563</v>
      </c>
      <c r="EO406" s="55">
        <v>29.594394683837891</v>
      </c>
      <c r="EP406" s="55">
        <v>23.192134857177734</v>
      </c>
      <c r="EQ406" s="55">
        <v>22.995641708374023</v>
      </c>
      <c r="ER406" s="55">
        <v>33.520423889160156</v>
      </c>
      <c r="ES406" s="55">
        <v>38.981101989746094</v>
      </c>
      <c r="ET406" s="55">
        <v>43.281494140625</v>
      </c>
      <c r="EU406" s="55">
        <v>50.385440826416016</v>
      </c>
      <c r="EV406" s="55">
        <v>51.418216705322266</v>
      </c>
      <c r="EW406" s="55">
        <v>46.875968933105469</v>
      </c>
      <c r="EX406" s="55">
        <v>40.045597076416016</v>
      </c>
      <c r="EY406" s="55">
        <v>32.954536437988281</v>
      </c>
      <c r="EZ406" s="55">
        <v>27.684499740600586</v>
      </c>
      <c r="FA406" s="55">
        <v>23.743898391723633</v>
      </c>
      <c r="FB406" s="55">
        <v>21.170713424682617</v>
      </c>
      <c r="FC406" s="55">
        <v>19.401327133178711</v>
      </c>
      <c r="FD406" s="55">
        <v>18.081995010375977</v>
      </c>
      <c r="FE406" s="55">
        <v>17.047121047973633</v>
      </c>
      <c r="FF406" s="55">
        <v>16.214109420776367</v>
      </c>
      <c r="FG406" s="55">
        <v>14.913734436035156</v>
      </c>
      <c r="FH406" s="55">
        <v>36.475849151611328</v>
      </c>
      <c r="FI406" s="55">
        <v>31.651712417602539</v>
      </c>
      <c r="FJ406" s="55">
        <v>23.956378936767578</v>
      </c>
      <c r="FK406" s="55">
        <v>26.035966873168945</v>
      </c>
      <c r="FL406" s="55">
        <v>39.022090911865234</v>
      </c>
      <c r="FM406" s="55">
        <v>41.58819580078125</v>
      </c>
      <c r="FN406" s="55">
        <v>45.796112060546875</v>
      </c>
      <c r="FO406" s="55">
        <v>53.633811950683594</v>
      </c>
      <c r="FP406" s="55">
        <v>51.689327239990234</v>
      </c>
      <c r="FQ406" s="55">
        <v>45.13629150390625</v>
      </c>
      <c r="FR406" s="55">
        <v>36.928352355957031</v>
      </c>
      <c r="FS406" s="55">
        <v>30.147893905639648</v>
      </c>
      <c r="FT406" s="55">
        <v>25.558038711547852</v>
      </c>
      <c r="FU406" s="55">
        <v>22.594028472900391</v>
      </c>
      <c r="FV406" s="55">
        <v>20.543489456176758</v>
      </c>
      <c r="FW406" s="55">
        <v>19.026569366455078</v>
      </c>
      <c r="FX406" s="55">
        <v>17.845861434936523</v>
      </c>
      <c r="FY406" s="55">
        <v>16.897575378417969</v>
      </c>
      <c r="FZ406" s="55">
        <v>16.122779846191406</v>
      </c>
      <c r="GA406" s="55">
        <v>14.856227874755859</v>
      </c>
      <c r="GB406" s="55">
        <v>32.882469177246094</v>
      </c>
      <c r="GC406" s="55">
        <v>32.479312896728516</v>
      </c>
      <c r="GD406" s="55">
        <v>25.779788970947266</v>
      </c>
      <c r="GE406" s="55">
        <v>30.376361846923828</v>
      </c>
      <c r="GF406" s="55">
        <v>45.237007141113281</v>
      </c>
      <c r="GG406" s="55">
        <v>44.533798217773438</v>
      </c>
      <c r="GH406" s="55">
        <v>48.494777679443359</v>
      </c>
      <c r="GI406" s="55">
        <v>57.085487365722656</v>
      </c>
      <c r="GJ406" s="55">
        <v>52.140811920166016</v>
      </c>
      <c r="GK406" s="55">
        <v>43.504264831542969</v>
      </c>
      <c r="GL406" s="55">
        <v>34.503467559814453</v>
      </c>
      <c r="GM406" s="55">
        <v>28.06410026550293</v>
      </c>
      <c r="GN406" s="55">
        <v>24.205192565917969</v>
      </c>
      <c r="GO406" s="55">
        <v>21.821794509887695</v>
      </c>
      <c r="GP406" s="55">
        <v>20.105049133300781</v>
      </c>
      <c r="GQ406" s="55">
        <v>18.772659301757813</v>
      </c>
      <c r="GR406" s="55">
        <v>17.704402923583984</v>
      </c>
      <c r="GS406" s="55">
        <v>16.833795547485352</v>
      </c>
      <c r="GT406" s="55">
        <v>16.117778778076172</v>
      </c>
      <c r="GU406" s="55">
        <v>14.672181129455566</v>
      </c>
    </row>
    <row r="407" spans="1:203" x14ac:dyDescent="0.45">
      <c r="A407" s="5" t="s">
        <v>3829</v>
      </c>
      <c r="B407" s="89">
        <v>93</v>
      </c>
      <c r="C407" s="89">
        <v>6</v>
      </c>
      <c r="D407" s="55">
        <v>0</v>
      </c>
      <c r="E407" s="55">
        <v>11.299141883850098</v>
      </c>
      <c r="F407" s="55">
        <v>20.10920524597168</v>
      </c>
      <c r="G407" s="55">
        <v>20.312845230102539</v>
      </c>
      <c r="H407" s="55">
        <v>25.392448425292969</v>
      </c>
      <c r="I407" s="55">
        <v>51.180595397949219</v>
      </c>
      <c r="J407" s="55">
        <v>59.279659271240234</v>
      </c>
      <c r="K407" s="55">
        <v>67.767745971679688</v>
      </c>
      <c r="L407" s="55">
        <v>85.933433532714844</v>
      </c>
      <c r="M407" s="55">
        <v>86.799606323242188</v>
      </c>
      <c r="N407" s="55">
        <v>78.609580993652344</v>
      </c>
      <c r="O407" s="55">
        <v>66.514686584472656</v>
      </c>
      <c r="P407" s="55">
        <v>56.26904296875</v>
      </c>
      <c r="Q407" s="55">
        <v>49.402263641357422</v>
      </c>
      <c r="R407" s="55">
        <v>45.068183898925781</v>
      </c>
      <c r="S407" s="55">
        <v>42.073642730712891</v>
      </c>
      <c r="T407" s="55">
        <v>39.882667541503906</v>
      </c>
      <c r="U407" s="55">
        <v>38.236587524414063</v>
      </c>
      <c r="V407" s="55">
        <v>36.988700866699219</v>
      </c>
      <c r="W407" s="55">
        <v>36.046039581298828</v>
      </c>
      <c r="X407" s="55">
        <v>34.006992340087891</v>
      </c>
      <c r="Y407" s="55">
        <v>79.4266357421875</v>
      </c>
      <c r="Z407" s="55">
        <v>112.42819213867188</v>
      </c>
      <c r="AA407" s="55">
        <v>110.39830017089844</v>
      </c>
      <c r="AB407" s="55">
        <v>123.09540557861328</v>
      </c>
      <c r="AC407" s="55">
        <v>207.47476196289063</v>
      </c>
      <c r="AD407" s="55">
        <v>224.21762084960938</v>
      </c>
      <c r="AE407" s="55">
        <v>242.75346374511719</v>
      </c>
      <c r="AF407" s="55">
        <v>285.78677368164063</v>
      </c>
      <c r="AG407" s="55">
        <v>281.02597045898438</v>
      </c>
      <c r="AH407" s="55">
        <v>252.48324584960938</v>
      </c>
      <c r="AI407" s="55">
        <v>215.73558044433594</v>
      </c>
      <c r="AJ407" s="55">
        <v>184.95993041992188</v>
      </c>
      <c r="AK407" s="55">
        <v>163.43896484375</v>
      </c>
      <c r="AL407" s="55">
        <v>148.82450866699219</v>
      </c>
      <c r="AM407" s="55">
        <v>138.09196472167969</v>
      </c>
      <c r="AN407" s="55">
        <v>129.84396362304688</v>
      </c>
      <c r="AO407" s="55">
        <v>123.36245727539063</v>
      </c>
      <c r="AP407" s="55">
        <v>118.20978546142578</v>
      </c>
      <c r="AQ407" s="55">
        <v>114.08963775634766</v>
      </c>
      <c r="AR407" s="55">
        <v>107.87364196777344</v>
      </c>
      <c r="AS407" s="55">
        <v>217.10476684570313</v>
      </c>
      <c r="AT407" s="55">
        <v>236.99578857421875</v>
      </c>
      <c r="AU407" s="55">
        <v>217.02232360839844</v>
      </c>
      <c r="AV407" s="55">
        <v>235.76347351074219</v>
      </c>
      <c r="AW407" s="55">
        <v>361.59225463867188</v>
      </c>
      <c r="AX407" s="55">
        <v>382.9647216796875</v>
      </c>
      <c r="AY407" s="55">
        <v>411.82281494140625</v>
      </c>
      <c r="AZ407" s="55">
        <v>477.60943603515625</v>
      </c>
      <c r="BA407" s="55">
        <v>469.3289794921875</v>
      </c>
      <c r="BB407" s="55">
        <v>424.3616943359375</v>
      </c>
      <c r="BC407" s="55">
        <v>366.87255859375</v>
      </c>
      <c r="BD407" s="55">
        <v>318.60784912109375</v>
      </c>
      <c r="BE407" s="55">
        <v>284.62692260742188</v>
      </c>
      <c r="BF407" s="55">
        <v>261.29815673828125</v>
      </c>
      <c r="BG407" s="55">
        <v>243.95979309082031</v>
      </c>
      <c r="BH407" s="55">
        <v>230.46844482421875</v>
      </c>
      <c r="BI407" s="55">
        <v>219.72412109375</v>
      </c>
      <c r="BJ407" s="55">
        <v>211.05361938476563</v>
      </c>
      <c r="BK407" s="55">
        <v>203.999755859375</v>
      </c>
      <c r="BL407" s="55">
        <v>193.71353149414063</v>
      </c>
      <c r="BM407" s="55">
        <v>319.84176635742188</v>
      </c>
      <c r="BN407" s="55">
        <v>314.87533569335938</v>
      </c>
      <c r="BO407" s="55">
        <v>283.03662109375</v>
      </c>
      <c r="BP407" s="55">
        <v>301.95037841796875</v>
      </c>
      <c r="BQ407" s="55">
        <v>420.11984252929688</v>
      </c>
      <c r="BR407" s="55">
        <v>440.74771118164063</v>
      </c>
      <c r="BS407" s="55">
        <v>468.49002075195313</v>
      </c>
      <c r="BT407" s="55">
        <v>533.0928955078125</v>
      </c>
      <c r="BU407" s="55">
        <v>523.2257080078125</v>
      </c>
      <c r="BV407" s="55">
        <v>476.55364990234375</v>
      </c>
      <c r="BW407" s="55">
        <v>417.374267578125</v>
      </c>
      <c r="BX407" s="55">
        <v>367.49005126953125</v>
      </c>
      <c r="BY407" s="55">
        <v>331.9871826171875</v>
      </c>
      <c r="BZ407" s="55">
        <v>307.22695922851563</v>
      </c>
      <c r="CA407" s="55">
        <v>288.52749633789063</v>
      </c>
      <c r="CB407" s="55">
        <v>273.73410034179688</v>
      </c>
      <c r="CC407" s="55">
        <v>261.73797607421875</v>
      </c>
      <c r="CD407" s="55">
        <v>251.860595703125</v>
      </c>
      <c r="CE407" s="55">
        <v>243.64201354980469</v>
      </c>
      <c r="CF407" s="55">
        <v>232.20570373535156</v>
      </c>
      <c r="CG407" s="55">
        <v>296.43142700195313</v>
      </c>
      <c r="CH407" s="55">
        <v>337.73080444335938</v>
      </c>
      <c r="CI407" s="55">
        <v>326.99655151367188</v>
      </c>
      <c r="CJ407" s="55">
        <v>338.45553588867188</v>
      </c>
      <c r="CK407" s="55">
        <v>445.887451171875</v>
      </c>
      <c r="CL407" s="55">
        <v>486.82565307617188</v>
      </c>
      <c r="CM407" s="55">
        <v>521.3458251953125</v>
      </c>
      <c r="CN407" s="55">
        <v>579.0189208984375</v>
      </c>
      <c r="CO407" s="55">
        <v>563.31976318359375</v>
      </c>
      <c r="CP407" s="55">
        <v>512.86419677734375</v>
      </c>
      <c r="CQ407" s="55">
        <v>451.03475952148438</v>
      </c>
      <c r="CR407" s="55">
        <v>399.1209716796875</v>
      </c>
      <c r="CS407" s="55">
        <v>361.96939086914063</v>
      </c>
      <c r="CT407" s="55">
        <v>335.82662963867188</v>
      </c>
      <c r="CU407" s="55">
        <v>315.93130493164063</v>
      </c>
      <c r="CV407" s="55">
        <v>300.08084106445313</v>
      </c>
      <c r="CW407" s="55">
        <v>287.133056640625</v>
      </c>
      <c r="CX407" s="55">
        <v>276.38665771484375</v>
      </c>
      <c r="CY407" s="55">
        <v>267.36483764648438</v>
      </c>
      <c r="CZ407" s="55">
        <v>365.06259155273438</v>
      </c>
      <c r="DA407" s="55">
        <v>371.32803344726563</v>
      </c>
      <c r="DB407" s="55">
        <v>343.2149658203125</v>
      </c>
      <c r="DC407" s="55">
        <v>357.71771240234375</v>
      </c>
      <c r="DD407" s="55">
        <v>471.6199951171875</v>
      </c>
      <c r="DE407" s="55">
        <v>499.95993041992188</v>
      </c>
      <c r="DF407" s="55">
        <v>524.76495361328125</v>
      </c>
      <c r="DG407" s="55">
        <v>586.39117431640625</v>
      </c>
      <c r="DH407" s="55">
        <v>574.06195068359375</v>
      </c>
      <c r="DI407" s="55">
        <v>525.2816162109375</v>
      </c>
      <c r="DJ407" s="55">
        <v>464.22830200195313</v>
      </c>
      <c r="DK407" s="55">
        <v>412.65505981445313</v>
      </c>
      <c r="DL407" s="55">
        <v>375.6148681640625</v>
      </c>
      <c r="DM407" s="55">
        <v>349.44387817382813</v>
      </c>
      <c r="DN407" s="55">
        <v>329.4278564453125</v>
      </c>
      <c r="DO407" s="55">
        <v>313.390625</v>
      </c>
      <c r="DP407" s="55">
        <v>300.211669921875</v>
      </c>
      <c r="DQ407" s="55">
        <v>289.2039794921875</v>
      </c>
      <c r="DR407" s="55">
        <v>279.90060424804688</v>
      </c>
      <c r="DS407" s="55">
        <v>267.40289306640625</v>
      </c>
      <c r="DT407" s="55">
        <v>427.09332275390625</v>
      </c>
      <c r="DU407" s="55">
        <v>392.38885498046875</v>
      </c>
      <c r="DV407" s="55">
        <v>346.89794921875</v>
      </c>
      <c r="DW407" s="55">
        <v>366.23873901367188</v>
      </c>
      <c r="DX407" s="55">
        <v>479.26809692382813</v>
      </c>
      <c r="DY407" s="55">
        <v>497.233642578125</v>
      </c>
      <c r="DZ407" s="55">
        <v>525.44512939453125</v>
      </c>
      <c r="EA407" s="55">
        <v>590.06011962890625</v>
      </c>
      <c r="EB407" s="55">
        <v>579.3870849609375</v>
      </c>
      <c r="EC407" s="55">
        <v>531.514404296875</v>
      </c>
      <c r="ED407" s="55">
        <v>470.9676513671875</v>
      </c>
      <c r="EE407" s="55">
        <v>419.6748046875</v>
      </c>
      <c r="EF407" s="55">
        <v>382.77597045898438</v>
      </c>
      <c r="EG407" s="55">
        <v>356.65151977539063</v>
      </c>
      <c r="EH407" s="55">
        <v>336.61587524414063</v>
      </c>
      <c r="EI407" s="55">
        <v>320.51202392578125</v>
      </c>
      <c r="EJ407" s="55">
        <v>307.23373413085938</v>
      </c>
      <c r="EK407" s="55">
        <v>296.10336303710938</v>
      </c>
      <c r="EL407" s="55">
        <v>286.661865234375</v>
      </c>
      <c r="EM407" s="55">
        <v>274.01239013671875</v>
      </c>
      <c r="EN407" s="55">
        <v>542.45159912109375</v>
      </c>
      <c r="EO407" s="55">
        <v>393.18283081054688</v>
      </c>
      <c r="EP407" s="55">
        <v>335.92233276367188</v>
      </c>
      <c r="EQ407" s="55">
        <v>359.376953125</v>
      </c>
      <c r="ER407" s="55">
        <v>477.68173217773438</v>
      </c>
      <c r="ES407" s="55">
        <v>498.72088623046875</v>
      </c>
      <c r="ET407" s="55">
        <v>528.57550048828125</v>
      </c>
      <c r="EU407" s="55">
        <v>594.09735107421875</v>
      </c>
      <c r="EV407" s="55">
        <v>583.93267822265625</v>
      </c>
      <c r="EW407" s="55">
        <v>536.34405517578125</v>
      </c>
      <c r="EX407" s="55">
        <v>475.94985961914063</v>
      </c>
      <c r="EY407" s="55">
        <v>424.72247314453125</v>
      </c>
      <c r="EZ407" s="55">
        <v>387.83343505859375</v>
      </c>
      <c r="FA407" s="55">
        <v>361.67922973632813</v>
      </c>
      <c r="FB407" s="55">
        <v>341.58694458007813</v>
      </c>
      <c r="FC407" s="55">
        <v>325.40579223632813</v>
      </c>
      <c r="FD407" s="55">
        <v>312.0355224609375</v>
      </c>
      <c r="FE407" s="55">
        <v>300.80474853515625</v>
      </c>
      <c r="FF407" s="55">
        <v>291.25677490234375</v>
      </c>
      <c r="FG407" s="55">
        <v>278.49520874023438</v>
      </c>
      <c r="FH407" s="55">
        <v>438.56829833984375</v>
      </c>
      <c r="FI407" s="55">
        <v>403.4718017578125</v>
      </c>
      <c r="FJ407" s="55">
        <v>357.40255737304688</v>
      </c>
      <c r="FK407" s="55">
        <v>377.07540893554688</v>
      </c>
      <c r="FL407" s="55">
        <v>488.74835205078125</v>
      </c>
      <c r="FM407" s="55">
        <v>506.59603881835938</v>
      </c>
      <c r="FN407" s="55">
        <v>534.697998046875</v>
      </c>
      <c r="FO407" s="55">
        <v>599.1588134765625</v>
      </c>
      <c r="FP407" s="55">
        <v>588.25927734375</v>
      </c>
      <c r="FQ407" s="55">
        <v>540.13336181640625</v>
      </c>
      <c r="FR407" s="55">
        <v>479.33154296875</v>
      </c>
      <c r="FS407" s="55">
        <v>427.79058837890625</v>
      </c>
      <c r="FT407" s="55">
        <v>390.65472412109375</v>
      </c>
      <c r="FU407" s="55">
        <v>364.30624389648438</v>
      </c>
      <c r="FV407" s="55">
        <v>344.0543212890625</v>
      </c>
      <c r="FW407" s="55">
        <v>327.74188232421875</v>
      </c>
      <c r="FX407" s="55">
        <v>314.26055908203125</v>
      </c>
      <c r="FY407" s="55">
        <v>302.93356323242188</v>
      </c>
      <c r="FZ407" s="55">
        <v>293.30172729492188</v>
      </c>
      <c r="GA407" s="55">
        <v>280.46414184570313</v>
      </c>
      <c r="GB407" s="55">
        <v>440.10964965820313</v>
      </c>
      <c r="GC407" s="55">
        <v>405.0338134765625</v>
      </c>
      <c r="GD407" s="55">
        <v>359.13790893554688</v>
      </c>
      <c r="GE407" s="55">
        <v>378.1539306640625</v>
      </c>
      <c r="GF407" s="55">
        <v>490.99716186523438</v>
      </c>
      <c r="GG407" s="55">
        <v>508.65322875976563</v>
      </c>
      <c r="GH407" s="55">
        <v>536.55316162109375</v>
      </c>
      <c r="GI407" s="55">
        <v>600.89239501953125</v>
      </c>
      <c r="GJ407" s="55">
        <v>589.901611328125</v>
      </c>
      <c r="GK407" s="55">
        <v>541.69927978515625</v>
      </c>
      <c r="GL407" s="55">
        <v>480.83187866210938</v>
      </c>
      <c r="GM407" s="55">
        <v>429.234375</v>
      </c>
      <c r="GN407" s="55">
        <v>392.04708862304688</v>
      </c>
      <c r="GO407" s="55">
        <v>365.65133666992188</v>
      </c>
      <c r="GP407" s="55">
        <v>345.35708618164063</v>
      </c>
      <c r="GQ407" s="55">
        <v>329.00436401367188</v>
      </c>
      <c r="GR407" s="55">
        <v>315.48553466796875</v>
      </c>
      <c r="GS407" s="55">
        <v>304.12277221679688</v>
      </c>
      <c r="GT407" s="55">
        <v>294.45672607421875</v>
      </c>
      <c r="GU407" s="55">
        <v>281.58551025390625</v>
      </c>
    </row>
    <row r="408" spans="1:203" x14ac:dyDescent="0.45">
      <c r="A408" s="5" t="s">
        <v>3829</v>
      </c>
      <c r="B408" s="89">
        <v>94</v>
      </c>
      <c r="C408" s="89">
        <v>9</v>
      </c>
      <c r="D408" s="55">
        <v>0</v>
      </c>
      <c r="E408" s="55">
        <v>2.36665940284729</v>
      </c>
      <c r="F408" s="55">
        <v>4.5113306045532227</v>
      </c>
      <c r="G408" s="55">
        <v>5.0892481803894043</v>
      </c>
      <c r="H408" s="55">
        <v>7.8229141235351563</v>
      </c>
      <c r="I408" s="55">
        <v>13.301852226257324</v>
      </c>
      <c r="J408" s="55">
        <v>13.998556137084961</v>
      </c>
      <c r="K408" s="55">
        <v>15.763916015625</v>
      </c>
      <c r="L408" s="55">
        <v>19.173040390014648</v>
      </c>
      <c r="M408" s="55">
        <v>18.336034774780273</v>
      </c>
      <c r="N408" s="55">
        <v>15.841605186462402</v>
      </c>
      <c r="O408" s="55">
        <v>12.799258232116699</v>
      </c>
      <c r="P408" s="55">
        <v>10.332736015319824</v>
      </c>
      <c r="Q408" s="55">
        <v>8.6540660858154297</v>
      </c>
      <c r="R408" s="55">
        <v>7.5346183776855469</v>
      </c>
      <c r="S408" s="55">
        <v>6.7299814224243164</v>
      </c>
      <c r="T408" s="55">
        <v>6.1280107498168945</v>
      </c>
      <c r="U408" s="55">
        <v>5.6701059341430664</v>
      </c>
      <c r="V408" s="55">
        <v>5.320549488067627</v>
      </c>
      <c r="W408" s="55">
        <v>5.0552940368652344</v>
      </c>
      <c r="X408" s="55">
        <v>4.5663695335388184</v>
      </c>
      <c r="Y408" s="55">
        <v>12.773614883422852</v>
      </c>
      <c r="Z408" s="55">
        <v>17.30181884765625</v>
      </c>
      <c r="AA408" s="55">
        <v>17.88758659362793</v>
      </c>
      <c r="AB408" s="55">
        <v>23.873563766479492</v>
      </c>
      <c r="AC408" s="55">
        <v>37.649402618408203</v>
      </c>
      <c r="AD408" s="55">
        <v>39.084526062011719</v>
      </c>
      <c r="AE408" s="55">
        <v>43.376903533935547</v>
      </c>
      <c r="AF408" s="55">
        <v>52.069389343261719</v>
      </c>
      <c r="AG408" s="55">
        <v>49.837493896484375</v>
      </c>
      <c r="AH408" s="55">
        <v>43.269256591796875</v>
      </c>
      <c r="AI408" s="55">
        <v>35.268096923828125</v>
      </c>
      <c r="AJ408" s="55">
        <v>28.761037826538086</v>
      </c>
      <c r="AK408" s="55">
        <v>24.286731719970703</v>
      </c>
      <c r="AL408" s="55">
        <v>21.246711730957031</v>
      </c>
      <c r="AM408" s="55">
        <v>19.015462875366211</v>
      </c>
      <c r="AN408" s="55">
        <v>17.312847137451172</v>
      </c>
      <c r="AO408" s="55">
        <v>15.992326736450195</v>
      </c>
      <c r="AP408" s="55">
        <v>14.96320915222168</v>
      </c>
      <c r="AQ408" s="55">
        <v>14.163043975830078</v>
      </c>
      <c r="AR408" s="55">
        <v>12.830708503723145</v>
      </c>
      <c r="AS408" s="55">
        <v>25.081615447998047</v>
      </c>
      <c r="AT408" s="55">
        <v>34.369987487792969</v>
      </c>
      <c r="AU408" s="55">
        <v>35.890537261962891</v>
      </c>
      <c r="AV408" s="55">
        <v>44.036529541015625</v>
      </c>
      <c r="AW408" s="55">
        <v>71.8253173828125</v>
      </c>
      <c r="AX408" s="55">
        <v>74.107070922851563</v>
      </c>
      <c r="AY408" s="55">
        <v>80.154899597167969</v>
      </c>
      <c r="AZ408" s="55">
        <v>94.254730224609375</v>
      </c>
      <c r="BA408" s="55">
        <v>89.892860412597656</v>
      </c>
      <c r="BB408" s="55">
        <v>78.199226379394531</v>
      </c>
      <c r="BC408" s="55">
        <v>64.129348754882813</v>
      </c>
      <c r="BD408" s="55">
        <v>52.660396575927734</v>
      </c>
      <c r="BE408" s="55">
        <v>44.704345703125</v>
      </c>
      <c r="BF408" s="55">
        <v>39.22918701171875</v>
      </c>
      <c r="BG408" s="55">
        <v>35.161602020263672</v>
      </c>
      <c r="BH408" s="55">
        <v>32.024646759033203</v>
      </c>
      <c r="BI408" s="55">
        <v>29.567447662353516</v>
      </c>
      <c r="BJ408" s="55">
        <v>27.632719039916992</v>
      </c>
      <c r="BK408" s="55">
        <v>26.110538482666016</v>
      </c>
      <c r="BL408" s="55">
        <v>23.723857879638672</v>
      </c>
      <c r="BM408" s="55">
        <v>53.14605712890625</v>
      </c>
      <c r="BN408" s="55">
        <v>51.630691528320313</v>
      </c>
      <c r="BO408" s="55">
        <v>45.373985290527344</v>
      </c>
      <c r="BP408" s="55">
        <v>51.776294708251953</v>
      </c>
      <c r="BQ408" s="55">
        <v>77.071647644042969</v>
      </c>
      <c r="BR408" s="55">
        <v>79.862953186035156</v>
      </c>
      <c r="BS408" s="55">
        <v>87.546562194824219</v>
      </c>
      <c r="BT408" s="55">
        <v>103.19539642333984</v>
      </c>
      <c r="BU408" s="55">
        <v>98.88836669921875</v>
      </c>
      <c r="BV408" s="55">
        <v>86.591285705566406</v>
      </c>
      <c r="BW408" s="55">
        <v>71.684257507324219</v>
      </c>
      <c r="BX408" s="55">
        <v>59.467052459716797</v>
      </c>
      <c r="BY408" s="55">
        <v>50.927249908447266</v>
      </c>
      <c r="BZ408" s="55">
        <v>44.996780395507813</v>
      </c>
      <c r="CA408" s="55">
        <v>40.552726745605469</v>
      </c>
      <c r="CB408" s="55">
        <v>37.095588684082031</v>
      </c>
      <c r="CC408" s="55">
        <v>34.362522125244141</v>
      </c>
      <c r="CD408" s="55">
        <v>32.188148498535156</v>
      </c>
      <c r="CE408" s="55">
        <v>30.456634521484375</v>
      </c>
      <c r="CF408" s="55">
        <v>27.843893051147461</v>
      </c>
      <c r="CG408" s="55">
        <v>38.007545471191406</v>
      </c>
      <c r="CH408" s="55">
        <v>48.467502593994141</v>
      </c>
      <c r="CI408" s="55">
        <v>49.848129272460938</v>
      </c>
      <c r="CJ408" s="55">
        <v>56.250370025634766</v>
      </c>
      <c r="CK408" s="55">
        <v>89.152839660644531</v>
      </c>
      <c r="CL408" s="55">
        <v>93.23382568359375</v>
      </c>
      <c r="CM408" s="55">
        <v>98.053939819335938</v>
      </c>
      <c r="CN408" s="55">
        <v>112.41567230224609</v>
      </c>
      <c r="CO408" s="55">
        <v>106.98088073730469</v>
      </c>
      <c r="CP408" s="55">
        <v>93.640342712402344</v>
      </c>
      <c r="CQ408" s="55">
        <v>77.7939453125</v>
      </c>
      <c r="CR408" s="55">
        <v>64.817047119140625</v>
      </c>
      <c r="CS408" s="55">
        <v>55.692371368408203</v>
      </c>
      <c r="CT408" s="55">
        <v>49.308616638183594</v>
      </c>
      <c r="CU408" s="55">
        <v>44.500812530517578</v>
      </c>
      <c r="CV408" s="55">
        <v>40.745613098144531</v>
      </c>
      <c r="CW408" s="55">
        <v>37.765178680419922</v>
      </c>
      <c r="CX408" s="55">
        <v>35.3834228515625</v>
      </c>
      <c r="CY408" s="55">
        <v>33.476360321044922</v>
      </c>
      <c r="CZ408" s="55">
        <v>59.217334747314453</v>
      </c>
      <c r="DA408" s="55">
        <v>59.111972808837891</v>
      </c>
      <c r="DB408" s="55">
        <v>53.340034484863281</v>
      </c>
      <c r="DC408" s="55">
        <v>60.221183776855469</v>
      </c>
      <c r="DD408" s="55">
        <v>86.583869934082031</v>
      </c>
      <c r="DE408" s="55">
        <v>89.245018005371094</v>
      </c>
      <c r="DF408" s="55">
        <v>96.912582397460938</v>
      </c>
      <c r="DG408" s="55">
        <v>112.95180511474609</v>
      </c>
      <c r="DH408" s="55">
        <v>108.26419830322266</v>
      </c>
      <c r="DI408" s="55">
        <v>95.242782592773438</v>
      </c>
      <c r="DJ408" s="55">
        <v>79.51458740234375</v>
      </c>
      <c r="DK408" s="55">
        <v>66.583709716796875</v>
      </c>
      <c r="DL408" s="55">
        <v>57.479763031005859</v>
      </c>
      <c r="DM408" s="55">
        <v>51.101497650146484</v>
      </c>
      <c r="DN408" s="55">
        <v>46.284458160400391</v>
      </c>
      <c r="DO408" s="55">
        <v>42.508991241455078</v>
      </c>
      <c r="DP408" s="55">
        <v>39.500564575195313</v>
      </c>
      <c r="DQ408" s="55">
        <v>37.085739135742188</v>
      </c>
      <c r="DR408" s="55">
        <v>35.142597198486328</v>
      </c>
      <c r="DS408" s="55">
        <v>32.312557220458984</v>
      </c>
      <c r="DT408" s="55">
        <v>58.455234527587891</v>
      </c>
      <c r="DU408" s="55">
        <v>60.16473388671875</v>
      </c>
      <c r="DV408" s="55">
        <v>55.579410552978516</v>
      </c>
      <c r="DW408" s="55">
        <v>62.863319396972656</v>
      </c>
      <c r="DX408" s="55">
        <v>89.251747131347656</v>
      </c>
      <c r="DY408" s="55">
        <v>91.708030700683594</v>
      </c>
      <c r="DZ408" s="55">
        <v>99.224311828613281</v>
      </c>
      <c r="EA408" s="55">
        <v>115.21382904052734</v>
      </c>
      <c r="EB408" s="55">
        <v>110.39253997802734</v>
      </c>
      <c r="EC408" s="55">
        <v>97.205970764160156</v>
      </c>
      <c r="ED408" s="55">
        <v>81.310226440429688</v>
      </c>
      <c r="EE408" s="55">
        <v>68.23681640625</v>
      </c>
      <c r="EF408" s="55">
        <v>59.018047332763672</v>
      </c>
      <c r="EG408" s="55">
        <v>52.547004699707031</v>
      </c>
      <c r="EH408" s="55">
        <v>47.651821136474609</v>
      </c>
      <c r="EI408" s="55">
        <v>43.808967590332031</v>
      </c>
      <c r="EJ408" s="55">
        <v>40.7418212890625</v>
      </c>
      <c r="EK408" s="55">
        <v>38.275104522705078</v>
      </c>
      <c r="EL408" s="55">
        <v>36.285797119140625</v>
      </c>
      <c r="EM408" s="55">
        <v>33.409664154052734</v>
      </c>
      <c r="EN408" s="55">
        <v>70.320747375488281</v>
      </c>
      <c r="EO408" s="55">
        <v>63.294544219970703</v>
      </c>
      <c r="EP408" s="55">
        <v>54.95672607421875</v>
      </c>
      <c r="EQ408" s="55">
        <v>64.295387268066406</v>
      </c>
      <c r="ER408" s="55">
        <v>91.915130615234375</v>
      </c>
      <c r="ES408" s="55">
        <v>94.454010009765625</v>
      </c>
      <c r="ET408" s="55">
        <v>101.6817626953125</v>
      </c>
      <c r="EU408" s="55">
        <v>117.39351654052734</v>
      </c>
      <c r="EV408" s="55">
        <v>112.30585479736328</v>
      </c>
      <c r="EW408" s="55">
        <v>98.889167785644531</v>
      </c>
      <c r="EX408" s="55">
        <v>82.800727844238281</v>
      </c>
      <c r="EY408" s="55">
        <v>69.573783874511719</v>
      </c>
      <c r="EZ408" s="55">
        <v>60.235782623291016</v>
      </c>
      <c r="FA408" s="55">
        <v>53.670120239257813</v>
      </c>
      <c r="FB408" s="55">
        <v>48.698143005371094</v>
      </c>
      <c r="FC408" s="55">
        <v>44.791824340820313</v>
      </c>
      <c r="FD408" s="55">
        <v>41.671150207519531</v>
      </c>
      <c r="FE408" s="55">
        <v>39.158882141113281</v>
      </c>
      <c r="FF408" s="55">
        <v>37.130191802978516</v>
      </c>
      <c r="FG408" s="55">
        <v>34.217067718505859</v>
      </c>
      <c r="FH408" s="55">
        <v>61.8497314453125</v>
      </c>
      <c r="FI408" s="55">
        <v>62.226863861083984</v>
      </c>
      <c r="FJ408" s="55">
        <v>56.488979339599609</v>
      </c>
      <c r="FK408" s="55">
        <v>63.974365234375</v>
      </c>
      <c r="FL408" s="55">
        <v>90.702003479003906</v>
      </c>
      <c r="FM408" s="55">
        <v>93.300956726074219</v>
      </c>
      <c r="FN408" s="55">
        <v>100.91604614257813</v>
      </c>
      <c r="FO408" s="55">
        <v>117.01353454589844</v>
      </c>
      <c r="FP408" s="55">
        <v>112.18635559082031</v>
      </c>
      <c r="FQ408" s="55">
        <v>98.937797546386719</v>
      </c>
      <c r="FR408" s="55">
        <v>82.957801818847656</v>
      </c>
      <c r="FS408" s="55">
        <v>69.803932189941406</v>
      </c>
      <c r="FT408" s="55">
        <v>60.517372131347656</v>
      </c>
      <c r="FU408" s="55">
        <v>53.987667083740234</v>
      </c>
      <c r="FV408" s="55">
        <v>49.039909362792969</v>
      </c>
      <c r="FW408" s="55">
        <v>45.148910522460938</v>
      </c>
      <c r="FX408" s="55">
        <v>42.037094116210938</v>
      </c>
      <c r="FY408" s="55">
        <v>39.529014587402344</v>
      </c>
      <c r="FZ408" s="55">
        <v>37.501049041748047</v>
      </c>
      <c r="GA408" s="55">
        <v>34.584918975830078</v>
      </c>
      <c r="GB408" s="55">
        <v>71.146690368652344</v>
      </c>
      <c r="GC408" s="55">
        <v>65.772499084472656</v>
      </c>
      <c r="GD408" s="55">
        <v>56.528312683105469</v>
      </c>
      <c r="GE408" s="55">
        <v>61.937046051025391</v>
      </c>
      <c r="GF408" s="55">
        <v>88.749046325683594</v>
      </c>
      <c r="GG408" s="55">
        <v>91.89019775390625</v>
      </c>
      <c r="GH408" s="55">
        <v>99.997550964355469</v>
      </c>
      <c r="GI408" s="55">
        <v>116.45680236816406</v>
      </c>
      <c r="GJ408" s="55">
        <v>111.86929321289063</v>
      </c>
      <c r="GK408" s="55">
        <v>98.781242370605469</v>
      </c>
      <c r="GL408" s="55">
        <v>82.911376953125</v>
      </c>
      <c r="GM408" s="55">
        <v>69.83563232421875</v>
      </c>
      <c r="GN408" s="55">
        <v>60.605445861816406</v>
      </c>
      <c r="GO408" s="55">
        <v>54.116641998291016</v>
      </c>
      <c r="GP408" s="55">
        <v>49.197982788085938</v>
      </c>
      <c r="GQ408" s="55">
        <v>45.327533721923828</v>
      </c>
      <c r="GR408" s="55">
        <v>42.229766845703125</v>
      </c>
      <c r="GS408" s="55">
        <v>39.730838775634766</v>
      </c>
      <c r="GT408" s="55">
        <v>37.708389282226563</v>
      </c>
      <c r="GU408" s="55">
        <v>34.794670104980469</v>
      </c>
    </row>
    <row r="409" spans="1:203" x14ac:dyDescent="0.45">
      <c r="A409" s="5" t="s">
        <v>3829</v>
      </c>
      <c r="B409" s="89">
        <v>95</v>
      </c>
      <c r="C409" s="89">
        <v>1</v>
      </c>
      <c r="D409" s="55">
        <v>0</v>
      </c>
      <c r="E409" s="55">
        <v>13.262075424194336</v>
      </c>
      <c r="F409" s="55">
        <v>7.8458113670349121</v>
      </c>
      <c r="G409" s="55">
        <v>5.8664178848266602</v>
      </c>
      <c r="H409" s="55">
        <v>11.913591384887695</v>
      </c>
      <c r="I409" s="55">
        <v>25.137985229492188</v>
      </c>
      <c r="J409" s="55">
        <v>27.566873550415039</v>
      </c>
      <c r="K409" s="55">
        <v>32.858482360839844</v>
      </c>
      <c r="L409" s="55">
        <v>41.94976806640625</v>
      </c>
      <c r="M409" s="55">
        <v>41.036258697509766</v>
      </c>
      <c r="N409" s="55">
        <v>36.538326263427734</v>
      </c>
      <c r="O409" s="55">
        <v>30.853780746459961</v>
      </c>
      <c r="P409" s="55">
        <v>26.493888854980469</v>
      </c>
      <c r="Q409" s="55">
        <v>23.781452178955078</v>
      </c>
      <c r="R409" s="55">
        <v>22.061801910400391</v>
      </c>
      <c r="S409" s="55">
        <v>20.760156631469727</v>
      </c>
      <c r="T409" s="55">
        <v>19.675029754638672</v>
      </c>
      <c r="U409" s="55">
        <v>16.808238983154297</v>
      </c>
      <c r="V409" s="55">
        <v>13.854597091674805</v>
      </c>
      <c r="W409" s="55">
        <v>11.962248802185059</v>
      </c>
      <c r="X409" s="55">
        <v>10.535013198852539</v>
      </c>
      <c r="Y409" s="55">
        <v>55.471370697021484</v>
      </c>
      <c r="Z409" s="55">
        <v>50.955417633056641</v>
      </c>
      <c r="AA409" s="55">
        <v>40.032806396484375</v>
      </c>
      <c r="AB409" s="55">
        <v>52.002540588378906</v>
      </c>
      <c r="AC409" s="55">
        <v>87.59429931640625</v>
      </c>
      <c r="AD409" s="55">
        <v>93.152801513671875</v>
      </c>
      <c r="AE409" s="55">
        <v>106.39411163330078</v>
      </c>
      <c r="AF409" s="55">
        <v>130.73614501953125</v>
      </c>
      <c r="AG409" s="55">
        <v>128.00802612304688</v>
      </c>
      <c r="AH409" s="55">
        <v>115.19289398193359</v>
      </c>
      <c r="AI409" s="55">
        <v>99.075790405273438</v>
      </c>
      <c r="AJ409" s="55">
        <v>86.490486145019531</v>
      </c>
      <c r="AK409" s="55">
        <v>78.363494873046875</v>
      </c>
      <c r="AL409" s="55">
        <v>72.97247314453125</v>
      </c>
      <c r="AM409" s="55">
        <v>68.761756896972656</v>
      </c>
      <c r="AN409" s="55">
        <v>65.182968139648438</v>
      </c>
      <c r="AO409" s="55">
        <v>60.115676879882813</v>
      </c>
      <c r="AP409" s="55">
        <v>51.578048706054688</v>
      </c>
      <c r="AQ409" s="55">
        <v>44.5849609375</v>
      </c>
      <c r="AR409" s="55">
        <v>39.580192565917969</v>
      </c>
      <c r="AS409" s="55">
        <v>136.66410827636719</v>
      </c>
      <c r="AT409" s="55">
        <v>123.25566101074219</v>
      </c>
      <c r="AU409" s="55">
        <v>99.197616577148438</v>
      </c>
      <c r="AV409" s="55">
        <v>119.12794494628906</v>
      </c>
      <c r="AW409" s="55">
        <v>187.12417602539063</v>
      </c>
      <c r="AX409" s="55">
        <v>198.75482177734375</v>
      </c>
      <c r="AY409" s="55">
        <v>223.24037170410156</v>
      </c>
      <c r="AZ409" s="55">
        <v>269.5599365234375</v>
      </c>
      <c r="BA409" s="55">
        <v>266.33541870117188</v>
      </c>
      <c r="BB409" s="55">
        <v>243.21528625488281</v>
      </c>
      <c r="BC409" s="55">
        <v>213.22320556640625</v>
      </c>
      <c r="BD409" s="55">
        <v>189.27131652832031</v>
      </c>
      <c r="BE409" s="55">
        <v>173.41923522949219</v>
      </c>
      <c r="BF409" s="55">
        <v>162.67054748535156</v>
      </c>
      <c r="BG409" s="55">
        <v>154.13217163085938</v>
      </c>
      <c r="BH409" s="55">
        <v>146.76611328125</v>
      </c>
      <c r="BI409" s="55">
        <v>136.24774169921875</v>
      </c>
      <c r="BJ409" s="55">
        <v>118.22772216796875</v>
      </c>
      <c r="BK409" s="55">
        <v>105.06131744384766</v>
      </c>
      <c r="BL409" s="55">
        <v>95.045394897460938</v>
      </c>
      <c r="BM409" s="55">
        <v>222.14273071289063</v>
      </c>
      <c r="BN409" s="55">
        <v>188.52534484863281</v>
      </c>
      <c r="BO409" s="55">
        <v>156.17164611816406</v>
      </c>
      <c r="BP409" s="55">
        <v>177.63951110839844</v>
      </c>
      <c r="BQ409" s="55">
        <v>257.3330078125</v>
      </c>
      <c r="BR409" s="55">
        <v>270.91146850585938</v>
      </c>
      <c r="BS409" s="55">
        <v>297.183837890625</v>
      </c>
      <c r="BT409" s="55">
        <v>348.56475830078125</v>
      </c>
      <c r="BU409" s="55">
        <v>344.04461669921875</v>
      </c>
      <c r="BV409" s="55">
        <v>316.32528686523438</v>
      </c>
      <c r="BW409" s="55">
        <v>280.70233154296875</v>
      </c>
      <c r="BX409" s="55">
        <v>251.73130798339844</v>
      </c>
      <c r="BY409" s="55">
        <v>231.81883239746094</v>
      </c>
      <c r="BZ409" s="55">
        <v>217.71211242675781</v>
      </c>
      <c r="CA409" s="55">
        <v>206.17660522460938</v>
      </c>
      <c r="CB409" s="55">
        <v>195.8162841796875</v>
      </c>
      <c r="CC409" s="55">
        <v>177.49562072753906</v>
      </c>
      <c r="CD409" s="55">
        <v>157.952392578125</v>
      </c>
      <c r="CE409" s="55">
        <v>142.65975952148438</v>
      </c>
      <c r="CF409" s="55">
        <v>130.30900573730469</v>
      </c>
      <c r="CG409" s="55">
        <v>243.35763549804688</v>
      </c>
      <c r="CH409" s="55">
        <v>234.06283569335938</v>
      </c>
      <c r="CI409" s="55">
        <v>200.42462158203125</v>
      </c>
      <c r="CJ409" s="55">
        <v>218.45257568359375</v>
      </c>
      <c r="CK409" s="55">
        <v>299.91595458984375</v>
      </c>
      <c r="CL409" s="55">
        <v>312.36273193359375</v>
      </c>
      <c r="CM409" s="55">
        <v>337.92645263671875</v>
      </c>
      <c r="CN409" s="55">
        <v>390.14251708984375</v>
      </c>
      <c r="CO409" s="55">
        <v>384.28744506835938</v>
      </c>
      <c r="CP409" s="55">
        <v>354.10238647460938</v>
      </c>
      <c r="CQ409" s="55">
        <v>315.71804809570313</v>
      </c>
      <c r="CR409" s="55">
        <v>284.25949096679688</v>
      </c>
      <c r="CS409" s="55">
        <v>262.24661254882813</v>
      </c>
      <c r="CT409" s="55">
        <v>246.3299560546875</v>
      </c>
      <c r="CU409" s="55">
        <v>233.15020751953125</v>
      </c>
      <c r="CV409" s="55">
        <v>221.47682189941406</v>
      </c>
      <c r="CW409" s="55">
        <v>207.08808898925781</v>
      </c>
      <c r="CX409" s="55">
        <v>184.34512329101563</v>
      </c>
      <c r="CY409" s="55">
        <v>166.03013610839844</v>
      </c>
      <c r="CZ409" s="55">
        <v>263.56600952148438</v>
      </c>
      <c r="DA409" s="55">
        <v>254.19622802734375</v>
      </c>
      <c r="DB409" s="55">
        <v>220.6131591796875</v>
      </c>
      <c r="DC409" s="55">
        <v>237.96177673339844</v>
      </c>
      <c r="DD409" s="55">
        <v>321.63433837890625</v>
      </c>
      <c r="DE409" s="55">
        <v>333.22418212890625</v>
      </c>
      <c r="DF409" s="55">
        <v>357.80557250976563</v>
      </c>
      <c r="DG409" s="55">
        <v>409.777099609375</v>
      </c>
      <c r="DH409" s="55">
        <v>403.078857421875</v>
      </c>
      <c r="DI409" s="55">
        <v>371.7249755859375</v>
      </c>
      <c r="DJ409" s="55">
        <v>332.10232543945313</v>
      </c>
      <c r="DK409" s="55">
        <v>299.52096557617188</v>
      </c>
      <c r="DL409" s="55">
        <v>276.53533935546875</v>
      </c>
      <c r="DM409" s="55">
        <v>259.76284790039063</v>
      </c>
      <c r="DN409" s="55">
        <v>245.80099487304688</v>
      </c>
      <c r="DO409" s="55">
        <v>233.39784240722656</v>
      </c>
      <c r="DP409" s="55">
        <v>217.56005859375</v>
      </c>
      <c r="DQ409" s="55">
        <v>200.67652893066406</v>
      </c>
      <c r="DR409" s="55">
        <v>182.08261108398438</v>
      </c>
      <c r="DS409" s="55">
        <v>164.68931579589844</v>
      </c>
      <c r="DT409" s="55">
        <v>338.099609375</v>
      </c>
      <c r="DU409" s="55">
        <v>258.08639526367188</v>
      </c>
      <c r="DV409" s="55">
        <v>216.18132019042969</v>
      </c>
      <c r="DW409" s="55">
        <v>237.89013671875</v>
      </c>
      <c r="DX409" s="55">
        <v>324.10342407226563</v>
      </c>
      <c r="DY409" s="55">
        <v>338.09011840820313</v>
      </c>
      <c r="DZ409" s="55">
        <v>364.08563232421875</v>
      </c>
      <c r="EA409" s="55">
        <v>416.81747436523438</v>
      </c>
      <c r="EB409" s="55">
        <v>410.16650390625</v>
      </c>
      <c r="EC409" s="55">
        <v>378.529541015625</v>
      </c>
      <c r="ED409" s="55">
        <v>338.51123046875</v>
      </c>
      <c r="EE409" s="55">
        <v>305.54086303710938</v>
      </c>
      <c r="EF409" s="55">
        <v>282.21188354492188</v>
      </c>
      <c r="EG409" s="55">
        <v>265.13467407226563</v>
      </c>
      <c r="EH409" s="55">
        <v>250.89100646972656</v>
      </c>
      <c r="EI409" s="55">
        <v>238.22259521484375</v>
      </c>
      <c r="EJ409" s="55">
        <v>215.00920104980469</v>
      </c>
      <c r="EK409" s="55">
        <v>192.55023193359375</v>
      </c>
      <c r="EL409" s="55">
        <v>175.60955810546875</v>
      </c>
      <c r="EM409" s="55">
        <v>161.33299255371094</v>
      </c>
      <c r="EN409" s="55">
        <v>309.11834716796875</v>
      </c>
      <c r="EO409" s="55">
        <v>261.17996215820313</v>
      </c>
      <c r="EP409" s="55">
        <v>224.0587158203125</v>
      </c>
      <c r="EQ409" s="55">
        <v>221.44345092773438</v>
      </c>
      <c r="ER409" s="55">
        <v>281.8575439453125</v>
      </c>
      <c r="ES409" s="55">
        <v>318.50653076171875</v>
      </c>
      <c r="ET409" s="55">
        <v>344.86807250976563</v>
      </c>
      <c r="EU409" s="55">
        <v>390.43536376953125</v>
      </c>
      <c r="EV409" s="55">
        <v>407.83294677734375</v>
      </c>
      <c r="EW409" s="55">
        <v>393.00161743164063</v>
      </c>
      <c r="EX409" s="55">
        <v>365.44387817382813</v>
      </c>
      <c r="EY409" s="55">
        <v>331.0362548828125</v>
      </c>
      <c r="EZ409" s="55">
        <v>302.22235107421875</v>
      </c>
      <c r="FA409" s="55">
        <v>280.27008056640625</v>
      </c>
      <c r="FB409" s="55">
        <v>263.06158447265625</v>
      </c>
      <c r="FC409" s="55">
        <v>248.67280578613281</v>
      </c>
      <c r="FD409" s="55">
        <v>232.14112854003906</v>
      </c>
      <c r="FE409" s="55">
        <v>216.71235656738281</v>
      </c>
      <c r="FF409" s="55">
        <v>203.85888671875</v>
      </c>
      <c r="FG409" s="55">
        <v>191.01272583007813</v>
      </c>
      <c r="FH409" s="55">
        <v>334.12237548828125</v>
      </c>
      <c r="FI409" s="55">
        <v>283.67086791992188</v>
      </c>
      <c r="FJ409" s="55">
        <v>241.35517883300781</v>
      </c>
      <c r="FK409" s="55">
        <v>247.26686096191406</v>
      </c>
      <c r="FL409" s="55">
        <v>318.53668212890625</v>
      </c>
      <c r="FM409" s="55">
        <v>342.55343627929688</v>
      </c>
      <c r="FN409" s="55">
        <v>367.94638061523438</v>
      </c>
      <c r="FO409" s="55">
        <v>416.39724731445313</v>
      </c>
      <c r="FP409" s="55">
        <v>421.06869506835938</v>
      </c>
      <c r="FQ409" s="55">
        <v>397.25238037109375</v>
      </c>
      <c r="FR409" s="55">
        <v>360.55874633789063</v>
      </c>
      <c r="FS409" s="55">
        <v>326.5594482421875</v>
      </c>
      <c r="FT409" s="55">
        <v>300.39401245117188</v>
      </c>
      <c r="FU409" s="55">
        <v>280.73391723632813</v>
      </c>
      <c r="FV409" s="55">
        <v>264.70806884765625</v>
      </c>
      <c r="FW409" s="55">
        <v>250.80474853515625</v>
      </c>
      <c r="FX409" s="55">
        <v>229.95916748046875</v>
      </c>
      <c r="FY409" s="55">
        <v>210.85008239746094</v>
      </c>
      <c r="FZ409" s="55">
        <v>195.62860107421875</v>
      </c>
      <c r="GA409" s="55">
        <v>182.15751647949219</v>
      </c>
      <c r="GB409" s="55">
        <v>327.35198974609375</v>
      </c>
      <c r="GC409" s="55">
        <v>278.85321044921875</v>
      </c>
      <c r="GD409" s="55">
        <v>237.59681701660156</v>
      </c>
      <c r="GE409" s="55">
        <v>244.06193542480469</v>
      </c>
      <c r="GF409" s="55">
        <v>315.78213500976563</v>
      </c>
      <c r="GG409" s="55">
        <v>340.1199951171875</v>
      </c>
      <c r="GH409" s="55">
        <v>365.77880859375</v>
      </c>
      <c r="GI409" s="55">
        <v>414.48162841796875</v>
      </c>
      <c r="GJ409" s="55">
        <v>419.35092163085938</v>
      </c>
      <c r="GK409" s="55">
        <v>395.68954467773438</v>
      </c>
      <c r="GL409" s="55">
        <v>359.12570190429688</v>
      </c>
      <c r="GM409" s="55">
        <v>325.24508666992188</v>
      </c>
      <c r="GN409" s="55">
        <v>299.19058227539063</v>
      </c>
      <c r="GO409" s="55">
        <v>279.6356201171875</v>
      </c>
      <c r="GP409" s="55">
        <v>263.70767211914063</v>
      </c>
      <c r="GQ409" s="55">
        <v>249.89566040039063</v>
      </c>
      <c r="GR409" s="55">
        <v>230.97248840332031</v>
      </c>
      <c r="GS409" s="55">
        <v>213.63624572753906</v>
      </c>
      <c r="GT409" s="55">
        <v>198.03874206542969</v>
      </c>
      <c r="GU409" s="55">
        <v>183.12950134277344</v>
      </c>
    </row>
    <row r="410" spans="1:203" x14ac:dyDescent="0.45">
      <c r="A410" s="5" t="s">
        <v>3829</v>
      </c>
      <c r="B410" s="89">
        <v>96</v>
      </c>
      <c r="C410" s="89">
        <v>8</v>
      </c>
      <c r="D410" s="55">
        <v>0</v>
      </c>
      <c r="E410" s="55">
        <v>3.7637193202972412</v>
      </c>
      <c r="F410" s="55">
        <v>6.9968109130859375</v>
      </c>
      <c r="G410" s="55">
        <v>7.7346940040588379</v>
      </c>
      <c r="H410" s="55">
        <v>10.315618515014648</v>
      </c>
      <c r="I410" s="55">
        <v>22.594406127929688</v>
      </c>
      <c r="J410" s="55">
        <v>23.523853302001953</v>
      </c>
      <c r="K410" s="55">
        <v>26.365671157836914</v>
      </c>
      <c r="L410" s="55">
        <v>33.266548156738281</v>
      </c>
      <c r="M410" s="55">
        <v>32.312545776367188</v>
      </c>
      <c r="N410" s="55">
        <v>27.835832595825195</v>
      </c>
      <c r="O410" s="55">
        <v>22.062484741210938</v>
      </c>
      <c r="P410" s="55">
        <v>17.511312484741211</v>
      </c>
      <c r="Q410" s="55">
        <v>14.683124542236328</v>
      </c>
      <c r="R410" s="55">
        <v>13.013078689575195</v>
      </c>
      <c r="S410" s="55">
        <v>11.906556129455566</v>
      </c>
      <c r="T410" s="55">
        <v>11.116859436035156</v>
      </c>
      <c r="U410" s="55">
        <v>10.531309127807617</v>
      </c>
      <c r="V410" s="55">
        <v>10.089204788208008</v>
      </c>
      <c r="W410" s="55">
        <v>9.7539377212524414</v>
      </c>
      <c r="X410" s="55">
        <v>8.8829870223999023</v>
      </c>
      <c r="Y410" s="55">
        <v>27.629449844360352</v>
      </c>
      <c r="Z410" s="55">
        <v>35.649158477783203</v>
      </c>
      <c r="AA410" s="55">
        <v>36.811641693115234</v>
      </c>
      <c r="AB410" s="55">
        <v>46.945537567138672</v>
      </c>
      <c r="AC410" s="55">
        <v>82.663414001464844</v>
      </c>
      <c r="AD410" s="55">
        <v>98.713844299316406</v>
      </c>
      <c r="AE410" s="55">
        <v>109.58909606933594</v>
      </c>
      <c r="AF410" s="55">
        <v>134.67884826660156</v>
      </c>
      <c r="AG410" s="55">
        <v>131.95164489746094</v>
      </c>
      <c r="AH410" s="55">
        <v>115.07113647460938</v>
      </c>
      <c r="AI410" s="55">
        <v>93.259010314941406</v>
      </c>
      <c r="AJ410" s="55">
        <v>75.533973693847656</v>
      </c>
      <c r="AK410" s="55">
        <v>63.763065338134766</v>
      </c>
      <c r="AL410" s="55">
        <v>56.180400848388672</v>
      </c>
      <c r="AM410" s="55">
        <v>50.804744720458984</v>
      </c>
      <c r="AN410" s="55">
        <v>46.773937225341797</v>
      </c>
      <c r="AO410" s="55">
        <v>43.667583465576172</v>
      </c>
      <c r="AP410" s="55">
        <v>41.238742828369141</v>
      </c>
      <c r="AQ410" s="55">
        <v>39.325595855712891</v>
      </c>
      <c r="AR410" s="55">
        <v>36.116680145263672</v>
      </c>
      <c r="AS410" s="55">
        <v>71.256912231445313</v>
      </c>
      <c r="AT410" s="55">
        <v>89.846519470214844</v>
      </c>
      <c r="AU410" s="55">
        <v>92.134353637695313</v>
      </c>
      <c r="AV410" s="55">
        <v>112.13799285888672</v>
      </c>
      <c r="AW410" s="55">
        <v>189.39181518554688</v>
      </c>
      <c r="AX410" s="55">
        <v>205.3690185546875</v>
      </c>
      <c r="AY410" s="55">
        <v>221.62506103515625</v>
      </c>
      <c r="AZ410" s="55">
        <v>263.07455444335938</v>
      </c>
      <c r="BA410" s="55">
        <v>255.02705383300781</v>
      </c>
      <c r="BB410" s="55">
        <v>222.54722595214844</v>
      </c>
      <c r="BC410" s="55">
        <v>182.60487365722656</v>
      </c>
      <c r="BD410" s="55">
        <v>150.23878479003906</v>
      </c>
      <c r="BE410" s="55">
        <v>128.39326477050781</v>
      </c>
      <c r="BF410" s="55">
        <v>114.01566314697266</v>
      </c>
      <c r="BG410" s="55">
        <v>103.68930053710938</v>
      </c>
      <c r="BH410" s="55">
        <v>95.887420654296875</v>
      </c>
      <c r="BI410" s="55">
        <v>89.842529296875</v>
      </c>
      <c r="BJ410" s="55">
        <v>85.0919189453125</v>
      </c>
      <c r="BK410" s="55">
        <v>81.327430725097656</v>
      </c>
      <c r="BL410" s="55">
        <v>75.490501403808594</v>
      </c>
      <c r="BM410" s="55">
        <v>127.57359313964844</v>
      </c>
      <c r="BN410" s="55">
        <v>134.6827392578125</v>
      </c>
      <c r="BO410" s="55">
        <v>129.09107971191406</v>
      </c>
      <c r="BP410" s="55">
        <v>145.78680419921875</v>
      </c>
      <c r="BQ410" s="55">
        <v>209.97488403320313</v>
      </c>
      <c r="BR410" s="55">
        <v>238.52311706542969</v>
      </c>
      <c r="BS410" s="55">
        <v>255.98463439941406</v>
      </c>
      <c r="BT410" s="55">
        <v>295.68588256835938</v>
      </c>
      <c r="BU410" s="55">
        <v>285.33706665039063</v>
      </c>
      <c r="BV410" s="55">
        <v>250.75852966308594</v>
      </c>
      <c r="BW410" s="55">
        <v>209.01345825195313</v>
      </c>
      <c r="BX410" s="55">
        <v>175.13890075683594</v>
      </c>
      <c r="BY410" s="55">
        <v>152.05009460449219</v>
      </c>
      <c r="BZ410" s="55">
        <v>136.64100646972656</v>
      </c>
      <c r="CA410" s="55">
        <v>125.42843627929688</v>
      </c>
      <c r="CB410" s="55">
        <v>116.84393310546875</v>
      </c>
      <c r="CC410" s="55">
        <v>110.0946044921875</v>
      </c>
      <c r="CD410" s="55">
        <v>104.70123291015625</v>
      </c>
      <c r="CE410" s="55">
        <v>100.34355163574219</v>
      </c>
      <c r="CF410" s="55">
        <v>93.886856079101563</v>
      </c>
      <c r="CG410" s="55">
        <v>139.73342895507813</v>
      </c>
      <c r="CH410" s="55">
        <v>151.3056640625</v>
      </c>
      <c r="CI410" s="55">
        <v>147.23663330078125</v>
      </c>
      <c r="CJ410" s="55">
        <v>166.81210327148438</v>
      </c>
      <c r="CK410" s="55">
        <v>246.29837036132813</v>
      </c>
      <c r="CL410" s="55">
        <v>255.53340148925781</v>
      </c>
      <c r="CM410" s="55">
        <v>270.47967529296875</v>
      </c>
      <c r="CN410" s="55">
        <v>311.53314208984375</v>
      </c>
      <c r="CO410" s="55">
        <v>301.4229736328125</v>
      </c>
      <c r="CP410" s="55">
        <v>266.4532470703125</v>
      </c>
      <c r="CQ410" s="55">
        <v>224.13047790527344</v>
      </c>
      <c r="CR410" s="55">
        <v>189.66807556152344</v>
      </c>
      <c r="CS410" s="55">
        <v>166.0428466796875</v>
      </c>
      <c r="CT410" s="55">
        <v>150.156982421875</v>
      </c>
      <c r="CU410" s="55">
        <v>138.51011657714844</v>
      </c>
      <c r="CV410" s="55">
        <v>129.52363586425781</v>
      </c>
      <c r="CW410" s="55">
        <v>122.39794921875</v>
      </c>
      <c r="CX410" s="55">
        <v>116.64978790283203</v>
      </c>
      <c r="CY410" s="55">
        <v>111.95615386962891</v>
      </c>
      <c r="CZ410" s="55">
        <v>154.8795166015625</v>
      </c>
      <c r="DA410" s="55">
        <v>165.0916748046875</v>
      </c>
      <c r="DB410" s="55">
        <v>159.61373901367188</v>
      </c>
      <c r="DC410" s="55">
        <v>178.28370666503906</v>
      </c>
      <c r="DD410" s="55">
        <v>256.778076171875</v>
      </c>
      <c r="DE410" s="55">
        <v>265.14608764648438</v>
      </c>
      <c r="DF410" s="55">
        <v>280.3399658203125</v>
      </c>
      <c r="DG410" s="55">
        <v>321.57861328125</v>
      </c>
      <c r="DH410" s="55">
        <v>311.30560302734375</v>
      </c>
      <c r="DI410" s="55">
        <v>276.02908325195313</v>
      </c>
      <c r="DJ410" s="55">
        <v>233.35476684570313</v>
      </c>
      <c r="DK410" s="55">
        <v>198.55238342285156</v>
      </c>
      <c r="DL410" s="55">
        <v>174.61497497558594</v>
      </c>
      <c r="DM410" s="55">
        <v>158.44906616210938</v>
      </c>
      <c r="DN410" s="55">
        <v>146.54476928710938</v>
      </c>
      <c r="DO410" s="55">
        <v>137.31756591796875</v>
      </c>
      <c r="DP410" s="55">
        <v>129.96517944335938</v>
      </c>
      <c r="DQ410" s="55">
        <v>124.00212097167969</v>
      </c>
      <c r="DR410" s="55">
        <v>119.10398101806641</v>
      </c>
      <c r="DS410" s="55">
        <v>112.08232116699219</v>
      </c>
      <c r="DT410" s="55">
        <v>152.93270874023438</v>
      </c>
      <c r="DU410" s="55">
        <v>167.12559509277344</v>
      </c>
      <c r="DV410" s="55">
        <v>164.36970520019531</v>
      </c>
      <c r="DW410" s="55">
        <v>181.2757568359375</v>
      </c>
      <c r="DX410" s="55">
        <v>247.77037048339844</v>
      </c>
      <c r="DY410" s="55">
        <v>270.63763427734375</v>
      </c>
      <c r="DZ410" s="55">
        <v>298.65847778320313</v>
      </c>
      <c r="EA410" s="55">
        <v>336.47811889648438</v>
      </c>
      <c r="EB410" s="55">
        <v>322.68197631835938</v>
      </c>
      <c r="EC410" s="55">
        <v>285.2872314453125</v>
      </c>
      <c r="ED410" s="55">
        <v>241.31990051269531</v>
      </c>
      <c r="EE410" s="55">
        <v>205.64903259277344</v>
      </c>
      <c r="EF410" s="55">
        <v>181.087890625</v>
      </c>
      <c r="EG410" s="55">
        <v>164.45033264160156</v>
      </c>
      <c r="EH410" s="55">
        <v>152.17469787597656</v>
      </c>
      <c r="EI410" s="55">
        <v>142.6468505859375</v>
      </c>
      <c r="EJ410" s="55">
        <v>135.04353332519531</v>
      </c>
      <c r="EK410" s="55">
        <v>128.8671875</v>
      </c>
      <c r="EL410" s="55">
        <v>123.78351593017578</v>
      </c>
      <c r="EM410" s="55">
        <v>116.58693695068359</v>
      </c>
      <c r="EN410" s="55">
        <v>191.20271301269531</v>
      </c>
      <c r="EO410" s="55">
        <v>179.63746643066406</v>
      </c>
      <c r="EP410" s="55">
        <v>164.53248596191406</v>
      </c>
      <c r="EQ410" s="55">
        <v>178.86758422851563</v>
      </c>
      <c r="ER410" s="55">
        <v>260.53802490234375</v>
      </c>
      <c r="ES410" s="55">
        <v>281.35125732421875</v>
      </c>
      <c r="ET410" s="55">
        <v>295.18856811523438</v>
      </c>
      <c r="EU410" s="55">
        <v>334.69293212890625</v>
      </c>
      <c r="EV410" s="55">
        <v>323.18338012695313</v>
      </c>
      <c r="EW410" s="55">
        <v>286.99215698242188</v>
      </c>
      <c r="EX410" s="55">
        <v>243.59976196289063</v>
      </c>
      <c r="EY410" s="55">
        <v>208.21685791015625</v>
      </c>
      <c r="EZ410" s="55">
        <v>183.80584716796875</v>
      </c>
      <c r="FA410" s="55">
        <v>167.24481201171875</v>
      </c>
      <c r="FB410" s="55">
        <v>154.99993896484375</v>
      </c>
      <c r="FC410" s="55">
        <v>145.4716796875</v>
      </c>
      <c r="FD410" s="55">
        <v>137.84716796875</v>
      </c>
      <c r="FE410" s="55">
        <v>131.63526916503906</v>
      </c>
      <c r="FF410" s="55">
        <v>126.50665283203125</v>
      </c>
      <c r="FG410" s="55">
        <v>119.25284576416016</v>
      </c>
      <c r="FH410" s="55">
        <v>173.08139038085938</v>
      </c>
      <c r="FI410" s="55">
        <v>180.64413452148438</v>
      </c>
      <c r="FJ410" s="55">
        <v>173.53297424316406</v>
      </c>
      <c r="FK410" s="55">
        <v>190.21412658691406</v>
      </c>
      <c r="FL410" s="55">
        <v>269.037353515625</v>
      </c>
      <c r="FM410" s="55">
        <v>279.20370483398438</v>
      </c>
      <c r="FN410" s="55">
        <v>293.7872314453125</v>
      </c>
      <c r="FO410" s="55">
        <v>334.64279174804688</v>
      </c>
      <c r="FP410" s="55">
        <v>323.90423583984375</v>
      </c>
      <c r="FQ410" s="55">
        <v>288.12213134765625</v>
      </c>
      <c r="FR410" s="55">
        <v>244.95162963867188</v>
      </c>
      <c r="FS410" s="55">
        <v>209.68644714355469</v>
      </c>
      <c r="FT410" s="55">
        <v>185.33695983886719</v>
      </c>
      <c r="FU410" s="55">
        <v>168.804931640625</v>
      </c>
      <c r="FV410" s="55">
        <v>156.567626953125</v>
      </c>
      <c r="FW410" s="55">
        <v>147.03273010253906</v>
      </c>
      <c r="FX410" s="55">
        <v>139.39225769042969</v>
      </c>
      <c r="FY410" s="55">
        <v>133.15756225585938</v>
      </c>
      <c r="FZ410" s="55">
        <v>128.00177001953125</v>
      </c>
      <c r="GA410" s="55">
        <v>120.71503448486328</v>
      </c>
      <c r="GB410" s="55">
        <v>172.7818603515625</v>
      </c>
      <c r="GC410" s="55">
        <v>179.78555297851563</v>
      </c>
      <c r="GD410" s="55">
        <v>172.60585021972656</v>
      </c>
      <c r="GE410" s="55">
        <v>184.72793579101563</v>
      </c>
      <c r="GF410" s="55">
        <v>235.21739196777344</v>
      </c>
      <c r="GG410" s="55">
        <v>249.10726928710938</v>
      </c>
      <c r="GH410" s="55">
        <v>268.78524780273438</v>
      </c>
      <c r="GI410" s="55">
        <v>307.42950439453125</v>
      </c>
      <c r="GJ410" s="55">
        <v>316.11383056640625</v>
      </c>
      <c r="GK410" s="55">
        <v>300.51138305664063</v>
      </c>
      <c r="GL410" s="55">
        <v>268.39303588867188</v>
      </c>
      <c r="GM410" s="55">
        <v>237.0206298828125</v>
      </c>
      <c r="GN410" s="55">
        <v>207.81967163085938</v>
      </c>
      <c r="GO410" s="55">
        <v>184.59683227539063</v>
      </c>
      <c r="GP410" s="55">
        <v>167.6866455078125</v>
      </c>
      <c r="GQ410" s="55">
        <v>155.17030334472656</v>
      </c>
      <c r="GR410" s="55">
        <v>145.58468627929688</v>
      </c>
      <c r="GS410" s="55">
        <v>138.02554321289063</v>
      </c>
      <c r="GT410" s="55">
        <v>131.93522644042969</v>
      </c>
      <c r="GU410" s="55">
        <v>123.96165466308594</v>
      </c>
    </row>
    <row r="411" spans="1:203" x14ac:dyDescent="0.45">
      <c r="A411" s="5" t="s">
        <v>3829</v>
      </c>
      <c r="B411" s="89">
        <v>97</v>
      </c>
      <c r="C411" s="89">
        <v>4</v>
      </c>
      <c r="D411" s="55">
        <v>0</v>
      </c>
      <c r="E411" s="55">
        <v>7.5084161758422852</v>
      </c>
      <c r="F411" s="55">
        <v>11.655210494995117</v>
      </c>
      <c r="G411" s="55">
        <v>10.357478141784668</v>
      </c>
      <c r="H411" s="55">
        <v>13.617801666259766</v>
      </c>
      <c r="I411" s="55">
        <v>23.314916610717773</v>
      </c>
      <c r="J411" s="55">
        <v>24.61988639831543</v>
      </c>
      <c r="K411" s="55">
        <v>28.211868286132813</v>
      </c>
      <c r="L411" s="55">
        <v>35.29693603515625</v>
      </c>
      <c r="M411" s="55">
        <v>34.475631713867188</v>
      </c>
      <c r="N411" s="55">
        <v>30.343923568725586</v>
      </c>
      <c r="O411" s="55">
        <v>24.975811004638672</v>
      </c>
      <c r="P411" s="55">
        <v>20.598272323608398</v>
      </c>
      <c r="Q411" s="55">
        <v>17.665641784667969</v>
      </c>
      <c r="R411" s="55">
        <v>15.738682746887207</v>
      </c>
      <c r="S411" s="55">
        <v>14.344488143920898</v>
      </c>
      <c r="T411" s="55">
        <v>13.289402008056641</v>
      </c>
      <c r="U411" s="55">
        <v>12.479634284973145</v>
      </c>
      <c r="V411" s="55">
        <v>11.858964920043945</v>
      </c>
      <c r="W411" s="55">
        <v>11.389406204223633</v>
      </c>
      <c r="X411" s="55">
        <v>10.424416542053223</v>
      </c>
      <c r="Y411" s="55">
        <v>38.221942901611328</v>
      </c>
      <c r="Z411" s="55">
        <v>48.009433746337891</v>
      </c>
      <c r="AA411" s="55">
        <v>41.964157104492188</v>
      </c>
      <c r="AB411" s="55">
        <v>49.152076721191406</v>
      </c>
      <c r="AC411" s="55">
        <v>83.268669128417969</v>
      </c>
      <c r="AD411" s="55">
        <v>87.864273071289063</v>
      </c>
      <c r="AE411" s="55">
        <v>98.256790161132813</v>
      </c>
      <c r="AF411" s="55">
        <v>119.09979248046875</v>
      </c>
      <c r="AG411" s="55">
        <v>115.77700042724609</v>
      </c>
      <c r="AH411" s="55">
        <v>102.25559234619141</v>
      </c>
      <c r="AI411" s="55">
        <v>85.298316955566406</v>
      </c>
      <c r="AJ411" s="55">
        <v>71.347976684570313</v>
      </c>
      <c r="AK411" s="55">
        <v>61.642566680908203</v>
      </c>
      <c r="AL411" s="55">
        <v>54.920482635498047</v>
      </c>
      <c r="AM411" s="55">
        <v>49.833293914794922</v>
      </c>
      <c r="AN411" s="55">
        <v>45.829303741455078</v>
      </c>
      <c r="AO411" s="55">
        <v>42.634719848632813</v>
      </c>
      <c r="AP411" s="55">
        <v>40.078327178955078</v>
      </c>
      <c r="AQ411" s="55">
        <v>38.038776397705078</v>
      </c>
      <c r="AR411" s="55">
        <v>34.870471954345703</v>
      </c>
      <c r="AS411" s="55">
        <v>75.591232299804688</v>
      </c>
      <c r="AT411" s="55">
        <v>98.698570251464844</v>
      </c>
      <c r="AU411" s="55">
        <v>89.461563110351563</v>
      </c>
      <c r="AV411" s="55">
        <v>95.092216491699219</v>
      </c>
      <c r="AW411" s="55">
        <v>152.42385864257813</v>
      </c>
      <c r="AX411" s="55">
        <v>166.76785278320313</v>
      </c>
      <c r="AY411" s="55">
        <v>177.8770751953125</v>
      </c>
      <c r="AZ411" s="55">
        <v>206.72140502929688</v>
      </c>
      <c r="BA411" s="55">
        <v>198.02639770507813</v>
      </c>
      <c r="BB411" s="55">
        <v>174.18846130371094</v>
      </c>
      <c r="BC411" s="55">
        <v>145.74017333984375</v>
      </c>
      <c r="BD411" s="55">
        <v>122.48419952392578</v>
      </c>
      <c r="BE411" s="55">
        <v>106.16342163085938</v>
      </c>
      <c r="BF411" s="55">
        <v>94.7003173828125</v>
      </c>
      <c r="BG411" s="55">
        <v>85.943763732910156</v>
      </c>
      <c r="BH411" s="55">
        <v>79.006217956542969</v>
      </c>
      <c r="BI411" s="55">
        <v>73.43896484375</v>
      </c>
      <c r="BJ411" s="55">
        <v>68.954444885253906</v>
      </c>
      <c r="BK411" s="55">
        <v>65.3468017578125</v>
      </c>
      <c r="BL411" s="55">
        <v>60.066673278808594</v>
      </c>
      <c r="BM411" s="55">
        <v>153.82412719726563</v>
      </c>
      <c r="BN411" s="55">
        <v>119.26345825195313</v>
      </c>
      <c r="BO411" s="55">
        <v>93.926681518554688</v>
      </c>
      <c r="BP411" s="55">
        <v>107.34264373779297</v>
      </c>
      <c r="BQ411" s="55">
        <v>160.81501770019531</v>
      </c>
      <c r="BR411" s="55">
        <v>167.73095703125</v>
      </c>
      <c r="BS411" s="55">
        <v>182.73805236816406</v>
      </c>
      <c r="BT411" s="55">
        <v>213.60696411132813</v>
      </c>
      <c r="BU411" s="55">
        <v>205.64691162109375</v>
      </c>
      <c r="BV411" s="55">
        <v>182.08258056640625</v>
      </c>
      <c r="BW411" s="55">
        <v>153.72537231445313</v>
      </c>
      <c r="BX411" s="55">
        <v>130.46951293945313</v>
      </c>
      <c r="BY411" s="55">
        <v>114.09481811523438</v>
      </c>
      <c r="BZ411" s="55">
        <v>102.53994750976563</v>
      </c>
      <c r="CA411" s="55">
        <v>93.664566040039063</v>
      </c>
      <c r="CB411" s="55">
        <v>86.589607238769531</v>
      </c>
      <c r="CC411" s="55">
        <v>80.871017456054688</v>
      </c>
      <c r="CD411" s="55">
        <v>76.226287841796875</v>
      </c>
      <c r="CE411" s="55">
        <v>72.452529907226563</v>
      </c>
      <c r="CF411" s="55">
        <v>67.001152038574219</v>
      </c>
      <c r="CG411" s="55">
        <v>160.27545166015625</v>
      </c>
      <c r="CH411" s="55">
        <v>125.95084381103516</v>
      </c>
      <c r="CI411" s="55">
        <v>100.45943450927734</v>
      </c>
      <c r="CJ411" s="55">
        <v>113.79710388183594</v>
      </c>
      <c r="CK411" s="55">
        <v>167.0809326171875</v>
      </c>
      <c r="CL411" s="55">
        <v>173.79286193847656</v>
      </c>
      <c r="CM411" s="55">
        <v>188.6192626953125</v>
      </c>
      <c r="CN411" s="55">
        <v>219.32131958007813</v>
      </c>
      <c r="CO411" s="55">
        <v>211.19007873535156</v>
      </c>
      <c r="CP411" s="55">
        <v>187.45883178710938</v>
      </c>
      <c r="CQ411" s="55">
        <v>158.94168090820313</v>
      </c>
      <c r="CR411" s="55">
        <v>135.53201293945313</v>
      </c>
      <c r="CS411" s="55">
        <v>119.00991821289063</v>
      </c>
      <c r="CT411" s="55">
        <v>107.31334686279297</v>
      </c>
      <c r="CU411" s="55">
        <v>98.301284790039063</v>
      </c>
      <c r="CV411" s="55">
        <v>91.093917846679688</v>
      </c>
      <c r="CW411" s="55">
        <v>85.24749755859375</v>
      </c>
      <c r="CX411" s="55">
        <v>80.478950500488281</v>
      </c>
      <c r="CY411" s="55">
        <v>76.585395812988281</v>
      </c>
      <c r="CZ411" s="55">
        <v>164.62702941894531</v>
      </c>
      <c r="DA411" s="55">
        <v>129.74221801757813</v>
      </c>
      <c r="DB411" s="55">
        <v>104.09900665283203</v>
      </c>
      <c r="DC411" s="55">
        <v>117.24860382080078</v>
      </c>
      <c r="DD411" s="55">
        <v>170.50041198730469</v>
      </c>
      <c r="DE411" s="55">
        <v>177.15399169921875</v>
      </c>
      <c r="DF411" s="55">
        <v>191.90386962890625</v>
      </c>
      <c r="DG411" s="55">
        <v>222.52655029296875</v>
      </c>
      <c r="DH411" s="55">
        <v>214.30958557128906</v>
      </c>
      <c r="DI411" s="55">
        <v>190.49188232421875</v>
      </c>
      <c r="DJ411" s="55">
        <v>161.8895263671875</v>
      </c>
      <c r="DK411" s="55">
        <v>138.39729309082031</v>
      </c>
      <c r="DL411" s="55">
        <v>121.79446411132813</v>
      </c>
      <c r="DM411" s="55">
        <v>110.01999664306641</v>
      </c>
      <c r="DN411" s="55">
        <v>100.93212127685547</v>
      </c>
      <c r="DO411" s="55">
        <v>93.65130615234375</v>
      </c>
      <c r="DP411" s="55">
        <v>87.733413696289063</v>
      </c>
      <c r="DQ411" s="55">
        <v>82.895477294921875</v>
      </c>
      <c r="DR411" s="55">
        <v>78.934364318847656</v>
      </c>
      <c r="DS411" s="55">
        <v>73.30010986328125</v>
      </c>
      <c r="DT411" s="55">
        <v>147.79861450195313</v>
      </c>
      <c r="DU411" s="55">
        <v>131.19859313964844</v>
      </c>
      <c r="DV411" s="55">
        <v>109.60379028320313</v>
      </c>
      <c r="DW411" s="55">
        <v>114.323974609375</v>
      </c>
      <c r="DX411" s="55">
        <v>156.47908020019531</v>
      </c>
      <c r="DY411" s="55">
        <v>170.05450439453125</v>
      </c>
      <c r="DZ411" s="55">
        <v>185.76644897460938</v>
      </c>
      <c r="EA411" s="55">
        <v>213.85537719726563</v>
      </c>
      <c r="EB411" s="55">
        <v>221.23576354980469</v>
      </c>
      <c r="EC411" s="55">
        <v>205.65603637695313</v>
      </c>
      <c r="ED411" s="55">
        <v>176.49699401855469</v>
      </c>
      <c r="EE411" s="55">
        <v>150.51600646972656</v>
      </c>
      <c r="EF411" s="55">
        <v>130.73753356933594</v>
      </c>
      <c r="EG411" s="55">
        <v>116.864501953125</v>
      </c>
      <c r="EH411" s="55">
        <v>106.41940307617188</v>
      </c>
      <c r="EI411" s="55">
        <v>98.191696166992188</v>
      </c>
      <c r="EJ411" s="55">
        <v>91.572372436523438</v>
      </c>
      <c r="EK411" s="55">
        <v>86.195732116699219</v>
      </c>
      <c r="EL411" s="55">
        <v>81.812667846679688</v>
      </c>
      <c r="EM411" s="55">
        <v>75.842453002929688</v>
      </c>
      <c r="EN411" s="55">
        <v>163.80105590820313</v>
      </c>
      <c r="EO411" s="55">
        <v>132.70726013183594</v>
      </c>
      <c r="EP411" s="55">
        <v>111.01280975341797</v>
      </c>
      <c r="EQ411" s="55">
        <v>108.86855316162109</v>
      </c>
      <c r="ER411" s="55">
        <v>141.53556823730469</v>
      </c>
      <c r="ES411" s="55">
        <v>162.73103332519531</v>
      </c>
      <c r="ET411" s="55">
        <v>179.47592163085938</v>
      </c>
      <c r="EU411" s="55">
        <v>205.08717346191406</v>
      </c>
      <c r="EV411" s="55">
        <v>214.06419372558594</v>
      </c>
      <c r="EW411" s="55">
        <v>204.55857849121094</v>
      </c>
      <c r="EX411" s="55">
        <v>184.30354309082031</v>
      </c>
      <c r="EY411" s="55">
        <v>162.9876708984375</v>
      </c>
      <c r="EZ411" s="55">
        <v>142.60357666015625</v>
      </c>
      <c r="FA411" s="55">
        <v>126.93986511230469</v>
      </c>
      <c r="FB411" s="55">
        <v>114.291259765625</v>
      </c>
      <c r="FC411" s="55">
        <v>104.3477783203125</v>
      </c>
      <c r="FD411" s="55">
        <v>97.189918518066406</v>
      </c>
      <c r="FE411" s="55">
        <v>92.26776123046875</v>
      </c>
      <c r="FF411" s="55">
        <v>87.339584350585938</v>
      </c>
      <c r="FG411" s="55">
        <v>81.098770141601563</v>
      </c>
      <c r="FH411" s="55">
        <v>154.81082153320313</v>
      </c>
      <c r="FI411" s="55">
        <v>136.69367980957031</v>
      </c>
      <c r="FJ411" s="55">
        <v>114.30674743652344</v>
      </c>
      <c r="FK411" s="55">
        <v>118.39013671875</v>
      </c>
      <c r="FL411" s="55">
        <v>160.1810302734375</v>
      </c>
      <c r="FM411" s="55">
        <v>173.44383239746094</v>
      </c>
      <c r="FN411" s="55">
        <v>188.88737487792969</v>
      </c>
      <c r="FO411" s="55">
        <v>216.75115966796875</v>
      </c>
      <c r="FP411" s="55">
        <v>216.93836975097656</v>
      </c>
      <c r="FQ411" s="55">
        <v>200.20909118652344</v>
      </c>
      <c r="FR411" s="55">
        <v>175.3902587890625</v>
      </c>
      <c r="FS411" s="55">
        <v>151.98707580566406</v>
      </c>
      <c r="FT411" s="55">
        <v>133.55862426757813</v>
      </c>
      <c r="FU411" s="55">
        <v>119.75141906738281</v>
      </c>
      <c r="FV411" s="55">
        <v>109.09335327148438</v>
      </c>
      <c r="FW411" s="55">
        <v>100.67193603515625</v>
      </c>
      <c r="FX411" s="55">
        <v>94.5283203125</v>
      </c>
      <c r="FY411" s="55">
        <v>90.315582275390625</v>
      </c>
      <c r="FZ411" s="55">
        <v>85.909011840820313</v>
      </c>
      <c r="GA411" s="55">
        <v>80.0621337890625</v>
      </c>
      <c r="GB411" s="55">
        <v>117.02320098876953</v>
      </c>
      <c r="GC411" s="55">
        <v>136.80073547363281</v>
      </c>
      <c r="GD411" s="55">
        <v>123.96480560302734</v>
      </c>
      <c r="GE411" s="55">
        <v>129.05772399902344</v>
      </c>
      <c r="GF411" s="55">
        <v>184.91175842285156</v>
      </c>
      <c r="GG411" s="55">
        <v>192.48023986816406</v>
      </c>
      <c r="GH411" s="55">
        <v>203.29800415039063</v>
      </c>
      <c r="GI411" s="55">
        <v>231.74232482910156</v>
      </c>
      <c r="GJ411" s="55">
        <v>222.17837524414063</v>
      </c>
      <c r="GK411" s="55">
        <v>197.41009521484375</v>
      </c>
      <c r="GL411" s="55">
        <v>168.08314514160156</v>
      </c>
      <c r="GM411" s="55">
        <v>144.01715087890625</v>
      </c>
      <c r="GN411" s="55">
        <v>126.95060729980469</v>
      </c>
      <c r="GO411" s="55">
        <v>114.79508972167969</v>
      </c>
      <c r="GP411" s="55">
        <v>105.39031982421875</v>
      </c>
      <c r="GQ411" s="55">
        <v>97.842262268066406</v>
      </c>
      <c r="GR411" s="55">
        <v>91.696434020996094</v>
      </c>
      <c r="GS411" s="55">
        <v>86.661514282226563</v>
      </c>
      <c r="GT411" s="55">
        <v>82.528350830078125</v>
      </c>
      <c r="GU411" s="55">
        <v>76.740859985351563</v>
      </c>
    </row>
    <row r="412" spans="1:203" x14ac:dyDescent="0.45">
      <c r="A412" s="5" t="s">
        <v>3829</v>
      </c>
      <c r="B412" s="89">
        <v>98</v>
      </c>
      <c r="C412" s="89">
        <v>9</v>
      </c>
      <c r="D412" s="55">
        <v>0</v>
      </c>
      <c r="E412" s="55">
        <v>15.92945671081543</v>
      </c>
      <c r="F412" s="55">
        <v>17.575687408447266</v>
      </c>
      <c r="G412" s="55">
        <v>12.918947219848633</v>
      </c>
      <c r="H412" s="55">
        <v>16.855220794677734</v>
      </c>
      <c r="I412" s="55">
        <v>30.78619384765625</v>
      </c>
      <c r="J412" s="55">
        <v>32.675075531005859</v>
      </c>
      <c r="K412" s="55">
        <v>37.603862762451172</v>
      </c>
      <c r="L412" s="55">
        <v>47.146293640136719</v>
      </c>
      <c r="M412" s="55">
        <v>45.908206939697266</v>
      </c>
      <c r="N412" s="55">
        <v>40.484066009521484</v>
      </c>
      <c r="O412" s="55">
        <v>33.6983642578125</v>
      </c>
      <c r="P412" s="55">
        <v>28.340925216674805</v>
      </c>
      <c r="Q412" s="55">
        <v>24.83735466003418</v>
      </c>
      <c r="R412" s="55">
        <v>22.520206451416016</v>
      </c>
      <c r="S412" s="55">
        <v>20.761920928955078</v>
      </c>
      <c r="T412" s="55">
        <v>19.344781875610352</v>
      </c>
      <c r="U412" s="55">
        <v>18.180734634399414</v>
      </c>
      <c r="V412" s="55">
        <v>17.222011566162109</v>
      </c>
      <c r="W412" s="55">
        <v>16.436614990234375</v>
      </c>
      <c r="X412" s="55">
        <v>15.036564826965332</v>
      </c>
      <c r="Y412" s="55">
        <v>53.025188446044922</v>
      </c>
      <c r="Z412" s="55">
        <v>65.04180908203125</v>
      </c>
      <c r="AA412" s="55">
        <v>51.091060638427734</v>
      </c>
      <c r="AB412" s="55">
        <v>54.638889312744141</v>
      </c>
      <c r="AC412" s="55">
        <v>99.534111022949219</v>
      </c>
      <c r="AD412" s="55">
        <v>102.45809936523438</v>
      </c>
      <c r="AE412" s="55">
        <v>112.70944213867188</v>
      </c>
      <c r="AF412" s="55">
        <v>135.72669982910156</v>
      </c>
      <c r="AG412" s="55">
        <v>131.25387573242188</v>
      </c>
      <c r="AH412" s="55">
        <v>116.01158905029297</v>
      </c>
      <c r="AI412" s="55">
        <v>97.640518188476563</v>
      </c>
      <c r="AJ412" s="55">
        <v>83.02630615234375</v>
      </c>
      <c r="AK412" s="55">
        <v>73.12994384765625</v>
      </c>
      <c r="AL412" s="55">
        <v>66.274246215820313</v>
      </c>
      <c r="AM412" s="55">
        <v>60.907032012939453</v>
      </c>
      <c r="AN412" s="55">
        <v>56.486789703369141</v>
      </c>
      <c r="AO412" s="55">
        <v>52.789466857910156</v>
      </c>
      <c r="AP412" s="55">
        <v>49.687374114990234</v>
      </c>
      <c r="AQ412" s="55">
        <v>47.091537475585938</v>
      </c>
      <c r="AR412" s="55">
        <v>43.211215972900391</v>
      </c>
      <c r="AS412" s="55">
        <v>151.19825744628906</v>
      </c>
      <c r="AT412" s="55">
        <v>116.38951873779297</v>
      </c>
      <c r="AU412" s="55">
        <v>87.200454711914063</v>
      </c>
      <c r="AV412" s="55">
        <v>103.83634185791016</v>
      </c>
      <c r="AW412" s="55">
        <v>164.28457641601563</v>
      </c>
      <c r="AX412" s="55">
        <v>171.88720703125</v>
      </c>
      <c r="AY412" s="55">
        <v>189.281005859375</v>
      </c>
      <c r="AZ412" s="55">
        <v>225.0667724609375</v>
      </c>
      <c r="BA412" s="55">
        <v>217.13673400878906</v>
      </c>
      <c r="BB412" s="55">
        <v>192.36929321289063</v>
      </c>
      <c r="BC412" s="55">
        <v>162.93586730957031</v>
      </c>
      <c r="BD412" s="55">
        <v>139.50209045410156</v>
      </c>
      <c r="BE412" s="55">
        <v>123.50816345214844</v>
      </c>
      <c r="BF412" s="55">
        <v>112.31565856933594</v>
      </c>
      <c r="BG412" s="55">
        <v>103.49658203125</v>
      </c>
      <c r="BH412" s="55">
        <v>96.203239440917969</v>
      </c>
      <c r="BI412" s="55">
        <v>90.080818176269531</v>
      </c>
      <c r="BJ412" s="55">
        <v>84.925033569335938</v>
      </c>
      <c r="BK412" s="55">
        <v>80.592185974121094</v>
      </c>
      <c r="BL412" s="55">
        <v>74.299713134765625</v>
      </c>
      <c r="BM412" s="55">
        <v>174.69119262695313</v>
      </c>
      <c r="BN412" s="55">
        <v>140.78433227539063</v>
      </c>
      <c r="BO412" s="55">
        <v>110.25529479980469</v>
      </c>
      <c r="BP412" s="55">
        <v>123.66232299804688</v>
      </c>
      <c r="BQ412" s="55">
        <v>185.37779235839844</v>
      </c>
      <c r="BR412" s="55">
        <v>191.48614501953125</v>
      </c>
      <c r="BS412" s="55">
        <v>207.63092041015625</v>
      </c>
      <c r="BT412" s="55">
        <v>242.46600341796875</v>
      </c>
      <c r="BU412" s="55">
        <v>233.44264221191406</v>
      </c>
      <c r="BV412" s="55">
        <v>207.6610107421875</v>
      </c>
      <c r="BW412" s="55">
        <v>177.336669921875</v>
      </c>
      <c r="BX412" s="55">
        <v>153.13803100585938</v>
      </c>
      <c r="BY412" s="55">
        <v>136.48594665527344</v>
      </c>
      <c r="BZ412" s="55">
        <v>124.72083282470703</v>
      </c>
      <c r="CA412" s="55">
        <v>115.39254760742188</v>
      </c>
      <c r="CB412" s="55">
        <v>107.64118194580078</v>
      </c>
      <c r="CC412" s="55">
        <v>101.10334777832031</v>
      </c>
      <c r="CD412" s="55">
        <v>95.568191528320313</v>
      </c>
      <c r="CE412" s="55">
        <v>90.886459350585938</v>
      </c>
      <c r="CF412" s="55">
        <v>84.257659912109375</v>
      </c>
      <c r="CG412" s="55">
        <v>159.64492797851563</v>
      </c>
      <c r="CH412" s="55">
        <v>158.51173400878906</v>
      </c>
      <c r="CI412" s="55">
        <v>128.06758117675781</v>
      </c>
      <c r="CJ412" s="55">
        <v>128.54574584960938</v>
      </c>
      <c r="CK412" s="55">
        <v>200.02810668945313</v>
      </c>
      <c r="CL412" s="55">
        <v>203.38787841796875</v>
      </c>
      <c r="CM412" s="55">
        <v>218.182373046875</v>
      </c>
      <c r="CN412" s="55">
        <v>252.34487915039063</v>
      </c>
      <c r="CO412" s="55">
        <v>242.76190185546875</v>
      </c>
      <c r="CP412" s="55">
        <v>216.49385070800781</v>
      </c>
      <c r="CQ412" s="55">
        <v>185.7451171875</v>
      </c>
      <c r="CR412" s="55">
        <v>161.17439270019531</v>
      </c>
      <c r="CS412" s="55">
        <v>144.19767761230469</v>
      </c>
      <c r="CT412" s="55">
        <v>132.14268493652344</v>
      </c>
      <c r="CU412" s="55">
        <v>122.55248260498047</v>
      </c>
      <c r="CV412" s="55">
        <v>114.56085205078125</v>
      </c>
      <c r="CW412" s="55">
        <v>107.80126953125</v>
      </c>
      <c r="CX412" s="55">
        <v>102.06000518798828</v>
      </c>
      <c r="CY412" s="55">
        <v>97.185684204101563</v>
      </c>
      <c r="CZ412" s="55">
        <v>168.77236938476563</v>
      </c>
      <c r="DA412" s="55">
        <v>160.76118469238281</v>
      </c>
      <c r="DB412" s="55">
        <v>131.90821838378906</v>
      </c>
      <c r="DC412" s="55">
        <v>140.69438171386719</v>
      </c>
      <c r="DD412" s="55">
        <v>198.15922546386719</v>
      </c>
      <c r="DE412" s="55">
        <v>211.15922546386719</v>
      </c>
      <c r="DF412" s="55">
        <v>224.31341552734375</v>
      </c>
      <c r="DG412" s="55">
        <v>257.843017578125</v>
      </c>
      <c r="DH412" s="55">
        <v>247.96180725097656</v>
      </c>
      <c r="DI412" s="55">
        <v>221.48794555664063</v>
      </c>
      <c r="DJ412" s="55">
        <v>190.56370544433594</v>
      </c>
      <c r="DK412" s="55">
        <v>165.83741760253906</v>
      </c>
      <c r="DL412" s="55">
        <v>148.71952819824219</v>
      </c>
      <c r="DM412" s="55">
        <v>136.53443908691406</v>
      </c>
      <c r="DN412" s="55">
        <v>126.82223510742188</v>
      </c>
      <c r="DO412" s="55">
        <v>118.71491241455078</v>
      </c>
      <c r="DP412" s="55">
        <v>111.84501647949219</v>
      </c>
      <c r="DQ412" s="55">
        <v>105.998046875</v>
      </c>
      <c r="DR412" s="55">
        <v>101.02252197265625</v>
      </c>
      <c r="DS412" s="55">
        <v>94.105697631835938</v>
      </c>
      <c r="DT412" s="55">
        <v>172.21403503417969</v>
      </c>
      <c r="DU412" s="55">
        <v>164.85890197753906</v>
      </c>
      <c r="DV412" s="55">
        <v>135.53977966308594</v>
      </c>
      <c r="DW412" s="55">
        <v>143.55735778808594</v>
      </c>
      <c r="DX412" s="55">
        <v>208.678466796875</v>
      </c>
      <c r="DY412" s="55">
        <v>213.92414855957031</v>
      </c>
      <c r="DZ412" s="55">
        <v>227.29136657714844</v>
      </c>
      <c r="EA412" s="55">
        <v>260.9151611328125</v>
      </c>
      <c r="EB412" s="55">
        <v>250.99459838867188</v>
      </c>
      <c r="EC412" s="55">
        <v>224.44715881347656</v>
      </c>
      <c r="ED412" s="55">
        <v>193.4427490234375</v>
      </c>
      <c r="EE412" s="55">
        <v>168.63995361328125</v>
      </c>
      <c r="EF412" s="55">
        <v>151.44906616210938</v>
      </c>
      <c r="EG412" s="55">
        <v>139.19479370117188</v>
      </c>
      <c r="EH412" s="55">
        <v>129.41583251953125</v>
      </c>
      <c r="EI412" s="55">
        <v>121.24429321289063</v>
      </c>
      <c r="EJ412" s="55">
        <v>114.31169128417969</v>
      </c>
      <c r="EK412" s="55">
        <v>108.40437316894531</v>
      </c>
      <c r="EL412" s="55">
        <v>103.37017822265625</v>
      </c>
      <c r="EM412" s="55">
        <v>96.394432067871094</v>
      </c>
      <c r="EN412" s="55">
        <v>214.72354125976563</v>
      </c>
      <c r="EO412" s="55">
        <v>163.58140563964844</v>
      </c>
      <c r="EP412" s="55">
        <v>133.3355712890625</v>
      </c>
      <c r="EQ412" s="55">
        <v>144.73686218261719</v>
      </c>
      <c r="ER412" s="55">
        <v>209.15750122070313</v>
      </c>
      <c r="ES412" s="55">
        <v>213.60197448730469</v>
      </c>
      <c r="ET412" s="55">
        <v>228.56451416015625</v>
      </c>
      <c r="EU412" s="55">
        <v>262.65533447265625</v>
      </c>
      <c r="EV412" s="55">
        <v>252.84873962402344</v>
      </c>
      <c r="EW412" s="55">
        <v>226.31777954101563</v>
      </c>
      <c r="EX412" s="55">
        <v>195.30059814453125</v>
      </c>
      <c r="EY412" s="55">
        <v>170.472900390625</v>
      </c>
      <c r="EZ412" s="55">
        <v>153.25265502929688</v>
      </c>
      <c r="FA412" s="55">
        <v>140.96766662597656</v>
      </c>
      <c r="FB412" s="55">
        <v>131.15615844726563</v>
      </c>
      <c r="FC412" s="55">
        <v>122.95082855224609</v>
      </c>
      <c r="FD412" s="55">
        <v>115.98413848876953</v>
      </c>
      <c r="FE412" s="55">
        <v>110.04221343994141</v>
      </c>
      <c r="FF412" s="55">
        <v>104.97335052490234</v>
      </c>
      <c r="FG412" s="55">
        <v>97.961883544921875</v>
      </c>
      <c r="FH412" s="55">
        <v>195.764892578125</v>
      </c>
      <c r="FI412" s="55">
        <v>162.96542358398438</v>
      </c>
      <c r="FJ412" s="55">
        <v>133.23246765136719</v>
      </c>
      <c r="FK412" s="55">
        <v>146.94322204589844</v>
      </c>
      <c r="FL412" s="55">
        <v>205.97999572753906</v>
      </c>
      <c r="FM412" s="55">
        <v>215.93888854980469</v>
      </c>
      <c r="FN412" s="55">
        <v>230.17633056640625</v>
      </c>
      <c r="FO412" s="55">
        <v>263.65072631835938</v>
      </c>
      <c r="FP412" s="55">
        <v>253.68484497070313</v>
      </c>
      <c r="FQ412" s="55">
        <v>227.12791442871094</v>
      </c>
      <c r="FR412" s="55">
        <v>196.11222839355469</v>
      </c>
      <c r="FS412" s="55">
        <v>171.29010009765625</v>
      </c>
      <c r="FT412" s="55">
        <v>154.07330322265625</v>
      </c>
      <c r="FU412" s="55">
        <v>141.78837585449219</v>
      </c>
      <c r="FV412" s="55">
        <v>131.97415161132813</v>
      </c>
      <c r="FW412" s="55">
        <v>123.76331329345703</v>
      </c>
      <c r="FX412" s="55">
        <v>116.78880310058594</v>
      </c>
      <c r="FY412" s="55">
        <v>110.83714294433594</v>
      </c>
      <c r="FZ412" s="55">
        <v>105.75716400146484</v>
      </c>
      <c r="GA412" s="55">
        <v>98.732925415039063</v>
      </c>
      <c r="GB412" s="55">
        <v>189.05938720703125</v>
      </c>
      <c r="GC412" s="55">
        <v>171.53773498535156</v>
      </c>
      <c r="GD412" s="55">
        <v>138.75840759277344</v>
      </c>
      <c r="GE412" s="55">
        <v>149.305908203125</v>
      </c>
      <c r="GF412" s="55">
        <v>210.29898071289063</v>
      </c>
      <c r="GG412" s="55">
        <v>214.84954833984375</v>
      </c>
      <c r="GH412" s="55">
        <v>230.02093505859375</v>
      </c>
      <c r="GI412" s="55">
        <v>264.18072509765625</v>
      </c>
      <c r="GJ412" s="55">
        <v>254.37763977050781</v>
      </c>
      <c r="GK412" s="55">
        <v>227.83357238769531</v>
      </c>
      <c r="GL412" s="55">
        <v>196.79644775390625</v>
      </c>
      <c r="GM412" s="55">
        <v>171.94760131835938</v>
      </c>
      <c r="GN412" s="55">
        <v>154.70484924316406</v>
      </c>
      <c r="GO412" s="55">
        <v>142.39559936523438</v>
      </c>
      <c r="GP412" s="55">
        <v>132.55931091308594</v>
      </c>
      <c r="GQ412" s="55">
        <v>124.328125</v>
      </c>
      <c r="GR412" s="55">
        <v>117.33486175537109</v>
      </c>
      <c r="GS412" s="55">
        <v>111.36580657958984</v>
      </c>
      <c r="GT412" s="55">
        <v>106.26966857910156</v>
      </c>
      <c r="GU412" s="55">
        <v>99.229835510253906</v>
      </c>
    </row>
    <row r="413" spans="1:203" x14ac:dyDescent="0.45">
      <c r="A413" s="5" t="s">
        <v>3829</v>
      </c>
      <c r="B413" s="89">
        <v>99</v>
      </c>
      <c r="C413" s="89">
        <v>3</v>
      </c>
      <c r="D413" s="55">
        <v>0</v>
      </c>
      <c r="E413" s="55">
        <v>12.130108833312988</v>
      </c>
      <c r="F413" s="55">
        <v>17.378484725952148</v>
      </c>
      <c r="G413" s="55">
        <v>15.662263870239258</v>
      </c>
      <c r="H413" s="55">
        <v>19.384641647338867</v>
      </c>
      <c r="I413" s="55">
        <v>32.632984161376953</v>
      </c>
      <c r="J413" s="55">
        <v>34.85528564453125</v>
      </c>
      <c r="K413" s="55">
        <v>39.729290008544922</v>
      </c>
      <c r="L413" s="55">
        <v>49.399917602539063</v>
      </c>
      <c r="M413" s="55">
        <v>48.51043701171875</v>
      </c>
      <c r="N413" s="55">
        <v>42.985706329345703</v>
      </c>
      <c r="O413" s="55">
        <v>35.790958404541016</v>
      </c>
      <c r="P413" s="55">
        <v>29.842006683349609</v>
      </c>
      <c r="Q413" s="55">
        <v>25.735280990600586</v>
      </c>
      <c r="R413" s="55">
        <v>22.937297821044922</v>
      </c>
      <c r="S413" s="55">
        <v>20.840372085571289</v>
      </c>
      <c r="T413" s="55">
        <v>19.194736480712891</v>
      </c>
      <c r="U413" s="55">
        <v>17.88188362121582</v>
      </c>
      <c r="V413" s="55">
        <v>16.831228256225586</v>
      </c>
      <c r="W413" s="55">
        <v>15.994163513183594</v>
      </c>
      <c r="X413" s="55">
        <v>14.637274742126465</v>
      </c>
      <c r="Y413" s="55">
        <v>63.8411865234375</v>
      </c>
      <c r="Z413" s="55">
        <v>60.804393768310547</v>
      </c>
      <c r="AA413" s="55">
        <v>49.370399475097656</v>
      </c>
      <c r="AB413" s="55">
        <v>57.101039886474609</v>
      </c>
      <c r="AC413" s="55">
        <v>93.378387451171875</v>
      </c>
      <c r="AD413" s="55">
        <v>99.949127197265625</v>
      </c>
      <c r="AE413" s="55">
        <v>111.79336547851563</v>
      </c>
      <c r="AF413" s="55">
        <v>135.37689208984375</v>
      </c>
      <c r="AG413" s="55">
        <v>132.3258056640625</v>
      </c>
      <c r="AH413" s="55">
        <v>117.50719451904297</v>
      </c>
      <c r="AI413" s="55">
        <v>98.755172729492188</v>
      </c>
      <c r="AJ413" s="55">
        <v>83.209609985351563</v>
      </c>
      <c r="AK413" s="55">
        <v>72.253204345703125</v>
      </c>
      <c r="AL413" s="55">
        <v>64.545265197753906</v>
      </c>
      <c r="AM413" s="55">
        <v>58.609447479248047</v>
      </c>
      <c r="AN413" s="55">
        <v>53.849586486816406</v>
      </c>
      <c r="AO413" s="55">
        <v>49.979251861572266</v>
      </c>
      <c r="AP413" s="55">
        <v>46.822486877441406</v>
      </c>
      <c r="AQ413" s="55">
        <v>44.253143310546875</v>
      </c>
      <c r="AR413" s="55">
        <v>40.595996856689453</v>
      </c>
      <c r="AS413" s="55">
        <v>106.92104339599609</v>
      </c>
      <c r="AT413" s="55">
        <v>114.20022583007813</v>
      </c>
      <c r="AU413" s="55">
        <v>98.101295471191406</v>
      </c>
      <c r="AV413" s="55">
        <v>108.94216918945313</v>
      </c>
      <c r="AW413" s="55">
        <v>165.08287048339844</v>
      </c>
      <c r="AX413" s="55">
        <v>173.50736999511719</v>
      </c>
      <c r="AY413" s="55">
        <v>190.30809020996094</v>
      </c>
      <c r="AZ413" s="55">
        <v>225.68330383300781</v>
      </c>
      <c r="BA413" s="55">
        <v>219.3526611328125</v>
      </c>
      <c r="BB413" s="55">
        <v>194.87211608886719</v>
      </c>
      <c r="BC413" s="55">
        <v>164.57984924316406</v>
      </c>
      <c r="BD413" s="55">
        <v>139.51463317871094</v>
      </c>
      <c r="BE413" s="55">
        <v>121.76359558105469</v>
      </c>
      <c r="BF413" s="55">
        <v>109.17414093017578</v>
      </c>
      <c r="BG413" s="55">
        <v>99.418556213378906</v>
      </c>
      <c r="BH413" s="55">
        <v>91.560752868652344</v>
      </c>
      <c r="BI413" s="55">
        <v>85.147682189941406</v>
      </c>
      <c r="BJ413" s="55">
        <v>79.896705627441406</v>
      </c>
      <c r="BK413" s="55">
        <v>75.603981018066406</v>
      </c>
      <c r="BL413" s="55">
        <v>69.644546508789063</v>
      </c>
      <c r="BM413" s="55">
        <v>155.037109375</v>
      </c>
      <c r="BN413" s="55">
        <v>138.88623046875</v>
      </c>
      <c r="BO413" s="55">
        <v>112.55448913574219</v>
      </c>
      <c r="BP413" s="55">
        <v>122.30216217041016</v>
      </c>
      <c r="BQ413" s="55">
        <v>180.02828979492188</v>
      </c>
      <c r="BR413" s="55">
        <v>188.63740539550781</v>
      </c>
      <c r="BS413" s="55">
        <v>205.06985473632813</v>
      </c>
      <c r="BT413" s="55">
        <v>239.9827880859375</v>
      </c>
      <c r="BU413" s="55">
        <v>232.97468566894531</v>
      </c>
      <c r="BV413" s="55">
        <v>207.82614135742188</v>
      </c>
      <c r="BW413" s="55">
        <v>176.93309020996094</v>
      </c>
      <c r="BX413" s="55">
        <v>151.34127807617188</v>
      </c>
      <c r="BY413" s="55">
        <v>133.12730407714844</v>
      </c>
      <c r="BZ413" s="55">
        <v>120.12737274169922</v>
      </c>
      <c r="CA413" s="55">
        <v>110.00042724609375</v>
      </c>
      <c r="CB413" s="55">
        <v>101.80210113525391</v>
      </c>
      <c r="CC413" s="55">
        <v>95.0743408203125</v>
      </c>
      <c r="CD413" s="55">
        <v>89.530258178710938</v>
      </c>
      <c r="CE413" s="55">
        <v>84.962982177734375</v>
      </c>
      <c r="CF413" s="55">
        <v>78.735626220703125</v>
      </c>
      <c r="CG413" s="55">
        <v>163.73477172851563</v>
      </c>
      <c r="CH413" s="55">
        <v>147.51023864746094</v>
      </c>
      <c r="CI413" s="55">
        <v>121.43087768554688</v>
      </c>
      <c r="CJ413" s="55">
        <v>130.92752075195313</v>
      </c>
      <c r="CK413" s="55">
        <v>188.51655578613281</v>
      </c>
      <c r="CL413" s="55">
        <v>196.88002014160156</v>
      </c>
      <c r="CM413" s="55">
        <v>213.09004211425781</v>
      </c>
      <c r="CN413" s="55">
        <v>247.81565856933594</v>
      </c>
      <c r="CO413" s="55">
        <v>240.56625366210938</v>
      </c>
      <c r="CP413" s="55">
        <v>215.17108154296875</v>
      </c>
      <c r="CQ413" s="55">
        <v>184.04200744628906</v>
      </c>
      <c r="CR413" s="55">
        <v>158.23039245605469</v>
      </c>
      <c r="CS413" s="55">
        <v>139.8133544921875</v>
      </c>
      <c r="CT413" s="55">
        <v>126.62357330322266</v>
      </c>
      <c r="CU413" s="55">
        <v>116.31732940673828</v>
      </c>
      <c r="CV413" s="55">
        <v>107.94822692871094</v>
      </c>
      <c r="CW413" s="55">
        <v>101.05723571777344</v>
      </c>
      <c r="CX413" s="55">
        <v>95.357063293457031</v>
      </c>
      <c r="CY413" s="55">
        <v>90.639785766601563</v>
      </c>
      <c r="CZ413" s="55">
        <v>169.83291625976563</v>
      </c>
      <c r="DA413" s="55">
        <v>153.25723266601563</v>
      </c>
      <c r="DB413" s="55">
        <v>126.42436981201172</v>
      </c>
      <c r="DC413" s="55">
        <v>135.83416748046875</v>
      </c>
      <c r="DD413" s="55">
        <v>193.47126770019531</v>
      </c>
      <c r="DE413" s="55">
        <v>201.76254272460938</v>
      </c>
      <c r="DF413" s="55">
        <v>217.87327575683594</v>
      </c>
      <c r="DG413" s="55">
        <v>252.50550842285156</v>
      </c>
      <c r="DH413" s="55">
        <v>245.13287353515625</v>
      </c>
      <c r="DI413" s="55">
        <v>219.60820007324219</v>
      </c>
      <c r="DJ413" s="55">
        <v>188.35188293457031</v>
      </c>
      <c r="DK413" s="55">
        <v>162.41848754882813</v>
      </c>
      <c r="DL413" s="55">
        <v>143.88629150390625</v>
      </c>
      <c r="DM413" s="55">
        <v>130.58724975585938</v>
      </c>
      <c r="DN413" s="55">
        <v>120.17673492431641</v>
      </c>
      <c r="DO413" s="55">
        <v>111.70772552490234</v>
      </c>
      <c r="DP413" s="55">
        <v>104.72025299072266</v>
      </c>
      <c r="DQ413" s="55">
        <v>98.926841735839844</v>
      </c>
      <c r="DR413" s="55">
        <v>94.119575500488281</v>
      </c>
      <c r="DS413" s="55">
        <v>87.654220581054688</v>
      </c>
      <c r="DT413" s="55">
        <v>161.95777893066406</v>
      </c>
      <c r="DU413" s="55">
        <v>156.45498657226563</v>
      </c>
      <c r="DV413" s="55">
        <v>133.96501159667969</v>
      </c>
      <c r="DW413" s="55">
        <v>142.7568359375</v>
      </c>
      <c r="DX413" s="55">
        <v>198.94979858398438</v>
      </c>
      <c r="DY413" s="55">
        <v>206.31399536132813</v>
      </c>
      <c r="DZ413" s="55">
        <v>221.91680908203125</v>
      </c>
      <c r="EA413" s="55">
        <v>256.23468017578125</v>
      </c>
      <c r="EB413" s="55">
        <v>248.60574340820313</v>
      </c>
      <c r="EC413" s="55">
        <v>222.86595153808594</v>
      </c>
      <c r="ED413" s="55">
        <v>191.42546081542969</v>
      </c>
      <c r="EE413" s="55">
        <v>165.33515930175781</v>
      </c>
      <c r="EF413" s="55">
        <v>146.66676330566406</v>
      </c>
      <c r="EG413" s="55">
        <v>133.24903869628906</v>
      </c>
      <c r="EH413" s="55">
        <v>122.73326873779297</v>
      </c>
      <c r="EI413" s="55">
        <v>114.16939544677734</v>
      </c>
      <c r="EJ413" s="55">
        <v>107.09646606445313</v>
      </c>
      <c r="EK413" s="55">
        <v>101.22492218017578</v>
      </c>
      <c r="EL413" s="55">
        <v>96.345489501953125</v>
      </c>
      <c r="EM413" s="55">
        <v>89.811759948730469</v>
      </c>
      <c r="EN413" s="55">
        <v>183.54049682617188</v>
      </c>
      <c r="EO413" s="55">
        <v>152.71780395507813</v>
      </c>
      <c r="EP413" s="55">
        <v>133.2537841796875</v>
      </c>
      <c r="EQ413" s="55">
        <v>145.27519226074219</v>
      </c>
      <c r="ER413" s="55">
        <v>201.74971008300781</v>
      </c>
      <c r="ES413" s="55">
        <v>208.83827209472656</v>
      </c>
      <c r="ET413" s="55">
        <v>224.23553466796875</v>
      </c>
      <c r="EU413" s="55">
        <v>258.42184448242188</v>
      </c>
      <c r="EV413" s="55">
        <v>250.68858337402344</v>
      </c>
      <c r="EW413" s="55">
        <v>224.85859680175781</v>
      </c>
      <c r="EX413" s="55">
        <v>193.33671569824219</v>
      </c>
      <c r="EY413" s="55">
        <v>167.17378234863281</v>
      </c>
      <c r="EZ413" s="55">
        <v>148.44001770019531</v>
      </c>
      <c r="FA413" s="55">
        <v>134.96278381347656</v>
      </c>
      <c r="FB413" s="55">
        <v>124.39236450195313</v>
      </c>
      <c r="FC413" s="55">
        <v>115.77825164794922</v>
      </c>
      <c r="FD413" s="55">
        <v>108.65789031982422</v>
      </c>
      <c r="FE413" s="55">
        <v>102.74172973632813</v>
      </c>
      <c r="FF413" s="55">
        <v>97.820274353027344</v>
      </c>
      <c r="FG413" s="55">
        <v>91.245758056640625</v>
      </c>
      <c r="FH413" s="55">
        <v>164.7314453125</v>
      </c>
      <c r="FI413" s="55">
        <v>159.78190612792969</v>
      </c>
      <c r="FJ413" s="55">
        <v>136.34989929199219</v>
      </c>
      <c r="FK413" s="55">
        <v>145.57878112792969</v>
      </c>
      <c r="FL413" s="55">
        <v>201.95515441894531</v>
      </c>
      <c r="FM413" s="55">
        <v>209.31259155273438</v>
      </c>
      <c r="FN413" s="55">
        <v>224.87098693847656</v>
      </c>
      <c r="FO413" s="55">
        <v>259.14224243164063</v>
      </c>
      <c r="FP413" s="55">
        <v>251.45146179199219</v>
      </c>
      <c r="FQ413" s="55">
        <v>225.64350891113281</v>
      </c>
      <c r="FR413" s="55">
        <v>194.13404846191406</v>
      </c>
      <c r="FS413" s="55">
        <v>167.97576904296875</v>
      </c>
      <c r="FT413" s="55">
        <v>149.24125671386719</v>
      </c>
      <c r="FU413" s="55">
        <v>135.76004028320313</v>
      </c>
      <c r="FV413" s="55">
        <v>125.18212127685547</v>
      </c>
      <c r="FW413" s="55">
        <v>116.55808258056641</v>
      </c>
      <c r="FX413" s="55">
        <v>109.42638397216797</v>
      </c>
      <c r="FY413" s="55">
        <v>103.49748992919922</v>
      </c>
      <c r="FZ413" s="55">
        <v>98.562164306640625</v>
      </c>
      <c r="GA413" s="55">
        <v>91.973007202148438</v>
      </c>
      <c r="GB413" s="55">
        <v>177.00274658203125</v>
      </c>
      <c r="GC413" s="55">
        <v>160.42210388183594</v>
      </c>
      <c r="GD413" s="55">
        <v>133.93760681152344</v>
      </c>
      <c r="GE413" s="55">
        <v>143.13119506835938</v>
      </c>
      <c r="GF413" s="55">
        <v>200.59182739257813</v>
      </c>
      <c r="GG413" s="55">
        <v>208.67591857910156</v>
      </c>
      <c r="GH413" s="55">
        <v>224.60302734375</v>
      </c>
      <c r="GI413" s="55">
        <v>259.07809448242188</v>
      </c>
      <c r="GJ413" s="55">
        <v>251.52030944824219</v>
      </c>
      <c r="GK413" s="55">
        <v>225.80746459960938</v>
      </c>
      <c r="GL413" s="55">
        <v>194.36909484863281</v>
      </c>
      <c r="GM413" s="55">
        <v>168.26286315917969</v>
      </c>
      <c r="GN413" s="55">
        <v>149.56721496582031</v>
      </c>
      <c r="GO413" s="55">
        <v>136.11404418945313</v>
      </c>
      <c r="GP413" s="55">
        <v>125.55632019042969</v>
      </c>
      <c r="GQ413" s="55">
        <v>116.94569396972656</v>
      </c>
      <c r="GR413" s="55">
        <v>109.82245635986328</v>
      </c>
      <c r="GS413" s="55">
        <v>103.898193359375</v>
      </c>
      <c r="GT413" s="55">
        <v>98.964492797851563</v>
      </c>
      <c r="GU413" s="55">
        <v>92.374427795410156</v>
      </c>
    </row>
    <row r="414" spans="1:203" x14ac:dyDescent="0.45">
      <c r="A414" s="5" t="s">
        <v>3829</v>
      </c>
      <c r="B414" s="89">
        <v>100</v>
      </c>
      <c r="C414" s="89">
        <v>4</v>
      </c>
      <c r="D414" s="55">
        <v>0</v>
      </c>
      <c r="E414" s="55">
        <v>5.0400714874267578</v>
      </c>
      <c r="F414" s="55">
        <v>5.0842475891113281</v>
      </c>
      <c r="G414" s="55">
        <v>3.5493640899658203</v>
      </c>
      <c r="H414" s="55">
        <v>4.9123053550720215</v>
      </c>
      <c r="I414" s="55">
        <v>10.576915740966797</v>
      </c>
      <c r="J414" s="55">
        <v>11.151708602905273</v>
      </c>
      <c r="K414" s="55">
        <v>13.027294158935547</v>
      </c>
      <c r="L414" s="55">
        <v>16.684146881103516</v>
      </c>
      <c r="M414" s="55">
        <v>16.104806900024414</v>
      </c>
      <c r="N414" s="55">
        <v>14.016007423400879</v>
      </c>
      <c r="O414" s="55">
        <v>11.436080932617188</v>
      </c>
      <c r="P414" s="55">
        <v>9.4896831512451172</v>
      </c>
      <c r="Q414" s="55">
        <v>8.3193979263305664</v>
      </c>
      <c r="R414" s="55">
        <v>7.6071896553039551</v>
      </c>
      <c r="S414" s="55">
        <v>7.0887923240661621</v>
      </c>
      <c r="T414" s="55">
        <v>6.679440975189209</v>
      </c>
      <c r="U414" s="55">
        <v>6.3481001853942871</v>
      </c>
      <c r="V414" s="55">
        <v>6.0795745849609375</v>
      </c>
      <c r="W414" s="55">
        <v>5.8644266128540039</v>
      </c>
      <c r="X414" s="55">
        <v>5.3220071792602539</v>
      </c>
      <c r="Y414" s="55">
        <v>30.434192657470703</v>
      </c>
      <c r="Z414" s="55">
        <v>26.429225921630859</v>
      </c>
      <c r="AA414" s="55">
        <v>19.262601852416992</v>
      </c>
      <c r="AB414" s="55">
        <v>24.727607727050781</v>
      </c>
      <c r="AC414" s="55">
        <v>47.288291931152344</v>
      </c>
      <c r="AD414" s="55">
        <v>50.935417175292969</v>
      </c>
      <c r="AE414" s="55">
        <v>59.680515289306641</v>
      </c>
      <c r="AF414" s="55">
        <v>76.613922119140625</v>
      </c>
      <c r="AG414" s="55">
        <v>76.01702880859375</v>
      </c>
      <c r="AH414" s="55">
        <v>67.889068603515625</v>
      </c>
      <c r="AI414" s="55">
        <v>57.0782470703125</v>
      </c>
      <c r="AJ414" s="55">
        <v>48.555522918701172</v>
      </c>
      <c r="AK414" s="55">
        <v>43.098041534423828</v>
      </c>
      <c r="AL414" s="55">
        <v>39.520145416259766</v>
      </c>
      <c r="AM414" s="55">
        <v>36.748443603515625</v>
      </c>
      <c r="AN414" s="55">
        <v>34.438312530517578</v>
      </c>
      <c r="AO414" s="55">
        <v>32.468845367431641</v>
      </c>
      <c r="AP414" s="55">
        <v>30.782224655151367</v>
      </c>
      <c r="AQ414" s="55">
        <v>29.341646194458008</v>
      </c>
      <c r="AR414" s="55">
        <v>26.871774673461914</v>
      </c>
      <c r="AS414" s="55">
        <v>88.536872863769531</v>
      </c>
      <c r="AT414" s="55">
        <v>80.313713073730469</v>
      </c>
      <c r="AU414" s="55">
        <v>61.093048095703125</v>
      </c>
      <c r="AV414" s="55">
        <v>70.390350341796875</v>
      </c>
      <c r="AW414" s="55">
        <v>120.16358184814453</v>
      </c>
      <c r="AX414" s="55">
        <v>126.47308349609375</v>
      </c>
      <c r="AY414" s="55">
        <v>140.7034912109375</v>
      </c>
      <c r="AZ414" s="55">
        <v>170.18533325195313</v>
      </c>
      <c r="BA414" s="55">
        <v>165.37663269042969</v>
      </c>
      <c r="BB414" s="55">
        <v>146.85389709472656</v>
      </c>
      <c r="BC414" s="55">
        <v>124.458251953125</v>
      </c>
      <c r="BD414" s="55">
        <v>106.84493255615234</v>
      </c>
      <c r="BE414" s="55">
        <v>95.085136413574219</v>
      </c>
      <c r="BF414" s="55">
        <v>86.955192565917969</v>
      </c>
      <c r="BG414" s="55">
        <v>80.497901916503906</v>
      </c>
      <c r="BH414" s="55">
        <v>75.064628601074219</v>
      </c>
      <c r="BI414" s="55">
        <v>70.410301208496094</v>
      </c>
      <c r="BJ414" s="55">
        <v>66.406852722167969</v>
      </c>
      <c r="BK414" s="55">
        <v>62.967166900634766</v>
      </c>
      <c r="BL414" s="55">
        <v>57.947425842285156</v>
      </c>
      <c r="BM414" s="55">
        <v>136.29888916015625</v>
      </c>
      <c r="BN414" s="55">
        <v>104.823486328125</v>
      </c>
      <c r="BO414" s="55">
        <v>82.649749755859375</v>
      </c>
      <c r="BP414" s="55">
        <v>96.100967407226563</v>
      </c>
      <c r="BQ414" s="55">
        <v>143.75869750976563</v>
      </c>
      <c r="BR414" s="55">
        <v>149.14241027832031</v>
      </c>
      <c r="BS414" s="55">
        <v>162.80427551269531</v>
      </c>
      <c r="BT414" s="55">
        <v>191.71646118164063</v>
      </c>
      <c r="BU414" s="55">
        <v>185.41059875488281</v>
      </c>
      <c r="BV414" s="55">
        <v>165.32850646972656</v>
      </c>
      <c r="BW414" s="55">
        <v>141.54232788085938</v>
      </c>
      <c r="BX414" s="55">
        <v>122.76079559326172</v>
      </c>
      <c r="BY414" s="55">
        <v>110.02449035644531</v>
      </c>
      <c r="BZ414" s="55">
        <v>101.06035614013672</v>
      </c>
      <c r="CA414" s="55">
        <v>93.867225646972656</v>
      </c>
      <c r="CB414" s="55">
        <v>87.773696899414063</v>
      </c>
      <c r="CC414" s="55">
        <v>82.521842956542969</v>
      </c>
      <c r="CD414" s="55">
        <v>77.974449157714844</v>
      </c>
      <c r="CE414" s="55">
        <v>74.037078857421875</v>
      </c>
      <c r="CF414" s="55">
        <v>68.52362060546875</v>
      </c>
      <c r="CG414" s="55">
        <v>147.93406677246094</v>
      </c>
      <c r="CH414" s="55">
        <v>115.66300201416016</v>
      </c>
      <c r="CI414" s="55">
        <v>92.762603759765625</v>
      </c>
      <c r="CJ414" s="55">
        <v>105.86383056640625</v>
      </c>
      <c r="CK414" s="55">
        <v>154.01237487792969</v>
      </c>
      <c r="CL414" s="55">
        <v>159.04409790039063</v>
      </c>
      <c r="CM414" s="55">
        <v>172.38427734375</v>
      </c>
      <c r="CN414" s="55">
        <v>201.09912109375</v>
      </c>
      <c r="CO414" s="55">
        <v>194.35675048828125</v>
      </c>
      <c r="CP414" s="55">
        <v>173.79983520507813</v>
      </c>
      <c r="CQ414" s="55">
        <v>149.56637573242188</v>
      </c>
      <c r="CR414" s="55">
        <v>130.38992309570313</v>
      </c>
      <c r="CS414" s="55">
        <v>117.31021118164063</v>
      </c>
      <c r="CT414" s="55">
        <v>108.04255676269531</v>
      </c>
      <c r="CU414" s="55">
        <v>100.57173919677734</v>
      </c>
      <c r="CV414" s="55">
        <v>94.220603942871094</v>
      </c>
      <c r="CW414" s="55">
        <v>88.727737426757813</v>
      </c>
      <c r="CX414" s="55">
        <v>83.953628540039063</v>
      </c>
      <c r="CY414" s="55">
        <v>79.802635192871094</v>
      </c>
      <c r="CZ414" s="55">
        <v>154.05661010742188</v>
      </c>
      <c r="DA414" s="55">
        <v>121.31773376464844</v>
      </c>
      <c r="DB414" s="55">
        <v>98.038215637207031</v>
      </c>
      <c r="DC414" s="55">
        <v>111.12509918212891</v>
      </c>
      <c r="DD414" s="55">
        <v>159.23469543457031</v>
      </c>
      <c r="DE414" s="55">
        <v>164.15910339355469</v>
      </c>
      <c r="DF414" s="55">
        <v>177.37747192382813</v>
      </c>
      <c r="DG414" s="55">
        <v>206.00639343261719</v>
      </c>
      <c r="DH414" s="55">
        <v>199.06068420410156</v>
      </c>
      <c r="DI414" s="55">
        <v>178.27798461914063</v>
      </c>
      <c r="DJ414" s="55">
        <v>153.82814025878906</v>
      </c>
      <c r="DK414" s="55">
        <v>134.4578857421875</v>
      </c>
      <c r="DL414" s="55">
        <v>121.20765686035156</v>
      </c>
      <c r="DM414" s="55">
        <v>111.78678894042969</v>
      </c>
      <c r="DN414" s="55">
        <v>104.17503356933594</v>
      </c>
      <c r="DO414" s="55">
        <v>97.691688537597656</v>
      </c>
      <c r="DP414" s="55">
        <v>92.074310302734375</v>
      </c>
      <c r="DQ414" s="55">
        <v>87.182388305664063</v>
      </c>
      <c r="DR414" s="55">
        <v>82.919685363769531</v>
      </c>
      <c r="DS414" s="55">
        <v>77.075057983398438</v>
      </c>
      <c r="DT414" s="55">
        <v>157.21119689941406</v>
      </c>
      <c r="DU414" s="55">
        <v>124.35350036621094</v>
      </c>
      <c r="DV414" s="55">
        <v>100.93113708496094</v>
      </c>
      <c r="DW414" s="55">
        <v>113.84423828125</v>
      </c>
      <c r="DX414" s="55">
        <v>162.18437194824219</v>
      </c>
      <c r="DY414" s="55">
        <v>166.98521423339844</v>
      </c>
      <c r="DZ414" s="55">
        <v>180.10227966308594</v>
      </c>
      <c r="EA414" s="55">
        <v>208.66888427734375</v>
      </c>
      <c r="EB414" s="55">
        <v>201.610107421875</v>
      </c>
      <c r="EC414" s="55">
        <v>180.70697021484375</v>
      </c>
      <c r="ED414" s="55">
        <v>156.14131164550781</v>
      </c>
      <c r="EE414" s="55">
        <v>136.6671142578125</v>
      </c>
      <c r="EF414" s="55">
        <v>123.32492065429688</v>
      </c>
      <c r="EG414" s="55">
        <v>113.82149505615234</v>
      </c>
      <c r="EH414" s="55">
        <v>106.13340759277344</v>
      </c>
      <c r="EI414" s="55">
        <v>99.578567504882813</v>
      </c>
      <c r="EJ414" s="55">
        <v>93.89349365234375</v>
      </c>
      <c r="EK414" s="55">
        <v>88.937644958496094</v>
      </c>
      <c r="EL414" s="55">
        <v>84.614395141601563</v>
      </c>
      <c r="EM414" s="55">
        <v>78.707992553710938</v>
      </c>
      <c r="EN414" s="55">
        <v>173.75608825683594</v>
      </c>
      <c r="EO414" s="55">
        <v>120.56591033935547</v>
      </c>
      <c r="EP414" s="55">
        <v>100.32157897949219</v>
      </c>
      <c r="EQ414" s="55">
        <v>114.8685302734375</v>
      </c>
      <c r="ER414" s="55">
        <v>163.78292846679688</v>
      </c>
      <c r="ES414" s="55">
        <v>168.74020385742188</v>
      </c>
      <c r="ET414" s="55">
        <v>181.86604309082031</v>
      </c>
      <c r="EU414" s="55">
        <v>210.40589904785156</v>
      </c>
      <c r="EV414" s="55">
        <v>203.28848266601563</v>
      </c>
      <c r="EW414" s="55">
        <v>182.31513977050781</v>
      </c>
      <c r="EX414" s="55">
        <v>157.67755126953125</v>
      </c>
      <c r="EY414" s="55">
        <v>138.13543701171875</v>
      </c>
      <c r="EZ414" s="55">
        <v>124.73133087158203</v>
      </c>
      <c r="FA414" s="55">
        <v>115.17239379882813</v>
      </c>
      <c r="FB414" s="55">
        <v>107.43260955810547</v>
      </c>
      <c r="FC414" s="55">
        <v>100.82936859130859</v>
      </c>
      <c r="FD414" s="55">
        <v>95.098579406738281</v>
      </c>
      <c r="FE414" s="55">
        <v>90.099502563476563</v>
      </c>
      <c r="FF414" s="55">
        <v>85.735321044921875</v>
      </c>
      <c r="FG414" s="55">
        <v>79.787956237792969</v>
      </c>
      <c r="FH414" s="55">
        <v>160.18641662597656</v>
      </c>
      <c r="FI414" s="55">
        <v>127.08041381835938</v>
      </c>
      <c r="FJ414" s="55">
        <v>103.47116088867188</v>
      </c>
      <c r="FK414" s="55">
        <v>116.43016815185547</v>
      </c>
      <c r="FL414" s="55">
        <v>164.63600158691406</v>
      </c>
      <c r="FM414" s="55">
        <v>169.40965270996094</v>
      </c>
      <c r="FN414" s="55">
        <v>182.48091125488281</v>
      </c>
      <c r="FO414" s="55">
        <v>211.0093994140625</v>
      </c>
      <c r="FP414" s="55">
        <v>203.86222839355469</v>
      </c>
      <c r="FQ414" s="55">
        <v>182.8590087890625</v>
      </c>
      <c r="FR414" s="55">
        <v>158.19598388671875</v>
      </c>
      <c r="FS414" s="55">
        <v>138.63375854492188</v>
      </c>
      <c r="FT414" s="55">
        <v>125.21257781982422</v>
      </c>
      <c r="FU414" s="55">
        <v>115.63785552978516</v>
      </c>
      <c r="FV414" s="55">
        <v>107.88368988037109</v>
      </c>
      <c r="FW414" s="55">
        <v>101.266357421875</v>
      </c>
      <c r="FX414" s="55">
        <v>95.522026062011719</v>
      </c>
      <c r="FY414" s="55">
        <v>90.509788513183594</v>
      </c>
      <c r="FZ414" s="55">
        <v>86.132926940917969</v>
      </c>
      <c r="GA414" s="55">
        <v>80.172248840332031</v>
      </c>
      <c r="GB414" s="55">
        <v>160.5201416015625</v>
      </c>
      <c r="GC414" s="55">
        <v>127.46915435791016</v>
      </c>
      <c r="GD414" s="55">
        <v>103.87163543701172</v>
      </c>
      <c r="GE414" s="55">
        <v>116.71355438232422</v>
      </c>
      <c r="GF414" s="55">
        <v>165.10232543945313</v>
      </c>
      <c r="GG414" s="55">
        <v>169.82203674316406</v>
      </c>
      <c r="GH414" s="55">
        <v>182.85874938964844</v>
      </c>
      <c r="GI414" s="55">
        <v>211.37127685546875</v>
      </c>
      <c r="GJ414" s="55">
        <v>204.20530700683594</v>
      </c>
      <c r="GK414" s="55">
        <v>183.18443298339844</v>
      </c>
      <c r="GL414" s="55">
        <v>158.50486755371094</v>
      </c>
      <c r="GM414" s="55">
        <v>138.92784118652344</v>
      </c>
      <c r="GN414" s="55">
        <v>125.49351501464844</v>
      </c>
      <c r="GO414" s="55">
        <v>115.90744781494141</v>
      </c>
      <c r="GP414" s="55">
        <v>108.14266204833984</v>
      </c>
      <c r="GQ414" s="55">
        <v>101.51535034179688</v>
      </c>
      <c r="GR414" s="55">
        <v>95.761894226074219</v>
      </c>
      <c r="GS414" s="55">
        <v>90.741058349609375</v>
      </c>
      <c r="GT414" s="55">
        <v>86.356002807617188</v>
      </c>
      <c r="GU414" s="55">
        <v>80.387008666992188</v>
      </c>
    </row>
    <row r="415" spans="1:203" x14ac:dyDescent="0.45">
      <c r="A415" s="5" t="s">
        <v>3829</v>
      </c>
      <c r="B415" s="89">
        <v>101</v>
      </c>
      <c r="C415" s="89">
        <v>8</v>
      </c>
      <c r="D415" s="55">
        <v>0</v>
      </c>
      <c r="E415" s="55">
        <v>9.2713804244995117</v>
      </c>
      <c r="F415" s="55">
        <v>9.6894359588623047</v>
      </c>
      <c r="G415" s="55">
        <v>6.5753169059753418</v>
      </c>
      <c r="H415" s="55">
        <v>9.3652915954589844</v>
      </c>
      <c r="I415" s="55">
        <v>18.003425598144531</v>
      </c>
      <c r="J415" s="55">
        <v>18.846670150756836</v>
      </c>
      <c r="K415" s="55">
        <v>21.801029205322266</v>
      </c>
      <c r="L415" s="55">
        <v>27.564624786376953</v>
      </c>
      <c r="M415" s="55">
        <v>26.338769912719727</v>
      </c>
      <c r="N415" s="55">
        <v>22.343967437744141</v>
      </c>
      <c r="O415" s="55">
        <v>17.61952018737793</v>
      </c>
      <c r="P415" s="55">
        <v>14.05745792388916</v>
      </c>
      <c r="Q415" s="55">
        <v>11.907705307006836</v>
      </c>
      <c r="R415" s="55">
        <v>10.658801078796387</v>
      </c>
      <c r="S415" s="55">
        <v>9.8358650207519531</v>
      </c>
      <c r="T415" s="55">
        <v>9.2539281845092773</v>
      </c>
      <c r="U415" s="55">
        <v>8.8300180435180664</v>
      </c>
      <c r="V415" s="55">
        <v>8.5188503265380859</v>
      </c>
      <c r="W415" s="55">
        <v>8.2924814224243164</v>
      </c>
      <c r="X415" s="55">
        <v>7.5935931205749512</v>
      </c>
      <c r="Y415" s="55">
        <v>45.671085357666016</v>
      </c>
      <c r="Z415" s="55">
        <v>41.717716217041016</v>
      </c>
      <c r="AA415" s="55">
        <v>28.928445816040039</v>
      </c>
      <c r="AB415" s="55">
        <v>36.4405517578125</v>
      </c>
      <c r="AC415" s="55">
        <v>46.435298919677734</v>
      </c>
      <c r="AD415" s="55">
        <v>49.300262451171875</v>
      </c>
      <c r="AE415" s="55">
        <v>52.156600952148438</v>
      </c>
      <c r="AF415" s="55">
        <v>54.856510162353516</v>
      </c>
      <c r="AG415" s="55">
        <v>57.333900451660156</v>
      </c>
      <c r="AH415" s="55">
        <v>59.605068206787109</v>
      </c>
      <c r="AI415" s="55">
        <v>61.688087463378906</v>
      </c>
      <c r="AJ415" s="55">
        <v>63.596649169921875</v>
      </c>
      <c r="AK415" s="55">
        <v>65.3270263671875</v>
      </c>
      <c r="AL415" s="55">
        <v>61.902317047119141</v>
      </c>
      <c r="AM415" s="55">
        <v>46.655471801757813</v>
      </c>
      <c r="AN415" s="55">
        <v>39.48077392578125</v>
      </c>
      <c r="AO415" s="55">
        <v>35.457687377929688</v>
      </c>
      <c r="AP415" s="55">
        <v>32.786930084228516</v>
      </c>
      <c r="AQ415" s="55">
        <v>30.868625640869141</v>
      </c>
      <c r="AR415" s="55">
        <v>28.033590316772461</v>
      </c>
      <c r="AS415" s="55">
        <v>114.24839019775391</v>
      </c>
      <c r="AT415" s="55">
        <v>88.236824035644531</v>
      </c>
      <c r="AU415" s="55">
        <v>62.626422882080078</v>
      </c>
      <c r="AV415" s="55">
        <v>74.938888549804688</v>
      </c>
      <c r="AW415" s="55">
        <v>75.944091796875</v>
      </c>
      <c r="AX415" s="55">
        <v>76.136955261230469</v>
      </c>
      <c r="AY415" s="55">
        <v>76.908493041992188</v>
      </c>
      <c r="AZ415" s="55">
        <v>77.7904052734375</v>
      </c>
      <c r="BA415" s="55">
        <v>78.648490905761719</v>
      </c>
      <c r="BB415" s="55">
        <v>79.462005615234375</v>
      </c>
      <c r="BC415" s="55">
        <v>80.229942321777344</v>
      </c>
      <c r="BD415" s="55">
        <v>80.956161499023438</v>
      </c>
      <c r="BE415" s="55">
        <v>81.644584655761719</v>
      </c>
      <c r="BF415" s="55">
        <v>82.29833984375</v>
      </c>
      <c r="BG415" s="55">
        <v>82.9193115234375</v>
      </c>
      <c r="BH415" s="55">
        <v>83.508346557617188</v>
      </c>
      <c r="BI415" s="55">
        <v>84.064239501953125</v>
      </c>
      <c r="BJ415" s="55">
        <v>84.579368591308594</v>
      </c>
      <c r="BK415" s="55">
        <v>84.992607116699219</v>
      </c>
      <c r="BL415" s="55">
        <v>69.981033325195313</v>
      </c>
      <c r="BM415" s="55">
        <v>154.05494689941406</v>
      </c>
      <c r="BN415" s="55">
        <v>112.68628692626953</v>
      </c>
      <c r="BO415" s="55">
        <v>83.193313598632813</v>
      </c>
      <c r="BP415" s="55">
        <v>88.295585632324219</v>
      </c>
      <c r="BQ415" s="55">
        <v>111.82994842529297</v>
      </c>
      <c r="BR415" s="55">
        <v>123.26065063476563</v>
      </c>
      <c r="BS415" s="55">
        <v>128.61784362792969</v>
      </c>
      <c r="BT415" s="55">
        <v>137.82182312011719</v>
      </c>
      <c r="BU415" s="55">
        <v>149.87979125976563</v>
      </c>
      <c r="BV415" s="55">
        <v>144.02568054199219</v>
      </c>
      <c r="BW415" s="55">
        <v>130.93763732910156</v>
      </c>
      <c r="BX415" s="55">
        <v>118.07439422607422</v>
      </c>
      <c r="BY415" s="55">
        <v>111.67517852783203</v>
      </c>
      <c r="BZ415" s="55">
        <v>108.17696380615234</v>
      </c>
      <c r="CA415" s="55">
        <v>103.20565032958984</v>
      </c>
      <c r="CB415" s="55">
        <v>85.77484130859375</v>
      </c>
      <c r="CC415" s="55">
        <v>76.476890563964844</v>
      </c>
      <c r="CD415" s="55">
        <v>70.750991821289063</v>
      </c>
      <c r="CE415" s="55">
        <v>66.679107666015625</v>
      </c>
      <c r="CF415" s="55">
        <v>61.304824829101563</v>
      </c>
      <c r="CG415" s="55">
        <v>151.97175598144531</v>
      </c>
      <c r="CH415" s="55">
        <v>115.45155334472656</v>
      </c>
      <c r="CI415" s="55">
        <v>87.438812255859375</v>
      </c>
      <c r="CJ415" s="55">
        <v>93.557044982910156</v>
      </c>
      <c r="CK415" s="55">
        <v>117.74766540527344</v>
      </c>
      <c r="CL415" s="55">
        <v>129.57792663574219</v>
      </c>
      <c r="CM415" s="55">
        <v>135.16459655761719</v>
      </c>
      <c r="CN415" s="55">
        <v>144.48643493652344</v>
      </c>
      <c r="CO415" s="55">
        <v>149.32957458496094</v>
      </c>
      <c r="CP415" s="55">
        <v>145.83226013183594</v>
      </c>
      <c r="CQ415" s="55">
        <v>138.59780883789063</v>
      </c>
      <c r="CR415" s="55">
        <v>131.36773681640625</v>
      </c>
      <c r="CS415" s="55">
        <v>126.16770172119141</v>
      </c>
      <c r="CT415" s="55">
        <v>123.82223510742188</v>
      </c>
      <c r="CU415" s="55">
        <v>102.45616149902344</v>
      </c>
      <c r="CV415" s="55">
        <v>89.401313781738281</v>
      </c>
      <c r="CW415" s="55">
        <v>81.584426879882813</v>
      </c>
      <c r="CX415" s="55">
        <v>75.912002563476563</v>
      </c>
      <c r="CY415" s="55">
        <v>71.711616516113281</v>
      </c>
      <c r="CZ415" s="55">
        <v>144.04824829101563</v>
      </c>
      <c r="DA415" s="55">
        <v>124.75731658935547</v>
      </c>
      <c r="DB415" s="55">
        <v>95.953056335449219</v>
      </c>
      <c r="DC415" s="55">
        <v>93.349937438964844</v>
      </c>
      <c r="DD415" s="55">
        <v>135.0616455078125</v>
      </c>
      <c r="DE415" s="55">
        <v>155.21429443359375</v>
      </c>
      <c r="DF415" s="55">
        <v>167.10520935058594</v>
      </c>
      <c r="DG415" s="55">
        <v>191.25949096679688</v>
      </c>
      <c r="DH415" s="55">
        <v>197.64956665039063</v>
      </c>
      <c r="DI415" s="55">
        <v>179.71858215332031</v>
      </c>
      <c r="DJ415" s="55">
        <v>153.28866577148438</v>
      </c>
      <c r="DK415" s="55">
        <v>129.14643859863281</v>
      </c>
      <c r="DL415" s="55">
        <v>111.42275238037109</v>
      </c>
      <c r="DM415" s="55">
        <v>99.474357604980469</v>
      </c>
      <c r="DN415" s="55">
        <v>91.072952270507813</v>
      </c>
      <c r="DO415" s="55">
        <v>84.81219482421875</v>
      </c>
      <c r="DP415" s="55">
        <v>79.94598388671875</v>
      </c>
      <c r="DQ415" s="55">
        <v>76.059066772460938</v>
      </c>
      <c r="DR415" s="55">
        <v>72.898971557617188</v>
      </c>
      <c r="DS415" s="55">
        <v>69.084548950195313</v>
      </c>
      <c r="DT415" s="55">
        <v>161.87026977539063</v>
      </c>
      <c r="DU415" s="55">
        <v>127.54967498779297</v>
      </c>
      <c r="DV415" s="55">
        <v>97.839004516601563</v>
      </c>
      <c r="DW415" s="55">
        <v>108.96187591552734</v>
      </c>
      <c r="DX415" s="55">
        <v>110.83457946777344</v>
      </c>
      <c r="DY415" s="55">
        <v>107.96488952636719</v>
      </c>
      <c r="DZ415" s="55">
        <v>107.04034423828125</v>
      </c>
      <c r="EA415" s="55">
        <v>106.52379608154297</v>
      </c>
      <c r="EB415" s="55">
        <v>106.13932037353516</v>
      </c>
      <c r="EC415" s="55">
        <v>105.82421112060547</v>
      </c>
      <c r="ED415" s="55">
        <v>105.55401611328125</v>
      </c>
      <c r="EE415" s="55">
        <v>105.31627655029297</v>
      </c>
      <c r="EF415" s="55">
        <v>105.10282135009766</v>
      </c>
      <c r="EG415" s="55">
        <v>104.90752410888672</v>
      </c>
      <c r="EH415" s="55">
        <v>104.72509765625</v>
      </c>
      <c r="EI415" s="55">
        <v>104.55068206787109</v>
      </c>
      <c r="EJ415" s="55">
        <v>104.3782958984375</v>
      </c>
      <c r="EK415" s="55">
        <v>104.19539642333984</v>
      </c>
      <c r="EL415" s="55">
        <v>103.91140747070313</v>
      </c>
      <c r="EM415" s="55">
        <v>86.678642272949219</v>
      </c>
      <c r="EN415" s="55">
        <v>191.98686218261719</v>
      </c>
      <c r="EO415" s="55">
        <v>129.00047302246094</v>
      </c>
      <c r="EP415" s="55">
        <v>98.891914367675781</v>
      </c>
      <c r="EQ415" s="55">
        <v>108.46973419189453</v>
      </c>
      <c r="ER415" s="55">
        <v>109.88037109375</v>
      </c>
      <c r="ES415" s="55">
        <v>108.15207672119141</v>
      </c>
      <c r="ET415" s="55">
        <v>107.13337707519531</v>
      </c>
      <c r="EU415" s="55">
        <v>106.49355316162109</v>
      </c>
      <c r="EV415" s="55">
        <v>106.02082824707031</v>
      </c>
      <c r="EW415" s="55">
        <v>105.64424133300781</v>
      </c>
      <c r="EX415" s="55">
        <v>105.33156585693359</v>
      </c>
      <c r="EY415" s="55">
        <v>105.06508636474609</v>
      </c>
      <c r="EZ415" s="55">
        <v>104.83297729492188</v>
      </c>
      <c r="FA415" s="55">
        <v>104.62647247314453</v>
      </c>
      <c r="FB415" s="55">
        <v>104.43833923339844</v>
      </c>
      <c r="FC415" s="55">
        <v>104.26236724853516</v>
      </c>
      <c r="FD415" s="55">
        <v>104.09178161621094</v>
      </c>
      <c r="FE415" s="55">
        <v>103.91436767578125</v>
      </c>
      <c r="FF415" s="55">
        <v>103.66263580322266</v>
      </c>
      <c r="FG415" s="55">
        <v>87.649757385253906</v>
      </c>
      <c r="FH415" s="55">
        <v>172.36221313476563</v>
      </c>
      <c r="FI415" s="55">
        <v>130.50233459472656</v>
      </c>
      <c r="FJ415" s="55">
        <v>100.25212097167969</v>
      </c>
      <c r="FK415" s="55">
        <v>110.805419921875</v>
      </c>
      <c r="FL415" s="55">
        <v>115.74369049072266</v>
      </c>
      <c r="FM415" s="55">
        <v>110.170166015625</v>
      </c>
      <c r="FN415" s="55">
        <v>108.44380187988281</v>
      </c>
      <c r="FO415" s="55">
        <v>107.45439147949219</v>
      </c>
      <c r="FP415" s="55">
        <v>106.74010467529297</v>
      </c>
      <c r="FQ415" s="55">
        <v>106.18826293945313</v>
      </c>
      <c r="FR415" s="55">
        <v>105.747314453125</v>
      </c>
      <c r="FS415" s="55">
        <v>105.38650512695313</v>
      </c>
      <c r="FT415" s="55">
        <v>105.08463287353516</v>
      </c>
      <c r="FU415" s="55">
        <v>104.82618713378906</v>
      </c>
      <c r="FV415" s="55">
        <v>104.59901428222656</v>
      </c>
      <c r="FW415" s="55">
        <v>104.39316558837891</v>
      </c>
      <c r="FX415" s="55">
        <v>104.19876098632813</v>
      </c>
      <c r="FY415" s="55">
        <v>103.99913024902344</v>
      </c>
      <c r="FZ415" s="55">
        <v>103.65135192871094</v>
      </c>
      <c r="GA415" s="55">
        <v>85.228424072265625</v>
      </c>
      <c r="GB415" s="55">
        <v>184.36294555664063</v>
      </c>
      <c r="GC415" s="55">
        <v>124.83688354492188</v>
      </c>
      <c r="GD415" s="55">
        <v>95.073997497558594</v>
      </c>
      <c r="GE415" s="55">
        <v>104.24800872802734</v>
      </c>
      <c r="GF415" s="55">
        <v>106.729248046875</v>
      </c>
      <c r="GG415" s="55">
        <v>106.10927581787109</v>
      </c>
      <c r="GH415" s="55">
        <v>105.63098907470703</v>
      </c>
      <c r="GI415" s="55">
        <v>105.29216766357422</v>
      </c>
      <c r="GJ415" s="55">
        <v>105.01572418212891</v>
      </c>
      <c r="GK415" s="55">
        <v>104.77898406982422</v>
      </c>
      <c r="GL415" s="55">
        <v>104.57020568847656</v>
      </c>
      <c r="GM415" s="55">
        <v>104.38280487060547</v>
      </c>
      <c r="GN415" s="55">
        <v>104.21208953857422</v>
      </c>
      <c r="GO415" s="55">
        <v>104.05418395996094</v>
      </c>
      <c r="GP415" s="55">
        <v>103.90536499023438</v>
      </c>
      <c r="GQ415" s="55">
        <v>103.76192474365234</v>
      </c>
      <c r="GR415" s="55">
        <v>103.61897277832031</v>
      </c>
      <c r="GS415" s="55">
        <v>103.46608734130859</v>
      </c>
      <c r="GT415" s="55">
        <v>103.24440765380859</v>
      </c>
      <c r="GU415" s="55">
        <v>87.862716674804688</v>
      </c>
    </row>
    <row r="416" spans="1:203" x14ac:dyDescent="0.45">
      <c r="A416" s="5" t="s">
        <v>3829</v>
      </c>
      <c r="B416" s="89">
        <v>102</v>
      </c>
      <c r="C416" s="89">
        <v>2</v>
      </c>
      <c r="D416" s="55">
        <v>0</v>
      </c>
      <c r="E416" s="55">
        <v>5.4069857597351074</v>
      </c>
      <c r="F416" s="55">
        <v>7.6050987243652344</v>
      </c>
      <c r="G416" s="55">
        <v>7.7174367904663086</v>
      </c>
      <c r="H416" s="55">
        <v>10.669109344482422</v>
      </c>
      <c r="I416" s="55">
        <v>18.178287506103516</v>
      </c>
      <c r="J416" s="55">
        <v>19.093719482421875</v>
      </c>
      <c r="K416" s="55">
        <v>21.66520881652832</v>
      </c>
      <c r="L416" s="55">
        <v>26.886848449707031</v>
      </c>
      <c r="M416" s="55">
        <v>25.982166290283203</v>
      </c>
      <c r="N416" s="55">
        <v>22.568290710449219</v>
      </c>
      <c r="O416" s="55">
        <v>18.291452407836914</v>
      </c>
      <c r="P416" s="55">
        <v>14.836945533752441</v>
      </c>
      <c r="Q416" s="55">
        <v>12.528250694274902</v>
      </c>
      <c r="R416" s="55">
        <v>11.009479522705078</v>
      </c>
      <c r="S416" s="55">
        <v>9.9063167572021484</v>
      </c>
      <c r="T416" s="55">
        <v>9.0678415298461914</v>
      </c>
      <c r="U416" s="55">
        <v>8.4210748672485352</v>
      </c>
      <c r="V416" s="55">
        <v>7.9219565391540527</v>
      </c>
      <c r="W416" s="55">
        <v>6.4242019653320313</v>
      </c>
      <c r="X416" s="55">
        <v>4.7206449508666992</v>
      </c>
      <c r="Y416" s="55">
        <v>18.378810882568359</v>
      </c>
      <c r="Z416" s="55">
        <v>27.816749572753906</v>
      </c>
      <c r="AA416" s="55">
        <v>28.709583282470703</v>
      </c>
      <c r="AB416" s="55">
        <v>36.375904083251953</v>
      </c>
      <c r="AC416" s="55">
        <v>56.913490295410156</v>
      </c>
      <c r="AD416" s="55">
        <v>59.175373077392578</v>
      </c>
      <c r="AE416" s="55">
        <v>65.539405822753906</v>
      </c>
      <c r="AF416" s="55">
        <v>79.411087036132813</v>
      </c>
      <c r="AG416" s="55">
        <v>76.794731140136719</v>
      </c>
      <c r="AH416" s="55">
        <v>67.115715026855469</v>
      </c>
      <c r="AI416" s="55">
        <v>55.104969024658203</v>
      </c>
      <c r="AJ416" s="55">
        <v>45.276576995849609</v>
      </c>
      <c r="AK416" s="55">
        <v>38.502986907958984</v>
      </c>
      <c r="AL416" s="55">
        <v>33.874408721923828</v>
      </c>
      <c r="AM416" s="55">
        <v>30.40886116027832</v>
      </c>
      <c r="AN416" s="55">
        <v>27.706245422363281</v>
      </c>
      <c r="AO416" s="55">
        <v>25.569267272949219</v>
      </c>
      <c r="AP416" s="55">
        <v>23.875392913818359</v>
      </c>
      <c r="AQ416" s="55">
        <v>20.595195770263672</v>
      </c>
      <c r="AR416" s="55">
        <v>15.657303810119629</v>
      </c>
      <c r="AS416" s="55">
        <v>41.627544403076172</v>
      </c>
      <c r="AT416" s="55">
        <v>56.554988861083984</v>
      </c>
      <c r="AU416" s="55">
        <v>56.700473785400391</v>
      </c>
      <c r="AV416" s="55">
        <v>66.144332885742188</v>
      </c>
      <c r="AW416" s="55">
        <v>104.61756134033203</v>
      </c>
      <c r="AX416" s="55">
        <v>107.33726501464844</v>
      </c>
      <c r="AY416" s="55">
        <v>116.30299377441406</v>
      </c>
      <c r="AZ416" s="55">
        <v>137.59893798828125</v>
      </c>
      <c r="BA416" s="55">
        <v>131.99209594726563</v>
      </c>
      <c r="BB416" s="55">
        <v>115.14202880859375</v>
      </c>
      <c r="BC416" s="55">
        <v>94.884262084960938</v>
      </c>
      <c r="BD416" s="55">
        <v>78.355674743652344</v>
      </c>
      <c r="BE416" s="55">
        <v>66.857963562011719</v>
      </c>
      <c r="BF416" s="55">
        <v>58.895828247070313</v>
      </c>
      <c r="BG416" s="55">
        <v>52.882667541503906</v>
      </c>
      <c r="BH416" s="55">
        <v>48.166385650634766</v>
      </c>
      <c r="BI416" s="55">
        <v>44.419307708740234</v>
      </c>
      <c r="BJ416" s="55">
        <v>41.434242248535156</v>
      </c>
      <c r="BK416" s="55">
        <v>36.321338653564453</v>
      </c>
      <c r="BL416" s="55">
        <v>29.794651031494141</v>
      </c>
      <c r="BM416" s="55">
        <v>84.087211608886719</v>
      </c>
      <c r="BN416" s="55">
        <v>75.407821655273438</v>
      </c>
      <c r="BO416" s="55">
        <v>61.601879119873047</v>
      </c>
      <c r="BP416" s="55">
        <v>69.143264770507813</v>
      </c>
      <c r="BQ416" s="55">
        <v>106.09197998046875</v>
      </c>
      <c r="BR416" s="55">
        <v>110.77104949951172</v>
      </c>
      <c r="BS416" s="55">
        <v>120.92411804199219</v>
      </c>
      <c r="BT416" s="55">
        <v>142.80032348632813</v>
      </c>
      <c r="BU416" s="55">
        <v>137.26715087890625</v>
      </c>
      <c r="BV416" s="55">
        <v>120.33342742919922</v>
      </c>
      <c r="BW416" s="55">
        <v>99.956924438476563</v>
      </c>
      <c r="BX416" s="55">
        <v>83.314178466796875</v>
      </c>
      <c r="BY416" s="55">
        <v>71.713912963867188</v>
      </c>
      <c r="BZ416" s="55">
        <v>63.657527923583984</v>
      </c>
      <c r="CA416" s="55">
        <v>57.554878234863281</v>
      </c>
      <c r="CB416" s="55">
        <v>52.752685546875</v>
      </c>
      <c r="CC416" s="55">
        <v>47.259716033935547</v>
      </c>
      <c r="CD416" s="55">
        <v>42.332523345947266</v>
      </c>
      <c r="CE416" s="55">
        <v>34.11529541015625</v>
      </c>
      <c r="CF416" s="55">
        <v>28.791313171386719</v>
      </c>
      <c r="CG416" s="55">
        <v>75.858009338378906</v>
      </c>
      <c r="CH416" s="55">
        <v>76.351249694824219</v>
      </c>
      <c r="CI416" s="55">
        <v>67.040359497070313</v>
      </c>
      <c r="CJ416" s="55">
        <v>73.928573608398438</v>
      </c>
      <c r="CK416" s="55">
        <v>110.19247436523438</v>
      </c>
      <c r="CL416" s="55">
        <v>114.580810546875</v>
      </c>
      <c r="CM416" s="55">
        <v>124.62610626220703</v>
      </c>
      <c r="CN416" s="55">
        <v>146.45646667480469</v>
      </c>
      <c r="CO416" s="55">
        <v>140.86257934570313</v>
      </c>
      <c r="CP416" s="55">
        <v>123.86119842529297</v>
      </c>
      <c r="CQ416" s="55">
        <v>103.41498565673828</v>
      </c>
      <c r="CR416" s="55">
        <v>86.70703125</v>
      </c>
      <c r="CS416" s="55">
        <v>75.045166015625</v>
      </c>
      <c r="CT416" s="55">
        <v>66.929924011230469</v>
      </c>
      <c r="CU416" s="55">
        <v>60.770767211914063</v>
      </c>
      <c r="CV416" s="55">
        <v>55.913772583007813</v>
      </c>
      <c r="CW416" s="55">
        <v>52.030830383300781</v>
      </c>
      <c r="CX416" s="55">
        <v>48.818161010742188</v>
      </c>
      <c r="CY416" s="55">
        <v>39.084243774414063</v>
      </c>
      <c r="CZ416" s="55">
        <v>89.09454345703125</v>
      </c>
      <c r="DA416" s="55">
        <v>80.866455078125</v>
      </c>
      <c r="DB416" s="55">
        <v>67.337127685546875</v>
      </c>
      <c r="DC416" s="55">
        <v>75.057563781738281</v>
      </c>
      <c r="DD416" s="55">
        <v>112.20338439941406</v>
      </c>
      <c r="DE416" s="55">
        <v>116.93594360351563</v>
      </c>
      <c r="DF416" s="55">
        <v>127.10638427734375</v>
      </c>
      <c r="DG416" s="55">
        <v>148.99223327636719</v>
      </c>
      <c r="DH416" s="55">
        <v>143.40217590332031</v>
      </c>
      <c r="DI416" s="55">
        <v>126.38334655761719</v>
      </c>
      <c r="DJ416" s="55">
        <v>105.91169738769531</v>
      </c>
      <c r="DK416" s="55">
        <v>89.17340087890625</v>
      </c>
      <c r="DL416" s="55">
        <v>77.479812622070313</v>
      </c>
      <c r="DM416" s="55">
        <v>69.331977844238281</v>
      </c>
      <c r="DN416" s="55">
        <v>63.139328002929688</v>
      </c>
      <c r="DO416" s="55">
        <v>58.247795104980469</v>
      </c>
      <c r="DP416" s="55">
        <v>52.631359100341797</v>
      </c>
      <c r="DQ416" s="55">
        <v>47.624675750732422</v>
      </c>
      <c r="DR416" s="55">
        <v>39.315155029296875</v>
      </c>
      <c r="DS416" s="55">
        <v>33.899932861328125</v>
      </c>
      <c r="DT416" s="55">
        <v>62.802635192871094</v>
      </c>
      <c r="DU416" s="55">
        <v>75.27215576171875</v>
      </c>
      <c r="DV416" s="55">
        <v>73.031265258789063</v>
      </c>
      <c r="DW416" s="55">
        <v>80.334678649902344</v>
      </c>
      <c r="DX416" s="55">
        <v>119.50154876708984</v>
      </c>
      <c r="DY416" s="55">
        <v>125.89125061035156</v>
      </c>
      <c r="DZ416" s="55">
        <v>133.33493041992188</v>
      </c>
      <c r="EA416" s="55">
        <v>153.7283935546875</v>
      </c>
      <c r="EB416" s="55">
        <v>147.32051086425781</v>
      </c>
      <c r="EC416" s="55">
        <v>129.76966857910156</v>
      </c>
      <c r="ED416" s="55">
        <v>108.91081237792969</v>
      </c>
      <c r="EE416" s="55">
        <v>91.876792907714844</v>
      </c>
      <c r="EF416" s="55">
        <v>79.951828002929688</v>
      </c>
      <c r="EG416" s="55">
        <v>71.619949340820313</v>
      </c>
      <c r="EH416" s="55">
        <v>65.278739929199219</v>
      </c>
      <c r="EI416" s="55">
        <v>60.266323089599609</v>
      </c>
      <c r="EJ416" s="55">
        <v>56.248878479003906</v>
      </c>
      <c r="EK416" s="55">
        <v>52.983402252197266</v>
      </c>
      <c r="EL416" s="55">
        <v>47.949253082275391</v>
      </c>
      <c r="EM416" s="55">
        <v>42.371921539306641</v>
      </c>
      <c r="EN416" s="55">
        <v>83.507804870605469</v>
      </c>
      <c r="EO416" s="55">
        <v>82.030921936035156</v>
      </c>
      <c r="EP416" s="55">
        <v>74.969512939453125</v>
      </c>
      <c r="EQ416" s="55">
        <v>87.618675231933594</v>
      </c>
      <c r="ER416" s="55">
        <v>123.60089111328125</v>
      </c>
      <c r="ES416" s="55">
        <v>126.05659484863281</v>
      </c>
      <c r="ET416" s="55">
        <v>134.59219360351563</v>
      </c>
      <c r="EU416" s="55">
        <v>155.43508911132813</v>
      </c>
      <c r="EV416" s="55">
        <v>149.09596252441406</v>
      </c>
      <c r="EW416" s="55">
        <v>131.51506042480469</v>
      </c>
      <c r="EX416" s="55">
        <v>110.60634613037109</v>
      </c>
      <c r="EY416" s="55">
        <v>93.524505615234375</v>
      </c>
      <c r="EZ416" s="55">
        <v>81.555076599121094</v>
      </c>
      <c r="FA416" s="55">
        <v>73.183326721191406</v>
      </c>
      <c r="FB416" s="55">
        <v>66.805931091308594</v>
      </c>
      <c r="FC416" s="55">
        <v>61.760036468505859</v>
      </c>
      <c r="FD416" s="55">
        <v>57.711536407470703</v>
      </c>
      <c r="FE416" s="55">
        <v>54.448047637939453</v>
      </c>
      <c r="FF416" s="55">
        <v>49.765941619873047</v>
      </c>
      <c r="FG416" s="55">
        <v>41.504631042480469</v>
      </c>
      <c r="FH416" s="55">
        <v>89.074745178222656</v>
      </c>
      <c r="FI416" s="55">
        <v>85.22821044921875</v>
      </c>
      <c r="FJ416" s="55">
        <v>74.529609680175781</v>
      </c>
      <c r="FK416" s="55">
        <v>83.495346069335938</v>
      </c>
      <c r="FL416" s="55">
        <v>119.99555969238281</v>
      </c>
      <c r="FM416" s="55">
        <v>123.84387969970703</v>
      </c>
      <c r="FN416" s="55">
        <v>133.37881469726563</v>
      </c>
      <c r="FO416" s="55">
        <v>154.84809875488281</v>
      </c>
      <c r="FP416" s="55">
        <v>148.91854858398438</v>
      </c>
      <c r="FQ416" s="55">
        <v>131.62004089355469</v>
      </c>
      <c r="FR416" s="55">
        <v>110.91455841064453</v>
      </c>
      <c r="FS416" s="55">
        <v>93.981155395507813</v>
      </c>
      <c r="FT416" s="55">
        <v>82.122352600097656</v>
      </c>
      <c r="FU416" s="55">
        <v>73.832412719726563</v>
      </c>
      <c r="FV416" s="55">
        <v>67.514793395996094</v>
      </c>
      <c r="FW416" s="55">
        <v>62.512100219726563</v>
      </c>
      <c r="FX416" s="55">
        <v>56.760604858398438</v>
      </c>
      <c r="FY416" s="55">
        <v>51.708858489990234</v>
      </c>
      <c r="FZ416" s="55">
        <v>44.603191375732422</v>
      </c>
      <c r="GA416" s="55">
        <v>38.493362426757813</v>
      </c>
      <c r="GB416" s="55">
        <v>85.3782958984375</v>
      </c>
      <c r="GC416" s="55">
        <v>85.632522583007813</v>
      </c>
      <c r="GD416" s="55">
        <v>76.071723937988281</v>
      </c>
      <c r="GE416" s="55">
        <v>82.772712707519531</v>
      </c>
      <c r="GF416" s="55">
        <v>118.98029327392578</v>
      </c>
      <c r="GG416" s="55">
        <v>123.21063995361328</v>
      </c>
      <c r="GH416" s="55">
        <v>133.10348510742188</v>
      </c>
      <c r="GI416" s="55">
        <v>154.80863952636719</v>
      </c>
      <c r="GJ416" s="55">
        <v>149.04135131835938</v>
      </c>
      <c r="GK416" s="55">
        <v>131.85676574707031</v>
      </c>
      <c r="GL416" s="55">
        <v>111.23353576660156</v>
      </c>
      <c r="GM416" s="55">
        <v>94.359817504882813</v>
      </c>
      <c r="GN416" s="55">
        <v>82.544151306152344</v>
      </c>
      <c r="GO416" s="55">
        <v>74.285247802734375</v>
      </c>
      <c r="GP416" s="55">
        <v>67.989776611328125</v>
      </c>
      <c r="GQ416" s="55">
        <v>63.002349853515625</v>
      </c>
      <c r="GR416" s="55">
        <v>58.994071960449219</v>
      </c>
      <c r="GS416" s="55">
        <v>55.660301208496094</v>
      </c>
      <c r="GT416" s="55">
        <v>45.793651580810547</v>
      </c>
      <c r="GU416" s="55">
        <v>39.569232940673828</v>
      </c>
    </row>
    <row r="417" spans="1:203" x14ac:dyDescent="0.45">
      <c r="A417" s="5" t="s">
        <v>3829</v>
      </c>
      <c r="B417" s="89">
        <v>103</v>
      </c>
      <c r="C417" s="89">
        <v>5</v>
      </c>
      <c r="D417" s="55">
        <v>0</v>
      </c>
      <c r="E417" s="55">
        <v>7.4877543449401855</v>
      </c>
      <c r="F417" s="55">
        <v>12.778061866760254</v>
      </c>
      <c r="G417" s="55">
        <v>12.597502708435059</v>
      </c>
      <c r="H417" s="55">
        <v>15.537247657775879</v>
      </c>
      <c r="I417" s="55">
        <v>19.071836471557617</v>
      </c>
      <c r="J417" s="55">
        <v>33.3817138671875</v>
      </c>
      <c r="K417" s="55">
        <v>45.092922210693359</v>
      </c>
      <c r="L417" s="55">
        <v>57.058940887451172</v>
      </c>
      <c r="M417" s="55">
        <v>56.153553009033203</v>
      </c>
      <c r="N417" s="55">
        <v>50.978927612304688</v>
      </c>
      <c r="O417" s="55">
        <v>44.358009338378906</v>
      </c>
      <c r="P417" s="55">
        <v>38.981201171875</v>
      </c>
      <c r="Q417" s="55">
        <v>35.368995666503906</v>
      </c>
      <c r="R417" s="55">
        <v>32.978672027587891</v>
      </c>
      <c r="S417" s="55">
        <v>31.178318023681641</v>
      </c>
      <c r="T417" s="55">
        <v>29.716747283935547</v>
      </c>
      <c r="U417" s="55">
        <v>28.491064071655273</v>
      </c>
      <c r="V417" s="55">
        <v>26.99616813659668</v>
      </c>
      <c r="W417" s="55">
        <v>22.748151779174805</v>
      </c>
      <c r="X417" s="55">
        <v>19.850996017456055</v>
      </c>
      <c r="Y417" s="55">
        <v>45.761268615722656</v>
      </c>
      <c r="Z417" s="55">
        <v>67.438491821289063</v>
      </c>
      <c r="AA417" s="55">
        <v>67.66925048828125</v>
      </c>
      <c r="AB417" s="55">
        <v>74.693641662597656</v>
      </c>
      <c r="AC417" s="55">
        <v>90.140144348144531</v>
      </c>
      <c r="AD417" s="55">
        <v>130.60269165039063</v>
      </c>
      <c r="AE417" s="55">
        <v>158.61549377441406</v>
      </c>
      <c r="AF417" s="55">
        <v>216.72659301757813</v>
      </c>
      <c r="AG417" s="55">
        <v>211.73773193359375</v>
      </c>
      <c r="AH417" s="55">
        <v>193.31425476074219</v>
      </c>
      <c r="AI417" s="55">
        <v>171.46279907226563</v>
      </c>
      <c r="AJ417" s="55">
        <v>153.58758544921875</v>
      </c>
      <c r="AK417" s="55">
        <v>140.90437316894531</v>
      </c>
      <c r="AL417" s="55">
        <v>131.7548828125</v>
      </c>
      <c r="AM417" s="55">
        <v>124.32514190673828</v>
      </c>
      <c r="AN417" s="55">
        <v>117.92029571533203</v>
      </c>
      <c r="AO417" s="55">
        <v>112.26787567138672</v>
      </c>
      <c r="AP417" s="55">
        <v>106.808837890625</v>
      </c>
      <c r="AQ417" s="55">
        <v>94.02459716796875</v>
      </c>
      <c r="AR417" s="55">
        <v>84.389503479003906</v>
      </c>
      <c r="AS417" s="55">
        <v>135.29510498046875</v>
      </c>
      <c r="AT417" s="55">
        <v>165.94061279296875</v>
      </c>
      <c r="AU417" s="55">
        <v>161.41096496582031</v>
      </c>
      <c r="AV417" s="55">
        <v>164.14535522460938</v>
      </c>
      <c r="AW417" s="55">
        <v>212.89610290527344</v>
      </c>
      <c r="AX417" s="55">
        <v>247.06689453125</v>
      </c>
      <c r="AY417" s="55">
        <v>308.92135620117188</v>
      </c>
      <c r="AZ417" s="55">
        <v>383.53836059570313</v>
      </c>
      <c r="BA417" s="55">
        <v>379.53515625</v>
      </c>
      <c r="BB417" s="55">
        <v>347.10159301757813</v>
      </c>
      <c r="BC417" s="55">
        <v>309.5596923828125</v>
      </c>
      <c r="BD417" s="55">
        <v>278.85617065429688</v>
      </c>
      <c r="BE417" s="55">
        <v>256.71990966796875</v>
      </c>
      <c r="BF417" s="55">
        <v>240.37460327148438</v>
      </c>
      <c r="BG417" s="55">
        <v>226.8895263671875</v>
      </c>
      <c r="BH417" s="55">
        <v>215.14947509765625</v>
      </c>
      <c r="BI417" s="55">
        <v>204.71559143066406</v>
      </c>
      <c r="BJ417" s="55">
        <v>189.74290466308594</v>
      </c>
      <c r="BK417" s="55">
        <v>172.56356811523438</v>
      </c>
      <c r="BL417" s="55">
        <v>156.31622314453125</v>
      </c>
      <c r="BM417" s="55">
        <v>235.89788818359375</v>
      </c>
      <c r="BN417" s="55">
        <v>235.71401977539063</v>
      </c>
      <c r="BO417" s="55">
        <v>216.814453125</v>
      </c>
      <c r="BP417" s="55">
        <v>209.63557434082031</v>
      </c>
      <c r="BQ417" s="55">
        <v>256.71469116210938</v>
      </c>
      <c r="BR417" s="55">
        <v>314.50299072265625</v>
      </c>
      <c r="BS417" s="55">
        <v>343.11843872070313</v>
      </c>
      <c r="BT417" s="55">
        <v>382.69219970703125</v>
      </c>
      <c r="BU417" s="55">
        <v>397.52716064453125</v>
      </c>
      <c r="BV417" s="55">
        <v>385.11544799804688</v>
      </c>
      <c r="BW417" s="55">
        <v>354.59365844726563</v>
      </c>
      <c r="BX417" s="55">
        <v>322.02392578125</v>
      </c>
      <c r="BY417" s="55">
        <v>299.12161254882813</v>
      </c>
      <c r="BZ417" s="55">
        <v>280.46786499023438</v>
      </c>
      <c r="CA417" s="55">
        <v>264.91888427734375</v>
      </c>
      <c r="CB417" s="55">
        <v>249.89619445800781</v>
      </c>
      <c r="CC417" s="55">
        <v>232.00544738769531</v>
      </c>
      <c r="CD417" s="55">
        <v>212.43377685546875</v>
      </c>
      <c r="CE417" s="55">
        <v>197.06210327148438</v>
      </c>
      <c r="CF417" s="55">
        <v>183.194580078125</v>
      </c>
      <c r="CG417" s="55">
        <v>262.31695556640625</v>
      </c>
      <c r="CH417" s="55">
        <v>259.95526123046875</v>
      </c>
      <c r="CI417" s="55">
        <v>239.861572265625</v>
      </c>
      <c r="CJ417" s="55">
        <v>225.826171875</v>
      </c>
      <c r="CK417" s="55">
        <v>278.82168579101563</v>
      </c>
      <c r="CL417" s="55">
        <v>327.42141723632813</v>
      </c>
      <c r="CM417" s="55">
        <v>364.54428100585938</v>
      </c>
      <c r="CN417" s="55">
        <v>402.1961669921875</v>
      </c>
      <c r="CO417" s="55">
        <v>408.30340576171875</v>
      </c>
      <c r="CP417" s="55">
        <v>392.3189697265625</v>
      </c>
      <c r="CQ417" s="55">
        <v>364.82028198242188</v>
      </c>
      <c r="CR417" s="55">
        <v>338.36483764648438</v>
      </c>
      <c r="CS417" s="55">
        <v>313.87411499023438</v>
      </c>
      <c r="CT417" s="55">
        <v>293.73629760742188</v>
      </c>
      <c r="CU417" s="55">
        <v>276.45001220703125</v>
      </c>
      <c r="CV417" s="55">
        <v>261.92578125</v>
      </c>
      <c r="CW417" s="55">
        <v>247.59736633300781</v>
      </c>
      <c r="CX417" s="55">
        <v>226.41716003417969</v>
      </c>
      <c r="CY417" s="55">
        <v>209.44743347167969</v>
      </c>
      <c r="CZ417" s="55">
        <v>251.63819885253906</v>
      </c>
      <c r="DA417" s="55">
        <v>265.42218017578125</v>
      </c>
      <c r="DB417" s="55">
        <v>249.90177917480469</v>
      </c>
      <c r="DC417" s="55">
        <v>241.09237670898438</v>
      </c>
      <c r="DD417" s="55">
        <v>277.40997314453125</v>
      </c>
      <c r="DE417" s="55">
        <v>318.37774658203125</v>
      </c>
      <c r="DF417" s="55">
        <v>344.10064697265625</v>
      </c>
      <c r="DG417" s="55">
        <v>382.14712524414063</v>
      </c>
      <c r="DH417" s="55">
        <v>402.60659790039063</v>
      </c>
      <c r="DI417" s="55">
        <v>399.79263305664063</v>
      </c>
      <c r="DJ417" s="55">
        <v>379.98818969726563</v>
      </c>
      <c r="DK417" s="55">
        <v>353.74502563476563</v>
      </c>
      <c r="DL417" s="55">
        <v>328.2843017578125</v>
      </c>
      <c r="DM417" s="55">
        <v>306.29180908203125</v>
      </c>
      <c r="DN417" s="55">
        <v>287.52810668945313</v>
      </c>
      <c r="DO417" s="55">
        <v>271.32327270507813</v>
      </c>
      <c r="DP417" s="55">
        <v>254.87408447265625</v>
      </c>
      <c r="DQ417" s="55">
        <v>241.76844787597656</v>
      </c>
      <c r="DR417" s="55">
        <v>228.56011962890625</v>
      </c>
      <c r="DS417" s="55">
        <v>214.96501159667969</v>
      </c>
      <c r="DT417" s="55">
        <v>288.61868286132813</v>
      </c>
      <c r="DU417" s="55">
        <v>290.74484252929688</v>
      </c>
      <c r="DV417" s="55">
        <v>268.80288696289063</v>
      </c>
      <c r="DW417" s="55">
        <v>254.25344848632813</v>
      </c>
      <c r="DX417" s="55">
        <v>313.07696533203125</v>
      </c>
      <c r="DY417" s="55">
        <v>351.20108032226563</v>
      </c>
      <c r="DZ417" s="55">
        <v>418.629638671875</v>
      </c>
      <c r="EA417" s="55">
        <v>456.56918334960938</v>
      </c>
      <c r="EB417" s="55">
        <v>444.34268188476563</v>
      </c>
      <c r="EC417" s="55">
        <v>411.822265625</v>
      </c>
      <c r="ED417" s="55">
        <v>372.53955078125</v>
      </c>
      <c r="EE417" s="55">
        <v>339.06298828125</v>
      </c>
      <c r="EF417" s="55">
        <v>313.88934326171875</v>
      </c>
      <c r="EG417" s="55">
        <v>294.56134033203125</v>
      </c>
      <c r="EH417" s="55">
        <v>278.227783203125</v>
      </c>
      <c r="EI417" s="55">
        <v>263.79202270507813</v>
      </c>
      <c r="EJ417" s="55">
        <v>249.60066223144531</v>
      </c>
      <c r="EK417" s="55">
        <v>226.36512756347656</v>
      </c>
      <c r="EL417" s="55">
        <v>206.17378234863281</v>
      </c>
      <c r="EM417" s="55">
        <v>189.95341491699219</v>
      </c>
      <c r="EN417" s="55">
        <v>290.46163940429688</v>
      </c>
      <c r="EO417" s="55">
        <v>272.7965087890625</v>
      </c>
      <c r="EP417" s="55">
        <v>247.40724182128906</v>
      </c>
      <c r="EQ417" s="55">
        <v>243.75013732910156</v>
      </c>
      <c r="ER417" s="55">
        <v>288.0179443359375</v>
      </c>
      <c r="ES417" s="55">
        <v>336.3895263671875</v>
      </c>
      <c r="ET417" s="55">
        <v>392.65847778320313</v>
      </c>
      <c r="EU417" s="55">
        <v>455.05145263671875</v>
      </c>
      <c r="EV417" s="55">
        <v>441.29794311523438</v>
      </c>
      <c r="EW417" s="55">
        <v>407.283447265625</v>
      </c>
      <c r="EX417" s="55">
        <v>367.54962158203125</v>
      </c>
      <c r="EY417" s="55">
        <v>334.12472534179688</v>
      </c>
      <c r="EZ417" s="55">
        <v>309.18179321289063</v>
      </c>
      <c r="FA417" s="55">
        <v>290.12893676757813</v>
      </c>
      <c r="FB417" s="55">
        <v>274.07098388671875</v>
      </c>
      <c r="FC417" s="55">
        <v>259.89688110351563</v>
      </c>
      <c r="FD417" s="55">
        <v>246.64140319824219</v>
      </c>
      <c r="FE417" s="55">
        <v>228.18585205078125</v>
      </c>
      <c r="FF417" s="55">
        <v>206.55299377441406</v>
      </c>
      <c r="FG417" s="55">
        <v>189.50909423828125</v>
      </c>
      <c r="FH417" s="55">
        <v>269.12890625</v>
      </c>
      <c r="FI417" s="55">
        <v>268.30233764648438</v>
      </c>
      <c r="FJ417" s="55">
        <v>248.33740234375</v>
      </c>
      <c r="FK417" s="55">
        <v>245.58970642089844</v>
      </c>
      <c r="FL417" s="55">
        <v>292.642333984375</v>
      </c>
      <c r="FM417" s="55">
        <v>349.23031616210938</v>
      </c>
      <c r="FN417" s="55">
        <v>388.7113037109375</v>
      </c>
      <c r="FO417" s="55">
        <v>444.57012939453125</v>
      </c>
      <c r="FP417" s="55">
        <v>435.13876342773438</v>
      </c>
      <c r="FQ417" s="55">
        <v>403.14279174804688</v>
      </c>
      <c r="FR417" s="55">
        <v>364.29568481445313</v>
      </c>
      <c r="FS417" s="55">
        <v>331.33779907226563</v>
      </c>
      <c r="FT417" s="55">
        <v>306.69976806640625</v>
      </c>
      <c r="FU417" s="55">
        <v>287.88067626953125</v>
      </c>
      <c r="FV417" s="55">
        <v>272.018310546875</v>
      </c>
      <c r="FW417" s="55">
        <v>258.01345825195313</v>
      </c>
      <c r="FX417" s="55">
        <v>240.72515869140625</v>
      </c>
      <c r="FY417" s="55">
        <v>221.37469482421875</v>
      </c>
      <c r="FZ417" s="55">
        <v>202.34164428710938</v>
      </c>
      <c r="GA417" s="55">
        <v>185.96466064453125</v>
      </c>
      <c r="GB417" s="55">
        <v>265.94680786132813</v>
      </c>
      <c r="GC417" s="55">
        <v>264.83059692382813</v>
      </c>
      <c r="GD417" s="55">
        <v>245.18544006347656</v>
      </c>
      <c r="GE417" s="55">
        <v>231.27471923828125</v>
      </c>
      <c r="GF417" s="55">
        <v>284.56280517578125</v>
      </c>
      <c r="GG417" s="55">
        <v>333.3155517578125</v>
      </c>
      <c r="GH417" s="55">
        <v>370.46728515625</v>
      </c>
      <c r="GI417" s="55">
        <v>408.05282592773438</v>
      </c>
      <c r="GJ417" s="55">
        <v>420.938232421875</v>
      </c>
      <c r="GK417" s="55">
        <v>406.97076416015625</v>
      </c>
      <c r="GL417" s="55">
        <v>375.11505126953125</v>
      </c>
      <c r="GM417" s="55">
        <v>341.36508178710938</v>
      </c>
      <c r="GN417" s="55">
        <v>317.41751098632813</v>
      </c>
      <c r="GO417" s="55">
        <v>297.81365966796875</v>
      </c>
      <c r="GP417" s="55">
        <v>281.38583374023438</v>
      </c>
      <c r="GQ417" s="55">
        <v>265.53378295898438</v>
      </c>
      <c r="GR417" s="55">
        <v>249.23516845703125</v>
      </c>
      <c r="GS417" s="55">
        <v>227.99446105957031</v>
      </c>
      <c r="GT417" s="55">
        <v>211.43988037109375</v>
      </c>
      <c r="GU417" s="55">
        <v>196.68350219726563</v>
      </c>
    </row>
    <row r="418" spans="1:203" x14ac:dyDescent="0.45">
      <c r="A418" s="5" t="s">
        <v>3829</v>
      </c>
      <c r="B418" s="89">
        <v>104</v>
      </c>
      <c r="C418" s="89">
        <v>3</v>
      </c>
      <c r="D418" s="55">
        <v>0</v>
      </c>
      <c r="E418" s="55">
        <v>2.1366086006164551</v>
      </c>
      <c r="F418" s="55">
        <v>4.1699814796447754</v>
      </c>
      <c r="G418" s="55">
        <v>4.537595272064209</v>
      </c>
      <c r="H418" s="55">
        <v>7.0372405052185059</v>
      </c>
      <c r="I418" s="55">
        <v>13.788215637207031</v>
      </c>
      <c r="J418" s="55">
        <v>14.344947814941406</v>
      </c>
      <c r="K418" s="55">
        <v>15.966575622558594</v>
      </c>
      <c r="L418" s="55">
        <v>19.21461296081543</v>
      </c>
      <c r="M418" s="55">
        <v>17.829107284545898</v>
      </c>
      <c r="N418" s="55">
        <v>14.815942764282227</v>
      </c>
      <c r="O418" s="55">
        <v>11.399454116821289</v>
      </c>
      <c r="P418" s="55">
        <v>8.7432765960693359</v>
      </c>
      <c r="Q418" s="55">
        <v>7.0160622596740723</v>
      </c>
      <c r="R418" s="55">
        <v>5.9255461692810059</v>
      </c>
      <c r="S418" s="55">
        <v>5.1884493827819824</v>
      </c>
      <c r="T418" s="55">
        <v>4.6729555130004883</v>
      </c>
      <c r="U418" s="55">
        <v>4.3070554733276367</v>
      </c>
      <c r="V418" s="55">
        <v>4.0463018417358398</v>
      </c>
      <c r="W418" s="55">
        <v>3.8617894649505615</v>
      </c>
      <c r="X418" s="55">
        <v>3.4333670139312744</v>
      </c>
      <c r="Y418" s="55">
        <v>9.5575838088989258</v>
      </c>
      <c r="Z418" s="55">
        <v>14.83289909362793</v>
      </c>
      <c r="AA418" s="55">
        <v>15.269783020019531</v>
      </c>
      <c r="AB418" s="55">
        <v>18.935705184936523</v>
      </c>
      <c r="AC418" s="55">
        <v>32.184219360351563</v>
      </c>
      <c r="AD418" s="55">
        <v>37.861846923828125</v>
      </c>
      <c r="AE418" s="55">
        <v>40.289695739746094</v>
      </c>
      <c r="AF418" s="55">
        <v>46.512298583984375</v>
      </c>
      <c r="AG418" s="55">
        <v>42.721473693847656</v>
      </c>
      <c r="AH418" s="55">
        <v>35.445972442626953</v>
      </c>
      <c r="AI418" s="55">
        <v>27.365056991577148</v>
      </c>
      <c r="AJ418" s="55">
        <v>21.102148056030273</v>
      </c>
      <c r="AK418" s="55">
        <v>17.015316009521484</v>
      </c>
      <c r="AL418" s="55">
        <v>14.413031578063965</v>
      </c>
      <c r="AM418" s="55">
        <v>12.637956619262695</v>
      </c>
      <c r="AN418" s="55">
        <v>11.385945320129395</v>
      </c>
      <c r="AO418" s="55">
        <v>10.48927116394043</v>
      </c>
      <c r="AP418" s="55">
        <v>9.8434953689575195</v>
      </c>
      <c r="AQ418" s="55">
        <v>9.3799304962158203</v>
      </c>
      <c r="AR418" s="55">
        <v>8.3741779327392578</v>
      </c>
      <c r="AS418" s="55">
        <v>20.530981063842773</v>
      </c>
      <c r="AT418" s="55">
        <v>28.60113525390625</v>
      </c>
      <c r="AU418" s="55">
        <v>28.093198776245117</v>
      </c>
      <c r="AV418" s="55">
        <v>35.647468566894531</v>
      </c>
      <c r="AW418" s="55">
        <v>57.144546508789063</v>
      </c>
      <c r="AX418" s="55">
        <v>60.241668701171875</v>
      </c>
      <c r="AY418" s="55">
        <v>64.450279235839844</v>
      </c>
      <c r="AZ418" s="55">
        <v>75.165435791015625</v>
      </c>
      <c r="BA418" s="55">
        <v>69.273788452148438</v>
      </c>
      <c r="BB418" s="55">
        <v>57.635646820068359</v>
      </c>
      <c r="BC418" s="55">
        <v>44.690578460693359</v>
      </c>
      <c r="BD418" s="55">
        <v>34.650920867919922</v>
      </c>
      <c r="BE418" s="55">
        <v>28.087833404541016</v>
      </c>
      <c r="BF418" s="55">
        <v>23.891468048095703</v>
      </c>
      <c r="BG418" s="55">
        <v>21.013799667358398</v>
      </c>
      <c r="BH418" s="55">
        <v>18.972782135009766</v>
      </c>
      <c r="BI418" s="55">
        <v>17.502250671386719</v>
      </c>
      <c r="BJ418" s="55">
        <v>16.435653686523438</v>
      </c>
      <c r="BK418" s="55">
        <v>15.66309642791748</v>
      </c>
      <c r="BL418" s="55">
        <v>14.038336753845215</v>
      </c>
      <c r="BM418" s="55">
        <v>40.416843414306641</v>
      </c>
      <c r="BN418" s="55">
        <v>35.983203887939453</v>
      </c>
      <c r="BO418" s="55">
        <v>29.153110504150391</v>
      </c>
      <c r="BP418" s="55">
        <v>32.630809783935547</v>
      </c>
      <c r="BQ418" s="55">
        <v>54.330680847167969</v>
      </c>
      <c r="BR418" s="55">
        <v>58.904254913330078</v>
      </c>
      <c r="BS418" s="55">
        <v>67.548675537109375</v>
      </c>
      <c r="BT418" s="55">
        <v>78.715202331542969</v>
      </c>
      <c r="BU418" s="55">
        <v>72.185066223144531</v>
      </c>
      <c r="BV418" s="55">
        <v>60.128303527832031</v>
      </c>
      <c r="BW418" s="55">
        <v>46.905776977539063</v>
      </c>
      <c r="BX418" s="55">
        <v>36.675132751464844</v>
      </c>
      <c r="BY418" s="55">
        <v>29.976940155029297</v>
      </c>
      <c r="BZ418" s="55">
        <v>25.680742263793945</v>
      </c>
      <c r="CA418" s="55">
        <v>22.725223541259766</v>
      </c>
      <c r="CB418" s="55">
        <v>20.621015548706055</v>
      </c>
      <c r="CC418" s="55">
        <v>19.097799301147461</v>
      </c>
      <c r="CD418" s="55">
        <v>17.98602294921875</v>
      </c>
      <c r="CE418" s="55">
        <v>17.17378044128418</v>
      </c>
      <c r="CF418" s="55">
        <v>15.509023666381836</v>
      </c>
      <c r="CG418" s="55">
        <v>27.081380844116211</v>
      </c>
      <c r="CH418" s="55">
        <v>34.298515319824219</v>
      </c>
      <c r="CI418" s="55">
        <v>32.939292907714844</v>
      </c>
      <c r="CJ418" s="55">
        <v>39.164993286132813</v>
      </c>
      <c r="CK418" s="55">
        <v>59.622505187988281</v>
      </c>
      <c r="CL418" s="55">
        <v>67.061515808105469</v>
      </c>
      <c r="CM418" s="55">
        <v>70.846977233886719</v>
      </c>
      <c r="CN418" s="55">
        <v>80.589828491210938</v>
      </c>
      <c r="CO418" s="55">
        <v>73.944496154785156</v>
      </c>
      <c r="CP418" s="55">
        <v>61.757907867431641</v>
      </c>
      <c r="CQ418" s="55">
        <v>48.398517608642578</v>
      </c>
      <c r="CR418" s="55">
        <v>38.056182861328125</v>
      </c>
      <c r="CS418" s="55">
        <v>31.273283004760742</v>
      </c>
      <c r="CT418" s="55">
        <v>26.912471771240234</v>
      </c>
      <c r="CU418" s="55">
        <v>23.906486511230469</v>
      </c>
      <c r="CV418" s="55">
        <v>21.761690139770508</v>
      </c>
      <c r="CW418" s="55">
        <v>20.204666137695313</v>
      </c>
      <c r="CX418" s="55">
        <v>19.063898086547852</v>
      </c>
      <c r="CY418" s="55">
        <v>18.226150512695313</v>
      </c>
      <c r="CZ418" s="55">
        <v>34.901493072509766</v>
      </c>
      <c r="DA418" s="55">
        <v>36.679176330566406</v>
      </c>
      <c r="DB418" s="55">
        <v>33.188385009765625</v>
      </c>
      <c r="DC418" s="55">
        <v>38.716251373291016</v>
      </c>
      <c r="DD418" s="55">
        <v>63.472190856933594</v>
      </c>
      <c r="DE418" s="55">
        <v>64.70343017578125</v>
      </c>
      <c r="DF418" s="55">
        <v>68.955032348632813</v>
      </c>
      <c r="DG418" s="55">
        <v>79.845954895019531</v>
      </c>
      <c r="DH418" s="55">
        <v>73.804061889648438</v>
      </c>
      <c r="DI418" s="55">
        <v>61.948291778564453</v>
      </c>
      <c r="DJ418" s="55">
        <v>48.789505004882813</v>
      </c>
      <c r="DK418" s="55">
        <v>38.574874877929688</v>
      </c>
      <c r="DL418" s="55">
        <v>31.873022079467773</v>
      </c>
      <c r="DM418" s="55">
        <v>27.562883377075195</v>
      </c>
      <c r="DN418" s="55">
        <v>24.587059020996094</v>
      </c>
      <c r="DO418" s="55">
        <v>22.458606719970703</v>
      </c>
      <c r="DP418" s="55">
        <v>20.908622741699219</v>
      </c>
      <c r="DQ418" s="55">
        <v>19.768657684326172</v>
      </c>
      <c r="DR418" s="55">
        <v>18.92755126953125</v>
      </c>
      <c r="DS418" s="55">
        <v>17.232416152954102</v>
      </c>
      <c r="DT418" s="55">
        <v>34.849330902099609</v>
      </c>
      <c r="DU418" s="55">
        <v>37.282241821289063</v>
      </c>
      <c r="DV418" s="55">
        <v>34.193477630615234</v>
      </c>
      <c r="DW418" s="55">
        <v>39.915840148925781</v>
      </c>
      <c r="DX418" s="55">
        <v>64.756423950195313</v>
      </c>
      <c r="DY418" s="55">
        <v>64.907966613769531</v>
      </c>
      <c r="DZ418" s="55">
        <v>69.362907409667969</v>
      </c>
      <c r="EA418" s="55">
        <v>80.359817504882813</v>
      </c>
      <c r="EB418" s="55">
        <v>74.354377746582031</v>
      </c>
      <c r="EC418" s="55">
        <v>62.510452270507813</v>
      </c>
      <c r="ED418" s="55">
        <v>49.354686737060547</v>
      </c>
      <c r="EE418" s="55">
        <v>39.137798309326172</v>
      </c>
      <c r="EF418" s="55">
        <v>32.431144714355469</v>
      </c>
      <c r="EG418" s="55">
        <v>28.11463737487793</v>
      </c>
      <c r="EH418" s="55">
        <v>25.131521224975586</v>
      </c>
      <c r="EI418" s="55">
        <v>22.995054244995117</v>
      </c>
      <c r="EJ418" s="55">
        <v>21.436717987060547</v>
      </c>
      <c r="EK418" s="55">
        <v>20.288251876831055</v>
      </c>
      <c r="EL418" s="55">
        <v>19.43852424621582</v>
      </c>
      <c r="EM418" s="55">
        <v>17.734573364257813</v>
      </c>
      <c r="EN418" s="55">
        <v>42.172149658203125</v>
      </c>
      <c r="EO418" s="55">
        <v>40.714290618896484</v>
      </c>
      <c r="EP418" s="55">
        <v>34.909957885742188</v>
      </c>
      <c r="EQ418" s="55">
        <v>40.871463775634766</v>
      </c>
      <c r="ER418" s="55">
        <v>65.23095703125</v>
      </c>
      <c r="ES418" s="55">
        <v>66.834236145019531</v>
      </c>
      <c r="ET418" s="55">
        <v>70.822578430175781</v>
      </c>
      <c r="EU418" s="55">
        <v>81.484916687011719</v>
      </c>
      <c r="EV418" s="55">
        <v>75.264694213867188</v>
      </c>
      <c r="EW418" s="55">
        <v>63.274940490722656</v>
      </c>
      <c r="EX418" s="55">
        <v>50.016498565673828</v>
      </c>
      <c r="EY418" s="55">
        <v>39.72705078125</v>
      </c>
      <c r="EZ418" s="55">
        <v>32.968605041503906</v>
      </c>
      <c r="FA418" s="55">
        <v>28.614706039428711</v>
      </c>
      <c r="FB418" s="55">
        <v>25.603593826293945</v>
      </c>
      <c r="FC418" s="55">
        <v>23.445793151855469</v>
      </c>
      <c r="FD418" s="55">
        <v>21.87065315246582</v>
      </c>
      <c r="FE418" s="55">
        <v>20.708454132080078</v>
      </c>
      <c r="FF418" s="55">
        <v>19.847196578979492</v>
      </c>
      <c r="FG418" s="55">
        <v>18.132951736450195</v>
      </c>
      <c r="FH418" s="55">
        <v>48.955078125</v>
      </c>
      <c r="FI418" s="55">
        <v>41.516353607177734</v>
      </c>
      <c r="FJ418" s="55">
        <v>33.356552124023438</v>
      </c>
      <c r="FK418" s="55">
        <v>39.946189880371094</v>
      </c>
      <c r="FL418" s="55">
        <v>61.241241455078125</v>
      </c>
      <c r="FM418" s="55">
        <v>62.356239318847656</v>
      </c>
      <c r="FN418" s="55">
        <v>67.9266357421875</v>
      </c>
      <c r="FO418" s="55">
        <v>79.629356384277344</v>
      </c>
      <c r="FP418" s="55">
        <v>74.088394165039063</v>
      </c>
      <c r="FQ418" s="55">
        <v>62.556968688964844</v>
      </c>
      <c r="FR418" s="55">
        <v>49.610260009765625</v>
      </c>
      <c r="FS418" s="55">
        <v>39.532451629638672</v>
      </c>
      <c r="FT418" s="55">
        <v>32.916282653808594</v>
      </c>
      <c r="FU418" s="55">
        <v>28.65771484375</v>
      </c>
      <c r="FV418" s="55">
        <v>25.710226058959961</v>
      </c>
      <c r="FW418" s="55">
        <v>23.594449996948242</v>
      </c>
      <c r="FX418" s="55">
        <v>22.046688079833984</v>
      </c>
      <c r="FY418" s="55">
        <v>20.901866912841797</v>
      </c>
      <c r="FZ418" s="55">
        <v>20.051235198974609</v>
      </c>
      <c r="GA418" s="55">
        <v>18.343250274658203</v>
      </c>
      <c r="GB418" s="55">
        <v>52.238868713378906</v>
      </c>
      <c r="GC418" s="55">
        <v>42.052631378173828</v>
      </c>
      <c r="GD418" s="55">
        <v>32.873043060302734</v>
      </c>
      <c r="GE418" s="55">
        <v>39.102142333984375</v>
      </c>
      <c r="GF418" s="55">
        <v>60.54095458984375</v>
      </c>
      <c r="GG418" s="55">
        <v>61.884368896484375</v>
      </c>
      <c r="GH418" s="55">
        <v>67.647926330566406</v>
      </c>
      <c r="GI418" s="55">
        <v>79.491943359375</v>
      </c>
      <c r="GJ418" s="55">
        <v>74.052780151367188</v>
      </c>
      <c r="GK418" s="55">
        <v>62.591293334960938</v>
      </c>
      <c r="GL418" s="55">
        <v>49.69287109375</v>
      </c>
      <c r="GM418" s="55">
        <v>39.646472930908203</v>
      </c>
      <c r="GN418" s="55">
        <v>33.051071166992188</v>
      </c>
      <c r="GO418" s="55">
        <v>28.805435180664063</v>
      </c>
      <c r="GP418" s="55">
        <v>25.865816116333008</v>
      </c>
      <c r="GQ418" s="55">
        <v>23.754457473754883</v>
      </c>
      <c r="GR418" s="55">
        <v>22.20872688293457</v>
      </c>
      <c r="GS418" s="55">
        <v>21.064430236816406</v>
      </c>
      <c r="GT418" s="55">
        <v>20.2132568359375</v>
      </c>
      <c r="GU418" s="55">
        <v>18.504077911376953</v>
      </c>
    </row>
    <row r="419" spans="1:203" x14ac:dyDescent="0.45">
      <c r="A419" s="5" t="s">
        <v>3829</v>
      </c>
      <c r="B419" s="89">
        <v>105</v>
      </c>
      <c r="C419" s="89">
        <v>7</v>
      </c>
      <c r="D419" s="55">
        <v>0</v>
      </c>
      <c r="E419" s="55">
        <v>3.2980713844299316</v>
      </c>
      <c r="F419" s="55">
        <v>6.2329325675964355</v>
      </c>
      <c r="G419" s="55">
        <v>8.0160055160522461</v>
      </c>
      <c r="H419" s="55">
        <v>15.95883846282959</v>
      </c>
      <c r="I419" s="55">
        <v>35.830387115478516</v>
      </c>
      <c r="J419" s="55">
        <v>39.380561828613281</v>
      </c>
      <c r="K419" s="55">
        <v>45.553718566894531</v>
      </c>
      <c r="L419" s="55">
        <v>58.706474304199219</v>
      </c>
      <c r="M419" s="55">
        <v>59.371898651123047</v>
      </c>
      <c r="N419" s="55">
        <v>53.536922454833984</v>
      </c>
      <c r="O419" s="55">
        <v>44.970920562744141</v>
      </c>
      <c r="P419" s="55">
        <v>37.880573272705078</v>
      </c>
      <c r="Q419" s="55">
        <v>33.360149383544922</v>
      </c>
      <c r="R419" s="55">
        <v>30.700994491577148</v>
      </c>
      <c r="S419" s="55">
        <v>28.945884704589844</v>
      </c>
      <c r="T419" s="55">
        <v>27.693225860595703</v>
      </c>
      <c r="U419" s="55">
        <v>26.772235870361328</v>
      </c>
      <c r="V419" s="55">
        <v>26.096380233764648</v>
      </c>
      <c r="W419" s="55">
        <v>25.614124298095703</v>
      </c>
      <c r="X419" s="55">
        <v>24.219944000244141</v>
      </c>
      <c r="Y419" s="55">
        <v>41.039997100830078</v>
      </c>
      <c r="Z419" s="55">
        <v>57.198352813720703</v>
      </c>
      <c r="AA419" s="55">
        <v>70.562759399414063</v>
      </c>
      <c r="AB419" s="55">
        <v>95.221397399902344</v>
      </c>
      <c r="AC419" s="55">
        <v>146.82449340820313</v>
      </c>
      <c r="AD419" s="55">
        <v>190.5469970703125</v>
      </c>
      <c r="AE419" s="55">
        <v>213.984130859375</v>
      </c>
      <c r="AF419" s="55">
        <v>244.86630249023438</v>
      </c>
      <c r="AG419" s="55">
        <v>238.09101867675781</v>
      </c>
      <c r="AH419" s="55">
        <v>212.2884521484375</v>
      </c>
      <c r="AI419" s="55">
        <v>180.58024597167969</v>
      </c>
      <c r="AJ419" s="55">
        <v>154.51640319824219</v>
      </c>
      <c r="AK419" s="55">
        <v>136.62847900390625</v>
      </c>
      <c r="AL419" s="55">
        <v>124.67704010009766</v>
      </c>
      <c r="AM419" s="55">
        <v>115.87979125976563</v>
      </c>
      <c r="AN419" s="55">
        <v>109.01804351806641</v>
      </c>
      <c r="AO419" s="55">
        <v>103.53166198730469</v>
      </c>
      <c r="AP419" s="55">
        <v>99.104881286621094</v>
      </c>
      <c r="AQ419" s="55">
        <v>95.528343200683594</v>
      </c>
      <c r="AR419" s="55">
        <v>90.243446350097656</v>
      </c>
      <c r="AS419" s="55">
        <v>123.36183929443359</v>
      </c>
      <c r="AT419" s="55">
        <v>146.75590515136719</v>
      </c>
      <c r="AU419" s="55">
        <v>165.98667907714844</v>
      </c>
      <c r="AV419" s="55">
        <v>215.63310241699219</v>
      </c>
      <c r="AW419" s="55">
        <v>322.49758911132813</v>
      </c>
      <c r="AX419" s="55">
        <v>336.411376953125</v>
      </c>
      <c r="AY419" s="55">
        <v>355.02752685546875</v>
      </c>
      <c r="AZ419" s="55">
        <v>408.07382202148438</v>
      </c>
      <c r="BA419" s="55">
        <v>400.68746948242188</v>
      </c>
      <c r="BB419" s="55">
        <v>361.27203369140625</v>
      </c>
      <c r="BC419" s="55">
        <v>311.8343505859375</v>
      </c>
      <c r="BD419" s="55">
        <v>270.8397216796875</v>
      </c>
      <c r="BE419" s="55">
        <v>242.40872192382813</v>
      </c>
      <c r="BF419" s="55">
        <v>223.14454650878906</v>
      </c>
      <c r="BG419" s="55">
        <v>208.77128601074219</v>
      </c>
      <c r="BH419" s="55">
        <v>197.4183349609375</v>
      </c>
      <c r="BI419" s="55">
        <v>188.2254638671875</v>
      </c>
      <c r="BJ419" s="55">
        <v>180.70291137695313</v>
      </c>
      <c r="BK419" s="55">
        <v>174.52476501464844</v>
      </c>
      <c r="BL419" s="55">
        <v>165.74432373046875</v>
      </c>
      <c r="BM419" s="55">
        <v>204.63558959960938</v>
      </c>
      <c r="BN419" s="55">
        <v>225.51463317871094</v>
      </c>
      <c r="BO419" s="55">
        <v>237.88359069824219</v>
      </c>
      <c r="BP419" s="55">
        <v>263.5758056640625</v>
      </c>
      <c r="BQ419" s="55">
        <v>346.34457397460938</v>
      </c>
      <c r="BR419" s="55">
        <v>394.64004516601563</v>
      </c>
      <c r="BS419" s="55">
        <v>413.66549682617188</v>
      </c>
      <c r="BT419" s="55">
        <v>462.15631103515625</v>
      </c>
      <c r="BU419" s="55">
        <v>451.47979736328125</v>
      </c>
      <c r="BV419" s="55">
        <v>409.73477172851563</v>
      </c>
      <c r="BW419" s="55">
        <v>358.43145751953125</v>
      </c>
      <c r="BX419" s="55">
        <v>315.82244873046875</v>
      </c>
      <c r="BY419" s="55">
        <v>285.949951171875</v>
      </c>
      <c r="BZ419" s="55">
        <v>265.374755859375</v>
      </c>
      <c r="CA419" s="55">
        <v>249.78770446777344</v>
      </c>
      <c r="CB419" s="55">
        <v>237.29673767089844</v>
      </c>
      <c r="CC419" s="55">
        <v>227.02705383300781</v>
      </c>
      <c r="CD419" s="55">
        <v>218.47993469238281</v>
      </c>
      <c r="CE419" s="55">
        <v>211.32235717773438</v>
      </c>
      <c r="CF419" s="55">
        <v>201.58442687988281</v>
      </c>
      <c r="CG419" s="55">
        <v>215.24456787109375</v>
      </c>
      <c r="CH419" s="55">
        <v>235.98751831054688</v>
      </c>
      <c r="CI419" s="55">
        <v>253.14643859863281</v>
      </c>
      <c r="CJ419" s="55">
        <v>284.60153198242188</v>
      </c>
      <c r="CK419" s="55">
        <v>406.58773803710938</v>
      </c>
      <c r="CL419" s="55">
        <v>443.16812133789063</v>
      </c>
      <c r="CM419" s="55">
        <v>453.36068725585938</v>
      </c>
      <c r="CN419" s="55">
        <v>498.54037475585938</v>
      </c>
      <c r="CO419" s="55">
        <v>485.51483154296875</v>
      </c>
      <c r="CP419" s="55">
        <v>441.82546997070313</v>
      </c>
      <c r="CQ419" s="55">
        <v>388.91079711914063</v>
      </c>
      <c r="CR419" s="55">
        <v>344.95419311523438</v>
      </c>
      <c r="CS419" s="55">
        <v>313.930908203125</v>
      </c>
      <c r="CT419" s="55">
        <v>292.35186767578125</v>
      </c>
      <c r="CU419" s="55">
        <v>275.86727905273438</v>
      </c>
      <c r="CV419" s="55">
        <v>262.55905151367188</v>
      </c>
      <c r="CW419" s="55">
        <v>251.53562927246094</v>
      </c>
      <c r="CX419" s="55">
        <v>242.28602600097656</v>
      </c>
      <c r="CY419" s="55">
        <v>234.46878051757813</v>
      </c>
      <c r="CZ419" s="55">
        <v>255.24673461914063</v>
      </c>
      <c r="DA419" s="55">
        <v>277.2474365234375</v>
      </c>
      <c r="DB419" s="55">
        <v>290.20501708984375</v>
      </c>
      <c r="DC419" s="55">
        <v>328.47482299804688</v>
      </c>
      <c r="DD419" s="55">
        <v>429.92642211914063</v>
      </c>
      <c r="DE419" s="55">
        <v>440.92800903320313</v>
      </c>
      <c r="DF419" s="55">
        <v>457.07388305664063</v>
      </c>
      <c r="DG419" s="55">
        <v>507.85064697265625</v>
      </c>
      <c r="DH419" s="55">
        <v>497.67132568359375</v>
      </c>
      <c r="DI419" s="55">
        <v>455.3057861328125</v>
      </c>
      <c r="DJ419" s="55">
        <v>402.99951171875</v>
      </c>
      <c r="DK419" s="55">
        <v>359.30630493164063</v>
      </c>
      <c r="DL419" s="55">
        <v>328.36260986328125</v>
      </c>
      <c r="DM419" s="55">
        <v>306.75454711914063</v>
      </c>
      <c r="DN419" s="55">
        <v>290.16567993164063</v>
      </c>
      <c r="DO419" s="55">
        <v>276.69952392578125</v>
      </c>
      <c r="DP419" s="55">
        <v>265.47909545898438</v>
      </c>
      <c r="DQ419" s="55">
        <v>256.00479125976563</v>
      </c>
      <c r="DR419" s="55">
        <v>247.94277954101563</v>
      </c>
      <c r="DS419" s="55">
        <v>237.30763244628906</v>
      </c>
      <c r="DT419" s="55">
        <v>272.79144287109375</v>
      </c>
      <c r="DU419" s="55">
        <v>287.85922241210938</v>
      </c>
      <c r="DV419" s="55">
        <v>299.5882568359375</v>
      </c>
      <c r="DW419" s="55">
        <v>327.14013671875</v>
      </c>
      <c r="DX419" s="55">
        <v>390.653076171875</v>
      </c>
      <c r="DY419" s="55">
        <v>403.50042724609375</v>
      </c>
      <c r="DZ419" s="55">
        <v>424.38876342773438</v>
      </c>
      <c r="EA419" s="55">
        <v>471.9140625</v>
      </c>
      <c r="EB419" s="55">
        <v>481.99591064453125</v>
      </c>
      <c r="EC419" s="55">
        <v>466.59588623046875</v>
      </c>
      <c r="ED419" s="55">
        <v>437.86148071289063</v>
      </c>
      <c r="EE419" s="55">
        <v>409.38128662109375</v>
      </c>
      <c r="EF419" s="55">
        <v>373.15750122070313</v>
      </c>
      <c r="EG419" s="55">
        <v>341.25054931640625</v>
      </c>
      <c r="EH419" s="55">
        <v>316.95196533203125</v>
      </c>
      <c r="EI419" s="55">
        <v>298.47174072265625</v>
      </c>
      <c r="EJ419" s="55">
        <v>283.93975830078125</v>
      </c>
      <c r="EK419" s="55">
        <v>272.14364624023438</v>
      </c>
      <c r="EL419" s="55">
        <v>262.35772705078125</v>
      </c>
      <c r="EM419" s="55">
        <v>250.38427734375</v>
      </c>
      <c r="EN419" s="55">
        <v>325.26220703125</v>
      </c>
      <c r="EO419" s="55">
        <v>309.42919921875</v>
      </c>
      <c r="EP419" s="55">
        <v>297.52432250976563</v>
      </c>
      <c r="EQ419" s="55">
        <v>305.56069946289063</v>
      </c>
      <c r="ER419" s="55">
        <v>344.3411865234375</v>
      </c>
      <c r="ES419" s="55">
        <v>364.29196166992188</v>
      </c>
      <c r="ET419" s="55">
        <v>391.21939086914063</v>
      </c>
      <c r="EU419" s="55">
        <v>435.34393310546875</v>
      </c>
      <c r="EV419" s="55">
        <v>458.13848876953125</v>
      </c>
      <c r="EW419" s="55">
        <v>460.73391723632813</v>
      </c>
      <c r="EX419" s="55">
        <v>447.00628662109375</v>
      </c>
      <c r="EY419" s="55">
        <v>422.8525390625</v>
      </c>
      <c r="EZ419" s="55">
        <v>394.02783203125</v>
      </c>
      <c r="FA419" s="55">
        <v>366.31710815429688</v>
      </c>
      <c r="FB419" s="55">
        <v>341.69290161132813</v>
      </c>
      <c r="FC419" s="55">
        <v>323.60504150390625</v>
      </c>
      <c r="FD419" s="55">
        <v>309.42642211914063</v>
      </c>
      <c r="FE419" s="55">
        <v>292.96820068359375</v>
      </c>
      <c r="FF419" s="55">
        <v>279.06344604492188</v>
      </c>
      <c r="FG419" s="55">
        <v>265.39764404296875</v>
      </c>
      <c r="FH419" s="55">
        <v>303.59915161132813</v>
      </c>
      <c r="FI419" s="55">
        <v>323.72393798828125</v>
      </c>
      <c r="FJ419" s="55">
        <v>332.58291625976563</v>
      </c>
      <c r="FK419" s="55">
        <v>350.47940063476563</v>
      </c>
      <c r="FL419" s="55">
        <v>410.09689331054688</v>
      </c>
      <c r="FM419" s="55">
        <v>421.74789428710938</v>
      </c>
      <c r="FN419" s="55">
        <v>441.87017822265625</v>
      </c>
      <c r="FO419" s="55">
        <v>488.65347290039063</v>
      </c>
      <c r="FP419" s="55">
        <v>494.40582275390625</v>
      </c>
      <c r="FQ419" s="55">
        <v>474.00384521484375</v>
      </c>
      <c r="FR419" s="55">
        <v>440.51388549804688</v>
      </c>
      <c r="FS419" s="55">
        <v>406.14447021484375</v>
      </c>
      <c r="FT419" s="55">
        <v>375.79147338867188</v>
      </c>
      <c r="FU419" s="55">
        <v>350.09127807617188</v>
      </c>
      <c r="FV419" s="55">
        <v>328.33563232421875</v>
      </c>
      <c r="FW419" s="55">
        <v>310.2818603515625</v>
      </c>
      <c r="FX419" s="55">
        <v>295.4697265625</v>
      </c>
      <c r="FY419" s="55">
        <v>283.26864624023438</v>
      </c>
      <c r="FZ419" s="55">
        <v>273.09378051757813</v>
      </c>
      <c r="GA419" s="55">
        <v>261.9306640625</v>
      </c>
      <c r="GB419" s="55">
        <v>312.77127075195313</v>
      </c>
      <c r="GC419" s="55">
        <v>327.07373046875</v>
      </c>
      <c r="GD419" s="55">
        <v>336.2685546875</v>
      </c>
      <c r="GE419" s="55">
        <v>372.35867309570313</v>
      </c>
      <c r="GF419" s="55">
        <v>460.43112182617188</v>
      </c>
      <c r="GG419" s="55">
        <v>467.79879760742188</v>
      </c>
      <c r="GH419" s="55">
        <v>483.50314331054688</v>
      </c>
      <c r="GI419" s="55">
        <v>534.54949951171875</v>
      </c>
      <c r="GJ419" s="55">
        <v>524.3760986328125</v>
      </c>
      <c r="GK419" s="55">
        <v>481.70254516601563</v>
      </c>
      <c r="GL419" s="55">
        <v>428.90753173828125</v>
      </c>
      <c r="GM419" s="55">
        <v>384.65042114257813</v>
      </c>
      <c r="GN419" s="55">
        <v>353.12741088867188</v>
      </c>
      <c r="GO419" s="55">
        <v>330.945068359375</v>
      </c>
      <c r="GP419" s="55">
        <v>313.79168701171875</v>
      </c>
      <c r="GQ419" s="55">
        <v>299.77108764648438</v>
      </c>
      <c r="GR419" s="55">
        <v>288.0062255859375</v>
      </c>
      <c r="GS419" s="55">
        <v>277.99856567382813</v>
      </c>
      <c r="GT419" s="55">
        <v>269.41476440429688</v>
      </c>
      <c r="GU419" s="55">
        <v>258.26095581054688</v>
      </c>
    </row>
    <row r="420" spans="1:203" x14ac:dyDescent="0.45">
      <c r="A420" s="5" t="s">
        <v>3829</v>
      </c>
      <c r="B420" s="89">
        <v>106</v>
      </c>
      <c r="C420" s="89">
        <v>10</v>
      </c>
      <c r="D420" s="55">
        <v>0</v>
      </c>
      <c r="E420" s="55">
        <v>3.3496541976928711</v>
      </c>
      <c r="F420" s="55">
        <v>5.9690341949462891</v>
      </c>
      <c r="G420" s="55">
        <v>6.9813814163208008</v>
      </c>
      <c r="H420" s="55">
        <v>11.558039665222168</v>
      </c>
      <c r="I420" s="55">
        <v>22.84705924987793</v>
      </c>
      <c r="J420" s="55">
        <v>25.327964782714844</v>
      </c>
      <c r="K420" s="55">
        <v>29.472288131713867</v>
      </c>
      <c r="L420" s="55">
        <v>37.191047668457031</v>
      </c>
      <c r="M420" s="55">
        <v>36.270225524902344</v>
      </c>
      <c r="N420" s="55">
        <v>31.5313720703125</v>
      </c>
      <c r="O420" s="55">
        <v>25.47515869140625</v>
      </c>
      <c r="P420" s="55">
        <v>20.513996124267578</v>
      </c>
      <c r="Q420" s="55">
        <v>17.147686004638672</v>
      </c>
      <c r="R420" s="55">
        <v>14.985702514648438</v>
      </c>
      <c r="S420" s="55">
        <v>13.527558326721191</v>
      </c>
      <c r="T420" s="55">
        <v>12.504608154296875</v>
      </c>
      <c r="U420" s="55">
        <v>11.767257690429688</v>
      </c>
      <c r="V420" s="55">
        <v>11.227032661437988</v>
      </c>
      <c r="W420" s="55">
        <v>10.829219818115234</v>
      </c>
      <c r="X420" s="55">
        <v>10.046904563903809</v>
      </c>
      <c r="Y420" s="55">
        <v>31.536848068237305</v>
      </c>
      <c r="Z420" s="55">
        <v>38.497249603271484</v>
      </c>
      <c r="AA420" s="55">
        <v>36.552276611328125</v>
      </c>
      <c r="AB420" s="55">
        <v>45.731430053710938</v>
      </c>
      <c r="AC420" s="55">
        <v>76.533760070800781</v>
      </c>
      <c r="AD420" s="55">
        <v>81.814033508300781</v>
      </c>
      <c r="AE420" s="55">
        <v>92.379402160644531</v>
      </c>
      <c r="AF420" s="55">
        <v>113.34716796875</v>
      </c>
      <c r="AG420" s="55">
        <v>110.06756591796875</v>
      </c>
      <c r="AH420" s="55">
        <v>96.173660278320313</v>
      </c>
      <c r="AI420" s="55">
        <v>78.72235107421875</v>
      </c>
      <c r="AJ420" s="55">
        <v>64.514244079589844</v>
      </c>
      <c r="AK420" s="55">
        <v>54.8575439453125</v>
      </c>
      <c r="AL420" s="55">
        <v>48.560569763183594</v>
      </c>
      <c r="AM420" s="55">
        <v>44.201679229736328</v>
      </c>
      <c r="AN420" s="55">
        <v>41.0543212890625</v>
      </c>
      <c r="AO420" s="55">
        <v>38.720512390136719</v>
      </c>
      <c r="AP420" s="55">
        <v>36.962745666503906</v>
      </c>
      <c r="AQ420" s="55">
        <v>35.630142211914063</v>
      </c>
      <c r="AR420" s="55">
        <v>33.264122009277344</v>
      </c>
      <c r="AS420" s="55">
        <v>67.316169738769531</v>
      </c>
      <c r="AT420" s="55">
        <v>89.146873474121094</v>
      </c>
      <c r="AU420" s="55">
        <v>89.448143005371094</v>
      </c>
      <c r="AV420" s="55">
        <v>108.56270599365234</v>
      </c>
      <c r="AW420" s="55">
        <v>167.79957580566406</v>
      </c>
      <c r="AX420" s="55">
        <v>176.89393615722656</v>
      </c>
      <c r="AY420" s="55">
        <v>195.57536315917969</v>
      </c>
      <c r="AZ420" s="55">
        <v>235.17985534667969</v>
      </c>
      <c r="BA420" s="55">
        <v>229.88931274414063</v>
      </c>
      <c r="BB420" s="55">
        <v>203.77369689941406</v>
      </c>
      <c r="BC420" s="55">
        <v>170.23165893554688</v>
      </c>
      <c r="BD420" s="55">
        <v>142.41238403320313</v>
      </c>
      <c r="BE420" s="55">
        <v>123.15147399902344</v>
      </c>
      <c r="BF420" s="55">
        <v>110.3150634765625</v>
      </c>
      <c r="BG420" s="55">
        <v>101.21075439453125</v>
      </c>
      <c r="BH420" s="55">
        <v>94.477035522460938</v>
      </c>
      <c r="BI420" s="55">
        <v>89.369308471679688</v>
      </c>
      <c r="BJ420" s="55">
        <v>85.435928344726563</v>
      </c>
      <c r="BK420" s="55">
        <v>82.383018493652344</v>
      </c>
      <c r="BL420" s="55">
        <v>77.421806335449219</v>
      </c>
      <c r="BM420" s="55">
        <v>148.41244506835938</v>
      </c>
      <c r="BN420" s="55">
        <v>154.27108764648438</v>
      </c>
      <c r="BO420" s="55">
        <v>135.57862854003906</v>
      </c>
      <c r="BP420" s="55">
        <v>150.0269775390625</v>
      </c>
      <c r="BQ420" s="55">
        <v>220.26591491699219</v>
      </c>
      <c r="BR420" s="55">
        <v>233.30851745605469</v>
      </c>
      <c r="BS420" s="55">
        <v>255.12933349609375</v>
      </c>
      <c r="BT420" s="55">
        <v>300.51461791992188</v>
      </c>
      <c r="BU420" s="55">
        <v>294.65615844726563</v>
      </c>
      <c r="BV420" s="55">
        <v>264.2166748046875</v>
      </c>
      <c r="BW420" s="55">
        <v>225.00434875488281</v>
      </c>
      <c r="BX420" s="55">
        <v>191.99371337890625</v>
      </c>
      <c r="BY420" s="55">
        <v>168.55453491210938</v>
      </c>
      <c r="BZ420" s="55">
        <v>152.44358825683594</v>
      </c>
      <c r="CA420" s="55">
        <v>140.6834716796875</v>
      </c>
      <c r="CB420" s="55">
        <v>131.74140930175781</v>
      </c>
      <c r="CC420" s="55">
        <v>124.76469421386719</v>
      </c>
      <c r="CD420" s="55">
        <v>119.22696685791016</v>
      </c>
      <c r="CE420" s="55">
        <v>114.77935791015625</v>
      </c>
      <c r="CF420" s="55">
        <v>108.41365814208984</v>
      </c>
      <c r="CG420" s="55">
        <v>145.58489990234375</v>
      </c>
      <c r="CH420" s="55">
        <v>176.34632873535156</v>
      </c>
      <c r="CI420" s="55">
        <v>176.5672607421875</v>
      </c>
      <c r="CJ420" s="55">
        <v>195.78443908691406</v>
      </c>
      <c r="CK420" s="55">
        <v>267.96438598632813</v>
      </c>
      <c r="CL420" s="55">
        <v>278.58480834960938</v>
      </c>
      <c r="CM420" s="55">
        <v>298.46597290039063</v>
      </c>
      <c r="CN420" s="55">
        <v>343.8570556640625</v>
      </c>
      <c r="CO420" s="55">
        <v>336.16696166992188</v>
      </c>
      <c r="CP420" s="55">
        <v>302.80853271484375</v>
      </c>
      <c r="CQ420" s="55">
        <v>260.41867065429688</v>
      </c>
      <c r="CR420" s="55">
        <v>224.58290100097656</v>
      </c>
      <c r="CS420" s="55">
        <v>198.82884216308594</v>
      </c>
      <c r="CT420" s="55">
        <v>180.84614562988281</v>
      </c>
      <c r="CU420" s="55">
        <v>167.52801513671875</v>
      </c>
      <c r="CV420" s="55">
        <v>157.26103210449219</v>
      </c>
      <c r="CW420" s="55">
        <v>149.13865661621094</v>
      </c>
      <c r="CX420" s="55">
        <v>142.59629821777344</v>
      </c>
      <c r="CY420" s="55">
        <v>137.25692749023438</v>
      </c>
      <c r="CZ420" s="55">
        <v>183.23802185058594</v>
      </c>
      <c r="DA420" s="55">
        <v>204.31956481933594</v>
      </c>
      <c r="DB420" s="55">
        <v>194.27735900878906</v>
      </c>
      <c r="DC420" s="55">
        <v>207.78726196289063</v>
      </c>
      <c r="DD420" s="55">
        <v>288.85394287109375</v>
      </c>
      <c r="DE420" s="55">
        <v>300.01168823242188</v>
      </c>
      <c r="DF420" s="55">
        <v>320.10879516601563</v>
      </c>
      <c r="DG420" s="55">
        <v>366.142578125</v>
      </c>
      <c r="DH420" s="55">
        <v>358.17391967773438</v>
      </c>
      <c r="DI420" s="55">
        <v>323.94949340820313</v>
      </c>
      <c r="DJ420" s="55">
        <v>280.47113037109375</v>
      </c>
      <c r="DK420" s="55">
        <v>243.59037780761719</v>
      </c>
      <c r="DL420" s="55">
        <v>216.92329406738281</v>
      </c>
      <c r="DM420" s="55">
        <v>198.15476989746094</v>
      </c>
      <c r="DN420" s="55">
        <v>184.14506530761719</v>
      </c>
      <c r="DO420" s="55">
        <v>173.25730895996094</v>
      </c>
      <c r="DP420" s="55">
        <v>164.57124328613281</v>
      </c>
      <c r="DQ420" s="55">
        <v>157.51225280761719</v>
      </c>
      <c r="DR420" s="55">
        <v>151.69580078125</v>
      </c>
      <c r="DS420" s="55">
        <v>143.99090576171875</v>
      </c>
      <c r="DT420" s="55">
        <v>197.47174072265625</v>
      </c>
      <c r="DU420" s="55">
        <v>218.70428466796875</v>
      </c>
      <c r="DV420" s="55">
        <v>208.76248168945313</v>
      </c>
      <c r="DW420" s="55">
        <v>226.94110107421875</v>
      </c>
      <c r="DX420" s="55">
        <v>301.76455688476563</v>
      </c>
      <c r="DY420" s="55">
        <v>313.24639892578125</v>
      </c>
      <c r="DZ420" s="55">
        <v>333.59463500976563</v>
      </c>
      <c r="EA420" s="55">
        <v>379.90188598632813</v>
      </c>
      <c r="EB420" s="55">
        <v>371.73721313476563</v>
      </c>
      <c r="EC420" s="55">
        <v>337.03945922851563</v>
      </c>
      <c r="ED420" s="55">
        <v>292.97848510742188</v>
      </c>
      <c r="EE420" s="55">
        <v>255.5340576171875</v>
      </c>
      <c r="EF420" s="55">
        <v>228.36451721191406</v>
      </c>
      <c r="EG420" s="55">
        <v>209.15596008300781</v>
      </c>
      <c r="EH420" s="55">
        <v>194.75115966796875</v>
      </c>
      <c r="EI420" s="55">
        <v>183.50277709960938</v>
      </c>
      <c r="EJ420" s="55">
        <v>174.48439025878906</v>
      </c>
      <c r="EK420" s="55">
        <v>167.11686706542969</v>
      </c>
      <c r="EL420" s="55">
        <v>161.01190185546875</v>
      </c>
      <c r="EM420" s="55">
        <v>153.02053833007813</v>
      </c>
      <c r="EN420" s="55">
        <v>215.20736694335938</v>
      </c>
      <c r="EO420" s="55">
        <v>226.45771789550781</v>
      </c>
      <c r="EP420" s="55">
        <v>217.15643310546875</v>
      </c>
      <c r="EQ420" s="55">
        <v>237.15208435058594</v>
      </c>
      <c r="ER420" s="55">
        <v>313.2159423828125</v>
      </c>
      <c r="ES420" s="55">
        <v>324.35940551757813</v>
      </c>
      <c r="ET420" s="55">
        <v>344.0919189453125</v>
      </c>
      <c r="EU420" s="55">
        <v>390.01171875</v>
      </c>
      <c r="EV420" s="55">
        <v>381.37924194335938</v>
      </c>
      <c r="EW420" s="55">
        <v>346.17062377929688</v>
      </c>
      <c r="EX420" s="55">
        <v>301.61029052734375</v>
      </c>
      <c r="EY420" s="55">
        <v>263.71878051757813</v>
      </c>
      <c r="EZ420" s="55">
        <v>236.165771484375</v>
      </c>
      <c r="FA420" s="55">
        <v>216.62936401367188</v>
      </c>
      <c r="FB420" s="55">
        <v>201.93714904785156</v>
      </c>
      <c r="FC420" s="55">
        <v>190.43190002441406</v>
      </c>
      <c r="FD420" s="55">
        <v>181.18075561523438</v>
      </c>
      <c r="FE420" s="55">
        <v>173.59913635253906</v>
      </c>
      <c r="FF420" s="55">
        <v>167.296142578125</v>
      </c>
      <c r="FG420" s="55">
        <v>159.11058044433594</v>
      </c>
      <c r="FH420" s="55">
        <v>242.98980712890625</v>
      </c>
      <c r="FI420" s="55">
        <v>247.13966369628906</v>
      </c>
      <c r="FJ420" s="55">
        <v>221.78367614746094</v>
      </c>
      <c r="FK420" s="55">
        <v>232.67747497558594</v>
      </c>
      <c r="FL420" s="55">
        <v>308.84017944335938</v>
      </c>
      <c r="FM420" s="55">
        <v>322.5587158203125</v>
      </c>
      <c r="FN420" s="55">
        <v>344.513916015625</v>
      </c>
      <c r="FO420" s="55">
        <v>392.0216064453125</v>
      </c>
      <c r="FP420" s="55">
        <v>384.3255615234375</v>
      </c>
      <c r="FQ420" s="55">
        <v>349.62835693359375</v>
      </c>
      <c r="FR420" s="55">
        <v>305.3284912109375</v>
      </c>
      <c r="FS420" s="55">
        <v>267.56683349609375</v>
      </c>
      <c r="FT420" s="55">
        <v>240.06861877441406</v>
      </c>
      <c r="FU420" s="55">
        <v>220.54019165039063</v>
      </c>
      <c r="FV420" s="55">
        <v>205.82325744628906</v>
      </c>
      <c r="FW420" s="55">
        <v>194.27153015136719</v>
      </c>
      <c r="FX420" s="55">
        <v>184.95855712890625</v>
      </c>
      <c r="FY420" s="55">
        <v>177.30595397949219</v>
      </c>
      <c r="FZ420" s="55">
        <v>170.92581176757813</v>
      </c>
      <c r="GA420" s="55">
        <v>162.65464782714844</v>
      </c>
      <c r="GB420" s="55">
        <v>268.50885009765625</v>
      </c>
      <c r="GC420" s="55">
        <v>258.70767211914063</v>
      </c>
      <c r="GD420" s="55">
        <v>221.65528869628906</v>
      </c>
      <c r="GE420" s="55">
        <v>229.4781494140625</v>
      </c>
      <c r="GF420" s="55">
        <v>306.93966674804688</v>
      </c>
      <c r="GG420" s="55">
        <v>322.32220458984375</v>
      </c>
      <c r="GH420" s="55">
        <v>345.42913818359375</v>
      </c>
      <c r="GI420" s="55">
        <v>393.70773315429688</v>
      </c>
      <c r="GJ420" s="55">
        <v>386.44900512695313</v>
      </c>
      <c r="GK420" s="55">
        <v>351.97979736328125</v>
      </c>
      <c r="GL420" s="55">
        <v>307.79013061523438</v>
      </c>
      <c r="GM420" s="55">
        <v>270.07305908203125</v>
      </c>
      <c r="GN420" s="55">
        <v>242.58322143554688</v>
      </c>
      <c r="GO420" s="55">
        <v>223.04231262207031</v>
      </c>
      <c r="GP420" s="55">
        <v>208.29769897460938</v>
      </c>
      <c r="GQ420" s="55">
        <v>196.70808410644531</v>
      </c>
      <c r="GR420" s="55">
        <v>187.35015869140625</v>
      </c>
      <c r="GS420" s="55">
        <v>179.64840698242188</v>
      </c>
      <c r="GT420" s="55">
        <v>173.21673583984375</v>
      </c>
      <c r="GU420" s="55">
        <v>164.88967895507813</v>
      </c>
    </row>
    <row r="421" spans="1:203" x14ac:dyDescent="0.45">
      <c r="A421" s="5" t="s">
        <v>3829</v>
      </c>
      <c r="B421" s="89">
        <v>107</v>
      </c>
      <c r="C421" s="89">
        <v>2</v>
      </c>
      <c r="D421" s="55">
        <v>0</v>
      </c>
      <c r="E421" s="55">
        <v>1.661112904548645</v>
      </c>
      <c r="F421" s="55">
        <v>2.1667244434356689</v>
      </c>
      <c r="G421" s="55">
        <v>2.024061918258667</v>
      </c>
      <c r="H421" s="55">
        <v>3.5242078304290771</v>
      </c>
      <c r="I421" s="55">
        <v>6.4743928909301758</v>
      </c>
      <c r="J421" s="55">
        <v>6.6873464584350586</v>
      </c>
      <c r="K421" s="55">
        <v>7.7034788131713867</v>
      </c>
      <c r="L421" s="55">
        <v>9.572575569152832</v>
      </c>
      <c r="M421" s="55">
        <v>8.9362993240356445</v>
      </c>
      <c r="N421" s="55">
        <v>7.536837100982666</v>
      </c>
      <c r="O421" s="55">
        <v>5.9554800987243652</v>
      </c>
      <c r="P421" s="55">
        <v>4.730156421661377</v>
      </c>
      <c r="Q421" s="55">
        <v>3.1928272247314453</v>
      </c>
      <c r="R421" s="55">
        <v>2.3818786144256592</v>
      </c>
      <c r="S421" s="55">
        <v>1.8696833848953247</v>
      </c>
      <c r="T421" s="55">
        <v>1.5053322315216064</v>
      </c>
      <c r="U421" s="55">
        <v>1.2330819368362427</v>
      </c>
      <c r="V421" s="55">
        <v>1.0256251096725464</v>
      </c>
      <c r="W421" s="55">
        <v>0.86607027053833008</v>
      </c>
      <c r="X421" s="55">
        <v>0.74258780479431152</v>
      </c>
      <c r="Y421" s="55">
        <v>5.0317678451538086</v>
      </c>
      <c r="Z421" s="55">
        <v>8.2893180847167969</v>
      </c>
      <c r="AA421" s="55">
        <v>8.425084114074707</v>
      </c>
      <c r="AB421" s="55">
        <v>10.994169235229492</v>
      </c>
      <c r="AC421" s="55">
        <v>20.551523208618164</v>
      </c>
      <c r="AD421" s="55">
        <v>20.817550659179688</v>
      </c>
      <c r="AE421" s="55">
        <v>23.42210578918457</v>
      </c>
      <c r="AF421" s="55">
        <v>29.066072463989258</v>
      </c>
      <c r="AG421" s="55">
        <v>27.649873733520508</v>
      </c>
      <c r="AH421" s="55">
        <v>23.738307952880859</v>
      </c>
      <c r="AI421" s="55">
        <v>19.061189651489258</v>
      </c>
      <c r="AJ421" s="55">
        <v>15.47381591796875</v>
      </c>
      <c r="AK421" s="55">
        <v>12.793581962585449</v>
      </c>
      <c r="AL421" s="55">
        <v>9.1278095245361328</v>
      </c>
      <c r="AM421" s="55">
        <v>7.077761173248291</v>
      </c>
      <c r="AN421" s="55">
        <v>5.7205657958984375</v>
      </c>
      <c r="AO421" s="55">
        <v>4.7258563041687012</v>
      </c>
      <c r="AP421" s="55">
        <v>3.966935396194458</v>
      </c>
      <c r="AQ421" s="55">
        <v>3.3784241676330566</v>
      </c>
      <c r="AR421" s="55">
        <v>2.9181721210479736</v>
      </c>
      <c r="AS421" s="55">
        <v>12.435577392578125</v>
      </c>
      <c r="AT421" s="55">
        <v>19.762931823730469</v>
      </c>
      <c r="AU421" s="55">
        <v>19.451702117919922</v>
      </c>
      <c r="AV421" s="55">
        <v>26.565763473510742</v>
      </c>
      <c r="AW421" s="55">
        <v>43.533302307128906</v>
      </c>
      <c r="AX421" s="55">
        <v>44.836170196533203</v>
      </c>
      <c r="AY421" s="55">
        <v>50.933368682861328</v>
      </c>
      <c r="AZ421" s="55">
        <v>63.338382720947266</v>
      </c>
      <c r="BA421" s="55">
        <v>60.783477783203125</v>
      </c>
      <c r="BB421" s="55">
        <v>52.579921722412109</v>
      </c>
      <c r="BC421" s="55">
        <v>42.619148254394531</v>
      </c>
      <c r="BD421" s="55">
        <v>34.868240356445313</v>
      </c>
      <c r="BE421" s="55">
        <v>25.75471305847168</v>
      </c>
      <c r="BF421" s="55">
        <v>19.739805221557617</v>
      </c>
      <c r="BG421" s="55">
        <v>15.923011779785156</v>
      </c>
      <c r="BH421" s="55">
        <v>13.153646469116211</v>
      </c>
      <c r="BI421" s="55">
        <v>11.034765243530273</v>
      </c>
      <c r="BJ421" s="55">
        <v>9.380915641784668</v>
      </c>
      <c r="BK421" s="55">
        <v>8.0783224105834961</v>
      </c>
      <c r="BL421" s="55">
        <v>7.0461993217468262</v>
      </c>
      <c r="BM421" s="55">
        <v>36.544193267822266</v>
      </c>
      <c r="BN421" s="55">
        <v>29.86445426940918</v>
      </c>
      <c r="BO421" s="55">
        <v>23.422843933105469</v>
      </c>
      <c r="BP421" s="55">
        <v>30.305332183837891</v>
      </c>
      <c r="BQ421" s="55">
        <v>49.610496520996094</v>
      </c>
      <c r="BR421" s="55">
        <v>51.4754638671875</v>
      </c>
      <c r="BS421" s="55">
        <v>58.270587921142578</v>
      </c>
      <c r="BT421" s="55">
        <v>71.610633850097656</v>
      </c>
      <c r="BU421" s="55">
        <v>68.436592102050781</v>
      </c>
      <c r="BV421" s="55">
        <v>59.235275268554688</v>
      </c>
      <c r="BW421" s="55">
        <v>48.301170349121094</v>
      </c>
      <c r="BX421" s="55">
        <v>36.444515228271484</v>
      </c>
      <c r="BY421" s="55">
        <v>27.375988006591797</v>
      </c>
      <c r="BZ421" s="55">
        <v>22.03614616394043</v>
      </c>
      <c r="CA421" s="55">
        <v>18.280208587646484</v>
      </c>
      <c r="CB421" s="55">
        <v>15.428954124450684</v>
      </c>
      <c r="CC421" s="55">
        <v>13.202286720275879</v>
      </c>
      <c r="CD421" s="55">
        <v>11.442410469055176</v>
      </c>
      <c r="CE421" s="55">
        <v>10.041465759277344</v>
      </c>
      <c r="CF421" s="55">
        <v>8.9192123413085938</v>
      </c>
      <c r="CG421" s="55">
        <v>26.045940399169922</v>
      </c>
      <c r="CH421" s="55">
        <v>30.243595123291016</v>
      </c>
      <c r="CI421" s="55">
        <v>27.673210144042969</v>
      </c>
      <c r="CJ421" s="55">
        <v>35.244968414306641</v>
      </c>
      <c r="CK421" s="55">
        <v>54.903518676757813</v>
      </c>
      <c r="CL421" s="55">
        <v>56.049671173095703</v>
      </c>
      <c r="CM421" s="55">
        <v>62.340023040771484</v>
      </c>
      <c r="CN421" s="55">
        <v>75.451072692871094</v>
      </c>
      <c r="CO421" s="55">
        <v>71.88189697265625</v>
      </c>
      <c r="CP421" s="55">
        <v>62.269294738769531</v>
      </c>
      <c r="CQ421" s="55">
        <v>50.966522216796875</v>
      </c>
      <c r="CR421" s="55">
        <v>41.108432769775391</v>
      </c>
      <c r="CS421" s="55">
        <v>31.299232482910156</v>
      </c>
      <c r="CT421" s="55">
        <v>24.904478073120117</v>
      </c>
      <c r="CU421" s="55">
        <v>20.667091369628906</v>
      </c>
      <c r="CV421" s="55">
        <v>17.519027709960938</v>
      </c>
      <c r="CW421" s="55">
        <v>15.073501586914063</v>
      </c>
      <c r="CX421" s="55">
        <v>13.139643669128418</v>
      </c>
      <c r="CY421" s="55">
        <v>11.596050262451172</v>
      </c>
      <c r="CZ421" s="55">
        <v>28.550655364990234</v>
      </c>
      <c r="DA421" s="55">
        <v>31.094194412231445</v>
      </c>
      <c r="DB421" s="55">
        <v>28.599271774291992</v>
      </c>
      <c r="DC421" s="55">
        <v>34.399971008300781</v>
      </c>
      <c r="DD421" s="55">
        <v>54.599624633789063</v>
      </c>
      <c r="DE421" s="55">
        <v>60.470718383789063</v>
      </c>
      <c r="DF421" s="55">
        <v>65.588241577148438</v>
      </c>
      <c r="DG421" s="55">
        <v>78.042716979980469</v>
      </c>
      <c r="DH421" s="55">
        <v>74.094123840332031</v>
      </c>
      <c r="DI421" s="55">
        <v>64.202598571777344</v>
      </c>
      <c r="DJ421" s="55">
        <v>52.671192169189453</v>
      </c>
      <c r="DK421" s="55">
        <v>42.380996704101563</v>
      </c>
      <c r="DL421" s="55">
        <v>35.303512573242188</v>
      </c>
      <c r="DM421" s="55">
        <v>29.601139068603516</v>
      </c>
      <c r="DN421" s="55">
        <v>23.567874908447266</v>
      </c>
      <c r="DO421" s="55">
        <v>19.701623916625977</v>
      </c>
      <c r="DP421" s="55">
        <v>16.886379241943359</v>
      </c>
      <c r="DQ421" s="55">
        <v>14.707518577575684</v>
      </c>
      <c r="DR421" s="55">
        <v>12.979616165161133</v>
      </c>
      <c r="DS421" s="55">
        <v>11.592525482177734</v>
      </c>
      <c r="DT421" s="55">
        <v>45.117031097412109</v>
      </c>
      <c r="DU421" s="55">
        <v>35.560276031494141</v>
      </c>
      <c r="DV421" s="55">
        <v>27.847249984741211</v>
      </c>
      <c r="DW421" s="55">
        <v>34.649463653564453</v>
      </c>
      <c r="DX421" s="55">
        <v>54.772689819335938</v>
      </c>
      <c r="DY421" s="55">
        <v>56.647590637207031</v>
      </c>
      <c r="DZ421" s="55">
        <v>63.521167755126953</v>
      </c>
      <c r="EA421" s="55">
        <v>77.069503784179688</v>
      </c>
      <c r="EB421" s="55">
        <v>73.607597351074219</v>
      </c>
      <c r="EC421" s="55">
        <v>63.990818023681641</v>
      </c>
      <c r="ED421" s="55">
        <v>52.645179748535156</v>
      </c>
      <c r="EE421" s="55">
        <v>39.872066497802734</v>
      </c>
      <c r="EF421" s="55">
        <v>30.755744934082031</v>
      </c>
      <c r="EG421" s="55">
        <v>25.266607284545898</v>
      </c>
      <c r="EH421" s="55">
        <v>21.344451904296875</v>
      </c>
      <c r="EI421" s="55">
        <v>18.336284637451172</v>
      </c>
      <c r="EJ421" s="55">
        <v>15.966309547424316</v>
      </c>
      <c r="EK421" s="55">
        <v>14.07612133026123</v>
      </c>
      <c r="EL421" s="55">
        <v>12.556321144104004</v>
      </c>
      <c r="EM421" s="55">
        <v>11.32513427734375</v>
      </c>
      <c r="EN421" s="55">
        <v>62.269927978515625</v>
      </c>
      <c r="EO421" s="55">
        <v>33.895130157470703</v>
      </c>
      <c r="EP421" s="55">
        <v>25.556699752807617</v>
      </c>
      <c r="EQ421" s="55">
        <v>33.618694305419922</v>
      </c>
      <c r="ER421" s="55">
        <v>54.154018402099609</v>
      </c>
      <c r="ES421" s="55">
        <v>56.27593994140625</v>
      </c>
      <c r="ET421" s="55">
        <v>63.231327056884766</v>
      </c>
      <c r="EU421" s="55">
        <v>76.786994934082031</v>
      </c>
      <c r="EV421" s="55">
        <v>73.412811279296875</v>
      </c>
      <c r="EW421" s="55">
        <v>63.891441345214844</v>
      </c>
      <c r="EX421" s="55">
        <v>52.626590728759766</v>
      </c>
      <c r="EY421" s="55">
        <v>39.917587280273438</v>
      </c>
      <c r="EZ421" s="55">
        <v>30.849020004272461</v>
      </c>
      <c r="FA421" s="55">
        <v>25.392236709594727</v>
      </c>
      <c r="FB421" s="55">
        <v>21.490133285522461</v>
      </c>
      <c r="FC421" s="55">
        <v>18.495786666870117</v>
      </c>
      <c r="FD421" s="55">
        <v>16.134981155395508</v>
      </c>
      <c r="FE421" s="55">
        <v>14.250414848327637</v>
      </c>
      <c r="FF421" s="55">
        <v>12.73353099822998</v>
      </c>
      <c r="FG421" s="55">
        <v>11.503210067749023</v>
      </c>
      <c r="FH421" s="55">
        <v>44.693809509277344</v>
      </c>
      <c r="FI421" s="55">
        <v>35.338893890380859</v>
      </c>
      <c r="FJ421" s="55">
        <v>27.7874755859375</v>
      </c>
      <c r="FK421" s="55">
        <v>34.603355407714844</v>
      </c>
      <c r="FL421" s="55">
        <v>54.622829437255859</v>
      </c>
      <c r="FM421" s="55">
        <v>56.544158935546875</v>
      </c>
      <c r="FN421" s="55">
        <v>63.443347930908203</v>
      </c>
      <c r="FO421" s="55">
        <v>76.990142822265625</v>
      </c>
      <c r="FP421" s="55">
        <v>73.596351623535156</v>
      </c>
      <c r="FQ421" s="55">
        <v>64.053573608398438</v>
      </c>
      <c r="FR421" s="55">
        <v>52.769912719726563</v>
      </c>
      <c r="FS421" s="55">
        <v>40.046821594238281</v>
      </c>
      <c r="FT421" s="55">
        <v>30.964208602905273</v>
      </c>
      <c r="FU421" s="55">
        <v>25.495145797729492</v>
      </c>
      <c r="FV421" s="55">
        <v>21.585508346557617</v>
      </c>
      <c r="FW421" s="55">
        <v>18.584728240966797</v>
      </c>
      <c r="FX421" s="55">
        <v>16.218364715576172</v>
      </c>
      <c r="FY421" s="55">
        <v>14.328958511352539</v>
      </c>
      <c r="FZ421" s="55">
        <v>12.807823181152344</v>
      </c>
      <c r="GA421" s="55">
        <v>11.573733329772949</v>
      </c>
      <c r="GB421" s="55">
        <v>22.79060173034668</v>
      </c>
      <c r="GC421" s="55">
        <v>31.594392776489258</v>
      </c>
      <c r="GD421" s="55">
        <v>30.895645141601563</v>
      </c>
      <c r="GE421" s="55">
        <v>34.678058624267578</v>
      </c>
      <c r="GF421" s="55">
        <v>50.566307067871094</v>
      </c>
      <c r="GG421" s="55">
        <v>56.479862213134766</v>
      </c>
      <c r="GH421" s="55">
        <v>66.908157348632813</v>
      </c>
      <c r="GI421" s="55">
        <v>81.773712158203125</v>
      </c>
      <c r="GJ421" s="55">
        <v>80.706825256347656</v>
      </c>
      <c r="GK421" s="55">
        <v>69.114326477050781</v>
      </c>
      <c r="GL421" s="55">
        <v>56.257759094238281</v>
      </c>
      <c r="GM421" s="55">
        <v>46.551601409912109</v>
      </c>
      <c r="GN421" s="55">
        <v>37.836910247802734</v>
      </c>
      <c r="GO421" s="55">
        <v>31.196027755737305</v>
      </c>
      <c r="GP421" s="55">
        <v>26.778419494628906</v>
      </c>
      <c r="GQ421" s="55">
        <v>23.460029602050781</v>
      </c>
      <c r="GR421" s="55">
        <v>20.629039764404297</v>
      </c>
      <c r="GS421" s="55">
        <v>17.279373168945313</v>
      </c>
      <c r="GT421" s="55">
        <v>15.014423370361328</v>
      </c>
      <c r="GU421" s="55">
        <v>13.323484420776367</v>
      </c>
    </row>
    <row r="422" spans="1:203" x14ac:dyDescent="0.45">
      <c r="A422" s="5" t="s">
        <v>3829</v>
      </c>
      <c r="B422" s="89">
        <v>108</v>
      </c>
      <c r="C422" s="89">
        <v>10</v>
      </c>
      <c r="D422" s="55">
        <v>0</v>
      </c>
      <c r="E422" s="55">
        <v>3.2707722187042236</v>
      </c>
      <c r="F422" s="55">
        <v>5.3598513603210449</v>
      </c>
      <c r="G422" s="55">
        <v>5.817568302154541</v>
      </c>
      <c r="H422" s="55">
        <v>7.9236159324645996</v>
      </c>
      <c r="I422" s="55">
        <v>12.769906997680664</v>
      </c>
      <c r="J422" s="55">
        <v>13.184555053710938</v>
      </c>
      <c r="K422" s="55">
        <v>14.99233341217041</v>
      </c>
      <c r="L422" s="55">
        <v>18.657230377197266</v>
      </c>
      <c r="M422" s="55">
        <v>17.937564849853516</v>
      </c>
      <c r="N422" s="55">
        <v>15.518115997314453</v>
      </c>
      <c r="O422" s="55">
        <v>12.540947914123535</v>
      </c>
      <c r="P422" s="55">
        <v>10.176865577697754</v>
      </c>
      <c r="Q422" s="55">
        <v>8.6210765838623047</v>
      </c>
      <c r="R422" s="55">
        <v>7.6105527877807617</v>
      </c>
      <c r="S422" s="55">
        <v>6.8839240074157715</v>
      </c>
      <c r="T422" s="55">
        <v>6.3338913917541504</v>
      </c>
      <c r="U422" s="55">
        <v>5.9091305732727051</v>
      </c>
      <c r="V422" s="55">
        <v>5.5797629356384277</v>
      </c>
      <c r="W422" s="55">
        <v>5.3260774612426758</v>
      </c>
      <c r="X422" s="55">
        <v>4.816378116607666</v>
      </c>
      <c r="Y422" s="55">
        <v>18.529876708984375</v>
      </c>
      <c r="Z422" s="55">
        <v>22.497505187988281</v>
      </c>
      <c r="AA422" s="55">
        <v>21.892435073852539</v>
      </c>
      <c r="AB422" s="55">
        <v>25.936124801635742</v>
      </c>
      <c r="AC422" s="55">
        <v>41.651699066162109</v>
      </c>
      <c r="AD422" s="55">
        <v>43.880157470703125</v>
      </c>
      <c r="AE422" s="55">
        <v>50.010955810546875</v>
      </c>
      <c r="AF422" s="55">
        <v>62.236122131347656</v>
      </c>
      <c r="AG422" s="55">
        <v>60.620246887207031</v>
      </c>
      <c r="AH422" s="55">
        <v>53.145877838134766</v>
      </c>
      <c r="AI422" s="55">
        <v>43.647022247314453</v>
      </c>
      <c r="AJ422" s="55">
        <v>35.966251373291016</v>
      </c>
      <c r="AK422" s="55">
        <v>30.780937194824219</v>
      </c>
      <c r="AL422" s="55">
        <v>27.28968620300293</v>
      </c>
      <c r="AM422" s="55">
        <v>24.682559967041016</v>
      </c>
      <c r="AN422" s="55">
        <v>22.637792587280273</v>
      </c>
      <c r="AO422" s="55">
        <v>21.003435134887695</v>
      </c>
      <c r="AP422" s="55">
        <v>19.689544677734375</v>
      </c>
      <c r="AQ422" s="55">
        <v>18.634527206420898</v>
      </c>
      <c r="AR422" s="55">
        <v>16.893102645874023</v>
      </c>
      <c r="AS422" s="55">
        <v>40.213172912597656</v>
      </c>
      <c r="AT422" s="55">
        <v>51.074302673339844</v>
      </c>
      <c r="AU422" s="55">
        <v>50.639194488525391</v>
      </c>
      <c r="AV422" s="55">
        <v>59.447437286376953</v>
      </c>
      <c r="AW422" s="55">
        <v>89.560203552246094</v>
      </c>
      <c r="AX422" s="55">
        <v>92.494735717773438</v>
      </c>
      <c r="AY422" s="55">
        <v>102.22049713134766</v>
      </c>
      <c r="AZ422" s="55">
        <v>123.03401184082031</v>
      </c>
      <c r="BA422" s="55">
        <v>118.40058898925781</v>
      </c>
      <c r="BB422" s="55">
        <v>103.38805389404297</v>
      </c>
      <c r="BC422" s="55">
        <v>85.229354858398438</v>
      </c>
      <c r="BD422" s="55">
        <v>70.603248596191406</v>
      </c>
      <c r="BE422" s="55">
        <v>60.566230773925781</v>
      </c>
      <c r="BF422" s="55">
        <v>53.639400482177734</v>
      </c>
      <c r="BG422" s="55">
        <v>48.376266479492188</v>
      </c>
      <c r="BH422" s="55">
        <v>44.200618743896484</v>
      </c>
      <c r="BI422" s="55">
        <v>40.833755493164063</v>
      </c>
      <c r="BJ422" s="55">
        <v>38.104751586914063</v>
      </c>
      <c r="BK422" s="55">
        <v>35.893253326416016</v>
      </c>
      <c r="BL422" s="55">
        <v>32.611309051513672</v>
      </c>
      <c r="BM422" s="55">
        <v>64.325035095214844</v>
      </c>
      <c r="BN422" s="55">
        <v>69.685203552246094</v>
      </c>
      <c r="BO422" s="55">
        <v>63.156261444091797</v>
      </c>
      <c r="BP422" s="55">
        <v>68.43572998046875</v>
      </c>
      <c r="BQ422" s="55">
        <v>100.20652770996094</v>
      </c>
      <c r="BR422" s="55">
        <v>103.22849273681641</v>
      </c>
      <c r="BS422" s="55">
        <v>112.73226165771484</v>
      </c>
      <c r="BT422" s="55">
        <v>133.35575866699219</v>
      </c>
      <c r="BU422" s="55">
        <v>127.86729431152344</v>
      </c>
      <c r="BV422" s="55">
        <v>111.94206237792969</v>
      </c>
      <c r="BW422" s="55">
        <v>92.984573364257813</v>
      </c>
      <c r="BX422" s="55">
        <v>77.718437194824219</v>
      </c>
      <c r="BY422" s="55">
        <v>67.172630310058594</v>
      </c>
      <c r="BZ422" s="55">
        <v>59.830333709716797</v>
      </c>
      <c r="CA422" s="55">
        <v>54.216552734375</v>
      </c>
      <c r="CB422" s="55">
        <v>49.739139556884766</v>
      </c>
      <c r="CC422" s="55">
        <v>46.109386444091797</v>
      </c>
      <c r="CD422" s="55">
        <v>43.148952484130859</v>
      </c>
      <c r="CE422" s="55">
        <v>40.731937408447266</v>
      </c>
      <c r="CF422" s="55">
        <v>37.251804351806641</v>
      </c>
      <c r="CG422" s="55">
        <v>63.578693389892578</v>
      </c>
      <c r="CH422" s="55">
        <v>71.759620666503906</v>
      </c>
      <c r="CI422" s="55">
        <v>68.698211669921875</v>
      </c>
      <c r="CJ422" s="55">
        <v>75.447784423828125</v>
      </c>
      <c r="CK422" s="55">
        <v>106.53850555419922</v>
      </c>
      <c r="CL422" s="55">
        <v>108.72117614746094</v>
      </c>
      <c r="CM422" s="55">
        <v>117.74765014648438</v>
      </c>
      <c r="CN422" s="55">
        <v>138.12376403808594</v>
      </c>
      <c r="CO422" s="55">
        <v>132.33900451660156</v>
      </c>
      <c r="CP422" s="55">
        <v>116.12687683105469</v>
      </c>
      <c r="CQ422" s="55">
        <v>96.912162780761719</v>
      </c>
      <c r="CR422" s="55">
        <v>81.428268432617188</v>
      </c>
      <c r="CS422" s="55">
        <v>70.697967529296875</v>
      </c>
      <c r="CT422" s="55">
        <v>63.197776794433594</v>
      </c>
      <c r="CU422" s="55">
        <v>57.444290161132813</v>
      </c>
      <c r="CV422" s="55">
        <v>52.841419219970703</v>
      </c>
      <c r="CW422" s="55">
        <v>49.097869873046875</v>
      </c>
      <c r="CX422" s="55">
        <v>46.033340454101563</v>
      </c>
      <c r="CY422" s="55">
        <v>43.520309448242188</v>
      </c>
      <c r="CZ422" s="55">
        <v>64.853080749511719</v>
      </c>
      <c r="DA422" s="55">
        <v>73.929588317871094</v>
      </c>
      <c r="DB422" s="55">
        <v>71.359893798828125</v>
      </c>
      <c r="DC422" s="55">
        <v>78.56109619140625</v>
      </c>
      <c r="DD422" s="55">
        <v>109.54685974121094</v>
      </c>
      <c r="DE422" s="55">
        <v>111.49974822998047</v>
      </c>
      <c r="DF422" s="55">
        <v>120.37940216064453</v>
      </c>
      <c r="DG422" s="55">
        <v>140.67448425292969</v>
      </c>
      <c r="DH422" s="55">
        <v>134.77427673339844</v>
      </c>
      <c r="DI422" s="55">
        <v>118.44352722167969</v>
      </c>
      <c r="DJ422" s="55">
        <v>99.118072509765625</v>
      </c>
      <c r="DK422" s="55">
        <v>83.536109924316406</v>
      </c>
      <c r="DL422" s="55">
        <v>72.720626831054688</v>
      </c>
      <c r="DM422" s="55">
        <v>65.144386291503906</v>
      </c>
      <c r="DN422" s="55">
        <v>59.321743011474609</v>
      </c>
      <c r="DO422" s="55">
        <v>54.655178070068359</v>
      </c>
      <c r="DP422" s="55">
        <v>50.852279663085938</v>
      </c>
      <c r="DQ422" s="55">
        <v>47.732376098632813</v>
      </c>
      <c r="DR422" s="55">
        <v>45.167194366455078</v>
      </c>
      <c r="DS422" s="55">
        <v>41.540592193603516</v>
      </c>
      <c r="DT422" s="55">
        <v>74.793075561523438</v>
      </c>
      <c r="DU422" s="55">
        <v>79.50091552734375</v>
      </c>
      <c r="DV422" s="55">
        <v>71.35052490234375</v>
      </c>
      <c r="DW422" s="55">
        <v>76.185012817382813</v>
      </c>
      <c r="DX422" s="55">
        <v>108.38127899169922</v>
      </c>
      <c r="DY422" s="55">
        <v>111.37429809570313</v>
      </c>
      <c r="DZ422" s="55">
        <v>120.77305603027344</v>
      </c>
      <c r="EA422" s="55">
        <v>141.31944274902344</v>
      </c>
      <c r="EB422" s="55">
        <v>135.55006408691406</v>
      </c>
      <c r="EC422" s="55">
        <v>119.29685974121094</v>
      </c>
      <c r="ED422" s="55">
        <v>100.02057647705078</v>
      </c>
      <c r="EE422" s="55">
        <v>84.468490600585938</v>
      </c>
      <c r="EF422" s="55">
        <v>73.669380187988281</v>
      </c>
      <c r="EG422" s="55">
        <v>66.100112915039063</v>
      </c>
      <c r="EH422" s="55">
        <v>60.276985168457031</v>
      </c>
      <c r="EI422" s="55">
        <v>55.604152679443359</v>
      </c>
      <c r="EJ422" s="55">
        <v>51.790981292724609</v>
      </c>
      <c r="EK422" s="55">
        <v>48.657615661621094</v>
      </c>
      <c r="EL422" s="55">
        <v>46.076778411865234</v>
      </c>
      <c r="EM422" s="55">
        <v>42.431816101074219</v>
      </c>
      <c r="EN422" s="55">
        <v>88.2108154296875</v>
      </c>
      <c r="EO422" s="55">
        <v>77.367218017578125</v>
      </c>
      <c r="EP422" s="55">
        <v>69.176231384277344</v>
      </c>
      <c r="EQ422" s="55">
        <v>75.459373474121094</v>
      </c>
      <c r="ER422" s="55">
        <v>108.46102142333984</v>
      </c>
      <c r="ES422" s="55">
        <v>111.76987457275391</v>
      </c>
      <c r="ET422" s="55">
        <v>121.29537963867188</v>
      </c>
      <c r="EU422" s="55">
        <v>141.90542602539063</v>
      </c>
      <c r="EV422" s="55">
        <v>136.17265319824219</v>
      </c>
      <c r="EW422" s="55">
        <v>119.94099426269531</v>
      </c>
      <c r="EX422" s="55">
        <v>100.67515563964844</v>
      </c>
      <c r="EY422" s="55">
        <v>85.126167297363281</v>
      </c>
      <c r="EZ422" s="55">
        <v>74.325271606445313</v>
      </c>
      <c r="FA422" s="55">
        <v>66.750747680664063</v>
      </c>
      <c r="FB422" s="55">
        <v>60.919662475585938</v>
      </c>
      <c r="FC422" s="55">
        <v>56.237045288085938</v>
      </c>
      <c r="FD422" s="55">
        <v>52.412532806396484</v>
      </c>
      <c r="FE422" s="55">
        <v>49.266960144042969</v>
      </c>
      <c r="FF422" s="55">
        <v>46.673301696777344</v>
      </c>
      <c r="FG422" s="55">
        <v>43.014354705810547</v>
      </c>
      <c r="FH422" s="55">
        <v>76.285469055175781</v>
      </c>
      <c r="FI422" s="55">
        <v>80.975479125976563</v>
      </c>
      <c r="FJ422" s="55">
        <v>72.787086486816406</v>
      </c>
      <c r="FK422" s="55">
        <v>77.59259033203125</v>
      </c>
      <c r="FL422" s="55">
        <v>109.79819488525391</v>
      </c>
      <c r="FM422" s="55">
        <v>112.76332855224609</v>
      </c>
      <c r="FN422" s="55">
        <v>122.13443756103516</v>
      </c>
      <c r="FO422" s="55">
        <v>142.66184997558594</v>
      </c>
      <c r="FP422" s="55">
        <v>136.85269165039063</v>
      </c>
      <c r="FQ422" s="55">
        <v>120.55422210693359</v>
      </c>
      <c r="FR422" s="55">
        <v>101.23209381103516</v>
      </c>
      <c r="FS422" s="55">
        <v>85.63751220703125</v>
      </c>
      <c r="FT422" s="55">
        <v>74.799827575683594</v>
      </c>
      <c r="FU422" s="55">
        <v>67.194770812988281</v>
      </c>
      <c r="FV422" s="55">
        <v>61.33770751953125</v>
      </c>
      <c r="FW422" s="55">
        <v>56.632823944091797</v>
      </c>
      <c r="FX422" s="55">
        <v>52.789157867431641</v>
      </c>
      <c r="FY422" s="55">
        <v>49.626617431640625</v>
      </c>
      <c r="FZ422" s="55">
        <v>47.017936706542969</v>
      </c>
      <c r="GA422" s="55">
        <v>43.345100402832031</v>
      </c>
      <c r="GB422" s="55">
        <v>71.403976440429688</v>
      </c>
      <c r="GC422" s="55">
        <v>78.618721008300781</v>
      </c>
      <c r="GD422" s="55">
        <v>72.944931030273438</v>
      </c>
      <c r="GE422" s="55">
        <v>73.521881103515625</v>
      </c>
      <c r="GF422" s="55">
        <v>97.140068054199219</v>
      </c>
      <c r="GG422" s="55">
        <v>104.42353820800781</v>
      </c>
      <c r="GH422" s="55">
        <v>115.56376647949219</v>
      </c>
      <c r="GI422" s="55">
        <v>134.28756713867188</v>
      </c>
      <c r="GJ422" s="55">
        <v>136.4854736328125</v>
      </c>
      <c r="GK422" s="55">
        <v>127.99417877197266</v>
      </c>
      <c r="GL422" s="55">
        <v>114.22248840332031</v>
      </c>
      <c r="GM422" s="55">
        <v>94.852363586425781</v>
      </c>
      <c r="GN422" s="55">
        <v>80.64202880859375</v>
      </c>
      <c r="GO422" s="55">
        <v>71.26678466796875</v>
      </c>
      <c r="GP422" s="55">
        <v>64.415519714355469</v>
      </c>
      <c r="GQ422" s="55">
        <v>59.061046600341797</v>
      </c>
      <c r="GR422" s="55">
        <v>54.746654510498047</v>
      </c>
      <c r="GS422" s="55">
        <v>51.226028442382813</v>
      </c>
      <c r="GT422" s="55">
        <v>48.339157104492188</v>
      </c>
      <c r="GU422" s="55">
        <v>44.443584442138672</v>
      </c>
    </row>
    <row r="423" spans="1:203" x14ac:dyDescent="0.45">
      <c r="A423" s="5" t="s">
        <v>3829</v>
      </c>
      <c r="B423" s="89">
        <v>109</v>
      </c>
      <c r="C423" s="89">
        <v>1</v>
      </c>
      <c r="D423" s="55">
        <v>0</v>
      </c>
      <c r="E423" s="55">
        <v>6.0808820724487305</v>
      </c>
      <c r="F423" s="55">
        <v>9.6935415267944336</v>
      </c>
      <c r="G423" s="55">
        <v>8.8912668228149414</v>
      </c>
      <c r="H423" s="55">
        <v>12.062698364257813</v>
      </c>
      <c r="I423" s="55">
        <v>24.220481872558594</v>
      </c>
      <c r="J423" s="55">
        <v>26.127712249755859</v>
      </c>
      <c r="K423" s="55">
        <v>31.12567138671875</v>
      </c>
      <c r="L423" s="55">
        <v>41.181480407714844</v>
      </c>
      <c r="M423" s="55">
        <v>41.540946960449219</v>
      </c>
      <c r="N423" s="55">
        <v>37.243049621582031</v>
      </c>
      <c r="O423" s="55">
        <v>30.928449630737305</v>
      </c>
      <c r="P423" s="55">
        <v>25.770391464233398</v>
      </c>
      <c r="Q423" s="55">
        <v>22.500249862670898</v>
      </c>
      <c r="R423" s="55">
        <v>20.513511657714844</v>
      </c>
      <c r="S423" s="55">
        <v>19.117471694946289</v>
      </c>
      <c r="T423" s="55">
        <v>18.047319412231445</v>
      </c>
      <c r="U423" s="55">
        <v>17.198209762573242</v>
      </c>
      <c r="V423" s="55">
        <v>16.519617080688477</v>
      </c>
      <c r="W423" s="55">
        <v>15.981433868408203</v>
      </c>
      <c r="X423" s="55">
        <v>12.265403747558594</v>
      </c>
      <c r="Y423" s="55">
        <v>49.872161865234375</v>
      </c>
      <c r="Z423" s="55">
        <v>63.429973602294922</v>
      </c>
      <c r="AA423" s="55">
        <v>55.780952453613281</v>
      </c>
      <c r="AB423" s="55">
        <v>65.637474060058594</v>
      </c>
      <c r="AC423" s="55">
        <v>109.71247100830078</v>
      </c>
      <c r="AD423" s="55">
        <v>126.03321838378906</v>
      </c>
      <c r="AE423" s="55">
        <v>140.52076721191406</v>
      </c>
      <c r="AF423" s="55">
        <v>170.18971252441406</v>
      </c>
      <c r="AG423" s="55">
        <v>167.27960205078125</v>
      </c>
      <c r="AH423" s="55">
        <v>148.75961303710938</v>
      </c>
      <c r="AI423" s="55">
        <v>125.13698577880859</v>
      </c>
      <c r="AJ423" s="55">
        <v>105.89336395263672</v>
      </c>
      <c r="AK423" s="55">
        <v>92.826423645019531</v>
      </c>
      <c r="AL423" s="55">
        <v>84.0263671875</v>
      </c>
      <c r="AM423" s="55">
        <v>77.411521911621094</v>
      </c>
      <c r="AN423" s="55">
        <v>72.143577575683594</v>
      </c>
      <c r="AO423" s="55">
        <v>67.856422424316406</v>
      </c>
      <c r="AP423" s="55">
        <v>64.347846984863281</v>
      </c>
      <c r="AQ423" s="55">
        <v>57.542671203613281</v>
      </c>
      <c r="AR423" s="55">
        <v>51.445987701416016</v>
      </c>
      <c r="AS423" s="55">
        <v>134.73019409179688</v>
      </c>
      <c r="AT423" s="55">
        <v>144.6182861328125</v>
      </c>
      <c r="AU423" s="55">
        <v>125.00220489501953</v>
      </c>
      <c r="AV423" s="55">
        <v>140.38801574707031</v>
      </c>
      <c r="AW423" s="55">
        <v>218.94117736816406</v>
      </c>
      <c r="AX423" s="55">
        <v>232.13031005859375</v>
      </c>
      <c r="AY423" s="55">
        <v>253.84127807617188</v>
      </c>
      <c r="AZ423" s="55">
        <v>301.06405639648438</v>
      </c>
      <c r="BA423" s="55">
        <v>295.1456298828125</v>
      </c>
      <c r="BB423" s="55">
        <v>264.1405029296875</v>
      </c>
      <c r="BC423" s="55">
        <v>225.36581420898438</v>
      </c>
      <c r="BD423" s="55">
        <v>193.75225830078125</v>
      </c>
      <c r="BE423" s="55">
        <v>172.09403991699219</v>
      </c>
      <c r="BF423" s="55">
        <v>157.34135437011719</v>
      </c>
      <c r="BG423" s="55">
        <v>146.16764831542969</v>
      </c>
      <c r="BH423" s="55">
        <v>137.22108459472656</v>
      </c>
      <c r="BI423" s="55">
        <v>129.90373229980469</v>
      </c>
      <c r="BJ423" s="55">
        <v>123.09120178222656</v>
      </c>
      <c r="BK423" s="55">
        <v>109.2174072265625</v>
      </c>
      <c r="BL423" s="55">
        <v>95.842041015625</v>
      </c>
      <c r="BM423" s="55">
        <v>226.57371520996094</v>
      </c>
      <c r="BN423" s="55">
        <v>191.08676147460938</v>
      </c>
      <c r="BO423" s="55">
        <v>156.93611145019531</v>
      </c>
      <c r="BP423" s="55">
        <v>173.266845703125</v>
      </c>
      <c r="BQ423" s="55">
        <v>251.54254150390625</v>
      </c>
      <c r="BR423" s="55">
        <v>266.29156494140625</v>
      </c>
      <c r="BS423" s="55">
        <v>288.785400390625</v>
      </c>
      <c r="BT423" s="55">
        <v>336.31787109375</v>
      </c>
      <c r="BU423" s="55">
        <v>329.83807373046875</v>
      </c>
      <c r="BV423" s="55">
        <v>297.97561645507813</v>
      </c>
      <c r="BW423" s="55">
        <v>258.29879760742188</v>
      </c>
      <c r="BX423" s="55">
        <v>225.84266662597656</v>
      </c>
      <c r="BY423" s="55">
        <v>203.433349609375</v>
      </c>
      <c r="BZ423" s="55">
        <v>188.01611328125</v>
      </c>
      <c r="CA423" s="55">
        <v>176.2318115234375</v>
      </c>
      <c r="CB423" s="55">
        <v>166.70997619628906</v>
      </c>
      <c r="CC423" s="55">
        <v>158.84434509277344</v>
      </c>
      <c r="CD423" s="55">
        <v>147.54035949707031</v>
      </c>
      <c r="CE423" s="55">
        <v>129.23741149902344</v>
      </c>
      <c r="CF423" s="55">
        <v>117.43050384521484</v>
      </c>
      <c r="CG423" s="55">
        <v>251.61990356445313</v>
      </c>
      <c r="CH423" s="55">
        <v>216.2872314453125</v>
      </c>
      <c r="CI423" s="55">
        <v>181.72085571289063</v>
      </c>
      <c r="CJ423" s="55">
        <v>197.959716796875</v>
      </c>
      <c r="CK423" s="55">
        <v>276.86697387695313</v>
      </c>
      <c r="CL423" s="55">
        <v>291.47506713867188</v>
      </c>
      <c r="CM423" s="55">
        <v>313.70217895507813</v>
      </c>
      <c r="CN423" s="55">
        <v>361.08456420898438</v>
      </c>
      <c r="CO423" s="55">
        <v>354.1646728515625</v>
      </c>
      <c r="CP423" s="55">
        <v>321.75753784179688</v>
      </c>
      <c r="CQ423" s="55">
        <v>281.52633666992188</v>
      </c>
      <c r="CR423" s="55">
        <v>248.54743957519531</v>
      </c>
      <c r="CS423" s="55">
        <v>225.66502380371094</v>
      </c>
      <c r="CT423" s="55">
        <v>209.81837463378906</v>
      </c>
      <c r="CU423" s="55">
        <v>197.63145446777344</v>
      </c>
      <c r="CV423" s="55">
        <v>187.72483825683594</v>
      </c>
      <c r="CW423" s="55">
        <v>179.48721313476563</v>
      </c>
      <c r="CX423" s="55">
        <v>167.78262329101563</v>
      </c>
      <c r="CY423" s="55">
        <v>149.00094604492188</v>
      </c>
      <c r="CZ423" s="55">
        <v>271.88235473632813</v>
      </c>
      <c r="DA423" s="55">
        <v>236.04678344726563</v>
      </c>
      <c r="DB423" s="55">
        <v>200.86546325683594</v>
      </c>
      <c r="DC423" s="55">
        <v>216.79415893554688</v>
      </c>
      <c r="DD423" s="55">
        <v>295.88009643554688</v>
      </c>
      <c r="DE423" s="55">
        <v>310.241943359375</v>
      </c>
      <c r="DF423" s="55">
        <v>332.17462158203125</v>
      </c>
      <c r="DG423" s="55">
        <v>379.35433959960938</v>
      </c>
      <c r="DH423" s="55">
        <v>372.0716552734375</v>
      </c>
      <c r="DI423" s="55">
        <v>339.24725341796875</v>
      </c>
      <c r="DJ423" s="55">
        <v>298.598388671875</v>
      </c>
      <c r="DK423" s="55">
        <v>265.22894287109375</v>
      </c>
      <c r="DL423" s="55">
        <v>241.99041748046875</v>
      </c>
      <c r="DM423" s="55">
        <v>225.82073974609375</v>
      </c>
      <c r="DN423" s="55">
        <v>213.33152770996094</v>
      </c>
      <c r="DO423" s="55">
        <v>203.13633728027344</v>
      </c>
      <c r="DP423" s="55">
        <v>194.62127685546875</v>
      </c>
      <c r="DQ423" s="55">
        <v>182.63163757324219</v>
      </c>
      <c r="DR423" s="55">
        <v>163.5084228515625</v>
      </c>
      <c r="DS423" s="55">
        <v>150.94517517089844</v>
      </c>
      <c r="DT423" s="55">
        <v>241.56980895996094</v>
      </c>
      <c r="DU423" s="55">
        <v>249.69926452636719</v>
      </c>
      <c r="DV423" s="55">
        <v>225.3389892578125</v>
      </c>
      <c r="DW423" s="55">
        <v>241.11036682128906</v>
      </c>
      <c r="DX423" s="55">
        <v>317.76681518554688</v>
      </c>
      <c r="DY423" s="55">
        <v>329.33016967773438</v>
      </c>
      <c r="DZ423" s="55">
        <v>349.35800170898438</v>
      </c>
      <c r="EA423" s="55">
        <v>395.37838745117188</v>
      </c>
      <c r="EB423" s="55">
        <v>387.18728637695313</v>
      </c>
      <c r="EC423" s="55">
        <v>353.62176513671875</v>
      </c>
      <c r="ED423" s="55">
        <v>312.3525390625</v>
      </c>
      <c r="EE423" s="55">
        <v>278.45706176757813</v>
      </c>
      <c r="EF423" s="55">
        <v>254.77230834960938</v>
      </c>
      <c r="EG423" s="55">
        <v>238.21725463867188</v>
      </c>
      <c r="EH423" s="55">
        <v>225.38751220703125</v>
      </c>
      <c r="EI423" s="55">
        <v>214.88557434082031</v>
      </c>
      <c r="EJ423" s="55">
        <v>206.09060668945313</v>
      </c>
      <c r="EK423" s="55">
        <v>197.04222106933594</v>
      </c>
      <c r="EL423" s="55">
        <v>179.95765686035156</v>
      </c>
      <c r="EM423" s="55">
        <v>164.83052062988281</v>
      </c>
      <c r="EN423" s="55">
        <v>271.0211181640625</v>
      </c>
      <c r="EO423" s="55">
        <v>264.06451416015625</v>
      </c>
      <c r="EP423" s="55">
        <v>235.66575622558594</v>
      </c>
      <c r="EQ423" s="55">
        <v>251.06614685058594</v>
      </c>
      <c r="ER423" s="55">
        <v>331.64273071289063</v>
      </c>
      <c r="ES423" s="55">
        <v>342.5313720703125</v>
      </c>
      <c r="ET423" s="55">
        <v>361.65707397460938</v>
      </c>
      <c r="EU423" s="55">
        <v>407.07666015625</v>
      </c>
      <c r="EV423" s="55">
        <v>398.38070678710938</v>
      </c>
      <c r="EW423" s="55">
        <v>364.3817138671875</v>
      </c>
      <c r="EX423" s="55">
        <v>322.73574829101563</v>
      </c>
      <c r="EY423" s="55">
        <v>288.511962890625</v>
      </c>
      <c r="EZ423" s="55">
        <v>264.54037475585938</v>
      </c>
      <c r="FA423" s="55">
        <v>247.734130859375</v>
      </c>
      <c r="FB423" s="55">
        <v>234.67721557617188</v>
      </c>
      <c r="FC423" s="55">
        <v>223.96684265136719</v>
      </c>
      <c r="FD423" s="55">
        <v>214.97773742675781</v>
      </c>
      <c r="FE423" s="55">
        <v>207.36087036132813</v>
      </c>
      <c r="FF423" s="55">
        <v>193.24430847167969</v>
      </c>
      <c r="FG423" s="55">
        <v>176.39198303222656</v>
      </c>
      <c r="FH423" s="55">
        <v>287.72052001953125</v>
      </c>
      <c r="FI423" s="55">
        <v>272.58892822265625</v>
      </c>
      <c r="FJ423" s="55">
        <v>241.28457641601563</v>
      </c>
      <c r="FK423" s="55">
        <v>256.35775756835938</v>
      </c>
      <c r="FL423" s="55">
        <v>333.88800048828125</v>
      </c>
      <c r="FM423" s="55">
        <v>346.24942016601563</v>
      </c>
      <c r="FN423" s="55">
        <v>366.6324462890625</v>
      </c>
      <c r="FO423" s="55">
        <v>412.78375244140625</v>
      </c>
      <c r="FP423" s="55">
        <v>404.45220947265625</v>
      </c>
      <c r="FQ423" s="55">
        <v>370.62310791015625</v>
      </c>
      <c r="FR423" s="55">
        <v>329.04861450195313</v>
      </c>
      <c r="FS423" s="55">
        <v>294.84506225585938</v>
      </c>
      <c r="FT423" s="55">
        <v>270.86767578125</v>
      </c>
      <c r="FU423" s="55">
        <v>254.03692626953125</v>
      </c>
      <c r="FV423" s="55">
        <v>240.94136047363281</v>
      </c>
      <c r="FW423" s="55">
        <v>230.17999267578125</v>
      </c>
      <c r="FX423" s="55">
        <v>221.13081359863281</v>
      </c>
      <c r="FY423" s="55">
        <v>210.21919250488281</v>
      </c>
      <c r="FZ423" s="55">
        <v>191.20552062988281</v>
      </c>
      <c r="GA423" s="55">
        <v>177.1318359375</v>
      </c>
      <c r="GB423" s="55">
        <v>238.65411376953125</v>
      </c>
      <c r="GC423" s="55">
        <v>272.7362060546875</v>
      </c>
      <c r="GD423" s="55">
        <v>256.49057006835938</v>
      </c>
      <c r="GE423" s="55">
        <v>269.12344360351563</v>
      </c>
      <c r="GF423" s="55">
        <v>348.04705810546875</v>
      </c>
      <c r="GG423" s="55">
        <v>358.73916625976563</v>
      </c>
      <c r="GH423" s="55">
        <v>376.34283447265625</v>
      </c>
      <c r="GI423" s="55">
        <v>420.95181274414063</v>
      </c>
      <c r="GJ423" s="55">
        <v>411.69244384765625</v>
      </c>
      <c r="GK423" s="55">
        <v>377.23550415039063</v>
      </c>
      <c r="GL423" s="55">
        <v>335.18994140625</v>
      </c>
      <c r="GM423" s="55">
        <v>300.61590576171875</v>
      </c>
      <c r="GN423" s="55">
        <v>276.3349609375</v>
      </c>
      <c r="GO423" s="55">
        <v>259.25286865234375</v>
      </c>
      <c r="GP423" s="55">
        <v>245.94430541992188</v>
      </c>
      <c r="GQ423" s="55">
        <v>234.99922180175781</v>
      </c>
      <c r="GR423" s="55">
        <v>225.7891845703125</v>
      </c>
      <c r="GS423" s="55">
        <v>217.96282958984375</v>
      </c>
      <c r="GT423" s="55">
        <v>204.73121643066406</v>
      </c>
      <c r="GU423" s="55">
        <v>189.37281799316406</v>
      </c>
    </row>
    <row r="424" spans="1:203" x14ac:dyDescent="0.45">
      <c r="A424" s="5" t="s">
        <v>3829</v>
      </c>
      <c r="B424" s="89">
        <v>110</v>
      </c>
      <c r="C424" s="89">
        <v>6</v>
      </c>
      <c r="D424" s="55">
        <v>0</v>
      </c>
      <c r="E424" s="55">
        <v>15.735836982727051</v>
      </c>
      <c r="F424" s="55">
        <v>19.898040771484375</v>
      </c>
      <c r="G424" s="55">
        <v>15.622896194458008</v>
      </c>
      <c r="H424" s="55">
        <v>20.467578887939453</v>
      </c>
      <c r="I424" s="55">
        <v>40.870502471923828</v>
      </c>
      <c r="J424" s="55">
        <v>48.782188415527344</v>
      </c>
      <c r="K424" s="55">
        <v>56.840599060058594</v>
      </c>
      <c r="L424" s="55">
        <v>71.883979797363281</v>
      </c>
      <c r="M424" s="55">
        <v>72.594535827636719</v>
      </c>
      <c r="N424" s="55">
        <v>66.387771606445313</v>
      </c>
      <c r="O424" s="55">
        <v>57.463424682617188</v>
      </c>
      <c r="P424" s="55">
        <v>50.001651763916016</v>
      </c>
      <c r="Q424" s="55">
        <v>44.946964263916016</v>
      </c>
      <c r="R424" s="55">
        <v>41.592067718505859</v>
      </c>
      <c r="S424" s="55">
        <v>39.063682556152344</v>
      </c>
      <c r="T424" s="55">
        <v>37.028785705566406</v>
      </c>
      <c r="U424" s="55">
        <v>35.353130340576172</v>
      </c>
      <c r="V424" s="55">
        <v>33.967597961425781</v>
      </c>
      <c r="W424" s="55">
        <v>32.827880859375</v>
      </c>
      <c r="X424" s="55">
        <v>30.883760452270508</v>
      </c>
      <c r="Y424" s="55">
        <v>92.214035034179688</v>
      </c>
      <c r="Z424" s="55">
        <v>107.87835693359375</v>
      </c>
      <c r="AA424" s="55">
        <v>88.175949096679688</v>
      </c>
      <c r="AB424" s="55">
        <v>96.546394348144531</v>
      </c>
      <c r="AC424" s="55">
        <v>155.27796936035156</v>
      </c>
      <c r="AD424" s="55">
        <v>172.64888000488281</v>
      </c>
      <c r="AE424" s="55">
        <v>190.514892578125</v>
      </c>
      <c r="AF424" s="55">
        <v>227.27825927734375</v>
      </c>
      <c r="AG424" s="55">
        <v>226.71926879882813</v>
      </c>
      <c r="AH424" s="55">
        <v>207.77424621582031</v>
      </c>
      <c r="AI424" s="55">
        <v>182.38272094726563</v>
      </c>
      <c r="AJ424" s="55">
        <v>160.9552001953125</v>
      </c>
      <c r="AK424" s="55">
        <v>145.70289611816406</v>
      </c>
      <c r="AL424" s="55">
        <v>134.81517028808594</v>
      </c>
      <c r="AM424" s="55">
        <v>126.13825225830078</v>
      </c>
      <c r="AN424" s="55">
        <v>118.85663604736328</v>
      </c>
      <c r="AO424" s="55">
        <v>112.63859558105469</v>
      </c>
      <c r="AP424" s="55">
        <v>107.30332946777344</v>
      </c>
      <c r="AQ424" s="55">
        <v>102.72720336914063</v>
      </c>
      <c r="AR424" s="55">
        <v>96.568092346191406</v>
      </c>
      <c r="AS424" s="55">
        <v>193.46713256835938</v>
      </c>
      <c r="AT424" s="55">
        <v>216.95451354980469</v>
      </c>
      <c r="AU424" s="55">
        <v>180.64201354980469</v>
      </c>
      <c r="AV424" s="55">
        <v>190.47711181640625</v>
      </c>
      <c r="AW424" s="55">
        <v>282.25872802734375</v>
      </c>
      <c r="AX424" s="55">
        <v>303.76654052734375</v>
      </c>
      <c r="AY424" s="55">
        <v>328.76223754882813</v>
      </c>
      <c r="AZ424" s="55">
        <v>383.03964233398438</v>
      </c>
      <c r="BA424" s="55">
        <v>379.84896850585938</v>
      </c>
      <c r="BB424" s="55">
        <v>348.64028930664063</v>
      </c>
      <c r="BC424" s="55">
        <v>307.88363647460938</v>
      </c>
      <c r="BD424" s="55">
        <v>273.4599609375</v>
      </c>
      <c r="BE424" s="55">
        <v>248.69989013671875</v>
      </c>
      <c r="BF424" s="55">
        <v>230.760498046875</v>
      </c>
      <c r="BG424" s="55">
        <v>216.30526733398438</v>
      </c>
      <c r="BH424" s="55">
        <v>204.07861328125</v>
      </c>
      <c r="BI424" s="55">
        <v>193.56396484375</v>
      </c>
      <c r="BJ424" s="55">
        <v>184.47653198242188</v>
      </c>
      <c r="BK424" s="55">
        <v>176.61842346191406</v>
      </c>
      <c r="BL424" s="55">
        <v>166.37510681152344</v>
      </c>
      <c r="BM424" s="55">
        <v>302.00482177734375</v>
      </c>
      <c r="BN424" s="55">
        <v>267.0374755859375</v>
      </c>
      <c r="BO424" s="55">
        <v>223.90235900878906</v>
      </c>
      <c r="BP424" s="55">
        <v>237.09324645996094</v>
      </c>
      <c r="BQ424" s="55">
        <v>327.59671020507813</v>
      </c>
      <c r="BR424" s="55">
        <v>344.54281616210938</v>
      </c>
      <c r="BS424" s="55">
        <v>368.37704467773438</v>
      </c>
      <c r="BT424" s="55">
        <v>421.52023315429688</v>
      </c>
      <c r="BU424" s="55">
        <v>416.74176025390625</v>
      </c>
      <c r="BV424" s="55">
        <v>383.85394287109375</v>
      </c>
      <c r="BW424" s="55">
        <v>341.48501586914063</v>
      </c>
      <c r="BX424" s="55">
        <v>305.55722045898438</v>
      </c>
      <c r="BY424" s="55">
        <v>279.40423583984375</v>
      </c>
      <c r="BZ424" s="55">
        <v>260.16802978515625</v>
      </c>
      <c r="CA424" s="55">
        <v>244.498046875</v>
      </c>
      <c r="CB424" s="55">
        <v>231.12611389160156</v>
      </c>
      <c r="CC424" s="55">
        <v>219.52874755859375</v>
      </c>
      <c r="CD424" s="55">
        <v>209.41502380371094</v>
      </c>
      <c r="CE424" s="55">
        <v>200.58224487304688</v>
      </c>
      <c r="CF424" s="55">
        <v>189.40194702148438</v>
      </c>
      <c r="CG424" s="55">
        <v>286.9989013671875</v>
      </c>
      <c r="CH424" s="55">
        <v>296.47225952148438</v>
      </c>
      <c r="CI424" s="55">
        <v>253.9339599609375</v>
      </c>
      <c r="CJ424" s="55">
        <v>258.79888916015625</v>
      </c>
      <c r="CK424" s="55">
        <v>345.2890625</v>
      </c>
      <c r="CL424" s="55">
        <v>368.4332275390625</v>
      </c>
      <c r="CM424" s="55">
        <v>394.91067504882813</v>
      </c>
      <c r="CN424" s="55">
        <v>445.25628662109375</v>
      </c>
      <c r="CO424" s="55">
        <v>437.76312255859375</v>
      </c>
      <c r="CP424" s="55">
        <v>403.13510131835938</v>
      </c>
      <c r="CQ424" s="55">
        <v>359.52294921875</v>
      </c>
      <c r="CR424" s="55">
        <v>322.5748291015625</v>
      </c>
      <c r="CS424" s="55">
        <v>295.5303955078125</v>
      </c>
      <c r="CT424" s="55">
        <v>275.49356079101563</v>
      </c>
      <c r="CU424" s="55">
        <v>259.09271240234375</v>
      </c>
      <c r="CV424" s="55">
        <v>245.04774475097656</v>
      </c>
      <c r="CW424" s="55">
        <v>232.82704162597656</v>
      </c>
      <c r="CX424" s="55">
        <v>222.13331604003906</v>
      </c>
      <c r="CY424" s="55">
        <v>212.75872802734375</v>
      </c>
      <c r="CZ424" s="55">
        <v>313.94949340820313</v>
      </c>
      <c r="DA424" s="55">
        <v>303.4708251953125</v>
      </c>
      <c r="DB424" s="55">
        <v>261.09552001953125</v>
      </c>
      <c r="DC424" s="55">
        <v>268.84921264648438</v>
      </c>
      <c r="DD424" s="55">
        <v>356.04202270507813</v>
      </c>
      <c r="DE424" s="55">
        <v>376.6026611328125</v>
      </c>
      <c r="DF424" s="55">
        <v>399.23895263671875</v>
      </c>
      <c r="DG424" s="55">
        <v>450.13858032226563</v>
      </c>
      <c r="DH424" s="55">
        <v>443.61972045898438</v>
      </c>
      <c r="DI424" s="55">
        <v>409.34640502929688</v>
      </c>
      <c r="DJ424" s="55">
        <v>365.77084350585938</v>
      </c>
      <c r="DK424" s="55">
        <v>328.7479248046875</v>
      </c>
      <c r="DL424" s="55">
        <v>301.588623046875</v>
      </c>
      <c r="DM424" s="55">
        <v>281.4195556640625</v>
      </c>
      <c r="DN424" s="55">
        <v>264.87466430664063</v>
      </c>
      <c r="DO424" s="55">
        <v>250.67880249023438</v>
      </c>
      <c r="DP424" s="55">
        <v>238.3017578125</v>
      </c>
      <c r="DQ424" s="55">
        <v>227.4490966796875</v>
      </c>
      <c r="DR424" s="55">
        <v>217.91436767578125</v>
      </c>
      <c r="DS424" s="55">
        <v>206.0595703125</v>
      </c>
      <c r="DT424" s="55">
        <v>336.26138305664063</v>
      </c>
      <c r="DU424" s="55">
        <v>307.35281372070313</v>
      </c>
      <c r="DV424" s="55">
        <v>262.0120849609375</v>
      </c>
      <c r="DW424" s="55">
        <v>272.66311645507813</v>
      </c>
      <c r="DX424" s="55">
        <v>362.14889526367188</v>
      </c>
      <c r="DY424" s="55">
        <v>377.46536254882813</v>
      </c>
      <c r="DZ424" s="55">
        <v>399.95169067382813</v>
      </c>
      <c r="EA424" s="55">
        <v>451.92059326171875</v>
      </c>
      <c r="EB424" s="55">
        <v>445.91506958007813</v>
      </c>
      <c r="EC424" s="55">
        <v>411.81787109375</v>
      </c>
      <c r="ED424" s="55">
        <v>368.29446411132813</v>
      </c>
      <c r="EE424" s="55">
        <v>331.27981567382813</v>
      </c>
      <c r="EF424" s="55">
        <v>304.10580444335938</v>
      </c>
      <c r="EG424" s="55">
        <v>283.9088134765625</v>
      </c>
      <c r="EH424" s="55">
        <v>267.32672119140625</v>
      </c>
      <c r="EI424" s="55">
        <v>253.08486938476563</v>
      </c>
      <c r="EJ424" s="55">
        <v>240.65689086914063</v>
      </c>
      <c r="EK424" s="55">
        <v>229.74826049804688</v>
      </c>
      <c r="EL424" s="55">
        <v>220.15444946289063</v>
      </c>
      <c r="EM424" s="55">
        <v>208.23764038085938</v>
      </c>
      <c r="EN424" s="55">
        <v>354.49432373046875</v>
      </c>
      <c r="EO424" s="55">
        <v>307.63092041015625</v>
      </c>
      <c r="EP424" s="55">
        <v>264.36785888671875</v>
      </c>
      <c r="EQ424" s="55">
        <v>274.84161376953125</v>
      </c>
      <c r="ER424" s="55">
        <v>365.28909301757813</v>
      </c>
      <c r="ES424" s="55">
        <v>380.36685180664063</v>
      </c>
      <c r="ET424" s="55">
        <v>402.60894775390625</v>
      </c>
      <c r="EU424" s="55">
        <v>454.40069580078125</v>
      </c>
      <c r="EV424" s="55">
        <v>448.2462158203125</v>
      </c>
      <c r="EW424" s="55">
        <v>414.01776123046875</v>
      </c>
      <c r="EX424" s="55">
        <v>370.37631225585938</v>
      </c>
      <c r="EY424" s="55">
        <v>333.255126953125</v>
      </c>
      <c r="EZ424" s="55">
        <v>305.9852294921875</v>
      </c>
      <c r="FA424" s="55">
        <v>285.70111083984375</v>
      </c>
      <c r="FB424" s="55">
        <v>269.03775024414063</v>
      </c>
      <c r="FC424" s="55">
        <v>254.72169494628906</v>
      </c>
      <c r="FD424" s="55">
        <v>242.22341918945313</v>
      </c>
      <c r="FE424" s="55">
        <v>231.24981689453125</v>
      </c>
      <c r="FF424" s="55">
        <v>221.59461975097656</v>
      </c>
      <c r="FG424" s="55">
        <v>209.61946105957031</v>
      </c>
      <c r="FH424" s="55">
        <v>350.00588989257813</v>
      </c>
      <c r="FI424" s="55">
        <v>307.84292602539063</v>
      </c>
      <c r="FJ424" s="55">
        <v>262.20266723632813</v>
      </c>
      <c r="FK424" s="55">
        <v>274.69976806640625</v>
      </c>
      <c r="FL424" s="55">
        <v>363.96722412109375</v>
      </c>
      <c r="FM424" s="55">
        <v>379.12130737304688</v>
      </c>
      <c r="FN424" s="55">
        <v>401.92160034179688</v>
      </c>
      <c r="FO424" s="55">
        <v>454.04440307617188</v>
      </c>
      <c r="FP424" s="55">
        <v>448.06939697265625</v>
      </c>
      <c r="FQ424" s="55">
        <v>413.956298828125</v>
      </c>
      <c r="FR424" s="55">
        <v>370.3984375</v>
      </c>
      <c r="FS424" s="55">
        <v>333.34130859375</v>
      </c>
      <c r="FT424" s="55">
        <v>306.12222290039063</v>
      </c>
      <c r="FU424" s="55">
        <v>285.87698364257813</v>
      </c>
      <c r="FV424" s="55">
        <v>269.24407958984375</v>
      </c>
      <c r="FW424" s="55">
        <v>254.950439453125</v>
      </c>
      <c r="FX424" s="55">
        <v>242.46910095214844</v>
      </c>
      <c r="FY424" s="55">
        <v>231.50715637207031</v>
      </c>
      <c r="FZ424" s="55">
        <v>221.85989379882813</v>
      </c>
      <c r="GA424" s="55">
        <v>209.88890075683594</v>
      </c>
      <c r="GB424" s="55">
        <v>367.12557983398438</v>
      </c>
      <c r="GC424" s="55">
        <v>303.30792236328125</v>
      </c>
      <c r="GD424" s="55">
        <v>257.6090087890625</v>
      </c>
      <c r="GE424" s="55">
        <v>273.4481201171875</v>
      </c>
      <c r="GF424" s="55">
        <v>361.95672607421875</v>
      </c>
      <c r="GG424" s="55">
        <v>377.57205200195313</v>
      </c>
      <c r="GH424" s="55">
        <v>400.93130493164063</v>
      </c>
      <c r="GI424" s="55">
        <v>453.35842895507813</v>
      </c>
      <c r="GJ424" s="55">
        <v>447.55770874023438</v>
      </c>
      <c r="GK424" s="55">
        <v>413.5616455078125</v>
      </c>
      <c r="GL424" s="55">
        <v>370.09295654296875</v>
      </c>
      <c r="GM424" s="55">
        <v>333.10671997070313</v>
      </c>
      <c r="GN424" s="55">
        <v>305.94464111328125</v>
      </c>
      <c r="GO424" s="55">
        <v>285.74661254882813</v>
      </c>
      <c r="GP424" s="55">
        <v>269.15164184570313</v>
      </c>
      <c r="GQ424" s="55">
        <v>254.88916015625</v>
      </c>
      <c r="GR424" s="55">
        <v>242.43292236328125</v>
      </c>
      <c r="GS424" s="55">
        <v>231.49105834960938</v>
      </c>
      <c r="GT424" s="55">
        <v>221.860107421875</v>
      </c>
      <c r="GU424" s="55">
        <v>209.90202331542969</v>
      </c>
    </row>
    <row r="425" spans="1:203" x14ac:dyDescent="0.45">
      <c r="A425" s="5" t="s">
        <v>3829</v>
      </c>
      <c r="B425" s="89">
        <v>111</v>
      </c>
      <c r="C425" s="89">
        <v>1</v>
      </c>
      <c r="D425" s="55">
        <v>0</v>
      </c>
      <c r="E425" s="55">
        <v>6.0149073600769043</v>
      </c>
      <c r="F425" s="55">
        <v>11.255553245544434</v>
      </c>
      <c r="G425" s="55">
        <v>12.222624778747559</v>
      </c>
      <c r="H425" s="55">
        <v>16.729286193847656</v>
      </c>
      <c r="I425" s="55">
        <v>33.214786529541016</v>
      </c>
      <c r="J425" s="55">
        <v>35.0223388671875</v>
      </c>
      <c r="K425" s="55">
        <v>40.289077758789063</v>
      </c>
      <c r="L425" s="55">
        <v>51.225265502929688</v>
      </c>
      <c r="M425" s="55">
        <v>50.798835754394531</v>
      </c>
      <c r="N425" s="55">
        <v>45.513660430908203</v>
      </c>
      <c r="O425" s="55">
        <v>38.404472351074219</v>
      </c>
      <c r="P425" s="55">
        <v>32.866268157958984</v>
      </c>
      <c r="Q425" s="55">
        <v>29.526149749755859</v>
      </c>
      <c r="R425" s="55">
        <v>27.590732574462891</v>
      </c>
      <c r="S425" s="55">
        <v>26.258611679077148</v>
      </c>
      <c r="T425" s="55">
        <v>25.234243392944336</v>
      </c>
      <c r="U425" s="55">
        <v>24.406707763671875</v>
      </c>
      <c r="V425" s="55">
        <v>23.72804069519043</v>
      </c>
      <c r="W425" s="55">
        <v>23.173307418823242</v>
      </c>
      <c r="X425" s="55">
        <v>20.809236526489258</v>
      </c>
      <c r="Y425" s="55">
        <v>64.334503173828125</v>
      </c>
      <c r="Z425" s="55">
        <v>72.702316284179688</v>
      </c>
      <c r="AA425" s="55">
        <v>66.651588439941406</v>
      </c>
      <c r="AB425" s="55">
        <v>82.869400024414063</v>
      </c>
      <c r="AC425" s="55">
        <v>130.42036437988281</v>
      </c>
      <c r="AD425" s="55">
        <v>137.18728637695313</v>
      </c>
      <c r="AE425" s="55">
        <v>151.40605163574219</v>
      </c>
      <c r="AF425" s="55">
        <v>180.99908447265625</v>
      </c>
      <c r="AG425" s="55">
        <v>176.27957153320313</v>
      </c>
      <c r="AH425" s="55">
        <v>157.49169921875</v>
      </c>
      <c r="AI425" s="55">
        <v>134.687744140625</v>
      </c>
      <c r="AJ425" s="55">
        <v>116.84765625</v>
      </c>
      <c r="AK425" s="55">
        <v>105.2752685546875</v>
      </c>
      <c r="AL425" s="55">
        <v>97.722450256347656</v>
      </c>
      <c r="AM425" s="55">
        <v>92.012344360351563</v>
      </c>
      <c r="AN425" s="55">
        <v>87.320724487304688</v>
      </c>
      <c r="AO425" s="55">
        <v>83.324348449707031</v>
      </c>
      <c r="AP425" s="55">
        <v>79.871498107910156</v>
      </c>
      <c r="AQ425" s="55">
        <v>72.599586486816406</v>
      </c>
      <c r="AR425" s="55">
        <v>62.316562652587891</v>
      </c>
      <c r="AS425" s="55">
        <v>131.36445617675781</v>
      </c>
      <c r="AT425" s="55">
        <v>146.29621887207031</v>
      </c>
      <c r="AU425" s="55">
        <v>135.05448913574219</v>
      </c>
      <c r="AV425" s="55">
        <v>154.45674133300781</v>
      </c>
      <c r="AW425" s="55">
        <v>226.78611755371094</v>
      </c>
      <c r="AX425" s="55">
        <v>245.61607360839844</v>
      </c>
      <c r="AY425" s="55">
        <v>266.56069946289063</v>
      </c>
      <c r="AZ425" s="55">
        <v>307.0106201171875</v>
      </c>
      <c r="BA425" s="55">
        <v>296.19842529296875</v>
      </c>
      <c r="BB425" s="55">
        <v>264.9344482421875</v>
      </c>
      <c r="BC425" s="55">
        <v>228.19743347167969</v>
      </c>
      <c r="BD425" s="55">
        <v>199.40798950195313</v>
      </c>
      <c r="BE425" s="55">
        <v>180.41015625</v>
      </c>
      <c r="BF425" s="55">
        <v>167.70213317871094</v>
      </c>
      <c r="BG425" s="55">
        <v>157.92250061035156</v>
      </c>
      <c r="BH425" s="55">
        <v>149.79298400878906</v>
      </c>
      <c r="BI425" s="55">
        <v>142.80572509765625</v>
      </c>
      <c r="BJ425" s="55">
        <v>136.71800231933594</v>
      </c>
      <c r="BK425" s="55">
        <v>125.24904632568359</v>
      </c>
      <c r="BL425" s="55">
        <v>112.41527557373047</v>
      </c>
      <c r="BM425" s="55">
        <v>201.89535522460938</v>
      </c>
      <c r="BN425" s="55">
        <v>192.54222106933594</v>
      </c>
      <c r="BO425" s="55">
        <v>170.82192993164063</v>
      </c>
      <c r="BP425" s="55">
        <v>186.19148254394531</v>
      </c>
      <c r="BQ425" s="55">
        <v>262.07070922851563</v>
      </c>
      <c r="BR425" s="55">
        <v>274.1441650390625</v>
      </c>
      <c r="BS425" s="55">
        <v>290.85205078125</v>
      </c>
      <c r="BT425" s="55">
        <v>332.042724609375</v>
      </c>
      <c r="BU425" s="55">
        <v>320.90945434570313</v>
      </c>
      <c r="BV425" s="55">
        <v>288.72213745117188</v>
      </c>
      <c r="BW425" s="55">
        <v>250.87922668457031</v>
      </c>
      <c r="BX425" s="55">
        <v>220.96832275390625</v>
      </c>
      <c r="BY425" s="55">
        <v>200.89173889160156</v>
      </c>
      <c r="BZ425" s="55">
        <v>187.16102600097656</v>
      </c>
      <c r="CA425" s="55">
        <v>176.41075134277344</v>
      </c>
      <c r="CB425" s="55">
        <v>167.36019897460938</v>
      </c>
      <c r="CC425" s="55">
        <v>159.49861145019531</v>
      </c>
      <c r="CD425" s="55">
        <v>152.58073425292969</v>
      </c>
      <c r="CE425" s="55">
        <v>137.70025634765625</v>
      </c>
      <c r="CF425" s="55">
        <v>125.30992889404297</v>
      </c>
      <c r="CG425" s="55">
        <v>157.02835083007813</v>
      </c>
      <c r="CH425" s="55">
        <v>188.92117309570313</v>
      </c>
      <c r="CI425" s="55">
        <v>188.93333435058594</v>
      </c>
      <c r="CJ425" s="55">
        <v>203.79275512695313</v>
      </c>
      <c r="CK425" s="55">
        <v>285.60342407226563</v>
      </c>
      <c r="CL425" s="55">
        <v>297.58792114257813</v>
      </c>
      <c r="CM425" s="55">
        <v>309.06167602539063</v>
      </c>
      <c r="CN425" s="55">
        <v>347.04928588867188</v>
      </c>
      <c r="CO425" s="55">
        <v>333.90682983398438</v>
      </c>
      <c r="CP425" s="55">
        <v>300.33621215820313</v>
      </c>
      <c r="CQ425" s="55">
        <v>261.451171875</v>
      </c>
      <c r="CR425" s="55">
        <v>230.70619201660156</v>
      </c>
      <c r="CS425" s="55">
        <v>209.93093872070313</v>
      </c>
      <c r="CT425" s="55">
        <v>195.59666442871094</v>
      </c>
      <c r="CU425" s="55">
        <v>184.31230163574219</v>
      </c>
      <c r="CV425" s="55">
        <v>174.78147888183594</v>
      </c>
      <c r="CW425" s="55">
        <v>166.48361206054688</v>
      </c>
      <c r="CX425" s="55">
        <v>159.16653442382813</v>
      </c>
      <c r="CY425" s="55">
        <v>152.68124389648438</v>
      </c>
      <c r="CZ425" s="55">
        <v>214.26608276367188</v>
      </c>
      <c r="DA425" s="55">
        <v>212.78794860839844</v>
      </c>
      <c r="DB425" s="55">
        <v>193.55599975585938</v>
      </c>
      <c r="DC425" s="55">
        <v>208.80326843261719</v>
      </c>
      <c r="DD425" s="55">
        <v>283.22933959960938</v>
      </c>
      <c r="DE425" s="55">
        <v>293.26913452148438</v>
      </c>
      <c r="DF425" s="55">
        <v>308.43191528320313</v>
      </c>
      <c r="DG425" s="55">
        <v>348.404541015625</v>
      </c>
      <c r="DH425" s="55">
        <v>336.16162109375</v>
      </c>
      <c r="DI425" s="55">
        <v>302.98748779296875</v>
      </c>
      <c r="DJ425" s="55">
        <v>264.26397705078125</v>
      </c>
      <c r="DK425" s="55">
        <v>233.56381225585938</v>
      </c>
      <c r="DL425" s="55">
        <v>212.77566528320313</v>
      </c>
      <c r="DM425" s="55">
        <v>198.39466857910156</v>
      </c>
      <c r="DN425" s="55">
        <v>187.0433349609375</v>
      </c>
      <c r="DO425" s="55">
        <v>177.43304443359375</v>
      </c>
      <c r="DP425" s="55">
        <v>169.04727172851563</v>
      </c>
      <c r="DQ425" s="55">
        <v>161.63787841796875</v>
      </c>
      <c r="DR425" s="55">
        <v>147.63580322265625</v>
      </c>
      <c r="DS425" s="55">
        <v>134.15312194824219</v>
      </c>
      <c r="DT425" s="55">
        <v>211.72834777832031</v>
      </c>
      <c r="DU425" s="55">
        <v>210.98550415039063</v>
      </c>
      <c r="DV425" s="55">
        <v>191.37452697753906</v>
      </c>
      <c r="DW425" s="55">
        <v>206.86431884765625</v>
      </c>
      <c r="DX425" s="55">
        <v>277.55404663085938</v>
      </c>
      <c r="DY425" s="55">
        <v>294.49771118164063</v>
      </c>
      <c r="DZ425" s="55">
        <v>309.9693603515625</v>
      </c>
      <c r="EA425" s="55">
        <v>349.12185668945313</v>
      </c>
      <c r="EB425" s="55">
        <v>336.53671264648438</v>
      </c>
      <c r="EC425" s="55">
        <v>303.2506103515625</v>
      </c>
      <c r="ED425" s="55">
        <v>264.49322509765625</v>
      </c>
      <c r="EE425" s="55">
        <v>233.78424072265625</v>
      </c>
      <c r="EF425" s="55">
        <v>212.99307250976563</v>
      </c>
      <c r="EG425" s="55">
        <v>198.61088562011719</v>
      </c>
      <c r="EH425" s="55">
        <v>187.25767517089844</v>
      </c>
      <c r="EI425" s="55">
        <v>177.64468383789063</v>
      </c>
      <c r="EJ425" s="55">
        <v>169.2552490234375</v>
      </c>
      <c r="EK425" s="55">
        <v>161.84107971191406</v>
      </c>
      <c r="EL425" s="55">
        <v>147.641357421875</v>
      </c>
      <c r="EM425" s="55">
        <v>134.24203491210938</v>
      </c>
      <c r="EN425" s="55">
        <v>204.88308715820313</v>
      </c>
      <c r="EO425" s="55">
        <v>213.06690979003906</v>
      </c>
      <c r="EP425" s="55">
        <v>192.8375244140625</v>
      </c>
      <c r="EQ425" s="55">
        <v>209.20649719238281</v>
      </c>
      <c r="ER425" s="55">
        <v>286.54177856445313</v>
      </c>
      <c r="ES425" s="55">
        <v>300.40185546875</v>
      </c>
      <c r="ET425" s="55">
        <v>313.58251953125</v>
      </c>
      <c r="EU425" s="55">
        <v>352.16775512695313</v>
      </c>
      <c r="EV425" s="55">
        <v>339.0908203125</v>
      </c>
      <c r="EW425" s="55">
        <v>305.39892578125</v>
      </c>
      <c r="EX425" s="55">
        <v>266.33261108398438</v>
      </c>
      <c r="EY425" s="55">
        <v>235.38905334472656</v>
      </c>
      <c r="EZ425" s="55">
        <v>214.41732788085938</v>
      </c>
      <c r="FA425" s="55">
        <v>199.89089965820313</v>
      </c>
      <c r="FB425" s="55">
        <v>188.41911315917969</v>
      </c>
      <c r="FC425" s="55">
        <v>178.70623779296875</v>
      </c>
      <c r="FD425" s="55">
        <v>170.23165893554688</v>
      </c>
      <c r="FE425" s="55">
        <v>162.74398803710938</v>
      </c>
      <c r="FF425" s="55">
        <v>155.95626831054688</v>
      </c>
      <c r="FG425" s="55">
        <v>143.00048828125</v>
      </c>
      <c r="FH425" s="55">
        <v>228.50592041015625</v>
      </c>
      <c r="FI425" s="55">
        <v>216.79400634765625</v>
      </c>
      <c r="FJ425" s="55">
        <v>193.19790649414063</v>
      </c>
      <c r="FK425" s="55">
        <v>207.32614135742188</v>
      </c>
      <c r="FL425" s="55">
        <v>280.16299438476563</v>
      </c>
      <c r="FM425" s="55">
        <v>294.1036376953125</v>
      </c>
      <c r="FN425" s="55">
        <v>309.56585693359375</v>
      </c>
      <c r="FO425" s="55">
        <v>349.58242797851563</v>
      </c>
      <c r="FP425" s="55">
        <v>337.38336181640625</v>
      </c>
      <c r="FQ425" s="55">
        <v>304.23391723632813</v>
      </c>
      <c r="FR425" s="55">
        <v>265.51168823242188</v>
      </c>
      <c r="FS425" s="55">
        <v>234.79681396484375</v>
      </c>
      <c r="FT425" s="55">
        <v>213.98394775390625</v>
      </c>
      <c r="FU425" s="55">
        <v>199.57261657714844</v>
      </c>
      <c r="FV425" s="55">
        <v>188.18681335449219</v>
      </c>
      <c r="FW425" s="55">
        <v>178.5389404296875</v>
      </c>
      <c r="FX425" s="55">
        <v>170.11415100097656</v>
      </c>
      <c r="FY425" s="55">
        <v>162.66494750976563</v>
      </c>
      <c r="FZ425" s="55">
        <v>147.2603759765625</v>
      </c>
      <c r="GA425" s="55">
        <v>134.37228393554688</v>
      </c>
      <c r="GB425" s="55">
        <v>166.00627136230469</v>
      </c>
      <c r="GC425" s="55">
        <v>197.47256469726563</v>
      </c>
      <c r="GD425" s="55">
        <v>197.09327697753906</v>
      </c>
      <c r="GE425" s="55">
        <v>211.53146362304688</v>
      </c>
      <c r="GF425" s="55">
        <v>293.87429809570313</v>
      </c>
      <c r="GG425" s="55">
        <v>304.42965698242188</v>
      </c>
      <c r="GH425" s="55">
        <v>315.61215209960938</v>
      </c>
      <c r="GI425" s="55">
        <v>353.35696411132813</v>
      </c>
      <c r="GJ425" s="55">
        <v>339.9024658203125</v>
      </c>
      <c r="GK425" s="55">
        <v>306.01318359375</v>
      </c>
      <c r="GL425" s="55">
        <v>266.823486328125</v>
      </c>
      <c r="GM425" s="55">
        <v>235.79469299316406</v>
      </c>
      <c r="GN425" s="55">
        <v>214.75857543945313</v>
      </c>
      <c r="GO425" s="55">
        <v>200.18147277832031</v>
      </c>
      <c r="GP425" s="55">
        <v>188.6697998046875</v>
      </c>
      <c r="GQ425" s="55">
        <v>178.92459106445313</v>
      </c>
      <c r="GR425" s="55">
        <v>170.42398071289063</v>
      </c>
      <c r="GS425" s="55">
        <v>162.91470336914063</v>
      </c>
      <c r="GT425" s="55">
        <v>156.24714660644531</v>
      </c>
      <c r="GU425" s="55">
        <v>145.72955322265625</v>
      </c>
    </row>
    <row r="426" spans="1:203" x14ac:dyDescent="0.45">
      <c r="A426" s="5" t="s">
        <v>3829</v>
      </c>
      <c r="B426" s="89">
        <v>112</v>
      </c>
      <c r="C426" s="89">
        <v>10</v>
      </c>
      <c r="D426" s="55">
        <v>0</v>
      </c>
      <c r="E426" s="55">
        <v>13.610605239868164</v>
      </c>
      <c r="F426" s="55">
        <v>13.018054008483887</v>
      </c>
      <c r="G426" s="55">
        <v>11.189035415649414</v>
      </c>
      <c r="H426" s="55">
        <v>17.675006866455078</v>
      </c>
      <c r="I426" s="55">
        <v>34.310287475585938</v>
      </c>
      <c r="J426" s="55">
        <v>37.47589111328125</v>
      </c>
      <c r="K426" s="55">
        <v>43.272613525390625</v>
      </c>
      <c r="L426" s="55">
        <v>54.178108215332031</v>
      </c>
      <c r="M426" s="55">
        <v>53.241893768310547</v>
      </c>
      <c r="N426" s="55">
        <v>47.425960540771484</v>
      </c>
      <c r="O426" s="55">
        <v>39.978420257568359</v>
      </c>
      <c r="P426" s="55">
        <v>33.878200531005859</v>
      </c>
      <c r="Q426" s="55">
        <v>29.640697479248047</v>
      </c>
      <c r="R426" s="55">
        <v>26.707729339599609</v>
      </c>
      <c r="S426" s="55">
        <v>24.469291687011719</v>
      </c>
      <c r="T426" s="55">
        <v>22.676643371582031</v>
      </c>
      <c r="U426" s="55">
        <v>21.215167999267578</v>
      </c>
      <c r="V426" s="55">
        <v>20.019536972045898</v>
      </c>
      <c r="W426" s="55">
        <v>19.045869827270508</v>
      </c>
      <c r="X426" s="55">
        <v>17.062517166137695</v>
      </c>
      <c r="Y426" s="55">
        <v>58.328853607177734</v>
      </c>
      <c r="Z426" s="55">
        <v>56.580219268798828</v>
      </c>
      <c r="AA426" s="55">
        <v>48.620407104492188</v>
      </c>
      <c r="AB426" s="55">
        <v>62.590053558349609</v>
      </c>
      <c r="AC426" s="55">
        <v>102.77500915527344</v>
      </c>
      <c r="AD426" s="55">
        <v>108.94644927978516</v>
      </c>
      <c r="AE426" s="55">
        <v>121.81504058837891</v>
      </c>
      <c r="AF426" s="55">
        <v>147.70315551757813</v>
      </c>
      <c r="AG426" s="55">
        <v>144.62828063964844</v>
      </c>
      <c r="AH426" s="55">
        <v>129.52886962890625</v>
      </c>
      <c r="AI426" s="55">
        <v>110.51119232177734</v>
      </c>
      <c r="AJ426" s="55">
        <v>94.925849914550781</v>
      </c>
      <c r="AK426" s="55">
        <v>84.002311706542969</v>
      </c>
      <c r="AL426" s="55">
        <v>76.290412902832031</v>
      </c>
      <c r="AM426" s="55">
        <v>70.272781372070313</v>
      </c>
      <c r="AN426" s="55">
        <v>65.361984252929688</v>
      </c>
      <c r="AO426" s="55">
        <v>61.293670654296875</v>
      </c>
      <c r="AP426" s="55">
        <v>57.914829254150391</v>
      </c>
      <c r="AQ426" s="55">
        <v>55.119216918945313</v>
      </c>
      <c r="AR426" s="55">
        <v>49.034366607666016</v>
      </c>
      <c r="AS426" s="55">
        <v>114.06214904785156</v>
      </c>
      <c r="AT426" s="55">
        <v>124.72214508056641</v>
      </c>
      <c r="AU426" s="55">
        <v>107.68921661376953</v>
      </c>
      <c r="AV426" s="55">
        <v>129.60086059570313</v>
      </c>
      <c r="AW426" s="55">
        <v>198.33963012695313</v>
      </c>
      <c r="AX426" s="55">
        <v>208.76870727539063</v>
      </c>
      <c r="AY426" s="55">
        <v>230.11000061035156</v>
      </c>
      <c r="AZ426" s="55">
        <v>274.56002807617188</v>
      </c>
      <c r="BA426" s="55">
        <v>270.05166625976563</v>
      </c>
      <c r="BB426" s="55">
        <v>244.27430725097656</v>
      </c>
      <c r="BC426" s="55">
        <v>211.3319091796875</v>
      </c>
      <c r="BD426" s="55">
        <v>183.99174499511719</v>
      </c>
      <c r="BE426" s="55">
        <v>164.58563232421875</v>
      </c>
      <c r="BF426" s="55">
        <v>150.67863464355469</v>
      </c>
      <c r="BG426" s="55">
        <v>139.65432739257813</v>
      </c>
      <c r="BH426" s="55">
        <v>130.524658203125</v>
      </c>
      <c r="BI426" s="55">
        <v>122.85692596435547</v>
      </c>
      <c r="BJ426" s="55">
        <v>116.39963531494141</v>
      </c>
      <c r="BK426" s="55">
        <v>110.97692108154297</v>
      </c>
      <c r="BL426" s="55">
        <v>100.20073699951172</v>
      </c>
      <c r="BM426" s="55">
        <v>181.10887145996094</v>
      </c>
      <c r="BN426" s="55">
        <v>178.05209350585938</v>
      </c>
      <c r="BO426" s="55">
        <v>154.86944580078125</v>
      </c>
      <c r="BP426" s="55">
        <v>175.40470886230469</v>
      </c>
      <c r="BQ426" s="55">
        <v>249.25837707519531</v>
      </c>
      <c r="BR426" s="55">
        <v>260.34375</v>
      </c>
      <c r="BS426" s="55">
        <v>282.20724487304688</v>
      </c>
      <c r="BT426" s="55">
        <v>329.21804809570313</v>
      </c>
      <c r="BU426" s="55">
        <v>323.7059326171875</v>
      </c>
      <c r="BV426" s="55">
        <v>294.87799072265625</v>
      </c>
      <c r="BW426" s="55">
        <v>258.27001953125</v>
      </c>
      <c r="BX426" s="55">
        <v>227.59640502929688</v>
      </c>
      <c r="BY426" s="55">
        <v>205.41920471191406</v>
      </c>
      <c r="BZ426" s="55">
        <v>189.1959228515625</v>
      </c>
      <c r="CA426" s="55">
        <v>176.14175415039063</v>
      </c>
      <c r="CB426" s="55">
        <v>165.19544982910156</v>
      </c>
      <c r="CC426" s="55">
        <v>155.89109802246094</v>
      </c>
      <c r="CD426" s="55">
        <v>147.95616149902344</v>
      </c>
      <c r="CE426" s="55">
        <v>141.19752502441406</v>
      </c>
      <c r="CF426" s="55">
        <v>126.98057556152344</v>
      </c>
      <c r="CG426" s="55">
        <v>190.07620239257813</v>
      </c>
      <c r="CH426" s="55">
        <v>206.87596130371094</v>
      </c>
      <c r="CI426" s="55">
        <v>187.50325012207031</v>
      </c>
      <c r="CJ426" s="55">
        <v>202.15538024902344</v>
      </c>
      <c r="CK426" s="55">
        <v>286.00018310546875</v>
      </c>
      <c r="CL426" s="55">
        <v>295.35772705078125</v>
      </c>
      <c r="CM426" s="55">
        <v>315.7626953125</v>
      </c>
      <c r="CN426" s="55">
        <v>362.82366943359375</v>
      </c>
      <c r="CO426" s="55">
        <v>356.31640625</v>
      </c>
      <c r="CP426" s="55">
        <v>325.82815551757813</v>
      </c>
      <c r="CQ426" s="55">
        <v>287.39190673828125</v>
      </c>
      <c r="CR426" s="55">
        <v>255.0572509765625</v>
      </c>
      <c r="CS426" s="55">
        <v>231.46247863769531</v>
      </c>
      <c r="CT426" s="55">
        <v>214.01950073242188</v>
      </c>
      <c r="CU426" s="55">
        <v>199.87591552734375</v>
      </c>
      <c r="CV426" s="55">
        <v>187.94192504882813</v>
      </c>
      <c r="CW426" s="55">
        <v>177.73649597167969</v>
      </c>
      <c r="CX426" s="55">
        <v>168.97724914550781</v>
      </c>
      <c r="CY426" s="55">
        <v>161.46261596679688</v>
      </c>
      <c r="CZ426" s="55">
        <v>219.52607727050781</v>
      </c>
      <c r="DA426" s="55">
        <v>229.86869812011719</v>
      </c>
      <c r="DB426" s="55">
        <v>206.9453125</v>
      </c>
      <c r="DC426" s="55">
        <v>224.2872314453125</v>
      </c>
      <c r="DD426" s="55">
        <v>304.0518798828125</v>
      </c>
      <c r="DE426" s="55">
        <v>313.94244384765625</v>
      </c>
      <c r="DF426" s="55">
        <v>334.66140747070313</v>
      </c>
      <c r="DG426" s="55">
        <v>382.05911254882813</v>
      </c>
      <c r="DH426" s="55">
        <v>375.255615234375</v>
      </c>
      <c r="DI426" s="55">
        <v>344.126708984375</v>
      </c>
      <c r="DJ426" s="55">
        <v>304.9482421875</v>
      </c>
      <c r="DK426" s="55">
        <v>271.91452026367188</v>
      </c>
      <c r="DL426" s="55">
        <v>247.70155334472656</v>
      </c>
      <c r="DM426" s="55">
        <v>229.70841979980469</v>
      </c>
      <c r="DN426" s="55">
        <v>215.05955505371094</v>
      </c>
      <c r="DO426" s="55">
        <v>202.65547180175781</v>
      </c>
      <c r="DP426" s="55">
        <v>192.01055908203125</v>
      </c>
      <c r="DQ426" s="55">
        <v>182.83891296386719</v>
      </c>
      <c r="DR426" s="55">
        <v>174.93759155273438</v>
      </c>
      <c r="DS426" s="55">
        <v>161.76548767089844</v>
      </c>
      <c r="DT426" s="55">
        <v>228.72224426269531</v>
      </c>
      <c r="DU426" s="55">
        <v>239.92686462402344</v>
      </c>
      <c r="DV426" s="55">
        <v>219.38165283203125</v>
      </c>
      <c r="DW426" s="55">
        <v>223.45521545410156</v>
      </c>
      <c r="DX426" s="55">
        <v>320.387939453125</v>
      </c>
      <c r="DY426" s="55">
        <v>329.38540649414063</v>
      </c>
      <c r="DZ426" s="55">
        <v>348.3638916015625</v>
      </c>
      <c r="EA426" s="55">
        <v>395.10342407226563</v>
      </c>
      <c r="EB426" s="55">
        <v>387.82852172851563</v>
      </c>
      <c r="EC426" s="55">
        <v>356.23272705078125</v>
      </c>
      <c r="ED426" s="55">
        <v>316.59317016601563</v>
      </c>
      <c r="EE426" s="55">
        <v>283.139404296875</v>
      </c>
      <c r="EF426" s="55">
        <v>258.55148315429688</v>
      </c>
      <c r="EG426" s="55">
        <v>240.22201538085938</v>
      </c>
      <c r="EH426" s="55">
        <v>225.26359558105469</v>
      </c>
      <c r="EI426" s="55">
        <v>212.57040405273438</v>
      </c>
      <c r="EJ426" s="55">
        <v>201.65374755859375</v>
      </c>
      <c r="EK426" s="55">
        <v>192.22683715820313</v>
      </c>
      <c r="EL426" s="55">
        <v>184.08430480957031</v>
      </c>
      <c r="EM426" s="55">
        <v>171.81320190429688</v>
      </c>
      <c r="EN426" s="55">
        <v>268.17196655273438</v>
      </c>
      <c r="EO426" s="55">
        <v>246.25273132324219</v>
      </c>
      <c r="EP426" s="55">
        <v>225.21334838867188</v>
      </c>
      <c r="EQ426" s="55">
        <v>233.103515625</v>
      </c>
      <c r="ER426" s="55">
        <v>312.3642578125</v>
      </c>
      <c r="ES426" s="55">
        <v>343.927978515625</v>
      </c>
      <c r="ET426" s="55">
        <v>361.04190063476563</v>
      </c>
      <c r="EU426" s="55">
        <v>405.78775024414063</v>
      </c>
      <c r="EV426" s="55">
        <v>397.56640625</v>
      </c>
      <c r="EW426" s="55">
        <v>365.41561889648438</v>
      </c>
      <c r="EX426" s="55">
        <v>325.35098266601563</v>
      </c>
      <c r="EY426" s="55">
        <v>291.53512573242188</v>
      </c>
      <c r="EZ426" s="55">
        <v>266.63461303710938</v>
      </c>
      <c r="FA426" s="55">
        <v>248.02772521972656</v>
      </c>
      <c r="FB426" s="55">
        <v>232.8170166015625</v>
      </c>
      <c r="FC426" s="55">
        <v>219.89207458496094</v>
      </c>
      <c r="FD426" s="55">
        <v>208.76106262207031</v>
      </c>
      <c r="FE426" s="55">
        <v>199.13468933105469</v>
      </c>
      <c r="FF426" s="55">
        <v>190.80580139160156</v>
      </c>
      <c r="FG426" s="55">
        <v>179.83779907226563</v>
      </c>
      <c r="FH426" s="55">
        <v>258.22744750976563</v>
      </c>
      <c r="FI426" s="55">
        <v>258.18881225585938</v>
      </c>
      <c r="FJ426" s="55">
        <v>234.11555480957031</v>
      </c>
      <c r="FK426" s="55">
        <v>245.89036560058594</v>
      </c>
      <c r="FL426" s="55">
        <v>316.10659790039063</v>
      </c>
      <c r="FM426" s="55">
        <v>347.00027465820313</v>
      </c>
      <c r="FN426" s="55">
        <v>366.09814453125</v>
      </c>
      <c r="FO426" s="55">
        <v>411.090576171875</v>
      </c>
      <c r="FP426" s="55">
        <v>402.85562133789063</v>
      </c>
      <c r="FQ426" s="55">
        <v>370.6396484375</v>
      </c>
      <c r="FR426" s="55">
        <v>330.48370361328125</v>
      </c>
      <c r="FS426" s="55">
        <v>296.57406616210938</v>
      </c>
      <c r="FT426" s="55">
        <v>271.58157348632813</v>
      </c>
      <c r="FU426" s="55">
        <v>252.88522338867188</v>
      </c>
      <c r="FV426" s="55">
        <v>237.58592224121094</v>
      </c>
      <c r="FW426" s="55">
        <v>224.57225036621094</v>
      </c>
      <c r="FX426" s="55">
        <v>213.35270690917969</v>
      </c>
      <c r="FY426" s="55">
        <v>203.63856506347656</v>
      </c>
      <c r="FZ426" s="55">
        <v>195.22303771972656</v>
      </c>
      <c r="GA426" s="55">
        <v>180.56715393066406</v>
      </c>
      <c r="GB426" s="55">
        <v>259.28305053710938</v>
      </c>
      <c r="GC426" s="55">
        <v>260.27716064453125</v>
      </c>
      <c r="GD426" s="55">
        <v>236.07040405273438</v>
      </c>
      <c r="GE426" s="55">
        <v>243.09407043457031</v>
      </c>
      <c r="GF426" s="55">
        <v>303.88232421875</v>
      </c>
      <c r="GG426" s="55">
        <v>323.614013671875</v>
      </c>
      <c r="GH426" s="55">
        <v>347.08639526367188</v>
      </c>
      <c r="GI426" s="55">
        <v>391.63043212890625</v>
      </c>
      <c r="GJ426" s="55">
        <v>402.47360229492188</v>
      </c>
      <c r="GK426" s="55">
        <v>382.42074584960938</v>
      </c>
      <c r="GL426" s="55">
        <v>347.3958740234375</v>
      </c>
      <c r="GM426" s="55">
        <v>315.22735595703125</v>
      </c>
      <c r="GN426" s="55">
        <v>286.12457275390625</v>
      </c>
      <c r="GO426" s="55">
        <v>264.02456665039063</v>
      </c>
      <c r="GP426" s="55">
        <v>246.71083068847656</v>
      </c>
      <c r="GQ426" s="55">
        <v>232.43907165527344</v>
      </c>
      <c r="GR426" s="55">
        <v>220.32524108886719</v>
      </c>
      <c r="GS426" s="55">
        <v>209.91073608398438</v>
      </c>
      <c r="GT426" s="55">
        <v>200.91970825195313</v>
      </c>
      <c r="GU426" s="55">
        <v>185.77467346191406</v>
      </c>
    </row>
    <row r="427" spans="1:203" x14ac:dyDescent="0.45">
      <c r="A427" s="5" t="s">
        <v>3829</v>
      </c>
      <c r="B427" s="89">
        <v>113</v>
      </c>
      <c r="C427" s="89">
        <v>2</v>
      </c>
      <c r="D427" s="55">
        <v>0</v>
      </c>
      <c r="E427" s="55">
        <v>12.27614688873291</v>
      </c>
      <c r="F427" s="55">
        <v>23.303491592407227</v>
      </c>
      <c r="G427" s="55">
        <v>24.088991165161133</v>
      </c>
      <c r="H427" s="55">
        <v>33.136161804199219</v>
      </c>
      <c r="I427" s="55">
        <v>57.397422790527344</v>
      </c>
      <c r="J427" s="55">
        <v>62.338981628417969</v>
      </c>
      <c r="K427" s="55">
        <v>72.357429504394531</v>
      </c>
      <c r="L427" s="55">
        <v>91.727134704589844</v>
      </c>
      <c r="M427" s="55">
        <v>92.113548278808594</v>
      </c>
      <c r="N427" s="55">
        <v>83.633193969726563</v>
      </c>
      <c r="O427" s="55">
        <v>71.739479064941406</v>
      </c>
      <c r="P427" s="55">
        <v>62.066143035888672</v>
      </c>
      <c r="Q427" s="55">
        <v>55.783267974853516</v>
      </c>
      <c r="R427" s="55">
        <v>51.781902313232422</v>
      </c>
      <c r="S427" s="55">
        <v>48.846363067626953</v>
      </c>
      <c r="T427" s="55">
        <v>46.508754730224609</v>
      </c>
      <c r="U427" s="55">
        <v>44.579135894775391</v>
      </c>
      <c r="V427" s="55">
        <v>42.963191986083984</v>
      </c>
      <c r="W427" s="55">
        <v>41.604454040527344</v>
      </c>
      <c r="X427" s="55">
        <v>39.097221374511719</v>
      </c>
      <c r="Y427" s="55">
        <v>88.91326904296875</v>
      </c>
      <c r="Z427" s="55">
        <v>117.31171417236328</v>
      </c>
      <c r="AA427" s="55">
        <v>111.55121612548828</v>
      </c>
      <c r="AB427" s="55">
        <v>131.71511840820313</v>
      </c>
      <c r="AC427" s="55">
        <v>201.1055908203125</v>
      </c>
      <c r="AD427" s="55">
        <v>214.89106750488281</v>
      </c>
      <c r="AE427" s="55">
        <v>238.30665588378906</v>
      </c>
      <c r="AF427" s="55">
        <v>285.12442016601563</v>
      </c>
      <c r="AG427" s="55">
        <v>282.8839111328125</v>
      </c>
      <c r="AH427" s="55">
        <v>257.76495361328125</v>
      </c>
      <c r="AI427" s="55">
        <v>224.882568359375</v>
      </c>
      <c r="AJ427" s="55">
        <v>197.93458557128906</v>
      </c>
      <c r="AK427" s="55">
        <v>179.5770263671875</v>
      </c>
      <c r="AL427" s="55">
        <v>167.07391357421875</v>
      </c>
      <c r="AM427" s="55">
        <v>157.46119689941406</v>
      </c>
      <c r="AN427" s="55">
        <v>149.57119750976563</v>
      </c>
      <c r="AO427" s="55">
        <v>142.90583801269531</v>
      </c>
      <c r="AP427" s="55">
        <v>137.20138549804688</v>
      </c>
      <c r="AQ427" s="55">
        <v>132.2900390625</v>
      </c>
      <c r="AR427" s="55">
        <v>124.99204254150391</v>
      </c>
      <c r="AS427" s="55">
        <v>237.15615844726563</v>
      </c>
      <c r="AT427" s="55">
        <v>256.49960327148438</v>
      </c>
      <c r="AU427" s="55">
        <v>231.02278137207031</v>
      </c>
      <c r="AV427" s="55">
        <v>259.60366821289063</v>
      </c>
      <c r="AW427" s="55">
        <v>371.15982055664063</v>
      </c>
      <c r="AX427" s="55">
        <v>392.224609375</v>
      </c>
      <c r="AY427" s="55">
        <v>426.86557006835938</v>
      </c>
      <c r="AZ427" s="55">
        <v>497.99359130859375</v>
      </c>
      <c r="BA427" s="55">
        <v>492.22299194335938</v>
      </c>
      <c r="BB427" s="55">
        <v>450.77731323242188</v>
      </c>
      <c r="BC427" s="55">
        <v>397.53021240234375</v>
      </c>
      <c r="BD427" s="55">
        <v>353.70318603515625</v>
      </c>
      <c r="BE427" s="55">
        <v>323.42071533203125</v>
      </c>
      <c r="BF427" s="55">
        <v>302.4168701171875</v>
      </c>
      <c r="BG427" s="55">
        <v>286.03616333007813</v>
      </c>
      <c r="BH427" s="55">
        <v>272.4302978515625</v>
      </c>
      <c r="BI427" s="55">
        <v>260.80731201171875</v>
      </c>
      <c r="BJ427" s="55">
        <v>250.74452209472656</v>
      </c>
      <c r="BK427" s="55">
        <v>241.97346496582031</v>
      </c>
      <c r="BL427" s="55">
        <v>229.50592041015625</v>
      </c>
      <c r="BM427" s="55">
        <v>425.18170166015625</v>
      </c>
      <c r="BN427" s="55">
        <v>364.99868774414063</v>
      </c>
      <c r="BO427" s="55">
        <v>301.21054077148438</v>
      </c>
      <c r="BP427" s="55">
        <v>323.17633056640625</v>
      </c>
      <c r="BQ427" s="55">
        <v>437.81121826171875</v>
      </c>
      <c r="BR427" s="55">
        <v>459.73089599609375</v>
      </c>
      <c r="BS427" s="55">
        <v>493.98065185546875</v>
      </c>
      <c r="BT427" s="55">
        <v>564.242431640625</v>
      </c>
      <c r="BU427" s="55">
        <v>556.47412109375</v>
      </c>
      <c r="BV427" s="55">
        <v>512.62432861328125</v>
      </c>
      <c r="BW427" s="55">
        <v>456.89212036132813</v>
      </c>
      <c r="BX427" s="55">
        <v>410.66714477539063</v>
      </c>
      <c r="BY427" s="55">
        <v>378.13494873046875</v>
      </c>
      <c r="BZ427" s="55">
        <v>355.02130126953125</v>
      </c>
      <c r="CA427" s="55">
        <v>336.63278198242188</v>
      </c>
      <c r="CB427" s="55">
        <v>321.10140991210938</v>
      </c>
      <c r="CC427" s="55">
        <v>307.6270751953125</v>
      </c>
      <c r="CD427" s="55">
        <v>295.78472900390625</v>
      </c>
      <c r="CE427" s="55">
        <v>285.30322265625</v>
      </c>
      <c r="CF427" s="55">
        <v>271.1444091796875</v>
      </c>
      <c r="CG427" s="55">
        <v>467.42147827148438</v>
      </c>
      <c r="CH427" s="55">
        <v>405.19247436523438</v>
      </c>
      <c r="CI427" s="55">
        <v>339.30108642578125</v>
      </c>
      <c r="CJ427" s="55">
        <v>359.88790893554688</v>
      </c>
      <c r="CK427" s="55">
        <v>474.05886840820313</v>
      </c>
      <c r="CL427" s="55">
        <v>494.7474365234375</v>
      </c>
      <c r="CM427" s="55">
        <v>527.76068115234375</v>
      </c>
      <c r="CN427" s="55">
        <v>596.98992919921875</v>
      </c>
      <c r="CO427" s="55">
        <v>587.9156494140625</v>
      </c>
      <c r="CP427" s="55">
        <v>542.71337890625</v>
      </c>
      <c r="CQ427" s="55">
        <v>485.67440795898438</v>
      </c>
      <c r="CR427" s="55">
        <v>438.22943115234375</v>
      </c>
      <c r="CS427" s="55">
        <v>404.574951171875</v>
      </c>
      <c r="CT427" s="55">
        <v>380.42315673828125</v>
      </c>
      <c r="CU427" s="55">
        <v>361.05426025390625</v>
      </c>
      <c r="CV427" s="55">
        <v>344.58865356445313</v>
      </c>
      <c r="CW427" s="55">
        <v>330.22103881835938</v>
      </c>
      <c r="CX427" s="55">
        <v>317.52328491210938</v>
      </c>
      <c r="CY427" s="55">
        <v>306.22213745117188</v>
      </c>
      <c r="CZ427" s="55">
        <v>487.78952026367188</v>
      </c>
      <c r="DA427" s="55">
        <v>424.56884765625</v>
      </c>
      <c r="DB427" s="55">
        <v>357.681640625</v>
      </c>
      <c r="DC427" s="55">
        <v>377.625</v>
      </c>
      <c r="DD427" s="55">
        <v>491.58261108398438</v>
      </c>
      <c r="DE427" s="55">
        <v>511.68524169921875</v>
      </c>
      <c r="DF427" s="55">
        <v>544.11639404296875</v>
      </c>
      <c r="DG427" s="55">
        <v>612.86456298828125</v>
      </c>
      <c r="DH427" s="55">
        <v>603.16973876953125</v>
      </c>
      <c r="DI427" s="55">
        <v>557.322998046875</v>
      </c>
      <c r="DJ427" s="55">
        <v>499.65713500976563</v>
      </c>
      <c r="DK427" s="55">
        <v>451.62957763671875</v>
      </c>
      <c r="DL427" s="55">
        <v>417.441162109375</v>
      </c>
      <c r="DM427" s="55">
        <v>392.79547119140625</v>
      </c>
      <c r="DN427" s="55">
        <v>372.95913696289063</v>
      </c>
      <c r="DO427" s="55">
        <v>356.04843139648438</v>
      </c>
      <c r="DP427" s="55">
        <v>341.25421142578125</v>
      </c>
      <c r="DQ427" s="55">
        <v>328.14776611328125</v>
      </c>
      <c r="DR427" s="55">
        <v>316.4544677734375</v>
      </c>
      <c r="DS427" s="55">
        <v>301.10052490234375</v>
      </c>
      <c r="DT427" s="55">
        <v>497.78500366210938</v>
      </c>
      <c r="DU427" s="55">
        <v>434.08624267578125</v>
      </c>
      <c r="DV427" s="55">
        <v>366.70822143554688</v>
      </c>
      <c r="DW427" s="55">
        <v>386.33700561523438</v>
      </c>
      <c r="DX427" s="55">
        <v>500.21792602539063</v>
      </c>
      <c r="DY427" s="55">
        <v>520.04052734375</v>
      </c>
      <c r="DZ427" s="55">
        <v>552.191650390625</v>
      </c>
      <c r="EA427" s="55">
        <v>620.71478271484375</v>
      </c>
      <c r="EB427" s="55">
        <v>610.720947265625</v>
      </c>
      <c r="EC427" s="55">
        <v>564.55865478515625</v>
      </c>
      <c r="ED427" s="55">
        <v>506.58560180664063</v>
      </c>
      <c r="EE427" s="55">
        <v>458.27200317382813</v>
      </c>
      <c r="EF427" s="55">
        <v>423.822265625</v>
      </c>
      <c r="EG427" s="55">
        <v>398.93585205078125</v>
      </c>
      <c r="EH427" s="55">
        <v>378.87319946289063</v>
      </c>
      <c r="EI427" s="55">
        <v>361.74578857421875</v>
      </c>
      <c r="EJ427" s="55">
        <v>346.74441528320313</v>
      </c>
      <c r="EK427" s="55">
        <v>333.43850708007813</v>
      </c>
      <c r="EL427" s="55">
        <v>321.55496215820313</v>
      </c>
      <c r="EM427" s="55">
        <v>306.01193237304688</v>
      </c>
      <c r="EN427" s="55">
        <v>588.662109375</v>
      </c>
      <c r="EO427" s="55">
        <v>420.06234741210938</v>
      </c>
      <c r="EP427" s="55">
        <v>360.11611938476563</v>
      </c>
      <c r="EQ427" s="55">
        <v>387.33999633789063</v>
      </c>
      <c r="ER427" s="55">
        <v>503.76116943359375</v>
      </c>
      <c r="ES427" s="55">
        <v>524.3753662109375</v>
      </c>
      <c r="ET427" s="55">
        <v>556.74969482421875</v>
      </c>
      <c r="EU427" s="55">
        <v>625.328369140625</v>
      </c>
      <c r="EV427" s="55">
        <v>615.270263671875</v>
      </c>
      <c r="EW427" s="55">
        <v>568.99652099609375</v>
      </c>
      <c r="EX427" s="55">
        <v>510.8941650390625</v>
      </c>
      <c r="EY427" s="55">
        <v>462.44705200195313</v>
      </c>
      <c r="EZ427" s="55">
        <v>427.86734008789063</v>
      </c>
      <c r="FA427" s="55">
        <v>402.85302734375</v>
      </c>
      <c r="FB427" s="55">
        <v>382.66348266601563</v>
      </c>
      <c r="FC427" s="55">
        <v>365.4107666015625</v>
      </c>
      <c r="FD427" s="55">
        <v>350.28579711914063</v>
      </c>
      <c r="FE427" s="55">
        <v>336.85903930664063</v>
      </c>
      <c r="FF427" s="55">
        <v>324.857421875</v>
      </c>
      <c r="FG427" s="55">
        <v>309.19558715820313</v>
      </c>
      <c r="FH427" s="55">
        <v>506.03591918945313</v>
      </c>
      <c r="FI427" s="55">
        <v>441.93386840820313</v>
      </c>
      <c r="FJ427" s="55">
        <v>374.15524291992188</v>
      </c>
      <c r="FK427" s="55">
        <v>393.54135131835938</v>
      </c>
      <c r="FL427" s="55">
        <v>507.36993408203125</v>
      </c>
      <c r="FM427" s="55">
        <v>526.9666748046875</v>
      </c>
      <c r="FN427" s="55">
        <v>558.89410400390625</v>
      </c>
      <c r="FO427" s="55">
        <v>627.23846435546875</v>
      </c>
      <c r="FP427" s="55">
        <v>616.99798583984375</v>
      </c>
      <c r="FQ427" s="55">
        <v>570.57379150390625</v>
      </c>
      <c r="FR427" s="55">
        <v>512.347900390625</v>
      </c>
      <c r="FS427" s="55">
        <v>463.79913330078125</v>
      </c>
      <c r="FT427" s="55">
        <v>429.13592529296875</v>
      </c>
      <c r="FU427" s="55">
        <v>404.0521240234375</v>
      </c>
      <c r="FV427" s="55">
        <v>383.80401611328125</v>
      </c>
      <c r="FW427" s="55">
        <v>366.49908447265625</v>
      </c>
      <c r="FX427" s="55">
        <v>351.32723999023438</v>
      </c>
      <c r="FY427" s="55">
        <v>337.85848999023438</v>
      </c>
      <c r="FZ427" s="55">
        <v>325.8182373046875</v>
      </c>
      <c r="GA427" s="55">
        <v>310.11953735351563</v>
      </c>
      <c r="GB427" s="55">
        <v>507.00698852539063</v>
      </c>
      <c r="GC427" s="55">
        <v>442.8531494140625</v>
      </c>
      <c r="GD427" s="55">
        <v>375.02044677734375</v>
      </c>
      <c r="GE427" s="55">
        <v>394.38174438476563</v>
      </c>
      <c r="GF427" s="55">
        <v>508.22259521484375</v>
      </c>
      <c r="GG427" s="55">
        <v>527.795166015625</v>
      </c>
      <c r="GH427" s="55">
        <v>559.69873046875</v>
      </c>
      <c r="GI427" s="55">
        <v>628.02947998046875</v>
      </c>
      <c r="GJ427" s="55">
        <v>617.75927734375</v>
      </c>
      <c r="GK427" s="55">
        <v>571.3046875</v>
      </c>
      <c r="GL427" s="55">
        <v>513.0472412109375</v>
      </c>
      <c r="GM427" s="55">
        <v>464.47030639648438</v>
      </c>
      <c r="GN427" s="55">
        <v>429.78225708007813</v>
      </c>
      <c r="GO427" s="55">
        <v>404.67630004882813</v>
      </c>
      <c r="GP427" s="55">
        <v>384.40768432617188</v>
      </c>
      <c r="GQ427" s="55">
        <v>367.0830078125</v>
      </c>
      <c r="GR427" s="55">
        <v>351.89306640625</v>
      </c>
      <c r="GS427" s="55">
        <v>338.40640258789063</v>
      </c>
      <c r="GT427" s="55">
        <v>326.34906005859375</v>
      </c>
      <c r="GU427" s="55">
        <v>310.63290405273438</v>
      </c>
    </row>
    <row r="428" spans="1:203" x14ac:dyDescent="0.45">
      <c r="A428" s="5" t="s">
        <v>3829</v>
      </c>
      <c r="B428" s="89">
        <v>114</v>
      </c>
      <c r="C428" s="89">
        <v>7</v>
      </c>
      <c r="D428" s="55">
        <v>0</v>
      </c>
      <c r="E428" s="55">
        <v>15.069804191589355</v>
      </c>
      <c r="F428" s="55">
        <v>16.647678375244141</v>
      </c>
      <c r="G428" s="55">
        <v>11.659138679504395</v>
      </c>
      <c r="H428" s="55">
        <v>13.477702140808105</v>
      </c>
      <c r="I428" s="55">
        <v>33.270980834960938</v>
      </c>
      <c r="J428" s="55">
        <v>33.850822448730469</v>
      </c>
      <c r="K428" s="55">
        <v>38.556678771972656</v>
      </c>
      <c r="L428" s="55">
        <v>47.686264038085938</v>
      </c>
      <c r="M428" s="55">
        <v>46.276294708251953</v>
      </c>
      <c r="N428" s="55">
        <v>40.298015594482422</v>
      </c>
      <c r="O428" s="55">
        <v>32.801063537597656</v>
      </c>
      <c r="P428" s="55">
        <v>27.014642715454102</v>
      </c>
      <c r="Q428" s="55">
        <v>23.46995735168457</v>
      </c>
      <c r="R428" s="55">
        <v>21.357593536376953</v>
      </c>
      <c r="S428" s="55">
        <v>19.910167694091797</v>
      </c>
      <c r="T428" s="55">
        <v>18.841094970703125</v>
      </c>
      <c r="U428" s="55">
        <v>18.029211044311523</v>
      </c>
      <c r="V428" s="55">
        <v>17.409976959228516</v>
      </c>
      <c r="W428" s="55">
        <v>16.942625045776367</v>
      </c>
      <c r="X428" s="55">
        <v>15.662135124206543</v>
      </c>
      <c r="Y428" s="55">
        <v>70.572052001953125</v>
      </c>
      <c r="Z428" s="55">
        <v>77.931816101074219</v>
      </c>
      <c r="AA428" s="55">
        <v>56.467990875244141</v>
      </c>
      <c r="AB428" s="55">
        <v>68.127174377441406</v>
      </c>
      <c r="AC428" s="55">
        <v>114.34902191162109</v>
      </c>
      <c r="AD428" s="55">
        <v>118.37397003173828</v>
      </c>
      <c r="AE428" s="55">
        <v>131.39765930175781</v>
      </c>
      <c r="AF428" s="55">
        <v>159.28660583496094</v>
      </c>
      <c r="AG428" s="55">
        <v>153.36172485351563</v>
      </c>
      <c r="AH428" s="55">
        <v>134.02079772949219</v>
      </c>
      <c r="AI428" s="55">
        <v>110.98838043212891</v>
      </c>
      <c r="AJ428" s="55">
        <v>93.019828796386719</v>
      </c>
      <c r="AK428" s="55">
        <v>81.38262939453125</v>
      </c>
      <c r="AL428" s="55">
        <v>73.868919372558594</v>
      </c>
      <c r="AM428" s="55">
        <v>68.391998291015625</v>
      </c>
      <c r="AN428" s="55">
        <v>64.143875122070313</v>
      </c>
      <c r="AO428" s="55">
        <v>60.765289306640625</v>
      </c>
      <c r="AP428" s="55">
        <v>58.052211761474609</v>
      </c>
      <c r="AQ428" s="55">
        <v>55.868640899658203</v>
      </c>
      <c r="AR428" s="55">
        <v>51.944854736328125</v>
      </c>
      <c r="AS428" s="55">
        <v>175.12405395507813</v>
      </c>
      <c r="AT428" s="55">
        <v>148.27362060546875</v>
      </c>
      <c r="AU428" s="55">
        <v>111.55424499511719</v>
      </c>
      <c r="AV428" s="55">
        <v>130.89364624023438</v>
      </c>
      <c r="AW428" s="55">
        <v>183.29522705078125</v>
      </c>
      <c r="AX428" s="55">
        <v>216.61907958984375</v>
      </c>
      <c r="AY428" s="55">
        <v>233.17642211914063</v>
      </c>
      <c r="AZ428" s="55">
        <v>274.13031005859375</v>
      </c>
      <c r="BA428" s="55">
        <v>262.43121337890625</v>
      </c>
      <c r="BB428" s="55">
        <v>230.16267395019531</v>
      </c>
      <c r="BC428" s="55">
        <v>192.63655090332031</v>
      </c>
      <c r="BD428" s="55">
        <v>163.33026123046875</v>
      </c>
      <c r="BE428" s="55">
        <v>144.09942626953125</v>
      </c>
      <c r="BF428" s="55">
        <v>131.45059204101563</v>
      </c>
      <c r="BG428" s="55">
        <v>122.103515625</v>
      </c>
      <c r="BH428" s="55">
        <v>114.77580261230469</v>
      </c>
      <c r="BI428" s="55">
        <v>108.88799285888672</v>
      </c>
      <c r="BJ428" s="55">
        <v>104.10645294189453</v>
      </c>
      <c r="BK428" s="55">
        <v>100.20684814453125</v>
      </c>
      <c r="BL428" s="55">
        <v>93.667892456054688</v>
      </c>
      <c r="BM428" s="55">
        <v>225.93968200683594</v>
      </c>
      <c r="BN428" s="55">
        <v>174.2698974609375</v>
      </c>
      <c r="BO428" s="55">
        <v>137.09565734863281</v>
      </c>
      <c r="BP428" s="55">
        <v>147.45899963378906</v>
      </c>
      <c r="BQ428" s="55">
        <v>216.04965209960938</v>
      </c>
      <c r="BR428" s="55">
        <v>233.80574035644531</v>
      </c>
      <c r="BS428" s="55">
        <v>252.49456787109375</v>
      </c>
      <c r="BT428" s="55">
        <v>291.76602172851563</v>
      </c>
      <c r="BU428" s="55">
        <v>300.5670166015625</v>
      </c>
      <c r="BV428" s="55">
        <v>263.10519409179688</v>
      </c>
      <c r="BW428" s="55">
        <v>227.30926513671875</v>
      </c>
      <c r="BX428" s="55">
        <v>191.97041320800781</v>
      </c>
      <c r="BY428" s="55">
        <v>169.45645141601563</v>
      </c>
      <c r="BZ428" s="55">
        <v>154.635986328125</v>
      </c>
      <c r="CA428" s="55">
        <v>143.85009765625</v>
      </c>
      <c r="CB428" s="55">
        <v>135.3685302734375</v>
      </c>
      <c r="CC428" s="55">
        <v>128.49822998046875</v>
      </c>
      <c r="CD428" s="55">
        <v>122.85638427734375</v>
      </c>
      <c r="CE428" s="55">
        <v>118.18964385986328</v>
      </c>
      <c r="CF428" s="55">
        <v>110.93488311767578</v>
      </c>
      <c r="CG428" s="55">
        <v>242.70571899414063</v>
      </c>
      <c r="CH428" s="55">
        <v>190.56663513183594</v>
      </c>
      <c r="CI428" s="55">
        <v>152.75489807128906</v>
      </c>
      <c r="CJ428" s="55">
        <v>162.66011047363281</v>
      </c>
      <c r="CK428" s="55">
        <v>231.1224365234375</v>
      </c>
      <c r="CL428" s="55">
        <v>248.48243713378906</v>
      </c>
      <c r="CM428" s="55">
        <v>266.7303466796875</v>
      </c>
      <c r="CN428" s="55">
        <v>305.61550903320313</v>
      </c>
      <c r="CO428" s="55">
        <v>302.96499633789063</v>
      </c>
      <c r="CP428" s="55">
        <v>274.52749633789063</v>
      </c>
      <c r="CQ428" s="55">
        <v>236.96440124511719</v>
      </c>
      <c r="CR428" s="55">
        <v>204.74879455566406</v>
      </c>
      <c r="CS428" s="55">
        <v>182.30274963378906</v>
      </c>
      <c r="CT428" s="55">
        <v>169.24737548828125</v>
      </c>
      <c r="CU428" s="55">
        <v>157.21098327636719</v>
      </c>
      <c r="CV428" s="55">
        <v>147.58694458007813</v>
      </c>
      <c r="CW428" s="55">
        <v>139.83432006835938</v>
      </c>
      <c r="CX428" s="55">
        <v>133.43778991699219</v>
      </c>
      <c r="CY428" s="55">
        <v>128.21305847167969</v>
      </c>
      <c r="CZ428" s="55">
        <v>230.96034240722656</v>
      </c>
      <c r="DA428" s="55">
        <v>207.62738037109375</v>
      </c>
      <c r="DB428" s="55">
        <v>166.93411254882813</v>
      </c>
      <c r="DC428" s="55">
        <v>163.31010437011719</v>
      </c>
      <c r="DD428" s="55">
        <v>222.89244079589844</v>
      </c>
      <c r="DE428" s="55">
        <v>252.35101318359375</v>
      </c>
      <c r="DF428" s="55">
        <v>269.95486450195313</v>
      </c>
      <c r="DG428" s="55">
        <v>306.58377075195313</v>
      </c>
      <c r="DH428" s="55">
        <v>313.87124633789063</v>
      </c>
      <c r="DI428" s="55">
        <v>290.31277465820313</v>
      </c>
      <c r="DJ428" s="55">
        <v>253.74653625488281</v>
      </c>
      <c r="DK428" s="55">
        <v>219.61143493652344</v>
      </c>
      <c r="DL428" s="55">
        <v>194.20680236816406</v>
      </c>
      <c r="DM428" s="55">
        <v>176.82411193847656</v>
      </c>
      <c r="DN428" s="55">
        <v>164.27824401855469</v>
      </c>
      <c r="DO428" s="55">
        <v>154.57728576660156</v>
      </c>
      <c r="DP428" s="55">
        <v>146.74598693847656</v>
      </c>
      <c r="DQ428" s="55">
        <v>140.27944946289063</v>
      </c>
      <c r="DR428" s="55">
        <v>134.87446594238281</v>
      </c>
      <c r="DS428" s="55">
        <v>128.49989318847656</v>
      </c>
      <c r="DT428" s="55">
        <v>259.97882080078125</v>
      </c>
      <c r="DU428" s="55">
        <v>215.55474853515625</v>
      </c>
      <c r="DV428" s="55">
        <v>173.89810180664063</v>
      </c>
      <c r="DW428" s="55">
        <v>191.05410766601563</v>
      </c>
      <c r="DX428" s="55">
        <v>249.57400512695313</v>
      </c>
      <c r="DY428" s="55">
        <v>272.03097534179688</v>
      </c>
      <c r="DZ428" s="55">
        <v>287.4217529296875</v>
      </c>
      <c r="EA428" s="55">
        <v>326.90164184570313</v>
      </c>
      <c r="EB428" s="55">
        <v>313.01058959960938</v>
      </c>
      <c r="EC428" s="55">
        <v>278.50686645507813</v>
      </c>
      <c r="ED428" s="55">
        <v>238.88955688476563</v>
      </c>
      <c r="EE428" s="55">
        <v>207.69902038574219</v>
      </c>
      <c r="EF428" s="55">
        <v>186.77330017089844</v>
      </c>
      <c r="EG428" s="55">
        <v>172.58348083496094</v>
      </c>
      <c r="EH428" s="55">
        <v>161.80747985839844</v>
      </c>
      <c r="EI428" s="55">
        <v>153.13920593261719</v>
      </c>
      <c r="EJ428" s="55">
        <v>145.98492431640625</v>
      </c>
      <c r="EK428" s="55">
        <v>140.00077819824219</v>
      </c>
      <c r="EL428" s="55">
        <v>134.95472717285156</v>
      </c>
      <c r="EM428" s="55">
        <v>127.28144073486328</v>
      </c>
      <c r="EN428" s="55">
        <v>265.64645385742188</v>
      </c>
      <c r="EO428" s="55">
        <v>214.8238525390625</v>
      </c>
      <c r="EP428" s="55">
        <v>175.18116760253906</v>
      </c>
      <c r="EQ428" s="55">
        <v>193.11679077148438</v>
      </c>
      <c r="ER428" s="55">
        <v>254.06631469726563</v>
      </c>
      <c r="ES428" s="55">
        <v>274.69259643554688</v>
      </c>
      <c r="ET428" s="55">
        <v>289.34091186523438</v>
      </c>
      <c r="EU428" s="55">
        <v>328.72824096679688</v>
      </c>
      <c r="EV428" s="55">
        <v>314.77413940429688</v>
      </c>
      <c r="EW428" s="55">
        <v>280.21115112304688</v>
      </c>
      <c r="EX428" s="55">
        <v>240.53848266601563</v>
      </c>
      <c r="EY428" s="55">
        <v>209.29367065429688</v>
      </c>
      <c r="EZ428" s="55">
        <v>188.31718444824219</v>
      </c>
      <c r="FA428" s="55">
        <v>174.07827758789063</v>
      </c>
      <c r="FB428" s="55">
        <v>163.25529479980469</v>
      </c>
      <c r="FC428" s="55">
        <v>154.541748046875</v>
      </c>
      <c r="FD428" s="55">
        <v>147.3438720703125</v>
      </c>
      <c r="FE428" s="55">
        <v>141.3173828125</v>
      </c>
      <c r="FF428" s="55">
        <v>136.23065185546875</v>
      </c>
      <c r="FG428" s="55">
        <v>128.51663208007813</v>
      </c>
      <c r="FH428" s="55">
        <v>261.80020141601563</v>
      </c>
      <c r="FI428" s="55">
        <v>209.5758056640625</v>
      </c>
      <c r="FJ428" s="55">
        <v>170.85968017578125</v>
      </c>
      <c r="FK428" s="55">
        <v>190.39878845214844</v>
      </c>
      <c r="FL428" s="55">
        <v>266.57870483398438</v>
      </c>
      <c r="FM428" s="55">
        <v>270.57965087890625</v>
      </c>
      <c r="FN428" s="55">
        <v>287.68215942382813</v>
      </c>
      <c r="FO428" s="55">
        <v>328.04776000976563</v>
      </c>
      <c r="FP428" s="55">
        <v>314.49932861328125</v>
      </c>
      <c r="FQ428" s="55">
        <v>280.14584350585938</v>
      </c>
      <c r="FR428" s="55">
        <v>240.60206604003906</v>
      </c>
      <c r="FS428" s="55">
        <v>209.445068359375</v>
      </c>
      <c r="FT428" s="55">
        <v>188.53019714355469</v>
      </c>
      <c r="FU428" s="55">
        <v>174.33457946777344</v>
      </c>
      <c r="FV428" s="55">
        <v>163.54127502441406</v>
      </c>
      <c r="FW428" s="55">
        <v>154.84707641601563</v>
      </c>
      <c r="FX428" s="55">
        <v>147.66094970703125</v>
      </c>
      <c r="FY428" s="55">
        <v>141.64089965820313</v>
      </c>
      <c r="FZ428" s="55">
        <v>136.55641174316406</v>
      </c>
      <c r="GA428" s="55">
        <v>128.84130859375</v>
      </c>
      <c r="GB428" s="55">
        <v>247.89595031738281</v>
      </c>
      <c r="GC428" s="55">
        <v>219.71675109863281</v>
      </c>
      <c r="GD428" s="55">
        <v>177.78846740722656</v>
      </c>
      <c r="GE428" s="55">
        <v>194.17658996582031</v>
      </c>
      <c r="GF428" s="55">
        <v>248.63044738769531</v>
      </c>
      <c r="GG428" s="55">
        <v>275.826416015625</v>
      </c>
      <c r="GH428" s="55">
        <v>290.34811401367188</v>
      </c>
      <c r="GI428" s="55">
        <v>329.59042358398438</v>
      </c>
      <c r="GJ428" s="55">
        <v>315.58078002929688</v>
      </c>
      <c r="GK428" s="55">
        <v>280.98855590820313</v>
      </c>
      <c r="GL428" s="55">
        <v>241.2911376953125</v>
      </c>
      <c r="GM428" s="55">
        <v>210.02433776855469</v>
      </c>
      <c r="GN428" s="55">
        <v>189.02691650390625</v>
      </c>
      <c r="GO428" s="55">
        <v>174.76823425292969</v>
      </c>
      <c r="GP428" s="55">
        <v>163.92562866210938</v>
      </c>
      <c r="GQ428" s="55">
        <v>155.19300842285156</v>
      </c>
      <c r="GR428" s="55">
        <v>147.9759521484375</v>
      </c>
      <c r="GS428" s="55">
        <v>141.93113708496094</v>
      </c>
      <c r="GT428" s="55">
        <v>136.82623291015625</v>
      </c>
      <c r="GU428" s="55">
        <v>129.09425354003906</v>
      </c>
    </row>
    <row r="429" spans="1:203" x14ac:dyDescent="0.45">
      <c r="A429" s="5" t="s">
        <v>3829</v>
      </c>
      <c r="B429" s="89">
        <v>115</v>
      </c>
      <c r="C429" s="89">
        <v>4</v>
      </c>
      <c r="D429" s="55">
        <v>0</v>
      </c>
      <c r="E429" s="55">
        <v>6.0797147750854492</v>
      </c>
      <c r="F429" s="55">
        <v>9.8392419815063477</v>
      </c>
      <c r="G429" s="55">
        <v>8.6960430145263672</v>
      </c>
      <c r="H429" s="55">
        <v>11.792995452880859</v>
      </c>
      <c r="I429" s="55">
        <v>20.318775177001953</v>
      </c>
      <c r="J429" s="55">
        <v>21.226055145263672</v>
      </c>
      <c r="K429" s="55">
        <v>24.366409301757813</v>
      </c>
      <c r="L429" s="55">
        <v>30.557571411132813</v>
      </c>
      <c r="M429" s="55">
        <v>29.489564895629883</v>
      </c>
      <c r="N429" s="55">
        <v>25.712751388549805</v>
      </c>
      <c r="O429" s="55">
        <v>21.075824737548828</v>
      </c>
      <c r="P429" s="55">
        <v>17.488845825195313</v>
      </c>
      <c r="Q429" s="55">
        <v>15.223981857299805</v>
      </c>
      <c r="R429" s="55">
        <v>13.781718254089355</v>
      </c>
      <c r="S429" s="55">
        <v>12.715907096862793</v>
      </c>
      <c r="T429" s="55">
        <v>11.87382698059082</v>
      </c>
      <c r="U429" s="55">
        <v>11.195072174072266</v>
      </c>
      <c r="V429" s="55">
        <v>10.647616386413574</v>
      </c>
      <c r="W429" s="55">
        <v>10.210490226745605</v>
      </c>
      <c r="X429" s="55">
        <v>9.2152576446533203</v>
      </c>
      <c r="Y429" s="55">
        <v>32.05950927734375</v>
      </c>
      <c r="Z429" s="55">
        <v>41.486995697021484</v>
      </c>
      <c r="AA429" s="55">
        <v>35.460796356201172</v>
      </c>
      <c r="AB429" s="55">
        <v>43.191570281982422</v>
      </c>
      <c r="AC429" s="55">
        <v>69.950431823730469</v>
      </c>
      <c r="AD429" s="55">
        <v>73.05712890625</v>
      </c>
      <c r="AE429" s="55">
        <v>81.757286071777344</v>
      </c>
      <c r="AF429" s="55">
        <v>99.612754821777344</v>
      </c>
      <c r="AG429" s="55">
        <v>96.059837341308594</v>
      </c>
      <c r="AH429" s="55">
        <v>84.245941162109375</v>
      </c>
      <c r="AI429" s="55">
        <v>70.062843322753906</v>
      </c>
      <c r="AJ429" s="55">
        <v>58.936424255371094</v>
      </c>
      <c r="AK429" s="55">
        <v>51.599147796630859</v>
      </c>
      <c r="AL429" s="55">
        <v>46.666984558105469</v>
      </c>
      <c r="AM429" s="55">
        <v>42.878410339355469</v>
      </c>
      <c r="AN429" s="55">
        <v>39.794143676757813</v>
      </c>
      <c r="AO429" s="55">
        <v>37.236656188964844</v>
      </c>
      <c r="AP429" s="55">
        <v>35.108963012695313</v>
      </c>
      <c r="AQ429" s="55">
        <v>33.344879150390625</v>
      </c>
      <c r="AR429" s="55">
        <v>29.176984786987305</v>
      </c>
      <c r="AS429" s="55">
        <v>69.080291748046875</v>
      </c>
      <c r="AT429" s="55">
        <v>86.296432495117188</v>
      </c>
      <c r="AU429" s="55">
        <v>74.716827392578125</v>
      </c>
      <c r="AV429" s="55">
        <v>86.559440612792969</v>
      </c>
      <c r="AW429" s="55">
        <v>131.47938537597656</v>
      </c>
      <c r="AX429" s="55">
        <v>134.89405822753906</v>
      </c>
      <c r="AY429" s="55">
        <v>146.95350646972656</v>
      </c>
      <c r="AZ429" s="55">
        <v>173.75740051269531</v>
      </c>
      <c r="BA429" s="55">
        <v>165.94242858886719</v>
      </c>
      <c r="BB429" s="55">
        <v>145.32820129394531</v>
      </c>
      <c r="BC429" s="55">
        <v>121.48111724853516</v>
      </c>
      <c r="BD429" s="55">
        <v>102.79684448242188</v>
      </c>
      <c r="BE429" s="55">
        <v>90.284812927246094</v>
      </c>
      <c r="BF429" s="55">
        <v>81.702850341796875</v>
      </c>
      <c r="BG429" s="55">
        <v>75.037353515625</v>
      </c>
      <c r="BH429" s="55">
        <v>69.578277587890625</v>
      </c>
      <c r="BI429" s="55">
        <v>65.031021118164063</v>
      </c>
      <c r="BJ429" s="55">
        <v>61.229667663574219</v>
      </c>
      <c r="BK429" s="55">
        <v>58.058929443359375</v>
      </c>
      <c r="BL429" s="55">
        <v>52.095317840576172</v>
      </c>
      <c r="BM429" s="55">
        <v>121.82462310791016</v>
      </c>
      <c r="BN429" s="55">
        <v>101.35440063476563</v>
      </c>
      <c r="BO429" s="55">
        <v>80.438545227050781</v>
      </c>
      <c r="BP429" s="55">
        <v>85.888847351074219</v>
      </c>
      <c r="BQ429" s="55">
        <v>124.30565643310547</v>
      </c>
      <c r="BR429" s="55">
        <v>135.855712890625</v>
      </c>
      <c r="BS429" s="55">
        <v>149.31712341308594</v>
      </c>
      <c r="BT429" s="55">
        <v>173.89083862304688</v>
      </c>
      <c r="BU429" s="55">
        <v>180.90083312988281</v>
      </c>
      <c r="BV429" s="55">
        <v>167.36325073242188</v>
      </c>
      <c r="BW429" s="55">
        <v>141.17919921875</v>
      </c>
      <c r="BX429" s="55">
        <v>118.44282531738281</v>
      </c>
      <c r="BY429" s="55">
        <v>103.33566284179688</v>
      </c>
      <c r="BZ429" s="55">
        <v>93.137748718261719</v>
      </c>
      <c r="CA429" s="55">
        <v>85.372398376464844</v>
      </c>
      <c r="CB429" s="55">
        <v>79.093177795410156</v>
      </c>
      <c r="CC429" s="55">
        <v>73.892662048339844</v>
      </c>
      <c r="CD429" s="55">
        <v>69.548599243164063</v>
      </c>
      <c r="CE429" s="55">
        <v>65.899055480957031</v>
      </c>
      <c r="CF429" s="55">
        <v>56.072952270507813</v>
      </c>
      <c r="CG429" s="55">
        <v>128.01324462890625</v>
      </c>
      <c r="CH429" s="55">
        <v>107.55593872070313</v>
      </c>
      <c r="CI429" s="55">
        <v>86.449104309082031</v>
      </c>
      <c r="CJ429" s="55">
        <v>91.745361328125</v>
      </c>
      <c r="CK429" s="55">
        <v>130.08628845214844</v>
      </c>
      <c r="CL429" s="55">
        <v>141.50120544433594</v>
      </c>
      <c r="CM429" s="55">
        <v>154.81991577148438</v>
      </c>
      <c r="CN429" s="55">
        <v>179.26345825195313</v>
      </c>
      <c r="CO429" s="55">
        <v>178.90811157226563</v>
      </c>
      <c r="CP429" s="55">
        <v>164.17800903320313</v>
      </c>
      <c r="CQ429" s="55">
        <v>143.06118774414063</v>
      </c>
      <c r="CR429" s="55">
        <v>123.84716796875</v>
      </c>
      <c r="CS429" s="55">
        <v>109.47174835205078</v>
      </c>
      <c r="CT429" s="55">
        <v>100.90088653564453</v>
      </c>
      <c r="CU429" s="55">
        <v>92.965179443359375</v>
      </c>
      <c r="CV429" s="55">
        <v>85.652870178222656</v>
      </c>
      <c r="CW429" s="55">
        <v>79.604240417480469</v>
      </c>
      <c r="CX429" s="55">
        <v>74.726966857910156</v>
      </c>
      <c r="CY429" s="55">
        <v>70.711647033691406</v>
      </c>
      <c r="CZ429" s="55">
        <v>112.92190551757813</v>
      </c>
      <c r="DA429" s="55">
        <v>111.59632873535156</v>
      </c>
      <c r="DB429" s="55">
        <v>94.666900634765625</v>
      </c>
      <c r="DC429" s="55">
        <v>91.769584655761719</v>
      </c>
      <c r="DD429" s="55">
        <v>120.20758819580078</v>
      </c>
      <c r="DE429" s="55">
        <v>138.15020751953125</v>
      </c>
      <c r="DF429" s="55">
        <v>152.11140441894531</v>
      </c>
      <c r="DG429" s="55">
        <v>174.07144165039063</v>
      </c>
      <c r="DH429" s="55">
        <v>181.39735412597656</v>
      </c>
      <c r="DI429" s="55">
        <v>172.81837463378906</v>
      </c>
      <c r="DJ429" s="55">
        <v>154.70974731445313</v>
      </c>
      <c r="DK429" s="55">
        <v>135.25155639648438</v>
      </c>
      <c r="DL429" s="55">
        <v>118.92874908447266</v>
      </c>
      <c r="DM429" s="55">
        <v>106.55890655517578</v>
      </c>
      <c r="DN429" s="55">
        <v>97.138763427734375</v>
      </c>
      <c r="DO429" s="55">
        <v>89.72314453125</v>
      </c>
      <c r="DP429" s="55">
        <v>83.701255798339844</v>
      </c>
      <c r="DQ429" s="55">
        <v>78.710922241210938</v>
      </c>
      <c r="DR429" s="55">
        <v>74.52447509765625</v>
      </c>
      <c r="DS429" s="55">
        <v>67.732887268066406</v>
      </c>
      <c r="DT429" s="55">
        <v>127.99864959716797</v>
      </c>
      <c r="DU429" s="55">
        <v>123.16577911376953</v>
      </c>
      <c r="DV429" s="55">
        <v>103.00710296630859</v>
      </c>
      <c r="DW429" s="55">
        <v>112.87703704833984</v>
      </c>
      <c r="DX429" s="55">
        <v>157.68020629882813</v>
      </c>
      <c r="DY429" s="55">
        <v>160.07839965820313</v>
      </c>
      <c r="DZ429" s="55">
        <v>171.05076599121094</v>
      </c>
      <c r="EA429" s="55">
        <v>196.85104370117188</v>
      </c>
      <c r="EB429" s="55">
        <v>187.870361328125</v>
      </c>
      <c r="EC429" s="55">
        <v>166.16146850585938</v>
      </c>
      <c r="ED429" s="55">
        <v>141.33670043945313</v>
      </c>
      <c r="EE429" s="55">
        <v>121.79071807861328</v>
      </c>
      <c r="EF429" s="55">
        <v>108.51584625244141</v>
      </c>
      <c r="EG429" s="55">
        <v>99.249412536621094</v>
      </c>
      <c r="EH429" s="55">
        <v>91.960655212402344</v>
      </c>
      <c r="EI429" s="55">
        <v>85.928413391113281</v>
      </c>
      <c r="EJ429" s="55">
        <v>80.850440979003906</v>
      </c>
      <c r="EK429" s="55">
        <v>76.55474853515625</v>
      </c>
      <c r="EL429" s="55">
        <v>72.913185119628906</v>
      </c>
      <c r="EM429" s="55">
        <v>63.880466461181641</v>
      </c>
      <c r="EN429" s="55">
        <v>121.52240753173828</v>
      </c>
      <c r="EO429" s="55">
        <v>120.85648345947266</v>
      </c>
      <c r="EP429" s="55">
        <v>101.65531158447266</v>
      </c>
      <c r="EQ429" s="55">
        <v>113.44503784179688</v>
      </c>
      <c r="ER429" s="55">
        <v>158.81703186035156</v>
      </c>
      <c r="ES429" s="55">
        <v>161.07768249511719</v>
      </c>
      <c r="ET429" s="55">
        <v>171.88786315917969</v>
      </c>
      <c r="EU429" s="55">
        <v>197.61482238769531</v>
      </c>
      <c r="EV429" s="55">
        <v>188.62576293945313</v>
      </c>
      <c r="EW429" s="55">
        <v>166.92935180664063</v>
      </c>
      <c r="EX429" s="55">
        <v>142.11990356445313</v>
      </c>
      <c r="EY429" s="55">
        <v>122.58612823486328</v>
      </c>
      <c r="EZ429" s="55">
        <v>109.31897735595703</v>
      </c>
      <c r="FA429" s="55">
        <v>100.05565643310547</v>
      </c>
      <c r="FB429" s="55">
        <v>92.765838623046875</v>
      </c>
      <c r="FC429" s="55">
        <v>86.729728698730469</v>
      </c>
      <c r="FD429" s="55">
        <v>81.644935607910156</v>
      </c>
      <c r="FE429" s="55">
        <v>77.340492248535156</v>
      </c>
      <c r="FF429" s="55">
        <v>73.696388244628906</v>
      </c>
      <c r="FG429" s="55">
        <v>68.440765380859375</v>
      </c>
      <c r="FH429" s="55">
        <v>139.43626403808594</v>
      </c>
      <c r="FI429" s="55">
        <v>117.91993713378906</v>
      </c>
      <c r="FJ429" s="55">
        <v>95.931404113769531</v>
      </c>
      <c r="FK429" s="55">
        <v>107.92039489746094</v>
      </c>
      <c r="FL429" s="55">
        <v>154.63040161132813</v>
      </c>
      <c r="FM429" s="55">
        <v>158.29824829101563</v>
      </c>
      <c r="FN429" s="55">
        <v>170.07159423828125</v>
      </c>
      <c r="FO429" s="55">
        <v>196.39604187011719</v>
      </c>
      <c r="FP429" s="55">
        <v>187.79550170898438</v>
      </c>
      <c r="FQ429" s="55">
        <v>166.36965942382813</v>
      </c>
      <c r="FR429" s="55">
        <v>141.75918579101563</v>
      </c>
      <c r="FS429" s="55">
        <v>122.37802124023438</v>
      </c>
      <c r="FT429" s="55">
        <v>109.22922515869141</v>
      </c>
      <c r="FU429" s="55">
        <v>100.05863952636719</v>
      </c>
      <c r="FV429" s="55">
        <v>92.842620849609375</v>
      </c>
      <c r="FW429" s="55">
        <v>86.864212036132813</v>
      </c>
      <c r="FX429" s="55">
        <v>81.825119018554688</v>
      </c>
      <c r="FY429" s="55">
        <v>77.556106567382813</v>
      </c>
      <c r="FZ429" s="55">
        <v>73.923149108886719</v>
      </c>
      <c r="GA429" s="55">
        <v>63.505821228027344</v>
      </c>
      <c r="GB429" s="55">
        <v>154.53538513183594</v>
      </c>
      <c r="GC429" s="55">
        <v>115.12055206298828</v>
      </c>
      <c r="GD429" s="55">
        <v>89.695938110351563</v>
      </c>
      <c r="GE429" s="55">
        <v>103.01064300537109</v>
      </c>
      <c r="GF429" s="55">
        <v>151.28909301757813</v>
      </c>
      <c r="GG429" s="55">
        <v>156.01095581054688</v>
      </c>
      <c r="GH429" s="55">
        <v>168.42436218261719</v>
      </c>
      <c r="GI429" s="55">
        <v>195.15585327148438</v>
      </c>
      <c r="GJ429" s="55">
        <v>186.845458984375</v>
      </c>
      <c r="GK429" s="55">
        <v>165.63442993164063</v>
      </c>
      <c r="GL429" s="55">
        <v>141.18771362304688</v>
      </c>
      <c r="GM429" s="55">
        <v>121.93489074707031</v>
      </c>
      <c r="GN429" s="55">
        <v>108.88805389404297</v>
      </c>
      <c r="GO429" s="55">
        <v>99.799530029296875</v>
      </c>
      <c r="GP429" s="55">
        <v>92.649734497070313</v>
      </c>
      <c r="GQ429" s="55">
        <v>86.725166320800781</v>
      </c>
      <c r="GR429" s="55">
        <v>81.729362487792969</v>
      </c>
      <c r="GS429" s="55">
        <v>77.495429992675781</v>
      </c>
      <c r="GT429" s="55">
        <v>73.88067626953125</v>
      </c>
      <c r="GU429" s="55">
        <v>61.743244171142578</v>
      </c>
    </row>
    <row r="430" spans="1:203" x14ac:dyDescent="0.45">
      <c r="A430" s="5" t="s">
        <v>3829</v>
      </c>
      <c r="B430" s="89">
        <v>116</v>
      </c>
      <c r="C430" s="89">
        <v>1</v>
      </c>
      <c r="D430" s="55">
        <v>0</v>
      </c>
      <c r="E430" s="55">
        <v>20.41380500793457</v>
      </c>
      <c r="F430" s="55">
        <v>13.297613143920898</v>
      </c>
      <c r="G430" s="55">
        <v>8.9048671722412109</v>
      </c>
      <c r="H430" s="55">
        <v>13.529318809509277</v>
      </c>
      <c r="I430" s="55">
        <v>25.924123764038086</v>
      </c>
      <c r="J430" s="55">
        <v>27.808450698852539</v>
      </c>
      <c r="K430" s="55">
        <v>32.224624633789063</v>
      </c>
      <c r="L430" s="55">
        <v>40.613304138183594</v>
      </c>
      <c r="M430" s="55">
        <v>39.693580627441406</v>
      </c>
      <c r="N430" s="55">
        <v>35.259769439697266</v>
      </c>
      <c r="O430" s="55">
        <v>29.731874465942383</v>
      </c>
      <c r="P430" s="55">
        <v>25.488557815551758</v>
      </c>
      <c r="Q430" s="55">
        <v>22.850772857666016</v>
      </c>
      <c r="R430" s="55">
        <v>21.188344955444336</v>
      </c>
      <c r="S430" s="55">
        <v>19.935455322265625</v>
      </c>
      <c r="T430" s="55">
        <v>18.889604568481445</v>
      </c>
      <c r="U430" s="55">
        <v>15.032878875732422</v>
      </c>
      <c r="V430" s="55">
        <v>12.743165016174316</v>
      </c>
      <c r="W430" s="55">
        <v>11.22443962097168</v>
      </c>
      <c r="X430" s="55">
        <v>10.036971092224121</v>
      </c>
      <c r="Y430" s="55">
        <v>58.513092041015625</v>
      </c>
      <c r="Z430" s="55">
        <v>57.587299346923828</v>
      </c>
      <c r="AA430" s="55">
        <v>42.60638427734375</v>
      </c>
      <c r="AB430" s="55">
        <v>51.365192413330078</v>
      </c>
      <c r="AC430" s="55">
        <v>85.851509094238281</v>
      </c>
      <c r="AD430" s="55">
        <v>91.434883117675781</v>
      </c>
      <c r="AE430" s="55">
        <v>102.85403442382813</v>
      </c>
      <c r="AF430" s="55">
        <v>125.59279632568359</v>
      </c>
      <c r="AG430" s="55">
        <v>123.17198181152344</v>
      </c>
      <c r="AH430" s="55">
        <v>110.56493377685547</v>
      </c>
      <c r="AI430" s="55">
        <v>94.941246032714844</v>
      </c>
      <c r="AJ430" s="55">
        <v>82.681724548339844</v>
      </c>
      <c r="AK430" s="55">
        <v>74.666183471679688</v>
      </c>
      <c r="AL430" s="55">
        <v>69.284759521484375</v>
      </c>
      <c r="AM430" s="55">
        <v>65.043342590332031</v>
      </c>
      <c r="AN430" s="55">
        <v>61.453422546386719</v>
      </c>
      <c r="AO430" s="55">
        <v>55.240673065185547</v>
      </c>
      <c r="AP430" s="55">
        <v>46.748451232910156</v>
      </c>
      <c r="AQ430" s="55">
        <v>41.185585021972656</v>
      </c>
      <c r="AR430" s="55">
        <v>37.087589263916016</v>
      </c>
      <c r="AS430" s="55">
        <v>129.89640808105469</v>
      </c>
      <c r="AT430" s="55">
        <v>118.90042877197266</v>
      </c>
      <c r="AU430" s="55">
        <v>89.848411560058594</v>
      </c>
      <c r="AV430" s="55">
        <v>103.47295379638672</v>
      </c>
      <c r="AW430" s="55">
        <v>161.02584838867188</v>
      </c>
      <c r="AX430" s="55">
        <v>169.23809814453125</v>
      </c>
      <c r="AY430" s="55">
        <v>185.88787841796875</v>
      </c>
      <c r="AZ430" s="55">
        <v>220.65928649902344</v>
      </c>
      <c r="BA430" s="55">
        <v>214.95881652832031</v>
      </c>
      <c r="BB430" s="55">
        <v>193.12098693847656</v>
      </c>
      <c r="BC430" s="55">
        <v>166.87272644042969</v>
      </c>
      <c r="BD430" s="55">
        <v>146.18792724609375</v>
      </c>
      <c r="BE430" s="55">
        <v>132.35107421875</v>
      </c>
      <c r="BF430" s="55">
        <v>122.78817749023438</v>
      </c>
      <c r="BG430" s="55">
        <v>115.12670135498047</v>
      </c>
      <c r="BH430" s="55">
        <v>108.58332824707031</v>
      </c>
      <c r="BI430" s="55">
        <v>94.03460693359375</v>
      </c>
      <c r="BJ430" s="55">
        <v>81.727615356445313</v>
      </c>
      <c r="BK430" s="55">
        <v>73.345024108886719</v>
      </c>
      <c r="BL430" s="55">
        <v>66.665176391601563</v>
      </c>
      <c r="BM430" s="55">
        <v>176.09141540527344</v>
      </c>
      <c r="BN430" s="55">
        <v>134.96340942382813</v>
      </c>
      <c r="BO430" s="55">
        <v>107.36345672607422</v>
      </c>
      <c r="BP430" s="55">
        <v>115.78131866455078</v>
      </c>
      <c r="BQ430" s="55">
        <v>168.68803405761719</v>
      </c>
      <c r="BR430" s="55">
        <v>184.97154235839844</v>
      </c>
      <c r="BS430" s="55">
        <v>200.50563049316406</v>
      </c>
      <c r="BT430" s="55">
        <v>232.47134399414063</v>
      </c>
      <c r="BU430" s="55">
        <v>242.70301818847656</v>
      </c>
      <c r="BV430" s="55">
        <v>221.53823852539063</v>
      </c>
      <c r="BW430" s="55">
        <v>188.94804382324219</v>
      </c>
      <c r="BX430" s="55">
        <v>164.79866027832031</v>
      </c>
      <c r="BY430" s="55">
        <v>148.8983154296875</v>
      </c>
      <c r="BZ430" s="55">
        <v>137.91453552246094</v>
      </c>
      <c r="CA430" s="55">
        <v>129.1278076171875</v>
      </c>
      <c r="CB430" s="55">
        <v>119.60520935058594</v>
      </c>
      <c r="CC430" s="55">
        <v>106.06282806396484</v>
      </c>
      <c r="CD430" s="55">
        <v>96.797874450683594</v>
      </c>
      <c r="CE430" s="55">
        <v>89.524154663085938</v>
      </c>
      <c r="CF430" s="55">
        <v>82.512557983398438</v>
      </c>
      <c r="CG430" s="55">
        <v>190.73110961914063</v>
      </c>
      <c r="CH430" s="55">
        <v>147.37257385253906</v>
      </c>
      <c r="CI430" s="55">
        <v>118.42739868164063</v>
      </c>
      <c r="CJ430" s="55">
        <v>126.023681640625</v>
      </c>
      <c r="CK430" s="55">
        <v>178.49099731445313</v>
      </c>
      <c r="CL430" s="55">
        <v>194.21946716308594</v>
      </c>
      <c r="CM430" s="55">
        <v>209.20762634277344</v>
      </c>
      <c r="CN430" s="55">
        <v>240.70478820800781</v>
      </c>
      <c r="CO430" s="55">
        <v>241.20977783203125</v>
      </c>
      <c r="CP430" s="55">
        <v>222.12959289550781</v>
      </c>
      <c r="CQ430" s="55">
        <v>195.82868957519531</v>
      </c>
      <c r="CR430" s="55">
        <v>172.85903930664063</v>
      </c>
      <c r="CS430" s="55">
        <v>156.44677734375</v>
      </c>
      <c r="CT430" s="55">
        <v>146.79891967773438</v>
      </c>
      <c r="CU430" s="55">
        <v>136.56130981445313</v>
      </c>
      <c r="CV430" s="55">
        <v>125.9193115234375</v>
      </c>
      <c r="CW430" s="55">
        <v>111.70055389404297</v>
      </c>
      <c r="CX430" s="55">
        <v>101.96540069580078</v>
      </c>
      <c r="CY430" s="55">
        <v>94.318099975585938</v>
      </c>
      <c r="CZ430" s="55">
        <v>174.82916259765625</v>
      </c>
      <c r="DA430" s="55">
        <v>157.33628845214844</v>
      </c>
      <c r="DB430" s="55">
        <v>127.43222808837891</v>
      </c>
      <c r="DC430" s="55">
        <v>125.00339508056641</v>
      </c>
      <c r="DD430" s="55">
        <v>170.548095703125</v>
      </c>
      <c r="DE430" s="55">
        <v>194.32725524902344</v>
      </c>
      <c r="DF430" s="55">
        <v>208.68815612792969</v>
      </c>
      <c r="DG430" s="55">
        <v>238.01397705078125</v>
      </c>
      <c r="DH430" s="55">
        <v>246.10569763183594</v>
      </c>
      <c r="DI430" s="55">
        <v>231.11380004882813</v>
      </c>
      <c r="DJ430" s="55">
        <v>206.00485229492188</v>
      </c>
      <c r="DK430" s="55">
        <v>181.90467834472656</v>
      </c>
      <c r="DL430" s="55">
        <v>163.44790649414063</v>
      </c>
      <c r="DM430" s="55">
        <v>150.24971008300781</v>
      </c>
      <c r="DN430" s="55">
        <v>140.108154296875</v>
      </c>
      <c r="DO430" s="55">
        <v>130.70428466796875</v>
      </c>
      <c r="DP430" s="55">
        <v>119.96013641357422</v>
      </c>
      <c r="DQ430" s="55">
        <v>111.83361053466797</v>
      </c>
      <c r="DR430" s="55">
        <v>105.10760498046875</v>
      </c>
      <c r="DS430" s="55">
        <v>98.781593322753906</v>
      </c>
      <c r="DT430" s="55">
        <v>228.00151062011719</v>
      </c>
      <c r="DU430" s="55">
        <v>155.97276306152344</v>
      </c>
      <c r="DV430" s="55">
        <v>125.22950744628906</v>
      </c>
      <c r="DW430" s="55">
        <v>141.20515441894531</v>
      </c>
      <c r="DX430" s="55">
        <v>199.84982299804688</v>
      </c>
      <c r="DY430" s="55">
        <v>206.56712341308594</v>
      </c>
      <c r="DZ430" s="55">
        <v>221.27603149414063</v>
      </c>
      <c r="EA430" s="55">
        <v>254.27955627441406</v>
      </c>
      <c r="EB430" s="55">
        <v>246.42568969726563</v>
      </c>
      <c r="EC430" s="55">
        <v>222.46054077148438</v>
      </c>
      <c r="ED430" s="55">
        <v>194.25453186035156</v>
      </c>
      <c r="EE430" s="55">
        <v>171.81272888183594</v>
      </c>
      <c r="EF430" s="55">
        <v>156.40298461914063</v>
      </c>
      <c r="EG430" s="55">
        <v>145.41532897949219</v>
      </c>
      <c r="EH430" s="55">
        <v>136.44515991210938</v>
      </c>
      <c r="EI430" s="55">
        <v>125.65532684326172</v>
      </c>
      <c r="EJ430" s="55">
        <v>108.34295654296875</v>
      </c>
      <c r="EK430" s="55">
        <v>97.046379089355469</v>
      </c>
      <c r="EL430" s="55">
        <v>88.397071838378906</v>
      </c>
      <c r="EM430" s="55">
        <v>81.091606140136719</v>
      </c>
      <c r="EN430" s="55">
        <v>231.62507629394531</v>
      </c>
      <c r="EO430" s="55">
        <v>138.71797180175781</v>
      </c>
      <c r="EP430" s="55">
        <v>115.29789733886719</v>
      </c>
      <c r="EQ430" s="55">
        <v>134.22291564941406</v>
      </c>
      <c r="ER430" s="55">
        <v>194.09231567382813</v>
      </c>
      <c r="ES430" s="55">
        <v>201.6043701171875</v>
      </c>
      <c r="ET430" s="55">
        <v>216.89950561523438</v>
      </c>
      <c r="EU430" s="55">
        <v>250.36970520019531</v>
      </c>
      <c r="EV430" s="55">
        <v>242.9342041015625</v>
      </c>
      <c r="EW430" s="55">
        <v>219.33111572265625</v>
      </c>
      <c r="EX430" s="55">
        <v>191.43621826171875</v>
      </c>
      <c r="EY430" s="55">
        <v>169.26155090332031</v>
      </c>
      <c r="EZ430" s="55">
        <v>154.08265686035156</v>
      </c>
      <c r="FA430" s="55">
        <v>143.29615783691406</v>
      </c>
      <c r="FB430" s="55">
        <v>134.50302124023438</v>
      </c>
      <c r="FC430" s="55">
        <v>123.86949157714844</v>
      </c>
      <c r="FD430" s="55">
        <v>106.69873809814453</v>
      </c>
      <c r="FE430" s="55">
        <v>95.527717590332031</v>
      </c>
      <c r="FF430" s="55">
        <v>86.990455627441406</v>
      </c>
      <c r="FG430" s="55">
        <v>79.785675048828125</v>
      </c>
      <c r="FH430" s="55">
        <v>210.19168090820313</v>
      </c>
      <c r="FI430" s="55">
        <v>141.95558166503906</v>
      </c>
      <c r="FJ430" s="55">
        <v>114.11638641357422</v>
      </c>
      <c r="FK430" s="55">
        <v>131.85206604003906</v>
      </c>
      <c r="FL430" s="55">
        <v>191.61441040039063</v>
      </c>
      <c r="FM430" s="55">
        <v>199.25303649902344</v>
      </c>
      <c r="FN430" s="55">
        <v>214.716796875</v>
      </c>
      <c r="FO430" s="55">
        <v>248.35011291503906</v>
      </c>
      <c r="FP430" s="55">
        <v>241.0653076171875</v>
      </c>
      <c r="FQ430" s="55">
        <v>217.60003662109375</v>
      </c>
      <c r="FR430" s="55">
        <v>189.83004760742188</v>
      </c>
      <c r="FS430" s="55">
        <v>167.76992797851563</v>
      </c>
      <c r="FT430" s="55">
        <v>152.69332885742188</v>
      </c>
      <c r="FU430" s="55">
        <v>141.99974060058594</v>
      </c>
      <c r="FV430" s="55">
        <v>133.29061889648438</v>
      </c>
      <c r="FW430" s="55">
        <v>122.7340087890625</v>
      </c>
      <c r="FX430" s="55">
        <v>105.63609313964844</v>
      </c>
      <c r="FY430" s="55">
        <v>94.531562805175781</v>
      </c>
      <c r="FZ430" s="55">
        <v>86.055366516113281</v>
      </c>
      <c r="GA430" s="55">
        <v>78.906990051269531</v>
      </c>
      <c r="GB430" s="55">
        <v>148.43351745605469</v>
      </c>
      <c r="GC430" s="55">
        <v>161.2979736328125</v>
      </c>
      <c r="GD430" s="55">
        <v>131.55258178710938</v>
      </c>
      <c r="GE430" s="55">
        <v>140.64259338378906</v>
      </c>
      <c r="GF430" s="55">
        <v>196.13673400878906</v>
      </c>
      <c r="GG430" s="55">
        <v>201.94975280761719</v>
      </c>
      <c r="GH430" s="55">
        <v>216.5924072265625</v>
      </c>
      <c r="GI430" s="55">
        <v>249.78927612304688</v>
      </c>
      <c r="GJ430" s="55">
        <v>242.21479797363281</v>
      </c>
      <c r="GK430" s="55">
        <v>218.5338134765625</v>
      </c>
      <c r="GL430" s="55">
        <v>190.59403991699219</v>
      </c>
      <c r="GM430" s="55">
        <v>168.39642333984375</v>
      </c>
      <c r="GN430" s="55">
        <v>153.20819091796875</v>
      </c>
      <c r="GO430" s="55">
        <v>142.42288208007813</v>
      </c>
      <c r="GP430" s="55">
        <v>133.63845825195313</v>
      </c>
      <c r="GQ430" s="55">
        <v>126.05564117431641</v>
      </c>
      <c r="GR430" s="55">
        <v>116.48445892333984</v>
      </c>
      <c r="GS430" s="55">
        <v>101.52462768554688</v>
      </c>
      <c r="GT430" s="55">
        <v>90.457359313964844</v>
      </c>
      <c r="GU430" s="55">
        <v>82.296875</v>
      </c>
    </row>
    <row r="431" spans="1:203" x14ac:dyDescent="0.45">
      <c r="A431" s="5" t="s">
        <v>3829</v>
      </c>
      <c r="B431" s="89">
        <v>117</v>
      </c>
      <c r="C431" s="89">
        <v>7</v>
      </c>
      <c r="D431" s="55">
        <v>0</v>
      </c>
      <c r="E431" s="55">
        <v>1.8018550872802734</v>
      </c>
      <c r="F431" s="55">
        <v>3.3090946674346924</v>
      </c>
      <c r="G431" s="55">
        <v>3.9939441680908203</v>
      </c>
      <c r="H431" s="55">
        <v>5.418269157409668</v>
      </c>
      <c r="I431" s="55">
        <v>13.332221984863281</v>
      </c>
      <c r="J431" s="55">
        <v>16.795360565185547</v>
      </c>
      <c r="K431" s="55">
        <v>18.152399063110352</v>
      </c>
      <c r="L431" s="55">
        <v>21.281942367553711</v>
      </c>
      <c r="M431" s="55">
        <v>20.047483444213867</v>
      </c>
      <c r="N431" s="55">
        <v>17.062713623046875</v>
      </c>
      <c r="O431" s="55">
        <v>13.537821769714355</v>
      </c>
      <c r="P431" s="55">
        <v>10.715957641601563</v>
      </c>
      <c r="Q431" s="55">
        <v>8.8221969604492188</v>
      </c>
      <c r="R431" s="55">
        <v>7.5816965103149414</v>
      </c>
      <c r="S431" s="55">
        <v>6.7079854011535645</v>
      </c>
      <c r="T431" s="55">
        <v>6.0678634643554688</v>
      </c>
      <c r="U431" s="55">
        <v>5.5907721519470215</v>
      </c>
      <c r="V431" s="55">
        <v>5.2334775924682617</v>
      </c>
      <c r="W431" s="55">
        <v>4.9671711921691895</v>
      </c>
      <c r="X431" s="55">
        <v>4.4576358795166016</v>
      </c>
      <c r="Y431" s="55">
        <v>11.21240234375</v>
      </c>
      <c r="Z431" s="55">
        <v>14.086606025695801</v>
      </c>
      <c r="AA431" s="55">
        <v>15.935395240783691</v>
      </c>
      <c r="AB431" s="55">
        <v>21.164726257324219</v>
      </c>
      <c r="AC431" s="55">
        <v>44.606414794921875</v>
      </c>
      <c r="AD431" s="55">
        <v>47.082874298095703</v>
      </c>
      <c r="AE431" s="55">
        <v>51.066158294677734</v>
      </c>
      <c r="AF431" s="55">
        <v>60.754783630371094</v>
      </c>
      <c r="AG431" s="55">
        <v>58.038776397705078</v>
      </c>
      <c r="AH431" s="55">
        <v>49.947792053222656</v>
      </c>
      <c r="AI431" s="55">
        <v>40.075893402099609</v>
      </c>
      <c r="AJ431" s="55">
        <v>32.063747406005859</v>
      </c>
      <c r="AK431" s="55">
        <v>26.610145568847656</v>
      </c>
      <c r="AL431" s="55">
        <v>22.964838027954102</v>
      </c>
      <c r="AM431" s="55">
        <v>20.335908889770508</v>
      </c>
      <c r="AN431" s="55">
        <v>18.363847732543945</v>
      </c>
      <c r="AO431" s="55">
        <v>16.858613967895508</v>
      </c>
      <c r="AP431" s="55">
        <v>15.702024459838867</v>
      </c>
      <c r="AQ431" s="55">
        <v>14.813567161560059</v>
      </c>
      <c r="AR431" s="55">
        <v>13.313039779663086</v>
      </c>
      <c r="AS431" s="55">
        <v>23.284320831298828</v>
      </c>
      <c r="AT431" s="55">
        <v>29.70640754699707</v>
      </c>
      <c r="AU431" s="55">
        <v>33.300792694091797</v>
      </c>
      <c r="AV431" s="55">
        <v>41.691078186035156</v>
      </c>
      <c r="AW431" s="55">
        <v>82.428703308105469</v>
      </c>
      <c r="AX431" s="55">
        <v>93.870994567871094</v>
      </c>
      <c r="AY431" s="55">
        <v>99.692665100097656</v>
      </c>
      <c r="AZ431" s="55">
        <v>114.98643493652344</v>
      </c>
      <c r="BA431" s="55">
        <v>108.48079681396484</v>
      </c>
      <c r="BB431" s="55">
        <v>92.907989501953125</v>
      </c>
      <c r="BC431" s="55">
        <v>74.664207458496094</v>
      </c>
      <c r="BD431" s="55">
        <v>59.939605712890625</v>
      </c>
      <c r="BE431" s="55">
        <v>49.830135345458984</v>
      </c>
      <c r="BF431" s="55">
        <v>42.974437713623047</v>
      </c>
      <c r="BG431" s="55">
        <v>37.972133636474609</v>
      </c>
      <c r="BH431" s="55">
        <v>34.185535430908203</v>
      </c>
      <c r="BI431" s="55">
        <v>31.272705078125</v>
      </c>
      <c r="BJ431" s="55">
        <v>29.017175674438477</v>
      </c>
      <c r="BK431" s="55">
        <v>27.26873779296875</v>
      </c>
      <c r="BL431" s="55">
        <v>24.551872253417969</v>
      </c>
      <c r="BM431" s="55">
        <v>42.317897796630859</v>
      </c>
      <c r="BN431" s="55">
        <v>43.502071380615234</v>
      </c>
      <c r="BO431" s="55">
        <v>44.93646240234375</v>
      </c>
      <c r="BP431" s="55">
        <v>59.470626831054688</v>
      </c>
      <c r="BQ431" s="55">
        <v>94.145408630371094</v>
      </c>
      <c r="BR431" s="55">
        <v>95.814857482910156</v>
      </c>
      <c r="BS431" s="55">
        <v>102.32487487792969</v>
      </c>
      <c r="BT431" s="55">
        <v>119.06833648681641</v>
      </c>
      <c r="BU431" s="55">
        <v>112.9337158203125</v>
      </c>
      <c r="BV431" s="55">
        <v>97.295814514160156</v>
      </c>
      <c r="BW431" s="55">
        <v>78.848701477050781</v>
      </c>
      <c r="BX431" s="55">
        <v>63.918479919433594</v>
      </c>
      <c r="BY431" s="55">
        <v>53.632068634033203</v>
      </c>
      <c r="BZ431" s="55">
        <v>46.624198913574219</v>
      </c>
      <c r="CA431" s="55">
        <v>41.486057281494141</v>
      </c>
      <c r="CB431" s="55">
        <v>37.576389312744141</v>
      </c>
      <c r="CC431" s="55">
        <v>34.551166534423828</v>
      </c>
      <c r="CD431" s="55">
        <v>32.192256927490234</v>
      </c>
      <c r="CE431" s="55">
        <v>30.348197937011719</v>
      </c>
      <c r="CF431" s="55">
        <v>27.533599853515625</v>
      </c>
      <c r="CG431" s="55">
        <v>45.349819183349609</v>
      </c>
      <c r="CH431" s="55">
        <v>46.475551605224609</v>
      </c>
      <c r="CI431" s="55">
        <v>47.850528717041016</v>
      </c>
      <c r="CJ431" s="55">
        <v>62.378890991210938</v>
      </c>
      <c r="CK431" s="55">
        <v>97.152503967285156</v>
      </c>
      <c r="CL431" s="55">
        <v>98.73431396484375</v>
      </c>
      <c r="CM431" s="55">
        <v>105.16481781005859</v>
      </c>
      <c r="CN431" s="55">
        <v>121.85433197021484</v>
      </c>
      <c r="CO431" s="55">
        <v>115.61013031005859</v>
      </c>
      <c r="CP431" s="55">
        <v>99.855117797851563</v>
      </c>
      <c r="CQ431" s="55">
        <v>81.297325134277344</v>
      </c>
      <c r="CR431" s="55">
        <v>66.270660400390625</v>
      </c>
      <c r="CS431" s="55">
        <v>55.899734497070313</v>
      </c>
      <c r="CT431" s="55">
        <v>48.817291259765625</v>
      </c>
      <c r="CU431" s="55">
        <v>43.611274719238281</v>
      </c>
      <c r="CV431" s="55">
        <v>39.638778686523438</v>
      </c>
      <c r="CW431" s="55">
        <v>36.555068969726563</v>
      </c>
      <c r="CX431" s="55">
        <v>34.141216278076172</v>
      </c>
      <c r="CY431" s="55">
        <v>32.245262145996094</v>
      </c>
      <c r="CZ431" s="55">
        <v>47.192581176757813</v>
      </c>
      <c r="DA431" s="55">
        <v>48.283100128173828</v>
      </c>
      <c r="DB431" s="55">
        <v>49.623008728027344</v>
      </c>
      <c r="DC431" s="55">
        <v>64.140365600585938</v>
      </c>
      <c r="DD431" s="55">
        <v>98.932029724121094</v>
      </c>
      <c r="DE431" s="55">
        <v>100.47258758544922</v>
      </c>
      <c r="DF431" s="55">
        <v>106.86508941650391</v>
      </c>
      <c r="DG431" s="55">
        <v>123.52652740478516</v>
      </c>
      <c r="DH431" s="55">
        <v>117.23114776611328</v>
      </c>
      <c r="DI431" s="55">
        <v>101.42037963867188</v>
      </c>
      <c r="DJ431" s="55">
        <v>82.807914733886719</v>
      </c>
      <c r="DK431" s="55">
        <v>67.73077392578125</v>
      </c>
      <c r="DL431" s="55">
        <v>57.314651489257813</v>
      </c>
      <c r="DM431" s="55">
        <v>50.190570831298828</v>
      </c>
      <c r="DN431" s="55">
        <v>44.945621490478516</v>
      </c>
      <c r="DO431" s="55">
        <v>40.936626434326172</v>
      </c>
      <c r="DP431" s="55">
        <v>37.818229675292969</v>
      </c>
      <c r="DQ431" s="55">
        <v>35.371284484863281</v>
      </c>
      <c r="DR431" s="55">
        <v>33.443817138671875</v>
      </c>
      <c r="DS431" s="55">
        <v>30.545543670654297</v>
      </c>
      <c r="DT431" s="55">
        <v>48.353252410888672</v>
      </c>
      <c r="DU431" s="55">
        <v>49.420936584472656</v>
      </c>
      <c r="DV431" s="55">
        <v>50.738418579101563</v>
      </c>
      <c r="DW431" s="55">
        <v>65.241813659667969</v>
      </c>
      <c r="DX431" s="55">
        <v>100.05097961425781</v>
      </c>
      <c r="DY431" s="55">
        <v>101.56657409667969</v>
      </c>
      <c r="DZ431" s="55">
        <v>107.93556213378906</v>
      </c>
      <c r="EA431" s="55">
        <v>124.57880401611328</v>
      </c>
      <c r="EB431" s="55">
        <v>118.25238037109375</v>
      </c>
      <c r="EC431" s="55">
        <v>102.40769195556641</v>
      </c>
      <c r="ED431" s="55">
        <v>83.762420654296875</v>
      </c>
      <c r="EE431" s="55">
        <v>68.654708862304688</v>
      </c>
      <c r="EF431" s="55">
        <v>58.210456848144531</v>
      </c>
      <c r="EG431" s="55">
        <v>51.060596466064453</v>
      </c>
      <c r="EH431" s="55">
        <v>45.791469573974609</v>
      </c>
      <c r="EI431" s="55">
        <v>41.759609222412109</v>
      </c>
      <c r="EJ431" s="55">
        <v>38.619350433349609</v>
      </c>
      <c r="EK431" s="55">
        <v>36.151714324951172</v>
      </c>
      <c r="EL431" s="55">
        <v>34.204360961914063</v>
      </c>
      <c r="EM431" s="55">
        <v>31.286121368408203</v>
      </c>
      <c r="EN431" s="55">
        <v>74.09136962890625</v>
      </c>
      <c r="EO431" s="55">
        <v>54.124626159667969</v>
      </c>
      <c r="EP431" s="55">
        <v>48.963924407958984</v>
      </c>
      <c r="EQ431" s="55">
        <v>62.003849029541016</v>
      </c>
      <c r="ER431" s="55">
        <v>97.291664123535156</v>
      </c>
      <c r="ES431" s="55">
        <v>99.712623596191406</v>
      </c>
      <c r="ET431" s="55">
        <v>106.84866333007813</v>
      </c>
      <c r="EU431" s="55">
        <v>124.00395965576172</v>
      </c>
      <c r="EV431" s="55">
        <v>118.02656555175781</v>
      </c>
      <c r="EW431" s="55">
        <v>102.41817474365234</v>
      </c>
      <c r="EX431" s="55">
        <v>83.934814453125</v>
      </c>
      <c r="EY431" s="55">
        <v>68.938064575195313</v>
      </c>
      <c r="EZ431" s="55">
        <v>58.569965362548828</v>
      </c>
      <c r="FA431" s="55">
        <v>51.471431732177734</v>
      </c>
      <c r="FB431" s="55">
        <v>46.236709594726563</v>
      </c>
      <c r="FC431" s="55">
        <v>42.226676940917969</v>
      </c>
      <c r="FD431" s="55">
        <v>39.099315643310547</v>
      </c>
      <c r="FE431" s="55">
        <v>36.637973785400391</v>
      </c>
      <c r="FF431" s="55">
        <v>34.692108154296875</v>
      </c>
      <c r="FG431" s="55">
        <v>31.7718505859375</v>
      </c>
      <c r="FH431" s="55">
        <v>49.575664520263672</v>
      </c>
      <c r="FI431" s="55">
        <v>50.625465393066406</v>
      </c>
      <c r="FJ431" s="55">
        <v>51.923820495605469</v>
      </c>
      <c r="FK431" s="55">
        <v>66.421607971191406</v>
      </c>
      <c r="FL431" s="55">
        <v>101.23180389404297</v>
      </c>
      <c r="FM431" s="55">
        <v>102.72500610351563</v>
      </c>
      <c r="FN431" s="55">
        <v>109.07266235351563</v>
      </c>
      <c r="FO431" s="55">
        <v>125.69905853271484</v>
      </c>
      <c r="FP431" s="55">
        <v>119.34351348876953</v>
      </c>
      <c r="FQ431" s="55">
        <v>103.46598052978516</v>
      </c>
      <c r="FR431" s="55">
        <v>84.788368225097656</v>
      </c>
      <c r="FS431" s="55">
        <v>69.649383544921875</v>
      </c>
      <c r="FT431" s="55">
        <v>59.176612854003906</v>
      </c>
      <c r="FU431" s="55">
        <v>51.999782562255859</v>
      </c>
      <c r="FV431" s="55">
        <v>46.705390930175781</v>
      </c>
      <c r="FW431" s="55">
        <v>42.649345397949219</v>
      </c>
      <c r="FX431" s="55">
        <v>39.486003875732422</v>
      </c>
      <c r="FY431" s="55">
        <v>36.996227264404297</v>
      </c>
      <c r="FZ431" s="55">
        <v>35.027584075927734</v>
      </c>
      <c r="GA431" s="55">
        <v>32.088027954101563</v>
      </c>
      <c r="GB431" s="55">
        <v>41.274913787841797</v>
      </c>
      <c r="GC431" s="55">
        <v>46.662124633789063</v>
      </c>
      <c r="GD431" s="55">
        <v>49.361385345458984</v>
      </c>
      <c r="GE431" s="55">
        <v>57.757556915283203</v>
      </c>
      <c r="GF431" s="55">
        <v>104.31463623046875</v>
      </c>
      <c r="GG431" s="55">
        <v>109.54479217529297</v>
      </c>
      <c r="GH431" s="55">
        <v>114.29059600830078</v>
      </c>
      <c r="GI431" s="55">
        <v>129.38970947265625</v>
      </c>
      <c r="GJ431" s="55">
        <v>121.97540283203125</v>
      </c>
      <c r="GK431" s="55">
        <v>105.38890838623047</v>
      </c>
      <c r="GL431" s="55">
        <v>86.229148864746094</v>
      </c>
      <c r="GM431" s="55">
        <v>70.75701904296875</v>
      </c>
      <c r="GN431" s="55">
        <v>60.048664093017578</v>
      </c>
      <c r="GO431" s="55">
        <v>52.701320648193359</v>
      </c>
      <c r="GP431" s="55">
        <v>47.281082153320313</v>
      </c>
      <c r="GQ431" s="55">
        <v>43.131057739257813</v>
      </c>
      <c r="GR431" s="55">
        <v>39.897064208984375</v>
      </c>
      <c r="GS431" s="55">
        <v>37.35369873046875</v>
      </c>
      <c r="GT431" s="55">
        <v>35.344215393066406</v>
      </c>
      <c r="GU431" s="55">
        <v>32.372013092041016</v>
      </c>
    </row>
    <row r="432" spans="1:203" x14ac:dyDescent="0.45">
      <c r="A432" s="5" t="s">
        <v>3829</v>
      </c>
      <c r="B432" s="89">
        <v>118</v>
      </c>
      <c r="C432" s="89">
        <v>3</v>
      </c>
      <c r="D432" s="55">
        <v>0</v>
      </c>
      <c r="E432" s="55">
        <v>9.0168313980102539</v>
      </c>
      <c r="F432" s="55">
        <v>10.707200050354004</v>
      </c>
      <c r="G432" s="55">
        <v>10.396119117736816</v>
      </c>
      <c r="H432" s="55">
        <v>14.25874137878418</v>
      </c>
      <c r="I432" s="55">
        <v>24.421491622924805</v>
      </c>
      <c r="J432" s="55">
        <v>25.930948257446289</v>
      </c>
      <c r="K432" s="55">
        <v>29.856822967529297</v>
      </c>
      <c r="L432" s="55">
        <v>37.506649017333984</v>
      </c>
      <c r="M432" s="55">
        <v>36.636539459228516</v>
      </c>
      <c r="N432" s="55">
        <v>32.302608489990234</v>
      </c>
      <c r="O432" s="55">
        <v>26.775764465332031</v>
      </c>
      <c r="P432" s="55">
        <v>22.281961441040039</v>
      </c>
      <c r="Q432" s="55">
        <v>19.196767807006836</v>
      </c>
      <c r="R432" s="55">
        <v>17.10206413269043</v>
      </c>
      <c r="S432" s="55">
        <v>15.549777030944824</v>
      </c>
      <c r="T432" s="55">
        <v>14.344879150390625</v>
      </c>
      <c r="U432" s="55">
        <v>13.390663146972656</v>
      </c>
      <c r="V432" s="55">
        <v>12.630035400390625</v>
      </c>
      <c r="W432" s="55">
        <v>10.33388614654541</v>
      </c>
      <c r="X432" s="55">
        <v>8.2321758270263672</v>
      </c>
      <c r="Y432" s="55">
        <v>37.930812835693359</v>
      </c>
      <c r="Z432" s="55">
        <v>43.122161865234375</v>
      </c>
      <c r="AA432" s="55">
        <v>39.947662353515625</v>
      </c>
      <c r="AB432" s="55">
        <v>50.062831878662109</v>
      </c>
      <c r="AC432" s="55">
        <v>80.455741882324219</v>
      </c>
      <c r="AD432" s="55">
        <v>84.705734252929688</v>
      </c>
      <c r="AE432" s="55">
        <v>95.514671325683594</v>
      </c>
      <c r="AF432" s="55">
        <v>117.04601287841797</v>
      </c>
      <c r="AG432" s="55">
        <v>113.77406311035156</v>
      </c>
      <c r="AH432" s="55">
        <v>100.39086151123047</v>
      </c>
      <c r="AI432" s="55">
        <v>83.793365478515625</v>
      </c>
      <c r="AJ432" s="55">
        <v>70.342536926269531</v>
      </c>
      <c r="AK432" s="55">
        <v>60.992740631103516</v>
      </c>
      <c r="AL432" s="55">
        <v>54.446643829345703</v>
      </c>
      <c r="AM432" s="55">
        <v>49.423049926757813</v>
      </c>
      <c r="AN432" s="55">
        <v>45.399665832519531</v>
      </c>
      <c r="AO432" s="55">
        <v>42.123722076416016</v>
      </c>
      <c r="AP432" s="55">
        <v>39.441387176513672</v>
      </c>
      <c r="AQ432" s="55">
        <v>32.693206787109375</v>
      </c>
      <c r="AR432" s="55">
        <v>26.876930236816406</v>
      </c>
      <c r="AS432" s="55">
        <v>77.345726013183594</v>
      </c>
      <c r="AT432" s="55">
        <v>90.303443908691406</v>
      </c>
      <c r="AU432" s="55">
        <v>81.893844604492188</v>
      </c>
      <c r="AV432" s="55">
        <v>98.347953796386719</v>
      </c>
      <c r="AW432" s="55">
        <v>150.15116882324219</v>
      </c>
      <c r="AX432" s="55">
        <v>155.742919921875</v>
      </c>
      <c r="AY432" s="55">
        <v>171.77679443359375</v>
      </c>
      <c r="AZ432" s="55">
        <v>205.19728088378906</v>
      </c>
      <c r="BA432" s="55">
        <v>197.69192504882813</v>
      </c>
      <c r="BB432" s="55">
        <v>174.11787414550781</v>
      </c>
      <c r="BC432" s="55">
        <v>145.84194946289063</v>
      </c>
      <c r="BD432" s="55">
        <v>123.03718566894531</v>
      </c>
      <c r="BE432" s="55">
        <v>107.1339111328125</v>
      </c>
      <c r="BF432" s="55">
        <v>95.896881103515625</v>
      </c>
      <c r="BG432" s="55">
        <v>87.193901062011719</v>
      </c>
      <c r="BH432" s="55">
        <v>80.1761474609375</v>
      </c>
      <c r="BI432" s="55">
        <v>74.431861877441406</v>
      </c>
      <c r="BJ432" s="55">
        <v>69.704460144042969</v>
      </c>
      <c r="BK432" s="55">
        <v>59.463279724121094</v>
      </c>
      <c r="BL432" s="55">
        <v>49.397026062011719</v>
      </c>
      <c r="BM432" s="55">
        <v>112.54018402099609</v>
      </c>
      <c r="BN432" s="55">
        <v>110.85990142822266</v>
      </c>
      <c r="BO432" s="55">
        <v>97.225601196289063</v>
      </c>
      <c r="BP432" s="55">
        <v>102.20564270019531</v>
      </c>
      <c r="BQ432" s="55">
        <v>144.24110412597656</v>
      </c>
      <c r="BR432" s="55">
        <v>157.65371704101563</v>
      </c>
      <c r="BS432" s="55">
        <v>175.64825439453125</v>
      </c>
      <c r="BT432" s="55">
        <v>206.66748046875</v>
      </c>
      <c r="BU432" s="55">
        <v>211.45565795898438</v>
      </c>
      <c r="BV432" s="55">
        <v>196.15211486816406</v>
      </c>
      <c r="BW432" s="55">
        <v>172.80177307128906</v>
      </c>
      <c r="BX432" s="55">
        <v>145.46647644042969</v>
      </c>
      <c r="BY432" s="55">
        <v>124.78678894042969</v>
      </c>
      <c r="BZ432" s="55">
        <v>110.72233581542969</v>
      </c>
      <c r="CA432" s="55">
        <v>100.24640655517578</v>
      </c>
      <c r="CB432" s="55">
        <v>91.958465576171875</v>
      </c>
      <c r="CC432" s="55">
        <v>85.217964172363281</v>
      </c>
      <c r="CD432" s="55">
        <v>77.536369323730469</v>
      </c>
      <c r="CE432" s="55">
        <v>67.146713256835938</v>
      </c>
      <c r="CF432" s="55">
        <v>59.385780334472656</v>
      </c>
      <c r="CG432" s="55">
        <v>122.83635711669922</v>
      </c>
      <c r="CH432" s="55">
        <v>120.24807739257813</v>
      </c>
      <c r="CI432" s="55">
        <v>105.67596435546875</v>
      </c>
      <c r="CJ432" s="55">
        <v>110.10810089111328</v>
      </c>
      <c r="CK432" s="55">
        <v>151.95469665527344</v>
      </c>
      <c r="CL432" s="55">
        <v>165.03044128417969</v>
      </c>
      <c r="CM432" s="55">
        <v>182.70967102050781</v>
      </c>
      <c r="CN432" s="55">
        <v>213.46028137207031</v>
      </c>
      <c r="CO432" s="55">
        <v>213.92070007324219</v>
      </c>
      <c r="CP432" s="55">
        <v>197.09251403808594</v>
      </c>
      <c r="CQ432" s="55">
        <v>172.51957702636719</v>
      </c>
      <c r="CR432" s="55">
        <v>149.86363220214844</v>
      </c>
      <c r="CS432" s="55">
        <v>132.54444885253906</v>
      </c>
      <c r="CT432" s="55">
        <v>119.65447998046875</v>
      </c>
      <c r="CU432" s="55">
        <v>107.55543518066406</v>
      </c>
      <c r="CV432" s="55">
        <v>98.141281127929688</v>
      </c>
      <c r="CW432" s="55">
        <v>90.749671936035156</v>
      </c>
      <c r="CX432" s="55">
        <v>82.635513305664063</v>
      </c>
      <c r="CY432" s="55">
        <v>71.893722534179688</v>
      </c>
      <c r="CZ432" s="55">
        <v>117.73915863037109</v>
      </c>
      <c r="DA432" s="55">
        <v>123.30479431152344</v>
      </c>
      <c r="DB432" s="55">
        <v>110.14808654785156</v>
      </c>
      <c r="DC432" s="55">
        <v>107.1214599609375</v>
      </c>
      <c r="DD432" s="55">
        <v>139.16732788085938</v>
      </c>
      <c r="DE432" s="55">
        <v>160.16548156738281</v>
      </c>
      <c r="DF432" s="55">
        <v>178.93156433105469</v>
      </c>
      <c r="DG432" s="55">
        <v>207.510009765625</v>
      </c>
      <c r="DH432" s="55">
        <v>216.61726379394531</v>
      </c>
      <c r="DI432" s="55">
        <v>206.16741943359375</v>
      </c>
      <c r="DJ432" s="55">
        <v>184.01484680175781</v>
      </c>
      <c r="DK432" s="55">
        <v>160.25022888183594</v>
      </c>
      <c r="DL432" s="55">
        <v>140.08573913574219</v>
      </c>
      <c r="DM432" s="55">
        <v>124.42091369628906</v>
      </c>
      <c r="DN432" s="55">
        <v>112.31491088867188</v>
      </c>
      <c r="DO432" s="55">
        <v>102.81900024414063</v>
      </c>
      <c r="DP432" s="55">
        <v>95.930709838867188</v>
      </c>
      <c r="DQ432" s="55">
        <v>89.76470947265625</v>
      </c>
      <c r="DR432" s="55">
        <v>83.740020751953125</v>
      </c>
      <c r="DS432" s="55">
        <v>77.442558288574219</v>
      </c>
      <c r="DT432" s="55">
        <v>140.06370544433594</v>
      </c>
      <c r="DU432" s="55">
        <v>134.4722900390625</v>
      </c>
      <c r="DV432" s="55">
        <v>118.56986999511719</v>
      </c>
      <c r="DW432" s="55">
        <v>130.06639099121094</v>
      </c>
      <c r="DX432" s="55">
        <v>181.86526489257813</v>
      </c>
      <c r="DY432" s="55">
        <v>186.078857421875</v>
      </c>
      <c r="DZ432" s="55">
        <v>200.66899108886719</v>
      </c>
      <c r="EA432" s="55">
        <v>232.80368041992188</v>
      </c>
      <c r="EB432" s="55">
        <v>223.52183532714844</v>
      </c>
      <c r="EC432" s="55">
        <v>198.25973510742188</v>
      </c>
      <c r="ED432" s="55">
        <v>168.49278259277344</v>
      </c>
      <c r="EE432" s="55">
        <v>144.403564453125</v>
      </c>
      <c r="EF432" s="55">
        <v>127.38973236083984</v>
      </c>
      <c r="EG432" s="55">
        <v>115.17843627929688</v>
      </c>
      <c r="EH432" s="55">
        <v>105.60305023193359</v>
      </c>
      <c r="EI432" s="55">
        <v>97.794937133789063</v>
      </c>
      <c r="EJ432" s="55">
        <v>91.327835083007813</v>
      </c>
      <c r="EK432" s="55">
        <v>84.583724975585938</v>
      </c>
      <c r="EL432" s="55">
        <v>71.335006713867188</v>
      </c>
      <c r="EM432" s="55">
        <v>62.082798004150391</v>
      </c>
      <c r="EN432" s="55">
        <v>130.84858703613281</v>
      </c>
      <c r="EO432" s="55">
        <v>120.86727142333984</v>
      </c>
      <c r="EP432" s="55">
        <v>109.85203552246094</v>
      </c>
      <c r="EQ432" s="55">
        <v>126.28600311279297</v>
      </c>
      <c r="ER432" s="55">
        <v>179.25819396972656</v>
      </c>
      <c r="ES432" s="55">
        <v>183.76765441894531</v>
      </c>
      <c r="ET432" s="55">
        <v>198.65504455566406</v>
      </c>
      <c r="EU432" s="55">
        <v>231.11370849609375</v>
      </c>
      <c r="EV432" s="55">
        <v>222.18943786621094</v>
      </c>
      <c r="EW432" s="55">
        <v>197.23126220703125</v>
      </c>
      <c r="EX432" s="55">
        <v>167.70635986328125</v>
      </c>
      <c r="EY432" s="55">
        <v>143.80580139160156</v>
      </c>
      <c r="EZ432" s="55">
        <v>126.93819427490234</v>
      </c>
      <c r="FA432" s="55">
        <v>114.84114074707031</v>
      </c>
      <c r="FB432" s="55">
        <v>105.35497283935547</v>
      </c>
      <c r="FC432" s="55">
        <v>97.616455078125</v>
      </c>
      <c r="FD432" s="55">
        <v>91.203529357910156</v>
      </c>
      <c r="FE432" s="55">
        <v>85.054191589355469</v>
      </c>
      <c r="FF432" s="55">
        <v>75.143852233886719</v>
      </c>
      <c r="FG432" s="55">
        <v>64.374252319335938</v>
      </c>
      <c r="FH432" s="55">
        <v>128.3504638671875</v>
      </c>
      <c r="FI432" s="55">
        <v>126.25922393798828</v>
      </c>
      <c r="FJ432" s="55">
        <v>112.29682922363281</v>
      </c>
      <c r="FK432" s="55">
        <v>125.66149139404297</v>
      </c>
      <c r="FL432" s="55">
        <v>178.36311340332031</v>
      </c>
      <c r="FM432" s="55">
        <v>183.34107971191406</v>
      </c>
      <c r="FN432" s="55">
        <v>198.50692749023438</v>
      </c>
      <c r="FO432" s="55">
        <v>231.08187866210938</v>
      </c>
      <c r="FP432" s="55">
        <v>222.20404052734375</v>
      </c>
      <c r="FQ432" s="55">
        <v>197.27117919921875</v>
      </c>
      <c r="FR432" s="55">
        <v>167.76359558105469</v>
      </c>
      <c r="FS432" s="55">
        <v>143.87467956542969</v>
      </c>
      <c r="FT432" s="55">
        <v>127.01554870605469</v>
      </c>
      <c r="FU432" s="55">
        <v>114.92385864257813</v>
      </c>
      <c r="FV432" s="55">
        <v>105.44140625</v>
      </c>
      <c r="FW432" s="55">
        <v>97.70501708984375</v>
      </c>
      <c r="FX432" s="55">
        <v>91.293083190917969</v>
      </c>
      <c r="FY432" s="55">
        <v>83.802055358886719</v>
      </c>
      <c r="FZ432" s="55">
        <v>71.709068298339844</v>
      </c>
      <c r="GA432" s="55">
        <v>62.338771820068359</v>
      </c>
      <c r="GB432" s="55">
        <v>121.46370697021484</v>
      </c>
      <c r="GC432" s="55">
        <v>124.73766326904297</v>
      </c>
      <c r="GD432" s="55">
        <v>112.58531951904297</v>
      </c>
      <c r="GE432" s="55">
        <v>126.94343566894531</v>
      </c>
      <c r="GF432" s="55">
        <v>179.39830017089844</v>
      </c>
      <c r="GG432" s="55">
        <v>183.85739135742188</v>
      </c>
      <c r="GH432" s="55">
        <v>198.76234436035156</v>
      </c>
      <c r="GI432" s="55">
        <v>231.22654724121094</v>
      </c>
      <c r="GJ432" s="55">
        <v>222.29794311523438</v>
      </c>
      <c r="GK432" s="55">
        <v>197.33346557617188</v>
      </c>
      <c r="GL432" s="55">
        <v>167.80255126953125</v>
      </c>
      <c r="GM432" s="55">
        <v>143.89659118652344</v>
      </c>
      <c r="GN432" s="55">
        <v>127.02460479736328</v>
      </c>
      <c r="GO432" s="55">
        <v>114.92272186279297</v>
      </c>
      <c r="GP432" s="55">
        <v>105.43238067626953</v>
      </c>
      <c r="GQ432" s="55">
        <v>97.690055847167969</v>
      </c>
      <c r="GR432" s="55">
        <v>91.273727416992188</v>
      </c>
      <c r="GS432" s="55">
        <v>85.076446533203125</v>
      </c>
      <c r="GT432" s="55">
        <v>74.142173767089844</v>
      </c>
      <c r="GU432" s="55">
        <v>63.832149505615234</v>
      </c>
    </row>
    <row r="433" spans="1:203" x14ac:dyDescent="0.45">
      <c r="A433" s="5" t="s">
        <v>3829</v>
      </c>
      <c r="B433" s="89">
        <v>119</v>
      </c>
      <c r="C433" s="89">
        <v>8</v>
      </c>
      <c r="D433" s="55">
        <v>0</v>
      </c>
      <c r="E433" s="55">
        <v>1.3864501714706421</v>
      </c>
      <c r="F433" s="55">
        <v>2.6328089237213135</v>
      </c>
      <c r="G433" s="55">
        <v>3.0212576389312744</v>
      </c>
      <c r="H433" s="55">
        <v>4.1370449066162109</v>
      </c>
      <c r="I433" s="55">
        <v>7.3178558349609375</v>
      </c>
      <c r="J433" s="55">
        <v>8.9230232238769531</v>
      </c>
      <c r="K433" s="55">
        <v>11.26254940032959</v>
      </c>
      <c r="L433" s="55">
        <v>16.447351455688477</v>
      </c>
      <c r="M433" s="55">
        <v>15.240191459655762</v>
      </c>
      <c r="N433" s="55">
        <v>12.651360511779785</v>
      </c>
      <c r="O433" s="55">
        <v>10.144723892211914</v>
      </c>
      <c r="P433" s="55">
        <v>8.3576297760009766</v>
      </c>
      <c r="Q433" s="55">
        <v>7.237513542175293</v>
      </c>
      <c r="R433" s="55">
        <v>6.5129437446594238</v>
      </c>
      <c r="S433" s="55">
        <v>5.9757952690124512</v>
      </c>
      <c r="T433" s="55">
        <v>5.5473394393920898</v>
      </c>
      <c r="U433" s="55">
        <v>5.1947007179260254</v>
      </c>
      <c r="V433" s="55">
        <v>4.9011983871459961</v>
      </c>
      <c r="W433" s="55">
        <v>4.6566581726074219</v>
      </c>
      <c r="X433" s="55">
        <v>4.2347760200500488</v>
      </c>
      <c r="Y433" s="55">
        <v>7.6549811363220215</v>
      </c>
      <c r="Z433" s="55">
        <v>10.505868911743164</v>
      </c>
      <c r="AA433" s="55">
        <v>11.043257713317871</v>
      </c>
      <c r="AB433" s="55">
        <v>13.012801170349121</v>
      </c>
      <c r="AC433" s="55">
        <v>21.804542541503906</v>
      </c>
      <c r="AD433" s="55">
        <v>28.095211029052734</v>
      </c>
      <c r="AE433" s="55">
        <v>31.912471771240234</v>
      </c>
      <c r="AF433" s="55">
        <v>39.094474792480469</v>
      </c>
      <c r="AG433" s="55">
        <v>40.639537811279297</v>
      </c>
      <c r="AH433" s="55">
        <v>34.616043090820313</v>
      </c>
      <c r="AI433" s="55">
        <v>27.765748977661133</v>
      </c>
      <c r="AJ433" s="55">
        <v>22.894794464111328</v>
      </c>
      <c r="AK433" s="55">
        <v>19.867374420166016</v>
      </c>
      <c r="AL433" s="55">
        <v>17.895816802978516</v>
      </c>
      <c r="AM433" s="55">
        <v>16.413835525512695</v>
      </c>
      <c r="AN433" s="55">
        <v>15.215384483337402</v>
      </c>
      <c r="AO433" s="55">
        <v>14.216602325439453</v>
      </c>
      <c r="AP433" s="55">
        <v>13.374884605407715</v>
      </c>
      <c r="AQ433" s="55">
        <v>12.664058685302734</v>
      </c>
      <c r="AR433" s="55">
        <v>11.500988960266113</v>
      </c>
      <c r="AS433" s="55">
        <v>16.549833297729492</v>
      </c>
      <c r="AT433" s="55">
        <v>22.401729583740234</v>
      </c>
      <c r="AU433" s="55">
        <v>23.760883331298828</v>
      </c>
      <c r="AV433" s="55">
        <v>28.709972381591797</v>
      </c>
      <c r="AW433" s="55">
        <v>45.212635040283203</v>
      </c>
      <c r="AX433" s="55">
        <v>58.234580993652344</v>
      </c>
      <c r="AY433" s="55">
        <v>66.448921203613281</v>
      </c>
      <c r="AZ433" s="55">
        <v>75.418128967285156</v>
      </c>
      <c r="BA433" s="55">
        <v>69.702552795410156</v>
      </c>
      <c r="BB433" s="55">
        <v>59.844673156738281</v>
      </c>
      <c r="BC433" s="55">
        <v>49.333759307861328</v>
      </c>
      <c r="BD433" s="55">
        <v>41.477191925048828</v>
      </c>
      <c r="BE433" s="55">
        <v>36.403297424316406</v>
      </c>
      <c r="BF433" s="55">
        <v>32.992713928222656</v>
      </c>
      <c r="BG433" s="55">
        <v>30.358543395996094</v>
      </c>
      <c r="BH433" s="55">
        <v>28.188125610351563</v>
      </c>
      <c r="BI433" s="55">
        <v>26.355304718017578</v>
      </c>
      <c r="BJ433" s="55">
        <v>24.794460296630859</v>
      </c>
      <c r="BK433" s="55">
        <v>23.463418960571289</v>
      </c>
      <c r="BL433" s="55">
        <v>21.371767044067383</v>
      </c>
      <c r="BM433" s="55">
        <v>43.987030029296875</v>
      </c>
      <c r="BN433" s="55">
        <v>38.299678802490234</v>
      </c>
      <c r="BO433" s="55">
        <v>32.856185913085938</v>
      </c>
      <c r="BP433" s="55">
        <v>35.485343933105469</v>
      </c>
      <c r="BQ433" s="55">
        <v>62.317646026611328</v>
      </c>
      <c r="BR433" s="55">
        <v>66.978401184082031</v>
      </c>
      <c r="BS433" s="55">
        <v>70.968421936035156</v>
      </c>
      <c r="BT433" s="55">
        <v>82.361953735351563</v>
      </c>
      <c r="BU433" s="55">
        <v>77.501983642578125</v>
      </c>
      <c r="BV433" s="55">
        <v>67.341194152832031</v>
      </c>
      <c r="BW433" s="55">
        <v>56.078193664550781</v>
      </c>
      <c r="BX433" s="55">
        <v>47.534389495849609</v>
      </c>
      <c r="BY433" s="55">
        <v>41.943820953369141</v>
      </c>
      <c r="BZ433" s="55">
        <v>38.133743286132813</v>
      </c>
      <c r="CA433" s="55">
        <v>35.154098510742188</v>
      </c>
      <c r="CB433" s="55">
        <v>32.672187805175781</v>
      </c>
      <c r="CC433" s="55">
        <v>30.555635452270508</v>
      </c>
      <c r="CD433" s="55">
        <v>28.735969543457031</v>
      </c>
      <c r="CE433" s="55">
        <v>27.169036865234375</v>
      </c>
      <c r="CF433" s="55">
        <v>22.754396438598633</v>
      </c>
      <c r="CG433" s="55">
        <v>47.385162353515625</v>
      </c>
      <c r="CH433" s="55">
        <v>41.9022216796875</v>
      </c>
      <c r="CI433" s="55">
        <v>36.243694305419922</v>
      </c>
      <c r="CJ433" s="55">
        <v>38.999980926513672</v>
      </c>
      <c r="CK433" s="55">
        <v>67.508399963378906</v>
      </c>
      <c r="CL433" s="55">
        <v>72.589004516601563</v>
      </c>
      <c r="CM433" s="55">
        <v>76.736732482910156</v>
      </c>
      <c r="CN433" s="55">
        <v>88.771888732910156</v>
      </c>
      <c r="CO433" s="55">
        <v>83.624259948730469</v>
      </c>
      <c r="CP433" s="55">
        <v>72.809272766113281</v>
      </c>
      <c r="CQ433" s="55">
        <v>60.812252044677734</v>
      </c>
      <c r="CR433" s="55">
        <v>51.679698944091797</v>
      </c>
      <c r="CS433" s="55">
        <v>45.665805816650391</v>
      </c>
      <c r="CT433" s="55">
        <v>41.539791107177734</v>
      </c>
      <c r="CU433" s="55">
        <v>38.297286987304688</v>
      </c>
      <c r="CV433" s="55">
        <v>35.586235046386719</v>
      </c>
      <c r="CW433" s="55">
        <v>33.266460418701172</v>
      </c>
      <c r="CX433" s="55">
        <v>31.265254974365234</v>
      </c>
      <c r="CY433" s="55">
        <v>29.535844802856445</v>
      </c>
      <c r="CZ433" s="55">
        <v>50.502033233642578</v>
      </c>
      <c r="DA433" s="55">
        <v>44.774612426757813</v>
      </c>
      <c r="DB433" s="55">
        <v>38.803855895996094</v>
      </c>
      <c r="DC433" s="55">
        <v>41.555652618408203</v>
      </c>
      <c r="DD433" s="55">
        <v>71.128334045410156</v>
      </c>
      <c r="DE433" s="55">
        <v>76.44732666015625</v>
      </c>
      <c r="DF433" s="55">
        <v>80.670433044433594</v>
      </c>
      <c r="DG433" s="55">
        <v>93.104080200195313</v>
      </c>
      <c r="DH433" s="55">
        <v>87.751670837402344</v>
      </c>
      <c r="DI433" s="55">
        <v>76.492851257324219</v>
      </c>
      <c r="DJ433" s="55">
        <v>64.00299072265625</v>
      </c>
      <c r="DK433" s="55">
        <v>54.47332763671875</v>
      </c>
      <c r="DL433" s="55">
        <v>48.172325134277344</v>
      </c>
      <c r="DM433" s="55">
        <v>43.829925537109375</v>
      </c>
      <c r="DN433" s="55">
        <v>40.407188415527344</v>
      </c>
      <c r="DO433" s="55">
        <v>37.538955688476563</v>
      </c>
      <c r="DP433" s="55">
        <v>35.079788208007813</v>
      </c>
      <c r="DQ433" s="55">
        <v>32.954246520996094</v>
      </c>
      <c r="DR433" s="55">
        <v>31.113510131835938</v>
      </c>
      <c r="DS433" s="55">
        <v>26.246877670288086</v>
      </c>
      <c r="DT433" s="55">
        <v>44.515739440917969</v>
      </c>
      <c r="DU433" s="55">
        <v>43.793750762939453</v>
      </c>
      <c r="DV433" s="55">
        <v>40.325408935546875</v>
      </c>
      <c r="DW433" s="55">
        <v>43.969707489013672</v>
      </c>
      <c r="DX433" s="55">
        <v>70.959976196289063</v>
      </c>
      <c r="DY433" s="55">
        <v>81.215591430664063</v>
      </c>
      <c r="DZ433" s="55">
        <v>85.738113403320313</v>
      </c>
      <c r="EA433" s="55">
        <v>97.609413146972656</v>
      </c>
      <c r="EB433" s="55">
        <v>91.582466125488281</v>
      </c>
      <c r="EC433" s="55">
        <v>79.722824096679688</v>
      </c>
      <c r="ED433" s="55">
        <v>66.71923828125</v>
      </c>
      <c r="EE433" s="55">
        <v>56.801166534423828</v>
      </c>
      <c r="EF433" s="55">
        <v>50.217941284179688</v>
      </c>
      <c r="EG433" s="55">
        <v>45.662551879882813</v>
      </c>
      <c r="EH433" s="55">
        <v>42.06597900390625</v>
      </c>
      <c r="EI433" s="55">
        <v>39.050464630126953</v>
      </c>
      <c r="EJ433" s="55">
        <v>36.464210510253906</v>
      </c>
      <c r="EK433" s="55">
        <v>34.227863311767578</v>
      </c>
      <c r="EL433" s="55">
        <v>32.290050506591797</v>
      </c>
      <c r="EM433" s="55">
        <v>28.132055282592773</v>
      </c>
      <c r="EN433" s="55">
        <v>72.088058471679688</v>
      </c>
      <c r="EO433" s="55">
        <v>51.861858367919922</v>
      </c>
      <c r="EP433" s="55">
        <v>41.028938293457031</v>
      </c>
      <c r="EQ433" s="55">
        <v>44.510540008544922</v>
      </c>
      <c r="ER433" s="55">
        <v>69.997215270996094</v>
      </c>
      <c r="ES433" s="55">
        <v>81.9576416015625</v>
      </c>
      <c r="ET433" s="55">
        <v>86.823226928710938</v>
      </c>
      <c r="EU433" s="55">
        <v>99.227638244628906</v>
      </c>
      <c r="EV433" s="55">
        <v>93.317489624023438</v>
      </c>
      <c r="EW433" s="55">
        <v>81.3602294921875</v>
      </c>
      <c r="EX433" s="55">
        <v>68.1865234375</v>
      </c>
      <c r="EY433" s="55">
        <v>58.114265441894531</v>
      </c>
      <c r="EZ433" s="55">
        <v>51.411647796630859</v>
      </c>
      <c r="FA433" s="55">
        <v>46.762077331542969</v>
      </c>
      <c r="FB433" s="55">
        <v>43.084587097167969</v>
      </c>
      <c r="FC433" s="55">
        <v>39.997180938720703</v>
      </c>
      <c r="FD433" s="55">
        <v>37.346080780029297</v>
      </c>
      <c r="FE433" s="55">
        <v>35.050983428955078</v>
      </c>
      <c r="FF433" s="55">
        <v>33.059787750244141</v>
      </c>
      <c r="FG433" s="55">
        <v>29.077701568603516</v>
      </c>
      <c r="FH433" s="55">
        <v>51.149162292480469</v>
      </c>
      <c r="FI433" s="55">
        <v>47.753189086914063</v>
      </c>
      <c r="FJ433" s="55">
        <v>42.682025909423828</v>
      </c>
      <c r="FK433" s="55">
        <v>45.826210021972656</v>
      </c>
      <c r="FL433" s="55">
        <v>74.479110717773438</v>
      </c>
      <c r="FM433" s="55">
        <v>83.159950256347656</v>
      </c>
      <c r="FN433" s="55">
        <v>87.309837341308594</v>
      </c>
      <c r="FO433" s="55">
        <v>99.794013977050781</v>
      </c>
      <c r="FP433" s="55">
        <v>93.892478942871094</v>
      </c>
      <c r="FQ433" s="55">
        <v>81.891014099121094</v>
      </c>
      <c r="FR433" s="55">
        <v>68.656105041503906</v>
      </c>
      <c r="FS433" s="55">
        <v>58.534622192382813</v>
      </c>
      <c r="FT433" s="55">
        <v>51.798957824707031</v>
      </c>
      <c r="FU433" s="55">
        <v>47.124900817871094</v>
      </c>
      <c r="FV433" s="55">
        <v>43.425899505615234</v>
      </c>
      <c r="FW433" s="55">
        <v>40.318531036376953</v>
      </c>
      <c r="FX433" s="55">
        <v>37.648532867431641</v>
      </c>
      <c r="FY433" s="55">
        <v>35.33599853515625</v>
      </c>
      <c r="FZ433" s="55">
        <v>33.328659057617188</v>
      </c>
      <c r="GA433" s="55">
        <v>28.675827026367188</v>
      </c>
      <c r="GB433" s="55">
        <v>47.819854736328125</v>
      </c>
      <c r="GC433" s="55">
        <v>46.044498443603516</v>
      </c>
      <c r="GD433" s="55">
        <v>42.042457580566406</v>
      </c>
      <c r="GE433" s="55">
        <v>43.346569061279297</v>
      </c>
      <c r="GF433" s="55">
        <v>64.976806640625</v>
      </c>
      <c r="GG433" s="55">
        <v>71.3460693359375</v>
      </c>
      <c r="GH433" s="55">
        <v>76.582054138183594</v>
      </c>
      <c r="GI433" s="55">
        <v>88.082489013671875</v>
      </c>
      <c r="GJ433" s="55">
        <v>89.80615234375</v>
      </c>
      <c r="GK433" s="55">
        <v>84.882919311523438</v>
      </c>
      <c r="GL433" s="55">
        <v>75.256683349609375</v>
      </c>
      <c r="GM433" s="55">
        <v>65.880172729492188</v>
      </c>
      <c r="GN433" s="55">
        <v>58.763996124267578</v>
      </c>
      <c r="GO433" s="55">
        <v>53.309444427490234</v>
      </c>
      <c r="GP433" s="55">
        <v>48.124454498291016</v>
      </c>
      <c r="GQ433" s="55">
        <v>43.890789031982422</v>
      </c>
      <c r="GR433" s="55">
        <v>40.458099365234375</v>
      </c>
      <c r="GS433" s="55">
        <v>37.617172241210938</v>
      </c>
      <c r="GT433" s="55">
        <v>35.225780487060547</v>
      </c>
      <c r="GU433" s="55">
        <v>30.545217514038086</v>
      </c>
    </row>
    <row r="434" spans="1:203" x14ac:dyDescent="0.45">
      <c r="A434" s="5" t="s">
        <v>3829</v>
      </c>
      <c r="B434" s="89">
        <v>120</v>
      </c>
      <c r="C434" s="89">
        <v>4</v>
      </c>
      <c r="D434" s="55">
        <v>0</v>
      </c>
      <c r="E434" s="55">
        <v>8.2225551605224609</v>
      </c>
      <c r="F434" s="55">
        <v>8.2045974731445313</v>
      </c>
      <c r="G434" s="55">
        <v>5.390754222869873</v>
      </c>
      <c r="H434" s="55">
        <v>7.8468685150146484</v>
      </c>
      <c r="I434" s="55">
        <v>14.493552207946777</v>
      </c>
      <c r="J434" s="55">
        <v>15.244284629821777</v>
      </c>
      <c r="K434" s="55">
        <v>17.800348281860352</v>
      </c>
      <c r="L434" s="55">
        <v>22.388641357421875</v>
      </c>
      <c r="M434" s="55">
        <v>21.427042007446289</v>
      </c>
      <c r="N434" s="55">
        <v>18.529228210449219</v>
      </c>
      <c r="O434" s="55">
        <v>15.085396766662598</v>
      </c>
      <c r="P434" s="55">
        <v>12.456560134887695</v>
      </c>
      <c r="Q434" s="55">
        <v>10.804031372070313</v>
      </c>
      <c r="R434" s="55">
        <v>9.7591667175292969</v>
      </c>
      <c r="S434" s="55">
        <v>8.9958715438842773</v>
      </c>
      <c r="T434" s="55">
        <v>8.3976659774780273</v>
      </c>
      <c r="U434" s="55">
        <v>7.9176340103149414</v>
      </c>
      <c r="V434" s="55">
        <v>7.5315518379211426</v>
      </c>
      <c r="W434" s="55">
        <v>7.2239360809326172</v>
      </c>
      <c r="X434" s="55">
        <v>6.575742244720459</v>
      </c>
      <c r="Y434" s="55">
        <v>42.752017974853516</v>
      </c>
      <c r="Z434" s="55">
        <v>29.862190246582031</v>
      </c>
      <c r="AA434" s="55">
        <v>20.202348709106445</v>
      </c>
      <c r="AB434" s="55">
        <v>27.13273811340332</v>
      </c>
      <c r="AC434" s="55">
        <v>47.116111755371094</v>
      </c>
      <c r="AD434" s="55">
        <v>49.683311462402344</v>
      </c>
      <c r="AE434" s="55">
        <v>56.139495849609375</v>
      </c>
      <c r="AF434" s="55">
        <v>68.696769714355469</v>
      </c>
      <c r="AG434" s="55">
        <v>65.56939697265625</v>
      </c>
      <c r="AH434" s="55">
        <v>56.881919860839844</v>
      </c>
      <c r="AI434" s="55">
        <v>46.78057861328125</v>
      </c>
      <c r="AJ434" s="55">
        <v>39.029430389404297</v>
      </c>
      <c r="AK434" s="55">
        <v>34.019092559814453</v>
      </c>
      <c r="AL434" s="55">
        <v>30.7137451171875</v>
      </c>
      <c r="AM434" s="55">
        <v>28.211957931518555</v>
      </c>
      <c r="AN434" s="55">
        <v>26.195724487304688</v>
      </c>
      <c r="AO434" s="55">
        <v>24.536224365234375</v>
      </c>
      <c r="AP434" s="55">
        <v>23.164522171020508</v>
      </c>
      <c r="AQ434" s="55">
        <v>22.034692764282227</v>
      </c>
      <c r="AR434" s="55">
        <v>20.106409072875977</v>
      </c>
      <c r="AS434" s="55">
        <v>89.464256286621094</v>
      </c>
      <c r="AT434" s="55">
        <v>57.365242004394531</v>
      </c>
      <c r="AU434" s="55">
        <v>40.516120910644531</v>
      </c>
      <c r="AV434" s="55">
        <v>52.176467895507813</v>
      </c>
      <c r="AW434" s="55">
        <v>86.943092346191406</v>
      </c>
      <c r="AX434" s="55">
        <v>90.407424926757813</v>
      </c>
      <c r="AY434" s="55">
        <v>99.946182250976563</v>
      </c>
      <c r="AZ434" s="55">
        <v>119.41550445556641</v>
      </c>
      <c r="BA434" s="55">
        <v>113.1539306640625</v>
      </c>
      <c r="BB434" s="55">
        <v>98.075798034667969</v>
      </c>
      <c r="BC434" s="55">
        <v>81.024490356445313</v>
      </c>
      <c r="BD434" s="55">
        <v>67.95916748046875</v>
      </c>
      <c r="BE434" s="55">
        <v>59.413784027099609</v>
      </c>
      <c r="BF434" s="55">
        <v>53.669883728027344</v>
      </c>
      <c r="BG434" s="55">
        <v>49.266082763671875</v>
      </c>
      <c r="BH434" s="55">
        <v>45.687946319580078</v>
      </c>
      <c r="BI434" s="55">
        <v>42.724300384521484</v>
      </c>
      <c r="BJ434" s="55">
        <v>40.258953094482422</v>
      </c>
      <c r="BK434" s="55">
        <v>38.212718963623047</v>
      </c>
      <c r="BL434" s="55">
        <v>34.950851440429688</v>
      </c>
      <c r="BM434" s="55">
        <v>101.00140380859375</v>
      </c>
      <c r="BN434" s="55">
        <v>69.722335815429688</v>
      </c>
      <c r="BO434" s="55">
        <v>51.331916809082031</v>
      </c>
      <c r="BP434" s="55">
        <v>61.979385375976563</v>
      </c>
      <c r="BQ434" s="55">
        <v>96.499671936035156</v>
      </c>
      <c r="BR434" s="55">
        <v>99.29412841796875</v>
      </c>
      <c r="BS434" s="55">
        <v>108.255859375</v>
      </c>
      <c r="BT434" s="55">
        <v>127.29257202148438</v>
      </c>
      <c r="BU434" s="55">
        <v>120.44486236572266</v>
      </c>
      <c r="BV434" s="55">
        <v>104.8109130859375</v>
      </c>
      <c r="BW434" s="55">
        <v>87.276596069335938</v>
      </c>
      <c r="BX434" s="55">
        <v>73.810630798339844</v>
      </c>
      <c r="BY434" s="55">
        <v>64.93035888671875</v>
      </c>
      <c r="BZ434" s="55">
        <v>58.900192260742188</v>
      </c>
      <c r="CA434" s="55">
        <v>54.24493408203125</v>
      </c>
      <c r="CB434" s="55">
        <v>50.442844390869141</v>
      </c>
      <c r="CC434" s="55">
        <v>47.277919769287109</v>
      </c>
      <c r="CD434" s="55">
        <v>44.630226135253906</v>
      </c>
      <c r="CE434" s="55">
        <v>42.417751312255859</v>
      </c>
      <c r="CF434" s="55">
        <v>38.998241424560547</v>
      </c>
      <c r="CG434" s="55">
        <v>96.39263916015625</v>
      </c>
      <c r="CH434" s="55">
        <v>80.065093994140625</v>
      </c>
      <c r="CI434" s="55">
        <v>58.954280853271484</v>
      </c>
      <c r="CJ434" s="55">
        <v>68.31048583984375</v>
      </c>
      <c r="CK434" s="55">
        <v>101.89497375488281</v>
      </c>
      <c r="CL434" s="55">
        <v>103.21367645263672</v>
      </c>
      <c r="CM434" s="55">
        <v>112.16135406494141</v>
      </c>
      <c r="CN434" s="55">
        <v>131.0660400390625</v>
      </c>
      <c r="CO434" s="55">
        <v>124.02751922607422</v>
      </c>
      <c r="CP434" s="55">
        <v>108.20650482177734</v>
      </c>
      <c r="CQ434" s="55">
        <v>90.502189636230469</v>
      </c>
      <c r="CR434" s="55">
        <v>76.88739013671875</v>
      </c>
      <c r="CS434" s="55">
        <v>67.876899719238281</v>
      </c>
      <c r="CT434" s="55">
        <v>61.730602264404297</v>
      </c>
      <c r="CU434" s="55">
        <v>56.969791412353516</v>
      </c>
      <c r="CV434" s="55">
        <v>53.070674896240234</v>
      </c>
      <c r="CW434" s="55">
        <v>49.815753936767578</v>
      </c>
      <c r="CX434" s="55">
        <v>47.084251403808594</v>
      </c>
      <c r="CY434" s="55">
        <v>44.793209075927734</v>
      </c>
      <c r="CZ434" s="55">
        <v>113.36151885986328</v>
      </c>
      <c r="DA434" s="55">
        <v>76.100601196289063</v>
      </c>
      <c r="DB434" s="55">
        <v>56.948158264160156</v>
      </c>
      <c r="DC434" s="55">
        <v>67.660285949707031</v>
      </c>
      <c r="DD434" s="55">
        <v>102.18126678466797</v>
      </c>
      <c r="DE434" s="55">
        <v>104.80417633056641</v>
      </c>
      <c r="DF434" s="55">
        <v>113.61981201171875</v>
      </c>
      <c r="DG434" s="55">
        <v>132.5404052734375</v>
      </c>
      <c r="DH434" s="55">
        <v>125.51335906982422</v>
      </c>
      <c r="DI434" s="55">
        <v>109.69084930419922</v>
      </c>
      <c r="DJ434" s="55">
        <v>91.976539611816406</v>
      </c>
      <c r="DK434" s="55">
        <v>78.346939086914063</v>
      </c>
      <c r="DL434" s="55">
        <v>69.318244934082031</v>
      </c>
      <c r="DM434" s="55">
        <v>63.150836944580078</v>
      </c>
      <c r="DN434" s="55">
        <v>58.3662109375</v>
      </c>
      <c r="DO434" s="55">
        <v>54.441322326660156</v>
      </c>
      <c r="DP434" s="55">
        <v>51.159107208251953</v>
      </c>
      <c r="DQ434" s="55">
        <v>48.399318695068359</v>
      </c>
      <c r="DR434" s="55">
        <v>46.079376220703125</v>
      </c>
      <c r="DS434" s="55">
        <v>42.553287506103516</v>
      </c>
      <c r="DT434" s="55">
        <v>100.11800384521484</v>
      </c>
      <c r="DU434" s="55">
        <v>81.72259521484375</v>
      </c>
      <c r="DV434" s="55">
        <v>61.440452575683594</v>
      </c>
      <c r="DW434" s="55">
        <v>71.066154479980469</v>
      </c>
      <c r="DX434" s="55">
        <v>105.13618469238281</v>
      </c>
      <c r="DY434" s="55">
        <v>106.07913208007813</v>
      </c>
      <c r="DZ434" s="55">
        <v>115.06393432617188</v>
      </c>
      <c r="EA434" s="55">
        <v>133.95037841796875</v>
      </c>
      <c r="EB434" s="55">
        <v>126.84139251708984</v>
      </c>
      <c r="EC434" s="55">
        <v>110.93610382080078</v>
      </c>
      <c r="ED434" s="55">
        <v>93.148551940917969</v>
      </c>
      <c r="EE434" s="55">
        <v>79.454780578613281</v>
      </c>
      <c r="EF434" s="55">
        <v>70.370277404785156</v>
      </c>
      <c r="EG434" s="55">
        <v>64.154151916503906</v>
      </c>
      <c r="EH434" s="55">
        <v>59.326122283935547</v>
      </c>
      <c r="EI434" s="55">
        <v>55.362022399902344</v>
      </c>
      <c r="EJ434" s="55">
        <v>52.044193267822266</v>
      </c>
      <c r="EK434" s="55">
        <v>49.251674652099609</v>
      </c>
      <c r="EL434" s="55">
        <v>46.901641845703125</v>
      </c>
      <c r="EM434" s="55">
        <v>43.346992492675781</v>
      </c>
      <c r="EN434" s="55">
        <v>117.47000122070313</v>
      </c>
      <c r="EO434" s="55">
        <v>80.374794006347656</v>
      </c>
      <c r="EP434" s="55">
        <v>61.596721649169922</v>
      </c>
      <c r="EQ434" s="55">
        <v>72.062347412109375</v>
      </c>
      <c r="ER434" s="55">
        <v>105.11513519287109</v>
      </c>
      <c r="ES434" s="55">
        <v>107.56713104248047</v>
      </c>
      <c r="ET434" s="55">
        <v>116.20021820068359</v>
      </c>
      <c r="EU434" s="55">
        <v>134.95692443847656</v>
      </c>
      <c r="EV434" s="55">
        <v>127.77340698242188</v>
      </c>
      <c r="EW434" s="55">
        <v>111.81009674072266</v>
      </c>
      <c r="EX434" s="55">
        <v>93.972366333007813</v>
      </c>
      <c r="EY434" s="55">
        <v>80.235145568847656</v>
      </c>
      <c r="EZ434" s="55">
        <v>71.11248779296875</v>
      </c>
      <c r="FA434" s="55">
        <v>64.862503051757813</v>
      </c>
      <c r="FB434" s="55">
        <v>60.004264831542969</v>
      </c>
      <c r="FC434" s="55">
        <v>56.012676239013672</v>
      </c>
      <c r="FD434" s="55">
        <v>52.669929504394531</v>
      </c>
      <c r="FE434" s="55">
        <v>49.854560852050781</v>
      </c>
      <c r="FF434" s="55">
        <v>47.483310699462891</v>
      </c>
      <c r="FG434" s="55">
        <v>43.908653259277344</v>
      </c>
      <c r="FH434" s="55">
        <v>113.955078125</v>
      </c>
      <c r="FI434" s="55">
        <v>77.618194580078125</v>
      </c>
      <c r="FJ434" s="55">
        <v>58.996864318847656</v>
      </c>
      <c r="FK434" s="55">
        <v>69.817054748535156</v>
      </c>
      <c r="FL434" s="55">
        <v>104.43710327148438</v>
      </c>
      <c r="FM434" s="55">
        <v>107.01936340332031</v>
      </c>
      <c r="FN434" s="55">
        <v>115.78843688964844</v>
      </c>
      <c r="FO434" s="55">
        <v>134.66899108886719</v>
      </c>
      <c r="FP434" s="55">
        <v>127.58306884765625</v>
      </c>
      <c r="FQ434" s="55">
        <v>111.69757080078125</v>
      </c>
      <c r="FR434" s="55">
        <v>93.920677185058594</v>
      </c>
      <c r="FS434" s="55">
        <v>80.233108520507813</v>
      </c>
      <c r="FT434" s="55">
        <v>71.149429321289063</v>
      </c>
      <c r="FU434" s="55">
        <v>64.930152893066406</v>
      </c>
      <c r="FV434" s="55">
        <v>60.095756530761719</v>
      </c>
      <c r="FW434" s="55">
        <v>56.122791290283203</v>
      </c>
      <c r="FX434" s="55">
        <v>52.794185638427734</v>
      </c>
      <c r="FY434" s="55">
        <v>49.989280700683594</v>
      </c>
      <c r="FZ434" s="55">
        <v>47.625762939453125</v>
      </c>
      <c r="GA434" s="55">
        <v>44.056442260742188</v>
      </c>
      <c r="GB434" s="55">
        <v>118.20576477050781</v>
      </c>
      <c r="GC434" s="55">
        <v>74.018814086914063</v>
      </c>
      <c r="GD434" s="55">
        <v>57.083538055419922</v>
      </c>
      <c r="GE434" s="55">
        <v>68.507652282714844</v>
      </c>
      <c r="GF434" s="55">
        <v>104.08437347412109</v>
      </c>
      <c r="GG434" s="55">
        <v>106.79853057861328</v>
      </c>
      <c r="GH434" s="55">
        <v>115.65427398681641</v>
      </c>
      <c r="GI434" s="55">
        <v>134.59147644042969</v>
      </c>
      <c r="GJ434" s="55">
        <v>127.54659271240234</v>
      </c>
      <c r="GK434" s="55">
        <v>111.69188690185547</v>
      </c>
      <c r="GL434" s="55">
        <v>93.939285278320313</v>
      </c>
      <c r="GM434" s="55">
        <v>80.269477844238281</v>
      </c>
      <c r="GN434" s="55">
        <v>71.199966430664063</v>
      </c>
      <c r="GO434" s="55">
        <v>64.99176025390625</v>
      </c>
      <c r="GP434" s="55">
        <v>60.165802001953125</v>
      </c>
      <c r="GQ434" s="55">
        <v>56.198959350585938</v>
      </c>
      <c r="GR434" s="55">
        <v>52.87481689453125</v>
      </c>
      <c r="GS434" s="55">
        <v>50.073211669921875</v>
      </c>
      <c r="GT434" s="55">
        <v>47.711830139160156</v>
      </c>
      <c r="GU434" s="55">
        <v>44.143768310546875</v>
      </c>
    </row>
    <row r="435" spans="1:203" x14ac:dyDescent="0.45">
      <c r="A435" s="5" t="s">
        <v>3829</v>
      </c>
      <c r="B435" s="89">
        <v>121</v>
      </c>
      <c r="C435" s="89">
        <v>7</v>
      </c>
      <c r="D435" s="55">
        <v>0</v>
      </c>
      <c r="E435" s="55">
        <v>3.6939830780029297</v>
      </c>
      <c r="F435" s="55">
        <v>7.9676637649536133</v>
      </c>
      <c r="G435" s="55">
        <v>10.360614776611328</v>
      </c>
      <c r="H435" s="55">
        <v>15.003302574157715</v>
      </c>
      <c r="I435" s="55">
        <v>41.07232666015625</v>
      </c>
      <c r="J435" s="55">
        <v>47.972148895263672</v>
      </c>
      <c r="K435" s="55">
        <v>52.732425689697266</v>
      </c>
      <c r="L435" s="55">
        <v>63.670963287353516</v>
      </c>
      <c r="M435" s="55">
        <v>62.136741638183594</v>
      </c>
      <c r="N435" s="55">
        <v>55.134773254394531</v>
      </c>
      <c r="O435" s="55">
        <v>46.431468963623047</v>
      </c>
      <c r="P435" s="55">
        <v>39.509685516357422</v>
      </c>
      <c r="Q435" s="55">
        <v>34.983711242675781</v>
      </c>
      <c r="R435" s="55">
        <v>32.078956604003906</v>
      </c>
      <c r="S435" s="55">
        <v>29.966840744018555</v>
      </c>
      <c r="T435" s="55">
        <v>28.306814193725586</v>
      </c>
      <c r="U435" s="55">
        <v>26.952312469482422</v>
      </c>
      <c r="V435" s="55">
        <v>25.827676773071289</v>
      </c>
      <c r="W435" s="55">
        <v>24.857583999633789</v>
      </c>
      <c r="X435" s="55">
        <v>20.402729034423828</v>
      </c>
      <c r="Y435" s="55">
        <v>32.019466400146484</v>
      </c>
      <c r="Z435" s="55">
        <v>46.111545562744141</v>
      </c>
      <c r="AA435" s="55">
        <v>54.727371215820313</v>
      </c>
      <c r="AB435" s="55">
        <v>73.437263488769531</v>
      </c>
      <c r="AC435" s="55">
        <v>131.9981689453125</v>
      </c>
      <c r="AD435" s="55">
        <v>139.17121887207031</v>
      </c>
      <c r="AE435" s="55">
        <v>148.22613525390625</v>
      </c>
      <c r="AF435" s="55">
        <v>172.35479736328125</v>
      </c>
      <c r="AG435" s="55">
        <v>166.9716796875</v>
      </c>
      <c r="AH435" s="55">
        <v>148.69779968261719</v>
      </c>
      <c r="AI435" s="55">
        <v>126.7801513671875</v>
      </c>
      <c r="AJ435" s="55">
        <v>109.26667785644531</v>
      </c>
      <c r="AK435" s="55">
        <v>97.461662292480469</v>
      </c>
      <c r="AL435" s="55">
        <v>89.501182556152344</v>
      </c>
      <c r="AM435" s="55">
        <v>83.458457946777344</v>
      </c>
      <c r="AN435" s="55">
        <v>78.549324035644531</v>
      </c>
      <c r="AO435" s="55">
        <v>74.432632446289063</v>
      </c>
      <c r="AP435" s="55">
        <v>70.926109313964844</v>
      </c>
      <c r="AQ435" s="55">
        <v>64.05157470703125</v>
      </c>
      <c r="AR435" s="55">
        <v>54.685523986816406</v>
      </c>
      <c r="AS435" s="55">
        <v>82.767982482910156</v>
      </c>
      <c r="AT435" s="55">
        <v>100.58734893798828</v>
      </c>
      <c r="AU435" s="55">
        <v>110.83415222167969</v>
      </c>
      <c r="AV435" s="55">
        <v>140.17076110839844</v>
      </c>
      <c r="AW435" s="55">
        <v>205.35330200195313</v>
      </c>
      <c r="AX435" s="55">
        <v>235.41703796386719</v>
      </c>
      <c r="AY435" s="55">
        <v>250.68887329101563</v>
      </c>
      <c r="AZ435" s="55">
        <v>284.71481323242188</v>
      </c>
      <c r="BA435" s="55">
        <v>273.92098999023438</v>
      </c>
      <c r="BB435" s="55">
        <v>244.07708740234375</v>
      </c>
      <c r="BC435" s="55">
        <v>209.10234069824219</v>
      </c>
      <c r="BD435" s="55">
        <v>181.1632080078125</v>
      </c>
      <c r="BE435" s="55">
        <v>162.16249084472656</v>
      </c>
      <c r="BF435" s="55">
        <v>149.15652465820313</v>
      </c>
      <c r="BG435" s="55">
        <v>139.15400695800781</v>
      </c>
      <c r="BH435" s="55">
        <v>130.9473876953125</v>
      </c>
      <c r="BI435" s="55">
        <v>124.01043701171875</v>
      </c>
      <c r="BJ435" s="55">
        <v>117.81449127197266</v>
      </c>
      <c r="BK435" s="55">
        <v>104.41942596435547</v>
      </c>
      <c r="BL435" s="55">
        <v>93.527702331542969</v>
      </c>
      <c r="BM435" s="55">
        <v>139.64251708984375</v>
      </c>
      <c r="BN435" s="55">
        <v>149.41584777832031</v>
      </c>
      <c r="BO435" s="55">
        <v>150.8673095703125</v>
      </c>
      <c r="BP435" s="55">
        <v>177.8699951171875</v>
      </c>
      <c r="BQ435" s="55">
        <v>241.15214538574219</v>
      </c>
      <c r="BR435" s="55">
        <v>245.25897216796875</v>
      </c>
      <c r="BS435" s="55">
        <v>259.73428344726563</v>
      </c>
      <c r="BT435" s="55">
        <v>297.31451416015625</v>
      </c>
      <c r="BU435" s="55">
        <v>288.17739868164063</v>
      </c>
      <c r="BV435" s="55">
        <v>258.67333984375</v>
      </c>
      <c r="BW435" s="55">
        <v>223.44326782226563</v>
      </c>
      <c r="BX435" s="55">
        <v>195.00459289550781</v>
      </c>
      <c r="BY435" s="55">
        <v>175.40545654296875</v>
      </c>
      <c r="BZ435" s="55">
        <v>161.76679992675781</v>
      </c>
      <c r="CA435" s="55">
        <v>151.12384033203125</v>
      </c>
      <c r="CB435" s="55">
        <v>142.28416442871094</v>
      </c>
      <c r="CC435" s="55">
        <v>134.72993469238281</v>
      </c>
      <c r="CD435" s="55">
        <v>124.48861694335938</v>
      </c>
      <c r="CE435" s="55">
        <v>107.20526885986328</v>
      </c>
      <c r="CF435" s="55">
        <v>95.639114379882813</v>
      </c>
      <c r="CG435" s="55">
        <v>143.87554931640625</v>
      </c>
      <c r="CH435" s="55">
        <v>154.42782592773438</v>
      </c>
      <c r="CI435" s="55">
        <v>156.08624267578125</v>
      </c>
      <c r="CJ435" s="55">
        <v>183.07893371582031</v>
      </c>
      <c r="CK435" s="55">
        <v>246.28968811035156</v>
      </c>
      <c r="CL435" s="55">
        <v>250.19305419921875</v>
      </c>
      <c r="CM435" s="55">
        <v>264.4466552734375</v>
      </c>
      <c r="CN435" s="55">
        <v>301.8126220703125</v>
      </c>
      <c r="CO435" s="55">
        <v>292.4320068359375</v>
      </c>
      <c r="CP435" s="55">
        <v>262.68148803710938</v>
      </c>
      <c r="CQ435" s="55">
        <v>227.21572875976563</v>
      </c>
      <c r="CR435" s="55">
        <v>198.55239868164063</v>
      </c>
      <c r="CS435" s="55">
        <v>178.74407958984375</v>
      </c>
      <c r="CT435" s="55">
        <v>164.9091796875</v>
      </c>
      <c r="CU435" s="55">
        <v>154.08151245117188</v>
      </c>
      <c r="CV435" s="55">
        <v>145.06736755371094</v>
      </c>
      <c r="CW435" s="55">
        <v>137.34928894042969</v>
      </c>
      <c r="CX435" s="55">
        <v>126.95407867431641</v>
      </c>
      <c r="CY435" s="55">
        <v>109.51607513427734</v>
      </c>
      <c r="CZ435" s="55">
        <v>145.953125</v>
      </c>
      <c r="DA435" s="55">
        <v>156.40669250488281</v>
      </c>
      <c r="DB435" s="55">
        <v>157.95773315429688</v>
      </c>
      <c r="DC435" s="55">
        <v>184.85275268554688</v>
      </c>
      <c r="DD435" s="55">
        <v>247.98440551757813</v>
      </c>
      <c r="DE435" s="55">
        <v>251.78434753417969</v>
      </c>
      <c r="DF435" s="55">
        <v>265.94070434570313</v>
      </c>
      <c r="DG435" s="55">
        <v>303.22088623046875</v>
      </c>
      <c r="DH435" s="55">
        <v>293.75045776367188</v>
      </c>
      <c r="DI435" s="55">
        <v>263.91390991210938</v>
      </c>
      <c r="DJ435" s="55">
        <v>228.36784362792969</v>
      </c>
      <c r="DK435" s="55">
        <v>199.63095092773438</v>
      </c>
      <c r="DL435" s="55">
        <v>179.75509643554688</v>
      </c>
      <c r="DM435" s="55">
        <v>165.85795593261719</v>
      </c>
      <c r="DN435" s="55">
        <v>154.97248840332031</v>
      </c>
      <c r="DO435" s="55">
        <v>145.90444946289063</v>
      </c>
      <c r="DP435" s="55">
        <v>138.13594055175781</v>
      </c>
      <c r="DQ435" s="55">
        <v>127.690673828125</v>
      </c>
      <c r="DR435" s="55">
        <v>110.20690155029297</v>
      </c>
      <c r="DS435" s="55">
        <v>98.454765319824219</v>
      </c>
      <c r="DT435" s="55">
        <v>122.75083923339844</v>
      </c>
      <c r="DU435" s="55">
        <v>138.69020080566406</v>
      </c>
      <c r="DV435" s="55">
        <v>147.21810913085938</v>
      </c>
      <c r="DW435" s="55">
        <v>166.76040649414063</v>
      </c>
      <c r="DX435" s="55">
        <v>240.0802001953125</v>
      </c>
      <c r="DY435" s="55">
        <v>273.27920532226563</v>
      </c>
      <c r="DZ435" s="55">
        <v>282.17538452148438</v>
      </c>
      <c r="EA435" s="55">
        <v>313.57769775390625</v>
      </c>
      <c r="EB435" s="55">
        <v>300.73599243164063</v>
      </c>
      <c r="EC435" s="55">
        <v>269.00924682617188</v>
      </c>
      <c r="ED435" s="55">
        <v>232.30859375</v>
      </c>
      <c r="EE435" s="55">
        <v>202.80587768554688</v>
      </c>
      <c r="EF435" s="55">
        <v>182.38743591308594</v>
      </c>
      <c r="EG435" s="55">
        <v>168.08869934082031</v>
      </c>
      <c r="EH435" s="55">
        <v>156.89578247070313</v>
      </c>
      <c r="EI435" s="55">
        <v>147.58737182617188</v>
      </c>
      <c r="EJ435" s="55">
        <v>139.6263427734375</v>
      </c>
      <c r="EK435" s="55">
        <v>131.48648071289063</v>
      </c>
      <c r="EL435" s="55">
        <v>121.52781677246094</v>
      </c>
      <c r="EM435" s="55">
        <v>108.40644836425781</v>
      </c>
      <c r="EN435" s="55">
        <v>161.04130554199219</v>
      </c>
      <c r="EO435" s="55">
        <v>158.92082214355469</v>
      </c>
      <c r="EP435" s="55">
        <v>149.17535400390625</v>
      </c>
      <c r="EQ435" s="55">
        <v>162.660888671875</v>
      </c>
      <c r="ER435" s="55">
        <v>228.97236633300781</v>
      </c>
      <c r="ES435" s="55">
        <v>246.771728515625</v>
      </c>
      <c r="ET435" s="55">
        <v>278.36520385742188</v>
      </c>
      <c r="EU435" s="55">
        <v>327.02157592773438</v>
      </c>
      <c r="EV435" s="55">
        <v>310.942138671875</v>
      </c>
      <c r="EW435" s="55">
        <v>275.51272583007813</v>
      </c>
      <c r="EX435" s="55">
        <v>236.81968688964844</v>
      </c>
      <c r="EY435" s="55">
        <v>206.30708312988281</v>
      </c>
      <c r="EZ435" s="55">
        <v>185.30961608886719</v>
      </c>
      <c r="FA435" s="55">
        <v>170.62303161621094</v>
      </c>
      <c r="FB435" s="55">
        <v>159.14079284667969</v>
      </c>
      <c r="FC435" s="55">
        <v>149.60260009765625</v>
      </c>
      <c r="FD435" s="55">
        <v>141.45294189453125</v>
      </c>
      <c r="FE435" s="55">
        <v>134.07974243164063</v>
      </c>
      <c r="FF435" s="55">
        <v>122.51712036132813</v>
      </c>
      <c r="FG435" s="55">
        <v>109.84371185302734</v>
      </c>
      <c r="FH435" s="55">
        <v>145.02622985839844</v>
      </c>
      <c r="FI435" s="55">
        <v>154.86953735351563</v>
      </c>
      <c r="FJ435" s="55">
        <v>158.5128173828125</v>
      </c>
      <c r="FK435" s="55">
        <v>181.03523254394531</v>
      </c>
      <c r="FL435" s="55">
        <v>252.61285400390625</v>
      </c>
      <c r="FM435" s="55">
        <v>265.98583984375</v>
      </c>
      <c r="FN435" s="55">
        <v>277.08297729492188</v>
      </c>
      <c r="FO435" s="55">
        <v>311.51303100585938</v>
      </c>
      <c r="FP435" s="55">
        <v>300.27392578125</v>
      </c>
      <c r="FQ435" s="55">
        <v>269.32339477539063</v>
      </c>
      <c r="FR435" s="55">
        <v>233.01495361328125</v>
      </c>
      <c r="FS435" s="55">
        <v>203.71914672851563</v>
      </c>
      <c r="FT435" s="55">
        <v>183.40872192382813</v>
      </c>
      <c r="FU435" s="55">
        <v>169.16065979003906</v>
      </c>
      <c r="FV435" s="55">
        <v>157.98316955566406</v>
      </c>
      <c r="FW435" s="55">
        <v>148.66693115234375</v>
      </c>
      <c r="FX435" s="55">
        <v>140.68328857421875</v>
      </c>
      <c r="FY435" s="55">
        <v>131.279296875</v>
      </c>
      <c r="FZ435" s="55">
        <v>117.41005706787109</v>
      </c>
      <c r="GA435" s="55">
        <v>104.40843200683594</v>
      </c>
      <c r="GB435" s="55">
        <v>140.26333618164063</v>
      </c>
      <c r="GC435" s="55">
        <v>151.29475402832031</v>
      </c>
      <c r="GD435" s="55">
        <v>155.17329406738281</v>
      </c>
      <c r="GE435" s="55">
        <v>173.80470275878906</v>
      </c>
      <c r="GF435" s="55">
        <v>218.61653137207031</v>
      </c>
      <c r="GG435" s="55">
        <v>226.58914184570313</v>
      </c>
      <c r="GH435" s="55">
        <v>242.65789794921875</v>
      </c>
      <c r="GI435" s="55">
        <v>276.08517456054688</v>
      </c>
      <c r="GJ435" s="55">
        <v>282.15835571289063</v>
      </c>
      <c r="GK435" s="55">
        <v>271.45962524414063</v>
      </c>
      <c r="GL435" s="55">
        <v>250.34829711914063</v>
      </c>
      <c r="GM435" s="55">
        <v>229.73872375488281</v>
      </c>
      <c r="GN435" s="55">
        <v>205.7628173828125</v>
      </c>
      <c r="GO435" s="55">
        <v>185.11976623535156</v>
      </c>
      <c r="GP435" s="55">
        <v>169.27471923828125</v>
      </c>
      <c r="GQ435" s="55">
        <v>156.96672058105469</v>
      </c>
      <c r="GR435" s="55">
        <v>147.05148315429688</v>
      </c>
      <c r="GS435" s="55">
        <v>136.34226989746094</v>
      </c>
      <c r="GT435" s="55">
        <v>121.54042053222656</v>
      </c>
      <c r="GU435" s="55">
        <v>110.19133758544922</v>
      </c>
    </row>
    <row r="436" spans="1:203" x14ac:dyDescent="0.45">
      <c r="A436" s="5" t="s">
        <v>3829</v>
      </c>
      <c r="B436" s="89">
        <v>122</v>
      </c>
      <c r="C436" s="89">
        <v>4</v>
      </c>
      <c r="D436" s="55">
        <v>0</v>
      </c>
      <c r="E436" s="55">
        <v>5.0211234092712402</v>
      </c>
      <c r="F436" s="55">
        <v>4.7291269302368164</v>
      </c>
      <c r="G436" s="55">
        <v>3.0625710487365723</v>
      </c>
      <c r="H436" s="55">
        <v>4.8667378425598145</v>
      </c>
      <c r="I436" s="55">
        <v>9.2515106201171875</v>
      </c>
      <c r="J436" s="55">
        <v>9.1880331039428711</v>
      </c>
      <c r="K436" s="55">
        <v>10.742783546447754</v>
      </c>
      <c r="L436" s="55">
        <v>13.685643196105957</v>
      </c>
      <c r="M436" s="55">
        <v>12.952956199645996</v>
      </c>
      <c r="N436" s="55">
        <v>10.98969841003418</v>
      </c>
      <c r="O436" s="55">
        <v>8.6904726028442383</v>
      </c>
      <c r="P436" s="55">
        <v>6.9097728729248047</v>
      </c>
      <c r="Q436" s="55">
        <v>5.7553749084472656</v>
      </c>
      <c r="R436" s="55">
        <v>5.0107884407043457</v>
      </c>
      <c r="S436" s="55">
        <v>4.4816017150878906</v>
      </c>
      <c r="T436" s="55">
        <v>4.0869636535644531</v>
      </c>
      <c r="U436" s="55">
        <v>3.7874655723571777</v>
      </c>
      <c r="V436" s="55">
        <v>3.5598948001861572</v>
      </c>
      <c r="W436" s="55">
        <v>3.3887295722961426</v>
      </c>
      <c r="X436" s="55">
        <v>3.0222439765930176</v>
      </c>
      <c r="Y436" s="55">
        <v>23.430316925048828</v>
      </c>
      <c r="Z436" s="55">
        <v>15.703564643859863</v>
      </c>
      <c r="AA436" s="55">
        <v>10.526721000671387</v>
      </c>
      <c r="AB436" s="55">
        <v>16.112678527832031</v>
      </c>
      <c r="AC436" s="55">
        <v>28.334938049316406</v>
      </c>
      <c r="AD436" s="55">
        <v>27.497541427612305</v>
      </c>
      <c r="AE436" s="55">
        <v>32.03070068359375</v>
      </c>
      <c r="AF436" s="55">
        <v>39.966579437255859</v>
      </c>
      <c r="AG436" s="55">
        <v>37.830791473388672</v>
      </c>
      <c r="AH436" s="55">
        <v>32.226417541503906</v>
      </c>
      <c r="AI436" s="55">
        <v>25.655725479125977</v>
      </c>
      <c r="AJ436" s="55">
        <v>20.558597564697266</v>
      </c>
      <c r="AK436" s="55">
        <v>17.233953475952148</v>
      </c>
      <c r="AL436" s="55">
        <v>15.056483268737793</v>
      </c>
      <c r="AM436" s="55">
        <v>13.478920936584473</v>
      </c>
      <c r="AN436" s="55">
        <v>12.281241416931152</v>
      </c>
      <c r="AO436" s="55">
        <v>11.356590270996094</v>
      </c>
      <c r="AP436" s="55">
        <v>10.640737533569336</v>
      </c>
      <c r="AQ436" s="55">
        <v>10.089927673339844</v>
      </c>
      <c r="AR436" s="55">
        <v>9.0169754028320313</v>
      </c>
      <c r="AS436" s="55">
        <v>48.494884490966797</v>
      </c>
      <c r="AT436" s="55">
        <v>34.475559234619141</v>
      </c>
      <c r="AU436" s="55">
        <v>23.427845001220703</v>
      </c>
      <c r="AV436" s="55">
        <v>33.705287933349609</v>
      </c>
      <c r="AW436" s="55">
        <v>53.740432739257813</v>
      </c>
      <c r="AX436" s="55">
        <v>56.141738891601563</v>
      </c>
      <c r="AY436" s="55">
        <v>62.095382690429688</v>
      </c>
      <c r="AZ436" s="55">
        <v>75.336296081542969</v>
      </c>
      <c r="BA436" s="55">
        <v>70.672760009765625</v>
      </c>
      <c r="BB436" s="55">
        <v>60.059780120849609</v>
      </c>
      <c r="BC436" s="55">
        <v>47.94659423828125</v>
      </c>
      <c r="BD436" s="55">
        <v>38.572513580322266</v>
      </c>
      <c r="BE436" s="55">
        <v>32.406913757324219</v>
      </c>
      <c r="BF436" s="55">
        <v>28.308769226074219</v>
      </c>
      <c r="BG436" s="55">
        <v>25.301336288452148</v>
      </c>
      <c r="BH436" s="55">
        <v>22.994729995727539</v>
      </c>
      <c r="BI436" s="55">
        <v>21.197473526000977</v>
      </c>
      <c r="BJ436" s="55">
        <v>19.792272567749023</v>
      </c>
      <c r="BK436" s="55">
        <v>18.697685241699219</v>
      </c>
      <c r="BL436" s="55">
        <v>16.736625671386719</v>
      </c>
      <c r="BM436" s="55">
        <v>62.032150268554688</v>
      </c>
      <c r="BN436" s="55">
        <v>39.527664184570313</v>
      </c>
      <c r="BO436" s="55">
        <v>28.177698135375977</v>
      </c>
      <c r="BP436" s="55">
        <v>38.391685485839844</v>
      </c>
      <c r="BQ436" s="55">
        <v>59.248729705810547</v>
      </c>
      <c r="BR436" s="55">
        <v>62.443042755126953</v>
      </c>
      <c r="BS436" s="55">
        <v>68.641716003417969</v>
      </c>
      <c r="BT436" s="55">
        <v>82.397918701171875</v>
      </c>
      <c r="BU436" s="55">
        <v>77.204170227050781</v>
      </c>
      <c r="BV436" s="55">
        <v>65.796363830566406</v>
      </c>
      <c r="BW436" s="55">
        <v>52.885028839111328</v>
      </c>
      <c r="BX436" s="55">
        <v>42.883525848388672</v>
      </c>
      <c r="BY436" s="55">
        <v>36.263378143310547</v>
      </c>
      <c r="BZ436" s="55">
        <v>31.828239440917969</v>
      </c>
      <c r="CA436" s="55">
        <v>28.554147720336914</v>
      </c>
      <c r="CB436" s="55">
        <v>26.030168533325195</v>
      </c>
      <c r="CC436" s="55">
        <v>24.052978515625</v>
      </c>
      <c r="CD436" s="55">
        <v>22.497289657592773</v>
      </c>
      <c r="CE436" s="55">
        <v>21.275640487670898</v>
      </c>
      <c r="CF436" s="55">
        <v>19.176591873168945</v>
      </c>
      <c r="CG436" s="55">
        <v>67.406967163085938</v>
      </c>
      <c r="CH436" s="55">
        <v>45.886127471923828</v>
      </c>
      <c r="CI436" s="55">
        <v>32.395339965820313</v>
      </c>
      <c r="CJ436" s="55">
        <v>43.245677947998047</v>
      </c>
      <c r="CK436" s="55">
        <v>60.551067352294922</v>
      </c>
      <c r="CL436" s="55">
        <v>68.520332336425781</v>
      </c>
      <c r="CM436" s="55">
        <v>73.062774658203125</v>
      </c>
      <c r="CN436" s="55">
        <v>86.343711853027344</v>
      </c>
      <c r="CO436" s="55">
        <v>80.759513854980469</v>
      </c>
      <c r="CP436" s="55">
        <v>68.977516174316406</v>
      </c>
      <c r="CQ436" s="55">
        <v>55.712291717529297</v>
      </c>
      <c r="CR436" s="55">
        <v>45.430683135986328</v>
      </c>
      <c r="CS436" s="55">
        <v>38.603801727294922</v>
      </c>
      <c r="CT436" s="55">
        <v>34.011745452880859</v>
      </c>
      <c r="CU436" s="55">
        <v>30.610969543457031</v>
      </c>
      <c r="CV436" s="55">
        <v>27.981395721435547</v>
      </c>
      <c r="CW436" s="55">
        <v>25.91480827331543</v>
      </c>
      <c r="CX436" s="55">
        <v>24.28257942199707</v>
      </c>
      <c r="CY436" s="55">
        <v>22.994731903076172</v>
      </c>
      <c r="CZ436" s="55">
        <v>63.374557495117188</v>
      </c>
      <c r="DA436" s="55">
        <v>47.943687438964844</v>
      </c>
      <c r="DB436" s="55">
        <v>34.389266967773438</v>
      </c>
      <c r="DC436" s="55">
        <v>44.936832427978516</v>
      </c>
      <c r="DD436" s="55">
        <v>69.16619873046875</v>
      </c>
      <c r="DE436" s="55">
        <v>67.803672790527344</v>
      </c>
      <c r="DF436" s="55">
        <v>73.957534790039063</v>
      </c>
      <c r="DG436" s="55">
        <v>87.991569519042969</v>
      </c>
      <c r="DH436" s="55">
        <v>82.528282165527344</v>
      </c>
      <c r="DI436" s="55">
        <v>70.682525634765625</v>
      </c>
      <c r="DJ436" s="55">
        <v>57.307968139648438</v>
      </c>
      <c r="DK436" s="55">
        <v>46.928993225097656</v>
      </c>
      <c r="DL436" s="55">
        <v>40.027137756347656</v>
      </c>
      <c r="DM436" s="55">
        <v>35.375949859619141</v>
      </c>
      <c r="DN436" s="55">
        <v>31.924690246582031</v>
      </c>
      <c r="DO436" s="55">
        <v>29.250635147094727</v>
      </c>
      <c r="DP436" s="55">
        <v>27.144290924072266</v>
      </c>
      <c r="DQ436" s="55">
        <v>25.476160049438477</v>
      </c>
      <c r="DR436" s="55">
        <v>24.155681610107422</v>
      </c>
      <c r="DS436" s="55">
        <v>21.94993782043457</v>
      </c>
      <c r="DT436" s="55">
        <v>76.148696899414063</v>
      </c>
      <c r="DU436" s="55">
        <v>42.431190490722656</v>
      </c>
      <c r="DV436" s="55">
        <v>31.689041137695313</v>
      </c>
      <c r="DW436" s="55">
        <v>44.262332916259766</v>
      </c>
      <c r="DX436" s="55">
        <v>54.787376403808594</v>
      </c>
      <c r="DY436" s="55">
        <v>70.466041564941406</v>
      </c>
      <c r="DZ436" s="55">
        <v>76.041511535644531</v>
      </c>
      <c r="EA436" s="55">
        <v>89.368438720703125</v>
      </c>
      <c r="EB436" s="55">
        <v>83.704277038574219</v>
      </c>
      <c r="EC436" s="55">
        <v>71.771141052246094</v>
      </c>
      <c r="ED436" s="55">
        <v>58.332378387451172</v>
      </c>
      <c r="EE436" s="55">
        <v>47.903839111328125</v>
      </c>
      <c r="EF436" s="55">
        <v>40.963977813720703</v>
      </c>
      <c r="EG436" s="55">
        <v>36.281879425048828</v>
      </c>
      <c r="EH436" s="55">
        <v>32.803497314453125</v>
      </c>
      <c r="EI436" s="55">
        <v>30.105062484741211</v>
      </c>
      <c r="EJ436" s="55">
        <v>27.976350784301758</v>
      </c>
      <c r="EK436" s="55">
        <v>26.287466049194336</v>
      </c>
      <c r="EL436" s="55">
        <v>24.947721481323242</v>
      </c>
      <c r="EM436" s="55">
        <v>22.721296310424805</v>
      </c>
      <c r="EN436" s="55">
        <v>82.538597106933594</v>
      </c>
      <c r="EO436" s="55">
        <v>43.607032775878906</v>
      </c>
      <c r="EP436" s="55">
        <v>33.391712188720703</v>
      </c>
      <c r="EQ436" s="55">
        <v>45.907634735107422</v>
      </c>
      <c r="ER436" s="55">
        <v>56.708187103271484</v>
      </c>
      <c r="ES436" s="55">
        <v>71.593170166015625</v>
      </c>
      <c r="ET436" s="55">
        <v>77.214256286621094</v>
      </c>
      <c r="EU436" s="55">
        <v>90.505180358886719</v>
      </c>
      <c r="EV436" s="55">
        <v>84.765296936035156</v>
      </c>
      <c r="EW436" s="55">
        <v>72.7525634765625</v>
      </c>
      <c r="EX436" s="55">
        <v>59.24072265625</v>
      </c>
      <c r="EY436" s="55">
        <v>48.752872467041016</v>
      </c>
      <c r="EZ436" s="55">
        <v>41.766109466552734</v>
      </c>
      <c r="FA436" s="55">
        <v>37.046150207519531</v>
      </c>
      <c r="FB436" s="55">
        <v>33.536327362060547</v>
      </c>
      <c r="FC436" s="55">
        <v>30.810955047607422</v>
      </c>
      <c r="FD436" s="55">
        <v>28.658926010131836</v>
      </c>
      <c r="FE436" s="55">
        <v>26.949602127075195</v>
      </c>
      <c r="FF436" s="55">
        <v>25.591562271118164</v>
      </c>
      <c r="FG436" s="55">
        <v>23.347082138061523</v>
      </c>
      <c r="FH436" s="55">
        <v>77.579826354980469</v>
      </c>
      <c r="FI436" s="55">
        <v>43.788913726806641</v>
      </c>
      <c r="FJ436" s="55">
        <v>33.020195007324219</v>
      </c>
      <c r="FK436" s="55">
        <v>45.688220977783203</v>
      </c>
      <c r="FL436" s="55">
        <v>58.988391876220703</v>
      </c>
      <c r="FM436" s="55">
        <v>71.205787658691406</v>
      </c>
      <c r="FN436" s="55">
        <v>77.268447875976563</v>
      </c>
      <c r="FO436" s="55">
        <v>90.712440490722656</v>
      </c>
      <c r="FP436" s="55">
        <v>85.045677185058594</v>
      </c>
      <c r="FQ436" s="55">
        <v>73.071075439453125</v>
      </c>
      <c r="FR436" s="55">
        <v>59.580188751220703</v>
      </c>
      <c r="FS436" s="55">
        <v>49.105289459228516</v>
      </c>
      <c r="FT436" s="55">
        <v>42.127140045166016</v>
      </c>
      <c r="FU436" s="55">
        <v>37.412178039550781</v>
      </c>
      <c r="FV436" s="55">
        <v>33.904312133789063</v>
      </c>
      <c r="FW436" s="55">
        <v>31.17864990234375</v>
      </c>
      <c r="FX436" s="55">
        <v>29.024650573730469</v>
      </c>
      <c r="FY436" s="55">
        <v>27.312053680419922</v>
      </c>
      <c r="FZ436" s="55">
        <v>25.94989013671875</v>
      </c>
      <c r="GA436" s="55">
        <v>23.699956893920898</v>
      </c>
      <c r="GB436" s="55">
        <v>71.591171264648438</v>
      </c>
      <c r="GC436" s="55">
        <v>47.186500549316406</v>
      </c>
      <c r="GD436" s="55">
        <v>35.082027435302734</v>
      </c>
      <c r="GE436" s="55">
        <v>42.223228454589844</v>
      </c>
      <c r="GF436" s="55">
        <v>59.806533813476563</v>
      </c>
      <c r="GG436" s="55">
        <v>68.825187683105469</v>
      </c>
      <c r="GH436" s="55">
        <v>75.362678527832031</v>
      </c>
      <c r="GI436" s="55">
        <v>88.768821716308594</v>
      </c>
      <c r="GJ436" s="55">
        <v>86.363655090332031</v>
      </c>
      <c r="GK436" s="55">
        <v>75.760604858398438</v>
      </c>
      <c r="GL436" s="55">
        <v>62.604480743408203</v>
      </c>
      <c r="GM436" s="55">
        <v>51.667915344238281</v>
      </c>
      <c r="GN436" s="55">
        <v>44.017520904541016</v>
      </c>
      <c r="GO436" s="55">
        <v>38.813766479492188</v>
      </c>
      <c r="GP436" s="55">
        <v>35.005630493164063</v>
      </c>
      <c r="GQ436" s="55">
        <v>32.080474853515625</v>
      </c>
      <c r="GR436" s="55">
        <v>30.228029251098633</v>
      </c>
      <c r="GS436" s="55">
        <v>28.661783218383789</v>
      </c>
      <c r="GT436" s="55">
        <v>26.914060592651367</v>
      </c>
      <c r="GU436" s="55">
        <v>24.460866928100586</v>
      </c>
    </row>
    <row r="437" spans="1:203" x14ac:dyDescent="0.45">
      <c r="A437" s="5" t="s">
        <v>3829</v>
      </c>
      <c r="B437" s="89">
        <v>123</v>
      </c>
      <c r="C437" s="89">
        <v>3</v>
      </c>
      <c r="D437" s="55">
        <v>0</v>
      </c>
      <c r="E437" s="55">
        <v>16.380945205688477</v>
      </c>
      <c r="F437" s="55">
        <v>17.224067687988281</v>
      </c>
      <c r="G437" s="55">
        <v>12.364052772521973</v>
      </c>
      <c r="H437" s="55">
        <v>17.149677276611328</v>
      </c>
      <c r="I437" s="55">
        <v>32.953945159912109</v>
      </c>
      <c r="J437" s="55">
        <v>35.250526428222656</v>
      </c>
      <c r="K437" s="55">
        <v>41.385967254638672</v>
      </c>
      <c r="L437" s="55">
        <v>53.384471893310547</v>
      </c>
      <c r="M437" s="55">
        <v>52.599342346191406</v>
      </c>
      <c r="N437" s="55">
        <v>46.504417419433594</v>
      </c>
      <c r="O437" s="55">
        <v>38.639148712158203</v>
      </c>
      <c r="P437" s="55">
        <v>32.626091003417969</v>
      </c>
      <c r="Q437" s="55">
        <v>29.038551330566406</v>
      </c>
      <c r="R437" s="55">
        <v>26.96489143371582</v>
      </c>
      <c r="S437" s="55">
        <v>25.530946731567383</v>
      </c>
      <c r="T437" s="55">
        <v>24.425178527832031</v>
      </c>
      <c r="U437" s="55">
        <v>23.534214019775391</v>
      </c>
      <c r="V437" s="55">
        <v>22.807661056518555</v>
      </c>
      <c r="W437" s="55">
        <v>22.217355728149414</v>
      </c>
      <c r="X437" s="55">
        <v>20.726089477539063</v>
      </c>
      <c r="Y437" s="55">
        <v>101.33875274658203</v>
      </c>
      <c r="Z437" s="55">
        <v>81.040870666503906</v>
      </c>
      <c r="AA437" s="55">
        <v>60.497489929199219</v>
      </c>
      <c r="AB437" s="55">
        <v>75.479469299316406</v>
      </c>
      <c r="AC437" s="55">
        <v>126.73676300048828</v>
      </c>
      <c r="AD437" s="55">
        <v>134.50907897949219</v>
      </c>
      <c r="AE437" s="55">
        <v>150.12348937988281</v>
      </c>
      <c r="AF437" s="55">
        <v>176.90101623535156</v>
      </c>
      <c r="AG437" s="55">
        <v>177.57221984863281</v>
      </c>
      <c r="AH437" s="55">
        <v>155.93362426757813</v>
      </c>
      <c r="AI437" s="55">
        <v>131.06613159179688</v>
      </c>
      <c r="AJ437" s="55">
        <v>112.17264556884766</v>
      </c>
      <c r="AK437" s="55">
        <v>100.19797515869141</v>
      </c>
      <c r="AL437" s="55">
        <v>92.521507263183594</v>
      </c>
      <c r="AM437" s="55">
        <v>86.778861999511719</v>
      </c>
      <c r="AN437" s="55">
        <v>82.112945556640625</v>
      </c>
      <c r="AO437" s="55">
        <v>78.196189880371094</v>
      </c>
      <c r="AP437" s="55">
        <v>74.869010925292969</v>
      </c>
      <c r="AQ437" s="55">
        <v>72.033660888671875</v>
      </c>
      <c r="AR437" s="55">
        <v>67.320732116699219</v>
      </c>
      <c r="AS437" s="55">
        <v>197.22145080566406</v>
      </c>
      <c r="AT437" s="55">
        <v>166.51368713378906</v>
      </c>
      <c r="AU437" s="55">
        <v>128.97172546386719</v>
      </c>
      <c r="AV437" s="55">
        <v>149.83103942871094</v>
      </c>
      <c r="AW437" s="55">
        <v>196.84344482421875</v>
      </c>
      <c r="AX437" s="55">
        <v>211.88473510742188</v>
      </c>
      <c r="AY437" s="55">
        <v>223.37567138671875</v>
      </c>
      <c r="AZ437" s="55">
        <v>233.25025939941406</v>
      </c>
      <c r="BA437" s="55">
        <v>241.85108947753906</v>
      </c>
      <c r="BB437" s="55">
        <v>249.45144653320313</v>
      </c>
      <c r="BC437" s="55">
        <v>256.18759155273438</v>
      </c>
      <c r="BD437" s="55">
        <v>242.8148193359375</v>
      </c>
      <c r="BE437" s="55">
        <v>194.62486267089844</v>
      </c>
      <c r="BF437" s="55">
        <v>171.21884155273438</v>
      </c>
      <c r="BG437" s="55">
        <v>157.60919189453125</v>
      </c>
      <c r="BH437" s="55">
        <v>147.83448791503906</v>
      </c>
      <c r="BI437" s="55">
        <v>140.00144958496094</v>
      </c>
      <c r="BJ437" s="55">
        <v>133.45088195800781</v>
      </c>
      <c r="BK437" s="55">
        <v>127.89008331298828</v>
      </c>
      <c r="BL437" s="55">
        <v>119.58154296875</v>
      </c>
      <c r="BM437" s="55">
        <v>247.58103942871094</v>
      </c>
      <c r="BN437" s="55">
        <v>208.80300903320313</v>
      </c>
      <c r="BO437" s="55">
        <v>168.13104248046875</v>
      </c>
      <c r="BP437" s="55">
        <v>186.59002685546875</v>
      </c>
      <c r="BQ437" s="55">
        <v>232.71084594726563</v>
      </c>
      <c r="BR437" s="55">
        <v>245.95060729980469</v>
      </c>
      <c r="BS437" s="55">
        <v>255.63386535644531</v>
      </c>
      <c r="BT437" s="55">
        <v>263.81179809570313</v>
      </c>
      <c r="BU437" s="55">
        <v>270.84075927734375</v>
      </c>
      <c r="BV437" s="55">
        <v>276.98724365234375</v>
      </c>
      <c r="BW437" s="55">
        <v>282.37527465820313</v>
      </c>
      <c r="BX437" s="55">
        <v>267.50177001953125</v>
      </c>
      <c r="BY437" s="55">
        <v>217.98085021972656</v>
      </c>
      <c r="BZ437" s="55">
        <v>193.40008544921875</v>
      </c>
      <c r="CA437" s="55">
        <v>178.72103881835938</v>
      </c>
      <c r="CB437" s="55">
        <v>167.95693969726563</v>
      </c>
      <c r="CC437" s="55">
        <v>159.19981384277344</v>
      </c>
      <c r="CD437" s="55">
        <v>151.78166198730469</v>
      </c>
      <c r="CE437" s="55">
        <v>145.40303039550781</v>
      </c>
      <c r="CF437" s="55">
        <v>136.29986572265625</v>
      </c>
      <c r="CG437" s="55">
        <v>240.81639099121094</v>
      </c>
      <c r="CH437" s="55">
        <v>232.75038146972656</v>
      </c>
      <c r="CI437" s="55">
        <v>190.52220153808594</v>
      </c>
      <c r="CJ437" s="55">
        <v>202.19682312011719</v>
      </c>
      <c r="CK437" s="55">
        <v>249.98127746582031</v>
      </c>
      <c r="CL437" s="55">
        <v>260.79672241210938</v>
      </c>
      <c r="CM437" s="55">
        <v>269.4049072265625</v>
      </c>
      <c r="CN437" s="55">
        <v>276.81118774414063</v>
      </c>
      <c r="CO437" s="55">
        <v>283.17599487304688</v>
      </c>
      <c r="CP437" s="55">
        <v>288.71945190429688</v>
      </c>
      <c r="CQ437" s="55">
        <v>293.55218505859375</v>
      </c>
      <c r="CR437" s="55">
        <v>279.42941284179688</v>
      </c>
      <c r="CS437" s="55">
        <v>228.69879150390625</v>
      </c>
      <c r="CT437" s="55">
        <v>203.30464172363281</v>
      </c>
      <c r="CU437" s="55">
        <v>188.05673217773438</v>
      </c>
      <c r="CV437" s="55">
        <v>176.82150268554688</v>
      </c>
      <c r="CW437" s="55">
        <v>167.64242553710938</v>
      </c>
      <c r="CX437" s="55">
        <v>159.83409118652344</v>
      </c>
      <c r="CY437" s="55">
        <v>153.09085083007813</v>
      </c>
      <c r="CZ437" s="55">
        <v>262.11526489257813</v>
      </c>
      <c r="DA437" s="55">
        <v>235.39436340332031</v>
      </c>
      <c r="DB437" s="55">
        <v>192.97468566894531</v>
      </c>
      <c r="DC437" s="55">
        <v>209.19384765625</v>
      </c>
      <c r="DD437" s="55">
        <v>253.87004089355469</v>
      </c>
      <c r="DE437" s="55">
        <v>265.82501220703125</v>
      </c>
      <c r="DF437" s="55">
        <v>274.5301513671875</v>
      </c>
      <c r="DG437" s="55">
        <v>281.8369140625</v>
      </c>
      <c r="DH437" s="55">
        <v>288.05499267578125</v>
      </c>
      <c r="DI437" s="55">
        <v>293.43789672851563</v>
      </c>
      <c r="DJ437" s="55">
        <v>298.10476684570313</v>
      </c>
      <c r="DK437" s="55">
        <v>283.037841796875</v>
      </c>
      <c r="DL437" s="55">
        <v>232.45571899414063</v>
      </c>
      <c r="DM437" s="55">
        <v>207.05569458007813</v>
      </c>
      <c r="DN437" s="55">
        <v>191.70796203613281</v>
      </c>
      <c r="DO437" s="55">
        <v>180.34684753417969</v>
      </c>
      <c r="DP437" s="55">
        <v>171.03663635253906</v>
      </c>
      <c r="DQ437" s="55">
        <v>163.09867858886719</v>
      </c>
      <c r="DR437" s="55">
        <v>156.22871398925781</v>
      </c>
      <c r="DS437" s="55">
        <v>146.64584350585938</v>
      </c>
      <c r="DT437" s="55">
        <v>281.86074829101563</v>
      </c>
      <c r="DU437" s="55">
        <v>231.04464721679688</v>
      </c>
      <c r="DV437" s="55">
        <v>189.49530029296875</v>
      </c>
      <c r="DW437" s="55">
        <v>208.0423583984375</v>
      </c>
      <c r="DX437" s="55">
        <v>254.67219543457031</v>
      </c>
      <c r="DY437" s="55">
        <v>267.37368774414063</v>
      </c>
      <c r="DZ437" s="55">
        <v>276.28057861328125</v>
      </c>
      <c r="EA437" s="55">
        <v>283.643310546875</v>
      </c>
      <c r="EB437" s="55">
        <v>289.86737060546875</v>
      </c>
      <c r="EC437" s="55">
        <v>295.23348999023438</v>
      </c>
      <c r="ED437" s="55">
        <v>299.86880493164063</v>
      </c>
      <c r="EE437" s="55">
        <v>283.8563232421875</v>
      </c>
      <c r="EF437" s="55">
        <v>233.63174438476563</v>
      </c>
      <c r="EG437" s="55">
        <v>208.38169860839844</v>
      </c>
      <c r="EH437" s="55">
        <v>193.05758666992188</v>
      </c>
      <c r="EI437" s="55">
        <v>181.67933654785156</v>
      </c>
      <c r="EJ437" s="55">
        <v>172.3385009765625</v>
      </c>
      <c r="EK437" s="55">
        <v>164.36445617675781</v>
      </c>
      <c r="EL437" s="55">
        <v>157.45619201660156</v>
      </c>
      <c r="EM437" s="55">
        <v>147.83155822753906</v>
      </c>
      <c r="EN437" s="55">
        <v>297.531005859375</v>
      </c>
      <c r="EO437" s="55">
        <v>223.52104187011719</v>
      </c>
      <c r="EP437" s="55">
        <v>186.07928466796875</v>
      </c>
      <c r="EQ437" s="55">
        <v>207.40223693847656</v>
      </c>
      <c r="ER437" s="55">
        <v>257.62344360351563</v>
      </c>
      <c r="ES437" s="55">
        <v>269.53591918945313</v>
      </c>
      <c r="ET437" s="55">
        <v>278.099609375</v>
      </c>
      <c r="EU437" s="55">
        <v>285.31719970703125</v>
      </c>
      <c r="EV437" s="55">
        <v>291.447265625</v>
      </c>
      <c r="EW437" s="55">
        <v>296.734375</v>
      </c>
      <c r="EX437" s="55">
        <v>301.2943115234375</v>
      </c>
      <c r="EY437" s="55">
        <v>283.22808837890625</v>
      </c>
      <c r="EZ437" s="55">
        <v>233.87974548339844</v>
      </c>
      <c r="FA437" s="55">
        <v>209.01783752441406</v>
      </c>
      <c r="FB437" s="55">
        <v>193.808349609375</v>
      </c>
      <c r="FC437" s="55">
        <v>182.4569091796875</v>
      </c>
      <c r="FD437" s="55">
        <v>173.11524963378906</v>
      </c>
      <c r="FE437" s="55">
        <v>165.12979125976563</v>
      </c>
      <c r="FF437" s="55">
        <v>158.20523071289063</v>
      </c>
      <c r="FG437" s="55">
        <v>148.56048583984375</v>
      </c>
      <c r="FH437" s="55">
        <v>284.14068603515625</v>
      </c>
      <c r="FI437" s="55">
        <v>232.8389892578125</v>
      </c>
      <c r="FJ437" s="55">
        <v>191.29669189453125</v>
      </c>
      <c r="FK437" s="55">
        <v>209.63481140136719</v>
      </c>
      <c r="FL437" s="55">
        <v>256.33425903320313</v>
      </c>
      <c r="FM437" s="55">
        <v>269.00067138671875</v>
      </c>
      <c r="FN437" s="55">
        <v>277.852294921875</v>
      </c>
      <c r="FO437" s="55">
        <v>285.15689086914063</v>
      </c>
      <c r="FP437" s="55">
        <v>291.32318115234375</v>
      </c>
      <c r="FQ437" s="55">
        <v>296.63287353515625</v>
      </c>
      <c r="FR437" s="55">
        <v>301.21356201171875</v>
      </c>
      <c r="FS437" s="55">
        <v>285.11294555664063</v>
      </c>
      <c r="FT437" s="55">
        <v>234.83216857910156</v>
      </c>
      <c r="FU437" s="55">
        <v>209.53141784667969</v>
      </c>
      <c r="FV437" s="55">
        <v>194.15921020507813</v>
      </c>
      <c r="FW437" s="55">
        <v>182.73554992675781</v>
      </c>
      <c r="FX437" s="55">
        <v>173.35150146484375</v>
      </c>
      <c r="FY437" s="55">
        <v>165.33638000488281</v>
      </c>
      <c r="FZ437" s="55">
        <v>158.38885498046875</v>
      </c>
      <c r="GA437" s="55">
        <v>148.72503662109375</v>
      </c>
      <c r="GB437" s="55">
        <v>284.03494262695313</v>
      </c>
      <c r="GC437" s="55">
        <v>233.0882568359375</v>
      </c>
      <c r="GD437" s="55">
        <v>191.41587829589844</v>
      </c>
      <c r="GE437" s="55">
        <v>209.90431213378906</v>
      </c>
      <c r="GF437" s="55">
        <v>256.50277709960938</v>
      </c>
      <c r="GG437" s="55">
        <v>269.13992309570313</v>
      </c>
      <c r="GH437" s="55">
        <v>277.97882080078125</v>
      </c>
      <c r="GI437" s="55">
        <v>285.27447509765625</v>
      </c>
      <c r="GJ437" s="55">
        <v>291.43353271484375</v>
      </c>
      <c r="GK437" s="55">
        <v>296.73709106445313</v>
      </c>
      <c r="GL437" s="55">
        <v>301.3123779296875</v>
      </c>
      <c r="GM437" s="55">
        <v>285.23605346679688</v>
      </c>
      <c r="GN437" s="55">
        <v>234.93368530273438</v>
      </c>
      <c r="GO437" s="55">
        <v>209.62001037597656</v>
      </c>
      <c r="GP437" s="55">
        <v>194.24101257324219</v>
      </c>
      <c r="GQ437" s="55">
        <v>182.81269836425781</v>
      </c>
      <c r="GR437" s="55">
        <v>173.42485046386719</v>
      </c>
      <c r="GS437" s="55">
        <v>165.40652465820313</v>
      </c>
      <c r="GT437" s="55">
        <v>158.45608520507813</v>
      </c>
      <c r="GU437" s="55">
        <v>148.78938293457031</v>
      </c>
    </row>
    <row r="438" spans="1:203" x14ac:dyDescent="0.45">
      <c r="A438" s="5" t="s">
        <v>3829</v>
      </c>
      <c r="B438" s="89">
        <v>124</v>
      </c>
      <c r="C438" s="89">
        <v>3</v>
      </c>
      <c r="D438" s="55">
        <v>0</v>
      </c>
      <c r="E438" s="55">
        <v>2.544105052947998</v>
      </c>
      <c r="F438" s="55">
        <v>5.9270853996276855</v>
      </c>
      <c r="G438" s="55">
        <v>8.5301265716552734</v>
      </c>
      <c r="H438" s="55">
        <v>11.954436302185059</v>
      </c>
      <c r="I438" s="55">
        <v>22.717302322387695</v>
      </c>
      <c r="J438" s="55">
        <v>18.873077392578125</v>
      </c>
      <c r="K438" s="55">
        <v>13.38466739654541</v>
      </c>
      <c r="L438" s="55">
        <v>11.709790229797363</v>
      </c>
      <c r="M438" s="55">
        <v>10.865927696228027</v>
      </c>
      <c r="N438" s="55">
        <v>10.283879280090332</v>
      </c>
      <c r="O438" s="55">
        <v>9.8612403869628906</v>
      </c>
      <c r="P438" s="55">
        <v>9.5502157211303711</v>
      </c>
      <c r="Q438" s="55">
        <v>9.3210687637329102</v>
      </c>
      <c r="R438" s="55">
        <v>9.1531476974487305</v>
      </c>
      <c r="S438" s="55">
        <v>9.0313777923583984</v>
      </c>
      <c r="T438" s="55">
        <v>8.9445037841796875</v>
      </c>
      <c r="U438" s="55">
        <v>8.884028434753418</v>
      </c>
      <c r="V438" s="55">
        <v>8.8434906005859375</v>
      </c>
      <c r="W438" s="55">
        <v>8.8179655075073242</v>
      </c>
      <c r="X438" s="55">
        <v>8.8036375045776367</v>
      </c>
      <c r="Y438" s="55">
        <v>18.638221740722656</v>
      </c>
      <c r="Z438" s="55">
        <v>25.319534301757813</v>
      </c>
      <c r="AA438" s="55">
        <v>29.461637496948242</v>
      </c>
      <c r="AB438" s="55">
        <v>31.971961975097656</v>
      </c>
      <c r="AC438" s="55">
        <v>37.421653747558594</v>
      </c>
      <c r="AD438" s="55">
        <v>44.881378173828125</v>
      </c>
      <c r="AE438" s="55">
        <v>36.017337799072266</v>
      </c>
      <c r="AF438" s="55">
        <v>26.912738800048828</v>
      </c>
      <c r="AG438" s="55">
        <v>22.873294830322266</v>
      </c>
      <c r="AH438" s="55">
        <v>20.556024551391602</v>
      </c>
      <c r="AI438" s="55">
        <v>18.807851791381836</v>
      </c>
      <c r="AJ438" s="55">
        <v>17.435153961181641</v>
      </c>
      <c r="AK438" s="55">
        <v>16.340042114257813</v>
      </c>
      <c r="AL438" s="55">
        <v>15.457424163818359</v>
      </c>
      <c r="AM438" s="55">
        <v>14.739804267883301</v>
      </c>
      <c r="AN438" s="55">
        <v>14.151252746582031</v>
      </c>
      <c r="AO438" s="55">
        <v>13.664175987243652</v>
      </c>
      <c r="AP438" s="55">
        <v>13.257222175598145</v>
      </c>
      <c r="AQ438" s="55">
        <v>12.913774490356445</v>
      </c>
      <c r="AR438" s="55">
        <v>12.620889663696289</v>
      </c>
      <c r="AS438" s="55">
        <v>22.364791870117188</v>
      </c>
      <c r="AT438" s="55">
        <v>35.6859130859375</v>
      </c>
      <c r="AU438" s="55">
        <v>44.858085632324219</v>
      </c>
      <c r="AV438" s="55">
        <v>57.270416259765625</v>
      </c>
      <c r="AW438" s="55">
        <v>71.025161743164063</v>
      </c>
      <c r="AX438" s="55">
        <v>63.961536407470703</v>
      </c>
      <c r="AY438" s="55">
        <v>48.545200347900391</v>
      </c>
      <c r="AZ438" s="55">
        <v>37.889057159423828</v>
      </c>
      <c r="BA438" s="55">
        <v>32.761054992675781</v>
      </c>
      <c r="BB438" s="55">
        <v>29.166404724121094</v>
      </c>
      <c r="BC438" s="55">
        <v>26.366981506347656</v>
      </c>
      <c r="BD438" s="55">
        <v>24.131740570068359</v>
      </c>
      <c r="BE438" s="55">
        <v>22.323657989501953</v>
      </c>
      <c r="BF438" s="55">
        <v>20.846639633178711</v>
      </c>
      <c r="BG438" s="55">
        <v>19.629127502441406</v>
      </c>
      <c r="BH438" s="55">
        <v>18.616458892822266</v>
      </c>
      <c r="BI438" s="55">
        <v>17.766326904296875</v>
      </c>
      <c r="BJ438" s="55">
        <v>17.045782089233398</v>
      </c>
      <c r="BK438" s="55">
        <v>16.429065704345703</v>
      </c>
      <c r="BL438" s="55">
        <v>15.895923614501953</v>
      </c>
      <c r="BM438" s="55">
        <v>47.498180389404297</v>
      </c>
      <c r="BN438" s="55">
        <v>55.885395050048828</v>
      </c>
      <c r="BO438" s="55">
        <v>59.605018615722656</v>
      </c>
      <c r="BP438" s="55">
        <v>50.712074279785156</v>
      </c>
      <c r="BQ438" s="55">
        <v>39.45849609375</v>
      </c>
      <c r="BR438" s="55">
        <v>32.099815368652344</v>
      </c>
      <c r="BS438" s="55">
        <v>28.541645050048828</v>
      </c>
      <c r="BT438" s="55">
        <v>25.910100936889648</v>
      </c>
      <c r="BU438" s="55">
        <v>23.825567245483398</v>
      </c>
      <c r="BV438" s="55">
        <v>22.136669158935547</v>
      </c>
      <c r="BW438" s="55">
        <v>20.750919342041016</v>
      </c>
      <c r="BX438" s="55">
        <v>19.602422714233398</v>
      </c>
      <c r="BY438" s="55">
        <v>18.641454696655273</v>
      </c>
      <c r="BZ438" s="55">
        <v>17.82963752746582</v>
      </c>
      <c r="CA438" s="55">
        <v>17.137062072753906</v>
      </c>
      <c r="CB438" s="55">
        <v>16.540327072143555</v>
      </c>
      <c r="CC438" s="55">
        <v>16.021062850952148</v>
      </c>
      <c r="CD438" s="55">
        <v>15.564820289611816</v>
      </c>
      <c r="CE438" s="55">
        <v>15.160148620605469</v>
      </c>
      <c r="CF438" s="55">
        <v>14.798059463500977</v>
      </c>
      <c r="CG438" s="55">
        <v>29.684488296508789</v>
      </c>
      <c r="CH438" s="55">
        <v>41.832527160644531</v>
      </c>
      <c r="CI438" s="55">
        <v>50.370502471923828</v>
      </c>
      <c r="CJ438" s="55">
        <v>56.732398986816406</v>
      </c>
      <c r="CK438" s="55">
        <v>59.036102294921875</v>
      </c>
      <c r="CL438" s="55">
        <v>46.848945617675781</v>
      </c>
      <c r="CM438" s="55">
        <v>37.032913208007813</v>
      </c>
      <c r="CN438" s="55">
        <v>31.615209579467773</v>
      </c>
      <c r="CO438" s="55">
        <v>28.278646469116211</v>
      </c>
      <c r="CP438" s="55">
        <v>25.705381393432617</v>
      </c>
      <c r="CQ438" s="55">
        <v>23.653470993041992</v>
      </c>
      <c r="CR438" s="55">
        <v>21.990459442138672</v>
      </c>
      <c r="CS438" s="55">
        <v>20.626642227172852</v>
      </c>
      <c r="CT438" s="55">
        <v>19.496574401855469</v>
      </c>
      <c r="CU438" s="55">
        <v>18.550848007202148</v>
      </c>
      <c r="CV438" s="55">
        <v>17.751504898071289</v>
      </c>
      <c r="CW438" s="55">
        <v>17.069101333618164</v>
      </c>
      <c r="CX438" s="55">
        <v>16.480659484863281</v>
      </c>
      <c r="CY438" s="55">
        <v>15.968170166015625</v>
      </c>
      <c r="CZ438" s="55">
        <v>33.667739868164063</v>
      </c>
      <c r="DA438" s="55">
        <v>45.502033233642578</v>
      </c>
      <c r="DB438" s="55">
        <v>52.526107788085938</v>
      </c>
      <c r="DC438" s="55">
        <v>54.821132659912109</v>
      </c>
      <c r="DD438" s="55">
        <v>46.648265838623047</v>
      </c>
      <c r="DE438" s="55">
        <v>37.861804962158203</v>
      </c>
      <c r="DF438" s="55">
        <v>31.477272033691406</v>
      </c>
      <c r="DG438" s="55">
        <v>28.015619277954102</v>
      </c>
      <c r="DH438" s="55">
        <v>25.426259994506836</v>
      </c>
      <c r="DI438" s="55">
        <v>23.383930206298828</v>
      </c>
      <c r="DJ438" s="55">
        <v>21.738456726074219</v>
      </c>
      <c r="DK438" s="55">
        <v>20.393819808959961</v>
      </c>
      <c r="DL438" s="55">
        <v>19.282150268554688</v>
      </c>
      <c r="DM438" s="55">
        <v>18.353208541870117</v>
      </c>
      <c r="DN438" s="55">
        <v>17.568870544433594</v>
      </c>
      <c r="DO438" s="55">
        <v>16.89979362487793</v>
      </c>
      <c r="DP438" s="55">
        <v>16.323186874389648</v>
      </c>
      <c r="DQ438" s="55">
        <v>15.82125186920166</v>
      </c>
      <c r="DR438" s="55">
        <v>15.380008697509766</v>
      </c>
      <c r="DS438" s="55">
        <v>14.988442420959473</v>
      </c>
      <c r="DT438" s="55">
        <v>47.802936553955078</v>
      </c>
      <c r="DU438" s="55">
        <v>55.434257507324219</v>
      </c>
      <c r="DV438" s="55">
        <v>59.130622863769531</v>
      </c>
      <c r="DW438" s="55">
        <v>49.964920043945313</v>
      </c>
      <c r="DX438" s="55">
        <v>38.46575927734375</v>
      </c>
      <c r="DY438" s="55">
        <v>31.307126998901367</v>
      </c>
      <c r="DZ438" s="55">
        <v>27.882217407226563</v>
      </c>
      <c r="EA438" s="55">
        <v>25.345001220703125</v>
      </c>
      <c r="EB438" s="55">
        <v>23.332151412963867</v>
      </c>
      <c r="EC438" s="55">
        <v>21.699457168579102</v>
      </c>
      <c r="ED438" s="55">
        <v>20.359016418457031</v>
      </c>
      <c r="EE438" s="55">
        <v>19.247882843017578</v>
      </c>
      <c r="EF438" s="55">
        <v>18.318256378173828</v>
      </c>
      <c r="EG438" s="55">
        <v>17.53309440612793</v>
      </c>
      <c r="EH438" s="55">
        <v>16.863454818725586</v>
      </c>
      <c r="EI438" s="55">
        <v>16.286657333374023</v>
      </c>
      <c r="EJ438" s="55">
        <v>15.784891128540039</v>
      </c>
      <c r="EK438" s="55">
        <v>15.344141006469727</v>
      </c>
      <c r="EL438" s="55">
        <v>14.953302383422852</v>
      </c>
      <c r="EM438" s="55">
        <v>14.603656768798828</v>
      </c>
      <c r="EN438" s="55">
        <v>130.67579650878906</v>
      </c>
      <c r="EO438" s="55">
        <v>71.554054260253906</v>
      </c>
      <c r="EP438" s="55">
        <v>52.353878021240234</v>
      </c>
      <c r="EQ438" s="55">
        <v>41.07623291015625</v>
      </c>
      <c r="ER438" s="55">
        <v>35.154106140136719</v>
      </c>
      <c r="ES438" s="55">
        <v>31.210836410522461</v>
      </c>
      <c r="ET438" s="55">
        <v>28.167165756225586</v>
      </c>
      <c r="EU438" s="55">
        <v>25.73939323425293</v>
      </c>
      <c r="EV438" s="55">
        <v>23.772129058837891</v>
      </c>
      <c r="EW438" s="55">
        <v>22.161725997924805</v>
      </c>
      <c r="EX438" s="55">
        <v>20.831624984741211</v>
      </c>
      <c r="EY438" s="55">
        <v>19.723209381103516</v>
      </c>
      <c r="EZ438" s="55">
        <v>18.790924072265625</v>
      </c>
      <c r="FA438" s="55">
        <v>17.999179840087891</v>
      </c>
      <c r="FB438" s="55">
        <v>17.320087432861328</v>
      </c>
      <c r="FC438" s="55">
        <v>16.731769561767578</v>
      </c>
      <c r="FD438" s="55">
        <v>16.217031478881836</v>
      </c>
      <c r="FE438" s="55">
        <v>15.762338638305664</v>
      </c>
      <c r="FF438" s="55">
        <v>15.356958389282227</v>
      </c>
      <c r="FG438" s="55">
        <v>14.992454528808594</v>
      </c>
      <c r="FH438" s="55">
        <v>48.022655487060547</v>
      </c>
      <c r="FI438" s="55">
        <v>56.221771240234375</v>
      </c>
      <c r="FJ438" s="55">
        <v>59.138214111328125</v>
      </c>
      <c r="FK438" s="55">
        <v>49.178871154785156</v>
      </c>
      <c r="FL438" s="55">
        <v>37.790580749511719</v>
      </c>
      <c r="FM438" s="55">
        <v>31.05009651184082</v>
      </c>
      <c r="FN438" s="55">
        <v>27.721609115600586</v>
      </c>
      <c r="FO438" s="55">
        <v>25.23332405090332</v>
      </c>
      <c r="FP438" s="55">
        <v>23.253995895385742</v>
      </c>
      <c r="FQ438" s="55">
        <v>21.646209716796875</v>
      </c>
      <c r="FR438" s="55">
        <v>20.324687957763672</v>
      </c>
      <c r="FS438" s="55">
        <v>19.227968215942383</v>
      </c>
      <c r="FT438" s="55">
        <v>18.309291839599609</v>
      </c>
      <c r="FU438" s="55">
        <v>17.532388687133789</v>
      </c>
      <c r="FV438" s="55">
        <v>16.868917465209961</v>
      </c>
      <c r="FW438" s="55">
        <v>16.296665191650391</v>
      </c>
      <c r="FX438" s="55">
        <v>15.798183441162109</v>
      </c>
      <c r="FY438" s="55">
        <v>15.359739303588867</v>
      </c>
      <c r="FZ438" s="55">
        <v>14.970454216003418</v>
      </c>
      <c r="GA438" s="55">
        <v>14.621789932250977</v>
      </c>
      <c r="GB438" s="55">
        <v>47.335685729980469</v>
      </c>
      <c r="GC438" s="55">
        <v>54.966670989990234</v>
      </c>
      <c r="GD438" s="55">
        <v>58.680656433105469</v>
      </c>
      <c r="GE438" s="55">
        <v>49.568527221679688</v>
      </c>
      <c r="GF438" s="55">
        <v>38.125923156738281</v>
      </c>
      <c r="GG438" s="55">
        <v>31.009105682373047</v>
      </c>
      <c r="GH438" s="55">
        <v>27.612735748291016</v>
      </c>
      <c r="GI438" s="55">
        <v>25.099164962768555</v>
      </c>
      <c r="GJ438" s="55">
        <v>23.106575012207031</v>
      </c>
      <c r="GK438" s="55">
        <v>21.491456985473633</v>
      </c>
      <c r="GL438" s="55">
        <v>20.166391372680664</v>
      </c>
      <c r="GM438" s="55">
        <v>19.068801879882813</v>
      </c>
      <c r="GN438" s="55">
        <v>18.151191711425781</v>
      </c>
      <c r="GO438" s="55">
        <v>17.376762390136719</v>
      </c>
      <c r="GP438" s="55">
        <v>16.716770172119141</v>
      </c>
      <c r="GQ438" s="55">
        <v>16.148702621459961</v>
      </c>
      <c r="GR438" s="55">
        <v>15.654882431030273</v>
      </c>
      <c r="GS438" s="55">
        <v>15.221400260925293</v>
      </c>
      <c r="GT438" s="55">
        <v>14.837246894836426</v>
      </c>
      <c r="GU438" s="55">
        <v>14.493949890136719</v>
      </c>
    </row>
    <row r="439" spans="1:203" x14ac:dyDescent="0.45">
      <c r="A439" s="5" t="s">
        <v>3829</v>
      </c>
      <c r="B439" s="89">
        <v>125</v>
      </c>
      <c r="C439" s="89">
        <v>1</v>
      </c>
      <c r="D439" s="55">
        <v>0</v>
      </c>
      <c r="E439" s="55">
        <v>1.7820947170257568</v>
      </c>
      <c r="F439" s="55">
        <v>3.9601764678955078</v>
      </c>
      <c r="G439" s="55">
        <v>5.9195036888122559</v>
      </c>
      <c r="H439" s="55">
        <v>9.7330455780029297</v>
      </c>
      <c r="I439" s="55">
        <v>16.390689849853516</v>
      </c>
      <c r="J439" s="55">
        <v>17.490646362304688</v>
      </c>
      <c r="K439" s="55">
        <v>19.915950775146484</v>
      </c>
      <c r="L439" s="55">
        <v>24.922277450561523</v>
      </c>
      <c r="M439" s="55">
        <v>24.7117919921875</v>
      </c>
      <c r="N439" s="55">
        <v>21.982629776000977</v>
      </c>
      <c r="O439" s="55">
        <v>18.196517944335938</v>
      </c>
      <c r="P439" s="55">
        <v>15.019519805908203</v>
      </c>
      <c r="Q439" s="55">
        <v>12.876107215881348</v>
      </c>
      <c r="R439" s="55">
        <v>11.486959457397461</v>
      </c>
      <c r="S439" s="55">
        <v>10.498305320739746</v>
      </c>
      <c r="T439" s="55">
        <v>9.755859375</v>
      </c>
      <c r="U439" s="55">
        <v>9.1868009567260742</v>
      </c>
      <c r="V439" s="55">
        <v>8.7502584457397461</v>
      </c>
      <c r="W439" s="55">
        <v>8.4197750091552734</v>
      </c>
      <c r="X439" s="55">
        <v>7.7213931083679199</v>
      </c>
      <c r="Y439" s="55">
        <v>12.542427062988281</v>
      </c>
      <c r="Z439" s="55">
        <v>21.088264465332031</v>
      </c>
      <c r="AA439" s="55">
        <v>29.124591827392578</v>
      </c>
      <c r="AB439" s="55">
        <v>43.785972595214844</v>
      </c>
      <c r="AC439" s="55">
        <v>71.902114868164063</v>
      </c>
      <c r="AD439" s="55">
        <v>76.268257141113281</v>
      </c>
      <c r="AE439" s="55">
        <v>84.237686157226563</v>
      </c>
      <c r="AF439" s="55">
        <v>102.03041076660156</v>
      </c>
      <c r="AG439" s="55">
        <v>101.51244354248047</v>
      </c>
      <c r="AH439" s="55">
        <v>91.304153442382813</v>
      </c>
      <c r="AI439" s="55">
        <v>77.175605773925781</v>
      </c>
      <c r="AJ439" s="55">
        <v>64.997833251953125</v>
      </c>
      <c r="AK439" s="55">
        <v>56.290977478027344</v>
      </c>
      <c r="AL439" s="55">
        <v>50.197303771972656</v>
      </c>
      <c r="AM439" s="55">
        <v>45.554496765136719</v>
      </c>
      <c r="AN439" s="55">
        <v>41.852870941162109</v>
      </c>
      <c r="AO439" s="55">
        <v>38.848800659179688</v>
      </c>
      <c r="AP439" s="55">
        <v>36.399154663085938</v>
      </c>
      <c r="AQ439" s="55">
        <v>34.405860900878906</v>
      </c>
      <c r="AR439" s="55">
        <v>31.550943374633789</v>
      </c>
      <c r="AS439" s="55">
        <v>39.876049041748047</v>
      </c>
      <c r="AT439" s="55">
        <v>57.049106597900391</v>
      </c>
      <c r="AU439" s="55">
        <v>73.9112548828125</v>
      </c>
      <c r="AV439" s="55">
        <v>101.28881072998047</v>
      </c>
      <c r="AW439" s="55">
        <v>128.04151916503906</v>
      </c>
      <c r="AX439" s="55">
        <v>140.98493957519531</v>
      </c>
      <c r="AY439" s="55">
        <v>151.75848388671875</v>
      </c>
      <c r="AZ439" s="55">
        <v>161.121337890625</v>
      </c>
      <c r="BA439" s="55">
        <v>169.13427734375</v>
      </c>
      <c r="BB439" s="55">
        <v>175.95295715332031</v>
      </c>
      <c r="BC439" s="55">
        <v>167.08549499511719</v>
      </c>
      <c r="BD439" s="55">
        <v>133.86589050292969</v>
      </c>
      <c r="BE439" s="55">
        <v>113.05792236328125</v>
      </c>
      <c r="BF439" s="55">
        <v>99.497406005859375</v>
      </c>
      <c r="BG439" s="55">
        <v>89.492965698242188</v>
      </c>
      <c r="BH439" s="55">
        <v>81.607658386230469</v>
      </c>
      <c r="BI439" s="55">
        <v>75.226631164550781</v>
      </c>
      <c r="BJ439" s="55">
        <v>70.018508911132813</v>
      </c>
      <c r="BK439" s="55">
        <v>65.765396118164063</v>
      </c>
      <c r="BL439" s="55">
        <v>60.336605072021484</v>
      </c>
      <c r="BM439" s="55">
        <v>89.08575439453125</v>
      </c>
      <c r="BN439" s="55">
        <v>107.68317413330078</v>
      </c>
      <c r="BO439" s="55">
        <v>109.29460906982422</v>
      </c>
      <c r="BP439" s="55">
        <v>114.79529571533203</v>
      </c>
      <c r="BQ439" s="55">
        <v>147.19775390625</v>
      </c>
      <c r="BR439" s="55">
        <v>160.19520568847656</v>
      </c>
      <c r="BS439" s="55">
        <v>170.2484130859375</v>
      </c>
      <c r="BT439" s="55">
        <v>178.76570129394531</v>
      </c>
      <c r="BU439" s="55">
        <v>185.81767272949219</v>
      </c>
      <c r="BV439" s="55">
        <v>191.64555358886719</v>
      </c>
      <c r="BW439" s="55">
        <v>168.82284545898438</v>
      </c>
      <c r="BX439" s="55">
        <v>139.94723510742188</v>
      </c>
      <c r="BY439" s="55">
        <v>121.00026702880859</v>
      </c>
      <c r="BZ439" s="55">
        <v>108.06982421875</v>
      </c>
      <c r="CA439" s="55">
        <v>98.268775939941406</v>
      </c>
      <c r="CB439" s="55">
        <v>90.429924011230469</v>
      </c>
      <c r="CC439" s="55">
        <v>84.025405883789063</v>
      </c>
      <c r="CD439" s="55">
        <v>78.75537109375</v>
      </c>
      <c r="CE439" s="55">
        <v>74.415397644042969</v>
      </c>
      <c r="CF439" s="55">
        <v>68.868148803710938</v>
      </c>
      <c r="CG439" s="55">
        <v>97.293373107910156</v>
      </c>
      <c r="CH439" s="55">
        <v>115.03834533691406</v>
      </c>
      <c r="CI439" s="55">
        <v>118.04632568359375</v>
      </c>
      <c r="CJ439" s="55">
        <v>123.94120025634766</v>
      </c>
      <c r="CK439" s="55">
        <v>155.98243713378906</v>
      </c>
      <c r="CL439" s="55">
        <v>168.82957458496094</v>
      </c>
      <c r="CM439" s="55">
        <v>178.72518920898438</v>
      </c>
      <c r="CN439" s="55">
        <v>187.06565856933594</v>
      </c>
      <c r="CO439" s="55">
        <v>193.93254089355469</v>
      </c>
      <c r="CP439" s="55">
        <v>199.57278442382813</v>
      </c>
      <c r="CQ439" s="55">
        <v>176.69754028320313</v>
      </c>
      <c r="CR439" s="55">
        <v>147.45376586914063</v>
      </c>
      <c r="CS439" s="55">
        <v>128.22509765625</v>
      </c>
      <c r="CT439" s="55">
        <v>115.06061553955078</v>
      </c>
      <c r="CU439" s="55">
        <v>105.05282592773438</v>
      </c>
      <c r="CV439" s="55">
        <v>97.024665832519531</v>
      </c>
      <c r="CW439" s="55">
        <v>90.444351196289063</v>
      </c>
      <c r="CX439" s="55">
        <v>85.0096435546875</v>
      </c>
      <c r="CY439" s="55">
        <v>80.514663696289063</v>
      </c>
      <c r="CZ439" s="55">
        <v>103.7347412109375</v>
      </c>
      <c r="DA439" s="55">
        <v>122.41533660888672</v>
      </c>
      <c r="DB439" s="55">
        <v>123.85334014892578</v>
      </c>
      <c r="DC439" s="55">
        <v>129.12847900390625</v>
      </c>
      <c r="DD439" s="55">
        <v>161.60237121582031</v>
      </c>
      <c r="DE439" s="55">
        <v>174.42198181152344</v>
      </c>
      <c r="DF439" s="55">
        <v>184.22573852539063</v>
      </c>
      <c r="DG439" s="55">
        <v>192.46031188964844</v>
      </c>
      <c r="DH439" s="55">
        <v>199.21054077148438</v>
      </c>
      <c r="DI439" s="55">
        <v>204.72882080078125</v>
      </c>
      <c r="DJ439" s="55">
        <v>181.49026489257813</v>
      </c>
      <c r="DK439" s="55">
        <v>152.16212463378906</v>
      </c>
      <c r="DL439" s="55">
        <v>132.82466125488281</v>
      </c>
      <c r="DM439" s="55">
        <v>119.54824829101563</v>
      </c>
      <c r="DN439" s="55">
        <v>109.43046569824219</v>
      </c>
      <c r="DO439" s="55">
        <v>101.29707336425781</v>
      </c>
      <c r="DP439" s="55">
        <v>94.615699768066406</v>
      </c>
      <c r="DQ439" s="55">
        <v>89.084037780761719</v>
      </c>
      <c r="DR439" s="55">
        <v>84.496147155761719</v>
      </c>
      <c r="DS439" s="55">
        <v>78.70068359375</v>
      </c>
      <c r="DT439" s="55">
        <v>99.071151733398438</v>
      </c>
      <c r="DU439" s="55">
        <v>115.37533569335938</v>
      </c>
      <c r="DV439" s="55">
        <v>121.60733795166016</v>
      </c>
      <c r="DW439" s="55">
        <v>125.79131317138672</v>
      </c>
      <c r="DX439" s="55">
        <v>154.62130737304688</v>
      </c>
      <c r="DY439" s="55">
        <v>163.04571533203125</v>
      </c>
      <c r="DZ439" s="55">
        <v>177.80738830566406</v>
      </c>
      <c r="EA439" s="55">
        <v>201.38169860839844</v>
      </c>
      <c r="EB439" s="55">
        <v>210.99467468261719</v>
      </c>
      <c r="EC439" s="55">
        <v>205.18486022949219</v>
      </c>
      <c r="ED439" s="55">
        <v>194.1234130859375</v>
      </c>
      <c r="EE439" s="55">
        <v>170.21949768066406</v>
      </c>
      <c r="EF439" s="55">
        <v>147.70896911621094</v>
      </c>
      <c r="EG439" s="55">
        <v>131.21864318847656</v>
      </c>
      <c r="EH439" s="55">
        <v>118.85836029052734</v>
      </c>
      <c r="EI439" s="55">
        <v>109.18545532226563</v>
      </c>
      <c r="EJ439" s="55">
        <v>101.39446258544922</v>
      </c>
      <c r="EK439" s="55">
        <v>95.021934509277344</v>
      </c>
      <c r="EL439" s="55">
        <v>89.773796081542969</v>
      </c>
      <c r="EM439" s="55">
        <v>83.443458557128906</v>
      </c>
      <c r="EN439" s="55">
        <v>110.04685974121094</v>
      </c>
      <c r="EO439" s="55">
        <v>114.65750122070313</v>
      </c>
      <c r="EP439" s="55">
        <v>117.03662109375</v>
      </c>
      <c r="EQ439" s="55">
        <v>118.63594818115234</v>
      </c>
      <c r="ER439" s="55">
        <v>134.7403564453125</v>
      </c>
      <c r="ES439" s="55">
        <v>145.5765380859375</v>
      </c>
      <c r="ET439" s="55">
        <v>162.82875061035156</v>
      </c>
      <c r="EU439" s="55">
        <v>186.845458984375</v>
      </c>
      <c r="EV439" s="55">
        <v>199.02572631835938</v>
      </c>
      <c r="EW439" s="55">
        <v>201.19650268554688</v>
      </c>
      <c r="EX439" s="55">
        <v>193.50740051269531</v>
      </c>
      <c r="EY439" s="55">
        <v>179.83944702148438</v>
      </c>
      <c r="EZ439" s="55">
        <v>164.83334350585938</v>
      </c>
      <c r="FA439" s="55">
        <v>150.06083679199219</v>
      </c>
      <c r="FB439" s="55">
        <v>134.20454406738281</v>
      </c>
      <c r="FC439" s="55">
        <v>121.25699615478516</v>
      </c>
      <c r="FD439" s="55">
        <v>111.28800201416016</v>
      </c>
      <c r="FE439" s="55">
        <v>104.02470397949219</v>
      </c>
      <c r="FF439" s="55">
        <v>99.755767822265625</v>
      </c>
      <c r="FG439" s="55">
        <v>93.842567443847656</v>
      </c>
      <c r="FH439" s="55">
        <v>117.89701843261719</v>
      </c>
      <c r="FI439" s="55">
        <v>133.6822509765625</v>
      </c>
      <c r="FJ439" s="55">
        <v>128.90974426269531</v>
      </c>
      <c r="FK439" s="55">
        <v>131.20252990722656</v>
      </c>
      <c r="FL439" s="55">
        <v>160.58078002929688</v>
      </c>
      <c r="FM439" s="55">
        <v>169.15786743164063</v>
      </c>
      <c r="FN439" s="55">
        <v>183.7691650390625</v>
      </c>
      <c r="FO439" s="55">
        <v>207.13034057617188</v>
      </c>
      <c r="FP439" s="55">
        <v>214.28094482421875</v>
      </c>
      <c r="FQ439" s="55">
        <v>204.37519836425781</v>
      </c>
      <c r="FR439" s="55">
        <v>186.63066101074219</v>
      </c>
      <c r="FS439" s="55">
        <v>167.46336364746094</v>
      </c>
      <c r="FT439" s="55">
        <v>150.15010070800781</v>
      </c>
      <c r="FU439" s="55">
        <v>135.55580139160156</v>
      </c>
      <c r="FV439" s="55">
        <v>123.468017578125</v>
      </c>
      <c r="FW439" s="55">
        <v>113.62324523925781</v>
      </c>
      <c r="FX439" s="55">
        <v>105.79219818115234</v>
      </c>
      <c r="FY439" s="55">
        <v>100.01853179931641</v>
      </c>
      <c r="FZ439" s="55">
        <v>96.833717346191406</v>
      </c>
      <c r="GA439" s="55">
        <v>91.743049621582031</v>
      </c>
      <c r="GB439" s="55">
        <v>102.88407135009766</v>
      </c>
      <c r="GC439" s="55">
        <v>116.65756225585938</v>
      </c>
      <c r="GD439" s="55">
        <v>129.52154541015625</v>
      </c>
      <c r="GE439" s="55">
        <v>147.66453552246094</v>
      </c>
      <c r="GF439" s="55">
        <v>174.73356628417969</v>
      </c>
      <c r="GG439" s="55">
        <v>186.09165954589844</v>
      </c>
      <c r="GH439" s="55">
        <v>195.07655334472656</v>
      </c>
      <c r="GI439" s="55">
        <v>202.657470703125</v>
      </c>
      <c r="GJ439" s="55">
        <v>208.94050598144531</v>
      </c>
      <c r="GK439" s="55">
        <v>214.12088012695313</v>
      </c>
      <c r="GL439" s="55">
        <v>198.7059326171875</v>
      </c>
      <c r="GM439" s="55">
        <v>165.55790710449219</v>
      </c>
      <c r="GN439" s="55">
        <v>144.22610473632813</v>
      </c>
      <c r="GO439" s="55">
        <v>129.84280395507813</v>
      </c>
      <c r="GP439" s="55">
        <v>118.97334289550781</v>
      </c>
      <c r="GQ439" s="55">
        <v>110.25684356689453</v>
      </c>
      <c r="GR439" s="55">
        <v>103.09433746337891</v>
      </c>
      <c r="GS439" s="55">
        <v>97.154121398925781</v>
      </c>
      <c r="GT439" s="55">
        <v>92.213180541992188</v>
      </c>
      <c r="GU439" s="55">
        <v>86.101913452148438</v>
      </c>
    </row>
    <row r="440" spans="1:203" x14ac:dyDescent="0.45">
      <c r="A440" s="5" t="s">
        <v>3829</v>
      </c>
      <c r="B440" s="89">
        <v>126</v>
      </c>
      <c r="C440" s="89">
        <v>7</v>
      </c>
      <c r="D440" s="55">
        <v>0</v>
      </c>
      <c r="E440" s="55">
        <v>8.3756437301635742</v>
      </c>
      <c r="F440" s="55">
        <v>7.5998678207397461</v>
      </c>
      <c r="G440" s="55">
        <v>6.3884172439575195</v>
      </c>
      <c r="H440" s="55">
        <v>7.0451889038085938</v>
      </c>
      <c r="I440" s="55">
        <v>7.0927305221557617</v>
      </c>
      <c r="J440" s="55">
        <v>7.1519193649291992</v>
      </c>
      <c r="K440" s="55">
        <v>7.2523326873779297</v>
      </c>
      <c r="L440" s="55">
        <v>7.3779430389404297</v>
      </c>
      <c r="M440" s="55">
        <v>7.516171932220459</v>
      </c>
      <c r="N440" s="55">
        <v>7.6613564491271973</v>
      </c>
      <c r="O440" s="55">
        <v>7.8099889755249023</v>
      </c>
      <c r="P440" s="55">
        <v>7.959991455078125</v>
      </c>
      <c r="Q440" s="55">
        <v>8.1100053787231445</v>
      </c>
      <c r="R440" s="55">
        <v>8.2590751647949219</v>
      </c>
      <c r="S440" s="55">
        <v>8.4064846038818359</v>
      </c>
      <c r="T440" s="55">
        <v>8.5517024993896484</v>
      </c>
      <c r="U440" s="55">
        <v>8.6943264007568359</v>
      </c>
      <c r="V440" s="55">
        <v>8.8340425491333008</v>
      </c>
      <c r="W440" s="55">
        <v>8.9705982208251953</v>
      </c>
      <c r="X440" s="55">
        <v>9.1036443710327148</v>
      </c>
      <c r="Y440" s="55">
        <v>33.021316528320313</v>
      </c>
      <c r="Z440" s="55">
        <v>32.309909820556641</v>
      </c>
      <c r="AA440" s="55">
        <v>26.404653549194336</v>
      </c>
      <c r="AB440" s="55">
        <v>21.723302841186523</v>
      </c>
      <c r="AC440" s="55">
        <v>18.980348587036133</v>
      </c>
      <c r="AD440" s="55">
        <v>17.155071258544922</v>
      </c>
      <c r="AE440" s="55">
        <v>15.89510440826416</v>
      </c>
      <c r="AF440" s="55">
        <v>15.013574600219727</v>
      </c>
      <c r="AG440" s="55">
        <v>14.390033721923828</v>
      </c>
      <c r="AH440" s="55">
        <v>13.946443557739258</v>
      </c>
      <c r="AI440" s="55">
        <v>13.629883766174316</v>
      </c>
      <c r="AJ440" s="55">
        <v>13.403877258300781</v>
      </c>
      <c r="AK440" s="55">
        <v>13.242813110351563</v>
      </c>
      <c r="AL440" s="55">
        <v>13.128491401672363</v>
      </c>
      <c r="AM440" s="55">
        <v>13.047877311706543</v>
      </c>
      <c r="AN440" s="55">
        <v>12.991607666015625</v>
      </c>
      <c r="AO440" s="55">
        <v>12.952938079833984</v>
      </c>
      <c r="AP440" s="55">
        <v>12.926999092102051</v>
      </c>
      <c r="AQ440" s="55">
        <v>12.910276412963867</v>
      </c>
      <c r="AR440" s="55">
        <v>12.900188446044922</v>
      </c>
      <c r="AS440" s="55">
        <v>36.11248779296875</v>
      </c>
      <c r="AT440" s="55">
        <v>53.052478790283203</v>
      </c>
      <c r="AU440" s="55">
        <v>51.062442779541016</v>
      </c>
      <c r="AV440" s="55">
        <v>51.461189270019531</v>
      </c>
      <c r="AW440" s="55">
        <v>69.716171264648438</v>
      </c>
      <c r="AX440" s="55">
        <v>47.60382080078125</v>
      </c>
      <c r="AY440" s="55">
        <v>36.971050262451172</v>
      </c>
      <c r="AZ440" s="55">
        <v>32.000202178955078</v>
      </c>
      <c r="BA440" s="55">
        <v>28.443437576293945</v>
      </c>
      <c r="BB440" s="55">
        <v>25.798484802246094</v>
      </c>
      <c r="BC440" s="55">
        <v>23.802122116088867</v>
      </c>
      <c r="BD440" s="55">
        <v>22.278347015380859</v>
      </c>
      <c r="BE440" s="55">
        <v>21.103124618530273</v>
      </c>
      <c r="BF440" s="55">
        <v>20.187019348144531</v>
      </c>
      <c r="BG440" s="55">
        <v>19.464677810668945</v>
      </c>
      <c r="BH440" s="55">
        <v>18.887998580932617</v>
      </c>
      <c r="BI440" s="55">
        <v>18.421394348144531</v>
      </c>
      <c r="BJ440" s="55">
        <v>18.038442611694336</v>
      </c>
      <c r="BK440" s="55">
        <v>17.719461441040039</v>
      </c>
      <c r="BL440" s="55">
        <v>17.449724197387695</v>
      </c>
      <c r="BM440" s="55">
        <v>71.454566955566406</v>
      </c>
      <c r="BN440" s="55">
        <v>63.126972198486328</v>
      </c>
      <c r="BO440" s="55">
        <v>50.564823150634766</v>
      </c>
      <c r="BP440" s="55">
        <v>47.047779083251953</v>
      </c>
      <c r="BQ440" s="55">
        <v>42.866405487060547</v>
      </c>
      <c r="BR440" s="55">
        <v>34.463962554931641</v>
      </c>
      <c r="BS440" s="55">
        <v>30.624794006347656</v>
      </c>
      <c r="BT440" s="55">
        <v>27.862459182739258</v>
      </c>
      <c r="BU440" s="55">
        <v>25.780372619628906</v>
      </c>
      <c r="BV440" s="55">
        <v>24.184232711791992</v>
      </c>
      <c r="BW440" s="55">
        <v>22.944185256958008</v>
      </c>
      <c r="BX440" s="55">
        <v>21.968399047851563</v>
      </c>
      <c r="BY440" s="55">
        <v>21.190385818481445</v>
      </c>
      <c r="BZ440" s="55">
        <v>20.561395645141602</v>
      </c>
      <c r="CA440" s="55">
        <v>20.045394897460938</v>
      </c>
      <c r="CB440" s="55">
        <v>19.615610122680664</v>
      </c>
      <c r="CC440" s="55">
        <v>19.252086639404297</v>
      </c>
      <c r="CD440" s="55">
        <v>18.93988037109375</v>
      </c>
      <c r="CE440" s="55">
        <v>18.66777229309082</v>
      </c>
      <c r="CF440" s="55">
        <v>18.427288055419922</v>
      </c>
      <c r="CG440" s="55">
        <v>44.304481506347656</v>
      </c>
      <c r="CH440" s="55">
        <v>63.7388916015625</v>
      </c>
      <c r="CI440" s="55">
        <v>60.484397888183594</v>
      </c>
      <c r="CJ440" s="55">
        <v>55.069660186767578</v>
      </c>
      <c r="CK440" s="55">
        <v>43.191425323486328</v>
      </c>
      <c r="CL440" s="55">
        <v>37.058589935302734</v>
      </c>
      <c r="CM440" s="55">
        <v>32.797397613525391</v>
      </c>
      <c r="CN440" s="55">
        <v>29.669219970703125</v>
      </c>
      <c r="CO440" s="55">
        <v>27.324338912963867</v>
      </c>
      <c r="CP440" s="55">
        <v>25.537546157836914</v>
      </c>
      <c r="CQ440" s="55">
        <v>24.155649185180664</v>
      </c>
      <c r="CR440" s="55">
        <v>23.071664810180664</v>
      </c>
      <c r="CS440" s="55">
        <v>22.20924186706543</v>
      </c>
      <c r="CT440" s="55">
        <v>21.512992858886719</v>
      </c>
      <c r="CU440" s="55">
        <v>20.942300796508789</v>
      </c>
      <c r="CV440" s="55">
        <v>20.467157363891602</v>
      </c>
      <c r="CW440" s="55">
        <v>20.065269470214844</v>
      </c>
      <c r="CX440" s="55">
        <v>19.720005035400391</v>
      </c>
      <c r="CY440" s="55">
        <v>19.418895721435547</v>
      </c>
      <c r="CZ440" s="55">
        <v>58.139392852783203</v>
      </c>
      <c r="DA440" s="55">
        <v>64.074249267578125</v>
      </c>
      <c r="DB440" s="55">
        <v>56.373878479003906</v>
      </c>
      <c r="DC440" s="55">
        <v>50.753108978271484</v>
      </c>
      <c r="DD440" s="55">
        <v>40.713798522949219</v>
      </c>
      <c r="DE440" s="55">
        <v>35.493068695068359</v>
      </c>
      <c r="DF440" s="55">
        <v>31.784248352050781</v>
      </c>
      <c r="DG440" s="55">
        <v>29.035800933837891</v>
      </c>
      <c r="DH440" s="55">
        <v>26.957941055297852</v>
      </c>
      <c r="DI440" s="55">
        <v>25.361354827880859</v>
      </c>
      <c r="DJ440" s="55">
        <v>24.116067886352539</v>
      </c>
      <c r="DK440" s="55">
        <v>23.130559921264648</v>
      </c>
      <c r="DL440" s="55">
        <v>22.339078903198242</v>
      </c>
      <c r="DM440" s="55">
        <v>21.693693161010742</v>
      </c>
      <c r="DN440" s="55">
        <v>21.15913200378418</v>
      </c>
      <c r="DO440" s="55">
        <v>20.709260940551758</v>
      </c>
      <c r="DP440" s="55">
        <v>20.324628829956055</v>
      </c>
      <c r="DQ440" s="55">
        <v>19.990684509277344</v>
      </c>
      <c r="DR440" s="55">
        <v>19.696502685546875</v>
      </c>
      <c r="DS440" s="55">
        <v>19.433830261230469</v>
      </c>
      <c r="DT440" s="55">
        <v>58.927997589111328</v>
      </c>
      <c r="DU440" s="55">
        <v>64.525497436523438</v>
      </c>
      <c r="DV440" s="55">
        <v>56.747653961181641</v>
      </c>
      <c r="DW440" s="55">
        <v>52.7359619140625</v>
      </c>
      <c r="DX440" s="55">
        <v>47.662952423095703</v>
      </c>
      <c r="DY440" s="55">
        <v>38.329044342041016</v>
      </c>
      <c r="DZ440" s="55">
        <v>33.936676025390625</v>
      </c>
      <c r="EA440" s="55">
        <v>30.777450561523438</v>
      </c>
      <c r="EB440" s="55">
        <v>28.400659561157227</v>
      </c>
      <c r="EC440" s="55">
        <v>26.579227447509766</v>
      </c>
      <c r="ED440" s="55">
        <v>25.162389755249023</v>
      </c>
      <c r="EE440" s="55">
        <v>24.04461669921875</v>
      </c>
      <c r="EF440" s="55">
        <v>23.150138854980469</v>
      </c>
      <c r="EG440" s="55">
        <v>22.423715591430664</v>
      </c>
      <c r="EH440" s="55">
        <v>21.824661254882813</v>
      </c>
      <c r="EI440" s="55">
        <v>21.322822570800781</v>
      </c>
      <c r="EJ440" s="55">
        <v>20.89573860168457</v>
      </c>
      <c r="EK440" s="55">
        <v>20.526609420776367</v>
      </c>
      <c r="EL440" s="55">
        <v>20.202827453613281</v>
      </c>
      <c r="EM440" s="55">
        <v>19.914863586425781</v>
      </c>
      <c r="EN440" s="55">
        <v>76.128654479980469</v>
      </c>
      <c r="EO440" s="55">
        <v>78.993858337402344</v>
      </c>
      <c r="EP440" s="55">
        <v>67.379219055175781</v>
      </c>
      <c r="EQ440" s="55">
        <v>68.701889038085938</v>
      </c>
      <c r="ER440" s="55">
        <v>54.166759490966797</v>
      </c>
      <c r="ES440" s="55">
        <v>44.17596435546875</v>
      </c>
      <c r="ET440" s="55">
        <v>38.627433776855469</v>
      </c>
      <c r="EU440" s="55">
        <v>34.559284210205078</v>
      </c>
      <c r="EV440" s="55">
        <v>31.503087997436523</v>
      </c>
      <c r="EW440" s="55">
        <v>29.172355651855469</v>
      </c>
      <c r="EX440" s="55">
        <v>27.370231628417969</v>
      </c>
      <c r="EY440" s="55">
        <v>25.95820426940918</v>
      </c>
      <c r="EZ440" s="55">
        <v>24.836830139160156</v>
      </c>
      <c r="FA440" s="55">
        <v>23.933660507202148</v>
      </c>
      <c r="FB440" s="55">
        <v>23.195381164550781</v>
      </c>
      <c r="FC440" s="55">
        <v>22.582509994506836</v>
      </c>
      <c r="FD440" s="55">
        <v>22.065662384033203</v>
      </c>
      <c r="FE440" s="55">
        <v>21.622873306274414</v>
      </c>
      <c r="FF440" s="55">
        <v>21.237686157226563</v>
      </c>
      <c r="FG440" s="55">
        <v>20.897693634033203</v>
      </c>
      <c r="FH440" s="55">
        <v>75.967292785644531</v>
      </c>
      <c r="FI440" s="55">
        <v>68.148048400878906</v>
      </c>
      <c r="FJ440" s="55">
        <v>54.827533721923828</v>
      </c>
      <c r="FK440" s="55">
        <v>45.035560607910156</v>
      </c>
      <c r="FL440" s="55">
        <v>38.818641662597656</v>
      </c>
      <c r="FM440" s="55">
        <v>34.582828521728516</v>
      </c>
      <c r="FN440" s="55">
        <v>31.462673187255859</v>
      </c>
      <c r="FO440" s="55">
        <v>29.106342315673828</v>
      </c>
      <c r="FP440" s="55">
        <v>27.294994354248047</v>
      </c>
      <c r="FQ440" s="55">
        <v>25.881004333496094</v>
      </c>
      <c r="FR440" s="55">
        <v>24.760715484619141</v>
      </c>
      <c r="FS440" s="55">
        <v>23.859836578369141</v>
      </c>
      <c r="FT440" s="55">
        <v>23.124250411987305</v>
      </c>
      <c r="FU440" s="55">
        <v>22.514118194580078</v>
      </c>
      <c r="FV440" s="55">
        <v>21.999904632568359</v>
      </c>
      <c r="FW440" s="55">
        <v>21.559595108032227</v>
      </c>
      <c r="FX440" s="55">
        <v>21.176717758178711</v>
      </c>
      <c r="FY440" s="55">
        <v>20.838901519775391</v>
      </c>
      <c r="FZ440" s="55">
        <v>20.536806106567383</v>
      </c>
      <c r="GA440" s="55">
        <v>20.263347625732422</v>
      </c>
      <c r="GB440" s="55">
        <v>90.435806274414063</v>
      </c>
      <c r="GC440" s="55">
        <v>69.121795654296875</v>
      </c>
      <c r="GD440" s="55">
        <v>50.766040802001953</v>
      </c>
      <c r="GE440" s="55">
        <v>40.663505554199219</v>
      </c>
      <c r="GF440" s="55">
        <v>35.745880126953125</v>
      </c>
      <c r="GG440" s="55">
        <v>32.313899993896484</v>
      </c>
      <c r="GH440" s="55">
        <v>29.738384246826172</v>
      </c>
      <c r="GI440" s="55">
        <v>27.760440826416016</v>
      </c>
      <c r="GJ440" s="55">
        <v>26.218816757202148</v>
      </c>
      <c r="GK440" s="55">
        <v>25.001569747924805</v>
      </c>
      <c r="GL440" s="55">
        <v>24.0274658203125</v>
      </c>
      <c r="GM440" s="55">
        <v>23.236827850341797</v>
      </c>
      <c r="GN440" s="55">
        <v>22.585432052612305</v>
      </c>
      <c r="GO440" s="55">
        <v>22.040355682373047</v>
      </c>
      <c r="GP440" s="55">
        <v>21.576995849609375</v>
      </c>
      <c r="GQ440" s="55">
        <v>21.176925659179688</v>
      </c>
      <c r="GR440" s="55">
        <v>20.826305389404297</v>
      </c>
      <c r="GS440" s="55">
        <v>20.514707565307617</v>
      </c>
      <c r="GT440" s="55">
        <v>20.234241485595703</v>
      </c>
      <c r="GU440" s="55">
        <v>19.979000091552734</v>
      </c>
    </row>
    <row r="441" spans="1:203" x14ac:dyDescent="0.45">
      <c r="A441" s="5" t="s">
        <v>3829</v>
      </c>
      <c r="B441" s="89">
        <v>127</v>
      </c>
      <c r="C441" s="89">
        <v>3</v>
      </c>
      <c r="D441" s="55">
        <v>0</v>
      </c>
      <c r="E441" s="55">
        <v>8.9799661636352539</v>
      </c>
      <c r="F441" s="55">
        <v>7.0073533058166504</v>
      </c>
      <c r="G441" s="55">
        <v>5.1139168739318848</v>
      </c>
      <c r="H441" s="55">
        <v>7.9949312210083008</v>
      </c>
      <c r="I441" s="55">
        <v>15.030290603637695</v>
      </c>
      <c r="J441" s="55">
        <v>15.940250396728516</v>
      </c>
      <c r="K441" s="55">
        <v>18.365877151489258</v>
      </c>
      <c r="L441" s="55">
        <v>22.694047927856445</v>
      </c>
      <c r="M441" s="55">
        <v>21.484153747558594</v>
      </c>
      <c r="N441" s="55">
        <v>18.333795547485352</v>
      </c>
      <c r="O441" s="55">
        <v>14.619600296020508</v>
      </c>
      <c r="P441" s="55">
        <v>11.716388702392578</v>
      </c>
      <c r="Q441" s="55">
        <v>9.8252382278442383</v>
      </c>
      <c r="R441" s="55">
        <v>8.6014862060546875</v>
      </c>
      <c r="S441" s="55">
        <v>7.7306613922119141</v>
      </c>
      <c r="T441" s="55">
        <v>7.0837340354919434</v>
      </c>
      <c r="U441" s="55">
        <v>6.5956683158874512</v>
      </c>
      <c r="V441" s="55">
        <v>6.2265009880065918</v>
      </c>
      <c r="W441" s="55">
        <v>5.9491877555847168</v>
      </c>
      <c r="X441" s="55">
        <v>5.3506369590759277</v>
      </c>
      <c r="Y441" s="55">
        <v>27.830965042114258</v>
      </c>
      <c r="Z441" s="55">
        <v>25.867626190185547</v>
      </c>
      <c r="AA441" s="55">
        <v>19.950719833374023</v>
      </c>
      <c r="AB441" s="55">
        <v>25.723312377929688</v>
      </c>
      <c r="AC441" s="55">
        <v>42.787113189697266</v>
      </c>
      <c r="AD441" s="55">
        <v>44.507369995117188</v>
      </c>
      <c r="AE441" s="55">
        <v>50.114517211914063</v>
      </c>
      <c r="AF441" s="55">
        <v>57.165714263916016</v>
      </c>
      <c r="AG441" s="55">
        <v>59.249004364013672</v>
      </c>
      <c r="AH441" s="55">
        <v>49.985546112060547</v>
      </c>
      <c r="AI441" s="55">
        <v>39.992092132568359</v>
      </c>
      <c r="AJ441" s="55">
        <v>32.315200805664063</v>
      </c>
      <c r="AK441" s="55">
        <v>27.271699905395508</v>
      </c>
      <c r="AL441" s="55">
        <v>23.948699951171875</v>
      </c>
      <c r="AM441" s="55">
        <v>21.543403625488281</v>
      </c>
      <c r="AN441" s="55">
        <v>19.728271484375</v>
      </c>
      <c r="AO441" s="55">
        <v>18.336942672729492</v>
      </c>
      <c r="AP441" s="55">
        <v>17.265552520751953</v>
      </c>
      <c r="AQ441" s="55">
        <v>16.442729949951172</v>
      </c>
      <c r="AR441" s="55">
        <v>14.859478950500488</v>
      </c>
      <c r="AS441" s="55">
        <v>44.012256622314453</v>
      </c>
      <c r="AT441" s="55">
        <v>52.406513214111328</v>
      </c>
      <c r="AU441" s="55">
        <v>43.317787170410156</v>
      </c>
      <c r="AV441" s="55">
        <v>48.968852996826172</v>
      </c>
      <c r="AW441" s="55">
        <v>67.04608154296875</v>
      </c>
      <c r="AX441" s="55">
        <v>70.419456481933594</v>
      </c>
      <c r="AY441" s="55">
        <v>73.709808349609375</v>
      </c>
      <c r="AZ441" s="55">
        <v>76.637977600097656</v>
      </c>
      <c r="BA441" s="55">
        <v>79.194145202636719</v>
      </c>
      <c r="BB441" s="55">
        <v>81.449119567871094</v>
      </c>
      <c r="BC441" s="55">
        <v>83.456939697265625</v>
      </c>
      <c r="BD441" s="55">
        <v>85.201187133789063</v>
      </c>
      <c r="BE441" s="55">
        <v>66.399330139160156</v>
      </c>
      <c r="BF441" s="55">
        <v>53.243137359619141</v>
      </c>
      <c r="BG441" s="55">
        <v>45.876785278320313</v>
      </c>
      <c r="BH441" s="55">
        <v>40.911090850830078</v>
      </c>
      <c r="BI441" s="55">
        <v>37.262962341308594</v>
      </c>
      <c r="BJ441" s="55">
        <v>34.499675750732422</v>
      </c>
      <c r="BK441" s="55">
        <v>32.388832092285156</v>
      </c>
      <c r="BL441" s="55">
        <v>29.145988464355469</v>
      </c>
      <c r="BM441" s="55">
        <v>92.605506896972656</v>
      </c>
      <c r="BN441" s="55">
        <v>63.406005859375</v>
      </c>
      <c r="BO441" s="55">
        <v>46.028392791748047</v>
      </c>
      <c r="BP441" s="55">
        <v>57.513389587402344</v>
      </c>
      <c r="BQ441" s="55">
        <v>75.998565673828125</v>
      </c>
      <c r="BR441" s="55">
        <v>81.663558959960938</v>
      </c>
      <c r="BS441" s="55">
        <v>85.922134399414063</v>
      </c>
      <c r="BT441" s="55">
        <v>89.400032043457031</v>
      </c>
      <c r="BU441" s="55">
        <v>92.276847839355469</v>
      </c>
      <c r="BV441" s="55">
        <v>94.70733642578125</v>
      </c>
      <c r="BW441" s="55">
        <v>96.78973388671875</v>
      </c>
      <c r="BX441" s="55">
        <v>98.524566650390625</v>
      </c>
      <c r="BY441" s="55">
        <v>77.525550842285156</v>
      </c>
      <c r="BZ441" s="55">
        <v>63.009037017822266</v>
      </c>
      <c r="CA441" s="55">
        <v>54.727458953857422</v>
      </c>
      <c r="CB441" s="55">
        <v>49.055870056152344</v>
      </c>
      <c r="CC441" s="55">
        <v>44.832546234130859</v>
      </c>
      <c r="CD441" s="55">
        <v>41.590290069580078</v>
      </c>
      <c r="CE441" s="55">
        <v>39.076362609863281</v>
      </c>
      <c r="CF441" s="55">
        <v>35.37347412109375</v>
      </c>
      <c r="CG441" s="55">
        <v>100.35032653808594</v>
      </c>
      <c r="CH441" s="55">
        <v>74.241706848144531</v>
      </c>
      <c r="CI441" s="55">
        <v>54.304225921630859</v>
      </c>
      <c r="CJ441" s="55">
        <v>65.774085998535156</v>
      </c>
      <c r="CK441" s="55">
        <v>85.349029541015625</v>
      </c>
      <c r="CL441" s="55">
        <v>91.234657287597656</v>
      </c>
      <c r="CM441" s="55">
        <v>95.604972839355469</v>
      </c>
      <c r="CN441" s="55">
        <v>99.128700256347656</v>
      </c>
      <c r="CO441" s="55">
        <v>101.99803161621094</v>
      </c>
      <c r="CP441" s="55">
        <v>104.37917327880859</v>
      </c>
      <c r="CQ441" s="55">
        <v>106.3787841796875</v>
      </c>
      <c r="CR441" s="55">
        <v>108.00120544433594</v>
      </c>
      <c r="CS441" s="55">
        <v>85.743927001953125</v>
      </c>
      <c r="CT441" s="55">
        <v>70.140541076660156</v>
      </c>
      <c r="CU441" s="55">
        <v>61.147415161132813</v>
      </c>
      <c r="CV441" s="55">
        <v>54.935134887695313</v>
      </c>
      <c r="CW441" s="55">
        <v>50.273082733154297</v>
      </c>
      <c r="CX441" s="55">
        <v>46.666252136230469</v>
      </c>
      <c r="CY441" s="55">
        <v>43.845623016357422</v>
      </c>
      <c r="CZ441" s="55">
        <v>111.410400390625</v>
      </c>
      <c r="DA441" s="55">
        <v>78.485160827636719</v>
      </c>
      <c r="DB441" s="55">
        <v>58.556137084960938</v>
      </c>
      <c r="DC441" s="55">
        <v>70.655464172363281</v>
      </c>
      <c r="DD441" s="55">
        <v>91.223739624023438</v>
      </c>
      <c r="DE441" s="55">
        <v>97.317001342773438</v>
      </c>
      <c r="DF441" s="55">
        <v>101.78696441650391</v>
      </c>
      <c r="DG441" s="55">
        <v>105.35167694091797</v>
      </c>
      <c r="DH441" s="55">
        <v>108.21762084960938</v>
      </c>
      <c r="DI441" s="55">
        <v>110.56166839599609</v>
      </c>
      <c r="DJ441" s="55">
        <v>112.49810791015625</v>
      </c>
      <c r="DK441" s="55">
        <v>114.03487396240234</v>
      </c>
      <c r="DL441" s="55">
        <v>90.980522155761719</v>
      </c>
      <c r="DM441" s="55">
        <v>74.73675537109375</v>
      </c>
      <c r="DN441" s="55">
        <v>65.312225341796875</v>
      </c>
      <c r="DO441" s="55">
        <v>58.765182495117188</v>
      </c>
      <c r="DP441" s="55">
        <v>53.8284912109375</v>
      </c>
      <c r="DQ441" s="55">
        <v>49.990829467773438</v>
      </c>
      <c r="DR441" s="55">
        <v>46.974140167236328</v>
      </c>
      <c r="DS441" s="55">
        <v>42.728969573974609</v>
      </c>
      <c r="DT441" s="55">
        <v>92.958290100097656</v>
      </c>
      <c r="DU441" s="55">
        <v>86.445716857910156</v>
      </c>
      <c r="DV441" s="55">
        <v>69.82135009765625</v>
      </c>
      <c r="DW441" s="55">
        <v>79.80145263671875</v>
      </c>
      <c r="DX441" s="55">
        <v>98.417434692382813</v>
      </c>
      <c r="DY441" s="55">
        <v>103.41245269775391</v>
      </c>
      <c r="DZ441" s="55">
        <v>107.22673034667969</v>
      </c>
      <c r="EA441" s="55">
        <v>110.351318359375</v>
      </c>
      <c r="EB441" s="55">
        <v>112.89216613769531</v>
      </c>
      <c r="EC441" s="55">
        <v>114.97953796386719</v>
      </c>
      <c r="ED441" s="55">
        <v>116.70409393310547</v>
      </c>
      <c r="EE441" s="55">
        <v>118.06498718261719</v>
      </c>
      <c r="EF441" s="55">
        <v>94.889854431152344</v>
      </c>
      <c r="EG441" s="55">
        <v>78.00543212890625</v>
      </c>
      <c r="EH441" s="55">
        <v>68.198486328125</v>
      </c>
      <c r="EI441" s="55">
        <v>61.376708984375</v>
      </c>
      <c r="EJ441" s="55">
        <v>56.223037719726563</v>
      </c>
      <c r="EK441" s="55">
        <v>52.207668304443359</v>
      </c>
      <c r="EL441" s="55">
        <v>49.043376922607422</v>
      </c>
      <c r="EM441" s="55">
        <v>44.650962829589844</v>
      </c>
      <c r="EN441" s="55">
        <v>124.42705535888672</v>
      </c>
      <c r="EO441" s="55">
        <v>89.468185424804688</v>
      </c>
      <c r="EP441" s="55">
        <v>70.966239929199219</v>
      </c>
      <c r="EQ441" s="55">
        <v>81.953781127929688</v>
      </c>
      <c r="ER441" s="55">
        <v>102.85312652587891</v>
      </c>
      <c r="ES441" s="55">
        <v>107.23287963867188</v>
      </c>
      <c r="ET441" s="55">
        <v>110.67900085449219</v>
      </c>
      <c r="EU441" s="55">
        <v>113.55326080322266</v>
      </c>
      <c r="EV441" s="55">
        <v>115.90585327148438</v>
      </c>
      <c r="EW441" s="55">
        <v>117.84181976318359</v>
      </c>
      <c r="EX441" s="55">
        <v>119.43780517578125</v>
      </c>
      <c r="EY441" s="55">
        <v>120.66656494140625</v>
      </c>
      <c r="EZ441" s="55">
        <v>96.047988891601563</v>
      </c>
      <c r="FA441" s="55">
        <v>79.45343017578125</v>
      </c>
      <c r="FB441" s="55">
        <v>69.679092407226563</v>
      </c>
      <c r="FC441" s="55">
        <v>62.820888519287109</v>
      </c>
      <c r="FD441" s="55">
        <v>57.615974426269531</v>
      </c>
      <c r="FE441" s="55">
        <v>53.548011779785156</v>
      </c>
      <c r="FF441" s="55">
        <v>50.332790374755859</v>
      </c>
      <c r="FG441" s="55">
        <v>45.880283355712891</v>
      </c>
      <c r="FH441" s="55">
        <v>108.78300476074219</v>
      </c>
      <c r="FI441" s="55">
        <v>87.010948181152344</v>
      </c>
      <c r="FJ441" s="55">
        <v>69.2947998046875</v>
      </c>
      <c r="FK441" s="55">
        <v>80.397903442382813</v>
      </c>
      <c r="FL441" s="55">
        <v>101.56655120849609</v>
      </c>
      <c r="FM441" s="55">
        <v>106.58502197265625</v>
      </c>
      <c r="FN441" s="55">
        <v>110.58101654052734</v>
      </c>
      <c r="FO441" s="55">
        <v>113.81055450439453</v>
      </c>
      <c r="FP441" s="55">
        <v>116.39778900146484</v>
      </c>
      <c r="FQ441" s="55">
        <v>118.49215698242188</v>
      </c>
      <c r="FR441" s="55">
        <v>120.19577789306641</v>
      </c>
      <c r="FS441" s="55">
        <v>121.50418090820313</v>
      </c>
      <c r="FT441" s="55">
        <v>97.269950866699219</v>
      </c>
      <c r="FU441" s="55">
        <v>80.403999328613281</v>
      </c>
      <c r="FV441" s="55">
        <v>70.50897216796875</v>
      </c>
      <c r="FW441" s="55">
        <v>63.578300476074219</v>
      </c>
      <c r="FX441" s="55">
        <v>58.319023132324219</v>
      </c>
      <c r="FY441" s="55">
        <v>54.206329345703125</v>
      </c>
      <c r="FZ441" s="55">
        <v>50.953075408935547</v>
      </c>
      <c r="GA441" s="55">
        <v>46.461261749267578</v>
      </c>
      <c r="GB441" s="55">
        <v>84.384628295898438</v>
      </c>
      <c r="GC441" s="55">
        <v>92.08599853515625</v>
      </c>
      <c r="GD441" s="55">
        <v>77.762855529785156</v>
      </c>
      <c r="GE441" s="55">
        <v>87.316154479980469</v>
      </c>
      <c r="GF441" s="55">
        <v>114.22864532470703</v>
      </c>
      <c r="GG441" s="55">
        <v>112.15369415283203</v>
      </c>
      <c r="GH441" s="55">
        <v>114.57927703857422</v>
      </c>
      <c r="GI441" s="55">
        <v>116.96620941162109</v>
      </c>
      <c r="GJ441" s="55">
        <v>118.97113800048828</v>
      </c>
      <c r="GK441" s="55">
        <v>120.63790130615234</v>
      </c>
      <c r="GL441" s="55">
        <v>122.01713562011719</v>
      </c>
      <c r="GM441" s="55">
        <v>123.00079345703125</v>
      </c>
      <c r="GN441" s="55">
        <v>96.123664855957031</v>
      </c>
      <c r="GO441" s="55">
        <v>80.193557739257813</v>
      </c>
      <c r="GP441" s="55">
        <v>70.597831726074219</v>
      </c>
      <c r="GQ441" s="55">
        <v>63.779777526855469</v>
      </c>
      <c r="GR441" s="55">
        <v>58.575069427490234</v>
      </c>
      <c r="GS441" s="55">
        <v>54.493270874023438</v>
      </c>
      <c r="GT441" s="55">
        <v>51.258228302001953</v>
      </c>
      <c r="GU441" s="55">
        <v>46.772987365722656</v>
      </c>
    </row>
    <row r="442" spans="1:203" x14ac:dyDescent="0.45">
      <c r="A442" s="5" t="s">
        <v>3829</v>
      </c>
      <c r="B442" s="89">
        <v>128</v>
      </c>
      <c r="C442" s="89">
        <v>4</v>
      </c>
      <c r="D442" s="55">
        <v>0</v>
      </c>
      <c r="E442" s="55">
        <v>4.4806728363037109</v>
      </c>
      <c r="F442" s="55">
        <v>4.6410164833068848</v>
      </c>
      <c r="G442" s="55">
        <v>3.8103740215301514</v>
      </c>
      <c r="H442" s="55">
        <v>5.2647199630737305</v>
      </c>
      <c r="I442" s="55">
        <v>9.1298904418945313</v>
      </c>
      <c r="J442" s="55">
        <v>9.4169015884399414</v>
      </c>
      <c r="K442" s="55">
        <v>10.831778526306152</v>
      </c>
      <c r="L442" s="55">
        <v>13.391830444335938</v>
      </c>
      <c r="M442" s="55">
        <v>12.634146690368652</v>
      </c>
      <c r="N442" s="55">
        <v>10.901007652282715</v>
      </c>
      <c r="O442" s="55">
        <v>8.9652385711669922</v>
      </c>
      <c r="P442" s="55">
        <v>7.5380973815917969</v>
      </c>
      <c r="Q442" s="55">
        <v>6.6522307395935059</v>
      </c>
      <c r="R442" s="55">
        <v>6.077674388885498</v>
      </c>
      <c r="S442" s="55">
        <v>5.6370949745178223</v>
      </c>
      <c r="T442" s="55">
        <v>4.8248171806335449</v>
      </c>
      <c r="U442" s="55">
        <v>3.8168075084686279</v>
      </c>
      <c r="V442" s="55">
        <v>3.1989269256591797</v>
      </c>
      <c r="W442" s="55">
        <v>2.751201868057251</v>
      </c>
      <c r="X442" s="55">
        <v>2.3920226097106934</v>
      </c>
      <c r="Y442" s="55">
        <v>16.696161270141602</v>
      </c>
      <c r="Z442" s="55">
        <v>14.618972778320313</v>
      </c>
      <c r="AA442" s="55">
        <v>11.531441688537598</v>
      </c>
      <c r="AB442" s="55">
        <v>15.07024097442627</v>
      </c>
      <c r="AC442" s="55">
        <v>19.144729614257813</v>
      </c>
      <c r="AD442" s="55">
        <v>20.840581893920898</v>
      </c>
      <c r="AE442" s="55">
        <v>22.330694198608398</v>
      </c>
      <c r="AF442" s="55">
        <v>23.708023071289063</v>
      </c>
      <c r="AG442" s="55">
        <v>24.982400894165039</v>
      </c>
      <c r="AH442" s="55">
        <v>26.171289443969727</v>
      </c>
      <c r="AI442" s="55">
        <v>27.281826019287109</v>
      </c>
      <c r="AJ442" s="55">
        <v>28.302957534790039</v>
      </c>
      <c r="AK442" s="55">
        <v>23.159725189208984</v>
      </c>
      <c r="AL442" s="55">
        <v>18.859018325805664</v>
      </c>
      <c r="AM442" s="55">
        <v>16.792669296264648</v>
      </c>
      <c r="AN442" s="55">
        <v>13.442636489868164</v>
      </c>
      <c r="AO442" s="55">
        <v>11.010040283203125</v>
      </c>
      <c r="AP442" s="55">
        <v>9.4001426696777344</v>
      </c>
      <c r="AQ442" s="55">
        <v>8.1618471145629883</v>
      </c>
      <c r="AR442" s="55">
        <v>7.1374874114990234</v>
      </c>
      <c r="AS442" s="55">
        <v>30.596088409423828</v>
      </c>
      <c r="AT442" s="55">
        <v>31.537666320800781</v>
      </c>
      <c r="AU442" s="55">
        <v>25.336362838745117</v>
      </c>
      <c r="AV442" s="55">
        <v>28.498777389526367</v>
      </c>
      <c r="AW442" s="55">
        <v>29.783205032348633</v>
      </c>
      <c r="AX442" s="55">
        <v>30.905536651611328</v>
      </c>
      <c r="AY442" s="55">
        <v>31.985960006713867</v>
      </c>
      <c r="AZ442" s="55">
        <v>33.000614166259766</v>
      </c>
      <c r="BA442" s="55">
        <v>33.943103790283203</v>
      </c>
      <c r="BB442" s="55">
        <v>34.823043823242188</v>
      </c>
      <c r="BC442" s="55">
        <v>35.647884368896484</v>
      </c>
      <c r="BD442" s="55">
        <v>36.424106597900391</v>
      </c>
      <c r="BE442" s="55">
        <v>37.156894683837891</v>
      </c>
      <c r="BF442" s="55">
        <v>37.849983215332031</v>
      </c>
      <c r="BG442" s="55">
        <v>38.504692077636719</v>
      </c>
      <c r="BH442" s="55">
        <v>39.106544494628906</v>
      </c>
      <c r="BI442" s="55">
        <v>30.062395095825195</v>
      </c>
      <c r="BJ442" s="55">
        <v>22.520757675170898</v>
      </c>
      <c r="BK442" s="55">
        <v>18.662601470947266</v>
      </c>
      <c r="BL442" s="55">
        <v>16.056678771972656</v>
      </c>
      <c r="BM442" s="55">
        <v>52.105911254882813</v>
      </c>
      <c r="BN442" s="55">
        <v>41.166332244873047</v>
      </c>
      <c r="BO442" s="55">
        <v>32.180637359619141</v>
      </c>
      <c r="BP442" s="55">
        <v>36.959751129150391</v>
      </c>
      <c r="BQ442" s="55">
        <v>38.820091247558594</v>
      </c>
      <c r="BR442" s="55">
        <v>39.787487030029297</v>
      </c>
      <c r="BS442" s="55">
        <v>40.630043029785156</v>
      </c>
      <c r="BT442" s="55">
        <v>41.4071044921875</v>
      </c>
      <c r="BU442" s="55">
        <v>42.124706268310547</v>
      </c>
      <c r="BV442" s="55">
        <v>42.794940948486328</v>
      </c>
      <c r="BW442" s="55">
        <v>43.4249267578125</v>
      </c>
      <c r="BX442" s="55">
        <v>44.020156860351563</v>
      </c>
      <c r="BY442" s="55">
        <v>44.584575653076172</v>
      </c>
      <c r="BZ442" s="55">
        <v>45.119831085205078</v>
      </c>
      <c r="CA442" s="55">
        <v>45.623069763183594</v>
      </c>
      <c r="CB442" s="55">
        <v>44.957393646240234</v>
      </c>
      <c r="CC442" s="55">
        <v>31.276758193969727</v>
      </c>
      <c r="CD442" s="55">
        <v>24.978183746337891</v>
      </c>
      <c r="CE442" s="55">
        <v>21.248086929321289</v>
      </c>
      <c r="CF442" s="55">
        <v>18.492847442626953</v>
      </c>
      <c r="CG442" s="55">
        <v>49.510574340820313</v>
      </c>
      <c r="CH442" s="55">
        <v>48.538585662841797</v>
      </c>
      <c r="CI442" s="55">
        <v>39.902969360351563</v>
      </c>
      <c r="CJ442" s="55">
        <v>42.695209503173828</v>
      </c>
      <c r="CK442" s="55">
        <v>43.86590576171875</v>
      </c>
      <c r="CL442" s="55">
        <v>44.702716827392578</v>
      </c>
      <c r="CM442" s="55">
        <v>45.504661560058594</v>
      </c>
      <c r="CN442" s="55">
        <v>46.256954193115234</v>
      </c>
      <c r="CO442" s="55">
        <v>46.950538635253906</v>
      </c>
      <c r="CP442" s="55">
        <v>47.594383239746094</v>
      </c>
      <c r="CQ442" s="55">
        <v>48.194957733154297</v>
      </c>
      <c r="CR442" s="55">
        <v>48.757736206054688</v>
      </c>
      <c r="CS442" s="55">
        <v>49.286830902099609</v>
      </c>
      <c r="CT442" s="55">
        <v>49.784835815429688</v>
      </c>
      <c r="CU442" s="55">
        <v>50.251628875732422</v>
      </c>
      <c r="CV442" s="55">
        <v>50.661243438720703</v>
      </c>
      <c r="CW442" s="55">
        <v>38.449207305908203</v>
      </c>
      <c r="CX442" s="55">
        <v>29.772609710693359</v>
      </c>
      <c r="CY442" s="55">
        <v>25.070459365844727</v>
      </c>
      <c r="CZ442" s="55">
        <v>57.781078338623047</v>
      </c>
      <c r="DA442" s="55">
        <v>53.345043182373047</v>
      </c>
      <c r="DB442" s="55">
        <v>42.560115814208984</v>
      </c>
      <c r="DC442" s="55">
        <v>46.36639404296875</v>
      </c>
      <c r="DD442" s="55">
        <v>47.990062713623047</v>
      </c>
      <c r="DE442" s="55">
        <v>48.857860565185547</v>
      </c>
      <c r="DF442" s="55">
        <v>49.628326416015625</v>
      </c>
      <c r="DG442" s="55">
        <v>50.335720062255859</v>
      </c>
      <c r="DH442" s="55">
        <v>50.97955322265625</v>
      </c>
      <c r="DI442" s="55">
        <v>51.571395874023438</v>
      </c>
      <c r="DJ442" s="55">
        <v>52.118618011474609</v>
      </c>
      <c r="DK442" s="55">
        <v>52.62713623046875</v>
      </c>
      <c r="DL442" s="55">
        <v>53.101276397705078</v>
      </c>
      <c r="DM442" s="55">
        <v>53.543708801269531</v>
      </c>
      <c r="DN442" s="55">
        <v>53.952869415283203</v>
      </c>
      <c r="DO442" s="55">
        <v>54.271511077880859</v>
      </c>
      <c r="DP442" s="55">
        <v>39.570045471191406</v>
      </c>
      <c r="DQ442" s="55">
        <v>31.328718185424805</v>
      </c>
      <c r="DR442" s="55">
        <v>26.625276565551758</v>
      </c>
      <c r="DS442" s="55">
        <v>23.212364196777344</v>
      </c>
      <c r="DT442" s="55">
        <v>64.224578857421875</v>
      </c>
      <c r="DU442" s="55">
        <v>55.207115173339844</v>
      </c>
      <c r="DV442" s="55">
        <v>44.232196807861328</v>
      </c>
      <c r="DW442" s="55">
        <v>48.479854583740234</v>
      </c>
      <c r="DX442" s="55">
        <v>50.409538269042969</v>
      </c>
      <c r="DY442" s="55">
        <v>51.333137512207031</v>
      </c>
      <c r="DZ442" s="55">
        <v>52.113395690917969</v>
      </c>
      <c r="EA442" s="55">
        <v>52.816986083984375</v>
      </c>
      <c r="EB442" s="55">
        <v>53.449851989746094</v>
      </c>
      <c r="EC442" s="55">
        <v>54.025794982910156</v>
      </c>
      <c r="ED442" s="55">
        <v>54.55328369140625</v>
      </c>
      <c r="EE442" s="55">
        <v>55.038917541503906</v>
      </c>
      <c r="EF442" s="55">
        <v>55.487529754638672</v>
      </c>
      <c r="EG442" s="55">
        <v>55.90216064453125</v>
      </c>
      <c r="EH442" s="55">
        <v>56.282680511474609</v>
      </c>
      <c r="EI442" s="55">
        <v>56.561023712158203</v>
      </c>
      <c r="EJ442" s="55">
        <v>41.232414245605469</v>
      </c>
      <c r="EK442" s="55">
        <v>32.782444000244141</v>
      </c>
      <c r="EL442" s="55">
        <v>27.919469833374023</v>
      </c>
      <c r="EM442" s="55">
        <v>24.374921798706055</v>
      </c>
      <c r="EN442" s="55">
        <v>67.957565307617188</v>
      </c>
      <c r="EO442" s="55">
        <v>56.025794982910156</v>
      </c>
      <c r="EP442" s="55">
        <v>46.699943542480469</v>
      </c>
      <c r="EQ442" s="55">
        <v>51.548427581787109</v>
      </c>
      <c r="ER442" s="55">
        <v>52.736202239990234</v>
      </c>
      <c r="ES442" s="55">
        <v>53.429393768310547</v>
      </c>
      <c r="ET442" s="55">
        <v>54.121810913085938</v>
      </c>
      <c r="EU442" s="55">
        <v>54.766269683837891</v>
      </c>
      <c r="EV442" s="55">
        <v>55.347820281982422</v>
      </c>
      <c r="EW442" s="55">
        <v>55.876174926757813</v>
      </c>
      <c r="EX442" s="55">
        <v>56.358589172363281</v>
      </c>
      <c r="EY442" s="55">
        <v>56.801139831542969</v>
      </c>
      <c r="EZ442" s="55">
        <v>57.208332061767578</v>
      </c>
      <c r="FA442" s="55">
        <v>57.582984924316406</v>
      </c>
      <c r="FB442" s="55">
        <v>57.924839019775391</v>
      </c>
      <c r="FC442" s="55">
        <v>58.1964111328125</v>
      </c>
      <c r="FD442" s="55">
        <v>43.908054351806641</v>
      </c>
      <c r="FE442" s="55">
        <v>34.575675964355469</v>
      </c>
      <c r="FF442" s="55">
        <v>29.352863311767578</v>
      </c>
      <c r="FG442" s="55">
        <v>25.603254318237305</v>
      </c>
      <c r="FH442" s="55">
        <v>65.474220275878906</v>
      </c>
      <c r="FI442" s="55">
        <v>59.522518157958984</v>
      </c>
      <c r="FJ442" s="55">
        <v>47.340705871582031</v>
      </c>
      <c r="FK442" s="55">
        <v>51.69580078125</v>
      </c>
      <c r="FL442" s="55">
        <v>53.55548095703125</v>
      </c>
      <c r="FM442" s="55">
        <v>54.415603637695313</v>
      </c>
      <c r="FN442" s="55">
        <v>55.143901824951172</v>
      </c>
      <c r="FO442" s="55">
        <v>55.797733306884766</v>
      </c>
      <c r="FP442" s="55">
        <v>56.380531311035156</v>
      </c>
      <c r="FQ442" s="55">
        <v>56.905971527099609</v>
      </c>
      <c r="FR442" s="55">
        <v>57.382602691650391</v>
      </c>
      <c r="FS442" s="55">
        <v>57.817180633544922</v>
      </c>
      <c r="FT442" s="55">
        <v>58.214649200439453</v>
      </c>
      <c r="FU442" s="55">
        <v>58.578125</v>
      </c>
      <c r="FV442" s="55">
        <v>58.906070709228516</v>
      </c>
      <c r="FW442" s="55">
        <v>59.124282836914063</v>
      </c>
      <c r="FX442" s="55">
        <v>43.135604858398438</v>
      </c>
      <c r="FY442" s="55">
        <v>34.449295043945313</v>
      </c>
      <c r="FZ442" s="55">
        <v>29.404960632324219</v>
      </c>
      <c r="GA442" s="55">
        <v>25.705039978027344</v>
      </c>
      <c r="GB442" s="55">
        <v>65.122962951660156</v>
      </c>
      <c r="GC442" s="55">
        <v>60.103912353515625</v>
      </c>
      <c r="GD442" s="55">
        <v>49.263412475585938</v>
      </c>
      <c r="GE442" s="55">
        <v>52.663429260253906</v>
      </c>
      <c r="GF442" s="55">
        <v>54.178318023681641</v>
      </c>
      <c r="GG442" s="55">
        <v>54.984001159667969</v>
      </c>
      <c r="GH442" s="55">
        <v>55.69879150390625</v>
      </c>
      <c r="GI442" s="55">
        <v>56.346752166748047</v>
      </c>
      <c r="GJ442" s="55">
        <v>56.925125122070313</v>
      </c>
      <c r="GK442" s="55">
        <v>57.446086883544922</v>
      </c>
      <c r="GL442" s="55">
        <v>57.917797088623047</v>
      </c>
      <c r="GM442" s="55">
        <v>58.346908569335938</v>
      </c>
      <c r="GN442" s="55">
        <v>58.738395690917969</v>
      </c>
      <c r="GO442" s="55">
        <v>59.095420837402344</v>
      </c>
      <c r="GP442" s="55">
        <v>59.418052673339844</v>
      </c>
      <c r="GQ442" s="55">
        <v>59.6641845703125</v>
      </c>
      <c r="GR442" s="55">
        <v>44.888656616210938</v>
      </c>
      <c r="GS442" s="55">
        <v>35.472972869873047</v>
      </c>
      <c r="GT442" s="55">
        <v>30.164402008056641</v>
      </c>
      <c r="GU442" s="55">
        <v>26.335847854614258</v>
      </c>
    </row>
    <row r="443" spans="1:203" x14ac:dyDescent="0.45">
      <c r="A443" s="5" t="s">
        <v>3829</v>
      </c>
      <c r="B443" s="89">
        <v>129</v>
      </c>
      <c r="C443" s="89">
        <v>4</v>
      </c>
      <c r="D443" s="55">
        <v>0</v>
      </c>
      <c r="E443" s="55">
        <v>7.4083375930786133</v>
      </c>
      <c r="F443" s="55">
        <v>4.4881863594055176</v>
      </c>
      <c r="G443" s="55">
        <v>2.9965493679046631</v>
      </c>
      <c r="H443" s="55">
        <v>4.964698314666748</v>
      </c>
      <c r="I443" s="55">
        <v>10.34304141998291</v>
      </c>
      <c r="J443" s="55">
        <v>10.950339317321777</v>
      </c>
      <c r="K443" s="55">
        <v>12.682675361633301</v>
      </c>
      <c r="L443" s="55">
        <v>15.808840751647949</v>
      </c>
      <c r="M443" s="55">
        <v>14.875618934631348</v>
      </c>
      <c r="N443" s="55">
        <v>12.635899543762207</v>
      </c>
      <c r="O443" s="55">
        <v>10.052194595336914</v>
      </c>
      <c r="P443" s="55">
        <v>8.0905561447143555</v>
      </c>
      <c r="Q443" s="55">
        <v>6.8494725227355957</v>
      </c>
      <c r="R443" s="55">
        <v>6.0521149635314941</v>
      </c>
      <c r="S443" s="55">
        <v>5.4728407859802246</v>
      </c>
      <c r="T443" s="55">
        <v>5.0291075706481934</v>
      </c>
      <c r="U443" s="55">
        <v>4.682713508605957</v>
      </c>
      <c r="V443" s="55">
        <v>3.4717147350311279</v>
      </c>
      <c r="W443" s="55">
        <v>2.6319248676300049</v>
      </c>
      <c r="X443" s="55">
        <v>2.1413633823394775</v>
      </c>
      <c r="Y443" s="55">
        <v>20.883396148681641</v>
      </c>
      <c r="Z443" s="55">
        <v>19.017414093017578</v>
      </c>
      <c r="AA443" s="55">
        <v>12.901287078857422</v>
      </c>
      <c r="AB443" s="55">
        <v>17.056568145751953</v>
      </c>
      <c r="AC443" s="55">
        <v>30.651094436645508</v>
      </c>
      <c r="AD443" s="55">
        <v>32.377769470214844</v>
      </c>
      <c r="AE443" s="55">
        <v>36.958530426025391</v>
      </c>
      <c r="AF443" s="55">
        <v>45.781948089599609</v>
      </c>
      <c r="AG443" s="55">
        <v>43.60791015625</v>
      </c>
      <c r="AH443" s="55">
        <v>37.509593963623047</v>
      </c>
      <c r="AI443" s="55">
        <v>30.241048812866211</v>
      </c>
      <c r="AJ443" s="55">
        <v>24.617242813110352</v>
      </c>
      <c r="AK443" s="55">
        <v>20.972528457641602</v>
      </c>
      <c r="AL443" s="55">
        <v>18.558990478515625</v>
      </c>
      <c r="AM443" s="55">
        <v>16.755645751953125</v>
      </c>
      <c r="AN443" s="55">
        <v>15.339125633239746</v>
      </c>
      <c r="AO443" s="55">
        <v>14.205741882324219</v>
      </c>
      <c r="AP443" s="55">
        <v>12.776723861694336</v>
      </c>
      <c r="AQ443" s="55">
        <v>9.3588743209838867</v>
      </c>
      <c r="AR443" s="55">
        <v>7.5379829406738281</v>
      </c>
      <c r="AS443" s="55">
        <v>50.321201324462891</v>
      </c>
      <c r="AT443" s="55">
        <v>36.919082641601563</v>
      </c>
      <c r="AU443" s="55">
        <v>25.842960357666016</v>
      </c>
      <c r="AV443" s="55">
        <v>34.037948608398438</v>
      </c>
      <c r="AW443" s="55">
        <v>60.319587707519531</v>
      </c>
      <c r="AX443" s="55">
        <v>63.410549163818359</v>
      </c>
      <c r="AY443" s="55">
        <v>71.876914978027344</v>
      </c>
      <c r="AZ443" s="55">
        <v>88.2664794921875</v>
      </c>
      <c r="BA443" s="55">
        <v>84.20458984375</v>
      </c>
      <c r="BB443" s="55">
        <v>72.674850463867188</v>
      </c>
      <c r="BC443" s="55">
        <v>58.993495941162109</v>
      </c>
      <c r="BD443" s="55">
        <v>48.332012176513672</v>
      </c>
      <c r="BE443" s="55">
        <v>41.291973114013672</v>
      </c>
      <c r="BF443" s="55">
        <v>36.522392272949219</v>
      </c>
      <c r="BG443" s="55">
        <v>32.900669097900391</v>
      </c>
      <c r="BH443" s="55">
        <v>30.021383285522461</v>
      </c>
      <c r="BI443" s="55">
        <v>27.69407844543457</v>
      </c>
      <c r="BJ443" s="55">
        <v>22.879878997802734</v>
      </c>
      <c r="BK443" s="55">
        <v>17.918361663818359</v>
      </c>
      <c r="BL443" s="55">
        <v>14.874358177185059</v>
      </c>
      <c r="BM443" s="55">
        <v>62.41424560546875</v>
      </c>
      <c r="BN443" s="55">
        <v>44.914813995361328</v>
      </c>
      <c r="BO443" s="55">
        <v>32.615139007568359</v>
      </c>
      <c r="BP443" s="55">
        <v>38.0399169921875</v>
      </c>
      <c r="BQ443" s="55">
        <v>63.431262969970703</v>
      </c>
      <c r="BR443" s="55">
        <v>69.586517333984375</v>
      </c>
      <c r="BS443" s="55">
        <v>77.475273132324219</v>
      </c>
      <c r="BT443" s="55">
        <v>93.644790649414063</v>
      </c>
      <c r="BU443" s="55">
        <v>92.5950927734375</v>
      </c>
      <c r="BV443" s="55">
        <v>81.936447143554688</v>
      </c>
      <c r="BW443" s="55">
        <v>67.9178466796875</v>
      </c>
      <c r="BX443" s="55">
        <v>56.111087799072266</v>
      </c>
      <c r="BY443" s="55">
        <v>47.8331298828125</v>
      </c>
      <c r="BZ443" s="55">
        <v>42.143367767333984</v>
      </c>
      <c r="CA443" s="55">
        <v>37.879661560058594</v>
      </c>
      <c r="CB443" s="55">
        <v>34.516216278076172</v>
      </c>
      <c r="CC443" s="55">
        <v>30.581031799316406</v>
      </c>
      <c r="CD443" s="55">
        <v>25.911060333251953</v>
      </c>
      <c r="CE443" s="55">
        <v>22.610097885131836</v>
      </c>
      <c r="CF443" s="55">
        <v>19.832721710205078</v>
      </c>
      <c r="CG443" s="55">
        <v>67.696418762207031</v>
      </c>
      <c r="CH443" s="55">
        <v>49.314914703369141</v>
      </c>
      <c r="CI443" s="55">
        <v>36.325042724609375</v>
      </c>
      <c r="CJ443" s="55">
        <v>41.437023162841797</v>
      </c>
      <c r="CK443" s="55">
        <v>67.319290161132813</v>
      </c>
      <c r="CL443" s="55">
        <v>73.236618041992188</v>
      </c>
      <c r="CM443" s="55">
        <v>80.936775207519531</v>
      </c>
      <c r="CN443" s="55">
        <v>97.019241333007813</v>
      </c>
      <c r="CO443" s="55">
        <v>95.726066589355469</v>
      </c>
      <c r="CP443" s="55">
        <v>84.779762268066406</v>
      </c>
      <c r="CQ443" s="55">
        <v>71.725128173828125</v>
      </c>
      <c r="CR443" s="55">
        <v>59.102642059326172</v>
      </c>
      <c r="CS443" s="55">
        <v>50.377334594726563</v>
      </c>
      <c r="CT443" s="55">
        <v>44.423992156982422</v>
      </c>
      <c r="CU443" s="55">
        <v>40.057106018066406</v>
      </c>
      <c r="CV443" s="55">
        <v>36.517402648925781</v>
      </c>
      <c r="CW443" s="55">
        <v>33.573375701904297</v>
      </c>
      <c r="CX443" s="55">
        <v>27.76654052734375</v>
      </c>
      <c r="CY443" s="55">
        <v>24.122121810913086</v>
      </c>
      <c r="CZ443" s="55">
        <v>64.914710998535156</v>
      </c>
      <c r="DA443" s="55">
        <v>52.945545196533203</v>
      </c>
      <c r="DB443" s="55">
        <v>38.855155944824219</v>
      </c>
      <c r="DC443" s="55">
        <v>40.187149047851563</v>
      </c>
      <c r="DD443" s="55">
        <v>63.814109802246094</v>
      </c>
      <c r="DE443" s="55">
        <v>73.36883544921875</v>
      </c>
      <c r="DF443" s="55">
        <v>80.503517150878906</v>
      </c>
      <c r="DG443" s="55">
        <v>96.231742858886719</v>
      </c>
      <c r="DH443" s="55">
        <v>98.54241943359375</v>
      </c>
      <c r="DI443" s="55">
        <v>89.086906433105469</v>
      </c>
      <c r="DJ443" s="55">
        <v>75.020591735839844</v>
      </c>
      <c r="DK443" s="55">
        <v>62.316062927246094</v>
      </c>
      <c r="DL443" s="55">
        <v>53.024021148681641</v>
      </c>
      <c r="DM443" s="55">
        <v>46.604213714599609</v>
      </c>
      <c r="DN443" s="55">
        <v>41.849979400634766</v>
      </c>
      <c r="DO443" s="55">
        <v>38.122077941894531</v>
      </c>
      <c r="DP443" s="55">
        <v>33.504058837890625</v>
      </c>
      <c r="DQ443" s="55">
        <v>30.078731536865234</v>
      </c>
      <c r="DR443" s="55">
        <v>27.537040710449219</v>
      </c>
      <c r="DS443" s="55">
        <v>25.201530456542969</v>
      </c>
      <c r="DT443" s="55">
        <v>78.771347045898438</v>
      </c>
      <c r="DU443" s="55">
        <v>52.107074737548828</v>
      </c>
      <c r="DV443" s="55">
        <v>39.04595947265625</v>
      </c>
      <c r="DW443" s="55">
        <v>47.871318817138672</v>
      </c>
      <c r="DX443" s="55">
        <v>76.011543273925781</v>
      </c>
      <c r="DY443" s="55">
        <v>77.9346923828125</v>
      </c>
      <c r="DZ443" s="55">
        <v>86.015663146972656</v>
      </c>
      <c r="EA443" s="55">
        <v>102.44158172607422</v>
      </c>
      <c r="EB443" s="55">
        <v>97.179046630859375</v>
      </c>
      <c r="EC443" s="55">
        <v>84.259635925292969</v>
      </c>
      <c r="ED443" s="55">
        <v>69.310028076171875</v>
      </c>
      <c r="EE443" s="55">
        <v>57.633609771728516</v>
      </c>
      <c r="EF443" s="55">
        <v>49.797992706298828</v>
      </c>
      <c r="EG443" s="55">
        <v>44.382328033447266</v>
      </c>
      <c r="EH443" s="55">
        <v>40.212417602539063</v>
      </c>
      <c r="EI443" s="55">
        <v>36.858592987060547</v>
      </c>
      <c r="EJ443" s="55">
        <v>34.115428924560547</v>
      </c>
      <c r="EK443" s="55">
        <v>26.742668151855469</v>
      </c>
      <c r="EL443" s="55">
        <v>22.333969116210938</v>
      </c>
      <c r="EM443" s="55">
        <v>19.408182144165039</v>
      </c>
      <c r="EN443" s="55">
        <v>78.565452575683594</v>
      </c>
      <c r="EO443" s="55">
        <v>46.126934051513672</v>
      </c>
      <c r="EP443" s="55">
        <v>36.123420715332031</v>
      </c>
      <c r="EQ443" s="55">
        <v>45.86859130859375</v>
      </c>
      <c r="ER443" s="55">
        <v>74.003623962402344</v>
      </c>
      <c r="ES443" s="55">
        <v>76.235801696777344</v>
      </c>
      <c r="ET443" s="55">
        <v>84.50372314453125</v>
      </c>
      <c r="EU443" s="55">
        <v>101.02366638183594</v>
      </c>
      <c r="EV443" s="55">
        <v>96.019744873046875</v>
      </c>
      <c r="EW443" s="55">
        <v>83.354843139648438</v>
      </c>
      <c r="EX443" s="55">
        <v>68.615760803222656</v>
      </c>
      <c r="EY443" s="55">
        <v>57.095306396484375</v>
      </c>
      <c r="EZ443" s="55">
        <v>49.372688293457031</v>
      </c>
      <c r="FA443" s="55">
        <v>44.041690826416016</v>
      </c>
      <c r="FB443" s="55">
        <v>39.937099456787109</v>
      </c>
      <c r="FC443" s="55">
        <v>36.634265899658203</v>
      </c>
      <c r="FD443" s="55">
        <v>33.931190490722656</v>
      </c>
      <c r="FE443" s="55">
        <v>26.601245880126953</v>
      </c>
      <c r="FF443" s="55">
        <v>22.223127365112305</v>
      </c>
      <c r="FG443" s="55">
        <v>19.319711685180664</v>
      </c>
      <c r="FH443" s="55">
        <v>72.328819274902344</v>
      </c>
      <c r="FI443" s="55">
        <v>47.627403259277344</v>
      </c>
      <c r="FJ443" s="55">
        <v>35.951099395751953</v>
      </c>
      <c r="FK443" s="55">
        <v>45.355224609375</v>
      </c>
      <c r="FL443" s="55">
        <v>73.179603576660156</v>
      </c>
      <c r="FM443" s="55">
        <v>75.594940185546875</v>
      </c>
      <c r="FN443" s="55">
        <v>83.967582702636719</v>
      </c>
      <c r="FO443" s="55">
        <v>100.56344604492188</v>
      </c>
      <c r="FP443" s="55">
        <v>95.618400573730469</v>
      </c>
      <c r="FQ443" s="55">
        <v>83.002471923828125</v>
      </c>
      <c r="FR443" s="55">
        <v>68.305809020996094</v>
      </c>
      <c r="FS443" s="55">
        <v>56.81982421875</v>
      </c>
      <c r="FT443" s="55">
        <v>49.125</v>
      </c>
      <c r="FU443" s="55">
        <v>43.816452026367188</v>
      </c>
      <c r="FV443" s="55">
        <v>39.73028564453125</v>
      </c>
      <c r="FW443" s="55">
        <v>36.442886352539063</v>
      </c>
      <c r="FX443" s="55">
        <v>32.100940704345703</v>
      </c>
      <c r="FY443" s="55">
        <v>25.579401016235352</v>
      </c>
      <c r="FZ443" s="55">
        <v>21.579326629638672</v>
      </c>
      <c r="GA443" s="55">
        <v>18.835443496704102</v>
      </c>
      <c r="GB443" s="55">
        <v>71.468498229980469</v>
      </c>
      <c r="GC443" s="55">
        <v>47.209552764892578</v>
      </c>
      <c r="GD443" s="55">
        <v>35.673118591308594</v>
      </c>
      <c r="GE443" s="55">
        <v>45.055656433105469</v>
      </c>
      <c r="GF443" s="55">
        <v>73.146011352539063</v>
      </c>
      <c r="GG443" s="55">
        <v>75.44708251953125</v>
      </c>
      <c r="GH443" s="55">
        <v>83.787643432617188</v>
      </c>
      <c r="GI443" s="55">
        <v>100.36051940917969</v>
      </c>
      <c r="GJ443" s="55">
        <v>95.423759460449219</v>
      </c>
      <c r="GK443" s="55">
        <v>82.823860168457031</v>
      </c>
      <c r="GL443" s="55">
        <v>68.142448425292969</v>
      </c>
      <c r="GM443" s="55">
        <v>56.669639587402344</v>
      </c>
      <c r="GN443" s="55">
        <v>48.985309600830078</v>
      </c>
      <c r="GO443" s="55">
        <v>43.685333251953125</v>
      </c>
      <c r="GP443" s="55">
        <v>39.606761932373047</v>
      </c>
      <c r="GQ443" s="55">
        <v>36.326267242431641</v>
      </c>
      <c r="GR443" s="55">
        <v>33.642436981201172</v>
      </c>
      <c r="GS443" s="55">
        <v>26.33488655090332</v>
      </c>
      <c r="GT443" s="55">
        <v>21.975284576416016</v>
      </c>
      <c r="GU443" s="55">
        <v>19.087554931640625</v>
      </c>
    </row>
    <row r="444" spans="1:203" x14ac:dyDescent="0.45">
      <c r="A444" s="5" t="s">
        <v>3829</v>
      </c>
      <c r="B444" s="89">
        <v>130</v>
      </c>
      <c r="C444" s="89">
        <v>5</v>
      </c>
      <c r="D444" s="55">
        <v>0</v>
      </c>
      <c r="E444" s="55">
        <v>11.027826309204102</v>
      </c>
      <c r="F444" s="55">
        <v>10.384481430053711</v>
      </c>
      <c r="G444" s="55">
        <v>8.7184123992919922</v>
      </c>
      <c r="H444" s="55">
        <v>13.393484115600586</v>
      </c>
      <c r="I444" s="55">
        <v>25.033832550048828</v>
      </c>
      <c r="J444" s="55">
        <v>27.105491638183594</v>
      </c>
      <c r="K444" s="55">
        <v>31.63884162902832</v>
      </c>
      <c r="L444" s="55">
        <v>40.770057678222656</v>
      </c>
      <c r="M444" s="55">
        <v>40.840057373046875</v>
      </c>
      <c r="N444" s="55">
        <v>36.742687225341797</v>
      </c>
      <c r="O444" s="55">
        <v>31.061910629272461</v>
      </c>
      <c r="P444" s="55">
        <v>26.584480285644531</v>
      </c>
      <c r="Q444" s="55">
        <v>23.915237426757813</v>
      </c>
      <c r="R444" s="55">
        <v>22.45452880859375</v>
      </c>
      <c r="S444" s="55">
        <v>21.524059295654297</v>
      </c>
      <c r="T444" s="55">
        <v>20.868345260620117</v>
      </c>
      <c r="U444" s="55">
        <v>20.391841888427734</v>
      </c>
      <c r="V444" s="55">
        <v>20.051540374755859</v>
      </c>
      <c r="W444" s="55">
        <v>19.823709487915039</v>
      </c>
      <c r="X444" s="55">
        <v>18.860258102416992</v>
      </c>
      <c r="Y444" s="55">
        <v>48.902587890625</v>
      </c>
      <c r="Z444" s="55">
        <v>62.006824493408203</v>
      </c>
      <c r="AA444" s="55">
        <v>61.993671417236328</v>
      </c>
      <c r="AB444" s="55">
        <v>80.126220703125</v>
      </c>
      <c r="AC444" s="55">
        <v>130.13111877441406</v>
      </c>
      <c r="AD444" s="55">
        <v>143.21295166015625</v>
      </c>
      <c r="AE444" s="55">
        <v>161.0506591796875</v>
      </c>
      <c r="AF444" s="55">
        <v>197.2626953125</v>
      </c>
      <c r="AG444" s="55">
        <v>201.14021301269531</v>
      </c>
      <c r="AH444" s="55">
        <v>186.68527221679688</v>
      </c>
      <c r="AI444" s="55">
        <v>165.34602355957031</v>
      </c>
      <c r="AJ444" s="55">
        <v>147.46229553222656</v>
      </c>
      <c r="AK444" s="55">
        <v>135.5875244140625</v>
      </c>
      <c r="AL444" s="55">
        <v>127.99183654785156</v>
      </c>
      <c r="AM444" s="55">
        <v>122.39485931396484</v>
      </c>
      <c r="AN444" s="55">
        <v>117.87862396240234</v>
      </c>
      <c r="AO444" s="55">
        <v>114.09248352050781</v>
      </c>
      <c r="AP444" s="55">
        <v>110.87554168701172</v>
      </c>
      <c r="AQ444" s="55">
        <v>108.13542175292969</v>
      </c>
      <c r="AR444" s="55">
        <v>103.66767883300781</v>
      </c>
      <c r="AS444" s="55">
        <v>124.11670684814453</v>
      </c>
      <c r="AT444" s="55">
        <v>162.07154846191406</v>
      </c>
      <c r="AU444" s="55">
        <v>176.75050354003906</v>
      </c>
      <c r="AV444" s="55">
        <v>205.71067810058594</v>
      </c>
      <c r="AW444" s="55">
        <v>300.32928466796875</v>
      </c>
      <c r="AX444" s="55">
        <v>333.9644775390625</v>
      </c>
      <c r="AY444" s="55">
        <v>356.480224609375</v>
      </c>
      <c r="AZ444" s="55">
        <v>408.51419067382813</v>
      </c>
      <c r="BA444" s="55">
        <v>408.52926635742188</v>
      </c>
      <c r="BB444" s="55">
        <v>379.4068603515625</v>
      </c>
      <c r="BC444" s="55">
        <v>340.369140625</v>
      </c>
      <c r="BD444" s="55">
        <v>307.70541381835938</v>
      </c>
      <c r="BE444" s="55">
        <v>285.21066284179688</v>
      </c>
      <c r="BF444" s="55">
        <v>269.98202514648438</v>
      </c>
      <c r="BG444" s="55">
        <v>258.30166625976563</v>
      </c>
      <c r="BH444" s="55">
        <v>248.63789367675781</v>
      </c>
      <c r="BI444" s="55">
        <v>240.38017272949219</v>
      </c>
      <c r="BJ444" s="55">
        <v>233.231689453125</v>
      </c>
      <c r="BK444" s="55">
        <v>227.01181030273438</v>
      </c>
      <c r="BL444" s="55">
        <v>218.27717590332031</v>
      </c>
      <c r="BM444" s="55">
        <v>302.56002807617188</v>
      </c>
      <c r="BN444" s="55">
        <v>302.53680419921875</v>
      </c>
      <c r="BO444" s="55">
        <v>279.95562744140625</v>
      </c>
      <c r="BP444" s="55">
        <v>286.36825561523438</v>
      </c>
      <c r="BQ444" s="55">
        <v>347.17010498046875</v>
      </c>
      <c r="BR444" s="55">
        <v>371.31100463867188</v>
      </c>
      <c r="BS444" s="55">
        <v>398.65267944335938</v>
      </c>
      <c r="BT444" s="55">
        <v>447.16110229492188</v>
      </c>
      <c r="BU444" s="55">
        <v>468.29437255859375</v>
      </c>
      <c r="BV444" s="55">
        <v>464.65457153320313</v>
      </c>
      <c r="BW444" s="55">
        <v>436.66903686523438</v>
      </c>
      <c r="BX444" s="55">
        <v>405.04672241210938</v>
      </c>
      <c r="BY444" s="55">
        <v>375.64035034179688</v>
      </c>
      <c r="BZ444" s="55">
        <v>353.65533447265625</v>
      </c>
      <c r="CA444" s="55">
        <v>336.8304443359375</v>
      </c>
      <c r="CB444" s="55">
        <v>323.14984130859375</v>
      </c>
      <c r="CC444" s="55">
        <v>311.57699584960938</v>
      </c>
      <c r="CD444" s="55">
        <v>301.57229614257813</v>
      </c>
      <c r="CE444" s="55">
        <v>292.81903076171875</v>
      </c>
      <c r="CF444" s="55">
        <v>281.76553344726563</v>
      </c>
      <c r="CG444" s="55">
        <v>357.5802001953125</v>
      </c>
      <c r="CH444" s="55">
        <v>358.98406982421875</v>
      </c>
      <c r="CI444" s="55">
        <v>340.3795166015625</v>
      </c>
      <c r="CJ444" s="55">
        <v>346.36590576171875</v>
      </c>
      <c r="CK444" s="55">
        <v>404.81509399414063</v>
      </c>
      <c r="CL444" s="55">
        <v>426.7276611328125</v>
      </c>
      <c r="CM444" s="55">
        <v>452.26553344726563</v>
      </c>
      <c r="CN444" s="55">
        <v>499.32769775390625</v>
      </c>
      <c r="CO444" s="55">
        <v>510.62612915039063</v>
      </c>
      <c r="CP444" s="55">
        <v>496.70989990234375</v>
      </c>
      <c r="CQ444" s="55">
        <v>469.76019287109375</v>
      </c>
      <c r="CR444" s="55">
        <v>444.96371459960938</v>
      </c>
      <c r="CS444" s="55">
        <v>421.86199951171875</v>
      </c>
      <c r="CT444" s="55">
        <v>402.85079956054688</v>
      </c>
      <c r="CU444" s="55">
        <v>385.27084350585938</v>
      </c>
      <c r="CV444" s="55">
        <v>368.8447265625</v>
      </c>
      <c r="CW444" s="55">
        <v>354.916259765625</v>
      </c>
      <c r="CX444" s="55">
        <v>343.02154541015625</v>
      </c>
      <c r="CY444" s="55">
        <v>332.67947387695313</v>
      </c>
      <c r="CZ444" s="55">
        <v>370.733642578125</v>
      </c>
      <c r="DA444" s="55">
        <v>381.39971923828125</v>
      </c>
      <c r="DB444" s="55">
        <v>368.41842651367188</v>
      </c>
      <c r="DC444" s="55">
        <v>365.9366455078125</v>
      </c>
      <c r="DD444" s="55">
        <v>400.62606811523438</v>
      </c>
      <c r="DE444" s="55">
        <v>426.4090576171875</v>
      </c>
      <c r="DF444" s="55">
        <v>454.1201171875</v>
      </c>
      <c r="DG444" s="55">
        <v>494.59872436523438</v>
      </c>
      <c r="DH444" s="55">
        <v>517.6712646484375</v>
      </c>
      <c r="DI444" s="55">
        <v>520.5760498046875</v>
      </c>
      <c r="DJ444" s="55">
        <v>506.66879272460938</v>
      </c>
      <c r="DK444" s="55">
        <v>483.989013671875</v>
      </c>
      <c r="DL444" s="55">
        <v>459.249755859375</v>
      </c>
      <c r="DM444" s="55">
        <v>436.14462280273438</v>
      </c>
      <c r="DN444" s="55">
        <v>415.76754760742188</v>
      </c>
      <c r="DO444" s="55">
        <v>398.21591186523438</v>
      </c>
      <c r="DP444" s="55">
        <v>384.21646118164063</v>
      </c>
      <c r="DQ444" s="55">
        <v>376.7811279296875</v>
      </c>
      <c r="DR444" s="55">
        <v>368.5665283203125</v>
      </c>
      <c r="DS444" s="55">
        <v>358.22628784179688</v>
      </c>
      <c r="DT444" s="55">
        <v>431.60565185546875</v>
      </c>
      <c r="DU444" s="55">
        <v>428.4844970703125</v>
      </c>
      <c r="DV444" s="55">
        <v>405.97055053710938</v>
      </c>
      <c r="DW444" s="55">
        <v>408.91488647460938</v>
      </c>
      <c r="DX444" s="55">
        <v>465.18975830078125</v>
      </c>
      <c r="DY444" s="55">
        <v>485.0269775390625</v>
      </c>
      <c r="DZ444" s="55">
        <v>508.6358642578125</v>
      </c>
      <c r="EA444" s="55">
        <v>554.013916015625</v>
      </c>
      <c r="EB444" s="55">
        <v>572.01068115234375</v>
      </c>
      <c r="EC444" s="55">
        <v>565.21600341796875</v>
      </c>
      <c r="ED444" s="55">
        <v>534.0770263671875</v>
      </c>
      <c r="EE444" s="55">
        <v>499.42767333984375</v>
      </c>
      <c r="EF444" s="55">
        <v>467.14816284179688</v>
      </c>
      <c r="EG444" s="55">
        <v>442.46640014648438</v>
      </c>
      <c r="EH444" s="55">
        <v>423.09625244140625</v>
      </c>
      <c r="EI444" s="55">
        <v>406.99392700195313</v>
      </c>
      <c r="EJ444" s="55">
        <v>393.101806640625</v>
      </c>
      <c r="EK444" s="55">
        <v>380.86810302734375</v>
      </c>
      <c r="EL444" s="55">
        <v>369.96621704101563</v>
      </c>
      <c r="EM444" s="55">
        <v>356.81427001953125</v>
      </c>
      <c r="EN444" s="55">
        <v>446.38616943359375</v>
      </c>
      <c r="EO444" s="55">
        <v>432.0848388671875</v>
      </c>
      <c r="EP444" s="55">
        <v>401.46417236328125</v>
      </c>
      <c r="EQ444" s="55">
        <v>394.91830444335938</v>
      </c>
      <c r="ER444" s="55">
        <v>430.859130859375</v>
      </c>
      <c r="ES444" s="55">
        <v>455.19528198242188</v>
      </c>
      <c r="ET444" s="55">
        <v>483.42819213867188</v>
      </c>
      <c r="EU444" s="55">
        <v>524.31158447265625</v>
      </c>
      <c r="EV444" s="55">
        <v>547.28765869140625</v>
      </c>
      <c r="EW444" s="55">
        <v>549.764404296875</v>
      </c>
      <c r="EX444" s="55">
        <v>535.2694091796875</v>
      </c>
      <c r="EY444" s="55">
        <v>511.9381103515625</v>
      </c>
      <c r="EZ444" s="55">
        <v>486.657470703125</v>
      </c>
      <c r="FA444" s="55">
        <v>466.01791381835938</v>
      </c>
      <c r="FB444" s="55">
        <v>446.9913330078125</v>
      </c>
      <c r="FC444" s="55">
        <v>430.11257934570313</v>
      </c>
      <c r="FD444" s="55">
        <v>414.53457641601563</v>
      </c>
      <c r="FE444" s="55">
        <v>399.25982666015625</v>
      </c>
      <c r="FF444" s="55">
        <v>386.01058959960938</v>
      </c>
      <c r="FG444" s="55">
        <v>372.18756103515625</v>
      </c>
      <c r="FH444" s="55">
        <v>455.93548583984375</v>
      </c>
      <c r="FI444" s="55">
        <v>453.23007202148438</v>
      </c>
      <c r="FJ444" s="55">
        <v>425.62994384765625</v>
      </c>
      <c r="FK444" s="55">
        <v>427.04074096679688</v>
      </c>
      <c r="FL444" s="55">
        <v>484.04104614257813</v>
      </c>
      <c r="FM444" s="55">
        <v>504.15557861328125</v>
      </c>
      <c r="FN444" s="55">
        <v>527.5830078125</v>
      </c>
      <c r="FO444" s="55">
        <v>572.63201904296875</v>
      </c>
      <c r="FP444" s="55">
        <v>581.80450439453125</v>
      </c>
      <c r="FQ444" s="55">
        <v>565.72509765625</v>
      </c>
      <c r="FR444" s="55">
        <v>536.1248779296875</v>
      </c>
      <c r="FS444" s="55">
        <v>505.35946655273438</v>
      </c>
      <c r="FT444" s="55">
        <v>478.75558471679688</v>
      </c>
      <c r="FU444" s="55">
        <v>456.7198486328125</v>
      </c>
      <c r="FV444" s="55">
        <v>437.91900634765625</v>
      </c>
      <c r="FW444" s="55">
        <v>421.62637329101563</v>
      </c>
      <c r="FX444" s="55">
        <v>407.35003662109375</v>
      </c>
      <c r="FY444" s="55">
        <v>394.70590209960938</v>
      </c>
      <c r="FZ444" s="55">
        <v>383.40090942382813</v>
      </c>
      <c r="GA444" s="55">
        <v>370.89895629882813</v>
      </c>
      <c r="GB444" s="55">
        <v>383.92153930664063</v>
      </c>
      <c r="GC444" s="55">
        <v>414.22512817382813</v>
      </c>
      <c r="GD444" s="55">
        <v>422.058837890625</v>
      </c>
      <c r="GE444" s="55">
        <v>439.15322875976563</v>
      </c>
      <c r="GF444" s="55">
        <v>530.45709228515625</v>
      </c>
      <c r="GG444" s="55">
        <v>566.1966552734375</v>
      </c>
      <c r="GH444" s="55">
        <v>582.97674560546875</v>
      </c>
      <c r="GI444" s="55">
        <v>626.8094482421875</v>
      </c>
      <c r="GJ444" s="55">
        <v>618.98138427734375</v>
      </c>
      <c r="GK444" s="55">
        <v>582.50482177734375</v>
      </c>
      <c r="GL444" s="55">
        <v>536.63519287109375</v>
      </c>
      <c r="GM444" s="55">
        <v>497.66091918945313</v>
      </c>
      <c r="GN444" s="55">
        <v>469.34255981445313</v>
      </c>
      <c r="GO444" s="55">
        <v>448.69796752929688</v>
      </c>
      <c r="GP444" s="55">
        <v>431.90447998046875</v>
      </c>
      <c r="GQ444" s="55">
        <v>417.36526489257813</v>
      </c>
      <c r="GR444" s="55">
        <v>404.43338012695313</v>
      </c>
      <c r="GS444" s="55">
        <v>392.78857421875</v>
      </c>
      <c r="GT444" s="55">
        <v>382.23443603515625</v>
      </c>
      <c r="GU444" s="55">
        <v>369.26004028320313</v>
      </c>
    </row>
    <row r="445" spans="1:203" x14ac:dyDescent="0.45">
      <c r="A445" s="5" t="s">
        <v>3830</v>
      </c>
      <c r="B445" s="89">
        <v>1</v>
      </c>
      <c r="C445" s="89">
        <v>1</v>
      </c>
      <c r="D445" s="55">
        <v>0</v>
      </c>
      <c r="E445" s="55">
        <v>1.444138765335083</v>
      </c>
      <c r="F445" s="55">
        <v>7.2200074195861816</v>
      </c>
      <c r="G445" s="55">
        <v>11.250658988952637</v>
      </c>
      <c r="H445" s="55">
        <v>13.37340259552002</v>
      </c>
      <c r="I445" s="55">
        <v>18.615646362304688</v>
      </c>
      <c r="J445" s="55">
        <v>24.682258605957031</v>
      </c>
      <c r="K445" s="55">
        <v>29.286907196044922</v>
      </c>
      <c r="L445" s="55">
        <v>34.418399810791016</v>
      </c>
      <c r="M445" s="55">
        <v>39.045440673828125</v>
      </c>
      <c r="N445" s="55">
        <v>41.433883666992188</v>
      </c>
      <c r="O445" s="55">
        <v>42.028953552246094</v>
      </c>
      <c r="P445" s="55">
        <v>41.582965850830078</v>
      </c>
      <c r="Q445" s="55">
        <v>40.755256652832031</v>
      </c>
      <c r="R445" s="55">
        <v>39.906280517578125</v>
      </c>
      <c r="S445" s="55">
        <v>39.143543243408203</v>
      </c>
      <c r="T445" s="55">
        <v>38.475685119628906</v>
      </c>
      <c r="U445" s="55">
        <v>37.890506744384766</v>
      </c>
      <c r="V445" s="55">
        <v>37.373939514160156</v>
      </c>
      <c r="W445" s="55">
        <v>36.913990020751953</v>
      </c>
      <c r="X445" s="55">
        <v>36.438667297363281</v>
      </c>
      <c r="Y445" s="55">
        <v>36.583419799804688</v>
      </c>
      <c r="Z445" s="55">
        <v>39.738571166992188</v>
      </c>
      <c r="AA445" s="55">
        <v>42.279289245605469</v>
      </c>
      <c r="AB445" s="55">
        <v>43.536026000976563</v>
      </c>
      <c r="AC445" s="55">
        <v>46.256240844726563</v>
      </c>
      <c r="AD445" s="55">
        <v>49.698055267333984</v>
      </c>
      <c r="AE445" s="55">
        <v>52.434986114501953</v>
      </c>
      <c r="AF445" s="55">
        <v>55.493034362792969</v>
      </c>
      <c r="AG445" s="55">
        <v>58.557781219482422</v>
      </c>
      <c r="AH445" s="55">
        <v>60.557662963867188</v>
      </c>
      <c r="AI445" s="55">
        <v>61.521549224853516</v>
      </c>
      <c r="AJ445" s="55">
        <v>61.756538391113281</v>
      </c>
      <c r="AK445" s="55">
        <v>61.636859893798828</v>
      </c>
      <c r="AL445" s="55">
        <v>61.414638519287109</v>
      </c>
      <c r="AM445" s="55">
        <v>61.182510375976563</v>
      </c>
      <c r="AN445" s="55">
        <v>60.958602905273438</v>
      </c>
      <c r="AO445" s="55">
        <v>60.743354797363281</v>
      </c>
      <c r="AP445" s="55">
        <v>60.534622192382813</v>
      </c>
      <c r="AQ445" s="55">
        <v>60.33087158203125</v>
      </c>
      <c r="AR445" s="55">
        <v>60.096519470214844</v>
      </c>
      <c r="AS445" s="55">
        <v>60.885379791259766</v>
      </c>
      <c r="AT445" s="55">
        <v>64.467117309570313</v>
      </c>
      <c r="AU445" s="55">
        <v>66.598861694335938</v>
      </c>
      <c r="AV445" s="55">
        <v>67.546607971191406</v>
      </c>
      <c r="AW445" s="55">
        <v>70.396591186523438</v>
      </c>
      <c r="AX445" s="55">
        <v>74.414268493652344</v>
      </c>
      <c r="AY445" s="55">
        <v>77.894981384277344</v>
      </c>
      <c r="AZ445" s="55">
        <v>81.97698974609375</v>
      </c>
      <c r="BA445" s="55">
        <v>86.235824584960938</v>
      </c>
      <c r="BB445" s="55">
        <v>89.199394226074219</v>
      </c>
      <c r="BC445" s="55">
        <v>90.7965087890625</v>
      </c>
      <c r="BD445" s="55">
        <v>91.382186889648438</v>
      </c>
      <c r="BE445" s="55">
        <v>91.445816040039063</v>
      </c>
      <c r="BF445" s="55">
        <v>91.329849243164063</v>
      </c>
      <c r="BG445" s="55">
        <v>91.164146423339844</v>
      </c>
      <c r="BH445" s="55">
        <v>90.978317260742188</v>
      </c>
      <c r="BI445" s="55">
        <v>90.778030395507813</v>
      </c>
      <c r="BJ445" s="55">
        <v>90.564964294433594</v>
      </c>
      <c r="BK445" s="55">
        <v>90.33563232421875</v>
      </c>
      <c r="BL445" s="55">
        <v>89.867576599121094</v>
      </c>
      <c r="BM445" s="55">
        <v>91.498779296875</v>
      </c>
      <c r="BN445" s="55">
        <v>95.096809387207031</v>
      </c>
      <c r="BO445" s="55">
        <v>95.946937561035156</v>
      </c>
      <c r="BP445" s="55">
        <v>95.844680786132813</v>
      </c>
      <c r="BQ445" s="55">
        <v>97.906349182128906</v>
      </c>
      <c r="BR445" s="55">
        <v>101.33399963378906</v>
      </c>
      <c r="BS445" s="55">
        <v>104.37767791748047</v>
      </c>
      <c r="BT445" s="55">
        <v>108.06528472900391</v>
      </c>
      <c r="BU445" s="55">
        <v>111.96343994140625</v>
      </c>
      <c r="BV445" s="55">
        <v>114.611328125</v>
      </c>
      <c r="BW445" s="55">
        <v>115.91779327392578</v>
      </c>
      <c r="BX445" s="55">
        <v>116.22311401367188</v>
      </c>
      <c r="BY445" s="55">
        <v>116.00634765625</v>
      </c>
      <c r="BZ445" s="55">
        <v>115.60451507568359</v>
      </c>
      <c r="CA445" s="55">
        <v>115.14682769775391</v>
      </c>
      <c r="CB445" s="55">
        <v>114.66425323486328</v>
      </c>
      <c r="CC445" s="55">
        <v>114.16395568847656</v>
      </c>
      <c r="CD445" s="55">
        <v>113.64888763427734</v>
      </c>
      <c r="CE445" s="55">
        <v>113.07447814941406</v>
      </c>
      <c r="CF445" s="55">
        <v>112.08647918701172</v>
      </c>
      <c r="CG445" s="55">
        <v>112.71549987792969</v>
      </c>
      <c r="CH445" s="55">
        <v>115.44023895263672</v>
      </c>
      <c r="CI445" s="55">
        <v>116.3154296875</v>
      </c>
      <c r="CJ445" s="55">
        <v>116.17905426025391</v>
      </c>
      <c r="CK445" s="55">
        <v>117.45452117919922</v>
      </c>
      <c r="CL445" s="55">
        <v>120.11466979980469</v>
      </c>
      <c r="CM445" s="55">
        <v>122.78766632080078</v>
      </c>
      <c r="CN445" s="55">
        <v>126.00157928466797</v>
      </c>
      <c r="CO445" s="55">
        <v>129.54270935058594</v>
      </c>
      <c r="CP445" s="55">
        <v>132.21083068847656</v>
      </c>
      <c r="CQ445" s="55">
        <v>133.69624328613281</v>
      </c>
      <c r="CR445" s="55">
        <v>134.15153503417969</v>
      </c>
      <c r="CS445" s="55">
        <v>133.95640563964844</v>
      </c>
      <c r="CT445" s="55">
        <v>133.44624328613281</v>
      </c>
      <c r="CU445" s="55">
        <v>132.80081176757813</v>
      </c>
      <c r="CV445" s="55">
        <v>132.09391784667969</v>
      </c>
      <c r="CW445" s="55">
        <v>131.35493469238281</v>
      </c>
      <c r="CX445" s="55">
        <v>130.59625244140625</v>
      </c>
      <c r="CY445" s="55">
        <v>129.79753112792969</v>
      </c>
      <c r="CZ445" s="55">
        <v>129.24484252929688</v>
      </c>
      <c r="DA445" s="55">
        <v>131.84332275390625</v>
      </c>
      <c r="DB445" s="55">
        <v>132.53810119628906</v>
      </c>
      <c r="DC445" s="55">
        <v>132.189697265625</v>
      </c>
      <c r="DD445" s="55">
        <v>133.2091064453125</v>
      </c>
      <c r="DE445" s="55">
        <v>135.59393310546875</v>
      </c>
      <c r="DF445" s="55">
        <v>138.00230407714844</v>
      </c>
      <c r="DG445" s="55">
        <v>140.95657348632813</v>
      </c>
      <c r="DH445" s="55">
        <v>144.24641418457031</v>
      </c>
      <c r="DI445" s="55">
        <v>146.67787170410156</v>
      </c>
      <c r="DJ445" s="55">
        <v>147.93780517578125</v>
      </c>
      <c r="DK445" s="55">
        <v>148.17472839355469</v>
      </c>
      <c r="DL445" s="55">
        <v>147.76513671875</v>
      </c>
      <c r="DM445" s="55">
        <v>147.04240417480469</v>
      </c>
      <c r="DN445" s="55">
        <v>146.1856689453125</v>
      </c>
      <c r="DO445" s="55">
        <v>145.268798828125</v>
      </c>
      <c r="DP445" s="55">
        <v>144.32142639160156</v>
      </c>
      <c r="DQ445" s="55">
        <v>143.35626220703125</v>
      </c>
      <c r="DR445" s="55">
        <v>142.34825134277344</v>
      </c>
      <c r="DS445" s="55">
        <v>141.07144165039063</v>
      </c>
      <c r="DT445" s="55">
        <v>141.98658752441406</v>
      </c>
      <c r="DU445" s="55">
        <v>144.73403930664063</v>
      </c>
      <c r="DV445" s="55">
        <v>144.90097045898438</v>
      </c>
      <c r="DW445" s="55">
        <v>144.12245178222656</v>
      </c>
      <c r="DX445" s="55">
        <v>145.38551330566406</v>
      </c>
      <c r="DY445" s="55">
        <v>147.98286437988281</v>
      </c>
      <c r="DZ445" s="55">
        <v>150.24826049804688</v>
      </c>
      <c r="EA445" s="55">
        <v>153.16732788085938</v>
      </c>
      <c r="EB445" s="55">
        <v>156.32302856445313</v>
      </c>
      <c r="EC445" s="55">
        <v>158.27610778808594</v>
      </c>
      <c r="ED445" s="55">
        <v>158.91926574707031</v>
      </c>
      <c r="EE445" s="55">
        <v>158.57891845703125</v>
      </c>
      <c r="EF445" s="55">
        <v>157.72396850585938</v>
      </c>
      <c r="EG445" s="55">
        <v>156.68598937988281</v>
      </c>
      <c r="EH445" s="55">
        <v>155.59375</v>
      </c>
      <c r="EI445" s="55">
        <v>154.4796142578125</v>
      </c>
      <c r="EJ445" s="55">
        <v>153.35215759277344</v>
      </c>
      <c r="EK445" s="55">
        <v>152.21534729003906</v>
      </c>
      <c r="EL445" s="55">
        <v>151.03202819824219</v>
      </c>
      <c r="EM445" s="55">
        <v>149.45954895019531</v>
      </c>
      <c r="EN445" s="55">
        <v>150.00019836425781</v>
      </c>
      <c r="EO445" s="55">
        <v>151.68098449707031</v>
      </c>
      <c r="EP445" s="55">
        <v>151.52998352050781</v>
      </c>
      <c r="EQ445" s="55">
        <v>150.77825927734375</v>
      </c>
      <c r="ER445" s="55">
        <v>151.49955749511719</v>
      </c>
      <c r="ES445" s="55">
        <v>153.58979797363281</v>
      </c>
      <c r="ET445" s="55">
        <v>155.70182800292969</v>
      </c>
      <c r="EU445" s="55">
        <v>158.35481262207031</v>
      </c>
      <c r="EV445" s="55">
        <v>161.344970703125</v>
      </c>
      <c r="EW445" s="55">
        <v>163.4864501953125</v>
      </c>
      <c r="EX445" s="55">
        <v>164.46453857421875</v>
      </c>
      <c r="EY445" s="55">
        <v>164.42521667480469</v>
      </c>
      <c r="EZ445" s="55">
        <v>163.74282836914063</v>
      </c>
      <c r="FA445" s="55">
        <v>162.74951171875</v>
      </c>
      <c r="FB445" s="55">
        <v>161.62425231933594</v>
      </c>
      <c r="FC445" s="55">
        <v>160.44125366210938</v>
      </c>
      <c r="FD445" s="55">
        <v>159.2305908203125</v>
      </c>
      <c r="FE445" s="55">
        <v>158.00529479980469</v>
      </c>
      <c r="FF445" s="55">
        <v>156.75788879394531</v>
      </c>
      <c r="FG445" s="55">
        <v>155.28086853027344</v>
      </c>
      <c r="FH445" s="55">
        <v>155.89547729492188</v>
      </c>
      <c r="FI445" s="55">
        <v>158.40565490722656</v>
      </c>
      <c r="FJ445" s="55">
        <v>158.33543395996094</v>
      </c>
      <c r="FK445" s="55">
        <v>157.32460021972656</v>
      </c>
      <c r="FL445" s="55">
        <v>158.34054565429688</v>
      </c>
      <c r="FM445" s="55">
        <v>160.69012451171875</v>
      </c>
      <c r="FN445" s="55">
        <v>162.71925354003906</v>
      </c>
      <c r="FO445" s="55">
        <v>165.40573120117188</v>
      </c>
      <c r="FP445" s="55">
        <v>168.33564758300781</v>
      </c>
      <c r="FQ445" s="55">
        <v>170.07345581054688</v>
      </c>
      <c r="FR445" s="55">
        <v>170.50888061523438</v>
      </c>
      <c r="FS445" s="55">
        <v>169.96583557128906</v>
      </c>
      <c r="FT445" s="55">
        <v>168.91133117675781</v>
      </c>
      <c r="FU445" s="55">
        <v>167.676025390625</v>
      </c>
      <c r="FV445" s="55">
        <v>166.388671875</v>
      </c>
      <c r="FW445" s="55">
        <v>165.08189392089844</v>
      </c>
      <c r="FX445" s="55">
        <v>163.76455688476563</v>
      </c>
      <c r="FY445" s="55">
        <v>162.440673828125</v>
      </c>
      <c r="FZ445" s="55">
        <v>161.06877136230469</v>
      </c>
      <c r="GA445" s="55">
        <v>159.30987548828125</v>
      </c>
      <c r="GB445" s="55">
        <v>157.96202087402344</v>
      </c>
      <c r="GC445" s="55">
        <v>159.0955810546875</v>
      </c>
      <c r="GD445" s="55">
        <v>159.96519470214844</v>
      </c>
      <c r="GE445" s="55">
        <v>159.86036682128906</v>
      </c>
      <c r="GF445" s="55">
        <v>161.29316711425781</v>
      </c>
      <c r="GG445" s="55">
        <v>163.76634216308594</v>
      </c>
      <c r="GH445" s="55">
        <v>165.79922485351563</v>
      </c>
      <c r="GI445" s="55">
        <v>168.44282531738281</v>
      </c>
      <c r="GJ445" s="55">
        <v>171.31538391113281</v>
      </c>
      <c r="GK445" s="55">
        <v>172.99368286132813</v>
      </c>
      <c r="GL445" s="55">
        <v>173.37016296386719</v>
      </c>
      <c r="GM445" s="55">
        <v>172.76927185058594</v>
      </c>
      <c r="GN445" s="55">
        <v>171.65794372558594</v>
      </c>
      <c r="GO445" s="55">
        <v>170.36674499511719</v>
      </c>
      <c r="GP445" s="55">
        <v>169.0244140625</v>
      </c>
      <c r="GQ445" s="55">
        <v>167.66374206542969</v>
      </c>
      <c r="GR445" s="55">
        <v>166.29356384277344</v>
      </c>
      <c r="GS445" s="55">
        <v>164.91792297363281</v>
      </c>
      <c r="GT445" s="55">
        <v>163.540283203125</v>
      </c>
      <c r="GU445" s="55">
        <v>162.08773803710938</v>
      </c>
    </row>
    <row r="446" spans="1:203" x14ac:dyDescent="0.45">
      <c r="A446" s="5" t="s">
        <v>3830</v>
      </c>
      <c r="B446" s="89">
        <v>2</v>
      </c>
      <c r="C446" s="89">
        <v>2</v>
      </c>
      <c r="D446" s="55">
        <v>0</v>
      </c>
      <c r="E446" s="55">
        <v>1.1741015911102295</v>
      </c>
      <c r="F446" s="55">
        <v>5.2438316345214844</v>
      </c>
      <c r="G446" s="55">
        <v>8.5803117752075195</v>
      </c>
      <c r="H446" s="55">
        <v>10.542483329772949</v>
      </c>
      <c r="I446" s="55">
        <v>10.787045478820801</v>
      </c>
      <c r="J446" s="55">
        <v>10.142770767211914</v>
      </c>
      <c r="K446" s="55">
        <v>9.5219392776489258</v>
      </c>
      <c r="L446" s="55">
        <v>9.0436067581176758</v>
      </c>
      <c r="M446" s="55">
        <v>8.7086639404296875</v>
      </c>
      <c r="N446" s="55">
        <v>8.4882354736328125</v>
      </c>
      <c r="O446" s="55">
        <v>8.3516416549682617</v>
      </c>
      <c r="P446" s="55">
        <v>8.2739534378051758</v>
      </c>
      <c r="Q446" s="55">
        <v>8.2368011474609375</v>
      </c>
      <c r="R446" s="55">
        <v>8.2272377014160156</v>
      </c>
      <c r="S446" s="55">
        <v>8.2363195419311523</v>
      </c>
      <c r="T446" s="55">
        <v>8.2579326629638672</v>
      </c>
      <c r="U446" s="55">
        <v>8.2879104614257813</v>
      </c>
      <c r="V446" s="55">
        <v>8.3233728408813477</v>
      </c>
      <c r="W446" s="55">
        <v>8.3623733520507813</v>
      </c>
      <c r="X446" s="55">
        <v>8.4035854339599609</v>
      </c>
      <c r="Y446" s="55">
        <v>11.927942276000977</v>
      </c>
      <c r="Z446" s="55">
        <v>21.608652114868164</v>
      </c>
      <c r="AA446" s="55">
        <v>27.490379333496094</v>
      </c>
      <c r="AB446" s="55">
        <v>29.294368743896484</v>
      </c>
      <c r="AC446" s="55">
        <v>27.970914840698242</v>
      </c>
      <c r="AD446" s="55">
        <v>25.559783935546875</v>
      </c>
      <c r="AE446" s="55">
        <v>23.416984558105469</v>
      </c>
      <c r="AF446" s="55">
        <v>21.685165405273438</v>
      </c>
      <c r="AG446" s="55">
        <v>20.313383102416992</v>
      </c>
      <c r="AH446" s="55">
        <v>19.224647521972656</v>
      </c>
      <c r="AI446" s="55">
        <v>18.349454879760742</v>
      </c>
      <c r="AJ446" s="55">
        <v>17.633159637451172</v>
      </c>
      <c r="AK446" s="55">
        <v>17.03516960144043</v>
      </c>
      <c r="AL446" s="55">
        <v>16.526067733764648</v>
      </c>
      <c r="AM446" s="55">
        <v>16.084728240966797</v>
      </c>
      <c r="AN446" s="55">
        <v>15.695989608764648</v>
      </c>
      <c r="AO446" s="55">
        <v>15.348912239074707</v>
      </c>
      <c r="AP446" s="55">
        <v>15.035533905029297</v>
      </c>
      <c r="AQ446" s="55">
        <v>14.750011444091797</v>
      </c>
      <c r="AR446" s="55">
        <v>14.487988471984863</v>
      </c>
      <c r="AS446" s="55">
        <v>17.402246475219727</v>
      </c>
      <c r="AT446" s="55">
        <v>29.025875091552734</v>
      </c>
      <c r="AU446" s="55">
        <v>38.634410858154297</v>
      </c>
      <c r="AV446" s="55">
        <v>44.370597839355469</v>
      </c>
      <c r="AW446" s="55">
        <v>48.513782501220703</v>
      </c>
      <c r="AX446" s="55">
        <v>46.565040588378906</v>
      </c>
      <c r="AY446" s="55">
        <v>42.763595581054688</v>
      </c>
      <c r="AZ446" s="55">
        <v>39.296928405761719</v>
      </c>
      <c r="BA446" s="55">
        <v>36.457557678222656</v>
      </c>
      <c r="BB446" s="55">
        <v>34.136207580566406</v>
      </c>
      <c r="BC446" s="55">
        <v>32.216709136962891</v>
      </c>
      <c r="BD446" s="55">
        <v>30.603208541870117</v>
      </c>
      <c r="BE446" s="55">
        <v>29.222314834594727</v>
      </c>
      <c r="BF446" s="55">
        <v>28.019575119018555</v>
      </c>
      <c r="BG446" s="55">
        <v>26.955087661743164</v>
      </c>
      <c r="BH446" s="55">
        <v>25.999711990356445</v>
      </c>
      <c r="BI446" s="55">
        <v>25.132104873657227</v>
      </c>
      <c r="BJ446" s="55">
        <v>24.336540222167969</v>
      </c>
      <c r="BK446" s="55">
        <v>23.601318359375</v>
      </c>
      <c r="BL446" s="55">
        <v>22.917636871337891</v>
      </c>
      <c r="BM446" s="55">
        <v>31.376913070678711</v>
      </c>
      <c r="BN446" s="55">
        <v>43.542579650878906</v>
      </c>
      <c r="BO446" s="55">
        <v>48.628841400146484</v>
      </c>
      <c r="BP446" s="55">
        <v>48.980781555175781</v>
      </c>
      <c r="BQ446" s="55">
        <v>46.933322906494141</v>
      </c>
      <c r="BR446" s="55">
        <v>43.674083709716797</v>
      </c>
      <c r="BS446" s="55">
        <v>40.709995269775391</v>
      </c>
      <c r="BT446" s="55">
        <v>38.213504791259766</v>
      </c>
      <c r="BU446" s="55">
        <v>36.112129211425781</v>
      </c>
      <c r="BV446" s="55">
        <v>34.323493957519531</v>
      </c>
      <c r="BW446" s="55">
        <v>32.777778625488281</v>
      </c>
      <c r="BX446" s="55">
        <v>31.420621871948242</v>
      </c>
      <c r="BY446" s="55">
        <v>30.211153030395508</v>
      </c>
      <c r="BZ446" s="55">
        <v>29.119091033935547</v>
      </c>
      <c r="CA446" s="55">
        <v>28.12205696105957</v>
      </c>
      <c r="CB446" s="55">
        <v>27.203456878662109</v>
      </c>
      <c r="CC446" s="55">
        <v>26.350894927978516</v>
      </c>
      <c r="CD446" s="55">
        <v>25.555009841918945</v>
      </c>
      <c r="CE446" s="55">
        <v>24.808645248413086</v>
      </c>
      <c r="CF446" s="55">
        <v>24.106241226196289</v>
      </c>
      <c r="CG446" s="55">
        <v>26.298166275024414</v>
      </c>
      <c r="CH446" s="55">
        <v>36.766014099121094</v>
      </c>
      <c r="CI446" s="55">
        <v>45.048969268798828</v>
      </c>
      <c r="CJ446" s="55">
        <v>49.527469635009766</v>
      </c>
      <c r="CK446" s="55">
        <v>55.481990814208984</v>
      </c>
      <c r="CL446" s="55">
        <v>58.702808380126953</v>
      </c>
      <c r="CM446" s="55">
        <v>56.285125732421875</v>
      </c>
      <c r="CN446" s="55">
        <v>52.121818542480469</v>
      </c>
      <c r="CO446" s="55">
        <v>48.396919250488281</v>
      </c>
      <c r="CP446" s="55">
        <v>45.308124542236328</v>
      </c>
      <c r="CQ446" s="55">
        <v>42.724288940429688</v>
      </c>
      <c r="CR446" s="55">
        <v>40.527839660644531</v>
      </c>
      <c r="CS446" s="55">
        <v>38.627674102783203</v>
      </c>
      <c r="CT446" s="55">
        <v>36.955848693847656</v>
      </c>
      <c r="CU446" s="55">
        <v>35.462360382080078</v>
      </c>
      <c r="CV446" s="55">
        <v>34.110561370849609</v>
      </c>
      <c r="CW446" s="55">
        <v>32.873504638671875</v>
      </c>
      <c r="CX446" s="55">
        <v>31.73126220703125</v>
      </c>
      <c r="CY446" s="55">
        <v>30.668966293334961</v>
      </c>
      <c r="CZ446" s="55">
        <v>34.332527160644531</v>
      </c>
      <c r="DA446" s="55">
        <v>45.012958526611328</v>
      </c>
      <c r="DB446" s="55">
        <v>51.477851867675781</v>
      </c>
      <c r="DC446" s="55">
        <v>53.480579376220703</v>
      </c>
      <c r="DD446" s="55">
        <v>52.075206756591797</v>
      </c>
      <c r="DE446" s="55">
        <v>48.990867614746094</v>
      </c>
      <c r="DF446" s="55">
        <v>45.877731323242188</v>
      </c>
      <c r="DG446" s="55">
        <v>43.164768218994141</v>
      </c>
      <c r="DH446" s="55">
        <v>40.835498809814453</v>
      </c>
      <c r="DI446" s="55">
        <v>38.826343536376953</v>
      </c>
      <c r="DJ446" s="55">
        <v>37.072765350341797</v>
      </c>
      <c r="DK446" s="55">
        <v>35.520824432373047</v>
      </c>
      <c r="DL446" s="55">
        <v>34.128559112548828</v>
      </c>
      <c r="DM446" s="55">
        <v>32.864276885986328</v>
      </c>
      <c r="DN446" s="55">
        <v>31.704324722290039</v>
      </c>
      <c r="DO446" s="55">
        <v>30.631050109863281</v>
      </c>
      <c r="DP446" s="55">
        <v>29.631202697753906</v>
      </c>
      <c r="DQ446" s="55">
        <v>28.694746017456055</v>
      </c>
      <c r="DR446" s="55">
        <v>27.813982009887695</v>
      </c>
      <c r="DS446" s="55">
        <v>26.983545303344727</v>
      </c>
      <c r="DT446" s="55">
        <v>31.980791091918945</v>
      </c>
      <c r="DU446" s="55">
        <v>43.113109588623047</v>
      </c>
      <c r="DV446" s="55">
        <v>49.597007751464844</v>
      </c>
      <c r="DW446" s="55">
        <v>51.693050384521484</v>
      </c>
      <c r="DX446" s="55">
        <v>52.975257873535156</v>
      </c>
      <c r="DY446" s="55">
        <v>51.032932281494141</v>
      </c>
      <c r="DZ446" s="55">
        <v>47.627464294433594</v>
      </c>
      <c r="EA446" s="55">
        <v>44.533092498779297</v>
      </c>
      <c r="EB446" s="55">
        <v>41.917606353759766</v>
      </c>
      <c r="EC446" s="55">
        <v>39.697639465332031</v>
      </c>
      <c r="ED446" s="55">
        <v>37.788433074951172</v>
      </c>
      <c r="EE446" s="55">
        <v>36.120697021484375</v>
      </c>
      <c r="EF446" s="55">
        <v>34.641330718994141</v>
      </c>
      <c r="EG446" s="55">
        <v>33.310649871826172</v>
      </c>
      <c r="EH446" s="55">
        <v>32.099288940429688</v>
      </c>
      <c r="EI446" s="55">
        <v>30.98552131652832</v>
      </c>
      <c r="EJ446" s="55">
        <v>29.953176498413086</v>
      </c>
      <c r="EK446" s="55">
        <v>28.990133285522461</v>
      </c>
      <c r="EL446" s="55">
        <v>28.087182998657227</v>
      </c>
      <c r="EM446" s="55">
        <v>27.237251281738281</v>
      </c>
      <c r="EN446" s="55">
        <v>37.404911041259766</v>
      </c>
      <c r="EO446" s="55">
        <v>51.011680603027344</v>
      </c>
      <c r="EP446" s="55">
        <v>53.831825256347656</v>
      </c>
      <c r="EQ446" s="55">
        <v>52.663745880126953</v>
      </c>
      <c r="ER446" s="55">
        <v>49.719276428222656</v>
      </c>
      <c r="ES446" s="55">
        <v>46.612274169921875</v>
      </c>
      <c r="ET446" s="55">
        <v>43.798931121826172</v>
      </c>
      <c r="EU446" s="55">
        <v>41.347709655761719</v>
      </c>
      <c r="EV446" s="55">
        <v>39.230030059814453</v>
      </c>
      <c r="EW446" s="55">
        <v>37.390129089355469</v>
      </c>
      <c r="EX446" s="55">
        <v>35.772968292236328</v>
      </c>
      <c r="EY446" s="55">
        <v>34.332687377929688</v>
      </c>
      <c r="EZ446" s="55">
        <v>33.033557891845703</v>
      </c>
      <c r="FA446" s="55">
        <v>31.848505020141602</v>
      </c>
      <c r="FB446" s="55">
        <v>30.757225036621094</v>
      </c>
      <c r="FC446" s="55">
        <v>29.744485855102539</v>
      </c>
      <c r="FD446" s="55">
        <v>28.798789978027344</v>
      </c>
      <c r="FE446" s="55">
        <v>27.911373138427734</v>
      </c>
      <c r="FF446" s="55">
        <v>27.075466156005859</v>
      </c>
      <c r="FG446" s="55">
        <v>26.285762786865234</v>
      </c>
      <c r="FH446" s="55">
        <v>34.36285400390625</v>
      </c>
      <c r="FI446" s="55">
        <v>46.267230987548828</v>
      </c>
      <c r="FJ446" s="55">
        <v>51.239288330078125</v>
      </c>
      <c r="FK446" s="55">
        <v>51.339603424072266</v>
      </c>
      <c r="FL446" s="55">
        <v>48.7742919921875</v>
      </c>
      <c r="FM446" s="55">
        <v>45.477470397949219</v>
      </c>
      <c r="FN446" s="55">
        <v>42.560428619384766</v>
      </c>
      <c r="FO446" s="55">
        <v>40.084285736083984</v>
      </c>
      <c r="FP446" s="55">
        <v>37.978046417236328</v>
      </c>
      <c r="FQ446" s="55">
        <v>36.167278289794922</v>
      </c>
      <c r="FR446" s="55">
        <v>34.587390899658203</v>
      </c>
      <c r="FS446" s="55">
        <v>33.187931060791016</v>
      </c>
      <c r="FT446" s="55">
        <v>31.930849075317383</v>
      </c>
      <c r="FU446" s="55">
        <v>30.787876129150391</v>
      </c>
      <c r="FV446" s="55">
        <v>29.738059997558594</v>
      </c>
      <c r="FW446" s="55">
        <v>28.765813827514648</v>
      </c>
      <c r="FX446" s="55">
        <v>27.859451293945313</v>
      </c>
      <c r="FY446" s="55">
        <v>27.010110855102539</v>
      </c>
      <c r="FZ446" s="55">
        <v>26.210990905761719</v>
      </c>
      <c r="GA446" s="55">
        <v>25.456777572631836</v>
      </c>
      <c r="GB446" s="55">
        <v>36.716400146484375</v>
      </c>
      <c r="GC446" s="55">
        <v>49.689720153808594</v>
      </c>
      <c r="GD446" s="55">
        <v>53.047588348388672</v>
      </c>
      <c r="GE446" s="55">
        <v>51.1260986328125</v>
      </c>
      <c r="GF446" s="55">
        <v>47.371829986572266</v>
      </c>
      <c r="GG446" s="55">
        <v>43.944610595703125</v>
      </c>
      <c r="GH446" s="55">
        <v>41.131023406982422</v>
      </c>
      <c r="GI446" s="55">
        <v>38.799602508544922</v>
      </c>
      <c r="GJ446" s="55">
        <v>36.832065582275391</v>
      </c>
      <c r="GK446" s="55">
        <v>35.139308929443359</v>
      </c>
      <c r="GL446" s="55">
        <v>33.656352996826172</v>
      </c>
      <c r="GM446" s="55">
        <v>32.336063385009766</v>
      </c>
      <c r="GN446" s="55">
        <v>31.144220352172852</v>
      </c>
      <c r="GO446" s="55">
        <v>30.05584716796875</v>
      </c>
      <c r="GP446" s="55">
        <v>29.052566528320313</v>
      </c>
      <c r="GQ446" s="55">
        <v>28.120737075805664</v>
      </c>
      <c r="GR446" s="55">
        <v>27.250093460083008</v>
      </c>
      <c r="GS446" s="55">
        <v>26.432823181152344</v>
      </c>
      <c r="GT446" s="55">
        <v>25.662885665893555</v>
      </c>
      <c r="GU446" s="55">
        <v>24.93597412109375</v>
      </c>
    </row>
    <row r="447" spans="1:203" x14ac:dyDescent="0.45">
      <c r="A447" s="5" t="s">
        <v>3830</v>
      </c>
      <c r="B447" s="89">
        <v>3</v>
      </c>
      <c r="C447" s="89">
        <v>2</v>
      </c>
      <c r="D447" s="55">
        <v>0</v>
      </c>
      <c r="E447" s="55">
        <v>1.2612848281860352</v>
      </c>
      <c r="F447" s="55">
        <v>4.543663501739502</v>
      </c>
      <c r="G447" s="55">
        <v>6.3005228042602539</v>
      </c>
      <c r="H447" s="55">
        <v>7.2323060035705566</v>
      </c>
      <c r="I447" s="55">
        <v>10.511481285095215</v>
      </c>
      <c r="J447" s="55">
        <v>15.148255348205566</v>
      </c>
      <c r="K447" s="55">
        <v>18.423015594482422</v>
      </c>
      <c r="L447" s="55">
        <v>22.215126037597656</v>
      </c>
      <c r="M447" s="55">
        <v>25.410610198974609</v>
      </c>
      <c r="N447" s="55">
        <v>26.553760528564453</v>
      </c>
      <c r="O447" s="55">
        <v>26.060232162475586</v>
      </c>
      <c r="P447" s="55">
        <v>24.681076049804688</v>
      </c>
      <c r="Q447" s="55">
        <v>23.100322723388672</v>
      </c>
      <c r="R447" s="55">
        <v>21.675666809082031</v>
      </c>
      <c r="S447" s="55">
        <v>20.468713760375977</v>
      </c>
      <c r="T447" s="55">
        <v>19.448680877685547</v>
      </c>
      <c r="U447" s="55">
        <v>18.576738357543945</v>
      </c>
      <c r="V447" s="55">
        <v>17.586505889892578</v>
      </c>
      <c r="W447" s="55">
        <v>16.252159118652344</v>
      </c>
      <c r="X447" s="55">
        <v>14.959745407104492</v>
      </c>
      <c r="Y447" s="55">
        <v>15.589762687683105</v>
      </c>
      <c r="Z447" s="55">
        <v>21.037220001220703</v>
      </c>
      <c r="AA447" s="55">
        <v>25.32659912109375</v>
      </c>
      <c r="AB447" s="55">
        <v>27.685009002685547</v>
      </c>
      <c r="AC447" s="55">
        <v>33.349472045898438</v>
      </c>
      <c r="AD447" s="55">
        <v>40.352298736572266</v>
      </c>
      <c r="AE447" s="55">
        <v>47.5921630859375</v>
      </c>
      <c r="AF447" s="55">
        <v>54.727085113525391</v>
      </c>
      <c r="AG447" s="55">
        <v>60.350811004638672</v>
      </c>
      <c r="AH447" s="55">
        <v>62.504314422607422</v>
      </c>
      <c r="AI447" s="55">
        <v>61.935680389404297</v>
      </c>
      <c r="AJ447" s="55">
        <v>59.797100067138672</v>
      </c>
      <c r="AK447" s="55">
        <v>57.170032501220703</v>
      </c>
      <c r="AL447" s="55">
        <v>54.661811828613281</v>
      </c>
      <c r="AM447" s="55">
        <v>52.417495727539063</v>
      </c>
      <c r="AN447" s="55">
        <v>50.418308258056641</v>
      </c>
      <c r="AO447" s="55">
        <v>48.621891021728516</v>
      </c>
      <c r="AP447" s="55">
        <v>46.986587524414063</v>
      </c>
      <c r="AQ447" s="55">
        <v>45.0302734375</v>
      </c>
      <c r="AR447" s="55">
        <v>42.544479370117188</v>
      </c>
      <c r="AS447" s="55">
        <v>42.204498291015625</v>
      </c>
      <c r="AT447" s="55">
        <v>48.324798583984375</v>
      </c>
      <c r="AU447" s="55">
        <v>52.978775024414063</v>
      </c>
      <c r="AV447" s="55">
        <v>55.225460052490234</v>
      </c>
      <c r="AW447" s="55">
        <v>61.125743865966797</v>
      </c>
      <c r="AX447" s="55">
        <v>69.629249572753906</v>
      </c>
      <c r="AY447" s="55">
        <v>78.690322875976563</v>
      </c>
      <c r="AZ447" s="55">
        <v>87.374916076660156</v>
      </c>
      <c r="BA447" s="55">
        <v>94.682586669921875</v>
      </c>
      <c r="BB447" s="55">
        <v>97.752731323242188</v>
      </c>
      <c r="BC447" s="55">
        <v>97.236259460449219</v>
      </c>
      <c r="BD447" s="55">
        <v>94.513359069824219</v>
      </c>
      <c r="BE447" s="55">
        <v>91.006805419921875</v>
      </c>
      <c r="BF447" s="55">
        <v>87.559280395507813</v>
      </c>
      <c r="BG447" s="55">
        <v>84.394149780273438</v>
      </c>
      <c r="BH447" s="55">
        <v>81.506095886230469</v>
      </c>
      <c r="BI447" s="55">
        <v>78.852668762207031</v>
      </c>
      <c r="BJ447" s="55">
        <v>76.245468139648438</v>
      </c>
      <c r="BK447" s="55">
        <v>72.860420227050781</v>
      </c>
      <c r="BL447" s="55">
        <v>69.057891845703125</v>
      </c>
      <c r="BM447" s="55">
        <v>72.51519775390625</v>
      </c>
      <c r="BN447" s="55">
        <v>78.400665283203125</v>
      </c>
      <c r="BO447" s="55">
        <v>78.753227233886719</v>
      </c>
      <c r="BP447" s="55">
        <v>77.337135314941406</v>
      </c>
      <c r="BQ447" s="55">
        <v>80.975746154785156</v>
      </c>
      <c r="BR447" s="55">
        <v>89.685859680175781</v>
      </c>
      <c r="BS447" s="55">
        <v>95.496955871582031</v>
      </c>
      <c r="BT447" s="55">
        <v>102.50472259521484</v>
      </c>
      <c r="BU447" s="55">
        <v>108.9932861328125</v>
      </c>
      <c r="BV447" s="55">
        <v>111.52701568603516</v>
      </c>
      <c r="BW447" s="55">
        <v>110.54445648193359</v>
      </c>
      <c r="BX447" s="55">
        <v>107.36254119873047</v>
      </c>
      <c r="BY447" s="55">
        <v>103.38681030273438</v>
      </c>
      <c r="BZ447" s="55">
        <v>99.459083557128906</v>
      </c>
      <c r="CA447" s="55">
        <v>95.808990478515625</v>
      </c>
      <c r="CB447" s="55">
        <v>92.437469482421875</v>
      </c>
      <c r="CC447" s="55">
        <v>89.257270812988281</v>
      </c>
      <c r="CD447" s="55">
        <v>85.229225158691406</v>
      </c>
      <c r="CE447" s="55">
        <v>80.812370300292969</v>
      </c>
      <c r="CF447" s="55">
        <v>76.557868957519531</v>
      </c>
      <c r="CG447" s="55">
        <v>79.632461547851563</v>
      </c>
      <c r="CH447" s="55">
        <v>85.186180114746094</v>
      </c>
      <c r="CI447" s="55">
        <v>85.255699157714844</v>
      </c>
      <c r="CJ447" s="55">
        <v>83.5654296875</v>
      </c>
      <c r="CK447" s="55">
        <v>86.827140808105469</v>
      </c>
      <c r="CL447" s="55">
        <v>95.260108947753906</v>
      </c>
      <c r="CM447" s="55">
        <v>100.81344604492188</v>
      </c>
      <c r="CN447" s="55">
        <v>107.55484771728516</v>
      </c>
      <c r="CO447" s="55">
        <v>113.79540252685547</v>
      </c>
      <c r="CP447" s="55">
        <v>116.104248046875</v>
      </c>
      <c r="CQ447" s="55">
        <v>114.91269683837891</v>
      </c>
      <c r="CR447" s="55">
        <v>111.53173828125</v>
      </c>
      <c r="CS447" s="55">
        <v>107.36376953125</v>
      </c>
      <c r="CT447" s="55">
        <v>103.24922180175781</v>
      </c>
      <c r="CU447" s="55">
        <v>99.418182373046875</v>
      </c>
      <c r="CV447" s="55">
        <v>95.871803283691406</v>
      </c>
      <c r="CW447" s="55">
        <v>92.528839111328125</v>
      </c>
      <c r="CX447" s="55">
        <v>88.3583984375</v>
      </c>
      <c r="CY447" s="55">
        <v>83.793815612792969</v>
      </c>
      <c r="CZ447" s="55">
        <v>82.312339782714844</v>
      </c>
      <c r="DA447" s="55">
        <v>87.706100463867188</v>
      </c>
      <c r="DB447" s="55">
        <v>87.643302917480469</v>
      </c>
      <c r="DC447" s="55">
        <v>85.830650329589844</v>
      </c>
      <c r="DD447" s="55">
        <v>89.031654357910156</v>
      </c>
      <c r="DE447" s="55">
        <v>97.291160583496094</v>
      </c>
      <c r="DF447" s="55">
        <v>102.70999145507813</v>
      </c>
      <c r="DG447" s="55">
        <v>109.34403991699219</v>
      </c>
      <c r="DH447" s="55">
        <v>115.49116516113281</v>
      </c>
      <c r="DI447" s="55">
        <v>117.71764373779297</v>
      </c>
      <c r="DJ447" s="55">
        <v>116.44999694824219</v>
      </c>
      <c r="DK447" s="55">
        <v>112.99701690673828</v>
      </c>
      <c r="DL447" s="55">
        <v>108.75962066650391</v>
      </c>
      <c r="DM447" s="55">
        <v>104.57792663574219</v>
      </c>
      <c r="DN447" s="55">
        <v>100.68180847167969</v>
      </c>
      <c r="DO447" s="55">
        <v>97.07305908203125</v>
      </c>
      <c r="DP447" s="55">
        <v>93.664421081542969</v>
      </c>
      <c r="DQ447" s="55">
        <v>89.421455383300781</v>
      </c>
      <c r="DR447" s="55">
        <v>84.801277160644531</v>
      </c>
      <c r="DS447" s="55">
        <v>80.352241516113281</v>
      </c>
      <c r="DT447" s="55">
        <v>83.203659057617188</v>
      </c>
      <c r="DU447" s="55">
        <v>88.54949951171875</v>
      </c>
      <c r="DV447" s="55">
        <v>88.446548461914063</v>
      </c>
      <c r="DW447" s="55">
        <v>86.596672058105469</v>
      </c>
      <c r="DX447" s="55">
        <v>89.68743896484375</v>
      </c>
      <c r="DY447" s="55">
        <v>97.950294494628906</v>
      </c>
      <c r="DZ447" s="55">
        <v>103.35707855224609</v>
      </c>
      <c r="EA447" s="55">
        <v>109.96101379394531</v>
      </c>
      <c r="EB447" s="55">
        <v>116.07621002197266</v>
      </c>
      <c r="EC447" s="55">
        <v>118.27302551269531</v>
      </c>
      <c r="ED447" s="55">
        <v>116.97806549072266</v>
      </c>
      <c r="EE447" s="55">
        <v>113.499267578125</v>
      </c>
      <c r="EF447" s="55">
        <v>109.23729705810547</v>
      </c>
      <c r="EG447" s="55">
        <v>105.03191375732422</v>
      </c>
      <c r="EH447" s="55">
        <v>101.11316680908203</v>
      </c>
      <c r="EI447" s="55">
        <v>97.482643127441406</v>
      </c>
      <c r="EJ447" s="55">
        <v>94.058876037597656</v>
      </c>
      <c r="EK447" s="55">
        <v>89.812782287597656</v>
      </c>
      <c r="EL447" s="55">
        <v>85.176467895507813</v>
      </c>
      <c r="EM447" s="55">
        <v>80.708724975585938</v>
      </c>
      <c r="EN447" s="55">
        <v>85.564079284667969</v>
      </c>
      <c r="EO447" s="55">
        <v>90.619712829589844</v>
      </c>
      <c r="EP447" s="55">
        <v>89.220008850097656</v>
      </c>
      <c r="EQ447" s="55">
        <v>86.851051330566406</v>
      </c>
      <c r="ER447" s="55">
        <v>89.606834411621094</v>
      </c>
      <c r="ES447" s="55">
        <v>97.980209350585938</v>
      </c>
      <c r="ET447" s="55">
        <v>103.69322204589844</v>
      </c>
      <c r="EU447" s="55">
        <v>110.39551544189453</v>
      </c>
      <c r="EV447" s="55">
        <v>116.53131103515625</v>
      </c>
      <c r="EW447" s="55">
        <v>118.72486877441406</v>
      </c>
      <c r="EX447" s="55">
        <v>117.41963958740234</v>
      </c>
      <c r="EY447" s="55">
        <v>113.92840576171875</v>
      </c>
      <c r="EZ447" s="55">
        <v>109.65298461914063</v>
      </c>
      <c r="FA447" s="55">
        <v>105.43376159667969</v>
      </c>
      <c r="FB447" s="55">
        <v>101.50094604492188</v>
      </c>
      <c r="FC447" s="55">
        <v>97.856353759765625</v>
      </c>
      <c r="FD447" s="55">
        <v>94.435142517089844</v>
      </c>
      <c r="FE447" s="55">
        <v>90.35858154296875</v>
      </c>
      <c r="FF447" s="55">
        <v>85.752082824707031</v>
      </c>
      <c r="FG447" s="55">
        <v>81.261001586914063</v>
      </c>
      <c r="FH447" s="55">
        <v>84.062736511230469</v>
      </c>
      <c r="FI447" s="55">
        <v>89.348594665527344</v>
      </c>
      <c r="FJ447" s="55">
        <v>89.198684692382813</v>
      </c>
      <c r="FK447" s="55">
        <v>87.306838989257813</v>
      </c>
      <c r="FL447" s="55">
        <v>90.422378540039063</v>
      </c>
      <c r="FM447" s="55">
        <v>98.598220825195313</v>
      </c>
      <c r="FN447" s="55">
        <v>103.94620513916016</v>
      </c>
      <c r="FO447" s="55">
        <v>110.51301574707031</v>
      </c>
      <c r="FP447" s="55">
        <v>116.60066986083984</v>
      </c>
      <c r="FQ447" s="55">
        <v>118.77381896972656</v>
      </c>
      <c r="FR447" s="55">
        <v>117.45721435546875</v>
      </c>
      <c r="FS447" s="55">
        <v>113.95781707763672</v>
      </c>
      <c r="FT447" s="55">
        <v>109.67584228515625</v>
      </c>
      <c r="FU447" s="55">
        <v>105.45101165771484</v>
      </c>
      <c r="FV447" s="55">
        <v>101.51321411132813</v>
      </c>
      <c r="FW447" s="55">
        <v>97.864204406738281</v>
      </c>
      <c r="FX447" s="55">
        <v>94.419906616210938</v>
      </c>
      <c r="FY447" s="55">
        <v>90.141700744628906</v>
      </c>
      <c r="FZ447" s="55">
        <v>85.487190246582031</v>
      </c>
      <c r="GA447" s="55">
        <v>81.001548767089844</v>
      </c>
      <c r="GB447" s="55">
        <v>83.815208435058594</v>
      </c>
      <c r="GC447" s="55">
        <v>89.125900268554688</v>
      </c>
      <c r="GD447" s="55">
        <v>88.99365234375</v>
      </c>
      <c r="GE447" s="55">
        <v>87.116493225097656</v>
      </c>
      <c r="GF447" s="55">
        <v>90.177520751953125</v>
      </c>
      <c r="GG447" s="55">
        <v>98.411964416503906</v>
      </c>
      <c r="GH447" s="55">
        <v>103.79386138916016</v>
      </c>
      <c r="GI447" s="55">
        <v>110.37424468994141</v>
      </c>
      <c r="GJ447" s="55">
        <v>116.46804809570313</v>
      </c>
      <c r="GK447" s="55">
        <v>118.64592742919922</v>
      </c>
      <c r="GL447" s="55">
        <v>117.33341979980469</v>
      </c>
      <c r="GM447" s="55">
        <v>113.83793640136719</v>
      </c>
      <c r="GN447" s="55">
        <v>109.55991363525391</v>
      </c>
      <c r="GO447" s="55">
        <v>105.33897399902344</v>
      </c>
      <c r="GP447" s="55">
        <v>101.40531158447266</v>
      </c>
      <c r="GQ447" s="55">
        <v>97.760307312011719</v>
      </c>
      <c r="GR447" s="55">
        <v>94.322708129882813</v>
      </c>
      <c r="GS447" s="55">
        <v>90.06365966796875</v>
      </c>
      <c r="GT447" s="55">
        <v>85.415054321289063</v>
      </c>
      <c r="GU447" s="55">
        <v>80.935562133789063</v>
      </c>
    </row>
    <row r="448" spans="1:203" x14ac:dyDescent="0.45">
      <c r="A448" s="5" t="s">
        <v>3830</v>
      </c>
      <c r="B448" s="89">
        <v>4</v>
      </c>
      <c r="C448" s="89">
        <v>10</v>
      </c>
      <c r="D448" s="55">
        <v>0</v>
      </c>
      <c r="E448" s="55">
        <v>0.8163565993309021</v>
      </c>
      <c r="F448" s="55">
        <v>3.8576176166534424</v>
      </c>
      <c r="G448" s="55">
        <v>6.6001715660095215</v>
      </c>
      <c r="H448" s="55">
        <v>8.6601362228393555</v>
      </c>
      <c r="I448" s="55">
        <v>12.503673553466797</v>
      </c>
      <c r="J448" s="55">
        <v>18.422115325927734</v>
      </c>
      <c r="K448" s="55">
        <v>26.239850997924805</v>
      </c>
      <c r="L448" s="55">
        <v>34.693565368652344</v>
      </c>
      <c r="M448" s="55">
        <v>40.329837799072266</v>
      </c>
      <c r="N448" s="55">
        <v>42.134048461914063</v>
      </c>
      <c r="O448" s="55">
        <v>41.423244476318359</v>
      </c>
      <c r="P448" s="55">
        <v>39.472080230712891</v>
      </c>
      <c r="Q448" s="55">
        <v>37.265727996826172</v>
      </c>
      <c r="R448" s="55">
        <v>35.301456451416016</v>
      </c>
      <c r="S448" s="55">
        <v>33.676921844482422</v>
      </c>
      <c r="T448" s="55">
        <v>32.348320007324219</v>
      </c>
      <c r="U448" s="55">
        <v>31.253959655761719</v>
      </c>
      <c r="V448" s="55">
        <v>30.341484069824219</v>
      </c>
      <c r="W448" s="55">
        <v>29.571016311645508</v>
      </c>
      <c r="X448" s="55">
        <v>28.875228881835938</v>
      </c>
      <c r="Y448" s="55">
        <v>29.07733154296875</v>
      </c>
      <c r="Z448" s="55">
        <v>32.624065399169922</v>
      </c>
      <c r="AA448" s="55">
        <v>36.340202331542969</v>
      </c>
      <c r="AB448" s="55">
        <v>39.113834381103516</v>
      </c>
      <c r="AC448" s="55">
        <v>43.644271850585938</v>
      </c>
      <c r="AD448" s="55">
        <v>51.316249847412109</v>
      </c>
      <c r="AE448" s="55">
        <v>60.635162353515625</v>
      </c>
      <c r="AF448" s="55">
        <v>69.039337158203125</v>
      </c>
      <c r="AG448" s="55">
        <v>75.475234985351563</v>
      </c>
      <c r="AH448" s="55">
        <v>78.369384765625</v>
      </c>
      <c r="AI448" s="55">
        <v>78.474464416503906</v>
      </c>
      <c r="AJ448" s="55">
        <v>76.901115417480469</v>
      </c>
      <c r="AK448" s="55">
        <v>74.730400085449219</v>
      </c>
      <c r="AL448" s="55">
        <v>72.6121826171875</v>
      </c>
      <c r="AM448" s="55">
        <v>70.740158081054688</v>
      </c>
      <c r="AN448" s="55">
        <v>69.114730834960938</v>
      </c>
      <c r="AO448" s="55">
        <v>67.696929931640625</v>
      </c>
      <c r="AP448" s="55">
        <v>66.447799682617188</v>
      </c>
      <c r="AQ448" s="55">
        <v>65.336006164550781</v>
      </c>
      <c r="AR448" s="55">
        <v>64.285308837890625</v>
      </c>
      <c r="AS448" s="55">
        <v>64.788040161132813</v>
      </c>
      <c r="AT448" s="55">
        <v>69.099937438964844</v>
      </c>
      <c r="AU448" s="55">
        <v>72.75885009765625</v>
      </c>
      <c r="AV448" s="55">
        <v>75.370712280273438</v>
      </c>
      <c r="AW448" s="55">
        <v>81.640243530273438</v>
      </c>
      <c r="AX448" s="55">
        <v>92.889480590820313</v>
      </c>
      <c r="AY448" s="55">
        <v>102.23600769042969</v>
      </c>
      <c r="AZ448" s="55">
        <v>111.41842651367188</v>
      </c>
      <c r="BA448" s="55">
        <v>119.81198120117188</v>
      </c>
      <c r="BB448" s="55">
        <v>124.2003173828125</v>
      </c>
      <c r="BC448" s="55">
        <v>124.89650726318359</v>
      </c>
      <c r="BD448" s="55">
        <v>123.16994476318359</v>
      </c>
      <c r="BE448" s="55">
        <v>120.46841430664063</v>
      </c>
      <c r="BF448" s="55">
        <v>117.71263885498047</v>
      </c>
      <c r="BG448" s="55">
        <v>115.19828033447266</v>
      </c>
      <c r="BH448" s="55">
        <v>112.9490966796875</v>
      </c>
      <c r="BI448" s="55">
        <v>110.92960357666016</v>
      </c>
      <c r="BJ448" s="55">
        <v>109.10044860839844</v>
      </c>
      <c r="BK448" s="55">
        <v>107.42951202392578</v>
      </c>
      <c r="BL448" s="55">
        <v>105.81919860839844</v>
      </c>
      <c r="BM448" s="55">
        <v>106.41954803466797</v>
      </c>
      <c r="BN448" s="55">
        <v>109.84341430664063</v>
      </c>
      <c r="BO448" s="55">
        <v>111.94166564941406</v>
      </c>
      <c r="BP448" s="55">
        <v>112.94936370849609</v>
      </c>
      <c r="BQ448" s="55">
        <v>117.49877166748047</v>
      </c>
      <c r="BR448" s="55">
        <v>124.59464263916016</v>
      </c>
      <c r="BS448" s="55">
        <v>130.46527099609375</v>
      </c>
      <c r="BT448" s="55">
        <v>137.34109497070313</v>
      </c>
      <c r="BU448" s="55">
        <v>144.64378356933594</v>
      </c>
      <c r="BV448" s="55">
        <v>149.83575439453125</v>
      </c>
      <c r="BW448" s="55">
        <v>152.06825256347656</v>
      </c>
      <c r="BX448" s="55">
        <v>151.79203796386719</v>
      </c>
      <c r="BY448" s="55">
        <v>150.09931945800781</v>
      </c>
      <c r="BZ448" s="55">
        <v>147.75125122070313</v>
      </c>
      <c r="CA448" s="55">
        <v>144.96803283691406</v>
      </c>
      <c r="CB448" s="55">
        <v>142.08662414550781</v>
      </c>
      <c r="CC448" s="55">
        <v>139.30900573730469</v>
      </c>
      <c r="CD448" s="55">
        <v>136.70478820800781</v>
      </c>
      <c r="CE448" s="55">
        <v>134.28070068359375</v>
      </c>
      <c r="CF448" s="55">
        <v>131.95103454589844</v>
      </c>
      <c r="CG448" s="55">
        <v>131.80667114257813</v>
      </c>
      <c r="CH448" s="55">
        <v>134.46394348144531</v>
      </c>
      <c r="CI448" s="55">
        <v>135.86297607421875</v>
      </c>
      <c r="CJ448" s="55">
        <v>136.21876525878906</v>
      </c>
      <c r="CK448" s="55">
        <v>139.94970703125</v>
      </c>
      <c r="CL448" s="55">
        <v>146.52745056152344</v>
      </c>
      <c r="CM448" s="55">
        <v>151.88470458984375</v>
      </c>
      <c r="CN448" s="55">
        <v>158.21347045898438</v>
      </c>
      <c r="CO448" s="55">
        <v>164.88087463378906</v>
      </c>
      <c r="CP448" s="55">
        <v>169.10810852050781</v>
      </c>
      <c r="CQ448" s="55">
        <v>170.51156616210938</v>
      </c>
      <c r="CR448" s="55">
        <v>169.72409057617188</v>
      </c>
      <c r="CS448" s="55">
        <v>167.60372924804688</v>
      </c>
      <c r="CT448" s="55">
        <v>164.85514831542969</v>
      </c>
      <c r="CU448" s="55">
        <v>161.92747497558594</v>
      </c>
      <c r="CV448" s="55">
        <v>159.11952209472656</v>
      </c>
      <c r="CW448" s="55">
        <v>156.25315856933594</v>
      </c>
      <c r="CX448" s="55">
        <v>153.3504638671875</v>
      </c>
      <c r="CY448" s="55">
        <v>150.53208923339844</v>
      </c>
      <c r="CZ448" s="55">
        <v>146.42314147949219</v>
      </c>
      <c r="DA448" s="55">
        <v>148.05007934570313</v>
      </c>
      <c r="DB448" s="55">
        <v>149.23683166503906</v>
      </c>
      <c r="DC448" s="55">
        <v>149.40898132324219</v>
      </c>
      <c r="DD448" s="55">
        <v>151.38160705566406</v>
      </c>
      <c r="DE448" s="55">
        <v>155.38185119628906</v>
      </c>
      <c r="DF448" s="55">
        <v>159.552734375</v>
      </c>
      <c r="DG448" s="55">
        <v>164.82481384277344</v>
      </c>
      <c r="DH448" s="55">
        <v>170.91963195800781</v>
      </c>
      <c r="DI448" s="55">
        <v>175.83111572265625</v>
      </c>
      <c r="DJ448" s="55">
        <v>178.65420532226563</v>
      </c>
      <c r="DK448" s="55">
        <v>179.25924682617188</v>
      </c>
      <c r="DL448" s="55">
        <v>178.08341979980469</v>
      </c>
      <c r="DM448" s="55">
        <v>175.74072265625</v>
      </c>
      <c r="DN448" s="55">
        <v>172.75106811523438</v>
      </c>
      <c r="DO448" s="55">
        <v>169.48478698730469</v>
      </c>
      <c r="DP448" s="55">
        <v>166.18417358398438</v>
      </c>
      <c r="DQ448" s="55">
        <v>163.12431335449219</v>
      </c>
      <c r="DR448" s="55">
        <v>160.29634094238281</v>
      </c>
      <c r="DS448" s="55">
        <v>157.60330200195313</v>
      </c>
      <c r="DT448" s="55">
        <v>156.68902587890625</v>
      </c>
      <c r="DU448" s="55">
        <v>158.98736572265625</v>
      </c>
      <c r="DV448" s="55">
        <v>160.16676330566406</v>
      </c>
      <c r="DW448" s="55">
        <v>160.24371337890625</v>
      </c>
      <c r="DX448" s="55">
        <v>164.06039428710938</v>
      </c>
      <c r="DY448" s="55">
        <v>172.60662841796875</v>
      </c>
      <c r="DZ448" s="55">
        <v>179.17622375488281</v>
      </c>
      <c r="EA448" s="55">
        <v>186.01217651367188</v>
      </c>
      <c r="EB448" s="55">
        <v>192.42001342773438</v>
      </c>
      <c r="EC448" s="55">
        <v>195.08169555664063</v>
      </c>
      <c r="ED448" s="55">
        <v>194.17997741699219</v>
      </c>
      <c r="EE448" s="55">
        <v>190.91539001464844</v>
      </c>
      <c r="EF448" s="55">
        <v>186.69808959960938</v>
      </c>
      <c r="EG448" s="55">
        <v>182.43255615234375</v>
      </c>
      <c r="EH448" s="55">
        <v>178.41462707519531</v>
      </c>
      <c r="EI448" s="55">
        <v>174.67338562011719</v>
      </c>
      <c r="EJ448" s="55">
        <v>171.17843627929688</v>
      </c>
      <c r="EK448" s="55">
        <v>167.894287109375</v>
      </c>
      <c r="EL448" s="55">
        <v>164.79116821289063</v>
      </c>
      <c r="EM448" s="55">
        <v>161.7764892578125</v>
      </c>
      <c r="EN448" s="55">
        <v>160.80097961425781</v>
      </c>
      <c r="EO448" s="55">
        <v>163.16682434082031</v>
      </c>
      <c r="EP448" s="55">
        <v>163.51335144042969</v>
      </c>
      <c r="EQ448" s="55">
        <v>162.8189697265625</v>
      </c>
      <c r="ER448" s="55">
        <v>165.3001708984375</v>
      </c>
      <c r="ES448" s="55">
        <v>173.22752380371094</v>
      </c>
      <c r="ET448" s="55">
        <v>181.08653259277344</v>
      </c>
      <c r="EU448" s="55">
        <v>188.67686462402344</v>
      </c>
      <c r="EV448" s="55">
        <v>195.31069946289063</v>
      </c>
      <c r="EW448" s="55">
        <v>197.98687744140625</v>
      </c>
      <c r="EX448" s="55">
        <v>197.03077697753906</v>
      </c>
      <c r="EY448" s="55">
        <v>193.69157409667969</v>
      </c>
      <c r="EZ448" s="55">
        <v>189.39411926269531</v>
      </c>
      <c r="FA448" s="55">
        <v>185.04768371582031</v>
      </c>
      <c r="FB448" s="55">
        <v>180.94953918457031</v>
      </c>
      <c r="FC448" s="55">
        <v>177.12959289550781</v>
      </c>
      <c r="FD448" s="55">
        <v>173.55775451660156</v>
      </c>
      <c r="FE448" s="55">
        <v>170.19853210449219</v>
      </c>
      <c r="FF448" s="55">
        <v>167.02256774902344</v>
      </c>
      <c r="FG448" s="55">
        <v>163.93711853027344</v>
      </c>
      <c r="FH448" s="55">
        <v>162.99832153320313</v>
      </c>
      <c r="FI448" s="55">
        <v>164.8939208984375</v>
      </c>
      <c r="FJ448" s="55">
        <v>165.57798767089844</v>
      </c>
      <c r="FK448" s="55">
        <v>165.34188842773438</v>
      </c>
      <c r="FL448" s="55">
        <v>169.51371765136719</v>
      </c>
      <c r="FM448" s="55">
        <v>177.58950805664063</v>
      </c>
      <c r="FN448" s="55">
        <v>183.6092529296875</v>
      </c>
      <c r="FO448" s="55">
        <v>190.18826293945313</v>
      </c>
      <c r="FP448" s="55">
        <v>196.47920227050781</v>
      </c>
      <c r="FQ448" s="55">
        <v>199.06513977050781</v>
      </c>
      <c r="FR448" s="55">
        <v>198.0921630859375</v>
      </c>
      <c r="FS448" s="55">
        <v>194.75062561035156</v>
      </c>
      <c r="FT448" s="55">
        <v>190.44915771484375</v>
      </c>
      <c r="FU448" s="55">
        <v>186.09324645996094</v>
      </c>
      <c r="FV448" s="55">
        <v>181.98037719726563</v>
      </c>
      <c r="FW448" s="55">
        <v>178.14146423339844</v>
      </c>
      <c r="FX448" s="55">
        <v>174.54742431640625</v>
      </c>
      <c r="FY448" s="55">
        <v>171.16384887695313</v>
      </c>
      <c r="FZ448" s="55">
        <v>167.96177673339844</v>
      </c>
      <c r="GA448" s="55">
        <v>164.849365234375</v>
      </c>
      <c r="GB448" s="55">
        <v>163.179931640625</v>
      </c>
      <c r="GC448" s="55">
        <v>165.03266906738281</v>
      </c>
      <c r="GD448" s="55">
        <v>165.83992004394531</v>
      </c>
      <c r="GE448" s="55">
        <v>165.72828674316406</v>
      </c>
      <c r="GF448" s="55">
        <v>169.69676208496094</v>
      </c>
      <c r="GG448" s="55">
        <v>178.39448547363281</v>
      </c>
      <c r="GH448" s="55">
        <v>184.49151611328125</v>
      </c>
      <c r="GI448" s="55">
        <v>191.03753662109375</v>
      </c>
      <c r="GJ448" s="55">
        <v>197.28608703613281</v>
      </c>
      <c r="GK448" s="55">
        <v>199.83161926269531</v>
      </c>
      <c r="GL448" s="55">
        <v>198.8214111328125</v>
      </c>
      <c r="GM448" s="55">
        <v>195.44569396972656</v>
      </c>
      <c r="GN448" s="55">
        <v>191.11300659179688</v>
      </c>
      <c r="GO448" s="55">
        <v>186.72831726074219</v>
      </c>
      <c r="GP448" s="55">
        <v>182.58883666992188</v>
      </c>
      <c r="GQ448" s="55">
        <v>178.72523498535156</v>
      </c>
      <c r="GR448" s="55">
        <v>175.10821533203125</v>
      </c>
      <c r="GS448" s="55">
        <v>171.70306396484375</v>
      </c>
      <c r="GT448" s="55">
        <v>168.48078918457031</v>
      </c>
      <c r="GU448" s="55">
        <v>165.34915161132813</v>
      </c>
    </row>
    <row r="449" spans="1:203" x14ac:dyDescent="0.45">
      <c r="A449" s="5" t="s">
        <v>3830</v>
      </c>
      <c r="B449" s="89">
        <v>5</v>
      </c>
      <c r="C449" s="89">
        <v>10</v>
      </c>
      <c r="D449" s="55">
        <v>0</v>
      </c>
      <c r="E449" s="55">
        <v>1.2598748207092285</v>
      </c>
      <c r="F449" s="55">
        <v>4.4283819198608398</v>
      </c>
      <c r="G449" s="55">
        <v>5.6295166015625</v>
      </c>
      <c r="H449" s="55">
        <v>5.8791475296020508</v>
      </c>
      <c r="I449" s="55">
        <v>8.7206010818481445</v>
      </c>
      <c r="J449" s="55">
        <v>12.014409065246582</v>
      </c>
      <c r="K449" s="55">
        <v>13.786918640136719</v>
      </c>
      <c r="L449" s="55">
        <v>16.112283706665039</v>
      </c>
      <c r="M449" s="55">
        <v>17.615058898925781</v>
      </c>
      <c r="N449" s="55">
        <v>17.086919784545898</v>
      </c>
      <c r="O449" s="55">
        <v>15.250627517700195</v>
      </c>
      <c r="P449" s="55">
        <v>12.999987602233887</v>
      </c>
      <c r="Q449" s="55">
        <v>10.98237133026123</v>
      </c>
      <c r="R449" s="55">
        <v>9.43865966796875</v>
      </c>
      <c r="S449" s="55">
        <v>8.3165559768676758</v>
      </c>
      <c r="T449" s="55">
        <v>7.5023627281188965</v>
      </c>
      <c r="U449" s="55">
        <v>6.9021034240722656</v>
      </c>
      <c r="V449" s="55">
        <v>6.4498867988586426</v>
      </c>
      <c r="W449" s="55">
        <v>6.1018791198730469</v>
      </c>
      <c r="X449" s="55">
        <v>5.7827720642089844</v>
      </c>
      <c r="Y449" s="55">
        <v>9.8055744171142578</v>
      </c>
      <c r="Z449" s="55">
        <v>16.456161499023438</v>
      </c>
      <c r="AA449" s="55">
        <v>17.107992172241211</v>
      </c>
      <c r="AB449" s="55">
        <v>16.420581817626953</v>
      </c>
      <c r="AC449" s="55">
        <v>22.169981002807617</v>
      </c>
      <c r="AD449" s="55">
        <v>28.177375793457031</v>
      </c>
      <c r="AE449" s="55">
        <v>31.402469635009766</v>
      </c>
      <c r="AF449" s="55">
        <v>36.103908538818359</v>
      </c>
      <c r="AG449" s="55">
        <v>39.361152648925781</v>
      </c>
      <c r="AH449" s="55">
        <v>38.471046447753906</v>
      </c>
      <c r="AI449" s="55">
        <v>34.813400268554688</v>
      </c>
      <c r="AJ449" s="55">
        <v>30.188806533813477</v>
      </c>
      <c r="AK449" s="55">
        <v>25.953874588012695</v>
      </c>
      <c r="AL449" s="55">
        <v>22.637908935546875</v>
      </c>
      <c r="AM449" s="55">
        <v>20.159839630126953</v>
      </c>
      <c r="AN449" s="55">
        <v>18.304784774780273</v>
      </c>
      <c r="AO449" s="55">
        <v>16.892101287841797</v>
      </c>
      <c r="AP449" s="55">
        <v>15.793364524841309</v>
      </c>
      <c r="AQ449" s="55">
        <v>14.921517372131348</v>
      </c>
      <c r="AR449" s="55">
        <v>14.085964202880859</v>
      </c>
      <c r="AS449" s="55">
        <v>16.67584228515625</v>
      </c>
      <c r="AT449" s="55">
        <v>26.295156478881836</v>
      </c>
      <c r="AU449" s="55">
        <v>29.506223678588867</v>
      </c>
      <c r="AV449" s="55">
        <v>29.280359268188477</v>
      </c>
      <c r="AW449" s="55">
        <v>37.063442230224609</v>
      </c>
      <c r="AX449" s="55">
        <v>46.412303924560547</v>
      </c>
      <c r="AY449" s="55">
        <v>51.549488067626953</v>
      </c>
      <c r="AZ449" s="55">
        <v>58.368320465087891</v>
      </c>
      <c r="BA449" s="55">
        <v>63.061305999755859</v>
      </c>
      <c r="BB449" s="55">
        <v>61.627372741699219</v>
      </c>
      <c r="BC449" s="55">
        <v>56.047859191894531</v>
      </c>
      <c r="BD449" s="55">
        <v>48.969642639160156</v>
      </c>
      <c r="BE449" s="55">
        <v>42.435253143310547</v>
      </c>
      <c r="BF449" s="55">
        <v>37.261131286621094</v>
      </c>
      <c r="BG449" s="55">
        <v>33.340538024902344</v>
      </c>
      <c r="BH449" s="55">
        <v>30.359655380249023</v>
      </c>
      <c r="BI449" s="55">
        <v>28.053243637084961</v>
      </c>
      <c r="BJ449" s="55">
        <v>26.231832504272461</v>
      </c>
      <c r="BK449" s="55">
        <v>24.765705108642578</v>
      </c>
      <c r="BL449" s="55">
        <v>23.428470611572266</v>
      </c>
      <c r="BM449" s="55">
        <v>33.270614624023438</v>
      </c>
      <c r="BN449" s="55">
        <v>39.932655334472656</v>
      </c>
      <c r="BO449" s="55">
        <v>37.181133270263672</v>
      </c>
      <c r="BP449" s="55">
        <v>34.116069793701172</v>
      </c>
      <c r="BQ449" s="55">
        <v>41.450111389160156</v>
      </c>
      <c r="BR449" s="55">
        <v>49.574253082275391</v>
      </c>
      <c r="BS449" s="55">
        <v>54.0924072265625</v>
      </c>
      <c r="BT449" s="55">
        <v>60.899131774902344</v>
      </c>
      <c r="BU449" s="55">
        <v>65.764541625976563</v>
      </c>
      <c r="BV449" s="55">
        <v>64.476936340332031</v>
      </c>
      <c r="BW449" s="55">
        <v>58.963390350341797</v>
      </c>
      <c r="BX449" s="55">
        <v>51.876785278320313</v>
      </c>
      <c r="BY449" s="55">
        <v>45.280727386474609</v>
      </c>
      <c r="BZ449" s="55">
        <v>40.011928558349609</v>
      </c>
      <c r="CA449" s="55">
        <v>35.979042053222656</v>
      </c>
      <c r="CB449" s="55">
        <v>32.878608703613281</v>
      </c>
      <c r="CC449" s="55">
        <v>30.451271057128906</v>
      </c>
      <c r="CD449" s="55">
        <v>28.511079788208008</v>
      </c>
      <c r="CE449" s="55">
        <v>26.930458068847656</v>
      </c>
      <c r="CF449" s="55">
        <v>25.025074005126953</v>
      </c>
      <c r="CG449" s="55">
        <v>27.883901596069336</v>
      </c>
      <c r="CH449" s="55">
        <v>36.864463806152344</v>
      </c>
      <c r="CI449" s="55">
        <v>37.757587432861328</v>
      </c>
      <c r="CJ449" s="55">
        <v>36.154285430908203</v>
      </c>
      <c r="CK449" s="55">
        <v>43.636951446533203</v>
      </c>
      <c r="CL449" s="55">
        <v>52.13751220703125</v>
      </c>
      <c r="CM449" s="55">
        <v>56.585426330566406</v>
      </c>
      <c r="CN449" s="55">
        <v>63.105052947998047</v>
      </c>
      <c r="CO449" s="55">
        <v>67.681037902832031</v>
      </c>
      <c r="CP449" s="55">
        <v>66.15887451171875</v>
      </c>
      <c r="CQ449" s="55">
        <v>60.464485168457031</v>
      </c>
      <c r="CR449" s="55">
        <v>53.238216400146484</v>
      </c>
      <c r="CS449" s="55">
        <v>46.531700134277344</v>
      </c>
      <c r="CT449" s="55">
        <v>41.173328399658203</v>
      </c>
      <c r="CU449" s="55">
        <v>37.066085815429688</v>
      </c>
      <c r="CV449" s="55">
        <v>33.902225494384766</v>
      </c>
      <c r="CW449" s="55">
        <v>31.419918060302734</v>
      </c>
      <c r="CX449" s="55">
        <v>29.431167602539063</v>
      </c>
      <c r="CY449" s="55">
        <v>27.806917190551758</v>
      </c>
      <c r="CZ449" s="55">
        <v>31.644496917724609</v>
      </c>
      <c r="DA449" s="55">
        <v>39.278232574462891</v>
      </c>
      <c r="DB449" s="55">
        <v>38.874542236328125</v>
      </c>
      <c r="DC449" s="55">
        <v>36.743965148925781</v>
      </c>
      <c r="DD449" s="55">
        <v>43.572849273681641</v>
      </c>
      <c r="DE449" s="55">
        <v>51.886428833007813</v>
      </c>
      <c r="DF449" s="55">
        <v>57.093505859375</v>
      </c>
      <c r="DG449" s="55">
        <v>63.98236083984375</v>
      </c>
      <c r="DH449" s="55">
        <v>68.586799621582031</v>
      </c>
      <c r="DI449" s="55">
        <v>66.999580383300781</v>
      </c>
      <c r="DJ449" s="55">
        <v>61.233959197998047</v>
      </c>
      <c r="DK449" s="55">
        <v>53.948009490966797</v>
      </c>
      <c r="DL449" s="55">
        <v>47.19287109375</v>
      </c>
      <c r="DM449" s="55">
        <v>41.794906616210938</v>
      </c>
      <c r="DN449" s="55">
        <v>37.654346466064453</v>
      </c>
      <c r="DO449" s="55">
        <v>34.462028503417969</v>
      </c>
      <c r="DP449" s="55">
        <v>31.954730987548828</v>
      </c>
      <c r="DQ449" s="55">
        <v>29.943614959716797</v>
      </c>
      <c r="DR449" s="55">
        <v>28.299171447753906</v>
      </c>
      <c r="DS449" s="55">
        <v>26.515146255493164</v>
      </c>
      <c r="DT449" s="55">
        <v>30.764858245849609</v>
      </c>
      <c r="DU449" s="55">
        <v>38.362663269042969</v>
      </c>
      <c r="DV449" s="55">
        <v>38.958045959472656</v>
      </c>
      <c r="DW449" s="55">
        <v>37.269199371337891</v>
      </c>
      <c r="DX449" s="55">
        <v>43.996803283691406</v>
      </c>
      <c r="DY449" s="55">
        <v>52.641677856445313</v>
      </c>
      <c r="DZ449" s="55">
        <v>57.914993286132813</v>
      </c>
      <c r="EA449" s="55">
        <v>64.722671508789063</v>
      </c>
      <c r="EB449" s="55">
        <v>69.225013732910156</v>
      </c>
      <c r="EC449" s="55">
        <v>67.552558898925781</v>
      </c>
      <c r="ED449" s="55">
        <v>61.722492218017578</v>
      </c>
      <c r="EE449" s="55">
        <v>54.388442993164063</v>
      </c>
      <c r="EF449" s="55">
        <v>47.597187042236328</v>
      </c>
      <c r="EG449" s="55">
        <v>42.17120361328125</v>
      </c>
      <c r="EH449" s="55">
        <v>38.0084228515625</v>
      </c>
      <c r="EI449" s="55">
        <v>34.797836303710938</v>
      </c>
      <c r="EJ449" s="55">
        <v>32.275180816650391</v>
      </c>
      <c r="EK449" s="55">
        <v>30.250856399536133</v>
      </c>
      <c r="EL449" s="55">
        <v>28.594709396362305</v>
      </c>
      <c r="EM449" s="55">
        <v>26.946056365966797</v>
      </c>
      <c r="EN449" s="55">
        <v>35.611114501953125</v>
      </c>
      <c r="EO449" s="55">
        <v>42.904987335205078</v>
      </c>
      <c r="EP449" s="55">
        <v>40.811447143554688</v>
      </c>
      <c r="EQ449" s="55">
        <v>37.861740112304688</v>
      </c>
      <c r="ER449" s="55">
        <v>44.439079284667969</v>
      </c>
      <c r="ES449" s="55">
        <v>53.031051635742188</v>
      </c>
      <c r="ET449" s="55">
        <v>58.164958953857422</v>
      </c>
      <c r="EU449" s="55">
        <v>64.910530090332031</v>
      </c>
      <c r="EV449" s="55">
        <v>69.438766479492188</v>
      </c>
      <c r="EW449" s="55">
        <v>67.807388305664063</v>
      </c>
      <c r="EX449" s="55">
        <v>62.007480621337891</v>
      </c>
      <c r="EY449" s="55">
        <v>54.690410614013672</v>
      </c>
      <c r="EZ449" s="55">
        <v>47.906085968017578</v>
      </c>
      <c r="FA449" s="55">
        <v>42.480300903320313</v>
      </c>
      <c r="FB449" s="55">
        <v>38.313488006591797</v>
      </c>
      <c r="FC449" s="55">
        <v>35.096370697021484</v>
      </c>
      <c r="FD449" s="55">
        <v>32.565826416015625</v>
      </c>
      <c r="FE449" s="55">
        <v>30.5328369140625</v>
      </c>
      <c r="FF449" s="55">
        <v>28.86775016784668</v>
      </c>
      <c r="FG449" s="55">
        <v>27.255987167358398</v>
      </c>
      <c r="FH449" s="55">
        <v>34.539951324462891</v>
      </c>
      <c r="FI449" s="55">
        <v>41.407596588134766</v>
      </c>
      <c r="FJ449" s="55">
        <v>40.044692993164063</v>
      </c>
      <c r="FK449" s="55">
        <v>37.50115966796875</v>
      </c>
      <c r="FL449" s="55">
        <v>44.522991180419922</v>
      </c>
      <c r="FM449" s="55">
        <v>52.977027893066406</v>
      </c>
      <c r="FN449" s="55">
        <v>57.572013854980469</v>
      </c>
      <c r="FO449" s="55">
        <v>64.193351745605469</v>
      </c>
      <c r="FP449" s="55">
        <v>68.8331298828125</v>
      </c>
      <c r="FQ449" s="55">
        <v>67.348136901855469</v>
      </c>
      <c r="FR449" s="55">
        <v>61.669765472412109</v>
      </c>
      <c r="FS449" s="55">
        <v>54.443122863769531</v>
      </c>
      <c r="FT449" s="55">
        <v>47.724494934082031</v>
      </c>
      <c r="FU449" s="55">
        <v>42.346599578857422</v>
      </c>
      <c r="FV449" s="55">
        <v>38.215217590332031</v>
      </c>
      <c r="FW449" s="55">
        <v>35.024635314941406</v>
      </c>
      <c r="FX449" s="55">
        <v>32.514320373535156</v>
      </c>
      <c r="FY449" s="55">
        <v>30.497123718261719</v>
      </c>
      <c r="FZ449" s="55">
        <v>28.844640731811523</v>
      </c>
      <c r="GA449" s="55">
        <v>26.951444625854492</v>
      </c>
      <c r="GB449" s="55">
        <v>36.998867034912109</v>
      </c>
      <c r="GC449" s="55">
        <v>43.027736663818359</v>
      </c>
      <c r="GD449" s="55">
        <v>39.896087646484375</v>
      </c>
      <c r="GE449" s="55">
        <v>36.696392059326172</v>
      </c>
      <c r="GF449" s="55">
        <v>43.994182586669922</v>
      </c>
      <c r="GG449" s="55">
        <v>52.092704772949219</v>
      </c>
      <c r="GH449" s="55">
        <v>56.594268798828125</v>
      </c>
      <c r="GI449" s="55">
        <v>63.372180938720703</v>
      </c>
      <c r="GJ449" s="55">
        <v>68.203109741210938</v>
      </c>
      <c r="GK449" s="55">
        <v>66.874404907226563</v>
      </c>
      <c r="GL449" s="55">
        <v>61.311508178710938</v>
      </c>
      <c r="GM449" s="55">
        <v>54.168392181396484</v>
      </c>
      <c r="GN449" s="55">
        <v>47.510337829589844</v>
      </c>
      <c r="GO449" s="55">
        <v>42.176670074462891</v>
      </c>
      <c r="GP449" s="55">
        <v>38.078433990478516</v>
      </c>
      <c r="GQ449" s="55">
        <v>34.913028717041016</v>
      </c>
      <c r="GR449" s="55">
        <v>32.422428131103516</v>
      </c>
      <c r="GS449" s="55">
        <v>30.420804977416992</v>
      </c>
      <c r="GT449" s="55">
        <v>28.780918121337891</v>
      </c>
      <c r="GU449" s="55">
        <v>26.881065368652344</v>
      </c>
    </row>
    <row r="450" spans="1:203" x14ac:dyDescent="0.45">
      <c r="A450" s="5" t="s">
        <v>3830</v>
      </c>
      <c r="B450" s="89">
        <v>6</v>
      </c>
      <c r="C450" s="89">
        <v>2</v>
      </c>
      <c r="D450" s="55">
        <v>0</v>
      </c>
      <c r="E450" s="55">
        <v>0.79421705007553101</v>
      </c>
      <c r="F450" s="55">
        <v>4.493009090423584</v>
      </c>
      <c r="G450" s="55">
        <v>8.3914871215820313</v>
      </c>
      <c r="H450" s="55">
        <v>11.50942325592041</v>
      </c>
      <c r="I450" s="55">
        <v>18.169696807861328</v>
      </c>
      <c r="J450" s="55">
        <v>28.188323974609375</v>
      </c>
      <c r="K450" s="55">
        <v>35.186264038085938</v>
      </c>
      <c r="L450" s="55">
        <v>41.854457855224609</v>
      </c>
      <c r="M450" s="55">
        <v>47.176902770996094</v>
      </c>
      <c r="N450" s="55">
        <v>48.734725952148438</v>
      </c>
      <c r="O450" s="55">
        <v>47.552860260009766</v>
      </c>
      <c r="P450" s="55">
        <v>45.041252136230469</v>
      </c>
      <c r="Q450" s="55">
        <v>42.371131896972656</v>
      </c>
      <c r="R450" s="55">
        <v>40.112297058105469</v>
      </c>
      <c r="S450" s="55">
        <v>38.340801239013672</v>
      </c>
      <c r="T450" s="55">
        <v>36.96868896484375</v>
      </c>
      <c r="U450" s="55">
        <v>35.897590637207031</v>
      </c>
      <c r="V450" s="55">
        <v>35.018619537353516</v>
      </c>
      <c r="W450" s="55">
        <v>33.721492767333984</v>
      </c>
      <c r="X450" s="55">
        <v>32.220005035400391</v>
      </c>
      <c r="Y450" s="55">
        <v>31.70390510559082</v>
      </c>
      <c r="Z450" s="55">
        <v>35.324600219726563</v>
      </c>
      <c r="AA450" s="55">
        <v>40.186756134033203</v>
      </c>
      <c r="AB450" s="55">
        <v>44.346675872802734</v>
      </c>
      <c r="AC450" s="55">
        <v>51.240203857421875</v>
      </c>
      <c r="AD450" s="55">
        <v>60.426532745361328</v>
      </c>
      <c r="AE450" s="55">
        <v>68.695938110351563</v>
      </c>
      <c r="AF450" s="55">
        <v>75.385124206542969</v>
      </c>
      <c r="AG450" s="55">
        <v>80.128097534179688</v>
      </c>
      <c r="AH450" s="55">
        <v>81.804031372070313</v>
      </c>
      <c r="AI450" s="55">
        <v>81.349617004394531</v>
      </c>
      <c r="AJ450" s="55">
        <v>79.772483825683594</v>
      </c>
      <c r="AK450" s="55">
        <v>77.896644592285156</v>
      </c>
      <c r="AL450" s="55">
        <v>76.172927856445313</v>
      </c>
      <c r="AM450" s="55">
        <v>74.71881103515625</v>
      </c>
      <c r="AN450" s="55">
        <v>73.51348876953125</v>
      </c>
      <c r="AO450" s="55">
        <v>72.510208129882813</v>
      </c>
      <c r="AP450" s="55">
        <v>71.665733337402344</v>
      </c>
      <c r="AQ450" s="55">
        <v>70.81964111328125</v>
      </c>
      <c r="AR450" s="55">
        <v>69.5345458984375</v>
      </c>
      <c r="AS450" s="55">
        <v>68.82147216796875</v>
      </c>
      <c r="AT450" s="55">
        <v>71.379478454589844</v>
      </c>
      <c r="AU450" s="55">
        <v>74.53094482421875</v>
      </c>
      <c r="AV450" s="55">
        <v>77.092445373535156</v>
      </c>
      <c r="AW450" s="55">
        <v>82.096710205078125</v>
      </c>
      <c r="AX450" s="55">
        <v>89.527091979980469</v>
      </c>
      <c r="AY450" s="55">
        <v>95.504142761230469</v>
      </c>
      <c r="AZ450" s="55">
        <v>101.10421752929688</v>
      </c>
      <c r="BA450" s="55">
        <v>106.03037261962891</v>
      </c>
      <c r="BB450" s="55">
        <v>108.61591339111328</v>
      </c>
      <c r="BC450" s="55">
        <v>109.18795776367188</v>
      </c>
      <c r="BD450" s="55">
        <v>108.47454833984375</v>
      </c>
      <c r="BE450" s="55">
        <v>107.25664520263672</v>
      </c>
      <c r="BF450" s="55">
        <v>106.03103637695313</v>
      </c>
      <c r="BG450" s="55">
        <v>104.95584106445313</v>
      </c>
      <c r="BH450" s="55">
        <v>104.03604888916016</v>
      </c>
      <c r="BI450" s="55">
        <v>103.24447631835938</v>
      </c>
      <c r="BJ450" s="55">
        <v>102.41712951660156</v>
      </c>
      <c r="BK450" s="55">
        <v>101.20262908935547</v>
      </c>
      <c r="BL450" s="55">
        <v>99.671058654785156</v>
      </c>
      <c r="BM450" s="55">
        <v>100.283935546875</v>
      </c>
      <c r="BN450" s="55">
        <v>103.68799591064453</v>
      </c>
      <c r="BO450" s="55">
        <v>105.56559753417969</v>
      </c>
      <c r="BP450" s="55">
        <v>106.42676544189453</v>
      </c>
      <c r="BQ450" s="55">
        <v>110.17665100097656</v>
      </c>
      <c r="BR450" s="55">
        <v>115.73762512207031</v>
      </c>
      <c r="BS450" s="55">
        <v>119.83489227294922</v>
      </c>
      <c r="BT450" s="55">
        <v>124.33306884765625</v>
      </c>
      <c r="BU450" s="55">
        <v>128.71138000488281</v>
      </c>
      <c r="BV450" s="55">
        <v>131.07638549804688</v>
      </c>
      <c r="BW450" s="55">
        <v>131.56207275390625</v>
      </c>
      <c r="BX450" s="55">
        <v>130.79916381835938</v>
      </c>
      <c r="BY450" s="55">
        <v>129.51774597167969</v>
      </c>
      <c r="BZ450" s="55">
        <v>128.19282531738281</v>
      </c>
      <c r="CA450" s="55">
        <v>126.98049926757813</v>
      </c>
      <c r="CB450" s="55">
        <v>125.89167022705078</v>
      </c>
      <c r="CC450" s="55">
        <v>124.82868194580078</v>
      </c>
      <c r="CD450" s="55">
        <v>123.37781524658203</v>
      </c>
      <c r="CE450" s="55">
        <v>121.60453033447266</v>
      </c>
      <c r="CF450" s="55">
        <v>119.80261993408203</v>
      </c>
      <c r="CG450" s="55">
        <v>118.9658203125</v>
      </c>
      <c r="CH450" s="55">
        <v>120.8939208984375</v>
      </c>
      <c r="CI450" s="55">
        <v>122.73712921142578</v>
      </c>
      <c r="CJ450" s="55">
        <v>123.93928527832031</v>
      </c>
      <c r="CK450" s="55">
        <v>127.46224975585938</v>
      </c>
      <c r="CL450" s="55">
        <v>133.17303466796875</v>
      </c>
      <c r="CM450" s="55">
        <v>137.31092834472656</v>
      </c>
      <c r="CN450" s="55">
        <v>141.57562255859375</v>
      </c>
      <c r="CO450" s="55">
        <v>145.63833618164063</v>
      </c>
      <c r="CP450" s="55">
        <v>147.7396240234375</v>
      </c>
      <c r="CQ450" s="55">
        <v>148.00930786132813</v>
      </c>
      <c r="CR450" s="55">
        <v>147.05552673339844</v>
      </c>
      <c r="CS450" s="55">
        <v>145.58799743652344</v>
      </c>
      <c r="CT450" s="55">
        <v>144.07040405273438</v>
      </c>
      <c r="CU450" s="55">
        <v>142.65707397460938</v>
      </c>
      <c r="CV450" s="55">
        <v>141.36085510253906</v>
      </c>
      <c r="CW450" s="55">
        <v>140.1607666015625</v>
      </c>
      <c r="CX450" s="55">
        <v>138.78323364257813</v>
      </c>
      <c r="CY450" s="55">
        <v>136.93115234375</v>
      </c>
      <c r="CZ450" s="55">
        <v>134.66624450683594</v>
      </c>
      <c r="DA450" s="55">
        <v>136.84873962402344</v>
      </c>
      <c r="DB450" s="55">
        <v>138.10652160644531</v>
      </c>
      <c r="DC450" s="55">
        <v>138.61590576171875</v>
      </c>
      <c r="DD450" s="55">
        <v>141.52090454101563</v>
      </c>
      <c r="DE450" s="55">
        <v>146.13752746582031</v>
      </c>
      <c r="DF450" s="55">
        <v>149.98182678222656</v>
      </c>
      <c r="DG450" s="55">
        <v>154.05694580078125</v>
      </c>
      <c r="DH450" s="55">
        <v>157.90449523925781</v>
      </c>
      <c r="DI450" s="55">
        <v>159.82060241699219</v>
      </c>
      <c r="DJ450" s="55">
        <v>159.93318176269531</v>
      </c>
      <c r="DK450" s="55">
        <v>158.83668518066406</v>
      </c>
      <c r="DL450" s="55">
        <v>157.22808837890625</v>
      </c>
      <c r="DM450" s="55">
        <v>155.56422424316406</v>
      </c>
      <c r="DN450" s="55">
        <v>153.99806213378906</v>
      </c>
      <c r="DO450" s="55">
        <v>152.54377746582031</v>
      </c>
      <c r="DP450" s="55">
        <v>151.1199951171875</v>
      </c>
      <c r="DQ450" s="55">
        <v>149.42378234863281</v>
      </c>
      <c r="DR450" s="55">
        <v>147.52297973632813</v>
      </c>
      <c r="DS450" s="55">
        <v>145.46339416503906</v>
      </c>
      <c r="DT450" s="55">
        <v>144.49273681640625</v>
      </c>
      <c r="DU450" s="55">
        <v>145.76290893554688</v>
      </c>
      <c r="DV450" s="55">
        <v>146.94032287597656</v>
      </c>
      <c r="DW450" s="55">
        <v>147.59165954589844</v>
      </c>
      <c r="DX450" s="55">
        <v>150.36305236816406</v>
      </c>
      <c r="DY450" s="55">
        <v>155.3099365234375</v>
      </c>
      <c r="DZ450" s="55">
        <v>159.11050415039063</v>
      </c>
      <c r="EA450" s="55">
        <v>162.97712707519531</v>
      </c>
      <c r="EB450" s="55">
        <v>166.6309814453125</v>
      </c>
      <c r="EC450" s="55">
        <v>168.3900146484375</v>
      </c>
      <c r="ED450" s="55">
        <v>168.36660766601563</v>
      </c>
      <c r="EE450" s="55">
        <v>167.14381408691406</v>
      </c>
      <c r="EF450" s="55">
        <v>165.4111328125</v>
      </c>
      <c r="EG450" s="55">
        <v>163.62165832519531</v>
      </c>
      <c r="EH450" s="55">
        <v>161.92813110351563</v>
      </c>
      <c r="EI450" s="55">
        <v>160.34568786621094</v>
      </c>
      <c r="EJ450" s="55">
        <v>158.84889221191406</v>
      </c>
      <c r="EK450" s="55">
        <v>157.22624206542969</v>
      </c>
      <c r="EL450" s="55">
        <v>155.199462890625</v>
      </c>
      <c r="EM450" s="55">
        <v>152.99545288085938</v>
      </c>
      <c r="EN450" s="55">
        <v>152.89190673828125</v>
      </c>
      <c r="EO450" s="55">
        <v>155.52816772460938</v>
      </c>
      <c r="EP450" s="55">
        <v>155.97550964355469</v>
      </c>
      <c r="EQ450" s="55">
        <v>155.56828308105469</v>
      </c>
      <c r="ER450" s="55">
        <v>157.7529296875</v>
      </c>
      <c r="ES450" s="55">
        <v>162.07406616210938</v>
      </c>
      <c r="ET450" s="55">
        <v>165.35978698730469</v>
      </c>
      <c r="EU450" s="55">
        <v>168.9970703125</v>
      </c>
      <c r="EV450" s="55">
        <v>172.54234313964844</v>
      </c>
      <c r="EW450" s="55">
        <v>174.23214721679688</v>
      </c>
      <c r="EX450" s="55">
        <v>174.14930725097656</v>
      </c>
      <c r="EY450" s="55">
        <v>172.86714172363281</v>
      </c>
      <c r="EZ450" s="55">
        <v>171.07087707519531</v>
      </c>
      <c r="FA450" s="55">
        <v>169.21206665039063</v>
      </c>
      <c r="FB450" s="55">
        <v>167.44404602050781</v>
      </c>
      <c r="FC450" s="55">
        <v>165.78314208984375</v>
      </c>
      <c r="FD450" s="55">
        <v>164.2095947265625</v>
      </c>
      <c r="FE450" s="55">
        <v>162.39044189453125</v>
      </c>
      <c r="FF450" s="55">
        <v>160.1785888671875</v>
      </c>
      <c r="FG450" s="55">
        <v>157.8760986328125</v>
      </c>
      <c r="FH450" s="55">
        <v>157.74900817871094</v>
      </c>
      <c r="FI450" s="55">
        <v>160.1361083984375</v>
      </c>
      <c r="FJ450" s="55">
        <v>160.86764526367188</v>
      </c>
      <c r="FK450" s="55">
        <v>160.60589599609375</v>
      </c>
      <c r="FL450" s="55">
        <v>163.00083923339844</v>
      </c>
      <c r="FM450" s="55">
        <v>166.94804382324219</v>
      </c>
      <c r="FN450" s="55">
        <v>169.77532958984375</v>
      </c>
      <c r="FO450" s="55">
        <v>173.14935302734375</v>
      </c>
      <c r="FP450" s="55">
        <v>176.54232788085938</v>
      </c>
      <c r="FQ450" s="55">
        <v>178.13327026367188</v>
      </c>
      <c r="FR450" s="55">
        <v>177.97589111328125</v>
      </c>
      <c r="FS450" s="55">
        <v>176.62977600097656</v>
      </c>
      <c r="FT450" s="55">
        <v>174.77322387695313</v>
      </c>
      <c r="FU450" s="55">
        <v>172.85452270507813</v>
      </c>
      <c r="FV450" s="55">
        <v>171.02590942382813</v>
      </c>
      <c r="FW450" s="55">
        <v>169.30348205566406</v>
      </c>
      <c r="FX450" s="55">
        <v>167.60246276855469</v>
      </c>
      <c r="FY450" s="55">
        <v>165.48265075683594</v>
      </c>
      <c r="FZ450" s="55">
        <v>163.10801696777344</v>
      </c>
      <c r="GA450" s="55">
        <v>160.7376708984375</v>
      </c>
      <c r="GB450" s="55">
        <v>160.18658447265625</v>
      </c>
      <c r="GC450" s="55">
        <v>161.91519165039063</v>
      </c>
      <c r="GD450" s="55">
        <v>162.57426452636719</v>
      </c>
      <c r="GE450" s="55">
        <v>162.37783813476563</v>
      </c>
      <c r="GF450" s="55">
        <v>163.91432189941406</v>
      </c>
      <c r="GG450" s="55">
        <v>166.79342651367188</v>
      </c>
      <c r="GH450" s="55">
        <v>169.20486450195313</v>
      </c>
      <c r="GI450" s="55">
        <v>172.18505859375</v>
      </c>
      <c r="GJ450" s="55">
        <v>175.3780517578125</v>
      </c>
      <c r="GK450" s="55">
        <v>177.40280151367188</v>
      </c>
      <c r="GL450" s="55">
        <v>178.08705139160156</v>
      </c>
      <c r="GM450" s="55">
        <v>177.67013549804688</v>
      </c>
      <c r="GN450" s="55">
        <v>176.57069396972656</v>
      </c>
      <c r="GO450" s="55">
        <v>175.13737487792969</v>
      </c>
      <c r="GP450" s="55">
        <v>173.55987548828125</v>
      </c>
      <c r="GQ450" s="55">
        <v>171.93232727050781</v>
      </c>
      <c r="GR450" s="55">
        <v>170.2880859375</v>
      </c>
      <c r="GS450" s="55">
        <v>168.339111328125</v>
      </c>
      <c r="GT450" s="55">
        <v>166.20965576171875</v>
      </c>
      <c r="GU450" s="55">
        <v>164.09197998046875</v>
      </c>
    </row>
    <row r="451" spans="1:203" x14ac:dyDescent="0.45">
      <c r="A451" s="5" t="s">
        <v>3830</v>
      </c>
      <c r="B451" s="89">
        <v>7</v>
      </c>
      <c r="C451" s="89">
        <v>9</v>
      </c>
      <c r="D451" s="55">
        <v>0</v>
      </c>
      <c r="E451" s="55">
        <v>4.6297173500061035</v>
      </c>
      <c r="F451" s="55">
        <v>10.272555351257324</v>
      </c>
      <c r="G451" s="55">
        <v>8.5194587707519531</v>
      </c>
      <c r="H451" s="55">
        <v>7.5698609352111816</v>
      </c>
      <c r="I451" s="55">
        <v>14.933589935302734</v>
      </c>
      <c r="J451" s="55">
        <v>22.505025863647461</v>
      </c>
      <c r="K451" s="55">
        <v>23.907434463500977</v>
      </c>
      <c r="L451" s="55">
        <v>27.265100479125977</v>
      </c>
      <c r="M451" s="55">
        <v>26.440887451171875</v>
      </c>
      <c r="N451" s="55">
        <v>21.513986587524414</v>
      </c>
      <c r="O451" s="55">
        <v>16.09083366394043</v>
      </c>
      <c r="P451" s="55">
        <v>12.046627998352051</v>
      </c>
      <c r="Q451" s="55">
        <v>9.7619171142578125</v>
      </c>
      <c r="R451" s="55">
        <v>8.7047128677368164</v>
      </c>
      <c r="S451" s="55">
        <v>8.156489372253418</v>
      </c>
      <c r="T451" s="55">
        <v>7.7926268577575684</v>
      </c>
      <c r="U451" s="55">
        <v>7.5098810195922852</v>
      </c>
      <c r="V451" s="55">
        <v>7.2771487236022949</v>
      </c>
      <c r="W451" s="55">
        <v>7.0839104652404785</v>
      </c>
      <c r="X451" s="55">
        <v>6.716881275177002</v>
      </c>
      <c r="Y451" s="55">
        <v>17.682357788085938</v>
      </c>
      <c r="Z451" s="55">
        <v>30.23274040222168</v>
      </c>
      <c r="AA451" s="55">
        <v>25.692249298095703</v>
      </c>
      <c r="AB451" s="55">
        <v>22.011861801147461</v>
      </c>
      <c r="AC451" s="55">
        <v>35.638542175292969</v>
      </c>
      <c r="AD451" s="55">
        <v>47.363624572753906</v>
      </c>
      <c r="AE451" s="55">
        <v>43.840724945068359</v>
      </c>
      <c r="AF451" s="55">
        <v>42.309738159179688</v>
      </c>
      <c r="AG451" s="55">
        <v>42.398658752441406</v>
      </c>
      <c r="AH451" s="55">
        <v>42.945320129394531</v>
      </c>
      <c r="AI451" s="55">
        <v>43.563770294189453</v>
      </c>
      <c r="AJ451" s="55">
        <v>42.877166748046875</v>
      </c>
      <c r="AK451" s="55">
        <v>31.526185989379883</v>
      </c>
      <c r="AL451" s="55">
        <v>24.24885368347168</v>
      </c>
      <c r="AM451" s="55">
        <v>21.119009017944336</v>
      </c>
      <c r="AN451" s="55">
        <v>19.597381591796875</v>
      </c>
      <c r="AO451" s="55">
        <v>18.638132095336914</v>
      </c>
      <c r="AP451" s="55">
        <v>17.911836624145508</v>
      </c>
      <c r="AQ451" s="55">
        <v>17.319402694702148</v>
      </c>
      <c r="AR451" s="55">
        <v>16.456199645996094</v>
      </c>
      <c r="AS451" s="55">
        <v>35.854923248291016</v>
      </c>
      <c r="AT451" s="55">
        <v>50.282638549804688</v>
      </c>
      <c r="AU451" s="55">
        <v>42.119022369384766</v>
      </c>
      <c r="AV451" s="55">
        <v>36.155780792236328</v>
      </c>
      <c r="AW451" s="55">
        <v>56.411128997802734</v>
      </c>
      <c r="AX451" s="55">
        <v>61.218643188476563</v>
      </c>
      <c r="AY451" s="55">
        <v>53.09295654296875</v>
      </c>
      <c r="AZ451" s="55">
        <v>49.805992126464844</v>
      </c>
      <c r="BA451" s="55">
        <v>49.111320495605469</v>
      </c>
      <c r="BB451" s="55">
        <v>49.187423706054688</v>
      </c>
      <c r="BC451" s="55">
        <v>49.45550537109375</v>
      </c>
      <c r="BD451" s="55">
        <v>49.761219024658203</v>
      </c>
      <c r="BE451" s="55">
        <v>50.065654754638672</v>
      </c>
      <c r="BF451" s="55">
        <v>50.357395172119141</v>
      </c>
      <c r="BG451" s="55">
        <v>50.625148773193359</v>
      </c>
      <c r="BH451" s="55">
        <v>49.223526000976563</v>
      </c>
      <c r="BI451" s="55">
        <v>38.803020477294922</v>
      </c>
      <c r="BJ451" s="55">
        <v>32.400444030761719</v>
      </c>
      <c r="BK451" s="55">
        <v>29.535940170288086</v>
      </c>
      <c r="BL451" s="55">
        <v>27.519493103027344</v>
      </c>
      <c r="BM451" s="55">
        <v>48.4974365234375</v>
      </c>
      <c r="BN451" s="55">
        <v>58.11651611328125</v>
      </c>
      <c r="BO451" s="55">
        <v>48.132358551025391</v>
      </c>
      <c r="BP451" s="55">
        <v>41.743999481201172</v>
      </c>
      <c r="BQ451" s="55">
        <v>61.429519653320313</v>
      </c>
      <c r="BR451" s="55">
        <v>62.941356658935547</v>
      </c>
      <c r="BS451" s="55">
        <v>56.501331329345703</v>
      </c>
      <c r="BT451" s="55">
        <v>54.031108856201172</v>
      </c>
      <c r="BU451" s="55">
        <v>53.441455841064453</v>
      </c>
      <c r="BV451" s="55">
        <v>53.407035827636719</v>
      </c>
      <c r="BW451" s="55">
        <v>53.515899658203125</v>
      </c>
      <c r="BX451" s="55">
        <v>53.657619476318359</v>
      </c>
      <c r="BY451" s="55">
        <v>53.803680419921875</v>
      </c>
      <c r="BZ451" s="55">
        <v>53.945026397705078</v>
      </c>
      <c r="CA451" s="55">
        <v>54.072109222412109</v>
      </c>
      <c r="CB451" s="55">
        <v>53.381080627441406</v>
      </c>
      <c r="CC451" s="55">
        <v>43.126190185546875</v>
      </c>
      <c r="CD451" s="55">
        <v>35.997467041015625</v>
      </c>
      <c r="CE451" s="55">
        <v>32.737548828125</v>
      </c>
      <c r="CF451" s="55">
        <v>30.512079238891602</v>
      </c>
      <c r="CG451" s="55">
        <v>46.464450836181641</v>
      </c>
      <c r="CH451" s="55">
        <v>61.276840209960938</v>
      </c>
      <c r="CI451" s="55">
        <v>52.124073028564453</v>
      </c>
      <c r="CJ451" s="55">
        <v>45.292961120605469</v>
      </c>
      <c r="CK451" s="55">
        <v>64.699295043945313</v>
      </c>
      <c r="CL451" s="55">
        <v>66.192283630371094</v>
      </c>
      <c r="CM451" s="55">
        <v>58.906394958496094</v>
      </c>
      <c r="CN451" s="55">
        <v>56.289112091064453</v>
      </c>
      <c r="CO451" s="55">
        <v>55.618995666503906</v>
      </c>
      <c r="CP451" s="55">
        <v>55.507213592529297</v>
      </c>
      <c r="CQ451" s="55">
        <v>55.541553497314453</v>
      </c>
      <c r="CR451" s="55">
        <v>55.612888336181641</v>
      </c>
      <c r="CS451" s="55">
        <v>55.692703247070313</v>
      </c>
      <c r="CT451" s="55">
        <v>55.771591186523438</v>
      </c>
      <c r="CU451" s="55">
        <v>55.839611053466797</v>
      </c>
      <c r="CV451" s="55">
        <v>55.082477569580078</v>
      </c>
      <c r="CW451" s="55">
        <v>44.7730712890625</v>
      </c>
      <c r="CX451" s="55">
        <v>37.604282379150391</v>
      </c>
      <c r="CY451" s="55">
        <v>34.299884796142578</v>
      </c>
      <c r="CZ451" s="55">
        <v>48.241413116455078</v>
      </c>
      <c r="DA451" s="55">
        <v>62.019359588623047</v>
      </c>
      <c r="DB451" s="55">
        <v>53.382316589355469</v>
      </c>
      <c r="DC451" s="55">
        <v>46.697490692138672</v>
      </c>
      <c r="DD451" s="55">
        <v>66.67120361328125</v>
      </c>
      <c r="DE451" s="55">
        <v>68.906211853027344</v>
      </c>
      <c r="DF451" s="55">
        <v>60.864028930664063</v>
      </c>
      <c r="DG451" s="55">
        <v>57.817661285400391</v>
      </c>
      <c r="DH451" s="55">
        <v>56.983356475830078</v>
      </c>
      <c r="DI451" s="55">
        <v>56.795528411865234</v>
      </c>
      <c r="DJ451" s="55">
        <v>56.779876708984375</v>
      </c>
      <c r="DK451" s="55">
        <v>56.809932708740234</v>
      </c>
      <c r="DL451" s="55">
        <v>56.852493286132813</v>
      </c>
      <c r="DM451" s="55">
        <v>56.896598815917969</v>
      </c>
      <c r="DN451" s="55">
        <v>56.930854797363281</v>
      </c>
      <c r="DO451" s="55">
        <v>55.664924621582031</v>
      </c>
      <c r="DP451" s="55">
        <v>45.120838165283203</v>
      </c>
      <c r="DQ451" s="55">
        <v>38.293388366699219</v>
      </c>
      <c r="DR451" s="55">
        <v>35.132778167724609</v>
      </c>
      <c r="DS451" s="55">
        <v>32.897628784179688</v>
      </c>
      <c r="DT451" s="55">
        <v>58.937522888183594</v>
      </c>
      <c r="DU451" s="55">
        <v>64.028739929199219</v>
      </c>
      <c r="DV451" s="55">
        <v>51.545986175537109</v>
      </c>
      <c r="DW451" s="55">
        <v>45.036464691162109</v>
      </c>
      <c r="DX451" s="55">
        <v>63.481510162353516</v>
      </c>
      <c r="DY451" s="55">
        <v>61.743034362792969</v>
      </c>
      <c r="DZ451" s="55">
        <v>58.196266174316406</v>
      </c>
      <c r="EA451" s="55">
        <v>57.050724029541016</v>
      </c>
      <c r="EB451" s="55">
        <v>56.813812255859375</v>
      </c>
      <c r="EC451" s="55">
        <v>56.827980041503906</v>
      </c>
      <c r="ED451" s="55">
        <v>56.902091979980469</v>
      </c>
      <c r="EE451" s="55">
        <v>56.986034393310547</v>
      </c>
      <c r="EF451" s="55">
        <v>57.067333221435547</v>
      </c>
      <c r="EG451" s="55">
        <v>57.141975402832031</v>
      </c>
      <c r="EH451" s="55">
        <v>57.204010009765625</v>
      </c>
      <c r="EI451" s="55">
        <v>57.156143188476563</v>
      </c>
      <c r="EJ451" s="55">
        <v>48.220211029052734</v>
      </c>
      <c r="EK451" s="55">
        <v>39.952960968017578</v>
      </c>
      <c r="EL451" s="55">
        <v>36.078006744384766</v>
      </c>
      <c r="EM451" s="55">
        <v>33.592483520507813</v>
      </c>
      <c r="EN451" s="55">
        <v>68.274009704589844</v>
      </c>
      <c r="EO451" s="55">
        <v>63.032253265380859</v>
      </c>
      <c r="EP451" s="55">
        <v>49.053142547607422</v>
      </c>
      <c r="EQ451" s="55">
        <v>42.856960296630859</v>
      </c>
      <c r="ER451" s="55">
        <v>60.989482879638672</v>
      </c>
      <c r="ES451" s="55">
        <v>72.1783447265625</v>
      </c>
      <c r="ET451" s="55">
        <v>76.879997253417969</v>
      </c>
      <c r="EU451" s="55">
        <v>81.034568786621094</v>
      </c>
      <c r="EV451" s="55">
        <v>82.504531860351563</v>
      </c>
      <c r="EW451" s="55">
        <v>78.018638610839844</v>
      </c>
      <c r="EX451" s="55">
        <v>70.019401550292969</v>
      </c>
      <c r="EY451" s="55">
        <v>64.597969055175781</v>
      </c>
      <c r="EZ451" s="55">
        <v>62.389629364013672</v>
      </c>
      <c r="FA451" s="55">
        <v>54.724308013916016</v>
      </c>
      <c r="FB451" s="55">
        <v>45.356178283691406</v>
      </c>
      <c r="FC451" s="55">
        <v>40.599643707275391</v>
      </c>
      <c r="FD451" s="55">
        <v>38.081081390380859</v>
      </c>
      <c r="FE451" s="55">
        <v>36.412132263183594</v>
      </c>
      <c r="FF451" s="55">
        <v>35.109756469726563</v>
      </c>
      <c r="FG451" s="55">
        <v>33.478298187255859</v>
      </c>
      <c r="FH451" s="55">
        <v>59.851707458496094</v>
      </c>
      <c r="FI451" s="55">
        <v>64.973396301269531</v>
      </c>
      <c r="FJ451" s="55">
        <v>52.495731353759766</v>
      </c>
      <c r="FK451" s="55">
        <v>46.036109924316406</v>
      </c>
      <c r="FL451" s="55">
        <v>64.040664672851563</v>
      </c>
      <c r="FM451" s="55">
        <v>62.160835266113281</v>
      </c>
      <c r="FN451" s="55">
        <v>58.959163665771484</v>
      </c>
      <c r="FO451" s="55">
        <v>57.933540344238281</v>
      </c>
      <c r="FP451" s="55">
        <v>57.725349426269531</v>
      </c>
      <c r="FQ451" s="55">
        <v>57.741569519042969</v>
      </c>
      <c r="FR451" s="55">
        <v>57.809562683105469</v>
      </c>
      <c r="FS451" s="55">
        <v>57.884143829345703</v>
      </c>
      <c r="FT451" s="55">
        <v>57.954364776611328</v>
      </c>
      <c r="FU451" s="55">
        <v>58.016864776611328</v>
      </c>
      <c r="FV451" s="55">
        <v>58.066226959228516</v>
      </c>
      <c r="FW451" s="55">
        <v>58.0277099609375</v>
      </c>
      <c r="FX451" s="55">
        <v>49.278911590576172</v>
      </c>
      <c r="FY451" s="55">
        <v>40.889545440673828</v>
      </c>
      <c r="FZ451" s="55">
        <v>36.939365386962891</v>
      </c>
      <c r="GA451" s="55">
        <v>34.417819976806641</v>
      </c>
      <c r="GB451" s="55">
        <v>60.301353454589844</v>
      </c>
      <c r="GC451" s="55">
        <v>65.370887756347656</v>
      </c>
      <c r="GD451" s="55">
        <v>52.866641998291016</v>
      </c>
      <c r="GE451" s="55">
        <v>46.320903778076172</v>
      </c>
      <c r="GF451" s="55">
        <v>64.728790283203125</v>
      </c>
      <c r="GG451" s="55">
        <v>62.967582702636719</v>
      </c>
      <c r="GH451" s="55">
        <v>59.389930725097656</v>
      </c>
      <c r="GI451" s="55">
        <v>58.217575073242188</v>
      </c>
      <c r="GJ451" s="55">
        <v>57.956642150878906</v>
      </c>
      <c r="GK451" s="55">
        <v>57.948322296142578</v>
      </c>
      <c r="GL451" s="55">
        <v>58.000949859619141</v>
      </c>
      <c r="GM451" s="55">
        <v>58.064170837402344</v>
      </c>
      <c r="GN451" s="55">
        <v>58.125408172607422</v>
      </c>
      <c r="GO451" s="55">
        <v>58.180557250976563</v>
      </c>
      <c r="GP451" s="55">
        <v>58.223613739013672</v>
      </c>
      <c r="GQ451" s="55">
        <v>58.156887054443359</v>
      </c>
      <c r="GR451" s="55">
        <v>49.203300476074219</v>
      </c>
      <c r="GS451" s="55">
        <v>40.921455383300781</v>
      </c>
      <c r="GT451" s="55">
        <v>37.030014038085938</v>
      </c>
      <c r="GU451" s="55">
        <v>34.527988433837891</v>
      </c>
    </row>
    <row r="452" spans="1:203" x14ac:dyDescent="0.45">
      <c r="A452" s="5" t="s">
        <v>3830</v>
      </c>
      <c r="B452" s="89">
        <v>8</v>
      </c>
      <c r="C452" s="89">
        <v>1</v>
      </c>
      <c r="D452" s="55">
        <v>0</v>
      </c>
      <c r="E452" s="55">
        <v>0.44549700617790222</v>
      </c>
      <c r="F452" s="55">
        <v>2.1955263614654541</v>
      </c>
      <c r="G452" s="55">
        <v>4.0184326171875</v>
      </c>
      <c r="H452" s="55">
        <v>5.5428428649902344</v>
      </c>
      <c r="I452" s="55">
        <v>8.6491670608520508</v>
      </c>
      <c r="J452" s="55">
        <v>13.482021331787109</v>
      </c>
      <c r="K452" s="55">
        <v>17.167392730712891</v>
      </c>
      <c r="L452" s="55">
        <v>20.695262908935547</v>
      </c>
      <c r="M452" s="55">
        <v>23.459766387939453</v>
      </c>
      <c r="N452" s="55">
        <v>24.279457092285156</v>
      </c>
      <c r="O452" s="55">
        <v>23.587776184082031</v>
      </c>
      <c r="P452" s="55">
        <v>22.09185791015625</v>
      </c>
      <c r="Q452" s="55">
        <v>20.431373596191406</v>
      </c>
      <c r="R452" s="55">
        <v>18.94426155090332</v>
      </c>
      <c r="S452" s="55">
        <v>17.692922592163086</v>
      </c>
      <c r="T452" s="55">
        <v>16.648464202880859</v>
      </c>
      <c r="U452" s="55">
        <v>15.771408081054688</v>
      </c>
      <c r="V452" s="55">
        <v>15.028374671936035</v>
      </c>
      <c r="W452" s="55">
        <v>14.393532752990723</v>
      </c>
      <c r="X452" s="55">
        <v>13.810532569885254</v>
      </c>
      <c r="Y452" s="55">
        <v>13.925847053527832</v>
      </c>
      <c r="Z452" s="55">
        <v>16.837924957275391</v>
      </c>
      <c r="AA452" s="55">
        <v>19.830568313598633</v>
      </c>
      <c r="AB452" s="55">
        <v>22.164117813110352</v>
      </c>
      <c r="AC452" s="55">
        <v>28.104150772094727</v>
      </c>
      <c r="AD452" s="55">
        <v>36.116886138916016</v>
      </c>
      <c r="AE452" s="55">
        <v>41.341480255126953</v>
      </c>
      <c r="AF452" s="55">
        <v>46.752468109130859</v>
      </c>
      <c r="AG452" s="55">
        <v>51.331615447998047</v>
      </c>
      <c r="AH452" s="55">
        <v>52.963714599609375</v>
      </c>
      <c r="AI452" s="55">
        <v>52.185630798339844</v>
      </c>
      <c r="AJ452" s="55">
        <v>50.009052276611328</v>
      </c>
      <c r="AK452" s="55">
        <v>47.404613494873047</v>
      </c>
      <c r="AL452" s="55">
        <v>44.926433563232422</v>
      </c>
      <c r="AM452" s="55">
        <v>42.719577789306641</v>
      </c>
      <c r="AN452" s="55">
        <v>40.775524139404297</v>
      </c>
      <c r="AO452" s="55">
        <v>39.057853698730469</v>
      </c>
      <c r="AP452" s="55">
        <v>37.531482696533203</v>
      </c>
      <c r="AQ452" s="55">
        <v>36.167514801025391</v>
      </c>
      <c r="AR452" s="55">
        <v>34.891437530517578</v>
      </c>
      <c r="AS452" s="55">
        <v>34.564094543457031</v>
      </c>
      <c r="AT452" s="55">
        <v>37.420665740966797</v>
      </c>
      <c r="AU452" s="55">
        <v>40.153980255126953</v>
      </c>
      <c r="AV452" s="55">
        <v>42.051151275634766</v>
      </c>
      <c r="AW452" s="55">
        <v>46.694831848144531</v>
      </c>
      <c r="AX452" s="55">
        <v>54.105056762695313</v>
      </c>
      <c r="AY452" s="55">
        <v>61.302417755126953</v>
      </c>
      <c r="AZ452" s="55">
        <v>69.038436889648438</v>
      </c>
      <c r="BA452" s="55">
        <v>75.820671081542969</v>
      </c>
      <c r="BB452" s="55">
        <v>79.705078125</v>
      </c>
      <c r="BC452" s="55">
        <v>79.547698974609375</v>
      </c>
      <c r="BD452" s="55">
        <v>77.026992797851563</v>
      </c>
      <c r="BE452" s="55">
        <v>73.701072692871094</v>
      </c>
      <c r="BF452" s="55">
        <v>70.406303405761719</v>
      </c>
      <c r="BG452" s="55">
        <v>67.387367248535156</v>
      </c>
      <c r="BH452" s="55">
        <v>64.662315368652344</v>
      </c>
      <c r="BI452" s="55">
        <v>62.201648712158203</v>
      </c>
      <c r="BJ452" s="55">
        <v>59.971729278564453</v>
      </c>
      <c r="BK452" s="55">
        <v>57.943363189697266</v>
      </c>
      <c r="BL452" s="55">
        <v>56.023246765136719</v>
      </c>
      <c r="BM452" s="55">
        <v>58.063495635986328</v>
      </c>
      <c r="BN452" s="55">
        <v>62.069198608398438</v>
      </c>
      <c r="BO452" s="55">
        <v>62.796039581298828</v>
      </c>
      <c r="BP452" s="55">
        <v>62.275550842285156</v>
      </c>
      <c r="BQ452" s="55">
        <v>66.681922912597656</v>
      </c>
      <c r="BR452" s="55">
        <v>72.601715087890625</v>
      </c>
      <c r="BS452" s="55">
        <v>76.926689147949219</v>
      </c>
      <c r="BT452" s="55">
        <v>81.730606079101563</v>
      </c>
      <c r="BU452" s="55">
        <v>86.264434814453125</v>
      </c>
      <c r="BV452" s="55">
        <v>89.40185546875</v>
      </c>
      <c r="BW452" s="55">
        <v>88.844497680664063</v>
      </c>
      <c r="BX452" s="55">
        <v>86.079238891601563</v>
      </c>
      <c r="BY452" s="55">
        <v>82.553703308105469</v>
      </c>
      <c r="BZ452" s="55">
        <v>79.056541442871094</v>
      </c>
      <c r="CA452" s="55">
        <v>75.819488525390625</v>
      </c>
      <c r="CB452" s="55">
        <v>72.860244750976563</v>
      </c>
      <c r="CC452" s="55">
        <v>70.152656555175781</v>
      </c>
      <c r="CD452" s="55">
        <v>67.666938781738281</v>
      </c>
      <c r="CE452" s="55">
        <v>65.377754211425781</v>
      </c>
      <c r="CF452" s="55">
        <v>63.195838928222656</v>
      </c>
      <c r="CG452" s="55">
        <v>62.620601654052734</v>
      </c>
      <c r="CH452" s="55">
        <v>64.334510803222656</v>
      </c>
      <c r="CI452" s="55">
        <v>65.292449951171875</v>
      </c>
      <c r="CJ452" s="55">
        <v>65.304588317871094</v>
      </c>
      <c r="CK452" s="55">
        <v>66.887466430664063</v>
      </c>
      <c r="CL452" s="55">
        <v>69.928596496582031</v>
      </c>
      <c r="CM452" s="55">
        <v>73.217582702636719</v>
      </c>
      <c r="CN452" s="55">
        <v>77.489662170410156</v>
      </c>
      <c r="CO452" s="55">
        <v>82.252601623535156</v>
      </c>
      <c r="CP452" s="55">
        <v>85.90325927734375</v>
      </c>
      <c r="CQ452" s="55">
        <v>87.812744140625</v>
      </c>
      <c r="CR452" s="55">
        <v>87.933799743652344</v>
      </c>
      <c r="CS452" s="55">
        <v>86.653633117675781</v>
      </c>
      <c r="CT452" s="55">
        <v>84.480598449707031</v>
      </c>
      <c r="CU452" s="55">
        <v>81.830230712890625</v>
      </c>
      <c r="CV452" s="55">
        <v>78.993316650390625</v>
      </c>
      <c r="CW452" s="55">
        <v>76.154006958007813</v>
      </c>
      <c r="CX452" s="55">
        <v>73.415008544921875</v>
      </c>
      <c r="CY452" s="55">
        <v>70.824630737304688</v>
      </c>
      <c r="CZ452" s="55">
        <v>67.792732238769531</v>
      </c>
      <c r="DA452" s="55">
        <v>69.746170043945313</v>
      </c>
      <c r="DB452" s="55">
        <v>70.868881225585938</v>
      </c>
      <c r="DC452" s="55">
        <v>70.887954711914063</v>
      </c>
      <c r="DD452" s="55">
        <v>72.26361083984375</v>
      </c>
      <c r="DE452" s="55">
        <v>74.992729187011719</v>
      </c>
      <c r="DF452" s="55">
        <v>77.967300415039063</v>
      </c>
      <c r="DG452" s="55">
        <v>81.932106018066406</v>
      </c>
      <c r="DH452" s="55">
        <v>86.411300659179688</v>
      </c>
      <c r="DI452" s="55">
        <v>89.814727783203125</v>
      </c>
      <c r="DJ452" s="55">
        <v>91.510635375976563</v>
      </c>
      <c r="DK452" s="55">
        <v>91.444740295410156</v>
      </c>
      <c r="DL452" s="55">
        <v>89.996986389160156</v>
      </c>
      <c r="DM452" s="55">
        <v>87.670333862304688</v>
      </c>
      <c r="DN452" s="55">
        <v>84.876907348632813</v>
      </c>
      <c r="DO452" s="55">
        <v>81.90557861328125</v>
      </c>
      <c r="DP452" s="55">
        <v>78.939033508300781</v>
      </c>
      <c r="DQ452" s="55">
        <v>76.078865051269531</v>
      </c>
      <c r="DR452" s="55">
        <v>73.373222351074219</v>
      </c>
      <c r="DS452" s="55">
        <v>70.813735961914063</v>
      </c>
      <c r="DT452" s="55">
        <v>72.381576538085938</v>
      </c>
      <c r="DU452" s="55">
        <v>76.146919250488281</v>
      </c>
      <c r="DV452" s="55">
        <v>76.67291259765625</v>
      </c>
      <c r="DW452" s="55">
        <v>75.775115966796875</v>
      </c>
      <c r="DX452" s="55">
        <v>79.581245422363281</v>
      </c>
      <c r="DY452" s="55">
        <v>84.858924865722656</v>
      </c>
      <c r="DZ452" s="55">
        <v>88.584175109863281</v>
      </c>
      <c r="EA452" s="55">
        <v>92.780136108398438</v>
      </c>
      <c r="EB452" s="55">
        <v>96.751968383789063</v>
      </c>
      <c r="EC452" s="55">
        <v>99.401908874511719</v>
      </c>
      <c r="ED452" s="55">
        <v>98.421516418457031</v>
      </c>
      <c r="EE452" s="55">
        <v>95.264228820800781</v>
      </c>
      <c r="EF452" s="55">
        <v>91.366020202636719</v>
      </c>
      <c r="EG452" s="55">
        <v>87.509368896484375</v>
      </c>
      <c r="EH452" s="55">
        <v>83.924880981445313</v>
      </c>
      <c r="EI452" s="55">
        <v>80.630203247070313</v>
      </c>
      <c r="EJ452" s="55">
        <v>77.599235534667969</v>
      </c>
      <c r="EK452" s="55">
        <v>74.802352905273438</v>
      </c>
      <c r="EL452" s="55">
        <v>72.213760375976563</v>
      </c>
      <c r="EM452" s="55">
        <v>69.745025634765625</v>
      </c>
      <c r="EN452" s="55">
        <v>70.8197021484375</v>
      </c>
      <c r="EO452" s="55">
        <v>75.205963134765625</v>
      </c>
      <c r="EP452" s="55">
        <v>74.726509094238281</v>
      </c>
      <c r="EQ452" s="55">
        <v>73.162513732910156</v>
      </c>
      <c r="ER452" s="55">
        <v>76.910736083984375</v>
      </c>
      <c r="ES452" s="55">
        <v>82.685600280761719</v>
      </c>
      <c r="ET452" s="55">
        <v>86.826370239257813</v>
      </c>
      <c r="EU452" s="55">
        <v>91.329963684082031</v>
      </c>
      <c r="EV452" s="55">
        <v>95.509841918945313</v>
      </c>
      <c r="EW452" s="55">
        <v>98.324943542480469</v>
      </c>
      <c r="EX452" s="55">
        <v>97.457481384277344</v>
      </c>
      <c r="EY452" s="55">
        <v>94.378349304199219</v>
      </c>
      <c r="EZ452" s="55">
        <v>90.541114807128906</v>
      </c>
      <c r="FA452" s="55">
        <v>86.735710144042969</v>
      </c>
      <c r="FB452" s="55">
        <v>83.196022033691406</v>
      </c>
      <c r="FC452" s="55">
        <v>79.941505432128906</v>
      </c>
      <c r="FD452" s="55">
        <v>76.947128295898438</v>
      </c>
      <c r="FE452" s="55">
        <v>74.183784484863281</v>
      </c>
      <c r="FF452" s="55">
        <v>71.626350402832031</v>
      </c>
      <c r="FG452" s="55">
        <v>69.186500549316406</v>
      </c>
      <c r="FH452" s="55">
        <v>70.627761840820313</v>
      </c>
      <c r="FI452" s="55">
        <v>74.041862487792969</v>
      </c>
      <c r="FJ452" s="55">
        <v>74.269279479980469</v>
      </c>
      <c r="FK452" s="55">
        <v>73.284011840820313</v>
      </c>
      <c r="FL452" s="55">
        <v>77.156326293945313</v>
      </c>
      <c r="FM452" s="55">
        <v>82.559272766113281</v>
      </c>
      <c r="FN452" s="55">
        <v>86.434913635253906</v>
      </c>
      <c r="FO452" s="55">
        <v>90.809501647949219</v>
      </c>
      <c r="FP452" s="55">
        <v>94.946044921875</v>
      </c>
      <c r="FQ452" s="55">
        <v>97.720474243164063</v>
      </c>
      <c r="FR452" s="55">
        <v>96.84600830078125</v>
      </c>
      <c r="FS452" s="55">
        <v>93.784873962402344</v>
      </c>
      <c r="FT452" s="55">
        <v>89.973182678222656</v>
      </c>
      <c r="FU452" s="55">
        <v>86.195167541503906</v>
      </c>
      <c r="FV452" s="55">
        <v>82.682395935058594</v>
      </c>
      <c r="FW452" s="55">
        <v>79.453453063964844</v>
      </c>
      <c r="FX452" s="55">
        <v>76.483108520507813</v>
      </c>
      <c r="FY452" s="55">
        <v>73.742111206054688</v>
      </c>
      <c r="FZ452" s="55">
        <v>71.20562744140625</v>
      </c>
      <c r="GA452" s="55">
        <v>68.785194396972656</v>
      </c>
      <c r="GB452" s="55">
        <v>70.239578247070313</v>
      </c>
      <c r="GC452" s="55">
        <v>73.655113220214844</v>
      </c>
      <c r="GD452" s="55">
        <v>73.89605712890625</v>
      </c>
      <c r="GE452" s="55">
        <v>72.900909423828125</v>
      </c>
      <c r="GF452" s="55">
        <v>76.80609130859375</v>
      </c>
      <c r="GG452" s="55">
        <v>82.2578125</v>
      </c>
      <c r="GH452" s="55">
        <v>86.160331726074219</v>
      </c>
      <c r="GI452" s="55">
        <v>90.548576354980469</v>
      </c>
      <c r="GJ452" s="55">
        <v>94.69580078125</v>
      </c>
      <c r="GK452" s="55">
        <v>97.48291015625</v>
      </c>
      <c r="GL452" s="55">
        <v>96.6175537109375</v>
      </c>
      <c r="GM452" s="55">
        <v>93.564285278320313</v>
      </c>
      <c r="GN452" s="55">
        <v>89.759963989257813</v>
      </c>
      <c r="GO452" s="55">
        <v>85.989303588867188</v>
      </c>
      <c r="GP452" s="55">
        <v>82.483917236328125</v>
      </c>
      <c r="GQ452" s="55">
        <v>79.262168884277344</v>
      </c>
      <c r="GR452" s="55">
        <v>76.298873901367188</v>
      </c>
      <c r="GS452" s="55">
        <v>73.564865112304688</v>
      </c>
      <c r="GT452" s="55">
        <v>71.035110473632813</v>
      </c>
      <c r="GU452" s="55">
        <v>68.62127685546875</v>
      </c>
    </row>
    <row r="453" spans="1:203" x14ac:dyDescent="0.45">
      <c r="A453" s="5" t="s">
        <v>3830</v>
      </c>
      <c r="B453" s="89">
        <v>9</v>
      </c>
      <c r="C453" s="89">
        <v>7</v>
      </c>
      <c r="D453" s="55">
        <v>0</v>
      </c>
      <c r="E453" s="55">
        <v>0.78169256448745728</v>
      </c>
      <c r="F453" s="55">
        <v>3.7597582340240479</v>
      </c>
      <c r="G453" s="55">
        <v>6.3808808326721191</v>
      </c>
      <c r="H453" s="55">
        <v>8.3662910461425781</v>
      </c>
      <c r="I453" s="55">
        <v>13.008395195007324</v>
      </c>
      <c r="J453" s="55">
        <v>18.175178527832031</v>
      </c>
      <c r="K453" s="55">
        <v>22.135345458984375</v>
      </c>
      <c r="L453" s="55">
        <v>26.686168670654297</v>
      </c>
      <c r="M453" s="55">
        <v>30.894100189208984</v>
      </c>
      <c r="N453" s="55">
        <v>33.111324310302734</v>
      </c>
      <c r="O453" s="55">
        <v>33.628456115722656</v>
      </c>
      <c r="P453" s="55">
        <v>33.104141235351563</v>
      </c>
      <c r="Q453" s="55">
        <v>32.181842803955078</v>
      </c>
      <c r="R453" s="55">
        <v>31.237815856933594</v>
      </c>
      <c r="S453" s="55">
        <v>30.38838005065918</v>
      </c>
      <c r="T453" s="55">
        <v>29.644704818725586</v>
      </c>
      <c r="U453" s="55">
        <v>28.994918823242188</v>
      </c>
      <c r="V453" s="55">
        <v>28.424737930297852</v>
      </c>
      <c r="W453" s="55">
        <v>27.921880722045898</v>
      </c>
      <c r="X453" s="55">
        <v>27.451126098632813</v>
      </c>
      <c r="Y453" s="55">
        <v>28.496675491333008</v>
      </c>
      <c r="Z453" s="55">
        <v>33.048816680908203</v>
      </c>
      <c r="AA453" s="55">
        <v>36.436164855957031</v>
      </c>
      <c r="AB453" s="55">
        <v>38.406528472900391</v>
      </c>
      <c r="AC453" s="55">
        <v>42.817245483398438</v>
      </c>
      <c r="AD453" s="55">
        <v>48.146751403808594</v>
      </c>
      <c r="AE453" s="55">
        <v>52.267772674560547</v>
      </c>
      <c r="AF453" s="55">
        <v>56.888973236083984</v>
      </c>
      <c r="AG453" s="55">
        <v>61.344100952148438</v>
      </c>
      <c r="AH453" s="55">
        <v>63.948005676269531</v>
      </c>
      <c r="AI453" s="55">
        <v>64.849136352539063</v>
      </c>
      <c r="AJ453" s="55">
        <v>64.60626220703125</v>
      </c>
      <c r="AK453" s="55">
        <v>63.843883514404297</v>
      </c>
      <c r="AL453" s="55">
        <v>62.967926025390625</v>
      </c>
      <c r="AM453" s="55">
        <v>62.123214721679688</v>
      </c>
      <c r="AN453" s="55">
        <v>61.336280822753906</v>
      </c>
      <c r="AO453" s="55">
        <v>60.605083465576172</v>
      </c>
      <c r="AP453" s="55">
        <v>59.922992706298828</v>
      </c>
      <c r="AQ453" s="55">
        <v>59.284221649169922</v>
      </c>
      <c r="AR453" s="55">
        <v>58.652275085449219</v>
      </c>
      <c r="AS453" s="55">
        <v>59.475231170654297</v>
      </c>
      <c r="AT453" s="55">
        <v>63.955532073974609</v>
      </c>
      <c r="AU453" s="55">
        <v>67.218673706054688</v>
      </c>
      <c r="AV453" s="55">
        <v>69.011222839355469</v>
      </c>
      <c r="AW453" s="55">
        <v>73.476722717285156</v>
      </c>
      <c r="AX453" s="55">
        <v>79.251007080078125</v>
      </c>
      <c r="AY453" s="55">
        <v>83.952629089355469</v>
      </c>
      <c r="AZ453" s="55">
        <v>89.465042114257813</v>
      </c>
      <c r="BA453" s="55">
        <v>95.040931701660156</v>
      </c>
      <c r="BB453" s="55">
        <v>98.526679992675781</v>
      </c>
      <c r="BC453" s="55">
        <v>99.92608642578125</v>
      </c>
      <c r="BD453" s="55">
        <v>99.839057922363281</v>
      </c>
      <c r="BE453" s="55">
        <v>99.028427124023438</v>
      </c>
      <c r="BF453" s="55">
        <v>98.015251159667969</v>
      </c>
      <c r="BG453" s="55">
        <v>96.992256164550781</v>
      </c>
      <c r="BH453" s="55">
        <v>96.000343322753906</v>
      </c>
      <c r="BI453" s="55">
        <v>95.043869018554688</v>
      </c>
      <c r="BJ453" s="55">
        <v>94.120773315429688</v>
      </c>
      <c r="BK453" s="55">
        <v>93.229454040527344</v>
      </c>
      <c r="BL453" s="55">
        <v>92.327102661132813</v>
      </c>
      <c r="BM453" s="55">
        <v>93.473030090332031</v>
      </c>
      <c r="BN453" s="55">
        <v>97.287147521972656</v>
      </c>
      <c r="BO453" s="55">
        <v>99.1898193359375</v>
      </c>
      <c r="BP453" s="55">
        <v>99.634010314941406</v>
      </c>
      <c r="BQ453" s="55">
        <v>102.77455902099609</v>
      </c>
      <c r="BR453" s="55">
        <v>107.47176361083984</v>
      </c>
      <c r="BS453" s="55">
        <v>111.37500762939453</v>
      </c>
      <c r="BT453" s="55">
        <v>116.16337585449219</v>
      </c>
      <c r="BU453" s="55">
        <v>121.09990692138672</v>
      </c>
      <c r="BV453" s="55">
        <v>124.06516265869141</v>
      </c>
      <c r="BW453" s="55">
        <v>125.01543426513672</v>
      </c>
      <c r="BX453" s="55">
        <v>124.51348876953125</v>
      </c>
      <c r="BY453" s="55">
        <v>123.29698181152344</v>
      </c>
      <c r="BZ453" s="55">
        <v>121.87415313720703</v>
      </c>
      <c r="CA453" s="55">
        <v>120.43539428710938</v>
      </c>
      <c r="CB453" s="55">
        <v>119.02345275878906</v>
      </c>
      <c r="CC453" s="55">
        <v>117.64491271972656</v>
      </c>
      <c r="CD453" s="55">
        <v>116.29984283447266</v>
      </c>
      <c r="CE453" s="55">
        <v>114.98811340332031</v>
      </c>
      <c r="CF453" s="55">
        <v>113.66980743408203</v>
      </c>
      <c r="CG453" s="55">
        <v>113.97280883789063</v>
      </c>
      <c r="CH453" s="55">
        <v>116.91481018066406</v>
      </c>
      <c r="CI453" s="55">
        <v>118.46070098876953</v>
      </c>
      <c r="CJ453" s="55">
        <v>118.663818359375</v>
      </c>
      <c r="CK453" s="55">
        <v>121.46912384033203</v>
      </c>
      <c r="CL453" s="55">
        <v>125.87028503417969</v>
      </c>
      <c r="CM453" s="55">
        <v>129.39364624023438</v>
      </c>
      <c r="CN453" s="55">
        <v>133.75750732421875</v>
      </c>
      <c r="CO453" s="55">
        <v>138.28421020507813</v>
      </c>
      <c r="CP453" s="55">
        <v>140.88740539550781</v>
      </c>
      <c r="CQ453" s="55">
        <v>141.50900268554688</v>
      </c>
      <c r="CR453" s="55">
        <v>140.69696044921875</v>
      </c>
      <c r="CS453" s="55">
        <v>139.17787170410156</v>
      </c>
      <c r="CT453" s="55">
        <v>137.45382690429688</v>
      </c>
      <c r="CU453" s="55">
        <v>135.71406555175781</v>
      </c>
      <c r="CV453" s="55">
        <v>134.00212097167969</v>
      </c>
      <c r="CW453" s="55">
        <v>132.32569885253906</v>
      </c>
      <c r="CX453" s="55">
        <v>130.68553161621094</v>
      </c>
      <c r="CY453" s="55">
        <v>129.08198547363281</v>
      </c>
      <c r="CZ453" s="55">
        <v>127.26473999023438</v>
      </c>
      <c r="DA453" s="55">
        <v>129.81660461425781</v>
      </c>
      <c r="DB453" s="55">
        <v>131.17292785644531</v>
      </c>
      <c r="DC453" s="55">
        <v>131.28140258789063</v>
      </c>
      <c r="DD453" s="55">
        <v>133.845458984375</v>
      </c>
      <c r="DE453" s="55">
        <v>137.81741333007813</v>
      </c>
      <c r="DF453" s="55">
        <v>141.01573181152344</v>
      </c>
      <c r="DG453" s="55">
        <v>145.0899658203125</v>
      </c>
      <c r="DH453" s="55">
        <v>149.34870910644531</v>
      </c>
      <c r="DI453" s="55">
        <v>151.71180725097656</v>
      </c>
      <c r="DJ453" s="55">
        <v>152.11160278320313</v>
      </c>
      <c r="DK453" s="55">
        <v>151.08836364746094</v>
      </c>
      <c r="DL453" s="55">
        <v>149.36282348632813</v>
      </c>
      <c r="DM453" s="55">
        <v>147.43392944335938</v>
      </c>
      <c r="DN453" s="55">
        <v>145.49052429199219</v>
      </c>
      <c r="DO453" s="55">
        <v>143.57658386230469</v>
      </c>
      <c r="DP453" s="55">
        <v>141.70014953613281</v>
      </c>
      <c r="DQ453" s="55">
        <v>139.86260986328125</v>
      </c>
      <c r="DR453" s="55">
        <v>138.06451416015625</v>
      </c>
      <c r="DS453" s="55">
        <v>136.26803588867188</v>
      </c>
      <c r="DT453" s="55">
        <v>135.73210144042969</v>
      </c>
      <c r="DU453" s="55">
        <v>137.88206481933594</v>
      </c>
      <c r="DV453" s="55">
        <v>139.08921813964844</v>
      </c>
      <c r="DW453" s="55">
        <v>139.13150024414063</v>
      </c>
      <c r="DX453" s="55">
        <v>141.58653259277344</v>
      </c>
      <c r="DY453" s="55">
        <v>145.39389038085938</v>
      </c>
      <c r="DZ453" s="55">
        <v>148.41807556152344</v>
      </c>
      <c r="EA453" s="55">
        <v>152.31181335449219</v>
      </c>
      <c r="EB453" s="55">
        <v>156.39633178710938</v>
      </c>
      <c r="EC453" s="55">
        <v>158.60063171386719</v>
      </c>
      <c r="ED453" s="55">
        <v>158.85261535644531</v>
      </c>
      <c r="EE453" s="55">
        <v>157.68833923339844</v>
      </c>
      <c r="EF453" s="55">
        <v>155.82521057128906</v>
      </c>
      <c r="EG453" s="55">
        <v>153.76033020019531</v>
      </c>
      <c r="EH453" s="55">
        <v>151.68215942382813</v>
      </c>
      <c r="EI453" s="55">
        <v>149.63491821289063</v>
      </c>
      <c r="EJ453" s="55">
        <v>147.62715148925781</v>
      </c>
      <c r="EK453" s="55">
        <v>145.66014099121094</v>
      </c>
      <c r="EL453" s="55">
        <v>143.73480224609375</v>
      </c>
      <c r="EM453" s="55">
        <v>141.81356811523438</v>
      </c>
      <c r="EN453" s="55">
        <v>141.28131103515625</v>
      </c>
      <c r="EO453" s="55">
        <v>143.19297790527344</v>
      </c>
      <c r="EP453" s="55">
        <v>143.82048034667969</v>
      </c>
      <c r="EQ453" s="55">
        <v>143.64602661132813</v>
      </c>
      <c r="ER453" s="55">
        <v>146.12413024902344</v>
      </c>
      <c r="ES453" s="55">
        <v>150.05184936523438</v>
      </c>
      <c r="ET453" s="55">
        <v>153.05522155761719</v>
      </c>
      <c r="EU453" s="55">
        <v>156.86370849609375</v>
      </c>
      <c r="EV453" s="55">
        <v>160.84797668457031</v>
      </c>
      <c r="EW453" s="55">
        <v>162.95582580566406</v>
      </c>
      <c r="EX453" s="55">
        <v>163.11637878417969</v>
      </c>
      <c r="EY453" s="55">
        <v>161.86404418945313</v>
      </c>
      <c r="EZ453" s="55">
        <v>159.91452026367188</v>
      </c>
      <c r="FA453" s="55">
        <v>157.76393127441406</v>
      </c>
      <c r="FB453" s="55">
        <v>155.60066223144531</v>
      </c>
      <c r="FC453" s="55">
        <v>153.46917724609375</v>
      </c>
      <c r="FD453" s="55">
        <v>151.37811279296875</v>
      </c>
      <c r="FE453" s="55">
        <v>149.32913208007813</v>
      </c>
      <c r="FF453" s="55">
        <v>147.32308959960938</v>
      </c>
      <c r="FG453" s="55">
        <v>145.32270812988281</v>
      </c>
      <c r="FH453" s="55">
        <v>145.14498901367188</v>
      </c>
      <c r="FI453" s="55">
        <v>147.37107849121094</v>
      </c>
      <c r="FJ453" s="55">
        <v>148.11634826660156</v>
      </c>
      <c r="FK453" s="55">
        <v>147.59271240234375</v>
      </c>
      <c r="FL453" s="55">
        <v>149.61973571777344</v>
      </c>
      <c r="FM453" s="55">
        <v>153.1383056640625</v>
      </c>
      <c r="FN453" s="55">
        <v>155.94941711425781</v>
      </c>
      <c r="FO453" s="55">
        <v>159.65411376953125</v>
      </c>
      <c r="FP453" s="55">
        <v>163.56278991699219</v>
      </c>
      <c r="FQ453" s="55">
        <v>165.60563659667969</v>
      </c>
      <c r="FR453" s="55">
        <v>165.70585632324219</v>
      </c>
      <c r="FS453" s="55">
        <v>164.39567565917969</v>
      </c>
      <c r="FT453" s="55">
        <v>162.38955688476563</v>
      </c>
      <c r="FU453" s="55">
        <v>160.18331909179688</v>
      </c>
      <c r="FV453" s="55">
        <v>157.96501159667969</v>
      </c>
      <c r="FW453" s="55">
        <v>155.77926635742188</v>
      </c>
      <c r="FX453" s="55">
        <v>153.63493347167969</v>
      </c>
      <c r="FY453" s="55">
        <v>151.53353881835938</v>
      </c>
      <c r="FZ453" s="55">
        <v>149.47610473632813</v>
      </c>
      <c r="GA453" s="55">
        <v>147.42538452148438</v>
      </c>
      <c r="GB453" s="55">
        <v>146.00959777832031</v>
      </c>
      <c r="GC453" s="55">
        <v>147.51994323730469</v>
      </c>
      <c r="GD453" s="55">
        <v>148.73733520507813</v>
      </c>
      <c r="GE453" s="55">
        <v>148.93159484863281</v>
      </c>
      <c r="GF453" s="55">
        <v>151.35932922363281</v>
      </c>
      <c r="GG453" s="55">
        <v>154.99679565429688</v>
      </c>
      <c r="GH453" s="55">
        <v>157.80673217773438</v>
      </c>
      <c r="GI453" s="55">
        <v>161.46760559082031</v>
      </c>
      <c r="GJ453" s="55">
        <v>165.32417297363281</v>
      </c>
      <c r="GK453" s="55">
        <v>167.31866455078125</v>
      </c>
      <c r="GL453" s="55">
        <v>167.37458801269531</v>
      </c>
      <c r="GM453" s="55">
        <v>166.02302551269531</v>
      </c>
      <c r="GN453" s="55">
        <v>163.97740173339844</v>
      </c>
      <c r="GO453" s="55">
        <v>161.73271179199219</v>
      </c>
      <c r="GP453" s="55">
        <v>159.47705078125</v>
      </c>
      <c r="GQ453" s="55">
        <v>157.2548828125</v>
      </c>
      <c r="GR453" s="55">
        <v>155.074951171875</v>
      </c>
      <c r="GS453" s="55">
        <v>152.93896484375</v>
      </c>
      <c r="GT453" s="55">
        <v>150.8477783203125</v>
      </c>
      <c r="GU453" s="55">
        <v>148.76422119140625</v>
      </c>
    </row>
    <row r="454" spans="1:203" x14ac:dyDescent="0.45">
      <c r="A454" s="5" t="s">
        <v>3830</v>
      </c>
      <c r="B454" s="89">
        <v>10</v>
      </c>
      <c r="C454" s="89">
        <v>8</v>
      </c>
      <c r="D454" s="55">
        <v>0</v>
      </c>
      <c r="E454" s="55">
        <v>2.5873007774353027</v>
      </c>
      <c r="F454" s="55">
        <v>9.9729032516479492</v>
      </c>
      <c r="G454" s="55">
        <v>13.632879257202148</v>
      </c>
      <c r="H454" s="55">
        <v>14.97562313079834</v>
      </c>
      <c r="I454" s="55">
        <v>20.05389404296875</v>
      </c>
      <c r="J454" s="55">
        <v>27.544099807739258</v>
      </c>
      <c r="K454" s="55">
        <v>33.249359130859375</v>
      </c>
      <c r="L454" s="55">
        <v>39.309364318847656</v>
      </c>
      <c r="M454" s="55">
        <v>44.609783172607422</v>
      </c>
      <c r="N454" s="55">
        <v>47.025131225585938</v>
      </c>
      <c r="O454" s="55">
        <v>47.157855987548828</v>
      </c>
      <c r="P454" s="55">
        <v>45.9898681640625</v>
      </c>
      <c r="Q454" s="55">
        <v>44.407184600830078</v>
      </c>
      <c r="R454" s="55">
        <v>42.893482208251953</v>
      </c>
      <c r="S454" s="55">
        <v>41.566947937011719</v>
      </c>
      <c r="T454" s="55">
        <v>40.412639617919922</v>
      </c>
      <c r="U454" s="55">
        <v>39.395961761474609</v>
      </c>
      <c r="V454" s="55">
        <v>38.487224578857422</v>
      </c>
      <c r="W454" s="55">
        <v>37.664745330810547</v>
      </c>
      <c r="X454" s="55">
        <v>36.873344421386719</v>
      </c>
      <c r="Y454" s="55">
        <v>39.970531463623047</v>
      </c>
      <c r="Z454" s="55">
        <v>48.701595306396484</v>
      </c>
      <c r="AA454" s="55">
        <v>52.091835021972656</v>
      </c>
      <c r="AB454" s="55">
        <v>52.852687835693359</v>
      </c>
      <c r="AC454" s="55">
        <v>58.301998138427734</v>
      </c>
      <c r="AD454" s="55">
        <v>66.516464233398438</v>
      </c>
      <c r="AE454" s="55">
        <v>72.756500244140625</v>
      </c>
      <c r="AF454" s="55">
        <v>79.92376708984375</v>
      </c>
      <c r="AG454" s="55">
        <v>86.841392517089844</v>
      </c>
      <c r="AH454" s="55">
        <v>90.643257141113281</v>
      </c>
      <c r="AI454" s="55">
        <v>91.602615356445313</v>
      </c>
      <c r="AJ454" s="55">
        <v>90.68341064453125</v>
      </c>
      <c r="AK454" s="55">
        <v>88.963043212890625</v>
      </c>
      <c r="AL454" s="55">
        <v>87.1207275390625</v>
      </c>
      <c r="AM454" s="55">
        <v>85.371002197265625</v>
      </c>
      <c r="AN454" s="55">
        <v>83.736824035644531</v>
      </c>
      <c r="AO454" s="55">
        <v>82.203956604003906</v>
      </c>
      <c r="AP454" s="55">
        <v>80.756843566894531</v>
      </c>
      <c r="AQ454" s="55">
        <v>79.384628295898438</v>
      </c>
      <c r="AR454" s="55">
        <v>78.01898193359375</v>
      </c>
      <c r="AS454" s="55">
        <v>82.088127136230469</v>
      </c>
      <c r="AT454" s="55">
        <v>92.078575134277344</v>
      </c>
      <c r="AU454" s="55">
        <v>95.033332824707031</v>
      </c>
      <c r="AV454" s="55">
        <v>95.151100158691406</v>
      </c>
      <c r="AW454" s="55">
        <v>101.60710144042969</v>
      </c>
      <c r="AX454" s="55">
        <v>111.53090667724609</v>
      </c>
      <c r="AY454" s="55">
        <v>119.32001495361328</v>
      </c>
      <c r="AZ454" s="55">
        <v>128.68037414550781</v>
      </c>
      <c r="BA454" s="55">
        <v>138.00453186035156</v>
      </c>
      <c r="BB454" s="55">
        <v>143.27615356445313</v>
      </c>
      <c r="BC454" s="55">
        <v>144.66629028320313</v>
      </c>
      <c r="BD454" s="55">
        <v>143.40174865722656</v>
      </c>
      <c r="BE454" s="55">
        <v>140.95018005371094</v>
      </c>
      <c r="BF454" s="55">
        <v>138.26274108886719</v>
      </c>
      <c r="BG454" s="55">
        <v>135.65318298339844</v>
      </c>
      <c r="BH454" s="55">
        <v>133.16749572753906</v>
      </c>
      <c r="BI454" s="55">
        <v>130.79762268066406</v>
      </c>
      <c r="BJ454" s="55">
        <v>128.530517578125</v>
      </c>
      <c r="BK454" s="55">
        <v>126.35737609863281</v>
      </c>
      <c r="BL454" s="55">
        <v>124.1893310546875</v>
      </c>
      <c r="BM454" s="55">
        <v>127.73021697998047</v>
      </c>
      <c r="BN454" s="55">
        <v>135.027587890625</v>
      </c>
      <c r="BO454" s="55">
        <v>136.15754699707031</v>
      </c>
      <c r="BP454" s="55">
        <v>134.7618408203125</v>
      </c>
      <c r="BQ454" s="55">
        <v>138.226806640625</v>
      </c>
      <c r="BR454" s="55">
        <v>145.40461730957031</v>
      </c>
      <c r="BS454" s="55">
        <v>151.87078857421875</v>
      </c>
      <c r="BT454" s="55">
        <v>159.71855163574219</v>
      </c>
      <c r="BU454" s="55">
        <v>168.23907470703125</v>
      </c>
      <c r="BV454" s="55">
        <v>174.07174682617188</v>
      </c>
      <c r="BW454" s="55">
        <v>175.7794189453125</v>
      </c>
      <c r="BX454" s="55">
        <v>174.33863830566406</v>
      </c>
      <c r="BY454" s="55">
        <v>171.40150451660156</v>
      </c>
      <c r="BZ454" s="55">
        <v>168.02737426757813</v>
      </c>
      <c r="CA454" s="55">
        <v>164.59548950195313</v>
      </c>
      <c r="CB454" s="55">
        <v>161.25656127929688</v>
      </c>
      <c r="CC454" s="55">
        <v>158.04515075683594</v>
      </c>
      <c r="CD454" s="55">
        <v>154.95967102050781</v>
      </c>
      <c r="CE454" s="55">
        <v>151.99295043945313</v>
      </c>
      <c r="CF454" s="55">
        <v>149.05793762207031</v>
      </c>
      <c r="CG454" s="55">
        <v>150.19316101074219</v>
      </c>
      <c r="CH454" s="55">
        <v>156.68911743164063</v>
      </c>
      <c r="CI454" s="55">
        <v>157.94723510742188</v>
      </c>
      <c r="CJ454" s="55">
        <v>156.27796936035156</v>
      </c>
      <c r="CK454" s="55">
        <v>158.99514770507813</v>
      </c>
      <c r="CL454" s="55">
        <v>165.70616149902344</v>
      </c>
      <c r="CM454" s="55">
        <v>171.60905456542969</v>
      </c>
      <c r="CN454" s="55">
        <v>178.81962585449219</v>
      </c>
      <c r="CO454" s="55">
        <v>186.52555847167969</v>
      </c>
      <c r="CP454" s="55">
        <v>191.1575927734375</v>
      </c>
      <c r="CQ454" s="55">
        <v>192.21257019042969</v>
      </c>
      <c r="CR454" s="55">
        <v>190.64732360839844</v>
      </c>
      <c r="CS454" s="55">
        <v>187.533203125</v>
      </c>
      <c r="CT454" s="55">
        <v>183.82890319824219</v>
      </c>
      <c r="CU454" s="55">
        <v>180.0478515625</v>
      </c>
      <c r="CV454" s="55">
        <v>176.38601684570313</v>
      </c>
      <c r="CW454" s="55">
        <v>172.78157043457031</v>
      </c>
      <c r="CX454" s="55">
        <v>169.26693725585938</v>
      </c>
      <c r="CY454" s="55">
        <v>165.86956787109375</v>
      </c>
      <c r="CZ454" s="55">
        <v>163.28704833984375</v>
      </c>
      <c r="DA454" s="55">
        <v>169.11883544921875</v>
      </c>
      <c r="DB454" s="55">
        <v>169.94593811035156</v>
      </c>
      <c r="DC454" s="55">
        <v>167.79376220703125</v>
      </c>
      <c r="DD454" s="55">
        <v>168.74977111816406</v>
      </c>
      <c r="DE454" s="55">
        <v>173.93205261230469</v>
      </c>
      <c r="DF454" s="55">
        <v>179.43515014648438</v>
      </c>
      <c r="DG454" s="55">
        <v>185.98602294921875</v>
      </c>
      <c r="DH454" s="55">
        <v>193.45977783203125</v>
      </c>
      <c r="DI454" s="55">
        <v>198.66961669921875</v>
      </c>
      <c r="DJ454" s="55">
        <v>200.4857177734375</v>
      </c>
      <c r="DK454" s="55">
        <v>199.30235290527344</v>
      </c>
      <c r="DL454" s="55">
        <v>196.26705932617188</v>
      </c>
      <c r="DM454" s="55">
        <v>192.44317626953125</v>
      </c>
      <c r="DN454" s="55">
        <v>188.42811584472656</v>
      </c>
      <c r="DO454" s="55">
        <v>184.45588684082031</v>
      </c>
      <c r="DP454" s="55">
        <v>180.61064147949219</v>
      </c>
      <c r="DQ454" s="55">
        <v>177.15646362304688</v>
      </c>
      <c r="DR454" s="55">
        <v>173.81857299804688</v>
      </c>
      <c r="DS454" s="55">
        <v>170.42970275878906</v>
      </c>
      <c r="DT454" s="55">
        <v>170.93472290039063</v>
      </c>
      <c r="DU454" s="55">
        <v>176.54768371582031</v>
      </c>
      <c r="DV454" s="55">
        <v>177.3743896484375</v>
      </c>
      <c r="DW454" s="55">
        <v>175.45039367675781</v>
      </c>
      <c r="DX454" s="55">
        <v>178.48649597167969</v>
      </c>
      <c r="DY454" s="55">
        <v>185.17788696289063</v>
      </c>
      <c r="DZ454" s="55">
        <v>191.22206115722656</v>
      </c>
      <c r="EA454" s="55">
        <v>198.63206481933594</v>
      </c>
      <c r="EB454" s="55">
        <v>205.82763671875</v>
      </c>
      <c r="EC454" s="55">
        <v>209.09642028808594</v>
      </c>
      <c r="ED454" s="55">
        <v>208.60447692871094</v>
      </c>
      <c r="EE454" s="55">
        <v>205.53829956054688</v>
      </c>
      <c r="EF454" s="55">
        <v>201.33125305175781</v>
      </c>
      <c r="EG454" s="55">
        <v>196.91757202148438</v>
      </c>
      <c r="EH454" s="55">
        <v>192.61036682128906</v>
      </c>
      <c r="EI454" s="55">
        <v>188.46073913574219</v>
      </c>
      <c r="EJ454" s="55">
        <v>184.46403503417969</v>
      </c>
      <c r="EK454" s="55">
        <v>180.60964965820313</v>
      </c>
      <c r="EL454" s="55">
        <v>176.88941955566406</v>
      </c>
      <c r="EM454" s="55">
        <v>173.21859741210938</v>
      </c>
      <c r="EN454" s="55">
        <v>174.79139709472656</v>
      </c>
      <c r="EO454" s="55">
        <v>179.93727111816406</v>
      </c>
      <c r="EP454" s="55">
        <v>179.76390075683594</v>
      </c>
      <c r="EQ454" s="55">
        <v>177.46455383300781</v>
      </c>
      <c r="ER454" s="55">
        <v>180.60316467285156</v>
      </c>
      <c r="ES454" s="55">
        <v>187.82806396484375</v>
      </c>
      <c r="ET454" s="55">
        <v>193.35983276367188</v>
      </c>
      <c r="EU454" s="55">
        <v>200.35108947753906</v>
      </c>
      <c r="EV454" s="55">
        <v>207.40974426269531</v>
      </c>
      <c r="EW454" s="55">
        <v>210.63163757324219</v>
      </c>
      <c r="EX454" s="55">
        <v>210.11026000976563</v>
      </c>
      <c r="EY454" s="55">
        <v>207.0150146484375</v>
      </c>
      <c r="EZ454" s="55">
        <v>202.77627563476563</v>
      </c>
      <c r="FA454" s="55">
        <v>198.32859802246094</v>
      </c>
      <c r="FB454" s="55">
        <v>193.98590087890625</v>
      </c>
      <c r="FC454" s="55">
        <v>189.79994201660156</v>
      </c>
      <c r="FD454" s="55">
        <v>185.76683044433594</v>
      </c>
      <c r="FE454" s="55">
        <v>181.87590026855469</v>
      </c>
      <c r="FF454" s="55">
        <v>178.11944580078125</v>
      </c>
      <c r="FG454" s="55">
        <v>174.41311645507813</v>
      </c>
      <c r="FH454" s="55">
        <v>176.21195983886719</v>
      </c>
      <c r="FI454" s="55">
        <v>181.76033020019531</v>
      </c>
      <c r="FJ454" s="55">
        <v>181.50106811523438</v>
      </c>
      <c r="FK454" s="55">
        <v>178.97932434082031</v>
      </c>
      <c r="FL454" s="55">
        <v>182.17691040039063</v>
      </c>
      <c r="FM454" s="55">
        <v>188.94670104980469</v>
      </c>
      <c r="FN454" s="55">
        <v>194.28712463378906</v>
      </c>
      <c r="FO454" s="55">
        <v>201.21002197265625</v>
      </c>
      <c r="FP454" s="55">
        <v>208.23063659667969</v>
      </c>
      <c r="FQ454" s="55">
        <v>211.42198181152344</v>
      </c>
      <c r="FR454" s="55">
        <v>210.87266540527344</v>
      </c>
      <c r="FS454" s="55">
        <v>207.75070190429688</v>
      </c>
      <c r="FT454" s="55">
        <v>203.48617553710938</v>
      </c>
      <c r="FU454" s="55">
        <v>199.01336669921875</v>
      </c>
      <c r="FV454" s="55">
        <v>194.64633178710938</v>
      </c>
      <c r="FW454" s="55">
        <v>190.43661499023438</v>
      </c>
      <c r="FX454" s="55">
        <v>186.38050842285156</v>
      </c>
      <c r="FY454" s="55">
        <v>182.46719360351563</v>
      </c>
      <c r="FZ454" s="55">
        <v>178.68923950195313</v>
      </c>
      <c r="GA454" s="55">
        <v>174.96200561523438</v>
      </c>
      <c r="GB454" s="55">
        <v>173.80342102050781</v>
      </c>
      <c r="GC454" s="55">
        <v>179.30903625488281</v>
      </c>
      <c r="GD454" s="55">
        <v>180.68669128417969</v>
      </c>
      <c r="GE454" s="55">
        <v>179.01127624511719</v>
      </c>
      <c r="GF454" s="55">
        <v>181.87681579589844</v>
      </c>
      <c r="GG454" s="55">
        <v>188.55490112304688</v>
      </c>
      <c r="GH454" s="55">
        <v>194.47264099121094</v>
      </c>
      <c r="GI454" s="55">
        <v>201.96456909179688</v>
      </c>
      <c r="GJ454" s="55">
        <v>209.14262390136719</v>
      </c>
      <c r="GK454" s="55">
        <v>212.32795715332031</v>
      </c>
      <c r="GL454" s="55">
        <v>211.737060546875</v>
      </c>
      <c r="GM454" s="55">
        <v>208.57162475585938</v>
      </c>
      <c r="GN454" s="55">
        <v>204.26812744140625</v>
      </c>
      <c r="GO454" s="55">
        <v>199.76040649414063</v>
      </c>
      <c r="GP454" s="55">
        <v>195.36178588867188</v>
      </c>
      <c r="GQ454" s="55">
        <v>191.12351989746094</v>
      </c>
      <c r="GR454" s="55">
        <v>187.04104614257813</v>
      </c>
      <c r="GS454" s="55">
        <v>183.10340881347656</v>
      </c>
      <c r="GT454" s="55">
        <v>179.302490234375</v>
      </c>
      <c r="GU454" s="55">
        <v>175.55375671386719</v>
      </c>
    </row>
    <row r="455" spans="1:203" x14ac:dyDescent="0.45">
      <c r="A455" s="5" t="s">
        <v>3830</v>
      </c>
      <c r="B455" s="89">
        <v>11</v>
      </c>
      <c r="C455" s="89">
        <v>5</v>
      </c>
      <c r="D455" s="55">
        <v>0</v>
      </c>
      <c r="E455" s="55">
        <v>2.5680041313171387</v>
      </c>
      <c r="F455" s="55">
        <v>8.5718212127685547</v>
      </c>
      <c r="G455" s="55">
        <v>10.437885284423828</v>
      </c>
      <c r="H455" s="55">
        <v>10.75971794128418</v>
      </c>
      <c r="I455" s="55">
        <v>15.52445125579834</v>
      </c>
      <c r="J455" s="55">
        <v>20.358154296875</v>
      </c>
      <c r="K455" s="55">
        <v>23.582578659057617</v>
      </c>
      <c r="L455" s="55">
        <v>28.068807601928711</v>
      </c>
      <c r="M455" s="55">
        <v>31.55302619934082</v>
      </c>
      <c r="N455" s="55">
        <v>32.019481658935547</v>
      </c>
      <c r="O455" s="55">
        <v>30.349151611328125</v>
      </c>
      <c r="P455" s="55">
        <v>27.757186889648438</v>
      </c>
      <c r="Q455" s="55">
        <v>25.201421737670898</v>
      </c>
      <c r="R455" s="55">
        <v>23.097015380859375</v>
      </c>
      <c r="S455" s="55">
        <v>21.434389114379883</v>
      </c>
      <c r="T455" s="55">
        <v>20.103816986083984</v>
      </c>
      <c r="U455" s="55">
        <v>19.011270523071289</v>
      </c>
      <c r="V455" s="55">
        <v>18.091503143310547</v>
      </c>
      <c r="W455" s="55">
        <v>17.301612854003906</v>
      </c>
      <c r="X455" s="55">
        <v>16.384166717529297</v>
      </c>
      <c r="Y455" s="55">
        <v>20.044399261474609</v>
      </c>
      <c r="Z455" s="55">
        <v>30.918560028076172</v>
      </c>
      <c r="AA455" s="55">
        <v>34.054264068603516</v>
      </c>
      <c r="AB455" s="55">
        <v>33.942577362060547</v>
      </c>
      <c r="AC455" s="55">
        <v>41.476982116699219</v>
      </c>
      <c r="AD455" s="55">
        <v>49.793899536132813</v>
      </c>
      <c r="AE455" s="55">
        <v>55.378997802734375</v>
      </c>
      <c r="AF455" s="55">
        <v>63.038364410400391</v>
      </c>
      <c r="AG455" s="55">
        <v>69.335838317871094</v>
      </c>
      <c r="AH455" s="55">
        <v>70.533378601074219</v>
      </c>
      <c r="AI455" s="55">
        <v>67.891639709472656</v>
      </c>
      <c r="AJ455" s="55">
        <v>63.392208099365234</v>
      </c>
      <c r="AK455" s="55">
        <v>58.723186492919922</v>
      </c>
      <c r="AL455" s="55">
        <v>54.689109802246094</v>
      </c>
      <c r="AM455" s="55">
        <v>51.348194122314453</v>
      </c>
      <c r="AN455" s="55">
        <v>48.554370880126953</v>
      </c>
      <c r="AO455" s="55">
        <v>46.169071197509766</v>
      </c>
      <c r="AP455" s="55">
        <v>44.091964721679688</v>
      </c>
      <c r="AQ455" s="55">
        <v>42.255184173583984</v>
      </c>
      <c r="AR455" s="55">
        <v>40.421749114990234</v>
      </c>
      <c r="AS455" s="55">
        <v>44.656867980957031</v>
      </c>
      <c r="AT455" s="55">
        <v>59.073333740234375</v>
      </c>
      <c r="AU455" s="55">
        <v>62.2822265625</v>
      </c>
      <c r="AV455" s="55">
        <v>61.247882843017578</v>
      </c>
      <c r="AW455" s="55">
        <v>70.811874389648438</v>
      </c>
      <c r="AX455" s="55">
        <v>82.071121215820313</v>
      </c>
      <c r="AY455" s="55">
        <v>89.797515869140625</v>
      </c>
      <c r="AZ455" s="55">
        <v>100.51832580566406</v>
      </c>
      <c r="BA455" s="55">
        <v>109.58465576171875</v>
      </c>
      <c r="BB455" s="55">
        <v>111.47798919677734</v>
      </c>
      <c r="BC455" s="55">
        <v>107.77606201171875</v>
      </c>
      <c r="BD455" s="55">
        <v>101.24992370605469</v>
      </c>
      <c r="BE455" s="55">
        <v>94.354324340820313</v>
      </c>
      <c r="BF455" s="55">
        <v>88.296417236328125</v>
      </c>
      <c r="BG455" s="55">
        <v>83.194473266601563</v>
      </c>
      <c r="BH455" s="55">
        <v>78.858650207519531</v>
      </c>
      <c r="BI455" s="55">
        <v>75.103073120117188</v>
      </c>
      <c r="BJ455" s="55">
        <v>71.791526794433594</v>
      </c>
      <c r="BK455" s="55">
        <v>68.83148193359375</v>
      </c>
      <c r="BL455" s="55">
        <v>65.436866760253906</v>
      </c>
      <c r="BM455" s="55">
        <v>78.75927734375</v>
      </c>
      <c r="BN455" s="55">
        <v>86.827934265136719</v>
      </c>
      <c r="BO455" s="55">
        <v>82.092521667480469</v>
      </c>
      <c r="BP455" s="55">
        <v>77.469390869140625</v>
      </c>
      <c r="BQ455" s="55">
        <v>85.410667419433594</v>
      </c>
      <c r="BR455" s="55">
        <v>95.864631652832031</v>
      </c>
      <c r="BS455" s="55">
        <v>103.02017211914063</v>
      </c>
      <c r="BT455" s="55">
        <v>113.15596008300781</v>
      </c>
      <c r="BU455" s="55">
        <v>121.65412139892578</v>
      </c>
      <c r="BV455" s="55">
        <v>123.00186920166016</v>
      </c>
      <c r="BW455" s="55">
        <v>118.75765991210938</v>
      </c>
      <c r="BX455" s="55">
        <v>111.68776702880859</v>
      </c>
      <c r="BY455" s="55">
        <v>104.25030517578125</v>
      </c>
      <c r="BZ455" s="55">
        <v>97.658592224121094</v>
      </c>
      <c r="CA455" s="55">
        <v>92.037612915039063</v>
      </c>
      <c r="CB455" s="55">
        <v>87.202064514160156</v>
      </c>
      <c r="CC455" s="55">
        <v>82.968635559082031</v>
      </c>
      <c r="CD455" s="55">
        <v>79.016365051269531</v>
      </c>
      <c r="CE455" s="55">
        <v>74.602348327636719</v>
      </c>
      <c r="CF455" s="55">
        <v>69.248954772949219</v>
      </c>
      <c r="CG455" s="55">
        <v>81.727447509765625</v>
      </c>
      <c r="CH455" s="55">
        <v>90.02923583984375</v>
      </c>
      <c r="CI455" s="55">
        <v>85.447578430175781</v>
      </c>
      <c r="CJ455" s="55">
        <v>80.814559936523438</v>
      </c>
      <c r="CK455" s="55">
        <v>88.646408081054688</v>
      </c>
      <c r="CL455" s="55">
        <v>98.962249755859375</v>
      </c>
      <c r="CM455" s="55">
        <v>105.97312164306641</v>
      </c>
      <c r="CN455" s="55">
        <v>115.957763671875</v>
      </c>
      <c r="CO455" s="55">
        <v>124.30992889404297</v>
      </c>
      <c r="CP455" s="55">
        <v>125.51963043212891</v>
      </c>
      <c r="CQ455" s="55">
        <v>121.14292144775391</v>
      </c>
      <c r="CR455" s="55">
        <v>113.94499206542969</v>
      </c>
      <c r="CS455" s="55">
        <v>106.38338470458984</v>
      </c>
      <c r="CT455" s="55">
        <v>99.672042846679688</v>
      </c>
      <c r="CU455" s="55">
        <v>93.936210632324219</v>
      </c>
      <c r="CV455" s="55">
        <v>88.991058349609375</v>
      </c>
      <c r="CW455" s="55">
        <v>84.65338134765625</v>
      </c>
      <c r="CX455" s="55">
        <v>80.788284301757813</v>
      </c>
      <c r="CY455" s="55">
        <v>76.933494567871094</v>
      </c>
      <c r="CZ455" s="55">
        <v>80.200897216796875</v>
      </c>
      <c r="DA455" s="55">
        <v>89.04400634765625</v>
      </c>
      <c r="DB455" s="55">
        <v>86.435249328613281</v>
      </c>
      <c r="DC455" s="55">
        <v>82.069267272949219</v>
      </c>
      <c r="DD455" s="55">
        <v>87.423347473144531</v>
      </c>
      <c r="DE455" s="55">
        <v>97.166862487792969</v>
      </c>
      <c r="DF455" s="55">
        <v>106.61386108398438</v>
      </c>
      <c r="DG455" s="55">
        <v>118.41500854492188</v>
      </c>
      <c r="DH455" s="55">
        <v>127.13629150390625</v>
      </c>
      <c r="DI455" s="55">
        <v>128.11390686035156</v>
      </c>
      <c r="DJ455" s="55">
        <v>123.40935516357422</v>
      </c>
      <c r="DK455" s="55">
        <v>115.92533111572266</v>
      </c>
      <c r="DL455" s="55">
        <v>108.13580322265625</v>
      </c>
      <c r="DM455" s="55">
        <v>101.243896484375</v>
      </c>
      <c r="DN455" s="55">
        <v>95.362472534179688</v>
      </c>
      <c r="DO455" s="55">
        <v>90.297073364257813</v>
      </c>
      <c r="DP455" s="55">
        <v>85.857711791992188</v>
      </c>
      <c r="DQ455" s="55">
        <v>81.726303100585938</v>
      </c>
      <c r="DR455" s="55">
        <v>77.269798278808594</v>
      </c>
      <c r="DS455" s="55">
        <v>72.41900634765625</v>
      </c>
      <c r="DT455" s="55">
        <v>78.126678466796875</v>
      </c>
      <c r="DU455" s="55">
        <v>89.023391723632813</v>
      </c>
      <c r="DV455" s="55">
        <v>88.16595458984375</v>
      </c>
      <c r="DW455" s="55">
        <v>84.743865966796875</v>
      </c>
      <c r="DX455" s="55">
        <v>92.518035888671875</v>
      </c>
      <c r="DY455" s="55">
        <v>102.42314147949219</v>
      </c>
      <c r="DZ455" s="55">
        <v>109.02178955078125</v>
      </c>
      <c r="EA455" s="55">
        <v>118.65997314453125</v>
      </c>
      <c r="EB455" s="55">
        <v>126.74015808105469</v>
      </c>
      <c r="EC455" s="55">
        <v>127.73688507080078</v>
      </c>
      <c r="ED455" s="55">
        <v>123.18620300292969</v>
      </c>
      <c r="EE455" s="55">
        <v>115.84011077880859</v>
      </c>
      <c r="EF455" s="55">
        <v>108.14824676513672</v>
      </c>
      <c r="EG455" s="55">
        <v>101.31965637207031</v>
      </c>
      <c r="EH455" s="55">
        <v>95.47705078125</v>
      </c>
      <c r="EI455" s="55">
        <v>90.433967590332031</v>
      </c>
      <c r="EJ455" s="55">
        <v>86.005844116210938</v>
      </c>
      <c r="EK455" s="55">
        <v>82.056770324707031</v>
      </c>
      <c r="EL455" s="55">
        <v>78.370346069335938</v>
      </c>
      <c r="EM455" s="55">
        <v>73.843795776367188</v>
      </c>
      <c r="EN455" s="55">
        <v>82.03472900390625</v>
      </c>
      <c r="EO455" s="55">
        <v>91.364021301269531</v>
      </c>
      <c r="EP455" s="55">
        <v>88.708572387695313</v>
      </c>
      <c r="EQ455" s="55">
        <v>85.111076354980469</v>
      </c>
      <c r="ER455" s="55">
        <v>93.012405395507813</v>
      </c>
      <c r="ES455" s="55">
        <v>103.01357269287109</v>
      </c>
      <c r="ET455" s="55">
        <v>109.65673065185547</v>
      </c>
      <c r="EU455" s="55">
        <v>119.30720520019531</v>
      </c>
      <c r="EV455" s="55">
        <v>127.38253021240234</v>
      </c>
      <c r="EW455" s="55">
        <v>128.36578369140625</v>
      </c>
      <c r="EX455" s="55">
        <v>123.79682159423828</v>
      </c>
      <c r="EY455" s="55">
        <v>116.42946624755859</v>
      </c>
      <c r="EZ455" s="55">
        <v>108.71517181396484</v>
      </c>
      <c r="FA455" s="55">
        <v>101.86338806152344</v>
      </c>
      <c r="FB455" s="55">
        <v>95.997314453125</v>
      </c>
      <c r="FC455" s="55">
        <v>90.931198120117188</v>
      </c>
      <c r="FD455" s="55">
        <v>86.480461120605469</v>
      </c>
      <c r="FE455" s="55">
        <v>82.509391784667969</v>
      </c>
      <c r="FF455" s="55">
        <v>78.894577026367188</v>
      </c>
      <c r="FG455" s="55">
        <v>74.520973205566406</v>
      </c>
      <c r="FH455" s="55">
        <v>84.534660339355469</v>
      </c>
      <c r="FI455" s="55">
        <v>93.328201293945313</v>
      </c>
      <c r="FJ455" s="55">
        <v>89.473052978515625</v>
      </c>
      <c r="FK455" s="55">
        <v>84.907745361328125</v>
      </c>
      <c r="FL455" s="55">
        <v>92.463485717773438</v>
      </c>
      <c r="FM455" s="55">
        <v>102.44599914550781</v>
      </c>
      <c r="FN455" s="55">
        <v>109.15985107421875</v>
      </c>
      <c r="FO455" s="55">
        <v>118.88617706298828</v>
      </c>
      <c r="FP455" s="55">
        <v>127.0225830078125</v>
      </c>
      <c r="FQ455" s="55">
        <v>128.05075073242188</v>
      </c>
      <c r="FR455" s="55">
        <v>123.51422882080078</v>
      </c>
      <c r="FS455" s="55">
        <v>116.17127227783203</v>
      </c>
      <c r="FT455" s="55">
        <v>108.47509002685547</v>
      </c>
      <c r="FU455" s="55">
        <v>101.63778686523438</v>
      </c>
      <c r="FV455" s="55">
        <v>95.78375244140625</v>
      </c>
      <c r="FW455" s="55">
        <v>90.727821350097656</v>
      </c>
      <c r="FX455" s="55">
        <v>86.286056518554688</v>
      </c>
      <c r="FY455" s="55">
        <v>82.089714050292969</v>
      </c>
      <c r="FZ455" s="55">
        <v>77.584098815917969</v>
      </c>
      <c r="GA455" s="55">
        <v>72.244308471679688</v>
      </c>
      <c r="GB455" s="55">
        <v>81.481292724609375</v>
      </c>
      <c r="GC455" s="55">
        <v>91.050559997558594</v>
      </c>
      <c r="GD455" s="55">
        <v>87.842803955078125</v>
      </c>
      <c r="GE455" s="55">
        <v>83.599411010742188</v>
      </c>
      <c r="GF455" s="55">
        <v>91.327438354492188</v>
      </c>
      <c r="GG455" s="55">
        <v>101.41320037841797</v>
      </c>
      <c r="GH455" s="55">
        <v>108.20101165771484</v>
      </c>
      <c r="GI455" s="55">
        <v>117.99137878417969</v>
      </c>
      <c r="GJ455" s="55">
        <v>126.18240356445313</v>
      </c>
      <c r="GK455" s="55">
        <v>127.25881958007813</v>
      </c>
      <c r="GL455" s="55">
        <v>122.7666015625</v>
      </c>
      <c r="GM455" s="55">
        <v>115.46524047851563</v>
      </c>
      <c r="GN455" s="55">
        <v>107.80878448486328</v>
      </c>
      <c r="GO455" s="55">
        <v>101.00952911376953</v>
      </c>
      <c r="GP455" s="55">
        <v>95.191551208496094</v>
      </c>
      <c r="GQ455" s="55">
        <v>90.16973876953125</v>
      </c>
      <c r="GR455" s="55">
        <v>85.760475158691406</v>
      </c>
      <c r="GS455" s="55">
        <v>81.82818603515625</v>
      </c>
      <c r="GT455" s="55">
        <v>78.030311584472656</v>
      </c>
      <c r="GU455" s="55">
        <v>72.869880676269531</v>
      </c>
    </row>
    <row r="456" spans="1:203" x14ac:dyDescent="0.45">
      <c r="A456" s="5" t="s">
        <v>3830</v>
      </c>
      <c r="B456" s="89">
        <v>12</v>
      </c>
      <c r="C456" s="89">
        <v>1</v>
      </c>
      <c r="D456" s="55">
        <v>0</v>
      </c>
      <c r="E456" s="55">
        <v>0.51389265060424805</v>
      </c>
      <c r="F456" s="55">
        <v>2.5737326145172119</v>
      </c>
      <c r="G456" s="55">
        <v>4.4363851547241211</v>
      </c>
      <c r="H456" s="55">
        <v>5.8078193664550781</v>
      </c>
      <c r="I456" s="55">
        <v>8.7649612426757813</v>
      </c>
      <c r="J456" s="55">
        <v>12.88250732421875</v>
      </c>
      <c r="K456" s="55">
        <v>15.999205589294434</v>
      </c>
      <c r="L456" s="55">
        <v>19.415225982666016</v>
      </c>
      <c r="M456" s="55">
        <v>22.514928817749023</v>
      </c>
      <c r="N456" s="55">
        <v>24.048097610473633</v>
      </c>
      <c r="O456" s="55">
        <v>24.217294692993164</v>
      </c>
      <c r="P456" s="55">
        <v>23.543155670166016</v>
      </c>
      <c r="Q456" s="55">
        <v>22.55644416809082</v>
      </c>
      <c r="R456" s="55">
        <v>21.572507858276367</v>
      </c>
      <c r="S456" s="55">
        <v>20.685869216918945</v>
      </c>
      <c r="T456" s="55">
        <v>19.902633666992188</v>
      </c>
      <c r="U456" s="55">
        <v>19.210010528564453</v>
      </c>
      <c r="V456" s="55">
        <v>18.593852996826172</v>
      </c>
      <c r="W456" s="55">
        <v>18.042413711547852</v>
      </c>
      <c r="X456" s="55">
        <v>17.520185470581055</v>
      </c>
      <c r="Y456" s="55">
        <v>17.863441467285156</v>
      </c>
      <c r="Z456" s="55">
        <v>21.404237747192383</v>
      </c>
      <c r="AA456" s="55">
        <v>24.666234970092773</v>
      </c>
      <c r="AB456" s="55">
        <v>26.782892227172852</v>
      </c>
      <c r="AC456" s="55">
        <v>31.438741683959961</v>
      </c>
      <c r="AD456" s="55">
        <v>38.085037231445313</v>
      </c>
      <c r="AE456" s="55">
        <v>43.180286407470703</v>
      </c>
      <c r="AF456" s="55">
        <v>48.652965545654297</v>
      </c>
      <c r="AG456" s="55">
        <v>53.781837463378906</v>
      </c>
      <c r="AH456" s="55">
        <v>56.519378662109375</v>
      </c>
      <c r="AI456" s="55">
        <v>57.076519012451172</v>
      </c>
      <c r="AJ456" s="55">
        <v>56.200809478759766</v>
      </c>
      <c r="AK456" s="55">
        <v>54.712375640869141</v>
      </c>
      <c r="AL456" s="55">
        <v>53.126564025878906</v>
      </c>
      <c r="AM456" s="55">
        <v>51.617771148681641</v>
      </c>
      <c r="AN456" s="55">
        <v>50.213607788085938</v>
      </c>
      <c r="AO456" s="55">
        <v>48.907066345214844</v>
      </c>
      <c r="AP456" s="55">
        <v>47.686012268066406</v>
      </c>
      <c r="AQ456" s="55">
        <v>46.540130615234375</v>
      </c>
      <c r="AR456" s="55">
        <v>45.421272277832031</v>
      </c>
      <c r="AS456" s="55">
        <v>45.852897644042969</v>
      </c>
      <c r="AT456" s="55">
        <v>50.507404327392578</v>
      </c>
      <c r="AU456" s="55">
        <v>53.795150756835938</v>
      </c>
      <c r="AV456" s="55">
        <v>55.567768096923828</v>
      </c>
      <c r="AW456" s="55">
        <v>60.996139526367188</v>
      </c>
      <c r="AX456" s="55">
        <v>68.56549072265625</v>
      </c>
      <c r="AY456" s="55">
        <v>74.542922973632813</v>
      </c>
      <c r="AZ456" s="55">
        <v>81.472236633300781</v>
      </c>
      <c r="BA456" s="55">
        <v>88.323028564453125</v>
      </c>
      <c r="BB456" s="55">
        <v>92.185638427734375</v>
      </c>
      <c r="BC456" s="55">
        <v>93.130882263183594</v>
      </c>
      <c r="BD456" s="55">
        <v>92.061515808105469</v>
      </c>
      <c r="BE456" s="55">
        <v>90.067550659179688</v>
      </c>
      <c r="BF456" s="55">
        <v>87.863273620605469</v>
      </c>
      <c r="BG456" s="55">
        <v>85.701332092285156</v>
      </c>
      <c r="BH456" s="55">
        <v>83.630722045898438</v>
      </c>
      <c r="BI456" s="55">
        <v>81.651596069335938</v>
      </c>
      <c r="BJ456" s="55">
        <v>79.756210327148438</v>
      </c>
      <c r="BK456" s="55">
        <v>77.937843322753906</v>
      </c>
      <c r="BL456" s="55">
        <v>76.135673522949219</v>
      </c>
      <c r="BM456" s="55">
        <v>77.766075134277344</v>
      </c>
      <c r="BN456" s="55">
        <v>82.011070251464844</v>
      </c>
      <c r="BO456" s="55">
        <v>82.949478149414063</v>
      </c>
      <c r="BP456" s="55">
        <v>82.261886596679688</v>
      </c>
      <c r="BQ456" s="55">
        <v>84.446571350097656</v>
      </c>
      <c r="BR456" s="55">
        <v>88.909568786621094</v>
      </c>
      <c r="BS456" s="55">
        <v>93.225494384765625</v>
      </c>
      <c r="BT456" s="55">
        <v>98.698455810546875</v>
      </c>
      <c r="BU456" s="55">
        <v>104.72633361816406</v>
      </c>
      <c r="BV456" s="55">
        <v>109.38176727294922</v>
      </c>
      <c r="BW456" s="55">
        <v>111.28605651855469</v>
      </c>
      <c r="BX456" s="55">
        <v>110.71723937988281</v>
      </c>
      <c r="BY456" s="55">
        <v>108.65007019042969</v>
      </c>
      <c r="BZ456" s="55">
        <v>105.99317932128906</v>
      </c>
      <c r="CA456" s="55">
        <v>103.22342681884766</v>
      </c>
      <c r="CB456" s="55">
        <v>100.49788665771484</v>
      </c>
      <c r="CC456" s="55">
        <v>97.8609619140625</v>
      </c>
      <c r="CD456" s="55">
        <v>95.321731567382813</v>
      </c>
      <c r="CE456" s="55">
        <v>92.879478454589844</v>
      </c>
      <c r="CF456" s="55">
        <v>90.476097106933594</v>
      </c>
      <c r="CG456" s="55">
        <v>90.059501647949219</v>
      </c>
      <c r="CH456" s="55">
        <v>92.717521667480469</v>
      </c>
      <c r="CI456" s="55">
        <v>93.786933898925781</v>
      </c>
      <c r="CJ456" s="55">
        <v>93.209159851074219</v>
      </c>
      <c r="CK456" s="55">
        <v>93.920631408691406</v>
      </c>
      <c r="CL456" s="55">
        <v>96.884796142578125</v>
      </c>
      <c r="CM456" s="55">
        <v>101.28601837158203</v>
      </c>
      <c r="CN456" s="55">
        <v>107.30624389648438</v>
      </c>
      <c r="CO456" s="55">
        <v>113.76759338378906</v>
      </c>
      <c r="CP456" s="55">
        <v>118.18543243408203</v>
      </c>
      <c r="CQ456" s="55">
        <v>119.59892272949219</v>
      </c>
      <c r="CR456" s="55">
        <v>118.73778533935547</v>
      </c>
      <c r="CS456" s="55">
        <v>116.56951904296875</v>
      </c>
      <c r="CT456" s="55">
        <v>113.93543243408203</v>
      </c>
      <c r="CU456" s="55">
        <v>111.20404052734375</v>
      </c>
      <c r="CV456" s="55">
        <v>108.43233489990234</v>
      </c>
      <c r="CW456" s="55">
        <v>105.68865203857422</v>
      </c>
      <c r="CX456" s="55">
        <v>102.92288970947266</v>
      </c>
      <c r="CY456" s="55">
        <v>100.19475555419922</v>
      </c>
      <c r="CZ456" s="55">
        <v>96.9156494140625</v>
      </c>
      <c r="DA456" s="55">
        <v>99.376785278320313</v>
      </c>
      <c r="DB456" s="55">
        <v>100.06981658935547</v>
      </c>
      <c r="DC456" s="55">
        <v>99.094894409179688</v>
      </c>
      <c r="DD456" s="55">
        <v>99.487037658691406</v>
      </c>
      <c r="DE456" s="55">
        <v>102.16511535644531</v>
      </c>
      <c r="DF456" s="55">
        <v>105.57251739501953</v>
      </c>
      <c r="DG456" s="55">
        <v>109.98772430419922</v>
      </c>
      <c r="DH456" s="55">
        <v>115.11905670166016</v>
      </c>
      <c r="DI456" s="55">
        <v>119.17587280273438</v>
      </c>
      <c r="DJ456" s="55">
        <v>121.24215698242188</v>
      </c>
      <c r="DK456" s="55">
        <v>121.23995208740234</v>
      </c>
      <c r="DL456" s="55">
        <v>119.69313049316406</v>
      </c>
      <c r="DM456" s="55">
        <v>117.25613403320313</v>
      </c>
      <c r="DN456" s="55">
        <v>114.40975952148438</v>
      </c>
      <c r="DO456" s="55">
        <v>111.42874145507813</v>
      </c>
      <c r="DP456" s="55">
        <v>108.45079803466797</v>
      </c>
      <c r="DQ456" s="55">
        <v>105.53773498535156</v>
      </c>
      <c r="DR456" s="55">
        <v>102.713623046875</v>
      </c>
      <c r="DS456" s="55">
        <v>99.965675354003906</v>
      </c>
      <c r="DT456" s="55">
        <v>99.835929870605469</v>
      </c>
      <c r="DU456" s="55">
        <v>103.2183837890625</v>
      </c>
      <c r="DV456" s="55">
        <v>104.12895202636719</v>
      </c>
      <c r="DW456" s="55">
        <v>103.4547119140625</v>
      </c>
      <c r="DX456" s="55">
        <v>106.60840606689453</v>
      </c>
      <c r="DY456" s="55">
        <v>111.71300506591797</v>
      </c>
      <c r="DZ456" s="55">
        <v>115.59449768066406</v>
      </c>
      <c r="EA456" s="55">
        <v>120.68804168701172</v>
      </c>
      <c r="EB456" s="55">
        <v>125.90570831298828</v>
      </c>
      <c r="EC456" s="55">
        <v>128.31977844238281</v>
      </c>
      <c r="ED456" s="55">
        <v>127.92682647705078</v>
      </c>
      <c r="EE456" s="55">
        <v>125.58196258544922</v>
      </c>
      <c r="EF456" s="55">
        <v>122.34867095947266</v>
      </c>
      <c r="EG456" s="55">
        <v>118.93077850341797</v>
      </c>
      <c r="EH456" s="55">
        <v>115.58049011230469</v>
      </c>
      <c r="EI456" s="55">
        <v>112.34951019287109</v>
      </c>
      <c r="EJ456" s="55">
        <v>109.24031829833984</v>
      </c>
      <c r="EK456" s="55">
        <v>106.24690246582031</v>
      </c>
      <c r="EL456" s="55">
        <v>103.36370849609375</v>
      </c>
      <c r="EM456" s="55">
        <v>100.53207397460938</v>
      </c>
      <c r="EN456" s="55">
        <v>99.805908203125</v>
      </c>
      <c r="EO456" s="55">
        <v>103.05971527099609</v>
      </c>
      <c r="EP456" s="55">
        <v>103.36593627929688</v>
      </c>
      <c r="EQ456" s="55">
        <v>102.38756561279297</v>
      </c>
      <c r="ER456" s="55">
        <v>105.60305786132813</v>
      </c>
      <c r="ES456" s="55">
        <v>110.83963012695313</v>
      </c>
      <c r="ET456" s="55">
        <v>114.84424591064453</v>
      </c>
      <c r="EU456" s="55">
        <v>120.02922821044922</v>
      </c>
      <c r="EV456" s="55">
        <v>125.3084716796875</v>
      </c>
      <c r="EW456" s="55">
        <v>127.76319885253906</v>
      </c>
      <c r="EX456" s="55">
        <v>127.39881896972656</v>
      </c>
      <c r="EY456" s="55">
        <v>125.0758056640625</v>
      </c>
      <c r="EZ456" s="55">
        <v>121.86045074462891</v>
      </c>
      <c r="FA456" s="55">
        <v>118.45822143554688</v>
      </c>
      <c r="FB456" s="55">
        <v>115.12228393554688</v>
      </c>
      <c r="FC456" s="55">
        <v>111.90469360351563</v>
      </c>
      <c r="FD456" s="55">
        <v>108.80824279785156</v>
      </c>
      <c r="FE456" s="55">
        <v>105.82707977294922</v>
      </c>
      <c r="FF456" s="55">
        <v>102.95596313476563</v>
      </c>
      <c r="FG456" s="55">
        <v>100.13608551025391</v>
      </c>
      <c r="FH456" s="55">
        <v>100.71885681152344</v>
      </c>
      <c r="FI456" s="55">
        <v>103.97229766845703</v>
      </c>
      <c r="FJ456" s="55">
        <v>104.07273101806641</v>
      </c>
      <c r="FK456" s="55">
        <v>102.74300384521484</v>
      </c>
      <c r="FL456" s="55">
        <v>105.59241485595703</v>
      </c>
      <c r="FM456" s="55">
        <v>110.53673553466797</v>
      </c>
      <c r="FN456" s="55">
        <v>114.39144134521484</v>
      </c>
      <c r="FO456" s="55">
        <v>119.51519775390625</v>
      </c>
      <c r="FP456" s="55">
        <v>124.77671813964844</v>
      </c>
      <c r="FQ456" s="55">
        <v>127.23149108886719</v>
      </c>
      <c r="FR456" s="55">
        <v>126.87410736083984</v>
      </c>
      <c r="FS456" s="55">
        <v>124.56083679199219</v>
      </c>
      <c r="FT456" s="55">
        <v>121.35647583007813</v>
      </c>
      <c r="FU456" s="55">
        <v>117.96592712402344</v>
      </c>
      <c r="FV456" s="55">
        <v>114.64209747314453</v>
      </c>
      <c r="FW456" s="55">
        <v>111.43692016601563</v>
      </c>
      <c r="FX456" s="55">
        <v>108.35317230224609</v>
      </c>
      <c r="FY456" s="55">
        <v>105.38479614257813</v>
      </c>
      <c r="FZ456" s="55">
        <v>102.52650451660156</v>
      </c>
      <c r="GA456" s="55">
        <v>99.719505310058594</v>
      </c>
      <c r="GB456" s="55">
        <v>101.48676300048828</v>
      </c>
      <c r="GC456" s="55">
        <v>105.44351959228516</v>
      </c>
      <c r="GD456" s="55">
        <v>104.97005462646484</v>
      </c>
      <c r="GE456" s="55">
        <v>103.09120941162109</v>
      </c>
      <c r="GF456" s="55">
        <v>105.49485015869141</v>
      </c>
      <c r="GG456" s="55">
        <v>110.18221282958984</v>
      </c>
      <c r="GH456" s="55">
        <v>113.93894195556641</v>
      </c>
      <c r="GI456" s="55">
        <v>119.04255676269531</v>
      </c>
      <c r="GJ456" s="55">
        <v>124.3140869140625</v>
      </c>
      <c r="GK456" s="55">
        <v>126.78736114501953</v>
      </c>
      <c r="GL456" s="55">
        <v>126.44973754882813</v>
      </c>
      <c r="GM456" s="55">
        <v>124.15522766113281</v>
      </c>
      <c r="GN456" s="55">
        <v>120.96826934814453</v>
      </c>
      <c r="GO456" s="55">
        <v>117.59381103515625</v>
      </c>
      <c r="GP456" s="55">
        <v>114.28488922119141</v>
      </c>
      <c r="GQ456" s="55">
        <v>111.0936279296875</v>
      </c>
      <c r="GR456" s="55">
        <v>108.02294921875</v>
      </c>
      <c r="GS456" s="55">
        <v>105.06697845458984</v>
      </c>
      <c r="GT456" s="55">
        <v>102.220458984375</v>
      </c>
      <c r="GU456" s="55">
        <v>99.424720764160156</v>
      </c>
    </row>
    <row r="457" spans="1:203" x14ac:dyDescent="0.45">
      <c r="A457" s="5" t="s">
        <v>3830</v>
      </c>
      <c r="B457" s="89">
        <v>13</v>
      </c>
      <c r="C457" s="89">
        <v>10</v>
      </c>
      <c r="D457" s="55">
        <v>0</v>
      </c>
      <c r="E457" s="55">
        <v>4.0817661285400391</v>
      </c>
      <c r="F457" s="55">
        <v>9.1562385559082031</v>
      </c>
      <c r="G457" s="55">
        <v>10.283228874206543</v>
      </c>
      <c r="H457" s="55">
        <v>10.440245628356934</v>
      </c>
      <c r="I457" s="55">
        <v>15.227889060974121</v>
      </c>
      <c r="J457" s="55">
        <v>21.381898880004883</v>
      </c>
      <c r="K457" s="55">
        <v>25.088428497314453</v>
      </c>
      <c r="L457" s="55">
        <v>29.533010482788086</v>
      </c>
      <c r="M457" s="55">
        <v>33.116165161132813</v>
      </c>
      <c r="N457" s="55">
        <v>33.789447784423828</v>
      </c>
      <c r="O457" s="55">
        <v>32.378097534179688</v>
      </c>
      <c r="P457" s="55">
        <v>30.018856048583984</v>
      </c>
      <c r="Q457" s="55">
        <v>27.630622863769531</v>
      </c>
      <c r="R457" s="55">
        <v>25.639043807983398</v>
      </c>
      <c r="S457" s="55">
        <v>24.073148727416992</v>
      </c>
      <c r="T457" s="55">
        <v>22.843086242675781</v>
      </c>
      <c r="U457" s="55">
        <v>21.860136032104492</v>
      </c>
      <c r="V457" s="55">
        <v>21.057437896728516</v>
      </c>
      <c r="W457" s="55">
        <v>20.388238906860352</v>
      </c>
      <c r="X457" s="55">
        <v>19.775356292724609</v>
      </c>
      <c r="Y457" s="55">
        <v>25.018381118774414</v>
      </c>
      <c r="Z457" s="55">
        <v>32.369827270507813</v>
      </c>
      <c r="AA457" s="55">
        <v>34.025341033935547</v>
      </c>
      <c r="AB457" s="55">
        <v>33.882705688476563</v>
      </c>
      <c r="AC457" s="55">
        <v>39.354457855224609</v>
      </c>
      <c r="AD457" s="55">
        <v>46.859031677246094</v>
      </c>
      <c r="AE457" s="55">
        <v>51.608745574951172</v>
      </c>
      <c r="AF457" s="55">
        <v>56.477909088134766</v>
      </c>
      <c r="AG457" s="55">
        <v>60.803546905517578</v>
      </c>
      <c r="AH457" s="55">
        <v>62.878631591796875</v>
      </c>
      <c r="AI457" s="55">
        <v>61.726554870605469</v>
      </c>
      <c r="AJ457" s="55">
        <v>59.001094818115234</v>
      </c>
      <c r="AK457" s="55">
        <v>55.968784332275391</v>
      </c>
      <c r="AL457" s="55">
        <v>53.262535095214844</v>
      </c>
      <c r="AM457" s="55">
        <v>50.999065399169922</v>
      </c>
      <c r="AN457" s="55">
        <v>49.112998962402344</v>
      </c>
      <c r="AO457" s="55">
        <v>47.519737243652344</v>
      </c>
      <c r="AP457" s="55">
        <v>46.150218963623047</v>
      </c>
      <c r="AQ457" s="55">
        <v>44.954158782958984</v>
      </c>
      <c r="AR457" s="55">
        <v>43.834243774414063</v>
      </c>
      <c r="AS457" s="55">
        <v>48.852909088134766</v>
      </c>
      <c r="AT457" s="55">
        <v>56.633354187011719</v>
      </c>
      <c r="AU457" s="55">
        <v>58.258686065673828</v>
      </c>
      <c r="AV457" s="55">
        <v>57.804927825927734</v>
      </c>
      <c r="AW457" s="55">
        <v>62.803348541259766</v>
      </c>
      <c r="AX457" s="55">
        <v>68.004417419433594</v>
      </c>
      <c r="AY457" s="55">
        <v>72.018699645996094</v>
      </c>
      <c r="AZ457" s="55">
        <v>75.449623107910156</v>
      </c>
      <c r="BA457" s="55">
        <v>78.503166198730469</v>
      </c>
      <c r="BB457" s="55">
        <v>81.280014038085938</v>
      </c>
      <c r="BC457" s="55">
        <v>83.844512939453125</v>
      </c>
      <c r="BD457" s="55">
        <v>86.235702514648438</v>
      </c>
      <c r="BE457" s="55">
        <v>87.127586364746094</v>
      </c>
      <c r="BF457" s="55">
        <v>84.283973693847656</v>
      </c>
      <c r="BG457" s="55">
        <v>80.781517028808594</v>
      </c>
      <c r="BH457" s="55">
        <v>77.634063720703125</v>
      </c>
      <c r="BI457" s="55">
        <v>74.954292297363281</v>
      </c>
      <c r="BJ457" s="55">
        <v>72.673210144042969</v>
      </c>
      <c r="BK457" s="55">
        <v>70.70684814453125</v>
      </c>
      <c r="BL457" s="55">
        <v>68.902435302734375</v>
      </c>
      <c r="BM457" s="55">
        <v>72.452705383300781</v>
      </c>
      <c r="BN457" s="55">
        <v>78.696327209472656</v>
      </c>
      <c r="BO457" s="55">
        <v>79.412628173828125</v>
      </c>
      <c r="BP457" s="55">
        <v>78.075347900390625</v>
      </c>
      <c r="BQ457" s="55">
        <v>81.698959350585938</v>
      </c>
      <c r="BR457" s="55">
        <v>88.18731689453125</v>
      </c>
      <c r="BS457" s="55">
        <v>93.27667236328125</v>
      </c>
      <c r="BT457" s="55">
        <v>98.933395385742188</v>
      </c>
      <c r="BU457" s="55">
        <v>104.65223693847656</v>
      </c>
      <c r="BV457" s="55">
        <v>108.52577972412109</v>
      </c>
      <c r="BW457" s="55">
        <v>108.20363616943359</v>
      </c>
      <c r="BX457" s="55">
        <v>105.29696655273438</v>
      </c>
      <c r="BY457" s="55">
        <v>101.53702545166016</v>
      </c>
      <c r="BZ457" s="55">
        <v>97.813522338867188</v>
      </c>
      <c r="CA457" s="55">
        <v>94.328109741210938</v>
      </c>
      <c r="CB457" s="55">
        <v>91.204238891601563</v>
      </c>
      <c r="CC457" s="55">
        <v>88.444229125976563</v>
      </c>
      <c r="CD457" s="55">
        <v>85.996505737304688</v>
      </c>
      <c r="CE457" s="55">
        <v>83.803947448730469</v>
      </c>
      <c r="CF457" s="55">
        <v>81.611259460449219</v>
      </c>
      <c r="CG457" s="55">
        <v>83.699005126953125</v>
      </c>
      <c r="CH457" s="55">
        <v>89.632354736328125</v>
      </c>
      <c r="CI457" s="55">
        <v>90.337234497070313</v>
      </c>
      <c r="CJ457" s="55">
        <v>88.851005554199219</v>
      </c>
      <c r="CK457" s="55">
        <v>91.913307189941406</v>
      </c>
      <c r="CL457" s="55">
        <v>98.556045532226563</v>
      </c>
      <c r="CM457" s="55">
        <v>103.58357238769531</v>
      </c>
      <c r="CN457" s="55">
        <v>108.92460632324219</v>
      </c>
      <c r="CO457" s="55">
        <v>114.18830108642578</v>
      </c>
      <c r="CP457" s="55">
        <v>117.57656860351563</v>
      </c>
      <c r="CQ457" s="55">
        <v>116.98714447021484</v>
      </c>
      <c r="CR457" s="55">
        <v>113.96315765380859</v>
      </c>
      <c r="CS457" s="55">
        <v>109.97261047363281</v>
      </c>
      <c r="CT457" s="55">
        <v>105.99821472167969</v>
      </c>
      <c r="CU457" s="55">
        <v>102.423828125</v>
      </c>
      <c r="CV457" s="55">
        <v>99.345962524414063</v>
      </c>
      <c r="CW457" s="55">
        <v>96.501869201660156</v>
      </c>
      <c r="CX457" s="55">
        <v>93.860260009765625</v>
      </c>
      <c r="CY457" s="55">
        <v>91.440780639648438</v>
      </c>
      <c r="CZ457" s="55">
        <v>91.302284240722656</v>
      </c>
      <c r="DA457" s="55">
        <v>97.038475036621094</v>
      </c>
      <c r="DB457" s="55">
        <v>97.536415100097656</v>
      </c>
      <c r="DC457" s="55">
        <v>95.757179260253906</v>
      </c>
      <c r="DD457" s="55">
        <v>97.570877075195313</v>
      </c>
      <c r="DE457" s="55">
        <v>102.72223663330078</v>
      </c>
      <c r="DF457" s="55">
        <v>107.39056396484375</v>
      </c>
      <c r="DG457" s="55">
        <v>113.02136993408203</v>
      </c>
      <c r="DH457" s="55">
        <v>119.01955413818359</v>
      </c>
      <c r="DI457" s="55">
        <v>122.20780181884766</v>
      </c>
      <c r="DJ457" s="55">
        <v>122.12210083007813</v>
      </c>
      <c r="DK457" s="55">
        <v>119.55876159667969</v>
      </c>
      <c r="DL457" s="55">
        <v>115.78136444091797</v>
      </c>
      <c r="DM457" s="55">
        <v>111.76842498779297</v>
      </c>
      <c r="DN457" s="55">
        <v>107.97738647460938</v>
      </c>
      <c r="DO457" s="55">
        <v>104.53934478759766</v>
      </c>
      <c r="DP457" s="55">
        <v>101.46369934082031</v>
      </c>
      <c r="DQ457" s="55">
        <v>98.799789428710938</v>
      </c>
      <c r="DR457" s="55">
        <v>96.362876892089844</v>
      </c>
      <c r="DS457" s="55">
        <v>93.969757080078125</v>
      </c>
      <c r="DT457" s="55">
        <v>95.861137390136719</v>
      </c>
      <c r="DU457" s="55">
        <v>101.53237152099609</v>
      </c>
      <c r="DV457" s="55">
        <v>101.98138427734375</v>
      </c>
      <c r="DW457" s="55">
        <v>100.04611206054688</v>
      </c>
      <c r="DX457" s="55">
        <v>101.76607513427734</v>
      </c>
      <c r="DY457" s="55">
        <v>106.96340942382813</v>
      </c>
      <c r="DZ457" s="55">
        <v>111.53578186035156</v>
      </c>
      <c r="EA457" s="55">
        <v>117.01254272460938</v>
      </c>
      <c r="EB457" s="55">
        <v>122.85739898681641</v>
      </c>
      <c r="EC457" s="55">
        <v>125.91532135009766</v>
      </c>
      <c r="ED457" s="55">
        <v>125.71863555908203</v>
      </c>
      <c r="EE457" s="55">
        <v>123.05681610107422</v>
      </c>
      <c r="EF457" s="55">
        <v>119.18814849853516</v>
      </c>
      <c r="EG457" s="55">
        <v>115.08772277832031</v>
      </c>
      <c r="EH457" s="55">
        <v>111.21188354492188</v>
      </c>
      <c r="EI457" s="55">
        <v>107.69109344482422</v>
      </c>
      <c r="EJ457" s="55">
        <v>104.53015899658203</v>
      </c>
      <c r="EK457" s="55">
        <v>101.73113250732422</v>
      </c>
      <c r="EL457" s="55">
        <v>99.1727294921875</v>
      </c>
      <c r="EM457" s="55">
        <v>96.77838134765625</v>
      </c>
      <c r="EN457" s="55">
        <v>99.772804260253906</v>
      </c>
      <c r="EO457" s="55">
        <v>104.88082885742188</v>
      </c>
      <c r="EP457" s="55">
        <v>104.95870971679688</v>
      </c>
      <c r="EQ457" s="55">
        <v>102.83568572998047</v>
      </c>
      <c r="ER457" s="55">
        <v>104.43037414550781</v>
      </c>
      <c r="ES457" s="55">
        <v>109.52770233154297</v>
      </c>
      <c r="ET457" s="55">
        <v>114.01901245117188</v>
      </c>
      <c r="EU457" s="55">
        <v>119.42084503173828</v>
      </c>
      <c r="EV457" s="55">
        <v>125.19630432128906</v>
      </c>
      <c r="EW457" s="55">
        <v>128.19369506835938</v>
      </c>
      <c r="EX457" s="55">
        <v>127.98239135742188</v>
      </c>
      <c r="EY457" s="55">
        <v>125.34816741943359</v>
      </c>
      <c r="EZ457" s="55">
        <v>121.45991516113281</v>
      </c>
      <c r="FA457" s="55">
        <v>117.33528900146484</v>
      </c>
      <c r="FB457" s="55">
        <v>113.51273345947266</v>
      </c>
      <c r="FC457" s="55">
        <v>110.06283569335938</v>
      </c>
      <c r="FD457" s="55">
        <v>106.84628295898438</v>
      </c>
      <c r="FE457" s="55">
        <v>103.88778686523438</v>
      </c>
      <c r="FF457" s="55">
        <v>101.18507385253906</v>
      </c>
      <c r="FG457" s="55">
        <v>98.648719787597656</v>
      </c>
      <c r="FH457" s="55">
        <v>101.34044647216797</v>
      </c>
      <c r="FI457" s="55">
        <v>106.72564697265625</v>
      </c>
      <c r="FJ457" s="55">
        <v>106.75054931640625</v>
      </c>
      <c r="FK457" s="55">
        <v>104.7171630859375</v>
      </c>
      <c r="FL457" s="55">
        <v>107.43144989013672</v>
      </c>
      <c r="FM457" s="55">
        <v>112.98435211181641</v>
      </c>
      <c r="FN457" s="55">
        <v>117.26495361328125</v>
      </c>
      <c r="FO457" s="55">
        <v>122.16091918945313</v>
      </c>
      <c r="FP457" s="55">
        <v>127.06217193603516</v>
      </c>
      <c r="FQ457" s="55">
        <v>130.09552001953125</v>
      </c>
      <c r="FR457" s="55">
        <v>129.2039794921875</v>
      </c>
      <c r="FS457" s="55">
        <v>125.83629608154297</v>
      </c>
      <c r="FT457" s="55">
        <v>121.54738616943359</v>
      </c>
      <c r="FU457" s="55">
        <v>117.27794647216797</v>
      </c>
      <c r="FV457" s="55">
        <v>113.36103057861328</v>
      </c>
      <c r="FW457" s="55">
        <v>109.84213256835938</v>
      </c>
      <c r="FX457" s="55">
        <v>106.68222808837891</v>
      </c>
      <c r="FY457" s="55">
        <v>103.82424163818359</v>
      </c>
      <c r="FZ457" s="55">
        <v>101.21536254882813</v>
      </c>
      <c r="GA457" s="55">
        <v>98.603843688964844</v>
      </c>
      <c r="GB457" s="55">
        <v>100.55303955078125</v>
      </c>
      <c r="GC457" s="55">
        <v>106.11140441894531</v>
      </c>
      <c r="GD457" s="55">
        <v>106.33190155029297</v>
      </c>
      <c r="GE457" s="55">
        <v>104.52776336669922</v>
      </c>
      <c r="GF457" s="55">
        <v>107.84046936035156</v>
      </c>
      <c r="GG457" s="55">
        <v>111.75491333007813</v>
      </c>
      <c r="GH457" s="55">
        <v>114.24638366699219</v>
      </c>
      <c r="GI457" s="55">
        <v>116.25965881347656</v>
      </c>
      <c r="GJ457" s="55">
        <v>118.01600646972656</v>
      </c>
      <c r="GK457" s="55">
        <v>119.5906982421875</v>
      </c>
      <c r="GL457" s="55">
        <v>121.02507019042969</v>
      </c>
      <c r="GM457" s="55">
        <v>122.34139251708984</v>
      </c>
      <c r="GN457" s="55">
        <v>122.06620025634766</v>
      </c>
      <c r="GO457" s="55">
        <v>118.30348205566406</v>
      </c>
      <c r="GP457" s="55">
        <v>114.00228881835938</v>
      </c>
      <c r="GQ457" s="55">
        <v>110.06732940673828</v>
      </c>
      <c r="GR457" s="55">
        <v>106.59491729736328</v>
      </c>
      <c r="GS457" s="55">
        <v>103.51988220214844</v>
      </c>
      <c r="GT457" s="55">
        <v>100.76366424560547</v>
      </c>
      <c r="GU457" s="55">
        <v>98.182937622070313</v>
      </c>
    </row>
    <row r="458" spans="1:203" x14ac:dyDescent="0.45">
      <c r="A458" s="5" t="s">
        <v>3830</v>
      </c>
      <c r="B458" s="89">
        <v>14</v>
      </c>
      <c r="C458" s="89">
        <v>4</v>
      </c>
      <c r="D458" s="55">
        <v>0</v>
      </c>
      <c r="E458" s="55">
        <v>2.2739095687866211</v>
      </c>
      <c r="F458" s="55">
        <v>4.7101502418518066</v>
      </c>
      <c r="G458" s="55">
        <v>5.3610177040100098</v>
      </c>
      <c r="H458" s="55">
        <v>5.6148190498352051</v>
      </c>
      <c r="I458" s="55">
        <v>8.3102560043334961</v>
      </c>
      <c r="J458" s="55">
        <v>10.994087219238281</v>
      </c>
      <c r="K458" s="55">
        <v>12.921470642089844</v>
      </c>
      <c r="L458" s="55">
        <v>15.670166969299316</v>
      </c>
      <c r="M458" s="55">
        <v>17.840045928955078</v>
      </c>
      <c r="N458" s="55">
        <v>18.244300842285156</v>
      </c>
      <c r="O458" s="55">
        <v>17.301031112670898</v>
      </c>
      <c r="P458" s="55">
        <v>15.722446441650391</v>
      </c>
      <c r="Q458" s="55">
        <v>14.111958503723145</v>
      </c>
      <c r="R458" s="55">
        <v>12.753449440002441</v>
      </c>
      <c r="S458" s="55">
        <v>11.605108261108398</v>
      </c>
      <c r="T458" s="55">
        <v>10.172057151794434</v>
      </c>
      <c r="U458" s="55">
        <v>8.8087911605834961</v>
      </c>
      <c r="V458" s="55">
        <v>7.6621537208557129</v>
      </c>
      <c r="W458" s="55">
        <v>6.716400146484375</v>
      </c>
      <c r="X458" s="55">
        <v>5.9315938949584961</v>
      </c>
      <c r="Y458" s="55">
        <v>7.0774154663085938</v>
      </c>
      <c r="Z458" s="55">
        <v>12.367640495300293</v>
      </c>
      <c r="AA458" s="55">
        <v>16.437601089477539</v>
      </c>
      <c r="AB458" s="55">
        <v>18.900510787963867</v>
      </c>
      <c r="AC458" s="55">
        <v>26.467565536499023</v>
      </c>
      <c r="AD458" s="55">
        <v>33.674346923828125</v>
      </c>
      <c r="AE458" s="55">
        <v>38.705455780029297</v>
      </c>
      <c r="AF458" s="55">
        <v>45.494392395019531</v>
      </c>
      <c r="AG458" s="55">
        <v>51.386402130126953</v>
      </c>
      <c r="AH458" s="55">
        <v>53.354846954345703</v>
      </c>
      <c r="AI458" s="55">
        <v>52.138816833496094</v>
      </c>
      <c r="AJ458" s="55">
        <v>49.180332183837891</v>
      </c>
      <c r="AK458" s="55">
        <v>45.819740295410156</v>
      </c>
      <c r="AL458" s="55">
        <v>42.767459869384766</v>
      </c>
      <c r="AM458" s="55">
        <v>40.150585174560547</v>
      </c>
      <c r="AN458" s="55">
        <v>37.89788818359375</v>
      </c>
      <c r="AO458" s="55">
        <v>35.206485748291016</v>
      </c>
      <c r="AP458" s="55">
        <v>32.091415405273438</v>
      </c>
      <c r="AQ458" s="55">
        <v>29.186441421508789</v>
      </c>
      <c r="AR458" s="55">
        <v>26.598581314086914</v>
      </c>
      <c r="AS458" s="55">
        <v>27.337619781494141</v>
      </c>
      <c r="AT458" s="55">
        <v>35.8302001953125</v>
      </c>
      <c r="AU458" s="55">
        <v>41.856601715087891</v>
      </c>
      <c r="AV458" s="55">
        <v>45.315662384033203</v>
      </c>
      <c r="AW458" s="55">
        <v>55.210952758789063</v>
      </c>
      <c r="AX458" s="55">
        <v>65.598823547363281</v>
      </c>
      <c r="AY458" s="55">
        <v>73.690544128417969</v>
      </c>
      <c r="AZ458" s="55">
        <v>81.367080688476563</v>
      </c>
      <c r="BA458" s="55">
        <v>88.300407409667969</v>
      </c>
      <c r="BB458" s="55">
        <v>93.984275817871094</v>
      </c>
      <c r="BC458" s="55">
        <v>94.06219482421875</v>
      </c>
      <c r="BD458" s="55">
        <v>90.51727294921875</v>
      </c>
      <c r="BE458" s="55">
        <v>85.915374755859375</v>
      </c>
      <c r="BF458" s="55">
        <v>81.4598388671875</v>
      </c>
      <c r="BG458" s="55">
        <v>77.440658569335938</v>
      </c>
      <c r="BH458" s="55">
        <v>73.267829895019531</v>
      </c>
      <c r="BI458" s="55">
        <v>68.227035522460938</v>
      </c>
      <c r="BJ458" s="55">
        <v>63.193992614746094</v>
      </c>
      <c r="BK458" s="55">
        <v>58.539783477783203</v>
      </c>
      <c r="BL458" s="55">
        <v>54.293197631835938</v>
      </c>
      <c r="BM458" s="55">
        <v>57.200347900390625</v>
      </c>
      <c r="BN458" s="55">
        <v>64.53155517578125</v>
      </c>
      <c r="BO458" s="55">
        <v>66.956375122070313</v>
      </c>
      <c r="BP458" s="55">
        <v>67.080284118652344</v>
      </c>
      <c r="BQ458" s="55">
        <v>74.239372253417969</v>
      </c>
      <c r="BR458" s="55">
        <v>83.051811218261719</v>
      </c>
      <c r="BS458" s="55">
        <v>89.856948852539063</v>
      </c>
      <c r="BT458" s="55">
        <v>96.707099914550781</v>
      </c>
      <c r="BU458" s="55">
        <v>102.95803833007813</v>
      </c>
      <c r="BV458" s="55">
        <v>108.01921081542969</v>
      </c>
      <c r="BW458" s="55">
        <v>107.6173095703125</v>
      </c>
      <c r="BX458" s="55">
        <v>103.64826202392578</v>
      </c>
      <c r="BY458" s="55">
        <v>98.595909118652344</v>
      </c>
      <c r="BZ458" s="55">
        <v>93.65362548828125</v>
      </c>
      <c r="CA458" s="55">
        <v>88.983802795410156</v>
      </c>
      <c r="CB458" s="55">
        <v>83.597854614257813</v>
      </c>
      <c r="CC458" s="55">
        <v>77.812759399414063</v>
      </c>
      <c r="CD458" s="55">
        <v>72.311637878417969</v>
      </c>
      <c r="CE458" s="55">
        <v>67.244361877441406</v>
      </c>
      <c r="CF458" s="55">
        <v>62.592067718505859</v>
      </c>
      <c r="CG458" s="55">
        <v>61.405735015869141</v>
      </c>
      <c r="CH458" s="55">
        <v>67.250015258789063</v>
      </c>
      <c r="CI458" s="55">
        <v>71.16546630859375</v>
      </c>
      <c r="CJ458" s="55">
        <v>72.734458923339844</v>
      </c>
      <c r="CK458" s="55">
        <v>80.600120544433594</v>
      </c>
      <c r="CL458" s="55">
        <v>89.336181640625</v>
      </c>
      <c r="CM458" s="55">
        <v>96.129615783691406</v>
      </c>
      <c r="CN458" s="55">
        <v>102.58492279052734</v>
      </c>
      <c r="CO458" s="55">
        <v>108.44772338867188</v>
      </c>
      <c r="CP458" s="55">
        <v>113.21070861816406</v>
      </c>
      <c r="CQ458" s="55">
        <v>112.57712554931641</v>
      </c>
      <c r="CR458" s="55">
        <v>108.35823822021484</v>
      </c>
      <c r="CS458" s="55">
        <v>103.06061553955078</v>
      </c>
      <c r="CT458" s="55">
        <v>97.881393432617188</v>
      </c>
      <c r="CU458" s="55">
        <v>93.117584228515625</v>
      </c>
      <c r="CV458" s="55">
        <v>88.31640625</v>
      </c>
      <c r="CW458" s="55">
        <v>82.896102905273438</v>
      </c>
      <c r="CX458" s="55">
        <v>77.225212097167969</v>
      </c>
      <c r="CY458" s="55">
        <v>71.864097595214844</v>
      </c>
      <c r="CZ458" s="55">
        <v>67.998146057128906</v>
      </c>
      <c r="DA458" s="55">
        <v>74.458610534667969</v>
      </c>
      <c r="DB458" s="55">
        <v>76.74102783203125</v>
      </c>
      <c r="DC458" s="55">
        <v>76.724464416503906</v>
      </c>
      <c r="DD458" s="55">
        <v>83.499885559082031</v>
      </c>
      <c r="DE458" s="55">
        <v>91.793800354003906</v>
      </c>
      <c r="DF458" s="55">
        <v>98.1539306640625</v>
      </c>
      <c r="DG458" s="55">
        <v>104.5211181640625</v>
      </c>
      <c r="DH458" s="55">
        <v>110.33055114746094</v>
      </c>
      <c r="DI458" s="55">
        <v>115.00243377685547</v>
      </c>
      <c r="DJ458" s="55">
        <v>114.27407073974609</v>
      </c>
      <c r="DK458" s="55">
        <v>109.99422454833984</v>
      </c>
      <c r="DL458" s="55">
        <v>104.63733673095703</v>
      </c>
      <c r="DM458" s="55">
        <v>99.395263671875</v>
      </c>
      <c r="DN458" s="55">
        <v>94.480987548828125</v>
      </c>
      <c r="DO458" s="55">
        <v>89.025169372558594</v>
      </c>
      <c r="DP458" s="55">
        <v>83.122695922851563</v>
      </c>
      <c r="DQ458" s="55">
        <v>77.364601135253906</v>
      </c>
      <c r="DR458" s="55">
        <v>72.017082214355469</v>
      </c>
      <c r="DS458" s="55">
        <v>67.090827941894531</v>
      </c>
      <c r="DT458" s="55">
        <v>68.259284973144531</v>
      </c>
      <c r="DU458" s="55">
        <v>75.339675903320313</v>
      </c>
      <c r="DV458" s="55">
        <v>77.496536254882813</v>
      </c>
      <c r="DW458" s="55">
        <v>77.241767883300781</v>
      </c>
      <c r="DX458" s="55">
        <v>83.763397216796875</v>
      </c>
      <c r="DY458" s="55">
        <v>91.967239379882813</v>
      </c>
      <c r="DZ458" s="55">
        <v>98.251998901367188</v>
      </c>
      <c r="EA458" s="55">
        <v>104.61911773681641</v>
      </c>
      <c r="EB458" s="55">
        <v>110.43396759033203</v>
      </c>
      <c r="EC458" s="55">
        <v>115.10011291503906</v>
      </c>
      <c r="ED458" s="55">
        <v>114.36316680908203</v>
      </c>
      <c r="EE458" s="55">
        <v>110.08053588867188</v>
      </c>
      <c r="EF458" s="55">
        <v>104.72106170654297</v>
      </c>
      <c r="EG458" s="55">
        <v>99.475677490234375</v>
      </c>
      <c r="EH458" s="55">
        <v>94.575798034667969</v>
      </c>
      <c r="EI458" s="55">
        <v>88.849189758300781</v>
      </c>
      <c r="EJ458" s="55">
        <v>82.738121032714844</v>
      </c>
      <c r="EK458" s="55">
        <v>76.9659423828125</v>
      </c>
      <c r="EL458" s="55">
        <v>71.646797180175781</v>
      </c>
      <c r="EM458" s="55">
        <v>66.753646850585938</v>
      </c>
      <c r="EN458" s="55">
        <v>68.147987365722656</v>
      </c>
      <c r="EO458" s="55">
        <v>75.981758117675781</v>
      </c>
      <c r="EP458" s="55">
        <v>77.124076843261719</v>
      </c>
      <c r="EQ458" s="55">
        <v>76.7222900390625</v>
      </c>
      <c r="ER458" s="55">
        <v>83.664039611816406</v>
      </c>
      <c r="ES458" s="55">
        <v>92.1982421875</v>
      </c>
      <c r="ET458" s="55">
        <v>98.490463256835938</v>
      </c>
      <c r="EU458" s="55">
        <v>104.88665008544922</v>
      </c>
      <c r="EV458" s="55">
        <v>110.69912719726563</v>
      </c>
      <c r="EW458" s="55">
        <v>115.34461212158203</v>
      </c>
      <c r="EX458" s="55">
        <v>114.58175659179688</v>
      </c>
      <c r="EY458" s="55">
        <v>110.28366088867188</v>
      </c>
      <c r="EZ458" s="55">
        <v>104.91230773925781</v>
      </c>
      <c r="FA458" s="55">
        <v>99.6563720703125</v>
      </c>
      <c r="FB458" s="55">
        <v>94.817070007324219</v>
      </c>
      <c r="FC458" s="55">
        <v>89.485671997070313</v>
      </c>
      <c r="FD458" s="55">
        <v>83.440139770507813</v>
      </c>
      <c r="FE458" s="55">
        <v>77.634010314941406</v>
      </c>
      <c r="FF458" s="55">
        <v>72.264602661132813</v>
      </c>
      <c r="FG458" s="55">
        <v>67.323341369628906</v>
      </c>
      <c r="FH458" s="55">
        <v>69.590385437011719</v>
      </c>
      <c r="FI458" s="55">
        <v>76.51904296875</v>
      </c>
      <c r="FJ458" s="55">
        <v>78.161399841308594</v>
      </c>
      <c r="FK458" s="55">
        <v>77.476005554199219</v>
      </c>
      <c r="FL458" s="55">
        <v>83.808555603027344</v>
      </c>
      <c r="FM458" s="55">
        <v>91.968986511230469</v>
      </c>
      <c r="FN458" s="55">
        <v>98.219047546386719</v>
      </c>
      <c r="FO458" s="55">
        <v>104.60173797607422</v>
      </c>
      <c r="FP458" s="55">
        <v>110.43302154541016</v>
      </c>
      <c r="FQ458" s="55">
        <v>115.10679626464844</v>
      </c>
      <c r="FR458" s="55">
        <v>114.37191009521484</v>
      </c>
      <c r="FS458" s="55">
        <v>110.09395599365234</v>
      </c>
      <c r="FT458" s="55">
        <v>104.73836517333984</v>
      </c>
      <c r="FU458" s="55">
        <v>99.495590209960938</v>
      </c>
      <c r="FV458" s="55">
        <v>94.530616760253906</v>
      </c>
      <c r="FW458" s="55">
        <v>88.728782653808594</v>
      </c>
      <c r="FX458" s="55">
        <v>82.618972778320313</v>
      </c>
      <c r="FY458" s="55">
        <v>76.857200622558594</v>
      </c>
      <c r="FZ458" s="55">
        <v>71.548690795898438</v>
      </c>
      <c r="GA458" s="55">
        <v>66.664772033691406</v>
      </c>
      <c r="GB458" s="55">
        <v>66.59326171875</v>
      </c>
      <c r="GC458" s="55">
        <v>72.166572570800781</v>
      </c>
      <c r="GD458" s="55">
        <v>74.969223022460938</v>
      </c>
      <c r="GE458" s="55">
        <v>74.785797119140625</v>
      </c>
      <c r="GF458" s="55">
        <v>77.054824829101563</v>
      </c>
      <c r="GG458" s="55">
        <v>82.540191650390625</v>
      </c>
      <c r="GH458" s="55">
        <v>88.692901611328125</v>
      </c>
      <c r="GI458" s="55">
        <v>96.200691223144531</v>
      </c>
      <c r="GJ458" s="55">
        <v>104.17673492431641</v>
      </c>
      <c r="GK458" s="55">
        <v>109.80287933349609</v>
      </c>
      <c r="GL458" s="55">
        <v>111.97453308105469</v>
      </c>
      <c r="GM458" s="55">
        <v>110.88034057617188</v>
      </c>
      <c r="GN458" s="55">
        <v>107.57918548583984</v>
      </c>
      <c r="GO458" s="55">
        <v>103.22071075439453</v>
      </c>
      <c r="GP458" s="55">
        <v>98.514328002929688</v>
      </c>
      <c r="GQ458" s="55">
        <v>93.441818237304688</v>
      </c>
      <c r="GR458" s="55">
        <v>88.493194580078125</v>
      </c>
      <c r="GS458" s="55">
        <v>84.083015441894531</v>
      </c>
      <c r="GT458" s="55">
        <v>80.104560852050781</v>
      </c>
      <c r="GU458" s="55">
        <v>76.414024353027344</v>
      </c>
    </row>
    <row r="459" spans="1:203" x14ac:dyDescent="0.45">
      <c r="A459" s="5" t="s">
        <v>3830</v>
      </c>
      <c r="B459" s="89">
        <v>15</v>
      </c>
      <c r="C459" s="89">
        <v>3</v>
      </c>
      <c r="D459" s="55">
        <v>0</v>
      </c>
      <c r="E459" s="55">
        <v>3.057328462600708</v>
      </c>
      <c r="F459" s="55">
        <v>8.5327348709106445</v>
      </c>
      <c r="G459" s="55">
        <v>9.3435735702514648</v>
      </c>
      <c r="H459" s="55">
        <v>9.4395294189453125</v>
      </c>
      <c r="I459" s="55">
        <v>14.198616981506348</v>
      </c>
      <c r="J459" s="55">
        <v>19.396530151367188</v>
      </c>
      <c r="K459" s="55">
        <v>23.120941162109375</v>
      </c>
      <c r="L459" s="55">
        <v>27.944677352905273</v>
      </c>
      <c r="M459" s="55">
        <v>31.925823211669922</v>
      </c>
      <c r="N459" s="55">
        <v>33.068820953369141</v>
      </c>
      <c r="O459" s="55">
        <v>32.068943023681641</v>
      </c>
      <c r="P459" s="55">
        <v>29.992816925048828</v>
      </c>
      <c r="Q459" s="55">
        <v>27.749019622802734</v>
      </c>
      <c r="R459" s="55">
        <v>25.786869049072266</v>
      </c>
      <c r="S459" s="55">
        <v>24.165843963623047</v>
      </c>
      <c r="T459" s="55">
        <v>22.829862594604492</v>
      </c>
      <c r="U459" s="55">
        <v>21.716690063476563</v>
      </c>
      <c r="V459" s="55">
        <v>20.777036666870117</v>
      </c>
      <c r="W459" s="55">
        <v>19.643318176269531</v>
      </c>
      <c r="X459" s="55">
        <v>18.115100860595703</v>
      </c>
      <c r="Y459" s="55">
        <v>24.498067855834961</v>
      </c>
      <c r="Z459" s="55">
        <v>34.55023193359375</v>
      </c>
      <c r="AA459" s="55">
        <v>35.360401153564453</v>
      </c>
      <c r="AB459" s="55">
        <v>34.657337188720703</v>
      </c>
      <c r="AC459" s="55">
        <v>40.880718231201172</v>
      </c>
      <c r="AD459" s="55">
        <v>48.564441680908203</v>
      </c>
      <c r="AE459" s="55">
        <v>54.148731231689453</v>
      </c>
      <c r="AF459" s="55">
        <v>61.186107635498047</v>
      </c>
      <c r="AG459" s="55">
        <v>67.361907958984375</v>
      </c>
      <c r="AH459" s="55">
        <v>69.574180603027344</v>
      </c>
      <c r="AI459" s="55">
        <v>68.55413818359375</v>
      </c>
      <c r="AJ459" s="55">
        <v>65.690498352050781</v>
      </c>
      <c r="AK459" s="55">
        <v>62.304344177246094</v>
      </c>
      <c r="AL459" s="55">
        <v>59.128650665283203</v>
      </c>
      <c r="AM459" s="55">
        <v>56.330482482910156</v>
      </c>
      <c r="AN459" s="55">
        <v>53.880935668945313</v>
      </c>
      <c r="AO459" s="55">
        <v>51.723567962646484</v>
      </c>
      <c r="AP459" s="55">
        <v>49.786922454833984</v>
      </c>
      <c r="AQ459" s="55">
        <v>47.214000701904297</v>
      </c>
      <c r="AR459" s="55">
        <v>44.259597778320313</v>
      </c>
      <c r="AS459" s="55">
        <v>49.117507934570313</v>
      </c>
      <c r="AT459" s="55">
        <v>61.694950103759766</v>
      </c>
      <c r="AU459" s="55">
        <v>63.25970458984375</v>
      </c>
      <c r="AV459" s="55">
        <v>62.205768585205078</v>
      </c>
      <c r="AW459" s="55">
        <v>69.6236572265625</v>
      </c>
      <c r="AX459" s="55">
        <v>79.352081298828125</v>
      </c>
      <c r="AY459" s="55">
        <v>86.679939270019531</v>
      </c>
      <c r="AZ459" s="55">
        <v>96.156723022460938</v>
      </c>
      <c r="BA459" s="55">
        <v>104.81366729736328</v>
      </c>
      <c r="BB459" s="55">
        <v>108.20376586914063</v>
      </c>
      <c r="BC459" s="55">
        <v>107.06568908691406</v>
      </c>
      <c r="BD459" s="55">
        <v>103.21658325195313</v>
      </c>
      <c r="BE459" s="55">
        <v>98.498794555664063</v>
      </c>
      <c r="BF459" s="55">
        <v>93.973358154296875</v>
      </c>
      <c r="BG459" s="55">
        <v>89.905960083007813</v>
      </c>
      <c r="BH459" s="55">
        <v>86.279426574707031</v>
      </c>
      <c r="BI459" s="55">
        <v>83.031517028808594</v>
      </c>
      <c r="BJ459" s="55">
        <v>80.102592468261719</v>
      </c>
      <c r="BK459" s="55">
        <v>76.53155517578125</v>
      </c>
      <c r="BL459" s="55">
        <v>72.151596069335938</v>
      </c>
      <c r="BM459" s="55">
        <v>80.491096496582031</v>
      </c>
      <c r="BN459" s="55">
        <v>88.091423034667969</v>
      </c>
      <c r="BO459" s="55">
        <v>86.1231689453125</v>
      </c>
      <c r="BP459" s="55">
        <v>83.363822937011719</v>
      </c>
      <c r="BQ459" s="55">
        <v>89.389839172363281</v>
      </c>
      <c r="BR459" s="55">
        <v>98.029823303222656</v>
      </c>
      <c r="BS459" s="55">
        <v>104.49685668945313</v>
      </c>
      <c r="BT459" s="55">
        <v>113.17530059814453</v>
      </c>
      <c r="BU459" s="55">
        <v>121.12757110595703</v>
      </c>
      <c r="BV459" s="55">
        <v>123.90500640869141</v>
      </c>
      <c r="BW459" s="55">
        <v>122.20066833496094</v>
      </c>
      <c r="BX459" s="55">
        <v>117.80681610107422</v>
      </c>
      <c r="BY459" s="55">
        <v>112.55442047119141</v>
      </c>
      <c r="BZ459" s="55">
        <v>107.50213623046875</v>
      </c>
      <c r="CA459" s="55">
        <v>102.91792297363281</v>
      </c>
      <c r="CB459" s="55">
        <v>98.787345886230469</v>
      </c>
      <c r="CC459" s="55">
        <v>95.017707824707031</v>
      </c>
      <c r="CD459" s="55">
        <v>90.937767028808594</v>
      </c>
      <c r="CE459" s="55">
        <v>86.022789001464844</v>
      </c>
      <c r="CF459" s="55">
        <v>81.149154663085938</v>
      </c>
      <c r="CG459" s="55">
        <v>88.955451965332031</v>
      </c>
      <c r="CH459" s="55">
        <v>96.294570922851563</v>
      </c>
      <c r="CI459" s="55">
        <v>94.193229675292969</v>
      </c>
      <c r="CJ459" s="55">
        <v>91.236595153808594</v>
      </c>
      <c r="CK459" s="55">
        <v>96.973625183105469</v>
      </c>
      <c r="CL459" s="55">
        <v>105.31591033935547</v>
      </c>
      <c r="CM459" s="55">
        <v>111.50904083251953</v>
      </c>
      <c r="CN459" s="55">
        <v>119.91829681396484</v>
      </c>
      <c r="CO459" s="55">
        <v>127.62232208251953</v>
      </c>
      <c r="CP459" s="55">
        <v>130.17584228515625</v>
      </c>
      <c r="CQ459" s="55">
        <v>128.26170349121094</v>
      </c>
      <c r="CR459" s="55">
        <v>123.66567993164063</v>
      </c>
      <c r="CS459" s="55">
        <v>118.21540069580078</v>
      </c>
      <c r="CT459" s="55">
        <v>112.96826171875</v>
      </c>
      <c r="CU459" s="55">
        <v>108.19302368164063</v>
      </c>
      <c r="CV459" s="55">
        <v>103.87577056884766</v>
      </c>
      <c r="CW459" s="55">
        <v>99.957489013671875</v>
      </c>
      <c r="CX459" s="55">
        <v>96.104362487792969</v>
      </c>
      <c r="CY459" s="55">
        <v>91.143486022949219</v>
      </c>
      <c r="CZ459" s="55">
        <v>90.356414794921875</v>
      </c>
      <c r="DA459" s="55">
        <v>99.2467041015625</v>
      </c>
      <c r="DB459" s="55">
        <v>98.387405395507813</v>
      </c>
      <c r="DC459" s="55">
        <v>95.625518798828125</v>
      </c>
      <c r="DD459" s="55">
        <v>101.27223205566406</v>
      </c>
      <c r="DE459" s="55">
        <v>109.421630859375</v>
      </c>
      <c r="DF459" s="55">
        <v>115.40911865234375</v>
      </c>
      <c r="DG459" s="55">
        <v>123.62138366699219</v>
      </c>
      <c r="DH459" s="55">
        <v>131.15187072753906</v>
      </c>
      <c r="DI459" s="55">
        <v>133.55598449707031</v>
      </c>
      <c r="DJ459" s="55">
        <v>131.50837707519531</v>
      </c>
      <c r="DK459" s="55">
        <v>126.78904724121094</v>
      </c>
      <c r="DL459" s="55">
        <v>121.22233581542969</v>
      </c>
      <c r="DM459" s="55">
        <v>115.86394500732422</v>
      </c>
      <c r="DN459" s="55">
        <v>110.98160552978516</v>
      </c>
      <c r="DO459" s="55">
        <v>106.56186676025391</v>
      </c>
      <c r="DP459" s="55">
        <v>102.51374816894531</v>
      </c>
      <c r="DQ459" s="55">
        <v>98.351783752441406</v>
      </c>
      <c r="DR459" s="55">
        <v>93.81097412109375</v>
      </c>
      <c r="DS459" s="55">
        <v>88.815269470214844</v>
      </c>
      <c r="DT459" s="55">
        <v>93.609832763671875</v>
      </c>
      <c r="DU459" s="55">
        <v>101.97579956054688</v>
      </c>
      <c r="DV459" s="55">
        <v>100.76176452636719</v>
      </c>
      <c r="DW459" s="55">
        <v>97.844871520996094</v>
      </c>
      <c r="DX459" s="55">
        <v>103.373291015625</v>
      </c>
      <c r="DY459" s="55">
        <v>111.42685699462891</v>
      </c>
      <c r="DZ459" s="55">
        <v>117.33434295654297</v>
      </c>
      <c r="EA459" s="55">
        <v>125.47083282470703</v>
      </c>
      <c r="EB459" s="55">
        <v>132.93240356445313</v>
      </c>
      <c r="EC459" s="55">
        <v>135.27491760253906</v>
      </c>
      <c r="ED459" s="55">
        <v>133.17007446289063</v>
      </c>
      <c r="EE459" s="55">
        <v>128.39596557617188</v>
      </c>
      <c r="EF459" s="55">
        <v>122.77597045898438</v>
      </c>
      <c r="EG459" s="55">
        <v>117.36537170410156</v>
      </c>
      <c r="EH459" s="55">
        <v>112.43220520019531</v>
      </c>
      <c r="EI459" s="55">
        <v>107.96279907226563</v>
      </c>
      <c r="EJ459" s="55">
        <v>103.89764404296875</v>
      </c>
      <c r="EK459" s="55">
        <v>100.05422973632813</v>
      </c>
      <c r="EL459" s="55">
        <v>95.464996337890625</v>
      </c>
      <c r="EM459" s="55">
        <v>90.388404846191406</v>
      </c>
      <c r="EN459" s="55">
        <v>96.5086669921875</v>
      </c>
      <c r="EO459" s="55">
        <v>103.87461090087891</v>
      </c>
      <c r="EP459" s="55">
        <v>101.94169616699219</v>
      </c>
      <c r="EQ459" s="55">
        <v>98.888458251953125</v>
      </c>
      <c r="ER459" s="55">
        <v>104.35947418212891</v>
      </c>
      <c r="ES459" s="55">
        <v>112.39193725585938</v>
      </c>
      <c r="ET459" s="55">
        <v>118.29352569580078</v>
      </c>
      <c r="EU459" s="55">
        <v>126.41986083984375</v>
      </c>
      <c r="EV459" s="55">
        <v>133.86680603027344</v>
      </c>
      <c r="EW459" s="55">
        <v>136.19204711914063</v>
      </c>
      <c r="EX459" s="55">
        <v>134.06779479980469</v>
      </c>
      <c r="EY459" s="55">
        <v>129.27278137207031</v>
      </c>
      <c r="EZ459" s="55">
        <v>123.63030242919922</v>
      </c>
      <c r="FA459" s="55">
        <v>118.19654846191406</v>
      </c>
      <c r="FB459" s="55">
        <v>113.23947143554688</v>
      </c>
      <c r="FC459" s="55">
        <v>108.74608612060547</v>
      </c>
      <c r="FD459" s="55">
        <v>104.65713500976563</v>
      </c>
      <c r="FE459" s="55">
        <v>100.85906219482422</v>
      </c>
      <c r="FF459" s="55">
        <v>96.079551696777344</v>
      </c>
      <c r="FG459" s="55">
        <v>90.907890319824219</v>
      </c>
      <c r="FH459" s="55">
        <v>97.609542846679688</v>
      </c>
      <c r="FI459" s="55">
        <v>104.943603515625</v>
      </c>
      <c r="FJ459" s="55">
        <v>102.65447998046875</v>
      </c>
      <c r="FK459" s="55">
        <v>99.396583557128906</v>
      </c>
      <c r="FL459" s="55">
        <v>104.76045227050781</v>
      </c>
      <c r="FM459" s="55">
        <v>112.74916076660156</v>
      </c>
      <c r="FN459" s="55">
        <v>118.63168334960938</v>
      </c>
      <c r="FO459" s="55">
        <v>126.74694061279297</v>
      </c>
      <c r="FP459" s="55">
        <v>134.18605041503906</v>
      </c>
      <c r="FQ459" s="55">
        <v>136.50465393066406</v>
      </c>
      <c r="FR459" s="55">
        <v>134.37420654296875</v>
      </c>
      <c r="FS459" s="55">
        <v>129.57292175292969</v>
      </c>
      <c r="FT459" s="55">
        <v>123.92422485351563</v>
      </c>
      <c r="FU459" s="55">
        <v>118.483642578125</v>
      </c>
      <c r="FV459" s="55">
        <v>113.51966857910156</v>
      </c>
      <c r="FW459" s="55">
        <v>109.01913452148438</v>
      </c>
      <c r="FX459" s="55">
        <v>104.88134002685547</v>
      </c>
      <c r="FY459" s="55">
        <v>100.49959564208984</v>
      </c>
      <c r="FZ459" s="55">
        <v>95.335678100585938</v>
      </c>
      <c r="GA459" s="55">
        <v>90.157684326171875</v>
      </c>
      <c r="GB459" s="55">
        <v>94.6107177734375</v>
      </c>
      <c r="GC459" s="55">
        <v>103.24880218505859</v>
      </c>
      <c r="GD459" s="55">
        <v>102.09689331054688</v>
      </c>
      <c r="GE459" s="55">
        <v>99.196868896484375</v>
      </c>
      <c r="GF459" s="55">
        <v>104.68595886230469</v>
      </c>
      <c r="GG459" s="55">
        <v>112.69663238525391</v>
      </c>
      <c r="GH459" s="55">
        <v>118.57192230224609</v>
      </c>
      <c r="GI459" s="55">
        <v>126.67660522460938</v>
      </c>
      <c r="GJ459" s="55">
        <v>134.107666015625</v>
      </c>
      <c r="GK459" s="55">
        <v>136.42146301269531</v>
      </c>
      <c r="GL459" s="55">
        <v>134.28878784179688</v>
      </c>
      <c r="GM459" s="55">
        <v>129.48715209960938</v>
      </c>
      <c r="GN459" s="55">
        <v>123.83941650390625</v>
      </c>
      <c r="GO459" s="55">
        <v>118.40087127685547</v>
      </c>
      <c r="GP459" s="55">
        <v>113.43937683105469</v>
      </c>
      <c r="GQ459" s="55">
        <v>108.94189453125</v>
      </c>
      <c r="GR459" s="55">
        <v>104.84881591796875</v>
      </c>
      <c r="GS459" s="55">
        <v>101.00524139404297</v>
      </c>
      <c r="GT459" s="55">
        <v>96.332817077636719</v>
      </c>
      <c r="GU459" s="55">
        <v>91.194000244140625</v>
      </c>
    </row>
    <row r="460" spans="1:203" x14ac:dyDescent="0.45">
      <c r="A460" s="5" t="s">
        <v>3830</v>
      </c>
      <c r="B460" s="89">
        <v>16</v>
      </c>
      <c r="C460" s="89">
        <v>5</v>
      </c>
      <c r="D460" s="55">
        <v>0</v>
      </c>
      <c r="E460" s="55">
        <v>2.1071031093597412</v>
      </c>
      <c r="F460" s="55">
        <v>6.2734551429748535</v>
      </c>
      <c r="G460" s="55">
        <v>7.4772882461547852</v>
      </c>
      <c r="H460" s="55">
        <v>7.8831844329833984</v>
      </c>
      <c r="I460" s="55">
        <v>12.08426570892334</v>
      </c>
      <c r="J460" s="55">
        <v>16.747211456298828</v>
      </c>
      <c r="K460" s="55">
        <v>19.948797225952148</v>
      </c>
      <c r="L460" s="55">
        <v>24.049125671386719</v>
      </c>
      <c r="M460" s="55">
        <v>26.993078231811523</v>
      </c>
      <c r="N460" s="55">
        <v>27.000307083129883</v>
      </c>
      <c r="O460" s="55">
        <v>24.977701187133789</v>
      </c>
      <c r="P460" s="55">
        <v>22.120328903198242</v>
      </c>
      <c r="Q460" s="55">
        <v>19.370309829711914</v>
      </c>
      <c r="R460" s="55">
        <v>17.144533157348633</v>
      </c>
      <c r="S460" s="55">
        <v>15.442946434020996</v>
      </c>
      <c r="T460" s="55">
        <v>14.152187347412109</v>
      </c>
      <c r="U460" s="55">
        <v>13.16552734375</v>
      </c>
      <c r="V460" s="55">
        <v>12.402135848999023</v>
      </c>
      <c r="W460" s="55">
        <v>11.804457664489746</v>
      </c>
      <c r="X460" s="55">
        <v>11.271991729736328</v>
      </c>
      <c r="Y460" s="55">
        <v>13.528918266296387</v>
      </c>
      <c r="Z460" s="55">
        <v>21.681581497192383</v>
      </c>
      <c r="AA460" s="55">
        <v>26.054660797119141</v>
      </c>
      <c r="AB460" s="55">
        <v>27.679533004760742</v>
      </c>
      <c r="AC460" s="55">
        <v>35.85113525390625</v>
      </c>
      <c r="AD460" s="55">
        <v>45.154880523681641</v>
      </c>
      <c r="AE460" s="55">
        <v>51.647933959960938</v>
      </c>
      <c r="AF460" s="55">
        <v>59.416606903076172</v>
      </c>
      <c r="AG460" s="55">
        <v>65.789581298828125</v>
      </c>
      <c r="AH460" s="55">
        <v>67.007621765136719</v>
      </c>
      <c r="AI460" s="55">
        <v>64.236213684082031</v>
      </c>
      <c r="AJ460" s="55">
        <v>59.487117767333984</v>
      </c>
      <c r="AK460" s="55">
        <v>54.480388641357422</v>
      </c>
      <c r="AL460" s="55">
        <v>50.059215545654297</v>
      </c>
      <c r="AM460" s="55">
        <v>46.367198944091797</v>
      </c>
      <c r="AN460" s="55">
        <v>43.313411712646484</v>
      </c>
      <c r="AO460" s="55">
        <v>40.778697967529297</v>
      </c>
      <c r="AP460" s="55">
        <v>38.660255432128906</v>
      </c>
      <c r="AQ460" s="55">
        <v>36.876869201660156</v>
      </c>
      <c r="AR460" s="55">
        <v>35.287120819091797</v>
      </c>
      <c r="AS460" s="55">
        <v>36.410198211669922</v>
      </c>
      <c r="AT460" s="55">
        <v>44.897388458251953</v>
      </c>
      <c r="AU460" s="55">
        <v>50.013984680175781</v>
      </c>
      <c r="AV460" s="55">
        <v>51.8953857421875</v>
      </c>
      <c r="AW460" s="55">
        <v>60.702289581298828</v>
      </c>
      <c r="AX460" s="55">
        <v>69.286514282226563</v>
      </c>
      <c r="AY460" s="55">
        <v>77.922821044921875</v>
      </c>
      <c r="AZ460" s="55">
        <v>86.905319213867188</v>
      </c>
      <c r="BA460" s="55">
        <v>94.247795104980469</v>
      </c>
      <c r="BB460" s="55">
        <v>96.023605346679688</v>
      </c>
      <c r="BC460" s="55">
        <v>93.370010375976563</v>
      </c>
      <c r="BD460" s="55">
        <v>88.258743286132813</v>
      </c>
      <c r="BE460" s="55">
        <v>82.546829223632813</v>
      </c>
      <c r="BF460" s="55">
        <v>77.272560119628906</v>
      </c>
      <c r="BG460" s="55">
        <v>72.686233520507813</v>
      </c>
      <c r="BH460" s="55">
        <v>68.743728637695313</v>
      </c>
      <c r="BI460" s="55">
        <v>65.350120544433594</v>
      </c>
      <c r="BJ460" s="55">
        <v>62.416374206542969</v>
      </c>
      <c r="BK460" s="55">
        <v>59.868473052978516</v>
      </c>
      <c r="BL460" s="55">
        <v>57.544197082519531</v>
      </c>
      <c r="BM460" s="55">
        <v>63.178955078125</v>
      </c>
      <c r="BN460" s="55">
        <v>70.063064575195313</v>
      </c>
      <c r="BO460" s="55">
        <v>69.6707763671875</v>
      </c>
      <c r="BP460" s="55">
        <v>67.475196838378906</v>
      </c>
      <c r="BQ460" s="55">
        <v>71.151802062988281</v>
      </c>
      <c r="BR460" s="55">
        <v>78.319625854492188</v>
      </c>
      <c r="BS460" s="55">
        <v>84.423660278320313</v>
      </c>
      <c r="BT460" s="55">
        <v>91.819831848144531</v>
      </c>
      <c r="BU460" s="55">
        <v>98.932113647460938</v>
      </c>
      <c r="BV460" s="55">
        <v>102.11018371582031</v>
      </c>
      <c r="BW460" s="55">
        <v>101.334716796875</v>
      </c>
      <c r="BX460" s="55">
        <v>97.797225952148438</v>
      </c>
      <c r="BY460" s="55">
        <v>93.016067504882813</v>
      </c>
      <c r="BZ460" s="55">
        <v>88.066749572753906</v>
      </c>
      <c r="CA460" s="55">
        <v>83.4166259765625</v>
      </c>
      <c r="CB460" s="55">
        <v>79.20611572265625</v>
      </c>
      <c r="CC460" s="55">
        <v>75.463363647460938</v>
      </c>
      <c r="CD460" s="55">
        <v>72.37310791015625</v>
      </c>
      <c r="CE460" s="55">
        <v>69.637123107910156</v>
      </c>
      <c r="CF460" s="55">
        <v>67.036506652832031</v>
      </c>
      <c r="CG460" s="55">
        <v>69.450599670410156</v>
      </c>
      <c r="CH460" s="55">
        <v>75.436843872070313</v>
      </c>
      <c r="CI460" s="55">
        <v>76.420440673828125</v>
      </c>
      <c r="CJ460" s="55">
        <v>74.758171081542969</v>
      </c>
      <c r="CK460" s="55">
        <v>76.312332153320313</v>
      </c>
      <c r="CL460" s="55">
        <v>81.882980346679688</v>
      </c>
      <c r="CM460" s="55">
        <v>87.7255859375</v>
      </c>
      <c r="CN460" s="55">
        <v>94.480049133300781</v>
      </c>
      <c r="CO460" s="55">
        <v>101.58573150634766</v>
      </c>
      <c r="CP460" s="55">
        <v>105.93036651611328</v>
      </c>
      <c r="CQ460" s="55">
        <v>106.74496459960938</v>
      </c>
      <c r="CR460" s="55">
        <v>104.79664611816406</v>
      </c>
      <c r="CS460" s="55">
        <v>100.72523498535156</v>
      </c>
      <c r="CT460" s="55">
        <v>95.846145629882813</v>
      </c>
      <c r="CU460" s="55">
        <v>90.946868896484375</v>
      </c>
      <c r="CV460" s="55">
        <v>86.419342041015625</v>
      </c>
      <c r="CW460" s="55">
        <v>82.363250732421875</v>
      </c>
      <c r="CX460" s="55">
        <v>78.677841186523438</v>
      </c>
      <c r="CY460" s="55">
        <v>75.357719421386719</v>
      </c>
      <c r="CZ460" s="55">
        <v>74.445762634277344</v>
      </c>
      <c r="DA460" s="55">
        <v>80.329330444335938</v>
      </c>
      <c r="DB460" s="55">
        <v>81.24871826171875</v>
      </c>
      <c r="DC460" s="55">
        <v>79.4638671875</v>
      </c>
      <c r="DD460" s="55">
        <v>80.880897521972656</v>
      </c>
      <c r="DE460" s="55">
        <v>86.215538024902344</v>
      </c>
      <c r="DF460" s="55">
        <v>91.761238098144531</v>
      </c>
      <c r="DG460" s="55">
        <v>98.251106262207031</v>
      </c>
      <c r="DH460" s="55">
        <v>105.15902709960938</v>
      </c>
      <c r="DI460" s="55">
        <v>109.35842132568359</v>
      </c>
      <c r="DJ460" s="55">
        <v>109.92530059814453</v>
      </c>
      <c r="DK460" s="55">
        <v>107.42545318603516</v>
      </c>
      <c r="DL460" s="55">
        <v>103.13532257080078</v>
      </c>
      <c r="DM460" s="55">
        <v>98.206855773925781</v>
      </c>
      <c r="DN460" s="55">
        <v>93.309188842773438</v>
      </c>
      <c r="DO460" s="55">
        <v>88.734214782714844</v>
      </c>
      <c r="DP460" s="55">
        <v>84.579902648925781</v>
      </c>
      <c r="DQ460" s="55">
        <v>80.854888916015625</v>
      </c>
      <c r="DR460" s="55">
        <v>77.5303955078125</v>
      </c>
      <c r="DS460" s="55">
        <v>74.526374816894531</v>
      </c>
      <c r="DT460" s="55">
        <v>77.207756042480469</v>
      </c>
      <c r="DU460" s="55">
        <v>83.922637939453125</v>
      </c>
      <c r="DV460" s="55">
        <v>84.643402099609375</v>
      </c>
      <c r="DW460" s="55">
        <v>82.856147766113281</v>
      </c>
      <c r="DX460" s="55">
        <v>86.047630310058594</v>
      </c>
      <c r="DY460" s="55">
        <v>92.603019714355469</v>
      </c>
      <c r="DZ460" s="55">
        <v>98.018714904785156</v>
      </c>
      <c r="EA460" s="55">
        <v>104.75517272949219</v>
      </c>
      <c r="EB460" s="55">
        <v>111.62495422363281</v>
      </c>
      <c r="EC460" s="55">
        <v>115.53862762451172</v>
      </c>
      <c r="ED460" s="55">
        <v>114.52279663085938</v>
      </c>
      <c r="EE460" s="55">
        <v>110.15549468994141</v>
      </c>
      <c r="EF460" s="55">
        <v>104.50173187255859</v>
      </c>
      <c r="EG460" s="55">
        <v>98.918075561523438</v>
      </c>
      <c r="EH460" s="55">
        <v>93.834999084472656</v>
      </c>
      <c r="EI460" s="55">
        <v>89.213600158691406</v>
      </c>
      <c r="EJ460" s="55">
        <v>85.063003540039063</v>
      </c>
      <c r="EK460" s="55">
        <v>81.36810302734375</v>
      </c>
      <c r="EL460" s="55">
        <v>78.085304260253906</v>
      </c>
      <c r="EM460" s="55">
        <v>75.066047668457031</v>
      </c>
      <c r="EN460" s="55">
        <v>78.922515869140625</v>
      </c>
      <c r="EO460" s="55">
        <v>84.449562072753906</v>
      </c>
      <c r="EP460" s="55">
        <v>84.035392761230469</v>
      </c>
      <c r="EQ460" s="55">
        <v>81.532783508300781</v>
      </c>
      <c r="ER460" s="55">
        <v>82.554176330566406</v>
      </c>
      <c r="ES460" s="55">
        <v>87.861801147460938</v>
      </c>
      <c r="ET460" s="55">
        <v>93.557395935058594</v>
      </c>
      <c r="EU460" s="55">
        <v>100.17910766601563</v>
      </c>
      <c r="EV460" s="55">
        <v>107.15335083007813</v>
      </c>
      <c r="EW460" s="55">
        <v>111.38435363769531</v>
      </c>
      <c r="EX460" s="55">
        <v>111.97332763671875</v>
      </c>
      <c r="EY460" s="55">
        <v>109.83463287353516</v>
      </c>
      <c r="EZ460" s="55">
        <v>105.78096008300781</v>
      </c>
      <c r="FA460" s="55">
        <v>100.88819122314453</v>
      </c>
      <c r="FB460" s="55">
        <v>95.921226501464844</v>
      </c>
      <c r="FC460" s="55">
        <v>91.270980834960938</v>
      </c>
      <c r="FD460" s="55">
        <v>87.115898132324219</v>
      </c>
      <c r="FE460" s="55">
        <v>83.572990417480469</v>
      </c>
      <c r="FF460" s="55">
        <v>80.348243713378906</v>
      </c>
      <c r="FG460" s="55">
        <v>77.272010803222656</v>
      </c>
      <c r="FH460" s="55">
        <v>81.861366271972656</v>
      </c>
      <c r="FI460" s="55">
        <v>87.830894470214844</v>
      </c>
      <c r="FJ460" s="55">
        <v>86.748825073242188</v>
      </c>
      <c r="FK460" s="55">
        <v>83.900039672851563</v>
      </c>
      <c r="FL460" s="55">
        <v>86.742111206054688</v>
      </c>
      <c r="FM460" s="55">
        <v>93.065048217773438</v>
      </c>
      <c r="FN460" s="55">
        <v>98.453147888183594</v>
      </c>
      <c r="FO460" s="55">
        <v>105.18441009521484</v>
      </c>
      <c r="FP460" s="55">
        <v>111.72640228271484</v>
      </c>
      <c r="FQ460" s="55">
        <v>114.465087890625</v>
      </c>
      <c r="FR460" s="55">
        <v>113.33556365966797</v>
      </c>
      <c r="FS460" s="55">
        <v>109.48696899414063</v>
      </c>
      <c r="FT460" s="55">
        <v>104.40888977050781</v>
      </c>
      <c r="FU460" s="55">
        <v>99.163787841796875</v>
      </c>
      <c r="FV460" s="55">
        <v>94.215858459472656</v>
      </c>
      <c r="FW460" s="55">
        <v>89.706748962402344</v>
      </c>
      <c r="FX460" s="55">
        <v>85.666145324707031</v>
      </c>
      <c r="FY460" s="55">
        <v>82.27734375</v>
      </c>
      <c r="FZ460" s="55">
        <v>79.248054504394531</v>
      </c>
      <c r="GA460" s="55">
        <v>76.363128662109375</v>
      </c>
      <c r="GB460" s="55">
        <v>78.671806335449219</v>
      </c>
      <c r="GC460" s="55">
        <v>84.856910705566406</v>
      </c>
      <c r="GD460" s="55">
        <v>85.317543029785156</v>
      </c>
      <c r="GE460" s="55">
        <v>83.471214294433594</v>
      </c>
      <c r="GF460" s="55">
        <v>86.698585510253906</v>
      </c>
      <c r="GG460" s="55">
        <v>93.3258056640625</v>
      </c>
      <c r="GH460" s="55">
        <v>98.818672180175781</v>
      </c>
      <c r="GI460" s="55">
        <v>105.62076568603516</v>
      </c>
      <c r="GJ460" s="55">
        <v>112.54087829589844</v>
      </c>
      <c r="GK460" s="55">
        <v>116.49215698242188</v>
      </c>
      <c r="GL460" s="55">
        <v>115.50446319580078</v>
      </c>
      <c r="GM460" s="55">
        <v>111.15701293945313</v>
      </c>
      <c r="GN460" s="55">
        <v>105.51588439941406</v>
      </c>
      <c r="GO460" s="55">
        <v>99.937980651855469</v>
      </c>
      <c r="GP460" s="55">
        <v>94.855209350585938</v>
      </c>
      <c r="GQ460" s="55">
        <v>90.229667663574219</v>
      </c>
      <c r="GR460" s="55">
        <v>86.071624755859375</v>
      </c>
      <c r="GS460" s="55">
        <v>82.366310119628906</v>
      </c>
      <c r="GT460" s="55">
        <v>79.070991516113281</v>
      </c>
      <c r="GU460" s="55">
        <v>76.03778076171875</v>
      </c>
    </row>
    <row r="461" spans="1:203" x14ac:dyDescent="0.45">
      <c r="A461" s="5" t="s">
        <v>3830</v>
      </c>
      <c r="B461" s="89">
        <v>17</v>
      </c>
      <c r="C461" s="89">
        <v>3</v>
      </c>
      <c r="D461" s="55">
        <v>0</v>
      </c>
      <c r="E461" s="55">
        <v>0.38761317729949951</v>
      </c>
      <c r="F461" s="55">
        <v>1.8988827466964722</v>
      </c>
      <c r="G461" s="55">
        <v>3.8309714794158936</v>
      </c>
      <c r="H461" s="55">
        <v>6.1140556335449219</v>
      </c>
      <c r="I461" s="55">
        <v>10.810505867004395</v>
      </c>
      <c r="J461" s="55">
        <v>15.832036972045898</v>
      </c>
      <c r="K461" s="55">
        <v>19.671714782714844</v>
      </c>
      <c r="L461" s="55">
        <v>24.056684494018555</v>
      </c>
      <c r="M461" s="55">
        <v>28.090896606445313</v>
      </c>
      <c r="N461" s="55">
        <v>30.239955902099609</v>
      </c>
      <c r="O461" s="55">
        <v>30.778966903686523</v>
      </c>
      <c r="P461" s="55">
        <v>30.34086799621582</v>
      </c>
      <c r="Q461" s="55">
        <v>29.535320281982422</v>
      </c>
      <c r="R461" s="55">
        <v>28.662759780883789</v>
      </c>
      <c r="S461" s="55">
        <v>27.504648208618164</v>
      </c>
      <c r="T461" s="55">
        <v>26.297918319702148</v>
      </c>
      <c r="U461" s="55">
        <v>25.189355850219727</v>
      </c>
      <c r="V461" s="55">
        <v>24.202051162719727</v>
      </c>
      <c r="W461" s="55">
        <v>23.325868606567383</v>
      </c>
      <c r="X461" s="55">
        <v>22.544073104858398</v>
      </c>
      <c r="Y461" s="55">
        <v>22.349264144897461</v>
      </c>
      <c r="Z461" s="55">
        <v>24.044391632080078</v>
      </c>
      <c r="AA461" s="55">
        <v>26.868022918701172</v>
      </c>
      <c r="AB461" s="55">
        <v>30.027887344360352</v>
      </c>
      <c r="AC461" s="55">
        <v>34.822845458984375</v>
      </c>
      <c r="AD461" s="55">
        <v>39.523288726806641</v>
      </c>
      <c r="AE461" s="55">
        <v>42.789115905761719</v>
      </c>
      <c r="AF461" s="55">
        <v>46.038238525390625</v>
      </c>
      <c r="AG461" s="55">
        <v>48.922519683837891</v>
      </c>
      <c r="AH461" s="55">
        <v>50.489021301269531</v>
      </c>
      <c r="AI461" s="55">
        <v>50.957538604736328</v>
      </c>
      <c r="AJ461" s="55">
        <v>50.740535736083984</v>
      </c>
      <c r="AK461" s="55">
        <v>50.230915069580078</v>
      </c>
      <c r="AL461" s="55">
        <v>49.636772155761719</v>
      </c>
      <c r="AM461" s="55">
        <v>48.836864471435547</v>
      </c>
      <c r="AN461" s="55">
        <v>47.940383911132813</v>
      </c>
      <c r="AO461" s="55">
        <v>47.061824798583984</v>
      </c>
      <c r="AP461" s="55">
        <v>46.22955322265625</v>
      </c>
      <c r="AQ461" s="55">
        <v>45.445381164550781</v>
      </c>
      <c r="AR461" s="55">
        <v>44.704174041748047</v>
      </c>
      <c r="AS461" s="55">
        <v>44.392807006835938</v>
      </c>
      <c r="AT461" s="55">
        <v>45.310489654541016</v>
      </c>
      <c r="AU461" s="55">
        <v>47.007915496826172</v>
      </c>
      <c r="AV461" s="55">
        <v>48.846397399902344</v>
      </c>
      <c r="AW461" s="55">
        <v>51.892993927001953</v>
      </c>
      <c r="AX461" s="55">
        <v>55.287899017333984</v>
      </c>
      <c r="AY461" s="55">
        <v>57.980022430419922</v>
      </c>
      <c r="AZ461" s="55">
        <v>60.998470306396484</v>
      </c>
      <c r="BA461" s="55">
        <v>64.036308288574219</v>
      </c>
      <c r="BB461" s="55">
        <v>66.041831970214844</v>
      </c>
      <c r="BC461" s="55">
        <v>67.003662109375</v>
      </c>
      <c r="BD461" s="55">
        <v>67.214279174804688</v>
      </c>
      <c r="BE461" s="55">
        <v>67.048942565917969</v>
      </c>
      <c r="BF461" s="55">
        <v>66.693290710449219</v>
      </c>
      <c r="BG461" s="55">
        <v>66.022193908691406</v>
      </c>
      <c r="BH461" s="55">
        <v>65.198379516601563</v>
      </c>
      <c r="BI461" s="55">
        <v>64.352684020996094</v>
      </c>
      <c r="BJ461" s="55">
        <v>63.521652221679688</v>
      </c>
      <c r="BK461" s="55">
        <v>62.713027954101563</v>
      </c>
      <c r="BL461" s="55">
        <v>61.926414489746094</v>
      </c>
      <c r="BM461" s="55">
        <v>61.824199676513672</v>
      </c>
      <c r="BN461" s="55">
        <v>62.950698852539063</v>
      </c>
      <c r="BO461" s="55">
        <v>64.614418029785156</v>
      </c>
      <c r="BP461" s="55">
        <v>65.813789367675781</v>
      </c>
      <c r="BQ461" s="55">
        <v>67.978607177734375</v>
      </c>
      <c r="BR461" s="55">
        <v>70.71771240234375</v>
      </c>
      <c r="BS461" s="55">
        <v>73.020370483398438</v>
      </c>
      <c r="BT461" s="55">
        <v>75.753311157226563</v>
      </c>
      <c r="BU461" s="55">
        <v>78.571113586425781</v>
      </c>
      <c r="BV461" s="55">
        <v>80.420822143554688</v>
      </c>
      <c r="BW461" s="55">
        <v>81.261695861816406</v>
      </c>
      <c r="BX461" s="55">
        <v>81.365554809570313</v>
      </c>
      <c r="BY461" s="55">
        <v>81.094612121582031</v>
      </c>
      <c r="BZ461" s="55">
        <v>80.515037536621094</v>
      </c>
      <c r="CA461" s="55">
        <v>79.63055419921875</v>
      </c>
      <c r="CB461" s="55">
        <v>78.669578552246094</v>
      </c>
      <c r="CC461" s="55">
        <v>77.70770263671875</v>
      </c>
      <c r="CD461" s="55">
        <v>76.764030456542969</v>
      </c>
      <c r="CE461" s="55">
        <v>75.841659545898438</v>
      </c>
      <c r="CF461" s="55">
        <v>74.939277648925781</v>
      </c>
      <c r="CG461" s="55">
        <v>74.69207763671875</v>
      </c>
      <c r="CH461" s="55">
        <v>75.624542236328125</v>
      </c>
      <c r="CI461" s="55">
        <v>77.082443237304688</v>
      </c>
      <c r="CJ461" s="55">
        <v>78.107582092285156</v>
      </c>
      <c r="CK461" s="55">
        <v>80.073249816894531</v>
      </c>
      <c r="CL461" s="55">
        <v>82.609039306640625</v>
      </c>
      <c r="CM461" s="55">
        <v>84.732574462890625</v>
      </c>
      <c r="CN461" s="55">
        <v>87.289161682128906</v>
      </c>
      <c r="CO461" s="55">
        <v>89.941780090332031</v>
      </c>
      <c r="CP461" s="55">
        <v>91.6490478515625</v>
      </c>
      <c r="CQ461" s="55">
        <v>92.362937927246094</v>
      </c>
      <c r="CR461" s="55">
        <v>92.347831726074219</v>
      </c>
      <c r="CS461" s="55">
        <v>91.960090637207031</v>
      </c>
      <c r="CT461" s="55">
        <v>91.269142150878906</v>
      </c>
      <c r="CU461" s="55">
        <v>90.274223327636719</v>
      </c>
      <c r="CV461" s="55">
        <v>89.201736450195313</v>
      </c>
      <c r="CW461" s="55">
        <v>88.127372741699219</v>
      </c>
      <c r="CX461" s="55">
        <v>87.070594787597656</v>
      </c>
      <c r="CY461" s="55">
        <v>86.034820556640625</v>
      </c>
      <c r="CZ461" s="55">
        <v>84.643409729003906</v>
      </c>
      <c r="DA461" s="55">
        <v>85.426483154296875</v>
      </c>
      <c r="DB461" s="55">
        <v>86.727958679199219</v>
      </c>
      <c r="DC461" s="55">
        <v>87.604164123535156</v>
      </c>
      <c r="DD461" s="55">
        <v>89.408233642578125</v>
      </c>
      <c r="DE461" s="55">
        <v>91.785049438476563</v>
      </c>
      <c r="DF461" s="55">
        <v>93.766685485839844</v>
      </c>
      <c r="DG461" s="55">
        <v>96.184112548828125</v>
      </c>
      <c r="DH461" s="55">
        <v>98.70477294921875</v>
      </c>
      <c r="DI461" s="55">
        <v>100.29446411132813</v>
      </c>
      <c r="DJ461" s="55">
        <v>100.90059661865234</v>
      </c>
      <c r="DK461" s="55">
        <v>100.78301239013672</v>
      </c>
      <c r="DL461" s="55">
        <v>100.29457092285156</v>
      </c>
      <c r="DM461" s="55">
        <v>99.501777648925781</v>
      </c>
      <c r="DN461" s="55">
        <v>98.408927917480469</v>
      </c>
      <c r="DO461" s="55">
        <v>97.239936828613281</v>
      </c>
      <c r="DP461" s="55">
        <v>96.069404602050781</v>
      </c>
      <c r="DQ461" s="55">
        <v>94.916671752929688</v>
      </c>
      <c r="DR461" s="55">
        <v>93.785270690917969</v>
      </c>
      <c r="DS461" s="55">
        <v>92.674331665039063</v>
      </c>
      <c r="DT461" s="55">
        <v>92.195892333984375</v>
      </c>
      <c r="DU461" s="55">
        <v>92.857139587402344</v>
      </c>
      <c r="DV461" s="55">
        <v>94.033470153808594</v>
      </c>
      <c r="DW461" s="55">
        <v>94.799278259277344</v>
      </c>
      <c r="DX461" s="55">
        <v>96.484649658203125</v>
      </c>
      <c r="DY461" s="55">
        <v>98.7423095703125</v>
      </c>
      <c r="DZ461" s="55">
        <v>100.61497497558594</v>
      </c>
      <c r="EA461" s="55">
        <v>102.92514801025391</v>
      </c>
      <c r="EB461" s="55">
        <v>105.34334564208984</v>
      </c>
      <c r="EC461" s="55">
        <v>106.83995819091797</v>
      </c>
      <c r="ED461" s="55">
        <v>107.35953521728516</v>
      </c>
      <c r="EE461" s="55">
        <v>107.15909576416016</v>
      </c>
      <c r="EF461" s="55">
        <v>106.58944702148438</v>
      </c>
      <c r="EG461" s="55">
        <v>105.71930694580078</v>
      </c>
      <c r="EH461" s="55">
        <v>104.54930877685547</v>
      </c>
      <c r="EI461" s="55">
        <v>103.30287170410156</v>
      </c>
      <c r="EJ461" s="55">
        <v>102.05496215820313</v>
      </c>
      <c r="EK461" s="55">
        <v>100.82514190673828</v>
      </c>
      <c r="EL461" s="55">
        <v>99.617103576660156</v>
      </c>
      <c r="EM461" s="55">
        <v>98.43011474609375</v>
      </c>
      <c r="EN461" s="55">
        <v>97.659088134765625</v>
      </c>
      <c r="EO461" s="55">
        <v>97.841766357421875</v>
      </c>
      <c r="EP461" s="55">
        <v>98.218833923339844</v>
      </c>
      <c r="EQ461" s="55">
        <v>98.630607604980469</v>
      </c>
      <c r="ER461" s="55">
        <v>98.878944396972656</v>
      </c>
      <c r="ES461" s="55">
        <v>99.3345947265625</v>
      </c>
      <c r="ET461" s="55">
        <v>100.34130096435547</v>
      </c>
      <c r="EU461" s="55">
        <v>101.91510772705078</v>
      </c>
      <c r="EV461" s="55">
        <v>103.89256286621094</v>
      </c>
      <c r="EW461" s="55">
        <v>106.03965759277344</v>
      </c>
      <c r="EX461" s="55">
        <v>108.05207061767578</v>
      </c>
      <c r="EY461" s="55">
        <v>109.61040496826172</v>
      </c>
      <c r="EZ461" s="55">
        <v>110.43023681640625</v>
      </c>
      <c r="FA461" s="55">
        <v>110.47877502441406</v>
      </c>
      <c r="FB461" s="55">
        <v>110.05916595458984</v>
      </c>
      <c r="FC461" s="55">
        <v>109.41568756103516</v>
      </c>
      <c r="FD461" s="55">
        <v>108.68250274658203</v>
      </c>
      <c r="FE461" s="55">
        <v>107.92124176025391</v>
      </c>
      <c r="FF461" s="55">
        <v>107.15702056884766</v>
      </c>
      <c r="FG461" s="55">
        <v>106.39277648925781</v>
      </c>
      <c r="FH461" s="55">
        <v>106.02383422851563</v>
      </c>
      <c r="FI461" s="55">
        <v>106.5384521484375</v>
      </c>
      <c r="FJ461" s="55">
        <v>107.47955322265625</v>
      </c>
      <c r="FK461" s="55">
        <v>108.09571075439453</v>
      </c>
      <c r="FL461" s="55">
        <v>109.15724945068359</v>
      </c>
      <c r="FM461" s="55">
        <v>110.61267852783203</v>
      </c>
      <c r="FN461" s="55">
        <v>111.98764801025391</v>
      </c>
      <c r="FO461" s="55">
        <v>113.84314727783203</v>
      </c>
      <c r="FP461" s="55">
        <v>115.91506195068359</v>
      </c>
      <c r="FQ461" s="55">
        <v>117.44094085693359</v>
      </c>
      <c r="FR461" s="55">
        <v>118.27182006835938</v>
      </c>
      <c r="FS461" s="55">
        <v>118.47161865234375</v>
      </c>
      <c r="FT461" s="55">
        <v>118.23599243164063</v>
      </c>
      <c r="FU461" s="55">
        <v>117.68989562988281</v>
      </c>
      <c r="FV461" s="55">
        <v>116.77711486816406</v>
      </c>
      <c r="FW461" s="55">
        <v>115.66126251220703</v>
      </c>
      <c r="FX461" s="55">
        <v>114.47559356689453</v>
      </c>
      <c r="FY461" s="55">
        <v>113.27947235107422</v>
      </c>
      <c r="FZ461" s="55">
        <v>112.09454345703125</v>
      </c>
      <c r="GA461" s="55">
        <v>110.92156219482422</v>
      </c>
      <c r="GB461" s="55">
        <v>110.16797637939453</v>
      </c>
      <c r="GC461" s="55">
        <v>110.34534454345703</v>
      </c>
      <c r="GD461" s="55">
        <v>111.04468536376953</v>
      </c>
      <c r="GE461" s="55">
        <v>111.52335357666016</v>
      </c>
      <c r="GF461" s="55">
        <v>112.51727294921875</v>
      </c>
      <c r="GG461" s="55">
        <v>113.94075012207031</v>
      </c>
      <c r="GH461" s="55">
        <v>115.37497711181641</v>
      </c>
      <c r="GI461" s="55">
        <v>117.56494903564453</v>
      </c>
      <c r="GJ461" s="55">
        <v>120.57189178466797</v>
      </c>
      <c r="GK461" s="55">
        <v>122.46116638183594</v>
      </c>
      <c r="GL461" s="55">
        <v>123.00787353515625</v>
      </c>
      <c r="GM461" s="55">
        <v>122.67823028564453</v>
      </c>
      <c r="GN461" s="55">
        <v>121.92878723144531</v>
      </c>
      <c r="GO461" s="55">
        <v>120.92457580566406</v>
      </c>
      <c r="GP461" s="55">
        <v>119.70975494384766</v>
      </c>
      <c r="GQ461" s="55">
        <v>118.44589233398438</v>
      </c>
      <c r="GR461" s="55">
        <v>117.18660736083984</v>
      </c>
      <c r="GS461" s="55">
        <v>115.94526672363281</v>
      </c>
      <c r="GT461" s="55">
        <v>114.71897888183594</v>
      </c>
      <c r="GU461" s="55">
        <v>113.43131256103516</v>
      </c>
    </row>
    <row r="462" spans="1:203" x14ac:dyDescent="0.45">
      <c r="A462" s="5" t="s">
        <v>3830</v>
      </c>
      <c r="B462" s="89">
        <v>18</v>
      </c>
      <c r="C462" s="89">
        <v>2</v>
      </c>
      <c r="D462" s="55">
        <v>0</v>
      </c>
      <c r="E462" s="55">
        <v>2.1105501651763916</v>
      </c>
      <c r="F462" s="55">
        <v>7.3294386863708496</v>
      </c>
      <c r="G462" s="55">
        <v>9.6643800735473633</v>
      </c>
      <c r="H462" s="55">
        <v>10.822390556335449</v>
      </c>
      <c r="I462" s="55">
        <v>18.02716064453125</v>
      </c>
      <c r="J462" s="55">
        <v>22.903364181518555</v>
      </c>
      <c r="K462" s="55">
        <v>24.976650238037109</v>
      </c>
      <c r="L462" s="55">
        <v>29.19599723815918</v>
      </c>
      <c r="M462" s="55">
        <v>31.317434310913086</v>
      </c>
      <c r="N462" s="55">
        <v>29.301702499389648</v>
      </c>
      <c r="O462" s="55">
        <v>25.194131851196289</v>
      </c>
      <c r="P462" s="55">
        <v>20.925058364868164</v>
      </c>
      <c r="Q462" s="55">
        <v>17.591281890869141</v>
      </c>
      <c r="R462" s="55">
        <v>15.362142562866211</v>
      </c>
      <c r="S462" s="55">
        <v>13.887674331665039</v>
      </c>
      <c r="T462" s="55">
        <v>12.852283477783203</v>
      </c>
      <c r="U462" s="55">
        <v>12.071125030517578</v>
      </c>
      <c r="V462" s="55">
        <v>11.446709632873535</v>
      </c>
      <c r="W462" s="55">
        <v>10.928903579711914</v>
      </c>
      <c r="X462" s="55">
        <v>10.363693237304688</v>
      </c>
      <c r="Y462" s="55">
        <v>16.312906265258789</v>
      </c>
      <c r="Z462" s="55">
        <v>28.386632919311523</v>
      </c>
      <c r="AA462" s="55">
        <v>30.302801132202148</v>
      </c>
      <c r="AB462" s="55">
        <v>30.168304443359375</v>
      </c>
      <c r="AC462" s="55">
        <v>43.011543273925781</v>
      </c>
      <c r="AD462" s="55">
        <v>52.529716491699219</v>
      </c>
      <c r="AE462" s="55">
        <v>56.655223846435547</v>
      </c>
      <c r="AF462" s="55">
        <v>64.854293823242188</v>
      </c>
      <c r="AG462" s="55">
        <v>69.293235778808594</v>
      </c>
      <c r="AH462" s="55">
        <v>65.584678649902344</v>
      </c>
      <c r="AI462" s="55">
        <v>57.509410858154297</v>
      </c>
      <c r="AJ462" s="55">
        <v>48.823696136474609</v>
      </c>
      <c r="AK462" s="55">
        <v>41.802352905273438</v>
      </c>
      <c r="AL462" s="55">
        <v>36.907302856445313</v>
      </c>
      <c r="AM462" s="55">
        <v>33.524856567382813</v>
      </c>
      <c r="AN462" s="55">
        <v>31.057836532592773</v>
      </c>
      <c r="AO462" s="55">
        <v>29.143102645874023</v>
      </c>
      <c r="AP462" s="55">
        <v>27.582637786865234</v>
      </c>
      <c r="AQ462" s="55">
        <v>26.270187377929688</v>
      </c>
      <c r="AR462" s="55">
        <v>24.900018692016602</v>
      </c>
      <c r="AS462" s="55">
        <v>36.470802307128906</v>
      </c>
      <c r="AT462" s="55">
        <v>52.000873565673828</v>
      </c>
      <c r="AU462" s="55">
        <v>52.192848205566406</v>
      </c>
      <c r="AV462" s="55">
        <v>50.872627258300781</v>
      </c>
      <c r="AW462" s="55">
        <v>69.25323486328125</v>
      </c>
      <c r="AX462" s="55">
        <v>83.931884765625</v>
      </c>
      <c r="AY462" s="55">
        <v>90.212478637695313</v>
      </c>
      <c r="AZ462" s="55">
        <v>102.205078125</v>
      </c>
      <c r="BA462" s="55">
        <v>108.90663146972656</v>
      </c>
      <c r="BB462" s="55">
        <v>103.59455871582031</v>
      </c>
      <c r="BC462" s="55">
        <v>91.649642944335938</v>
      </c>
      <c r="BD462" s="55">
        <v>78.600257873535156</v>
      </c>
      <c r="BE462" s="55">
        <v>67.896842956542969</v>
      </c>
      <c r="BF462" s="55">
        <v>60.308429718017578</v>
      </c>
      <c r="BG462" s="55">
        <v>54.972793579101563</v>
      </c>
      <c r="BH462" s="55">
        <v>51.021434783935547</v>
      </c>
      <c r="BI462" s="55">
        <v>47.919643402099609</v>
      </c>
      <c r="BJ462" s="55">
        <v>45.371551513671875</v>
      </c>
      <c r="BK462" s="55">
        <v>43.215957641601563</v>
      </c>
      <c r="BL462" s="55">
        <v>40.997905731201172</v>
      </c>
      <c r="BM462" s="55">
        <v>72.229080200195313</v>
      </c>
      <c r="BN462" s="55">
        <v>78.360443115234375</v>
      </c>
      <c r="BO462" s="55">
        <v>64.374397277832031</v>
      </c>
      <c r="BP462" s="55">
        <v>56.513153076171875</v>
      </c>
      <c r="BQ462" s="55">
        <v>73.035995483398438</v>
      </c>
      <c r="BR462" s="55">
        <v>87.608192443847656</v>
      </c>
      <c r="BS462" s="55">
        <v>94.624649047851563</v>
      </c>
      <c r="BT462" s="55">
        <v>107.21578979492188</v>
      </c>
      <c r="BU462" s="55">
        <v>114.28176116943359</v>
      </c>
      <c r="BV462" s="55">
        <v>109.11261749267578</v>
      </c>
      <c r="BW462" s="55">
        <v>97.141105651855469</v>
      </c>
      <c r="BX462" s="55">
        <v>83.957054138183594</v>
      </c>
      <c r="BY462" s="55">
        <v>73.05712890625</v>
      </c>
      <c r="BZ462" s="55">
        <v>65.243721008300781</v>
      </c>
      <c r="CA462" s="55">
        <v>59.675605773925781</v>
      </c>
      <c r="CB462" s="55">
        <v>55.495182037353516</v>
      </c>
      <c r="CC462" s="55">
        <v>52.173175811767578</v>
      </c>
      <c r="CD462" s="55">
        <v>49.415870666503906</v>
      </c>
      <c r="CE462" s="55">
        <v>47.062728881835938</v>
      </c>
      <c r="CF462" s="55">
        <v>44.660343170166016</v>
      </c>
      <c r="CG462" s="55">
        <v>75.516998291015625</v>
      </c>
      <c r="CH462" s="55">
        <v>81.621879577636719</v>
      </c>
      <c r="CI462" s="55">
        <v>67.5855712890625</v>
      </c>
      <c r="CJ462" s="55">
        <v>59.599117279052734</v>
      </c>
      <c r="CK462" s="55">
        <v>75.938026428222656</v>
      </c>
      <c r="CL462" s="55">
        <v>90.375022888183594</v>
      </c>
      <c r="CM462" s="55">
        <v>97.277923583984375</v>
      </c>
      <c r="CN462" s="55">
        <v>109.75295257568359</v>
      </c>
      <c r="CO462" s="55">
        <v>116.72443389892578</v>
      </c>
      <c r="CP462" s="55">
        <v>111.47248077392578</v>
      </c>
      <c r="CQ462" s="55">
        <v>99.418830871582031</v>
      </c>
      <c r="CR462" s="55">
        <v>86.150344848632813</v>
      </c>
      <c r="CS462" s="55">
        <v>75.165077209472656</v>
      </c>
      <c r="CT462" s="55">
        <v>67.267311096191406</v>
      </c>
      <c r="CU462" s="55">
        <v>61.617149353027344</v>
      </c>
      <c r="CV462" s="55">
        <v>57.35845947265625</v>
      </c>
      <c r="CW462" s="55">
        <v>53.961990356445313</v>
      </c>
      <c r="CX462" s="55">
        <v>51.133987426757813</v>
      </c>
      <c r="CY462" s="55">
        <v>48.713676452636719</v>
      </c>
      <c r="CZ462" s="55">
        <v>58.762710571289063</v>
      </c>
      <c r="DA462" s="55">
        <v>70.179092407226563</v>
      </c>
      <c r="DB462" s="55">
        <v>67.430702209472656</v>
      </c>
      <c r="DC462" s="55">
        <v>61.870342254638672</v>
      </c>
      <c r="DD462" s="55">
        <v>67.6754150390625</v>
      </c>
      <c r="DE462" s="55">
        <v>79.188491821289063</v>
      </c>
      <c r="DF462" s="55">
        <v>88.423103332519531</v>
      </c>
      <c r="DG462" s="55">
        <v>99.412307739257813</v>
      </c>
      <c r="DH462" s="55">
        <v>109.11616516113281</v>
      </c>
      <c r="DI462" s="55">
        <v>111.22658538818359</v>
      </c>
      <c r="DJ462" s="55">
        <v>106.0289306640625</v>
      </c>
      <c r="DK462" s="55">
        <v>96.533477783203125</v>
      </c>
      <c r="DL462" s="55">
        <v>86.138565063476563</v>
      </c>
      <c r="DM462" s="55">
        <v>76.944664001464844</v>
      </c>
      <c r="DN462" s="55">
        <v>69.523094177246094</v>
      </c>
      <c r="DO462" s="55">
        <v>63.694820404052734</v>
      </c>
      <c r="DP462" s="55">
        <v>59.095973968505859</v>
      </c>
      <c r="DQ462" s="55">
        <v>55.394172668457031</v>
      </c>
      <c r="DR462" s="55">
        <v>52.341419219970703</v>
      </c>
      <c r="DS462" s="55">
        <v>49.622413635253906</v>
      </c>
      <c r="DT462" s="55">
        <v>62.950386047363281</v>
      </c>
      <c r="DU462" s="55">
        <v>75.816162109375</v>
      </c>
      <c r="DV462" s="55">
        <v>73.34320068359375</v>
      </c>
      <c r="DW462" s="55">
        <v>69.673057556152344</v>
      </c>
      <c r="DX462" s="55">
        <v>85.992546081542969</v>
      </c>
      <c r="DY462" s="55">
        <v>98.995651245117188</v>
      </c>
      <c r="DZ462" s="55">
        <v>104.36781311035156</v>
      </c>
      <c r="EA462" s="55">
        <v>115.57562255859375</v>
      </c>
      <c r="EB462" s="55">
        <v>121.64821624755859</v>
      </c>
      <c r="EC462" s="55">
        <v>115.76850128173828</v>
      </c>
      <c r="ED462" s="55">
        <v>103.25484466552734</v>
      </c>
      <c r="EE462" s="55">
        <v>89.630210876464844</v>
      </c>
      <c r="EF462" s="55">
        <v>78.356582641601563</v>
      </c>
      <c r="EG462" s="55">
        <v>70.217910766601563</v>
      </c>
      <c r="EH462" s="55">
        <v>64.362869262695313</v>
      </c>
      <c r="EI462" s="55">
        <v>59.926399230957031</v>
      </c>
      <c r="EJ462" s="55">
        <v>56.373115539550781</v>
      </c>
      <c r="EK462" s="55">
        <v>53.404853820800781</v>
      </c>
      <c r="EL462" s="55">
        <v>50.857772827148438</v>
      </c>
      <c r="EM462" s="55">
        <v>48.277389526367188</v>
      </c>
      <c r="EN462" s="55">
        <v>63.422374725341797</v>
      </c>
      <c r="EO462" s="55">
        <v>75.432258605957031</v>
      </c>
      <c r="EP462" s="55">
        <v>70.777420043945313</v>
      </c>
      <c r="EQ462" s="55">
        <v>66.925727844238281</v>
      </c>
      <c r="ER462" s="55">
        <v>83.847618103027344</v>
      </c>
      <c r="ES462" s="55">
        <v>97.47369384765625</v>
      </c>
      <c r="ET462" s="55">
        <v>103.28861999511719</v>
      </c>
      <c r="EU462" s="55">
        <v>114.77861785888672</v>
      </c>
      <c r="EV462" s="55">
        <v>121.02011871337891</v>
      </c>
      <c r="EW462" s="55">
        <v>115.25164794921875</v>
      </c>
      <c r="EX462" s="55">
        <v>102.82196807861328</v>
      </c>
      <c r="EY462" s="55">
        <v>89.266304016113281</v>
      </c>
      <c r="EZ462" s="55">
        <v>78.051605224609375</v>
      </c>
      <c r="FA462" s="55">
        <v>69.962989807128906</v>
      </c>
      <c r="FB462" s="55">
        <v>64.150970458984375</v>
      </c>
      <c r="FC462" s="55">
        <v>59.751518249511719</v>
      </c>
      <c r="FD462" s="55">
        <v>56.230155944824219</v>
      </c>
      <c r="FE462" s="55">
        <v>53.289516448974609</v>
      </c>
      <c r="FF462" s="55">
        <v>50.766448974609375</v>
      </c>
      <c r="FG462" s="55">
        <v>48.206939697265625</v>
      </c>
      <c r="FH462" s="55">
        <v>69.75335693359375</v>
      </c>
      <c r="FI462" s="55">
        <v>78.362701416015625</v>
      </c>
      <c r="FJ462" s="55">
        <v>69.8604736328125</v>
      </c>
      <c r="FK462" s="55">
        <v>64.031913757324219</v>
      </c>
      <c r="FL462" s="55">
        <v>80.77227783203125</v>
      </c>
      <c r="FM462" s="55">
        <v>95.729850769042969</v>
      </c>
      <c r="FN462" s="55">
        <v>102.24071502685547</v>
      </c>
      <c r="FO462" s="55">
        <v>114.00354766845703</v>
      </c>
      <c r="FP462" s="55">
        <v>120.40494537353516</v>
      </c>
      <c r="FQ462" s="55">
        <v>114.75279235839844</v>
      </c>
      <c r="FR462" s="55">
        <v>102.41246795654297</v>
      </c>
      <c r="FS462" s="55">
        <v>88.925331115722656</v>
      </c>
      <c r="FT462" s="55">
        <v>77.764060974121094</v>
      </c>
      <c r="FU462" s="55">
        <v>69.717796325683594</v>
      </c>
      <c r="FV462" s="55">
        <v>63.939502716064453</v>
      </c>
      <c r="FW462" s="55">
        <v>59.567642211914063</v>
      </c>
      <c r="FX462" s="55">
        <v>56.069198608398438</v>
      </c>
      <c r="FY462" s="55">
        <v>53.147918701171875</v>
      </c>
      <c r="FZ462" s="55">
        <v>50.641506195068359</v>
      </c>
      <c r="GA462" s="55">
        <v>48.096416473388672</v>
      </c>
      <c r="GB462" s="55">
        <v>78.814254760742188</v>
      </c>
      <c r="GC462" s="55">
        <v>84.793655395507813</v>
      </c>
      <c r="GD462" s="55">
        <v>70.647621154785156</v>
      </c>
      <c r="GE462" s="55">
        <v>62.537387847900391</v>
      </c>
      <c r="GF462" s="55">
        <v>78.720878601074219</v>
      </c>
      <c r="GG462" s="55">
        <v>93.05517578125</v>
      </c>
      <c r="GH462" s="55">
        <v>99.87371826171875</v>
      </c>
      <c r="GI462" s="55">
        <v>112.25751495361328</v>
      </c>
      <c r="GJ462" s="55">
        <v>119.15436553955078</v>
      </c>
      <c r="GK462" s="55">
        <v>113.83608245849609</v>
      </c>
      <c r="GL462" s="55">
        <v>101.71464538574219</v>
      </c>
      <c r="GM462" s="55">
        <v>88.374931335449219</v>
      </c>
      <c r="GN462" s="55">
        <v>77.314857482910156</v>
      </c>
      <c r="GO462" s="55">
        <v>69.341651916503906</v>
      </c>
      <c r="GP462" s="55">
        <v>63.617565155029297</v>
      </c>
      <c r="GQ462" s="55">
        <v>59.287399291992188</v>
      </c>
      <c r="GR462" s="55">
        <v>55.821987152099609</v>
      </c>
      <c r="GS462" s="55">
        <v>52.927883148193359</v>
      </c>
      <c r="GT462" s="55">
        <v>50.444141387939453</v>
      </c>
      <c r="GU462" s="55">
        <v>47.918357849121094</v>
      </c>
    </row>
    <row r="463" spans="1:203" x14ac:dyDescent="0.45">
      <c r="A463" s="5" t="s">
        <v>3830</v>
      </c>
      <c r="B463" s="89">
        <v>19</v>
      </c>
      <c r="C463" s="89">
        <v>6</v>
      </c>
      <c r="D463" s="55">
        <v>0</v>
      </c>
      <c r="E463" s="55">
        <v>1.0687557458877563</v>
      </c>
      <c r="F463" s="55">
        <v>5.3090057373046875</v>
      </c>
      <c r="G463" s="55">
        <v>9.1065902709960938</v>
      </c>
      <c r="H463" s="55">
        <v>11.708290100097656</v>
      </c>
      <c r="I463" s="55">
        <v>17.594730377197266</v>
      </c>
      <c r="J463" s="55">
        <v>23.758535385131836</v>
      </c>
      <c r="K463" s="55">
        <v>28.049343109130859</v>
      </c>
      <c r="L463" s="55">
        <v>33.196689605712891</v>
      </c>
      <c r="M463" s="55">
        <v>37.770538330078125</v>
      </c>
      <c r="N463" s="55">
        <v>39.539398193359375</v>
      </c>
      <c r="O463" s="55">
        <v>39.075187683105469</v>
      </c>
      <c r="P463" s="55">
        <v>37.393100738525391</v>
      </c>
      <c r="Q463" s="55">
        <v>35.410697937011719</v>
      </c>
      <c r="R463" s="55">
        <v>33.621501922607422</v>
      </c>
      <c r="S463" s="55">
        <v>32.135684967041016</v>
      </c>
      <c r="T463" s="55">
        <v>30.683305740356445</v>
      </c>
      <c r="U463" s="55">
        <v>28.901134490966797</v>
      </c>
      <c r="V463" s="55">
        <v>27.192106246948242</v>
      </c>
      <c r="W463" s="55">
        <v>25.675361633300781</v>
      </c>
      <c r="X463" s="55">
        <v>24.345508575439453</v>
      </c>
      <c r="Y463" s="55">
        <v>24.781291961669922</v>
      </c>
      <c r="Z463" s="55">
        <v>31.115047454833984</v>
      </c>
      <c r="AA463" s="55">
        <v>37.107944488525391</v>
      </c>
      <c r="AB463" s="55">
        <v>40.745983123779297</v>
      </c>
      <c r="AC463" s="55">
        <v>47.807281494140625</v>
      </c>
      <c r="AD463" s="55">
        <v>55.648345947265625</v>
      </c>
      <c r="AE463" s="55">
        <v>61.222515106201172</v>
      </c>
      <c r="AF463" s="55">
        <v>67.544929504394531</v>
      </c>
      <c r="AG463" s="55">
        <v>73.470443725585938</v>
      </c>
      <c r="AH463" s="55">
        <v>76.325653076171875</v>
      </c>
      <c r="AI463" s="55">
        <v>76.492401123046875</v>
      </c>
      <c r="AJ463" s="55">
        <v>74.990211486816406</v>
      </c>
      <c r="AK463" s="55">
        <v>72.885772705078125</v>
      </c>
      <c r="AL463" s="55">
        <v>70.831886291503906</v>
      </c>
      <c r="AM463" s="55">
        <v>69.007583618164063</v>
      </c>
      <c r="AN463" s="55">
        <v>66.988533020019531</v>
      </c>
      <c r="AO463" s="55">
        <v>64.544151306152344</v>
      </c>
      <c r="AP463" s="55">
        <v>62.096908569335938</v>
      </c>
      <c r="AQ463" s="55">
        <v>59.828037261962891</v>
      </c>
      <c r="AR463" s="55">
        <v>57.755111694335938</v>
      </c>
      <c r="AS463" s="55">
        <v>57.992641448974609</v>
      </c>
      <c r="AT463" s="55">
        <v>65.058547973632813</v>
      </c>
      <c r="AU463" s="55">
        <v>71.27081298828125</v>
      </c>
      <c r="AV463" s="55">
        <v>74.704795837402344</v>
      </c>
      <c r="AW463" s="55">
        <v>82.242057800292969</v>
      </c>
      <c r="AX463" s="55">
        <v>91.346466064453125</v>
      </c>
      <c r="AY463" s="55">
        <v>98.24810791015625</v>
      </c>
      <c r="AZ463" s="55">
        <v>106.36425018310547</v>
      </c>
      <c r="BA463" s="55">
        <v>114.33733367919922</v>
      </c>
      <c r="BB463" s="55">
        <v>118.59284973144531</v>
      </c>
      <c r="BC463" s="55">
        <v>119.33950042724609</v>
      </c>
      <c r="BD463" s="55">
        <v>117.77126312255859</v>
      </c>
      <c r="BE463" s="55">
        <v>115.27151489257813</v>
      </c>
      <c r="BF463" s="55">
        <v>112.7275390625</v>
      </c>
      <c r="BG463" s="55">
        <v>110.32550048828125</v>
      </c>
      <c r="BH463" s="55">
        <v>107.41114044189453</v>
      </c>
      <c r="BI463" s="55">
        <v>104.03585052490234</v>
      </c>
      <c r="BJ463" s="55">
        <v>100.69882965087891</v>
      </c>
      <c r="BK463" s="55">
        <v>97.588729858398438</v>
      </c>
      <c r="BL463" s="55">
        <v>94.719123840332031</v>
      </c>
      <c r="BM463" s="55">
        <v>97.140296936035156</v>
      </c>
      <c r="BN463" s="55">
        <v>104.44561767578125</v>
      </c>
      <c r="BO463" s="55">
        <v>107.69876098632813</v>
      </c>
      <c r="BP463" s="55">
        <v>107.73038482666016</v>
      </c>
      <c r="BQ463" s="55">
        <v>112.69378662109375</v>
      </c>
      <c r="BR463" s="55">
        <v>120.29067230224609</v>
      </c>
      <c r="BS463" s="55">
        <v>126.36418914794922</v>
      </c>
      <c r="BT463" s="55">
        <v>133.82241821289063</v>
      </c>
      <c r="BU463" s="55">
        <v>141.25686645507813</v>
      </c>
      <c r="BV463" s="55">
        <v>145.108642578125</v>
      </c>
      <c r="BW463" s="55">
        <v>145.51132202148438</v>
      </c>
      <c r="BX463" s="55">
        <v>143.61114501953125</v>
      </c>
      <c r="BY463" s="55">
        <v>140.76397705078125</v>
      </c>
      <c r="BZ463" s="55">
        <v>137.84483337402344</v>
      </c>
      <c r="CA463" s="55">
        <v>134.58346557617188</v>
      </c>
      <c r="CB463" s="55">
        <v>130.60531616210938</v>
      </c>
      <c r="CC463" s="55">
        <v>126.6600341796875</v>
      </c>
      <c r="CD463" s="55">
        <v>122.96897888183594</v>
      </c>
      <c r="CE463" s="55">
        <v>119.54846954345703</v>
      </c>
      <c r="CF463" s="55">
        <v>116.36647033691406</v>
      </c>
      <c r="CG463" s="55">
        <v>116.51103973388672</v>
      </c>
      <c r="CH463" s="55">
        <v>122.47838592529297</v>
      </c>
      <c r="CI463" s="55">
        <v>126.116455078125</v>
      </c>
      <c r="CJ463" s="55">
        <v>126.92584228515625</v>
      </c>
      <c r="CK463" s="55">
        <v>131.95965576171875</v>
      </c>
      <c r="CL463" s="55">
        <v>139.19171142578125</v>
      </c>
      <c r="CM463" s="55">
        <v>144.82215881347656</v>
      </c>
      <c r="CN463" s="55">
        <v>151.80027770996094</v>
      </c>
      <c r="CO463" s="55">
        <v>158.79081726074219</v>
      </c>
      <c r="CP463" s="55">
        <v>162.27243041992188</v>
      </c>
      <c r="CQ463" s="55">
        <v>162.35096740722656</v>
      </c>
      <c r="CR463" s="55">
        <v>160.14921569824219</v>
      </c>
      <c r="CS463" s="55">
        <v>157.00717163085938</v>
      </c>
      <c r="CT463" s="55">
        <v>153.79270935058594</v>
      </c>
      <c r="CU463" s="55">
        <v>150.48481750488281</v>
      </c>
      <c r="CV463" s="55">
        <v>146.39347839355469</v>
      </c>
      <c r="CW463" s="55">
        <v>142.19375610351563</v>
      </c>
      <c r="CX463" s="55">
        <v>138.21144104003906</v>
      </c>
      <c r="CY463" s="55">
        <v>134.49444580078125</v>
      </c>
      <c r="CZ463" s="55">
        <v>132.50518798828125</v>
      </c>
      <c r="DA463" s="55">
        <v>138.69075012207031</v>
      </c>
      <c r="DB463" s="55">
        <v>141.12417602539063</v>
      </c>
      <c r="DC463" s="55">
        <v>140.50262451171875</v>
      </c>
      <c r="DD463" s="55">
        <v>144.59989929199219</v>
      </c>
      <c r="DE463" s="55">
        <v>151.314697265625</v>
      </c>
      <c r="DF463" s="55">
        <v>156.63673400878906</v>
      </c>
      <c r="DG463" s="55">
        <v>163.35951232910156</v>
      </c>
      <c r="DH463" s="55">
        <v>170.1197509765625</v>
      </c>
      <c r="DI463" s="55">
        <v>173.40061950683594</v>
      </c>
      <c r="DJ463" s="55">
        <v>173.2930908203125</v>
      </c>
      <c r="DK463" s="55">
        <v>170.91011047363281</v>
      </c>
      <c r="DL463" s="55">
        <v>167.5849609375</v>
      </c>
      <c r="DM463" s="55">
        <v>164.18046569824219</v>
      </c>
      <c r="DN463" s="55">
        <v>160.44223022460938</v>
      </c>
      <c r="DO463" s="55">
        <v>156.00668334960938</v>
      </c>
      <c r="DP463" s="55">
        <v>151.6075439453125</v>
      </c>
      <c r="DQ463" s="55">
        <v>147.46281433105469</v>
      </c>
      <c r="DR463" s="55">
        <v>143.58958435058594</v>
      </c>
      <c r="DS463" s="55">
        <v>139.95729064941406</v>
      </c>
      <c r="DT463" s="55">
        <v>139.64105224609375</v>
      </c>
      <c r="DU463" s="55">
        <v>144.96414184570313</v>
      </c>
      <c r="DV463" s="55">
        <v>147.96980285644531</v>
      </c>
      <c r="DW463" s="55">
        <v>148.21891784667969</v>
      </c>
      <c r="DX463" s="55">
        <v>152.63825988769531</v>
      </c>
      <c r="DY463" s="55">
        <v>159.29365539550781</v>
      </c>
      <c r="DZ463" s="55">
        <v>164.43531799316406</v>
      </c>
      <c r="EA463" s="55">
        <v>170.938232421875</v>
      </c>
      <c r="EB463" s="55">
        <v>177.48756408691406</v>
      </c>
      <c r="EC463" s="55">
        <v>180.58549499511719</v>
      </c>
      <c r="ED463" s="55">
        <v>180.31504821777344</v>
      </c>
      <c r="EE463" s="55">
        <v>177.78140258789063</v>
      </c>
      <c r="EF463" s="55">
        <v>174.31172180175781</v>
      </c>
      <c r="EG463" s="55">
        <v>170.76777648925781</v>
      </c>
      <c r="EH463" s="55">
        <v>167.1171875</v>
      </c>
      <c r="EI463" s="55">
        <v>162.69905090332031</v>
      </c>
      <c r="EJ463" s="55">
        <v>158.18994140625</v>
      </c>
      <c r="EK463" s="55">
        <v>153.90339660644531</v>
      </c>
      <c r="EL463" s="55">
        <v>149.88458251953125</v>
      </c>
      <c r="EM463" s="55">
        <v>146.11021423339844</v>
      </c>
      <c r="EN463" s="55">
        <v>145.19110107421875</v>
      </c>
      <c r="EO463" s="55">
        <v>149.36714172363281</v>
      </c>
      <c r="EP463" s="55">
        <v>151.5150146484375</v>
      </c>
      <c r="EQ463" s="55">
        <v>152.27037048339844</v>
      </c>
      <c r="ER463" s="55">
        <v>157.63290405273438</v>
      </c>
      <c r="ES463" s="55">
        <v>164.65286254882813</v>
      </c>
      <c r="ET463" s="55">
        <v>169.80931091308594</v>
      </c>
      <c r="EU463" s="55">
        <v>176.19291687011719</v>
      </c>
      <c r="EV463" s="55">
        <v>182.59516906738281</v>
      </c>
      <c r="EW463" s="55">
        <v>185.55755615234375</v>
      </c>
      <c r="EX463" s="55">
        <v>185.1654052734375</v>
      </c>
      <c r="EY463" s="55">
        <v>182.51997375488281</v>
      </c>
      <c r="EZ463" s="55">
        <v>178.944580078125</v>
      </c>
      <c r="FA463" s="55">
        <v>175.29855346679688</v>
      </c>
      <c r="FB463" s="55">
        <v>171.86898803710938</v>
      </c>
      <c r="FC463" s="55">
        <v>168.65765380859375</v>
      </c>
      <c r="FD463" s="55">
        <v>164.81782531738281</v>
      </c>
      <c r="FE463" s="55">
        <v>160.51483154296875</v>
      </c>
      <c r="FF463" s="55">
        <v>156.29852294921875</v>
      </c>
      <c r="FG463" s="55">
        <v>152.30056762695313</v>
      </c>
      <c r="FH463" s="55">
        <v>152.05477905273438</v>
      </c>
      <c r="FI463" s="55">
        <v>156.81343078613281</v>
      </c>
      <c r="FJ463" s="55">
        <v>159.20167541503906</v>
      </c>
      <c r="FK463" s="55">
        <v>158.99676513671875</v>
      </c>
      <c r="FL463" s="55">
        <v>163.06025695800781</v>
      </c>
      <c r="FM463" s="55">
        <v>169.40951538085938</v>
      </c>
      <c r="FN463" s="55">
        <v>174.29025268554688</v>
      </c>
      <c r="FO463" s="55">
        <v>180.54130554199219</v>
      </c>
      <c r="FP463" s="55">
        <v>186.85685729980469</v>
      </c>
      <c r="FQ463" s="55">
        <v>189.74896240234375</v>
      </c>
      <c r="FR463" s="55">
        <v>189.29115295410156</v>
      </c>
      <c r="FS463" s="55">
        <v>186.58030700683594</v>
      </c>
      <c r="FT463" s="55">
        <v>182.93746948242188</v>
      </c>
      <c r="FU463" s="55">
        <v>179.22151184082031</v>
      </c>
      <c r="FV463" s="55">
        <v>175.34376525878906</v>
      </c>
      <c r="FW463" s="55">
        <v>170.8060302734375</v>
      </c>
      <c r="FX463" s="55">
        <v>166.15423583984375</v>
      </c>
      <c r="FY463" s="55">
        <v>161.71487426757813</v>
      </c>
      <c r="FZ463" s="55">
        <v>157.54156494140625</v>
      </c>
      <c r="GA463" s="55">
        <v>153.6168212890625</v>
      </c>
      <c r="GB463" s="55">
        <v>154.50503540039063</v>
      </c>
      <c r="GC463" s="55">
        <v>160.02398681640625</v>
      </c>
      <c r="GD463" s="55">
        <v>161.94017028808594</v>
      </c>
      <c r="GE463" s="55">
        <v>160.88587951660156</v>
      </c>
      <c r="GF463" s="55">
        <v>164.45628356933594</v>
      </c>
      <c r="GG463" s="55">
        <v>170.63731384277344</v>
      </c>
      <c r="GH463" s="55">
        <v>175.48519897460938</v>
      </c>
      <c r="GI463" s="55">
        <v>181.741943359375</v>
      </c>
      <c r="GJ463" s="55">
        <v>188.06646728515625</v>
      </c>
      <c r="GK463" s="55">
        <v>190.96244812011719</v>
      </c>
      <c r="GL463" s="55">
        <v>190.50242614746094</v>
      </c>
      <c r="GM463" s="55">
        <v>187.78382873535156</v>
      </c>
      <c r="GN463" s="55">
        <v>184.12889099121094</v>
      </c>
      <c r="GO463" s="55">
        <v>180.39482116699219</v>
      </c>
      <c r="GP463" s="55">
        <v>176.34263610839844</v>
      </c>
      <c r="GQ463" s="55">
        <v>171.6004638671875</v>
      </c>
      <c r="GR463" s="55">
        <v>166.89559936523438</v>
      </c>
      <c r="GS463" s="55">
        <v>162.44680786132813</v>
      </c>
      <c r="GT463" s="55">
        <v>158.27218627929688</v>
      </c>
      <c r="GU463" s="55">
        <v>154.34454345703125</v>
      </c>
    </row>
    <row r="464" spans="1:203" x14ac:dyDescent="0.45">
      <c r="A464" s="5" t="s">
        <v>3830</v>
      </c>
      <c r="B464" s="89">
        <v>20</v>
      </c>
      <c r="C464" s="89">
        <v>10</v>
      </c>
      <c r="D464" s="55">
        <v>0</v>
      </c>
      <c r="E464" s="55">
        <v>1.0258331298828125</v>
      </c>
      <c r="F464" s="55">
        <v>3.4845871925354004</v>
      </c>
      <c r="G464" s="55">
        <v>5.5401821136474609</v>
      </c>
      <c r="H464" s="55">
        <v>7.057194709777832</v>
      </c>
      <c r="I464" s="55">
        <v>10.285525321960449</v>
      </c>
      <c r="J464" s="55">
        <v>14.206805229187012</v>
      </c>
      <c r="K464" s="55">
        <v>17.461374282836914</v>
      </c>
      <c r="L464" s="55">
        <v>21.202295303344727</v>
      </c>
      <c r="M464" s="55">
        <v>24.808906555175781</v>
      </c>
      <c r="N464" s="55">
        <v>27.019989013671875</v>
      </c>
      <c r="O464" s="55">
        <v>27.955556869506836</v>
      </c>
      <c r="P464" s="55">
        <v>28.051380157470703</v>
      </c>
      <c r="Q464" s="55">
        <v>27.762125015258789</v>
      </c>
      <c r="R464" s="55">
        <v>27.368989944458008</v>
      </c>
      <c r="S464" s="55">
        <v>26.976755142211914</v>
      </c>
      <c r="T464" s="55">
        <v>26.611005783081055</v>
      </c>
      <c r="U464" s="55">
        <v>26.275171279907227</v>
      </c>
      <c r="V464" s="55">
        <v>25.967247009277344</v>
      </c>
      <c r="W464" s="55">
        <v>25.610267639160156</v>
      </c>
      <c r="X464" s="55">
        <v>25.050714492797852</v>
      </c>
      <c r="Y464" s="55">
        <v>25.561222076416016</v>
      </c>
      <c r="Z464" s="55">
        <v>28.210275650024414</v>
      </c>
      <c r="AA464" s="55">
        <v>30.505691528320313</v>
      </c>
      <c r="AB464" s="55">
        <v>32.011684417724609</v>
      </c>
      <c r="AC464" s="55">
        <v>34.757286071777344</v>
      </c>
      <c r="AD464" s="55">
        <v>38.112934112548828</v>
      </c>
      <c r="AE464" s="55">
        <v>40.781078338623047</v>
      </c>
      <c r="AF464" s="55">
        <v>43.630474090576172</v>
      </c>
      <c r="AG464" s="55">
        <v>46.350189208984375</v>
      </c>
      <c r="AH464" s="55">
        <v>48.055339813232422</v>
      </c>
      <c r="AI464" s="55">
        <v>48.832912445068359</v>
      </c>
      <c r="AJ464" s="55">
        <v>48.982639312744141</v>
      </c>
      <c r="AK464" s="55">
        <v>48.822093963623047</v>
      </c>
      <c r="AL464" s="55">
        <v>48.5555419921875</v>
      </c>
      <c r="AM464" s="55">
        <v>48.264118194580078</v>
      </c>
      <c r="AN464" s="55">
        <v>47.97021484375</v>
      </c>
      <c r="AO464" s="55">
        <v>47.679264068603516</v>
      </c>
      <c r="AP464" s="55">
        <v>47.392307281494141</v>
      </c>
      <c r="AQ464" s="55">
        <v>47.049552917480469</v>
      </c>
      <c r="AR464" s="55">
        <v>46.512016296386719</v>
      </c>
      <c r="AS464" s="55">
        <v>46.492359161376953</v>
      </c>
      <c r="AT464" s="55">
        <v>48.024257659912109</v>
      </c>
      <c r="AU464" s="55">
        <v>49.533077239990234</v>
      </c>
      <c r="AV464" s="55">
        <v>50.610939025878906</v>
      </c>
      <c r="AW464" s="55">
        <v>52.694610595703125</v>
      </c>
      <c r="AX464" s="55">
        <v>55.429817199707031</v>
      </c>
      <c r="AY464" s="55">
        <v>57.786209106445313</v>
      </c>
      <c r="AZ464" s="55">
        <v>60.5169677734375</v>
      </c>
      <c r="BA464" s="55">
        <v>63.36724853515625</v>
      </c>
      <c r="BB464" s="55">
        <v>65.375015258789063</v>
      </c>
      <c r="BC464" s="55">
        <v>66.477882385253906</v>
      </c>
      <c r="BD464" s="55">
        <v>66.900077819824219</v>
      </c>
      <c r="BE464" s="55">
        <v>66.954185485839844</v>
      </c>
      <c r="BF464" s="55">
        <v>66.862449645996094</v>
      </c>
      <c r="BG464" s="55">
        <v>66.715721130371094</v>
      </c>
      <c r="BH464" s="55">
        <v>66.539192199707031</v>
      </c>
      <c r="BI464" s="55">
        <v>66.339859008789063</v>
      </c>
      <c r="BJ464" s="55">
        <v>66.120620727539063</v>
      </c>
      <c r="BK464" s="55">
        <v>65.82623291015625</v>
      </c>
      <c r="BL464" s="55">
        <v>65.259300231933594</v>
      </c>
      <c r="BM464" s="55">
        <v>65.4407958984375</v>
      </c>
      <c r="BN464" s="55">
        <v>66.810890197753906</v>
      </c>
      <c r="BO464" s="55">
        <v>67.906700134277344</v>
      </c>
      <c r="BP464" s="55">
        <v>68.418014526367188</v>
      </c>
      <c r="BQ464" s="55">
        <v>69.918083190917969</v>
      </c>
      <c r="BR464" s="55">
        <v>72.169052124023438</v>
      </c>
      <c r="BS464" s="55">
        <v>74.159812927246094</v>
      </c>
      <c r="BT464" s="55">
        <v>76.55523681640625</v>
      </c>
      <c r="BU464" s="55">
        <v>79.100700378417969</v>
      </c>
      <c r="BV464" s="55">
        <v>80.853927612304688</v>
      </c>
      <c r="BW464" s="55">
        <v>81.73468017578125</v>
      </c>
      <c r="BX464" s="55">
        <v>81.950309753417969</v>
      </c>
      <c r="BY464" s="55">
        <v>81.801727294921875</v>
      </c>
      <c r="BZ464" s="55">
        <v>81.505180358886719</v>
      </c>
      <c r="CA464" s="55">
        <v>81.149955749511719</v>
      </c>
      <c r="CB464" s="55">
        <v>80.761566162109375</v>
      </c>
      <c r="CC464" s="55">
        <v>80.347824096679688</v>
      </c>
      <c r="CD464" s="55">
        <v>79.912086486816406</v>
      </c>
      <c r="CE464" s="55">
        <v>79.327400207519531</v>
      </c>
      <c r="CF464" s="55">
        <v>78.489006042480469</v>
      </c>
      <c r="CG464" s="55">
        <v>78.417633056640625</v>
      </c>
      <c r="CH464" s="55">
        <v>79.520561218261719</v>
      </c>
      <c r="CI464" s="55">
        <v>80.369705200195313</v>
      </c>
      <c r="CJ464" s="55">
        <v>80.656776428222656</v>
      </c>
      <c r="CK464" s="55">
        <v>81.912460327148438</v>
      </c>
      <c r="CL464" s="55">
        <v>83.912750244140625</v>
      </c>
      <c r="CM464" s="55">
        <v>85.669647216796875</v>
      </c>
      <c r="CN464" s="55">
        <v>87.834831237792969</v>
      </c>
      <c r="CO464" s="55">
        <v>90.159439086914063</v>
      </c>
      <c r="CP464" s="55">
        <v>91.710662841796875</v>
      </c>
      <c r="CQ464" s="55">
        <v>92.403350830078125</v>
      </c>
      <c r="CR464" s="55">
        <v>92.439338684082031</v>
      </c>
      <c r="CS464" s="55">
        <v>92.115242004394531</v>
      </c>
      <c r="CT464" s="55">
        <v>91.644950866699219</v>
      </c>
      <c r="CU464" s="55">
        <v>91.11712646484375</v>
      </c>
      <c r="CV464" s="55">
        <v>90.557395935058594</v>
      </c>
      <c r="CW464" s="55">
        <v>89.973793029785156</v>
      </c>
      <c r="CX464" s="55">
        <v>89.370063781738281</v>
      </c>
      <c r="CY464" s="55">
        <v>88.622406005859375</v>
      </c>
      <c r="CZ464" s="55">
        <v>87.386726379394531</v>
      </c>
      <c r="DA464" s="55">
        <v>88.308418273925781</v>
      </c>
      <c r="DB464" s="55">
        <v>88.984947204589844</v>
      </c>
      <c r="DC464" s="55">
        <v>89.109443664550781</v>
      </c>
      <c r="DD464" s="55">
        <v>90.193473815917969</v>
      </c>
      <c r="DE464" s="55">
        <v>92.021125793457031</v>
      </c>
      <c r="DF464" s="55">
        <v>93.616264343261719</v>
      </c>
      <c r="DG464" s="55">
        <v>95.622711181640625</v>
      </c>
      <c r="DH464" s="55">
        <v>97.794677734375</v>
      </c>
      <c r="DI464" s="55">
        <v>99.204666137695313</v>
      </c>
      <c r="DJ464" s="55">
        <v>99.7646484375</v>
      </c>
      <c r="DK464" s="55">
        <v>99.673385620117188</v>
      </c>
      <c r="DL464" s="55">
        <v>99.225021362304688</v>
      </c>
      <c r="DM464" s="55">
        <v>98.632057189941406</v>
      </c>
      <c r="DN464" s="55">
        <v>97.982795715332031</v>
      </c>
      <c r="DO464" s="55">
        <v>97.30291748046875</v>
      </c>
      <c r="DP464" s="55">
        <v>96.600601196289063</v>
      </c>
      <c r="DQ464" s="55">
        <v>95.879547119140625</v>
      </c>
      <c r="DR464" s="55">
        <v>95.016426086425781</v>
      </c>
      <c r="DS464" s="55">
        <v>93.908767700195313</v>
      </c>
      <c r="DT464" s="55">
        <v>93.308868408203125</v>
      </c>
      <c r="DU464" s="55">
        <v>93.912826538085938</v>
      </c>
      <c r="DV464" s="55">
        <v>94.491043090820313</v>
      </c>
      <c r="DW464" s="55">
        <v>94.680122375488281</v>
      </c>
      <c r="DX464" s="55">
        <v>95.800270080566406</v>
      </c>
      <c r="DY464" s="55">
        <v>97.577438354492188</v>
      </c>
      <c r="DZ464" s="55">
        <v>99.083175659179688</v>
      </c>
      <c r="EA464" s="55">
        <v>100.98615264892578</v>
      </c>
      <c r="EB464" s="55">
        <v>103.05448913574219</v>
      </c>
      <c r="EC464" s="55">
        <v>104.3677978515625</v>
      </c>
      <c r="ED464" s="55">
        <v>104.83695983886719</v>
      </c>
      <c r="EE464" s="55">
        <v>104.65868377685547</v>
      </c>
      <c r="EF464" s="55">
        <v>104.12545013427734</v>
      </c>
      <c r="EG464" s="55">
        <v>103.44880676269531</v>
      </c>
      <c r="EH464" s="55">
        <v>102.71676635742188</v>
      </c>
      <c r="EI464" s="55">
        <v>101.95502471923828</v>
      </c>
      <c r="EJ464" s="55">
        <v>101.17182922363281</v>
      </c>
      <c r="EK464" s="55">
        <v>100.37136077880859</v>
      </c>
      <c r="EL464" s="55">
        <v>99.484046936035156</v>
      </c>
      <c r="EM464" s="55">
        <v>98.37310791015625</v>
      </c>
      <c r="EN464" s="55">
        <v>97.914924621582031</v>
      </c>
      <c r="EO464" s="55">
        <v>98.433494567871094</v>
      </c>
      <c r="EP464" s="55">
        <v>98.696342468261719</v>
      </c>
      <c r="EQ464" s="55">
        <v>98.770088195800781</v>
      </c>
      <c r="ER464" s="55">
        <v>99.854248046875</v>
      </c>
      <c r="ES464" s="55">
        <v>101.58226013183594</v>
      </c>
      <c r="ET464" s="55">
        <v>103.02524566650391</v>
      </c>
      <c r="EU464" s="55">
        <v>104.85823822021484</v>
      </c>
      <c r="EV464" s="55">
        <v>106.85629272460938</v>
      </c>
      <c r="EW464" s="55">
        <v>108.10327911376953</v>
      </c>
      <c r="EX464" s="55">
        <v>108.50961303710938</v>
      </c>
      <c r="EY464" s="55">
        <v>108.27074432373047</v>
      </c>
      <c r="EZ464" s="55">
        <v>107.67808532714844</v>
      </c>
      <c r="FA464" s="55">
        <v>106.94261932373047</v>
      </c>
      <c r="FB464" s="55">
        <v>106.15217590332031</v>
      </c>
      <c r="FC464" s="55">
        <v>105.33251953125</v>
      </c>
      <c r="FD464" s="55">
        <v>104.49196624755859</v>
      </c>
      <c r="FE464" s="55">
        <v>103.63475036621094</v>
      </c>
      <c r="FF464" s="55">
        <v>102.732177734375</v>
      </c>
      <c r="FG464" s="55">
        <v>101.61408996582031</v>
      </c>
      <c r="FH464" s="55">
        <v>100.99009704589844</v>
      </c>
      <c r="FI464" s="55">
        <v>101.52626800537109</v>
      </c>
      <c r="FJ464" s="55">
        <v>101.96715545654297</v>
      </c>
      <c r="FK464" s="55">
        <v>101.96819305419922</v>
      </c>
      <c r="FL464" s="55">
        <v>102.89696502685547</v>
      </c>
      <c r="FM464" s="55">
        <v>104.51130676269531</v>
      </c>
      <c r="FN464" s="55">
        <v>105.87795257568359</v>
      </c>
      <c r="FO464" s="55">
        <v>107.64931488037109</v>
      </c>
      <c r="FP464" s="55">
        <v>109.59194183349609</v>
      </c>
      <c r="FQ464" s="55">
        <v>110.78802490234375</v>
      </c>
      <c r="FR464" s="55">
        <v>111.14642333984375</v>
      </c>
      <c r="FS464" s="55">
        <v>110.86148071289063</v>
      </c>
      <c r="FT464" s="55">
        <v>110.22386169433594</v>
      </c>
      <c r="FU464" s="55">
        <v>109.44412231445313</v>
      </c>
      <c r="FV464" s="55">
        <v>108.60999298095703</v>
      </c>
      <c r="FW464" s="55">
        <v>107.74718475341797</v>
      </c>
      <c r="FX464" s="55">
        <v>106.86411285400391</v>
      </c>
      <c r="FY464" s="55">
        <v>105.96495056152344</v>
      </c>
      <c r="FZ464" s="55">
        <v>104.95658111572266</v>
      </c>
      <c r="GA464" s="55">
        <v>103.71833801269531</v>
      </c>
      <c r="GB464" s="55">
        <v>102.7786865234375</v>
      </c>
      <c r="GC464" s="55">
        <v>103.08895874023438</v>
      </c>
      <c r="GD464" s="55">
        <v>103.49477386474609</v>
      </c>
      <c r="GE464" s="55">
        <v>103.58603668212891</v>
      </c>
      <c r="GF464" s="55">
        <v>104.62452697753906</v>
      </c>
      <c r="GG464" s="55">
        <v>106.30265045166016</v>
      </c>
      <c r="GH464" s="55">
        <v>107.66617584228516</v>
      </c>
      <c r="GI464" s="55">
        <v>109.40961456298828</v>
      </c>
      <c r="GJ464" s="55">
        <v>111.31877899169922</v>
      </c>
      <c r="GK464" s="55">
        <v>112.48260498046875</v>
      </c>
      <c r="GL464" s="55">
        <v>112.81047821044922</v>
      </c>
      <c r="GM464" s="55">
        <v>112.49630737304688</v>
      </c>
      <c r="GN464" s="55">
        <v>111.83026885986328</v>
      </c>
      <c r="GO464" s="55">
        <v>111.02262115478516</v>
      </c>
      <c r="GP464" s="55">
        <v>110.16096496582031</v>
      </c>
      <c r="GQ464" s="55">
        <v>109.27104949951172</v>
      </c>
      <c r="GR464" s="55">
        <v>108.36125183105469</v>
      </c>
      <c r="GS464" s="55">
        <v>107.43585205078125</v>
      </c>
      <c r="GT464" s="55">
        <v>106.46370697021484</v>
      </c>
      <c r="GU464" s="55">
        <v>105.31063842773438</v>
      </c>
    </row>
    <row r="465" spans="1:203" x14ac:dyDescent="0.45">
      <c r="A465" s="5" t="s">
        <v>3830</v>
      </c>
      <c r="B465" s="89">
        <v>21</v>
      </c>
      <c r="C465" s="89">
        <v>10</v>
      </c>
      <c r="D465" s="55">
        <v>0</v>
      </c>
      <c r="E465" s="55">
        <v>3.7700071334838867</v>
      </c>
      <c r="F465" s="55">
        <v>9.0581426620483398</v>
      </c>
      <c r="G465" s="55">
        <v>11.180497169494629</v>
      </c>
      <c r="H465" s="55">
        <v>12.449525833129883</v>
      </c>
      <c r="I465" s="55">
        <v>18.031309127807617</v>
      </c>
      <c r="J465" s="55">
        <v>24.57756233215332</v>
      </c>
      <c r="K465" s="55">
        <v>29.469352722167969</v>
      </c>
      <c r="L465" s="55">
        <v>35.343940734863281</v>
      </c>
      <c r="M465" s="55">
        <v>40.705188751220703</v>
      </c>
      <c r="N465" s="55">
        <v>43.171409606933594</v>
      </c>
      <c r="O465" s="55">
        <v>43.246959686279297</v>
      </c>
      <c r="P465" s="55">
        <v>41.934680938720703</v>
      </c>
      <c r="Q465" s="55">
        <v>40.171478271484375</v>
      </c>
      <c r="R465" s="55">
        <v>38.484493255615234</v>
      </c>
      <c r="S465" s="55">
        <v>37.020111083984375</v>
      </c>
      <c r="T465" s="55">
        <v>35.772445678710938</v>
      </c>
      <c r="U465" s="55">
        <v>34.704307556152344</v>
      </c>
      <c r="V465" s="55">
        <v>33.779232025146484</v>
      </c>
      <c r="W465" s="55">
        <v>32.968204498291016</v>
      </c>
      <c r="X465" s="55">
        <v>32.205513000488281</v>
      </c>
      <c r="Y465" s="55">
        <v>33.636207580566406</v>
      </c>
      <c r="Z465" s="55">
        <v>41.498783111572266</v>
      </c>
      <c r="AA465" s="55">
        <v>47.094841003417969</v>
      </c>
      <c r="AB465" s="55">
        <v>50.152400970458984</v>
      </c>
      <c r="AC465" s="55">
        <v>58.482330322265625</v>
      </c>
      <c r="AD465" s="55">
        <v>68.891998291015625</v>
      </c>
      <c r="AE465" s="55">
        <v>76.165939331054688</v>
      </c>
      <c r="AF465" s="55">
        <v>84.068313598632813</v>
      </c>
      <c r="AG465" s="55">
        <v>91.24713134765625</v>
      </c>
      <c r="AH465" s="55">
        <v>94.842666625976563</v>
      </c>
      <c r="AI465" s="55">
        <v>95.447067260742188</v>
      </c>
      <c r="AJ465" s="55">
        <v>94.187782287597656</v>
      </c>
      <c r="AK465" s="55">
        <v>92.181411743164063</v>
      </c>
      <c r="AL465" s="55">
        <v>90.111610412597656</v>
      </c>
      <c r="AM465" s="55">
        <v>88.200157165527344</v>
      </c>
      <c r="AN465" s="55">
        <v>86.470230102539063</v>
      </c>
      <c r="AO465" s="55">
        <v>84.899696350097656</v>
      </c>
      <c r="AP465" s="55">
        <v>83.462440490722656</v>
      </c>
      <c r="AQ465" s="55">
        <v>82.137519836425781</v>
      </c>
      <c r="AR465" s="55">
        <v>80.845146179199219</v>
      </c>
      <c r="AS465" s="55">
        <v>81.313499450683594</v>
      </c>
      <c r="AT465" s="55">
        <v>88.747161865234375</v>
      </c>
      <c r="AU465" s="55">
        <v>94.836158752441406</v>
      </c>
      <c r="AV465" s="55">
        <v>98.071174621582031</v>
      </c>
      <c r="AW465" s="55">
        <v>106.66345977783203</v>
      </c>
      <c r="AX465" s="55">
        <v>117.67855834960938</v>
      </c>
      <c r="AY465" s="55">
        <v>125.37178039550781</v>
      </c>
      <c r="AZ465" s="55">
        <v>133.69204711914063</v>
      </c>
      <c r="BA465" s="55">
        <v>141.42269897460938</v>
      </c>
      <c r="BB465" s="55">
        <v>145.57279968261719</v>
      </c>
      <c r="BC465" s="55">
        <v>146.59213256835938</v>
      </c>
      <c r="BD465" s="55">
        <v>145.51954650878906</v>
      </c>
      <c r="BE465" s="55">
        <v>143.50697326660156</v>
      </c>
      <c r="BF465" s="55">
        <v>141.31755065917969</v>
      </c>
      <c r="BG465" s="55">
        <v>139.21726989746094</v>
      </c>
      <c r="BH465" s="55">
        <v>137.2486572265625</v>
      </c>
      <c r="BI465" s="55">
        <v>135.40298461914063</v>
      </c>
      <c r="BJ465" s="55">
        <v>133.66499328613281</v>
      </c>
      <c r="BK465" s="55">
        <v>132.02288818359375</v>
      </c>
      <c r="BL465" s="55">
        <v>130.39045715332031</v>
      </c>
      <c r="BM465" s="55">
        <v>133.28913879394531</v>
      </c>
      <c r="BN465" s="55">
        <v>139.88313293457031</v>
      </c>
      <c r="BO465" s="55">
        <v>141.97479248046875</v>
      </c>
      <c r="BP465" s="55">
        <v>142.38533020019531</v>
      </c>
      <c r="BQ465" s="55">
        <v>148.01341247558594</v>
      </c>
      <c r="BR465" s="55">
        <v>155.53804016113281</v>
      </c>
      <c r="BS465" s="55">
        <v>161.24136352539063</v>
      </c>
      <c r="BT465" s="55">
        <v>168.07696533203125</v>
      </c>
      <c r="BU465" s="55">
        <v>174.67526245117188</v>
      </c>
      <c r="BV465" s="55">
        <v>178.14549255371094</v>
      </c>
      <c r="BW465" s="55">
        <v>178.74923706054688</v>
      </c>
      <c r="BX465" s="55">
        <v>177.37596130371094</v>
      </c>
      <c r="BY465" s="55">
        <v>175.07466125488281</v>
      </c>
      <c r="BZ465" s="55">
        <v>172.55923461914063</v>
      </c>
      <c r="CA465" s="55">
        <v>170.08999633789063</v>
      </c>
      <c r="CB465" s="55">
        <v>167.71875</v>
      </c>
      <c r="CC465" s="55">
        <v>165.44650268554688</v>
      </c>
      <c r="CD465" s="55">
        <v>163.26579284667969</v>
      </c>
      <c r="CE465" s="55">
        <v>161.17018127441406</v>
      </c>
      <c r="CF465" s="55">
        <v>159.08468627929688</v>
      </c>
      <c r="CG465" s="55">
        <v>158.54725646972656</v>
      </c>
      <c r="CH465" s="55">
        <v>163.05642700195313</v>
      </c>
      <c r="CI465" s="55">
        <v>165.76835632324219</v>
      </c>
      <c r="CJ465" s="55">
        <v>166.64910888671875</v>
      </c>
      <c r="CK465" s="55">
        <v>171.34201049804688</v>
      </c>
      <c r="CL465" s="55">
        <v>178.60498046875</v>
      </c>
      <c r="CM465" s="55">
        <v>184.29237365722656</v>
      </c>
      <c r="CN465" s="55">
        <v>190.54603576660156</v>
      </c>
      <c r="CO465" s="55">
        <v>196.4364013671875</v>
      </c>
      <c r="CP465" s="55">
        <v>199.38346862792969</v>
      </c>
      <c r="CQ465" s="55">
        <v>199.61734008789063</v>
      </c>
      <c r="CR465" s="55">
        <v>197.95838928222656</v>
      </c>
      <c r="CS465" s="55">
        <v>195.39796447753906</v>
      </c>
      <c r="CT465" s="55">
        <v>192.6187744140625</v>
      </c>
      <c r="CU465" s="55">
        <v>189.87432861328125</v>
      </c>
      <c r="CV465" s="55">
        <v>187.21870422363281</v>
      </c>
      <c r="CW465" s="55">
        <v>184.65605163574219</v>
      </c>
      <c r="CX465" s="55">
        <v>182.18141174316406</v>
      </c>
      <c r="CY465" s="55">
        <v>179.79002380371094</v>
      </c>
      <c r="CZ465" s="55">
        <v>177.63624572753906</v>
      </c>
      <c r="DA465" s="55">
        <v>182.20677185058594</v>
      </c>
      <c r="DB465" s="55">
        <v>183.85395812988281</v>
      </c>
      <c r="DC465" s="55">
        <v>183.89167785644531</v>
      </c>
      <c r="DD465" s="55">
        <v>188.43806457519531</v>
      </c>
      <c r="DE465" s="55">
        <v>194.62701416015625</v>
      </c>
      <c r="DF465" s="55">
        <v>199.17709350585938</v>
      </c>
      <c r="DG465" s="55">
        <v>204.780029296875</v>
      </c>
      <c r="DH465" s="55">
        <v>210.25961303710938</v>
      </c>
      <c r="DI465" s="55">
        <v>212.93478393554688</v>
      </c>
      <c r="DJ465" s="55">
        <v>212.96832275390625</v>
      </c>
      <c r="DK465" s="55">
        <v>211.14312744140625</v>
      </c>
      <c r="DL465" s="55">
        <v>208.42416381835938</v>
      </c>
      <c r="DM465" s="55">
        <v>205.48075866699219</v>
      </c>
      <c r="DN465" s="55">
        <v>202.56394958496094</v>
      </c>
      <c r="DO465" s="55">
        <v>199.72969055175781</v>
      </c>
      <c r="DP465" s="55">
        <v>196.98416137695313</v>
      </c>
      <c r="DQ465" s="55">
        <v>194.32412719726563</v>
      </c>
      <c r="DR465" s="55">
        <v>191.74574279785156</v>
      </c>
      <c r="DS465" s="55">
        <v>189.18220520019531</v>
      </c>
      <c r="DT465" s="55">
        <v>189.466796875</v>
      </c>
      <c r="DU465" s="55">
        <v>193.38584899902344</v>
      </c>
      <c r="DV465" s="55">
        <v>194.62327575683594</v>
      </c>
      <c r="DW465" s="55">
        <v>194.36756896972656</v>
      </c>
      <c r="DX465" s="55">
        <v>197.75994873046875</v>
      </c>
      <c r="DY465" s="55">
        <v>203.79777526855469</v>
      </c>
      <c r="DZ465" s="55">
        <v>208.70700073242188</v>
      </c>
      <c r="EA465" s="55">
        <v>214.24699401855469</v>
      </c>
      <c r="EB465" s="55">
        <v>219.49411010742188</v>
      </c>
      <c r="EC465" s="55">
        <v>221.96412658691406</v>
      </c>
      <c r="ED465" s="55">
        <v>221.83741760253906</v>
      </c>
      <c r="EE465" s="55">
        <v>219.8802490234375</v>
      </c>
      <c r="EF465" s="55">
        <v>217.03956604003906</v>
      </c>
      <c r="EG465" s="55">
        <v>213.97402954101563</v>
      </c>
      <c r="EH465" s="55">
        <v>210.93247985839844</v>
      </c>
      <c r="EI465" s="55">
        <v>207.97145080566406</v>
      </c>
      <c r="EJ465" s="55">
        <v>205.09800720214844</v>
      </c>
      <c r="EK465" s="55">
        <v>202.3095703125</v>
      </c>
      <c r="EL465" s="55">
        <v>199.60293579101563</v>
      </c>
      <c r="EM465" s="55">
        <v>196.91291809082031</v>
      </c>
      <c r="EN465" s="55">
        <v>196.624755859375</v>
      </c>
      <c r="EO465" s="55">
        <v>200.46739196777344</v>
      </c>
      <c r="EP465" s="55">
        <v>201.38832092285156</v>
      </c>
      <c r="EQ465" s="55">
        <v>200.86331176757813</v>
      </c>
      <c r="ER465" s="55">
        <v>204.69844055175781</v>
      </c>
      <c r="ES465" s="55">
        <v>210.84161376953125</v>
      </c>
      <c r="ET465" s="55">
        <v>215.19345092773438</v>
      </c>
      <c r="EU465" s="55">
        <v>220.39143371582031</v>
      </c>
      <c r="EV465" s="55">
        <v>225.44200134277344</v>
      </c>
      <c r="EW465" s="55">
        <v>227.785888671875</v>
      </c>
      <c r="EX465" s="55">
        <v>227.5654296875</v>
      </c>
      <c r="EY465" s="55">
        <v>225.52986145019531</v>
      </c>
      <c r="EZ465" s="55">
        <v>222.61515808105469</v>
      </c>
      <c r="FA465" s="55">
        <v>219.47441101074219</v>
      </c>
      <c r="FB465" s="55">
        <v>216.35536193847656</v>
      </c>
      <c r="FC465" s="55">
        <v>213.31475830078125</v>
      </c>
      <c r="FD465" s="55">
        <v>210.36088562011719</v>
      </c>
      <c r="FE465" s="55">
        <v>207.49143981933594</v>
      </c>
      <c r="FF465" s="55">
        <v>204.70359802246094</v>
      </c>
      <c r="FG465" s="55">
        <v>201.93309020996094</v>
      </c>
      <c r="FH465" s="55">
        <v>202.29377746582031</v>
      </c>
      <c r="FI465" s="55">
        <v>205.84605407714844</v>
      </c>
      <c r="FJ465" s="55">
        <v>206.69181823730469</v>
      </c>
      <c r="FK465" s="55">
        <v>206.09756469726563</v>
      </c>
      <c r="FL465" s="55">
        <v>209.63313293457031</v>
      </c>
      <c r="FM465" s="55">
        <v>215.2816162109375</v>
      </c>
      <c r="FN465" s="55">
        <v>219.33697509765625</v>
      </c>
      <c r="FO465" s="55">
        <v>224.36895751953125</v>
      </c>
      <c r="FP465" s="55">
        <v>229.30819702148438</v>
      </c>
      <c r="FQ465" s="55">
        <v>231.57321166992188</v>
      </c>
      <c r="FR465" s="55">
        <v>231.29084777832031</v>
      </c>
      <c r="FS465" s="55">
        <v>229.20172119140625</v>
      </c>
      <c r="FT465" s="55">
        <v>226.23594665527344</v>
      </c>
      <c r="FU465" s="55">
        <v>223.04330444335938</v>
      </c>
      <c r="FV465" s="55">
        <v>219.87115478515625</v>
      </c>
      <c r="FW465" s="55">
        <v>216.77651977539063</v>
      </c>
      <c r="FX465" s="55">
        <v>213.76792907714844</v>
      </c>
      <c r="FY465" s="55">
        <v>210.84359741210938</v>
      </c>
      <c r="FZ465" s="55">
        <v>208.00070190429688</v>
      </c>
      <c r="GA465" s="55">
        <v>205.1759033203125</v>
      </c>
      <c r="GB465" s="55">
        <v>206.55488586425781</v>
      </c>
      <c r="GC465" s="55">
        <v>210.55958557128906</v>
      </c>
      <c r="GD465" s="55">
        <v>210.77317810058594</v>
      </c>
      <c r="GE465" s="55">
        <v>209.67674255371094</v>
      </c>
      <c r="GF465" s="55">
        <v>212.96186828613281</v>
      </c>
      <c r="GG465" s="55">
        <v>218.10394287109375</v>
      </c>
      <c r="GH465" s="55">
        <v>221.925048828125</v>
      </c>
      <c r="GI465" s="55">
        <v>226.8629150390625</v>
      </c>
      <c r="GJ465" s="55">
        <v>231.75091552734375</v>
      </c>
      <c r="GK465" s="55">
        <v>233.97859191894531</v>
      </c>
      <c r="GL465" s="55">
        <v>233.66452026367188</v>
      </c>
      <c r="GM465" s="55">
        <v>231.54583740234375</v>
      </c>
      <c r="GN465" s="55">
        <v>228.55029296875</v>
      </c>
      <c r="GO465" s="55">
        <v>225.32640075683594</v>
      </c>
      <c r="GP465" s="55">
        <v>222.12136840820313</v>
      </c>
      <c r="GQ465" s="55">
        <v>218.99302673339844</v>
      </c>
      <c r="GR465" s="55">
        <v>215.94989013671875</v>
      </c>
      <c r="GS465" s="55">
        <v>212.99064636230469</v>
      </c>
      <c r="GT465" s="55">
        <v>210.11264038085938</v>
      </c>
      <c r="GU465" s="55">
        <v>207.25279235839844</v>
      </c>
    </row>
    <row r="466" spans="1:203" x14ac:dyDescent="0.45">
      <c r="A466" s="5" t="s">
        <v>3830</v>
      </c>
      <c r="B466" s="89">
        <v>22</v>
      </c>
      <c r="C466" s="89">
        <v>2</v>
      </c>
      <c r="D466" s="55">
        <v>0</v>
      </c>
      <c r="E466" s="55">
        <v>4.7186765670776367</v>
      </c>
      <c r="F466" s="55">
        <v>7.3327732086181641</v>
      </c>
      <c r="G466" s="55">
        <v>6.3097391128540039</v>
      </c>
      <c r="H466" s="55">
        <v>5.6784210205078125</v>
      </c>
      <c r="I466" s="55">
        <v>9.3135232925415039</v>
      </c>
      <c r="J466" s="55">
        <v>11.856236457824707</v>
      </c>
      <c r="K466" s="55">
        <v>13.045875549316406</v>
      </c>
      <c r="L466" s="55">
        <v>15.410530090332031</v>
      </c>
      <c r="M466" s="55">
        <v>16.403934478759766</v>
      </c>
      <c r="N466" s="55">
        <v>15.087052345275879</v>
      </c>
      <c r="O466" s="55">
        <v>12.639241218566895</v>
      </c>
      <c r="P466" s="55">
        <v>10.177463531494141</v>
      </c>
      <c r="Q466" s="55">
        <v>8.3020534515380859</v>
      </c>
      <c r="R466" s="55">
        <v>7.0763459205627441</v>
      </c>
      <c r="S466" s="55">
        <v>6.2825689315795898</v>
      </c>
      <c r="T466" s="55">
        <v>5.7375044822692871</v>
      </c>
      <c r="U466" s="55">
        <v>5.3355536460876465</v>
      </c>
      <c r="V466" s="55">
        <v>4.5037741661071777</v>
      </c>
      <c r="W466" s="55">
        <v>3.5547311305999756</v>
      </c>
      <c r="X466" s="55">
        <v>2.8722259998321533</v>
      </c>
      <c r="Y466" s="55">
        <v>10.635561943054199</v>
      </c>
      <c r="Z466" s="55">
        <v>17.281112670898438</v>
      </c>
      <c r="AA466" s="55">
        <v>15.680766105651855</v>
      </c>
      <c r="AB466" s="55">
        <v>14.007431983947754</v>
      </c>
      <c r="AC466" s="55">
        <v>21.080678939819336</v>
      </c>
      <c r="AD466" s="55">
        <v>25.989017486572266</v>
      </c>
      <c r="AE466" s="55">
        <v>28.171012878417969</v>
      </c>
      <c r="AF466" s="55">
        <v>32.790702819824219</v>
      </c>
      <c r="AG466" s="55">
        <v>34.727733612060547</v>
      </c>
      <c r="AH466" s="55">
        <v>31.992853164672852</v>
      </c>
      <c r="AI466" s="55">
        <v>26.946487426757813</v>
      </c>
      <c r="AJ466" s="55">
        <v>21.850854873657227</v>
      </c>
      <c r="AK466" s="55">
        <v>17.938631057739258</v>
      </c>
      <c r="AL466" s="55">
        <v>15.349738121032715</v>
      </c>
      <c r="AM466" s="55">
        <v>13.647327423095703</v>
      </c>
      <c r="AN466" s="55">
        <v>12.460126876831055</v>
      </c>
      <c r="AO466" s="55">
        <v>11.57344913482666</v>
      </c>
      <c r="AP466" s="55">
        <v>10.092926979064941</v>
      </c>
      <c r="AQ466" s="55">
        <v>8.0691308975219727</v>
      </c>
      <c r="AR466" s="55">
        <v>6.5513210296630859</v>
      </c>
      <c r="AS466" s="55">
        <v>15.773595809936523</v>
      </c>
      <c r="AT466" s="55">
        <v>27.096946716308594</v>
      </c>
      <c r="AU466" s="55">
        <v>25.693777084350586</v>
      </c>
      <c r="AV466" s="55">
        <v>23.09834098815918</v>
      </c>
      <c r="AW466" s="55">
        <v>33.490734100341797</v>
      </c>
      <c r="AX466" s="55">
        <v>41.087898254394531</v>
      </c>
      <c r="AY466" s="55">
        <v>44.173465728759766</v>
      </c>
      <c r="AZ466" s="55">
        <v>50.911964416503906</v>
      </c>
      <c r="BA466" s="55">
        <v>53.702663421630859</v>
      </c>
      <c r="BB466" s="55">
        <v>49.478977203369141</v>
      </c>
      <c r="BC466" s="55">
        <v>41.771533966064453</v>
      </c>
      <c r="BD466" s="55">
        <v>33.985321044921875</v>
      </c>
      <c r="BE466" s="55">
        <v>27.98712158203125</v>
      </c>
      <c r="BF466" s="55">
        <v>23.994302749633789</v>
      </c>
      <c r="BG466" s="55">
        <v>21.349185943603516</v>
      </c>
      <c r="BH466" s="55">
        <v>19.490945816040039</v>
      </c>
      <c r="BI466" s="55">
        <v>18.094419479370117</v>
      </c>
      <c r="BJ466" s="55">
        <v>16.358631134033203</v>
      </c>
      <c r="BK466" s="55">
        <v>13.383170127868652</v>
      </c>
      <c r="BL466" s="55">
        <v>10.839141845703125</v>
      </c>
      <c r="BM466" s="55">
        <v>22.862726211547852</v>
      </c>
      <c r="BN466" s="55">
        <v>30.681180953979492</v>
      </c>
      <c r="BO466" s="55">
        <v>27.505224227905273</v>
      </c>
      <c r="BP466" s="55">
        <v>24.072113037109375</v>
      </c>
      <c r="BQ466" s="55">
        <v>31.767234802246094</v>
      </c>
      <c r="BR466" s="55">
        <v>39.581653594970703</v>
      </c>
      <c r="BS466" s="55">
        <v>43.854976654052734</v>
      </c>
      <c r="BT466" s="55">
        <v>50.462745666503906</v>
      </c>
      <c r="BU466" s="55">
        <v>54.966987609863281</v>
      </c>
      <c r="BV466" s="55">
        <v>52.552814483642578</v>
      </c>
      <c r="BW466" s="55">
        <v>45.971935272216797</v>
      </c>
      <c r="BX466" s="55">
        <v>37.860336303710938</v>
      </c>
      <c r="BY466" s="55">
        <v>31.111082077026367</v>
      </c>
      <c r="BZ466" s="55">
        <v>26.32342529296875</v>
      </c>
      <c r="CA466" s="55">
        <v>23.109317779541016</v>
      </c>
      <c r="CB466" s="55">
        <v>20.887971878051758</v>
      </c>
      <c r="CC466" s="55">
        <v>19.24116325378418</v>
      </c>
      <c r="CD466" s="55">
        <v>16.750833511352539</v>
      </c>
      <c r="CE466" s="55">
        <v>14.343597412109375</v>
      </c>
      <c r="CF466" s="55">
        <v>12.489107131958008</v>
      </c>
      <c r="CG466" s="55">
        <v>24.58905029296875</v>
      </c>
      <c r="CH466" s="55">
        <v>32.098831176757813</v>
      </c>
      <c r="CI466" s="55">
        <v>28.599508285522461</v>
      </c>
      <c r="CJ466" s="55">
        <v>24.944595336914063</v>
      </c>
      <c r="CK466" s="55">
        <v>32.499828338623047</v>
      </c>
      <c r="CL466" s="55">
        <v>40.220554351806641</v>
      </c>
      <c r="CM466" s="55">
        <v>44.424217224121094</v>
      </c>
      <c r="CN466" s="55">
        <v>50.976230621337891</v>
      </c>
      <c r="CO466" s="55">
        <v>54.837432861328125</v>
      </c>
      <c r="CP466" s="55">
        <v>52.223243713378906</v>
      </c>
      <c r="CQ466" s="55">
        <v>45.532638549804688</v>
      </c>
      <c r="CR466" s="55">
        <v>38.196987152099609</v>
      </c>
      <c r="CS466" s="55">
        <v>31.77000617980957</v>
      </c>
      <c r="CT466" s="55">
        <v>27.06096076965332</v>
      </c>
      <c r="CU466" s="55">
        <v>23.87739372253418</v>
      </c>
      <c r="CV466" s="55">
        <v>21.530658721923828</v>
      </c>
      <c r="CW466" s="55">
        <v>19.728996276855469</v>
      </c>
      <c r="CX466" s="55">
        <v>17.13398551940918</v>
      </c>
      <c r="CY466" s="55">
        <v>14.654119491577148</v>
      </c>
      <c r="CZ466" s="55">
        <v>22.014892578125</v>
      </c>
      <c r="DA466" s="55">
        <v>31.522605895996094</v>
      </c>
      <c r="DB466" s="55">
        <v>29.256046295166016</v>
      </c>
      <c r="DC466" s="55">
        <v>25.01667594909668</v>
      </c>
      <c r="DD466" s="55">
        <v>29.956459045410156</v>
      </c>
      <c r="DE466" s="55">
        <v>38.108455657958984</v>
      </c>
      <c r="DF466" s="55">
        <v>43.291202545166016</v>
      </c>
      <c r="DG466" s="55">
        <v>49.550945281982422</v>
      </c>
      <c r="DH466" s="55">
        <v>54.474925994873047</v>
      </c>
      <c r="DI466" s="55">
        <v>53.520366668701172</v>
      </c>
      <c r="DJ466" s="55">
        <v>47.877761840820313</v>
      </c>
      <c r="DK466" s="55">
        <v>40.389247894287109</v>
      </c>
      <c r="DL466" s="55">
        <v>33.515171051025391</v>
      </c>
      <c r="DM466" s="55">
        <v>28.322381973266602</v>
      </c>
      <c r="DN466" s="55">
        <v>24.697282791137695</v>
      </c>
      <c r="DO466" s="55">
        <v>22.167476654052734</v>
      </c>
      <c r="DP466" s="55">
        <v>20.371389389038086</v>
      </c>
      <c r="DQ466" s="55">
        <v>18.843313217163086</v>
      </c>
      <c r="DR466" s="55">
        <v>17.20097541809082</v>
      </c>
      <c r="DS466" s="55">
        <v>15.622895240783691</v>
      </c>
      <c r="DT466" s="55">
        <v>25.382102966308594</v>
      </c>
      <c r="DU466" s="55">
        <v>34.028633117675781</v>
      </c>
      <c r="DV466" s="55">
        <v>30.807798385620117</v>
      </c>
      <c r="DW466" s="55">
        <v>27.263273239135742</v>
      </c>
      <c r="DX466" s="55">
        <v>36.467739105224609</v>
      </c>
      <c r="DY466" s="55">
        <v>44.165603637695313</v>
      </c>
      <c r="DZ466" s="55">
        <v>47.53558349609375</v>
      </c>
      <c r="EA466" s="55">
        <v>53.979904174804688</v>
      </c>
      <c r="EB466" s="55">
        <v>56.412361145019531</v>
      </c>
      <c r="EC466" s="55">
        <v>51.879932403564453</v>
      </c>
      <c r="ED466" s="55">
        <v>43.915782928466797</v>
      </c>
      <c r="EE466" s="55">
        <v>35.912914276123047</v>
      </c>
      <c r="EF466" s="55">
        <v>29.728446960449219</v>
      </c>
      <c r="EG466" s="55">
        <v>25.574213027954102</v>
      </c>
      <c r="EH466" s="55">
        <v>22.787452697753906</v>
      </c>
      <c r="EI466" s="55">
        <v>20.80388069152832</v>
      </c>
      <c r="EJ466" s="55">
        <v>19.287925720214844</v>
      </c>
      <c r="EK466" s="55">
        <v>17.200153350830078</v>
      </c>
      <c r="EL466" s="55">
        <v>14.760711669921875</v>
      </c>
      <c r="EM466" s="55">
        <v>12.330145835876465</v>
      </c>
      <c r="EN466" s="55">
        <v>29.850862503051758</v>
      </c>
      <c r="EO466" s="55">
        <v>33.61761474609375</v>
      </c>
      <c r="EP466" s="55">
        <v>28.68952751159668</v>
      </c>
      <c r="EQ466" s="55">
        <v>25.414009094238281</v>
      </c>
      <c r="ER466" s="55">
        <v>35.870288848876953</v>
      </c>
      <c r="ES466" s="55">
        <v>43.270610809326172</v>
      </c>
      <c r="ET466" s="55">
        <v>46.331207275390625</v>
      </c>
      <c r="EU466" s="55">
        <v>53.018287658691406</v>
      </c>
      <c r="EV466" s="55">
        <v>55.712009429931641</v>
      </c>
      <c r="EW466" s="55">
        <v>51.35687255859375</v>
      </c>
      <c r="EX466" s="55">
        <v>43.505153656005859</v>
      </c>
      <c r="EY466" s="55">
        <v>35.576007843017578</v>
      </c>
      <c r="EZ466" s="55">
        <v>29.443567276000977</v>
      </c>
      <c r="FA466" s="55">
        <v>25.328132629394531</v>
      </c>
      <c r="FB466" s="55">
        <v>22.572113037109375</v>
      </c>
      <c r="FC466" s="55">
        <v>20.613840103149414</v>
      </c>
      <c r="FD466" s="55">
        <v>19.1209716796875</v>
      </c>
      <c r="FE466" s="55">
        <v>16.971763610839844</v>
      </c>
      <c r="FF466" s="55">
        <v>13.831754684448242</v>
      </c>
      <c r="FG466" s="55">
        <v>11.351534843444824</v>
      </c>
      <c r="FH466" s="55">
        <v>25.501836776733398</v>
      </c>
      <c r="FI466" s="55">
        <v>32.000312805175781</v>
      </c>
      <c r="FJ466" s="55">
        <v>27.810043334960938</v>
      </c>
      <c r="FK466" s="55">
        <v>24.880275726318359</v>
      </c>
      <c r="FL466" s="55">
        <v>35.147468566894531</v>
      </c>
      <c r="FM466" s="55">
        <v>42.471946716308594</v>
      </c>
      <c r="FN466" s="55">
        <v>45.687904357910156</v>
      </c>
      <c r="FO466" s="55">
        <v>52.519630432128906</v>
      </c>
      <c r="FP466" s="55">
        <v>55.313156127929688</v>
      </c>
      <c r="FQ466" s="55">
        <v>51.025279998779297</v>
      </c>
      <c r="FR466" s="55">
        <v>43.221633911132813</v>
      </c>
      <c r="FS466" s="55">
        <v>35.329071044921875</v>
      </c>
      <c r="FT466" s="55">
        <v>29.225698471069336</v>
      </c>
      <c r="FU466" s="55">
        <v>25.134563446044922</v>
      </c>
      <c r="FV466" s="55">
        <v>22.399194717407227</v>
      </c>
      <c r="FW466" s="55">
        <v>20.458812713623047</v>
      </c>
      <c r="FX466" s="55">
        <v>18.971050262451172</v>
      </c>
      <c r="FY466" s="55">
        <v>16.077020645141602</v>
      </c>
      <c r="FZ466" s="55">
        <v>13.014129638671875</v>
      </c>
      <c r="GA466" s="55">
        <v>10.785366058349609</v>
      </c>
      <c r="GB466" s="55">
        <v>25.836360931396484</v>
      </c>
      <c r="GC466" s="55">
        <v>31.751855850219727</v>
      </c>
      <c r="GD466" s="55">
        <v>27.387115478515625</v>
      </c>
      <c r="GE466" s="55">
        <v>24.519025802612305</v>
      </c>
      <c r="GF466" s="55">
        <v>34.834987640380859</v>
      </c>
      <c r="GG466" s="55">
        <v>42.226139068603516</v>
      </c>
      <c r="GH466" s="55">
        <v>45.497661590576172</v>
      </c>
      <c r="GI466" s="55">
        <v>52.367027282714844</v>
      </c>
      <c r="GJ466" s="55">
        <v>55.184791564941406</v>
      </c>
      <c r="GK466" s="55">
        <v>50.914272308349609</v>
      </c>
      <c r="GL466" s="55">
        <v>43.124050140380859</v>
      </c>
      <c r="GM466" s="55">
        <v>35.24212646484375</v>
      </c>
      <c r="GN466" s="55">
        <v>29.14811897277832</v>
      </c>
      <c r="GO466" s="55">
        <v>25.06488037109375</v>
      </c>
      <c r="GP466" s="55">
        <v>22.336301803588867</v>
      </c>
      <c r="GQ466" s="55">
        <v>20.401826858520508</v>
      </c>
      <c r="GR466" s="55">
        <v>18.912900924682617</v>
      </c>
      <c r="GS466" s="55">
        <v>15.920797348022461</v>
      </c>
      <c r="GT466" s="55">
        <v>12.886294364929199</v>
      </c>
      <c r="GU466" s="55">
        <v>10.690689086914063</v>
      </c>
    </row>
    <row r="467" spans="1:203" x14ac:dyDescent="0.45">
      <c r="A467" s="5" t="s">
        <v>3830</v>
      </c>
      <c r="B467" s="89">
        <v>23</v>
      </c>
      <c r="C467" s="89">
        <v>3</v>
      </c>
      <c r="D467" s="55">
        <v>0</v>
      </c>
      <c r="E467" s="55">
        <v>1.9933720827102661</v>
      </c>
      <c r="F467" s="55">
        <v>8.5518321990966797</v>
      </c>
      <c r="G467" s="55">
        <v>12.448820114135742</v>
      </c>
      <c r="H467" s="55">
        <v>14.305514335632324</v>
      </c>
      <c r="I467" s="55">
        <v>20.852790832519531</v>
      </c>
      <c r="J467" s="55">
        <v>29.576869964599609</v>
      </c>
      <c r="K467" s="55">
        <v>35.090351104736328</v>
      </c>
      <c r="L467" s="55">
        <v>41.337966918945313</v>
      </c>
      <c r="M467" s="55">
        <v>46.616775512695313</v>
      </c>
      <c r="N467" s="55">
        <v>48.422012329101563</v>
      </c>
      <c r="O467" s="55">
        <v>47.659004211425781</v>
      </c>
      <c r="P467" s="55">
        <v>45.623493194580078</v>
      </c>
      <c r="Q467" s="55">
        <v>43.386955261230469</v>
      </c>
      <c r="R467" s="55">
        <v>41.465839385986328</v>
      </c>
      <c r="S467" s="55">
        <v>39.924701690673828</v>
      </c>
      <c r="T467" s="55">
        <v>38.688007354736328</v>
      </c>
      <c r="U467" s="55">
        <v>37.675678253173828</v>
      </c>
      <c r="V467" s="55">
        <v>36.827014923095703</v>
      </c>
      <c r="W467" s="55">
        <v>36.099678039550781</v>
      </c>
      <c r="X467" s="55">
        <v>35.419746398925781</v>
      </c>
      <c r="Y467" s="55">
        <v>37.183986663818359</v>
      </c>
      <c r="Z467" s="55">
        <v>44.493545532226563</v>
      </c>
      <c r="AA467" s="55">
        <v>48.719989776611328</v>
      </c>
      <c r="AB467" s="55">
        <v>50.473480224609375</v>
      </c>
      <c r="AC467" s="55">
        <v>56.14373779296875</v>
      </c>
      <c r="AD467" s="55">
        <v>64.346046447753906</v>
      </c>
      <c r="AE467" s="55">
        <v>69.844940185546875</v>
      </c>
      <c r="AF467" s="55">
        <v>75.796104431152344</v>
      </c>
      <c r="AG467" s="55">
        <v>81.281570434570313</v>
      </c>
      <c r="AH467" s="55">
        <v>83.90557861328125</v>
      </c>
      <c r="AI467" s="55">
        <v>84.088088989257813</v>
      </c>
      <c r="AJ467" s="55">
        <v>82.792015075683594</v>
      </c>
      <c r="AK467" s="55">
        <v>80.999214172363281</v>
      </c>
      <c r="AL467" s="55">
        <v>79.288520812988281</v>
      </c>
      <c r="AM467" s="55">
        <v>77.807884216308594</v>
      </c>
      <c r="AN467" s="55">
        <v>76.535850524902344</v>
      </c>
      <c r="AO467" s="55">
        <v>75.425445556640625</v>
      </c>
      <c r="AP467" s="55">
        <v>74.437118530273438</v>
      </c>
      <c r="AQ467" s="55">
        <v>73.54266357421875</v>
      </c>
      <c r="AR467" s="55">
        <v>72.667388916015625</v>
      </c>
      <c r="AS467" s="55">
        <v>73.901588439941406</v>
      </c>
      <c r="AT467" s="55">
        <v>80.578903198242188</v>
      </c>
      <c r="AU467" s="55">
        <v>84.9486083984375</v>
      </c>
      <c r="AV467" s="55">
        <v>86.886199951171875</v>
      </c>
      <c r="AW467" s="55">
        <v>92.435150146484375</v>
      </c>
      <c r="AX467" s="55">
        <v>102.33806610107422</v>
      </c>
      <c r="AY467" s="55">
        <v>109.59264373779297</v>
      </c>
      <c r="AZ467" s="55">
        <v>117.48554229736328</v>
      </c>
      <c r="BA467" s="55">
        <v>125.05015563964844</v>
      </c>
      <c r="BB467" s="55">
        <v>129.05911254882813</v>
      </c>
      <c r="BC467" s="55">
        <v>129.80636596679688</v>
      </c>
      <c r="BD467" s="55">
        <v>128.45610046386719</v>
      </c>
      <c r="BE467" s="55">
        <v>126.31079864501953</v>
      </c>
      <c r="BF467" s="55">
        <v>124.17298889160156</v>
      </c>
      <c r="BG467" s="55">
        <v>122.26703643798828</v>
      </c>
      <c r="BH467" s="55">
        <v>120.58350372314453</v>
      </c>
      <c r="BI467" s="55">
        <v>119.07413482666016</v>
      </c>
      <c r="BJ467" s="55">
        <v>117.69690704345703</v>
      </c>
      <c r="BK467" s="55">
        <v>116.42216491699219</v>
      </c>
      <c r="BL467" s="55">
        <v>115.15562438964844</v>
      </c>
      <c r="BM467" s="55">
        <v>117.83863830566406</v>
      </c>
      <c r="BN467" s="55">
        <v>123.83173370361328</v>
      </c>
      <c r="BO467" s="55">
        <v>125.68813323974609</v>
      </c>
      <c r="BP467" s="55">
        <v>125.56372833251953</v>
      </c>
      <c r="BQ467" s="55">
        <v>130.64886474609375</v>
      </c>
      <c r="BR467" s="55">
        <v>138.29423522949219</v>
      </c>
      <c r="BS467" s="55">
        <v>143.98124694824219</v>
      </c>
      <c r="BT467" s="55">
        <v>150.93751525878906</v>
      </c>
      <c r="BU467" s="55">
        <v>157.81793212890625</v>
      </c>
      <c r="BV467" s="55">
        <v>161.28089904785156</v>
      </c>
      <c r="BW467" s="55">
        <v>161.53184509277344</v>
      </c>
      <c r="BX467" s="55">
        <v>159.69410705566406</v>
      </c>
      <c r="BY467" s="55">
        <v>157.04953002929688</v>
      </c>
      <c r="BZ467" s="55">
        <v>154.39312744140625</v>
      </c>
      <c r="CA467" s="55">
        <v>151.95240783691406</v>
      </c>
      <c r="CB467" s="55">
        <v>149.72430419921875</v>
      </c>
      <c r="CC467" s="55">
        <v>147.66590881347656</v>
      </c>
      <c r="CD467" s="55">
        <v>145.73905944824219</v>
      </c>
      <c r="CE467" s="55">
        <v>143.91665649414063</v>
      </c>
      <c r="CF467" s="55">
        <v>142.10882568359375</v>
      </c>
      <c r="CG467" s="55">
        <v>141.98921203613281</v>
      </c>
      <c r="CH467" s="55">
        <v>146.31642150878906</v>
      </c>
      <c r="CI467" s="55">
        <v>148.84623718261719</v>
      </c>
      <c r="CJ467" s="55">
        <v>149.32278442382813</v>
      </c>
      <c r="CK467" s="55">
        <v>153.052734375</v>
      </c>
      <c r="CL467" s="55">
        <v>161.01300048828125</v>
      </c>
      <c r="CM467" s="55">
        <v>166.97929382324219</v>
      </c>
      <c r="CN467" s="55">
        <v>173.57215881347656</v>
      </c>
      <c r="CO467" s="55">
        <v>179.91903686523438</v>
      </c>
      <c r="CP467" s="55">
        <v>182.871826171875</v>
      </c>
      <c r="CQ467" s="55">
        <v>182.65324401855469</v>
      </c>
      <c r="CR467" s="55">
        <v>180.37492370605469</v>
      </c>
      <c r="CS467" s="55">
        <v>177.304931640625</v>
      </c>
      <c r="CT467" s="55">
        <v>174.22996520996094</v>
      </c>
      <c r="CU467" s="55">
        <v>171.37550354003906</v>
      </c>
      <c r="CV467" s="55">
        <v>168.73892211914063</v>
      </c>
      <c r="CW467" s="55">
        <v>166.27803039550781</v>
      </c>
      <c r="CX467" s="55">
        <v>163.95509338378906</v>
      </c>
      <c r="CY467" s="55">
        <v>161.74317932128906</v>
      </c>
      <c r="CZ467" s="55">
        <v>159.57498168945313</v>
      </c>
      <c r="DA467" s="55">
        <v>163.48637390136719</v>
      </c>
      <c r="DB467" s="55">
        <v>165.33744812011719</v>
      </c>
      <c r="DC467" s="55">
        <v>165.24520874023438</v>
      </c>
      <c r="DD467" s="55">
        <v>168.82420349121094</v>
      </c>
      <c r="DE467" s="55">
        <v>175.9998779296875</v>
      </c>
      <c r="DF467" s="55">
        <v>181.52194213867188</v>
      </c>
      <c r="DG467" s="55">
        <v>187.77569580078125</v>
      </c>
      <c r="DH467" s="55">
        <v>193.80670166015625</v>
      </c>
      <c r="DI467" s="55">
        <v>196.46748352050781</v>
      </c>
      <c r="DJ467" s="55">
        <v>195.97128295898438</v>
      </c>
      <c r="DK467" s="55">
        <v>193.42253112792969</v>
      </c>
      <c r="DL467" s="55">
        <v>190.08448791503906</v>
      </c>
      <c r="DM467" s="55">
        <v>186.74128723144531</v>
      </c>
      <c r="DN467" s="55">
        <v>183.61906433105469</v>
      </c>
      <c r="DO467" s="55">
        <v>180.71649169921875</v>
      </c>
      <c r="DP467" s="55">
        <v>177.992431640625</v>
      </c>
      <c r="DQ467" s="55">
        <v>175.40985107421875</v>
      </c>
      <c r="DR467" s="55">
        <v>172.94221496582031</v>
      </c>
      <c r="DS467" s="55">
        <v>170.50215148925781</v>
      </c>
      <c r="DT467" s="55">
        <v>170.32286071777344</v>
      </c>
      <c r="DU467" s="55">
        <v>174.06951904296875</v>
      </c>
      <c r="DV467" s="55">
        <v>175.54124450683594</v>
      </c>
      <c r="DW467" s="55">
        <v>175.11637878417969</v>
      </c>
      <c r="DX467" s="55">
        <v>178.57218933105469</v>
      </c>
      <c r="DY467" s="55">
        <v>184.86225891113281</v>
      </c>
      <c r="DZ467" s="55">
        <v>190.11985778808594</v>
      </c>
      <c r="EA467" s="55">
        <v>196.61712646484375</v>
      </c>
      <c r="EB467" s="55">
        <v>202.61714172363281</v>
      </c>
      <c r="EC467" s="55">
        <v>205.1134033203125</v>
      </c>
      <c r="ED467" s="55">
        <v>204.42221069335938</v>
      </c>
      <c r="EE467" s="55">
        <v>201.67826843261719</v>
      </c>
      <c r="EF467" s="55">
        <v>198.14938354492188</v>
      </c>
      <c r="EG467" s="55">
        <v>194.61953735351563</v>
      </c>
      <c r="EH467" s="55">
        <v>191.31428527832031</v>
      </c>
      <c r="EI467" s="55">
        <v>188.23249816894531</v>
      </c>
      <c r="EJ467" s="55">
        <v>185.33293151855469</v>
      </c>
      <c r="EK467" s="55">
        <v>182.57872009277344</v>
      </c>
      <c r="EL467" s="55">
        <v>179.94313049316406</v>
      </c>
      <c r="EM467" s="55">
        <v>177.33914184570313</v>
      </c>
      <c r="EN467" s="55">
        <v>177.52386474609375</v>
      </c>
      <c r="EO467" s="55">
        <v>181.29571533203125</v>
      </c>
      <c r="EP467" s="55">
        <v>181.9591064453125</v>
      </c>
      <c r="EQ467" s="55">
        <v>181.04386901855469</v>
      </c>
      <c r="ER467" s="55">
        <v>183.8741455078125</v>
      </c>
      <c r="ES467" s="55">
        <v>189.72938537597656</v>
      </c>
      <c r="ET467" s="55">
        <v>195.82330322265625</v>
      </c>
      <c r="EU467" s="55">
        <v>202.25009155273438</v>
      </c>
      <c r="EV467" s="55">
        <v>208.06576538085938</v>
      </c>
      <c r="EW467" s="55">
        <v>210.41361999511719</v>
      </c>
      <c r="EX467" s="55">
        <v>209.59593200683594</v>
      </c>
      <c r="EY467" s="55">
        <v>206.73452758789063</v>
      </c>
      <c r="EZ467" s="55">
        <v>203.09202575683594</v>
      </c>
      <c r="FA467" s="55">
        <v>199.45004272460938</v>
      </c>
      <c r="FB467" s="55">
        <v>196.03431701660156</v>
      </c>
      <c r="FC467" s="55">
        <v>192.84349060058594</v>
      </c>
      <c r="FD467" s="55">
        <v>189.83694458007813</v>
      </c>
      <c r="FE467" s="55">
        <v>186.97770690917969</v>
      </c>
      <c r="FF467" s="55">
        <v>184.23916625976563</v>
      </c>
      <c r="FG467" s="55">
        <v>181.53453063964844</v>
      </c>
      <c r="FH467" s="55">
        <v>182.15728759765625</v>
      </c>
      <c r="FI467" s="55">
        <v>186.03045654296875</v>
      </c>
      <c r="FJ467" s="55">
        <v>186.69805908203125</v>
      </c>
      <c r="FK467" s="55">
        <v>185.52566528320313</v>
      </c>
      <c r="FL467" s="55">
        <v>188.99607849121094</v>
      </c>
      <c r="FM467" s="55">
        <v>195.27415466308594</v>
      </c>
      <c r="FN467" s="55">
        <v>199.71995544433594</v>
      </c>
      <c r="FO467" s="55">
        <v>205.35447692871094</v>
      </c>
      <c r="FP467" s="55">
        <v>210.95140075683594</v>
      </c>
      <c r="FQ467" s="55">
        <v>213.24263000488281</v>
      </c>
      <c r="FR467" s="55">
        <v>212.39643859863281</v>
      </c>
      <c r="FS467" s="55">
        <v>209.50314331054688</v>
      </c>
      <c r="FT467" s="55">
        <v>205.82044982910156</v>
      </c>
      <c r="FU467" s="55">
        <v>202.13104248046875</v>
      </c>
      <c r="FV467" s="55">
        <v>198.66275024414063</v>
      </c>
      <c r="FW467" s="55">
        <v>195.41609191894531</v>
      </c>
      <c r="FX467" s="55">
        <v>192.35162353515625</v>
      </c>
      <c r="FY467" s="55">
        <v>189.43359375</v>
      </c>
      <c r="FZ467" s="55">
        <v>186.63594055175781</v>
      </c>
      <c r="GA467" s="55">
        <v>183.87252807617188</v>
      </c>
      <c r="GB467" s="55">
        <v>185.54910278320313</v>
      </c>
      <c r="GC467" s="55">
        <v>189.74592590332031</v>
      </c>
      <c r="GD467" s="55">
        <v>189.73643493652344</v>
      </c>
      <c r="GE467" s="55">
        <v>187.96546936035156</v>
      </c>
      <c r="GF467" s="55">
        <v>191.42904663085938</v>
      </c>
      <c r="GG467" s="55">
        <v>197.27935791015625</v>
      </c>
      <c r="GH467" s="55">
        <v>201.46987915039063</v>
      </c>
      <c r="GI467" s="55">
        <v>207.02145385742188</v>
      </c>
      <c r="GJ467" s="55">
        <v>212.58824157714844</v>
      </c>
      <c r="GK467" s="55">
        <v>214.85838317871094</v>
      </c>
      <c r="GL467" s="55">
        <v>213.98907470703125</v>
      </c>
      <c r="GM467" s="55">
        <v>211.06889343261719</v>
      </c>
      <c r="GN467" s="55">
        <v>207.35589599609375</v>
      </c>
      <c r="GO467" s="55">
        <v>203.63389587402344</v>
      </c>
      <c r="GP467" s="55">
        <v>200.13128662109375</v>
      </c>
      <c r="GQ467" s="55">
        <v>196.8494873046875</v>
      </c>
      <c r="GR467" s="55">
        <v>193.74949645996094</v>
      </c>
      <c r="GS467" s="55">
        <v>190.79598999023438</v>
      </c>
      <c r="GT467" s="55">
        <v>187.96319580078125</v>
      </c>
      <c r="GU467" s="55">
        <v>185.16506958007813</v>
      </c>
    </row>
    <row r="468" spans="1:203" x14ac:dyDescent="0.45">
      <c r="A468" s="5" t="s">
        <v>3830</v>
      </c>
      <c r="B468" s="89">
        <v>24</v>
      </c>
      <c r="C468" s="89">
        <v>2</v>
      </c>
      <c r="D468" s="55">
        <v>0</v>
      </c>
      <c r="E468" s="55">
        <v>1.2903549671173096</v>
      </c>
      <c r="F468" s="55">
        <v>4.8257570266723633</v>
      </c>
      <c r="G468" s="55">
        <v>6.6223964691162109</v>
      </c>
      <c r="H468" s="55">
        <v>7.3392424583435059</v>
      </c>
      <c r="I468" s="55">
        <v>10.684709548950195</v>
      </c>
      <c r="J468" s="55">
        <v>13.901558876037598</v>
      </c>
      <c r="K468" s="55">
        <v>16.121587753295898</v>
      </c>
      <c r="L468" s="55">
        <v>19.291501998901367</v>
      </c>
      <c r="M468" s="55">
        <v>21.790348052978516</v>
      </c>
      <c r="N468" s="55">
        <v>22.187448501586914</v>
      </c>
      <c r="O468" s="55">
        <v>20.995876312255859</v>
      </c>
      <c r="P468" s="55">
        <v>19.064056396484375</v>
      </c>
      <c r="Q468" s="55">
        <v>17.110074996948242</v>
      </c>
      <c r="R468" s="55">
        <v>15.471150398254395</v>
      </c>
      <c r="S468" s="55">
        <v>14.164424896240234</v>
      </c>
      <c r="T468" s="55">
        <v>13.123189926147461</v>
      </c>
      <c r="U468" s="55">
        <v>12.283319473266602</v>
      </c>
      <c r="V468" s="55">
        <v>11.596070289611816</v>
      </c>
      <c r="W468" s="55">
        <v>11.02635669708252</v>
      </c>
      <c r="X468" s="55">
        <v>10.492875099182129</v>
      </c>
      <c r="Y468" s="55">
        <v>12.807858467102051</v>
      </c>
      <c r="Z468" s="55">
        <v>20.829238891601563</v>
      </c>
      <c r="AA468" s="55">
        <v>24.298418045043945</v>
      </c>
      <c r="AB468" s="55">
        <v>24.994123458862305</v>
      </c>
      <c r="AC468" s="55">
        <v>31.308374404907227</v>
      </c>
      <c r="AD468" s="55">
        <v>38.110301971435547</v>
      </c>
      <c r="AE468" s="55">
        <v>42.8890380859375</v>
      </c>
      <c r="AF468" s="55">
        <v>49.269840240478516</v>
      </c>
      <c r="AG468" s="55">
        <v>54.580600738525391</v>
      </c>
      <c r="AH468" s="55">
        <v>55.933719635009766</v>
      </c>
      <c r="AI468" s="55">
        <v>54.179489135742188</v>
      </c>
      <c r="AJ468" s="55">
        <v>50.784172058105469</v>
      </c>
      <c r="AK468" s="55">
        <v>47.069992065429688</v>
      </c>
      <c r="AL468" s="55">
        <v>43.731189727783203</v>
      </c>
      <c r="AM468" s="55">
        <v>40.886932373046875</v>
      </c>
      <c r="AN468" s="55">
        <v>38.473136901855469</v>
      </c>
      <c r="AO468" s="55">
        <v>36.407600402832031</v>
      </c>
      <c r="AP468" s="55">
        <v>34.622035980224609</v>
      </c>
      <c r="AQ468" s="55">
        <v>33.064445495605469</v>
      </c>
      <c r="AR468" s="55">
        <v>31.603824615478516</v>
      </c>
      <c r="AS468" s="55">
        <v>36.685325622558594</v>
      </c>
      <c r="AT468" s="55">
        <v>47.197353363037109</v>
      </c>
      <c r="AU468" s="55">
        <v>49.279224395751953</v>
      </c>
      <c r="AV468" s="55">
        <v>48.601425170898438</v>
      </c>
      <c r="AW468" s="55">
        <v>55.897369384765625</v>
      </c>
      <c r="AX468" s="55">
        <v>64.715049743652344</v>
      </c>
      <c r="AY468" s="55">
        <v>71.043106079101563</v>
      </c>
      <c r="AZ468" s="55">
        <v>79.352241516113281</v>
      </c>
      <c r="BA468" s="55">
        <v>86.544288635253906</v>
      </c>
      <c r="BB468" s="55">
        <v>88.683250427246094</v>
      </c>
      <c r="BC468" s="55">
        <v>86.641487121582031</v>
      </c>
      <c r="BD468" s="55">
        <v>82.223487854003906</v>
      </c>
      <c r="BE468" s="55">
        <v>77.183059692382813</v>
      </c>
      <c r="BF468" s="55">
        <v>72.502761840820313</v>
      </c>
      <c r="BG468" s="55">
        <v>68.396560668945313</v>
      </c>
      <c r="BH468" s="55">
        <v>64.814727783203125</v>
      </c>
      <c r="BI468" s="55">
        <v>61.670791625976563</v>
      </c>
      <c r="BJ468" s="55">
        <v>58.889556884765625</v>
      </c>
      <c r="BK468" s="55">
        <v>56.412517547607422</v>
      </c>
      <c r="BL468" s="55">
        <v>54.069839477539063</v>
      </c>
      <c r="BM468" s="55">
        <v>61.729789733886719</v>
      </c>
      <c r="BN468" s="55">
        <v>70.096580505371094</v>
      </c>
      <c r="BO468" s="55">
        <v>67.975425720214844</v>
      </c>
      <c r="BP468" s="55">
        <v>64.783729553222656</v>
      </c>
      <c r="BQ468" s="55">
        <v>70.308921813964844</v>
      </c>
      <c r="BR468" s="55">
        <v>77.984146118164063</v>
      </c>
      <c r="BS468" s="55">
        <v>83.535575866699219</v>
      </c>
      <c r="BT468" s="55">
        <v>91.133628845214844</v>
      </c>
      <c r="BU468" s="55">
        <v>97.759384155273438</v>
      </c>
      <c r="BV468" s="55">
        <v>99.474807739257813</v>
      </c>
      <c r="BW468" s="55">
        <v>97.069343566894531</v>
      </c>
      <c r="BX468" s="55">
        <v>92.299125671386719</v>
      </c>
      <c r="BY468" s="55">
        <v>86.896774291992188</v>
      </c>
      <c r="BZ468" s="55">
        <v>81.842033386230469</v>
      </c>
      <c r="CA468" s="55">
        <v>77.355316162109375</v>
      </c>
      <c r="CB468" s="55">
        <v>73.393531799316406</v>
      </c>
      <c r="CC468" s="55">
        <v>69.875503540039063</v>
      </c>
      <c r="CD468" s="55">
        <v>66.729331970214844</v>
      </c>
      <c r="CE468" s="55">
        <v>63.898868560791016</v>
      </c>
      <c r="CF468" s="55">
        <v>61.217750549316406</v>
      </c>
      <c r="CG468" s="55">
        <v>68.405647277832031</v>
      </c>
      <c r="CH468" s="55">
        <v>76.389183044433594</v>
      </c>
      <c r="CI468" s="55">
        <v>74.022109985351563</v>
      </c>
      <c r="CJ468" s="55">
        <v>70.585723876953125</v>
      </c>
      <c r="CK468" s="55">
        <v>75.782363891601563</v>
      </c>
      <c r="CL468" s="55">
        <v>83.154487609863281</v>
      </c>
      <c r="CM468" s="55">
        <v>88.448081970214844</v>
      </c>
      <c r="CN468" s="55">
        <v>95.795608520507813</v>
      </c>
      <c r="CO468" s="55">
        <v>102.20454406738281</v>
      </c>
      <c r="CP468" s="55">
        <v>103.74200439453125</v>
      </c>
      <c r="CQ468" s="55">
        <v>101.17983245849609</v>
      </c>
      <c r="CR468" s="55">
        <v>96.261802673339844</v>
      </c>
      <c r="CS468" s="55">
        <v>90.713920593261719</v>
      </c>
      <c r="CT468" s="55">
        <v>85.514244079589844</v>
      </c>
      <c r="CU468" s="55">
        <v>80.883659362792969</v>
      </c>
      <c r="CV468" s="55">
        <v>76.780479431152344</v>
      </c>
      <c r="CW468" s="55">
        <v>73.124382019042969</v>
      </c>
      <c r="CX468" s="55">
        <v>69.84442138671875</v>
      </c>
      <c r="CY468" s="55">
        <v>66.884559631347656</v>
      </c>
      <c r="CZ468" s="55">
        <v>71.094894409179688</v>
      </c>
      <c r="DA468" s="55">
        <v>78.934951782226563</v>
      </c>
      <c r="DB468" s="55">
        <v>76.474327087402344</v>
      </c>
      <c r="DC468" s="55">
        <v>72.946510314941406</v>
      </c>
      <c r="DD468" s="55">
        <v>78.01898193359375</v>
      </c>
      <c r="DE468" s="55">
        <v>85.276123046875</v>
      </c>
      <c r="DF468" s="55">
        <v>90.471351623535156</v>
      </c>
      <c r="DG468" s="55">
        <v>97.722282409667969</v>
      </c>
      <c r="DH468" s="55">
        <v>104.04756164550781</v>
      </c>
      <c r="DI468" s="55">
        <v>105.51629638671875</v>
      </c>
      <c r="DJ468" s="55">
        <v>102.89362335205078</v>
      </c>
      <c r="DK468" s="55">
        <v>97.918495178222656</v>
      </c>
      <c r="DL468" s="55">
        <v>92.314529418945313</v>
      </c>
      <c r="DM468" s="55">
        <v>87.058547973632813</v>
      </c>
      <c r="DN468" s="55">
        <v>82.372093200683594</v>
      </c>
      <c r="DO468" s="55">
        <v>78.213668823242188</v>
      </c>
      <c r="DP468" s="55">
        <v>74.503631591796875</v>
      </c>
      <c r="DQ468" s="55">
        <v>71.170875549316406</v>
      </c>
      <c r="DR468" s="55">
        <v>68.159889221191406</v>
      </c>
      <c r="DS468" s="55">
        <v>65.305755615234375</v>
      </c>
      <c r="DT468" s="55">
        <v>68.640670776367188</v>
      </c>
      <c r="DU468" s="55">
        <v>76.794845581054688</v>
      </c>
      <c r="DV468" s="55">
        <v>76.777153015136719</v>
      </c>
      <c r="DW468" s="55">
        <v>74.407920837402344</v>
      </c>
      <c r="DX468" s="55">
        <v>79.742256164550781</v>
      </c>
      <c r="DY468" s="55">
        <v>86.929519653320313</v>
      </c>
      <c r="DZ468" s="55">
        <v>91.980606079101563</v>
      </c>
      <c r="EA468" s="55">
        <v>99.081619262695313</v>
      </c>
      <c r="EB468" s="55">
        <v>105.28195953369141</v>
      </c>
      <c r="EC468" s="55">
        <v>106.65458679199219</v>
      </c>
      <c r="ED468" s="55">
        <v>103.95581817626953</v>
      </c>
      <c r="EE468" s="55">
        <v>98.917572021484375</v>
      </c>
      <c r="EF468" s="55">
        <v>93.258621215820313</v>
      </c>
      <c r="EG468" s="55">
        <v>87.9534912109375</v>
      </c>
      <c r="EH468" s="55">
        <v>83.222076416015625</v>
      </c>
      <c r="EI468" s="55">
        <v>79.02252197265625</v>
      </c>
      <c r="EJ468" s="55">
        <v>75.27435302734375</v>
      </c>
      <c r="EK468" s="55">
        <v>71.906257629394531</v>
      </c>
      <c r="EL468" s="55">
        <v>68.862220764160156</v>
      </c>
      <c r="EM468" s="55">
        <v>65.977203369140625</v>
      </c>
      <c r="EN468" s="55">
        <v>69.490180969238281</v>
      </c>
      <c r="EO468" s="55">
        <v>76.990821838378906</v>
      </c>
      <c r="EP468" s="55">
        <v>76.961700439453125</v>
      </c>
      <c r="EQ468" s="55">
        <v>75.106765747070313</v>
      </c>
      <c r="ER468" s="55">
        <v>80.726509094238281</v>
      </c>
      <c r="ES468" s="55">
        <v>87.969886779785156</v>
      </c>
      <c r="ET468" s="55">
        <v>92.984214782714844</v>
      </c>
      <c r="EU468" s="55">
        <v>100.01996612548828</v>
      </c>
      <c r="EV468" s="55">
        <v>106.15504455566406</v>
      </c>
      <c r="EW468" s="55">
        <v>107.47214508056641</v>
      </c>
      <c r="EX468" s="55">
        <v>104.72633361816406</v>
      </c>
      <c r="EY468" s="55">
        <v>99.646995544433594</v>
      </c>
      <c r="EZ468" s="55">
        <v>93.95123291015625</v>
      </c>
      <c r="FA468" s="55">
        <v>88.612136840820313</v>
      </c>
      <c r="FB468" s="55">
        <v>83.8492431640625</v>
      </c>
      <c r="FC468" s="55">
        <v>79.620269775390625</v>
      </c>
      <c r="FD468" s="55">
        <v>75.844596862792969</v>
      </c>
      <c r="FE468" s="55">
        <v>72.450775146484375</v>
      </c>
      <c r="FF468" s="55">
        <v>69.3824462890625</v>
      </c>
      <c r="FG468" s="55">
        <v>66.474708557128906</v>
      </c>
      <c r="FH468" s="55">
        <v>71.071990966796875</v>
      </c>
      <c r="FI468" s="55">
        <v>78.334335327148438</v>
      </c>
      <c r="FJ468" s="55">
        <v>77.597114562988281</v>
      </c>
      <c r="FK468" s="55">
        <v>75.127304077148438</v>
      </c>
      <c r="FL468" s="55">
        <v>80.455154418945313</v>
      </c>
      <c r="FM468" s="55">
        <v>87.638290405273438</v>
      </c>
      <c r="FN468" s="55">
        <v>92.680953979492188</v>
      </c>
      <c r="FO468" s="55">
        <v>99.767013549804688</v>
      </c>
      <c r="FP468" s="55">
        <v>105.95108032226563</v>
      </c>
      <c r="FQ468" s="55">
        <v>107.30879211425781</v>
      </c>
      <c r="FR468" s="55">
        <v>104.5953369140625</v>
      </c>
      <c r="FS468" s="55">
        <v>99.541770935058594</v>
      </c>
      <c r="FT468" s="55">
        <v>93.866539001464844</v>
      </c>
      <c r="FU468" s="55">
        <v>88.543853759765625</v>
      </c>
      <c r="FV468" s="55">
        <v>83.794479370117188</v>
      </c>
      <c r="FW468" s="55">
        <v>79.576492309570313</v>
      </c>
      <c r="FX468" s="55">
        <v>75.809883117675781</v>
      </c>
      <c r="FY468" s="55">
        <v>72.4234619140625</v>
      </c>
      <c r="FZ468" s="55">
        <v>69.361312866210938</v>
      </c>
      <c r="GA468" s="55">
        <v>66.458747863769531</v>
      </c>
      <c r="GB468" s="55">
        <v>66.842018127441406</v>
      </c>
      <c r="GC468" s="55">
        <v>74.868392944335938</v>
      </c>
      <c r="GD468" s="55">
        <v>76.963165283203125</v>
      </c>
      <c r="GE468" s="55">
        <v>75.673614501953125</v>
      </c>
      <c r="GF468" s="55">
        <v>81.274726867675781</v>
      </c>
      <c r="GG468" s="55">
        <v>88.416107177734375</v>
      </c>
      <c r="GH468" s="55">
        <v>93.345466613769531</v>
      </c>
      <c r="GI468" s="55">
        <v>100.31558227539063</v>
      </c>
      <c r="GJ468" s="55">
        <v>106.40572357177734</v>
      </c>
      <c r="GK468" s="55">
        <v>107.69296264648438</v>
      </c>
      <c r="GL468" s="55">
        <v>104.92631530761719</v>
      </c>
      <c r="GM468" s="55">
        <v>99.831459045410156</v>
      </c>
      <c r="GN468" s="55">
        <v>94.123245239257813</v>
      </c>
      <c r="GO468" s="55">
        <v>88.773712158203125</v>
      </c>
      <c r="GP468" s="55">
        <v>84.0020751953125</v>
      </c>
      <c r="GQ468" s="55">
        <v>79.765304565429688</v>
      </c>
      <c r="GR468" s="55">
        <v>75.982810974121094</v>
      </c>
      <c r="GS468" s="55">
        <v>72.582687377929688</v>
      </c>
      <c r="GT468" s="55">
        <v>69.508750915527344</v>
      </c>
      <c r="GU468" s="55">
        <v>66.595794677734375</v>
      </c>
    </row>
    <row r="469" spans="1:203" x14ac:dyDescent="0.45">
      <c r="A469" s="5" t="s">
        <v>3830</v>
      </c>
      <c r="B469" s="89">
        <v>25</v>
      </c>
      <c r="C469" s="89">
        <v>1</v>
      </c>
      <c r="D469" s="55">
        <v>0</v>
      </c>
      <c r="E469" s="55">
        <v>1.715488076210022</v>
      </c>
      <c r="F469" s="55">
        <v>5.9216017723083496</v>
      </c>
      <c r="G469" s="55">
        <v>7.447634220123291</v>
      </c>
      <c r="H469" s="55">
        <v>7.689702033996582</v>
      </c>
      <c r="I469" s="55">
        <v>11.752721786499023</v>
      </c>
      <c r="J469" s="55">
        <v>14.556821823120117</v>
      </c>
      <c r="K469" s="55">
        <v>18.157520294189453</v>
      </c>
      <c r="L469" s="55">
        <v>21.425529479980469</v>
      </c>
      <c r="M469" s="55">
        <v>23.047340393066406</v>
      </c>
      <c r="N469" s="55">
        <v>21.776674270629883</v>
      </c>
      <c r="O469" s="55">
        <v>18.917823791503906</v>
      </c>
      <c r="P469" s="55">
        <v>15.778480529785156</v>
      </c>
      <c r="Q469" s="55">
        <v>13.192451477050781</v>
      </c>
      <c r="R469" s="55">
        <v>11.374267578125</v>
      </c>
      <c r="S469" s="55">
        <v>10.144680023193359</v>
      </c>
      <c r="T469" s="55">
        <v>9.2944355010986328</v>
      </c>
      <c r="U469" s="55">
        <v>8.6805229187011719</v>
      </c>
      <c r="V469" s="55">
        <v>8.2164058685302734</v>
      </c>
      <c r="W469" s="55">
        <v>7.8515801429748535</v>
      </c>
      <c r="X469" s="55">
        <v>7.4828195571899414</v>
      </c>
      <c r="Y469" s="55">
        <v>10.59536075592041</v>
      </c>
      <c r="Z469" s="55">
        <v>19.224414825439453</v>
      </c>
      <c r="AA469" s="55">
        <v>22.118898391723633</v>
      </c>
      <c r="AB469" s="55">
        <v>22.009651184082031</v>
      </c>
      <c r="AC469" s="55">
        <v>29.434232711791992</v>
      </c>
      <c r="AD469" s="55">
        <v>34.970848083496094</v>
      </c>
      <c r="AE469" s="55">
        <v>40.292934417724609</v>
      </c>
      <c r="AF469" s="55">
        <v>47.28497314453125</v>
      </c>
      <c r="AG469" s="55">
        <v>50.584583282470703</v>
      </c>
      <c r="AH469" s="55">
        <v>48.431934356689453</v>
      </c>
      <c r="AI469" s="55">
        <v>43.219814300537109</v>
      </c>
      <c r="AJ469" s="55">
        <v>37.258865356445313</v>
      </c>
      <c r="AK469" s="55">
        <v>32.103279113769531</v>
      </c>
      <c r="AL469" s="55">
        <v>28.246681213378906</v>
      </c>
      <c r="AM469" s="55">
        <v>25.459493637084961</v>
      </c>
      <c r="AN469" s="55">
        <v>23.409204483032227</v>
      </c>
      <c r="AO469" s="55">
        <v>21.849966049194336</v>
      </c>
      <c r="AP469" s="55">
        <v>20.622398376464844</v>
      </c>
      <c r="AQ469" s="55">
        <v>19.626762390136719</v>
      </c>
      <c r="AR469" s="55">
        <v>18.677305221557617</v>
      </c>
      <c r="AS469" s="55">
        <v>26.226800918579102</v>
      </c>
      <c r="AT469" s="55">
        <v>38.094657897949219</v>
      </c>
      <c r="AU469" s="55">
        <v>38.150226593017578</v>
      </c>
      <c r="AV469" s="55">
        <v>35.645263671875</v>
      </c>
      <c r="AW469" s="55">
        <v>41.410434722900391</v>
      </c>
      <c r="AX469" s="55">
        <v>54.818389892578125</v>
      </c>
      <c r="AY469" s="55">
        <v>60.7738037109375</v>
      </c>
      <c r="AZ469" s="55">
        <v>67.884689331054688</v>
      </c>
      <c r="BA469" s="55">
        <v>72.453048706054688</v>
      </c>
      <c r="BB469" s="55">
        <v>70.291496276855469</v>
      </c>
      <c r="BC469" s="55">
        <v>63.880966186523438</v>
      </c>
      <c r="BD469" s="55">
        <v>56.131507873535156</v>
      </c>
      <c r="BE469" s="55">
        <v>49.180747985839844</v>
      </c>
      <c r="BF469" s="55">
        <v>43.812103271484375</v>
      </c>
      <c r="BG469" s="55">
        <v>39.81292724609375</v>
      </c>
      <c r="BH469" s="55">
        <v>36.788646697998047</v>
      </c>
      <c r="BI469" s="55">
        <v>34.43438720703125</v>
      </c>
      <c r="BJ469" s="55">
        <v>32.546001434326172</v>
      </c>
      <c r="BK469" s="55">
        <v>30.992343902587891</v>
      </c>
      <c r="BL469" s="55">
        <v>29.519485473632813</v>
      </c>
      <c r="BM469" s="55">
        <v>43.128715515136719</v>
      </c>
      <c r="BN469" s="55">
        <v>50.041072845458984</v>
      </c>
      <c r="BO469" s="55">
        <v>45.137950897216797</v>
      </c>
      <c r="BP469" s="55">
        <v>39.769176483154297</v>
      </c>
      <c r="BQ469" s="55">
        <v>47.537971496582031</v>
      </c>
      <c r="BR469" s="55">
        <v>58.184371948242188</v>
      </c>
      <c r="BS469" s="55">
        <v>63.083789825439453</v>
      </c>
      <c r="BT469" s="55">
        <v>70.147705078125</v>
      </c>
      <c r="BU469" s="55">
        <v>74.920906066894531</v>
      </c>
      <c r="BV469" s="55">
        <v>73.042633056640625</v>
      </c>
      <c r="BW469" s="55">
        <v>66.853118896484375</v>
      </c>
      <c r="BX469" s="55">
        <v>59.218643188476563</v>
      </c>
      <c r="BY469" s="55">
        <v>52.282867431640625</v>
      </c>
      <c r="BZ469" s="55">
        <v>46.856609344482422</v>
      </c>
      <c r="CA469" s="55">
        <v>42.757701873779297</v>
      </c>
      <c r="CB469" s="55">
        <v>39.612926483154297</v>
      </c>
      <c r="CC469" s="55">
        <v>37.129947662353516</v>
      </c>
      <c r="CD469" s="55">
        <v>35.111953735351563</v>
      </c>
      <c r="CE469" s="55">
        <v>33.431594848632813</v>
      </c>
      <c r="CF469" s="55">
        <v>31.83894157409668</v>
      </c>
      <c r="CG469" s="55">
        <v>45.192024230957031</v>
      </c>
      <c r="CH469" s="55">
        <v>51.9759521484375</v>
      </c>
      <c r="CI469" s="55">
        <v>47.030300140380859</v>
      </c>
      <c r="CJ469" s="55">
        <v>41.609268188476563</v>
      </c>
      <c r="CK469" s="55">
        <v>49.218250274658203</v>
      </c>
      <c r="CL469" s="55">
        <v>59.733592987060547</v>
      </c>
      <c r="CM469" s="55">
        <v>64.548873901367188</v>
      </c>
      <c r="CN469" s="55">
        <v>71.524085998535156</v>
      </c>
      <c r="CO469" s="55">
        <v>76.233192443847656</v>
      </c>
      <c r="CP469" s="55">
        <v>74.319862365722656</v>
      </c>
      <c r="CQ469" s="55">
        <v>68.105506896972656</v>
      </c>
      <c r="CR469" s="55">
        <v>60.444309234619141</v>
      </c>
      <c r="CS469" s="55">
        <v>53.47589111328125</v>
      </c>
      <c r="CT469" s="55">
        <v>48.011741638183594</v>
      </c>
      <c r="CU469" s="55">
        <v>43.872241973876953</v>
      </c>
      <c r="CV469" s="55">
        <v>40.686122894287109</v>
      </c>
      <c r="CW469" s="55">
        <v>38.162456512451172</v>
      </c>
      <c r="CX469" s="55">
        <v>36.104923248291016</v>
      </c>
      <c r="CY469" s="55">
        <v>34.386650085449219</v>
      </c>
      <c r="CZ469" s="55">
        <v>46.032302856445313</v>
      </c>
      <c r="DA469" s="55">
        <v>52.77386474609375</v>
      </c>
      <c r="DB469" s="55">
        <v>47.815696716308594</v>
      </c>
      <c r="DC469" s="55">
        <v>42.378509521484375</v>
      </c>
      <c r="DD469" s="55">
        <v>49.939693450927734</v>
      </c>
      <c r="DE469" s="55">
        <v>60.402545928955078</v>
      </c>
      <c r="DF469" s="55">
        <v>65.187080383300781</v>
      </c>
      <c r="DG469" s="55">
        <v>72.130668640136719</v>
      </c>
      <c r="DH469" s="55">
        <v>76.817138671875</v>
      </c>
      <c r="DI469" s="55">
        <v>74.8929443359375</v>
      </c>
      <c r="DJ469" s="55">
        <v>68.671798706054688</v>
      </c>
      <c r="DK469" s="55">
        <v>61.003902435302734</v>
      </c>
      <c r="DL469" s="55">
        <v>54.026145935058594</v>
      </c>
      <c r="DM469" s="55">
        <v>48.550239562988281</v>
      </c>
      <c r="DN469" s="55">
        <v>44.397449493408203</v>
      </c>
      <c r="DO469" s="55">
        <v>41.197624206542969</v>
      </c>
      <c r="DP469" s="55">
        <v>38.659885406494141</v>
      </c>
      <c r="DQ469" s="55">
        <v>36.588588714599609</v>
      </c>
      <c r="DR469" s="55">
        <v>34.8568115234375</v>
      </c>
      <c r="DS469" s="55">
        <v>33.215702056884766</v>
      </c>
      <c r="DT469" s="55">
        <v>46.452350616455078</v>
      </c>
      <c r="DU469" s="55">
        <v>53.177383422851563</v>
      </c>
      <c r="DV469" s="55">
        <v>48.216751098632813</v>
      </c>
      <c r="DW469" s="55">
        <v>42.775894165039063</v>
      </c>
      <c r="DX469" s="55">
        <v>50.307308197021484</v>
      </c>
      <c r="DY469" s="55">
        <v>60.752452850341797</v>
      </c>
      <c r="DZ469" s="55">
        <v>65.524909973144531</v>
      </c>
      <c r="EA469" s="55">
        <v>72.453742980957031</v>
      </c>
      <c r="EB469" s="55">
        <v>77.130027770996094</v>
      </c>
      <c r="EC469" s="55">
        <v>75.201988220214844</v>
      </c>
      <c r="ED469" s="55">
        <v>68.979454040527344</v>
      </c>
      <c r="EE469" s="55">
        <v>61.309497833251953</v>
      </c>
      <c r="EF469" s="55">
        <v>54.328731536865234</v>
      </c>
      <c r="EG469" s="55">
        <v>48.848373413085938</v>
      </c>
      <c r="EH469" s="55">
        <v>44.690158843994141</v>
      </c>
      <c r="EI469" s="55">
        <v>41.484401702880859</v>
      </c>
      <c r="EJ469" s="55">
        <v>38.940582275390625</v>
      </c>
      <c r="EK469" s="55">
        <v>36.863090515136719</v>
      </c>
      <c r="EL469" s="55">
        <v>35.125263214111328</v>
      </c>
      <c r="EM469" s="55">
        <v>33.478317260742188</v>
      </c>
      <c r="EN469" s="55">
        <v>55.236110687255859</v>
      </c>
      <c r="EO469" s="55">
        <v>56.743885040283203</v>
      </c>
      <c r="EP469" s="55">
        <v>48.570487976074219</v>
      </c>
      <c r="EQ469" s="55">
        <v>42.432483673095703</v>
      </c>
      <c r="ER469" s="55">
        <v>50.031719207763672</v>
      </c>
      <c r="ES469" s="55">
        <v>60.649097442626953</v>
      </c>
      <c r="ET469" s="55">
        <v>65.600509643554688</v>
      </c>
      <c r="EU469" s="55">
        <v>72.654869079589844</v>
      </c>
      <c r="EV469" s="55">
        <v>77.402961730957031</v>
      </c>
      <c r="EW469" s="55">
        <v>75.510154724121094</v>
      </c>
      <c r="EX469" s="55">
        <v>69.302490234375</v>
      </c>
      <c r="EY469" s="55">
        <v>61.636878967285156</v>
      </c>
      <c r="EZ469" s="55">
        <v>54.654197692871094</v>
      </c>
      <c r="FA469" s="55">
        <v>49.168582916259766</v>
      </c>
      <c r="FB469" s="55">
        <v>45.003135681152344</v>
      </c>
      <c r="FC469" s="55">
        <v>41.788894653320313</v>
      </c>
      <c r="FD469" s="55">
        <v>39.236309051513672</v>
      </c>
      <c r="FE469" s="55">
        <v>37.149868011474609</v>
      </c>
      <c r="FF469" s="55">
        <v>35.403018951416016</v>
      </c>
      <c r="FG469" s="55">
        <v>33.747440338134766</v>
      </c>
      <c r="FH469" s="55">
        <v>46.946002960205078</v>
      </c>
      <c r="FI469" s="55">
        <v>53.6510009765625</v>
      </c>
      <c r="FJ469" s="55">
        <v>48.686256408691406</v>
      </c>
      <c r="FK469" s="55">
        <v>43.238796234130859</v>
      </c>
      <c r="FL469" s="55">
        <v>50.748008728027344</v>
      </c>
      <c r="FM469" s="55">
        <v>61.163074493408203</v>
      </c>
      <c r="FN469" s="55">
        <v>65.919097900390625</v>
      </c>
      <c r="FO469" s="55">
        <v>72.831153869628906</v>
      </c>
      <c r="FP469" s="55">
        <v>77.495803833007813</v>
      </c>
      <c r="FQ469" s="55">
        <v>75.563056945800781</v>
      </c>
      <c r="FR469" s="55">
        <v>69.3385009765625</v>
      </c>
      <c r="FS469" s="55">
        <v>61.666435241699219</v>
      </c>
      <c r="FT469" s="55">
        <v>54.681819915771484</v>
      </c>
      <c r="FU469" s="55">
        <v>49.196117401123047</v>
      </c>
      <c r="FV469" s="55">
        <v>45.031658172607422</v>
      </c>
      <c r="FW469" s="55">
        <v>41.818923950195313</v>
      </c>
      <c r="FX469" s="55">
        <v>39.267974853515625</v>
      </c>
      <c r="FY469" s="55">
        <v>37.183353424072266</v>
      </c>
      <c r="FZ469" s="55">
        <v>35.438392639160156</v>
      </c>
      <c r="GA469" s="55">
        <v>33.784591674804688</v>
      </c>
      <c r="GB469" s="55">
        <v>46.978019714355469</v>
      </c>
      <c r="GC469" s="55">
        <v>53.684070587158203</v>
      </c>
      <c r="GD469" s="55">
        <v>48.722698211669922</v>
      </c>
      <c r="GE469" s="55">
        <v>43.278720855712891</v>
      </c>
      <c r="GF469" s="55">
        <v>50.781017303466797</v>
      </c>
      <c r="GG469" s="55">
        <v>61.199733734130859</v>
      </c>
      <c r="GH469" s="55">
        <v>65.956840515136719</v>
      </c>
      <c r="GI469" s="55">
        <v>72.868370056152344</v>
      </c>
      <c r="GJ469" s="55">
        <v>77.53302001953125</v>
      </c>
      <c r="GK469" s="55">
        <v>75.601356506347656</v>
      </c>
      <c r="GL469" s="55">
        <v>69.378143310546875</v>
      </c>
      <c r="GM469" s="55">
        <v>61.707401275634766</v>
      </c>
      <c r="GN469" s="55">
        <v>54.723838806152344</v>
      </c>
      <c r="GO469" s="55">
        <v>49.238815307617188</v>
      </c>
      <c r="GP469" s="55">
        <v>45.074863433837891</v>
      </c>
      <c r="GQ469" s="55">
        <v>41.862400054931641</v>
      </c>
      <c r="GR469" s="55">
        <v>39.311607360839844</v>
      </c>
      <c r="GS469" s="55">
        <v>37.227039337158203</v>
      </c>
      <c r="GT469" s="55">
        <v>35.482017517089844</v>
      </c>
      <c r="GU469" s="55">
        <v>33.828174591064453</v>
      </c>
    </row>
    <row r="470" spans="1:203" x14ac:dyDescent="0.45">
      <c r="A470" s="5" t="s">
        <v>3830</v>
      </c>
      <c r="B470" s="89">
        <v>26</v>
      </c>
      <c r="C470" s="89">
        <v>9</v>
      </c>
      <c r="D470" s="55">
        <v>0</v>
      </c>
      <c r="E470" s="55">
        <v>3.2265384197235107</v>
      </c>
      <c r="F470" s="55">
        <v>8.639042854309082</v>
      </c>
      <c r="G470" s="55">
        <v>10.043516159057617</v>
      </c>
      <c r="H470" s="55">
        <v>10.35655403137207</v>
      </c>
      <c r="I470" s="55">
        <v>16.191438674926758</v>
      </c>
      <c r="J470" s="55">
        <v>24.555543899536133</v>
      </c>
      <c r="K470" s="55">
        <v>29.993555068969727</v>
      </c>
      <c r="L470" s="55">
        <v>36.583332061767578</v>
      </c>
      <c r="M470" s="55">
        <v>42.205272674560547</v>
      </c>
      <c r="N470" s="55">
        <v>44.0126953125</v>
      </c>
      <c r="O470" s="55">
        <v>42.947353363037109</v>
      </c>
      <c r="P470" s="55">
        <v>40.464000701904297</v>
      </c>
      <c r="Q470" s="55">
        <v>37.811241149902344</v>
      </c>
      <c r="R470" s="55">
        <v>35.594272613525391</v>
      </c>
      <c r="S470" s="55">
        <v>33.872974395751953</v>
      </c>
      <c r="T470" s="55">
        <v>32.544227600097656</v>
      </c>
      <c r="U470" s="55">
        <v>31.504173278808594</v>
      </c>
      <c r="V470" s="55">
        <v>30.674688339233398</v>
      </c>
      <c r="W470" s="55">
        <v>30.001132965087891</v>
      </c>
      <c r="X470" s="55">
        <v>29.386369705200195</v>
      </c>
      <c r="Y470" s="55">
        <v>33.741470336914063</v>
      </c>
      <c r="Z470" s="55">
        <v>44.07464599609375</v>
      </c>
      <c r="AA470" s="55">
        <v>48.519138336181641</v>
      </c>
      <c r="AB470" s="55">
        <v>49.595428466796875</v>
      </c>
      <c r="AC470" s="55">
        <v>55.764236450195313</v>
      </c>
      <c r="AD470" s="55">
        <v>65.451881408691406</v>
      </c>
      <c r="AE470" s="55">
        <v>72.116462707519531</v>
      </c>
      <c r="AF470" s="55">
        <v>78.656837463378906</v>
      </c>
      <c r="AG470" s="55">
        <v>84.265037536621094</v>
      </c>
      <c r="AH470" s="55">
        <v>86.642845153808594</v>
      </c>
      <c r="AI470" s="55">
        <v>86.469955444335938</v>
      </c>
      <c r="AJ470" s="55">
        <v>84.819046020507813</v>
      </c>
      <c r="AK470" s="55">
        <v>82.695343017578125</v>
      </c>
      <c r="AL470" s="55">
        <v>80.684318542480469</v>
      </c>
      <c r="AM470" s="55">
        <v>78.944549560546875</v>
      </c>
      <c r="AN470" s="55">
        <v>77.459342956542969</v>
      </c>
      <c r="AO470" s="55">
        <v>76.180549621582031</v>
      </c>
      <c r="AP470" s="55">
        <v>75.064224243164063</v>
      </c>
      <c r="AQ470" s="55">
        <v>74.07666015625</v>
      </c>
      <c r="AR470" s="55">
        <v>73.141670227050781</v>
      </c>
      <c r="AS470" s="55">
        <v>75.461135864257813</v>
      </c>
      <c r="AT470" s="55">
        <v>83.263694763183594</v>
      </c>
      <c r="AU470" s="55">
        <v>86.689918518066406</v>
      </c>
      <c r="AV470" s="55">
        <v>87.41998291015625</v>
      </c>
      <c r="AW470" s="55">
        <v>92.485588073730469</v>
      </c>
      <c r="AX470" s="55">
        <v>101.27366638183594</v>
      </c>
      <c r="AY470" s="55">
        <v>107.87001037597656</v>
      </c>
      <c r="AZ470" s="55">
        <v>115.07277679443359</v>
      </c>
      <c r="BA470" s="55">
        <v>122.02507019042969</v>
      </c>
      <c r="BB470" s="55">
        <v>125.83649444580078</v>
      </c>
      <c r="BC470" s="55">
        <v>126.7293701171875</v>
      </c>
      <c r="BD470" s="55">
        <v>125.68189239501953</v>
      </c>
      <c r="BE470" s="55">
        <v>123.83269500732422</v>
      </c>
      <c r="BF470" s="55">
        <v>121.92009735107422</v>
      </c>
      <c r="BG470" s="55">
        <v>120.18051910400391</v>
      </c>
      <c r="BH470" s="55">
        <v>118.62982177734375</v>
      </c>
      <c r="BI470" s="55">
        <v>117.23812103271484</v>
      </c>
      <c r="BJ470" s="55">
        <v>115.97447967529297</v>
      </c>
      <c r="BK470" s="55">
        <v>114.81514739990234</v>
      </c>
      <c r="BL470" s="55">
        <v>113.67841339111328</v>
      </c>
      <c r="BM470" s="55">
        <v>116.30487823486328</v>
      </c>
      <c r="BN470" s="55">
        <v>122.172607421875</v>
      </c>
      <c r="BO470" s="55">
        <v>123.83663940429688</v>
      </c>
      <c r="BP470" s="55">
        <v>123.52741241455078</v>
      </c>
      <c r="BQ470" s="55">
        <v>127.52662658691406</v>
      </c>
      <c r="BR470" s="55">
        <v>134.77067565917969</v>
      </c>
      <c r="BS470" s="55">
        <v>140.24484252929688</v>
      </c>
      <c r="BT470" s="55">
        <v>146.57563781738281</v>
      </c>
      <c r="BU470" s="55">
        <v>152.83847045898438</v>
      </c>
      <c r="BV470" s="55">
        <v>156.16220092773438</v>
      </c>
      <c r="BW470" s="55">
        <v>156.67109680175781</v>
      </c>
      <c r="BX470" s="55">
        <v>155.27764892578125</v>
      </c>
      <c r="BY470" s="55">
        <v>153.07884216308594</v>
      </c>
      <c r="BZ470" s="55">
        <v>150.79298400878906</v>
      </c>
      <c r="CA470" s="55">
        <v>148.65550231933594</v>
      </c>
      <c r="CB470" s="55">
        <v>146.68804931640625</v>
      </c>
      <c r="CC470" s="55">
        <v>144.86669921875</v>
      </c>
      <c r="CD470" s="55">
        <v>143.16534423828125</v>
      </c>
      <c r="CE470" s="55">
        <v>141.56350708007813</v>
      </c>
      <c r="CF470" s="55">
        <v>139.98580932617188</v>
      </c>
      <c r="CG470" s="55">
        <v>140.26095581054688</v>
      </c>
      <c r="CH470" s="55">
        <v>144.94859313964844</v>
      </c>
      <c r="CI470" s="55">
        <v>147.16876220703125</v>
      </c>
      <c r="CJ470" s="55">
        <v>147.13571166992188</v>
      </c>
      <c r="CK470" s="55">
        <v>149.28981018066406</v>
      </c>
      <c r="CL470" s="55">
        <v>155.67552185058594</v>
      </c>
      <c r="CM470" s="55">
        <v>161.9627685546875</v>
      </c>
      <c r="CN470" s="55">
        <v>168.49339294433594</v>
      </c>
      <c r="CO470" s="55">
        <v>174.43876647949219</v>
      </c>
      <c r="CP470" s="55">
        <v>177.35533142089844</v>
      </c>
      <c r="CQ470" s="55">
        <v>177.47679138183594</v>
      </c>
      <c r="CR470" s="55">
        <v>175.72325134277344</v>
      </c>
      <c r="CS470" s="55">
        <v>173.17720031738281</v>
      </c>
      <c r="CT470" s="55">
        <v>170.54562377929688</v>
      </c>
      <c r="CU470" s="55">
        <v>168.06108093261719</v>
      </c>
      <c r="CV470" s="55">
        <v>165.74639892578125</v>
      </c>
      <c r="CW470" s="55">
        <v>163.579345703125</v>
      </c>
      <c r="CX470" s="55">
        <v>161.53482055664063</v>
      </c>
      <c r="CY470" s="55">
        <v>159.59309387207031</v>
      </c>
      <c r="CZ470" s="55">
        <v>158.04383850097656</v>
      </c>
      <c r="DA470" s="55">
        <v>162.21505737304688</v>
      </c>
      <c r="DB470" s="55">
        <v>163.81700134277344</v>
      </c>
      <c r="DC470" s="55">
        <v>163.26222229003906</v>
      </c>
      <c r="DD470" s="55">
        <v>165.51492309570313</v>
      </c>
      <c r="DE470" s="55">
        <v>171.81990051269531</v>
      </c>
      <c r="DF470" s="55">
        <v>177.22186279296875</v>
      </c>
      <c r="DG470" s="55">
        <v>183.025390625</v>
      </c>
      <c r="DH470" s="55">
        <v>188.54257202148438</v>
      </c>
      <c r="DI470" s="55">
        <v>191.17326354980469</v>
      </c>
      <c r="DJ470" s="55">
        <v>191.05876159667969</v>
      </c>
      <c r="DK470" s="55">
        <v>189.084716796875</v>
      </c>
      <c r="DL470" s="55">
        <v>186.31907653808594</v>
      </c>
      <c r="DM470" s="55">
        <v>183.46327209472656</v>
      </c>
      <c r="DN470" s="55">
        <v>180.74984741210938</v>
      </c>
      <c r="DO470" s="55">
        <v>178.2034912109375</v>
      </c>
      <c r="DP470" s="55">
        <v>175.80372619628906</v>
      </c>
      <c r="DQ470" s="55">
        <v>173.52684020996094</v>
      </c>
      <c r="DR470" s="55">
        <v>171.35401916503906</v>
      </c>
      <c r="DS470" s="55">
        <v>169.21392822265625</v>
      </c>
      <c r="DT470" s="55">
        <v>169.42398071289063</v>
      </c>
      <c r="DU470" s="55">
        <v>173.47274780273438</v>
      </c>
      <c r="DV470" s="55">
        <v>174.69871520996094</v>
      </c>
      <c r="DW470" s="55">
        <v>173.820556640625</v>
      </c>
      <c r="DX470" s="55">
        <v>176.12149047851563</v>
      </c>
      <c r="DY470" s="55">
        <v>182.15080261230469</v>
      </c>
      <c r="DZ470" s="55">
        <v>187.02915954589844</v>
      </c>
      <c r="EA470" s="55">
        <v>192.46255493164063</v>
      </c>
      <c r="EB470" s="55">
        <v>197.7327880859375</v>
      </c>
      <c r="EC470" s="55">
        <v>200.1746826171875</v>
      </c>
      <c r="ED470" s="55">
        <v>199.89395141601563</v>
      </c>
      <c r="EE470" s="55">
        <v>197.76205444335938</v>
      </c>
      <c r="EF470" s="55">
        <v>194.83988952636719</v>
      </c>
      <c r="EG470" s="55">
        <v>191.82591247558594</v>
      </c>
      <c r="EH470" s="55">
        <v>188.95268249511719</v>
      </c>
      <c r="EI470" s="55">
        <v>186.24595642089844</v>
      </c>
      <c r="EJ470" s="55">
        <v>183.6861572265625</v>
      </c>
      <c r="EK470" s="55">
        <v>181.25032043457031</v>
      </c>
      <c r="EL470" s="55">
        <v>178.92022705078125</v>
      </c>
      <c r="EM470" s="55">
        <v>176.62519836425781</v>
      </c>
      <c r="EN470" s="55">
        <v>177.0035400390625</v>
      </c>
      <c r="EO470" s="55">
        <v>180.43232727050781</v>
      </c>
      <c r="EP470" s="55">
        <v>181.18661499023438</v>
      </c>
      <c r="EQ470" s="55">
        <v>180.29580688476563</v>
      </c>
      <c r="ER470" s="55">
        <v>181.0809326171875</v>
      </c>
      <c r="ES470" s="55">
        <v>185.95761108398438</v>
      </c>
      <c r="ET470" s="55">
        <v>192.09657287597656</v>
      </c>
      <c r="EU470" s="55">
        <v>198.4542236328125</v>
      </c>
      <c r="EV470" s="55">
        <v>203.91975402832031</v>
      </c>
      <c r="EW470" s="55">
        <v>206.28591918945313</v>
      </c>
      <c r="EX470" s="55">
        <v>205.86703491210938</v>
      </c>
      <c r="EY470" s="55">
        <v>203.59228515625</v>
      </c>
      <c r="EZ470" s="55">
        <v>200.53305053710938</v>
      </c>
      <c r="FA470" s="55">
        <v>197.38768005371094</v>
      </c>
      <c r="FB470" s="55">
        <v>194.38790893554688</v>
      </c>
      <c r="FC470" s="55">
        <v>191.55912780761719</v>
      </c>
      <c r="FD470" s="55">
        <v>188.88130187988281</v>
      </c>
      <c r="FE470" s="55">
        <v>186.3311767578125</v>
      </c>
      <c r="FF470" s="55">
        <v>183.89007568359375</v>
      </c>
      <c r="FG470" s="55">
        <v>181.48759460449219</v>
      </c>
      <c r="FH470" s="55">
        <v>182.18470764160156</v>
      </c>
      <c r="FI470" s="55">
        <v>185.87672424316406</v>
      </c>
      <c r="FJ470" s="55">
        <v>186.39151000976563</v>
      </c>
      <c r="FK470" s="55">
        <v>185.1341552734375</v>
      </c>
      <c r="FL470" s="55">
        <v>187.00674438476563</v>
      </c>
      <c r="FM470" s="55">
        <v>192.36991882324219</v>
      </c>
      <c r="FN470" s="55">
        <v>197.0330810546875</v>
      </c>
      <c r="FO470" s="55">
        <v>202.38597106933594</v>
      </c>
      <c r="FP470" s="55">
        <v>207.49058532714844</v>
      </c>
      <c r="FQ470" s="55">
        <v>209.743408203125</v>
      </c>
      <c r="FR470" s="55">
        <v>209.27532958984375</v>
      </c>
      <c r="FS470" s="55">
        <v>206.96099853515625</v>
      </c>
      <c r="FT470" s="55">
        <v>203.85873413085938</v>
      </c>
      <c r="FU470" s="55">
        <v>200.66465759277344</v>
      </c>
      <c r="FV470" s="55">
        <v>197.61125183105469</v>
      </c>
      <c r="FW470" s="55">
        <v>194.72517395019531</v>
      </c>
      <c r="FX470" s="55">
        <v>191.98771667480469</v>
      </c>
      <c r="FY470" s="55">
        <v>189.37643432617188</v>
      </c>
      <c r="FZ470" s="55">
        <v>186.873291015625</v>
      </c>
      <c r="GA470" s="55">
        <v>184.40850830078125</v>
      </c>
      <c r="GB470" s="55">
        <v>183.48300170898438</v>
      </c>
      <c r="GC470" s="55">
        <v>187.10260009765625</v>
      </c>
      <c r="GD470" s="55">
        <v>188.405517578125</v>
      </c>
      <c r="GE470" s="55">
        <v>187.50587463378906</v>
      </c>
      <c r="GF470" s="55">
        <v>189.09619140625</v>
      </c>
      <c r="GG470" s="55">
        <v>194.70378112792969</v>
      </c>
      <c r="GH470" s="55">
        <v>199.60838317871094</v>
      </c>
      <c r="GI470" s="55">
        <v>204.95594787597656</v>
      </c>
      <c r="GJ470" s="55">
        <v>209.98689270019531</v>
      </c>
      <c r="GK470" s="55">
        <v>212.16253662109375</v>
      </c>
      <c r="GL470" s="55">
        <v>211.624267578125</v>
      </c>
      <c r="GM470" s="55">
        <v>209.24644470214844</v>
      </c>
      <c r="GN470" s="55">
        <v>206.08518981933594</v>
      </c>
      <c r="GO470" s="55">
        <v>202.83503723144531</v>
      </c>
      <c r="GP470" s="55">
        <v>199.72795104980469</v>
      </c>
      <c r="GQ470" s="55">
        <v>196.79029846191406</v>
      </c>
      <c r="GR470" s="55">
        <v>194.0030517578125</v>
      </c>
      <c r="GS470" s="55">
        <v>191.34367370605469</v>
      </c>
      <c r="GT470" s="55">
        <v>188.7940673828125</v>
      </c>
      <c r="GU470" s="55">
        <v>186.28433227539063</v>
      </c>
    </row>
    <row r="471" spans="1:203" x14ac:dyDescent="0.45">
      <c r="A471" s="5" t="s">
        <v>3830</v>
      </c>
      <c r="B471" s="89">
        <v>27</v>
      </c>
      <c r="C471" s="89">
        <v>6</v>
      </c>
      <c r="D471" s="55">
        <v>0</v>
      </c>
      <c r="E471" s="55">
        <v>1.9462867975234985</v>
      </c>
      <c r="F471" s="55">
        <v>6.2674212455749512</v>
      </c>
      <c r="G471" s="55">
        <v>7.8577790260314941</v>
      </c>
      <c r="H471" s="55">
        <v>8.4193544387817383</v>
      </c>
      <c r="I471" s="55">
        <v>12.522991180419922</v>
      </c>
      <c r="J471" s="55">
        <v>16.523466110229492</v>
      </c>
      <c r="K471" s="55">
        <v>18.877222061157227</v>
      </c>
      <c r="L471" s="55">
        <v>22.164815902709961</v>
      </c>
      <c r="M471" s="55">
        <v>24.724540710449219</v>
      </c>
      <c r="N471" s="55">
        <v>24.709926605224609</v>
      </c>
      <c r="O471" s="55">
        <v>22.876581192016602</v>
      </c>
      <c r="P471" s="55">
        <v>20.291288375854492</v>
      </c>
      <c r="Q471" s="55">
        <v>17.817564010620117</v>
      </c>
      <c r="R471" s="55">
        <v>15.833995819091797</v>
      </c>
      <c r="S471" s="55">
        <v>14.328204154968262</v>
      </c>
      <c r="T471" s="55">
        <v>13.187088012695313</v>
      </c>
      <c r="U471" s="55">
        <v>12.310276985168457</v>
      </c>
      <c r="V471" s="55">
        <v>11.624773979187012</v>
      </c>
      <c r="W471" s="55">
        <v>11.079967498779297</v>
      </c>
      <c r="X471" s="55">
        <v>10.587835311889648</v>
      </c>
      <c r="Y471" s="55">
        <v>13.874324798583984</v>
      </c>
      <c r="Z471" s="55">
        <v>21.255365371704102</v>
      </c>
      <c r="AA471" s="55">
        <v>24.242803573608398</v>
      </c>
      <c r="AB471" s="55">
        <v>24.881931304931641</v>
      </c>
      <c r="AC471" s="55">
        <v>31.233675003051758</v>
      </c>
      <c r="AD471" s="55">
        <v>39.038547515869141</v>
      </c>
      <c r="AE471" s="55">
        <v>43.505222320556641</v>
      </c>
      <c r="AF471" s="55">
        <v>49.116043090820313</v>
      </c>
      <c r="AG471" s="55">
        <v>53.691242218017578</v>
      </c>
      <c r="AH471" s="55">
        <v>54.009086608886719</v>
      </c>
      <c r="AI471" s="55">
        <v>51.145900726318359</v>
      </c>
      <c r="AJ471" s="55">
        <v>46.776008605957031</v>
      </c>
      <c r="AK471" s="55">
        <v>42.35516357421875</v>
      </c>
      <c r="AL471" s="55">
        <v>38.600177764892578</v>
      </c>
      <c r="AM471" s="55">
        <v>35.578819274902344</v>
      </c>
      <c r="AN471" s="55">
        <v>33.1558837890625</v>
      </c>
      <c r="AO471" s="55">
        <v>31.192171096801758</v>
      </c>
      <c r="AP471" s="55">
        <v>29.579086303710938</v>
      </c>
      <c r="AQ471" s="55">
        <v>28.2371826171875</v>
      </c>
      <c r="AR471" s="55">
        <v>27.023702621459961</v>
      </c>
      <c r="AS471" s="55">
        <v>29.08085823059082</v>
      </c>
      <c r="AT471" s="55">
        <v>38.148014068603516</v>
      </c>
      <c r="AU471" s="55">
        <v>42.792564392089844</v>
      </c>
      <c r="AV471" s="55">
        <v>43.966712951660156</v>
      </c>
      <c r="AW471" s="55">
        <v>52.458045959472656</v>
      </c>
      <c r="AX471" s="55">
        <v>62.281150817871094</v>
      </c>
      <c r="AY471" s="55">
        <v>68.078811645507813</v>
      </c>
      <c r="AZ471" s="55">
        <v>75.461982727050781</v>
      </c>
      <c r="BA471" s="55">
        <v>81.773918151855469</v>
      </c>
      <c r="BB471" s="55">
        <v>82.576553344726563</v>
      </c>
      <c r="BC471" s="55">
        <v>79.036590576171875</v>
      </c>
      <c r="BD471" s="55">
        <v>73.273643493652344</v>
      </c>
      <c r="BE471" s="55">
        <v>67.253105163574219</v>
      </c>
      <c r="BF471" s="55">
        <v>62.002643585205078</v>
      </c>
      <c r="BG471" s="55">
        <v>57.670421600341797</v>
      </c>
      <c r="BH471" s="55">
        <v>54.110340118408203</v>
      </c>
      <c r="BI471" s="55">
        <v>51.157337188720703</v>
      </c>
      <c r="BJ471" s="55">
        <v>48.678680419921875</v>
      </c>
      <c r="BK471" s="55">
        <v>46.575599670410156</v>
      </c>
      <c r="BL471" s="55">
        <v>44.658329010009766</v>
      </c>
      <c r="BM471" s="55">
        <v>50.925796508789063</v>
      </c>
      <c r="BN471" s="55">
        <v>58.691387176513672</v>
      </c>
      <c r="BO471" s="55">
        <v>58.677753448486328</v>
      </c>
      <c r="BP471" s="55">
        <v>56.749263763427734</v>
      </c>
      <c r="BQ471" s="55">
        <v>62.886379241943359</v>
      </c>
      <c r="BR471" s="55">
        <v>71.059120178222656</v>
      </c>
      <c r="BS471" s="55">
        <v>76.305992126464844</v>
      </c>
      <c r="BT471" s="55">
        <v>83.42254638671875</v>
      </c>
      <c r="BU471" s="55">
        <v>89.614532470703125</v>
      </c>
      <c r="BV471" s="55">
        <v>90.398635864257813</v>
      </c>
      <c r="BW471" s="55">
        <v>86.842208862304688</v>
      </c>
      <c r="BX471" s="55">
        <v>81.018836975097656</v>
      </c>
      <c r="BY471" s="55">
        <v>74.881965637207031</v>
      </c>
      <c r="BZ471" s="55">
        <v>69.466667175292969</v>
      </c>
      <c r="CA471" s="55">
        <v>64.936752319335938</v>
      </c>
      <c r="CB471" s="55">
        <v>61.159622192382813</v>
      </c>
      <c r="CC471" s="55">
        <v>57.980072021484375</v>
      </c>
      <c r="CD471" s="55">
        <v>55.272022247314453</v>
      </c>
      <c r="CE471" s="55">
        <v>52.941184997558594</v>
      </c>
      <c r="CF471" s="55">
        <v>50.802509307861328</v>
      </c>
      <c r="CG471" s="55">
        <v>56.730438232421875</v>
      </c>
      <c r="CH471" s="55">
        <v>64.207229614257813</v>
      </c>
      <c r="CI471" s="55">
        <v>64.01959228515625</v>
      </c>
      <c r="CJ471" s="55">
        <v>61.932064056396484</v>
      </c>
      <c r="CK471" s="55">
        <v>67.815383911132813</v>
      </c>
      <c r="CL471" s="55">
        <v>75.755714416503906</v>
      </c>
      <c r="CM471" s="55">
        <v>80.822219848632813</v>
      </c>
      <c r="CN471" s="55">
        <v>87.7584228515625</v>
      </c>
      <c r="CO471" s="55">
        <v>93.800834655761719</v>
      </c>
      <c r="CP471" s="55">
        <v>94.478553771972656</v>
      </c>
      <c r="CQ471" s="55">
        <v>90.835121154785156</v>
      </c>
      <c r="CR471" s="55">
        <v>84.92822265625</v>
      </c>
      <c r="CS471" s="55">
        <v>78.7027587890625</v>
      </c>
      <c r="CT471" s="55">
        <v>73.192314147949219</v>
      </c>
      <c r="CU471" s="55">
        <v>68.562759399414063</v>
      </c>
      <c r="CV471" s="55">
        <v>64.683998107910156</v>
      </c>
      <c r="CW471" s="55">
        <v>61.402591705322266</v>
      </c>
      <c r="CX471" s="55">
        <v>58.594104766845703</v>
      </c>
      <c r="CY471" s="55">
        <v>56.164745330810547</v>
      </c>
      <c r="CZ471" s="55">
        <v>59.707218170166016</v>
      </c>
      <c r="DA471" s="55">
        <v>67.053108215332031</v>
      </c>
      <c r="DB471" s="55">
        <v>66.7896728515625</v>
      </c>
      <c r="DC471" s="55">
        <v>64.633369445800781</v>
      </c>
      <c r="DD471" s="55">
        <v>70.399757385253906</v>
      </c>
      <c r="DE471" s="55">
        <v>78.231582641601563</v>
      </c>
      <c r="DF471" s="55">
        <v>83.215217590332031</v>
      </c>
      <c r="DG471" s="55">
        <v>90.067123413085938</v>
      </c>
      <c r="DH471" s="55">
        <v>96.040275573730469</v>
      </c>
      <c r="DI471" s="55">
        <v>96.67034912109375</v>
      </c>
      <c r="DJ471" s="55">
        <v>92.989501953125</v>
      </c>
      <c r="DK471" s="55">
        <v>87.047073364257813</v>
      </c>
      <c r="DL471" s="55">
        <v>80.783622741699219</v>
      </c>
      <c r="DM471" s="55">
        <v>75.231681823730469</v>
      </c>
      <c r="DN471" s="55">
        <v>70.557777404785156</v>
      </c>
      <c r="DO471" s="55">
        <v>66.633285522460938</v>
      </c>
      <c r="DP471" s="55">
        <v>63.305675506591797</v>
      </c>
      <c r="DQ471" s="55">
        <v>60.451038360595703</v>
      </c>
      <c r="DR471" s="55">
        <v>57.976001739501953</v>
      </c>
      <c r="DS471" s="55">
        <v>55.698154449462891</v>
      </c>
      <c r="DT471" s="55">
        <v>59.283287048339844</v>
      </c>
      <c r="DU471" s="55">
        <v>66.81591796875</v>
      </c>
      <c r="DV471" s="55">
        <v>67.686538696289063</v>
      </c>
      <c r="DW471" s="55">
        <v>66.260597229003906</v>
      </c>
      <c r="DX471" s="55">
        <v>72.375595092773438</v>
      </c>
      <c r="DY471" s="55">
        <v>80.232200622558594</v>
      </c>
      <c r="DZ471" s="55">
        <v>85.111610412597656</v>
      </c>
      <c r="EA471" s="55">
        <v>91.822860717773438</v>
      </c>
      <c r="EB471" s="55">
        <v>97.67236328125</v>
      </c>
      <c r="EC471" s="55">
        <v>98.211997985839844</v>
      </c>
      <c r="ED471" s="55">
        <v>94.464225769042969</v>
      </c>
      <c r="EE471" s="55">
        <v>88.468849182128906</v>
      </c>
      <c r="EF471" s="55">
        <v>82.159652709960938</v>
      </c>
      <c r="EG471" s="55">
        <v>76.566291809082031</v>
      </c>
      <c r="EH471" s="55">
        <v>71.853622436523438</v>
      </c>
      <c r="EI471" s="55">
        <v>67.892845153808594</v>
      </c>
      <c r="EJ471" s="55">
        <v>64.5311279296875</v>
      </c>
      <c r="EK471" s="55">
        <v>61.644119262695313</v>
      </c>
      <c r="EL471" s="55">
        <v>59.138484954833984</v>
      </c>
      <c r="EM471" s="55">
        <v>56.831745147705078</v>
      </c>
      <c r="EN471" s="55">
        <v>59.193855285644531</v>
      </c>
      <c r="EO471" s="55">
        <v>66.620674133300781</v>
      </c>
      <c r="EP471" s="55">
        <v>67.718231201171875</v>
      </c>
      <c r="EQ471" s="55">
        <v>66.553497314453125</v>
      </c>
      <c r="ER471" s="55">
        <v>73.270240783691406</v>
      </c>
      <c r="ES471" s="55">
        <v>81.685264587402344</v>
      </c>
      <c r="ET471" s="55">
        <v>86.652610778808594</v>
      </c>
      <c r="EU471" s="55">
        <v>93.273834228515625</v>
      </c>
      <c r="EV471" s="55">
        <v>99.004119873046875</v>
      </c>
      <c r="EW471" s="55">
        <v>99.443107604980469</v>
      </c>
      <c r="EX471" s="55">
        <v>95.616828918457031</v>
      </c>
      <c r="EY471" s="55">
        <v>89.559577941894531</v>
      </c>
      <c r="EZ471" s="55">
        <v>83.199668884277344</v>
      </c>
      <c r="FA471" s="55">
        <v>77.562545776367188</v>
      </c>
      <c r="FB471" s="55">
        <v>72.811683654785156</v>
      </c>
      <c r="FC471" s="55">
        <v>68.817024230957031</v>
      </c>
      <c r="FD471" s="55">
        <v>65.424797058105469</v>
      </c>
      <c r="FE471" s="55">
        <v>62.510208129882813</v>
      </c>
      <c r="FF471" s="55">
        <v>59.979347229003906</v>
      </c>
      <c r="FG471" s="55">
        <v>57.649448394775391</v>
      </c>
      <c r="FH471" s="55">
        <v>61.277759552001953</v>
      </c>
      <c r="FI471" s="55">
        <v>68.124565124511719</v>
      </c>
      <c r="FJ471" s="55">
        <v>69.098495483398438</v>
      </c>
      <c r="FK471" s="55">
        <v>67.720947265625</v>
      </c>
      <c r="FL471" s="55">
        <v>73.818519592285156</v>
      </c>
      <c r="FM471" s="55">
        <v>81.9178466796875</v>
      </c>
      <c r="FN471" s="55">
        <v>86.821746826171875</v>
      </c>
      <c r="FO471" s="55">
        <v>93.471504211425781</v>
      </c>
      <c r="FP471" s="55">
        <v>99.254257202148438</v>
      </c>
      <c r="FQ471" s="55">
        <v>99.744667053222656</v>
      </c>
      <c r="FR471" s="55">
        <v>95.960258483886719</v>
      </c>
      <c r="FS471" s="55">
        <v>89.934478759765625</v>
      </c>
      <c r="FT471" s="55">
        <v>83.597175598144531</v>
      </c>
      <c r="FU471" s="55">
        <v>77.975570678710938</v>
      </c>
      <c r="FV471" s="55">
        <v>73.234542846679688</v>
      </c>
      <c r="FW471" s="55">
        <v>69.245513916015625</v>
      </c>
      <c r="FX471" s="55">
        <v>65.855857849121094</v>
      </c>
      <c r="FY471" s="55">
        <v>62.941474914550781</v>
      </c>
      <c r="FZ471" s="55">
        <v>60.409053802490234</v>
      </c>
      <c r="GA471" s="55">
        <v>58.076431274414063</v>
      </c>
      <c r="GB471" s="55">
        <v>61.693943023681641</v>
      </c>
      <c r="GC471" s="55">
        <v>68.474136352539063</v>
      </c>
      <c r="GD471" s="55">
        <v>69.341400146484375</v>
      </c>
      <c r="GE471" s="55">
        <v>67.656623840332031</v>
      </c>
      <c r="GF471" s="55">
        <v>71.344390869140625</v>
      </c>
      <c r="GG471" s="55">
        <v>77.823905944824219</v>
      </c>
      <c r="GH471" s="55">
        <v>82.964775085449219</v>
      </c>
      <c r="GI471" s="55">
        <v>89.525672912597656</v>
      </c>
      <c r="GJ471" s="55">
        <v>96.018310546875</v>
      </c>
      <c r="GK471" s="55">
        <v>99.099319458007813</v>
      </c>
      <c r="GL471" s="55">
        <v>97.524742126464844</v>
      </c>
      <c r="GM471" s="55">
        <v>92.74493408203125</v>
      </c>
      <c r="GN471" s="55">
        <v>86.727859497070313</v>
      </c>
      <c r="GO471" s="55">
        <v>80.825714111328125</v>
      </c>
      <c r="GP471" s="55">
        <v>75.659141540527344</v>
      </c>
      <c r="GQ471" s="55">
        <v>71.278350830078125</v>
      </c>
      <c r="GR471" s="55">
        <v>67.570228576660156</v>
      </c>
      <c r="GS471" s="55">
        <v>64.406196594238281</v>
      </c>
      <c r="GT471" s="55">
        <v>61.679347991943359</v>
      </c>
      <c r="GU471" s="55">
        <v>59.195343017578125</v>
      </c>
    </row>
    <row r="472" spans="1:203" x14ac:dyDescent="0.45">
      <c r="A472" s="5" t="s">
        <v>3830</v>
      </c>
      <c r="B472" s="89">
        <v>28</v>
      </c>
      <c r="C472" s="89">
        <v>6</v>
      </c>
      <c r="D472" s="55">
        <v>0</v>
      </c>
      <c r="E472" s="55">
        <v>0.6380542516708374</v>
      </c>
      <c r="F472" s="55">
        <v>2.8968057632446289</v>
      </c>
      <c r="G472" s="55">
        <v>4.7355551719665527</v>
      </c>
      <c r="H472" s="55">
        <v>6.4179892539978027</v>
      </c>
      <c r="I472" s="55">
        <v>10.402473449707031</v>
      </c>
      <c r="J472" s="55">
        <v>14.585940361022949</v>
      </c>
      <c r="K472" s="55">
        <v>17.726823806762695</v>
      </c>
      <c r="L472" s="55">
        <v>21.445318222045898</v>
      </c>
      <c r="M472" s="55">
        <v>24.753355026245117</v>
      </c>
      <c r="N472" s="55">
        <v>26.256752014160156</v>
      </c>
      <c r="O472" s="55">
        <v>26.25248908996582</v>
      </c>
      <c r="P472" s="55">
        <v>25.358806610107422</v>
      </c>
      <c r="Q472" s="55">
        <v>24.173181533813477</v>
      </c>
      <c r="R472" s="55">
        <v>23.03175163269043</v>
      </c>
      <c r="S472" s="55">
        <v>22.01862907409668</v>
      </c>
      <c r="T472" s="55">
        <v>21.128915786743164</v>
      </c>
      <c r="U472" s="55">
        <v>20.343538284301758</v>
      </c>
      <c r="V472" s="55">
        <v>19.644908905029297</v>
      </c>
      <c r="W472" s="55">
        <v>19.019180297851563</v>
      </c>
      <c r="X472" s="55">
        <v>18.422512054443359</v>
      </c>
      <c r="Y472" s="55">
        <v>21.318836212158203</v>
      </c>
      <c r="Z472" s="55">
        <v>26.057910919189453</v>
      </c>
      <c r="AA472" s="55">
        <v>27.630949020385742</v>
      </c>
      <c r="AB472" s="55">
        <v>28.257637023925781</v>
      </c>
      <c r="AC472" s="55">
        <v>33.119541168212891</v>
      </c>
      <c r="AD472" s="55">
        <v>39.944427490234375</v>
      </c>
      <c r="AE472" s="55">
        <v>45.058399200439453</v>
      </c>
      <c r="AF472" s="55">
        <v>50.87286376953125</v>
      </c>
      <c r="AG472" s="55">
        <v>56.146526336669922</v>
      </c>
      <c r="AH472" s="55">
        <v>58.7509765625</v>
      </c>
      <c r="AI472" s="55">
        <v>59.070472717285156</v>
      </c>
      <c r="AJ472" s="55">
        <v>57.957485198974609</v>
      </c>
      <c r="AK472" s="55">
        <v>56.273292541503906</v>
      </c>
      <c r="AL472" s="55">
        <v>54.533493041992188</v>
      </c>
      <c r="AM472" s="55">
        <v>52.894775390625</v>
      </c>
      <c r="AN472" s="55">
        <v>51.373397827148438</v>
      </c>
      <c r="AO472" s="55">
        <v>49.957878112792969</v>
      </c>
      <c r="AP472" s="55">
        <v>48.634567260742188</v>
      </c>
      <c r="AQ472" s="55">
        <v>47.392513275146484</v>
      </c>
      <c r="AR472" s="55">
        <v>46.17718505859375</v>
      </c>
      <c r="AS472" s="55">
        <v>48.215972900390625</v>
      </c>
      <c r="AT472" s="55">
        <v>54.082477569580078</v>
      </c>
      <c r="AU472" s="55">
        <v>55.640316009521484</v>
      </c>
      <c r="AV472" s="55">
        <v>56.242660522460938</v>
      </c>
      <c r="AW472" s="55">
        <v>61.651851654052734</v>
      </c>
      <c r="AX472" s="55">
        <v>68.741790771484375</v>
      </c>
      <c r="AY472" s="55">
        <v>74.269790649414063</v>
      </c>
      <c r="AZ472" s="55">
        <v>80.885009765625</v>
      </c>
      <c r="BA472" s="55">
        <v>87.256759643554688</v>
      </c>
      <c r="BB472" s="55">
        <v>90.590782165527344</v>
      </c>
      <c r="BC472" s="55">
        <v>91.120582580566406</v>
      </c>
      <c r="BD472" s="55">
        <v>89.785285949707031</v>
      </c>
      <c r="BE472" s="55">
        <v>87.643135070800781</v>
      </c>
      <c r="BF472" s="55">
        <v>85.362152099609375</v>
      </c>
      <c r="BG472" s="55">
        <v>83.156867980957031</v>
      </c>
      <c r="BH472" s="55">
        <v>81.057838439941406</v>
      </c>
      <c r="BI472" s="55">
        <v>79.058486938476563</v>
      </c>
      <c r="BJ472" s="55">
        <v>77.148605346679688</v>
      </c>
      <c r="BK472" s="55">
        <v>75.320755004882813</v>
      </c>
      <c r="BL472" s="55">
        <v>73.50775146484375</v>
      </c>
      <c r="BM472" s="55">
        <v>77.305908203125</v>
      </c>
      <c r="BN472" s="55">
        <v>81.183876037597656</v>
      </c>
      <c r="BO472" s="55">
        <v>80.58721923828125</v>
      </c>
      <c r="BP472" s="55">
        <v>79.476608276367188</v>
      </c>
      <c r="BQ472" s="55">
        <v>83.188232421875</v>
      </c>
      <c r="BR472" s="55">
        <v>88.843971252441406</v>
      </c>
      <c r="BS472" s="55">
        <v>93.254997253417969</v>
      </c>
      <c r="BT472" s="55">
        <v>98.871711730957031</v>
      </c>
      <c r="BU472" s="55">
        <v>104.39130401611328</v>
      </c>
      <c r="BV472" s="55">
        <v>107.03265380859375</v>
      </c>
      <c r="BW472" s="55">
        <v>106.96189880371094</v>
      </c>
      <c r="BX472" s="55">
        <v>105.07127380371094</v>
      </c>
      <c r="BY472" s="55">
        <v>102.39174652099609</v>
      </c>
      <c r="BZ472" s="55">
        <v>99.579910278320313</v>
      </c>
      <c r="CA472" s="55">
        <v>96.849311828613281</v>
      </c>
      <c r="CB472" s="55">
        <v>94.2322998046875</v>
      </c>
      <c r="CC472" s="55">
        <v>91.724357604980469</v>
      </c>
      <c r="CD472" s="55">
        <v>89.317070007324219</v>
      </c>
      <c r="CE472" s="55">
        <v>87.004234313964844</v>
      </c>
      <c r="CF472" s="55">
        <v>84.720802307128906</v>
      </c>
      <c r="CG472" s="55">
        <v>84.015739440917969</v>
      </c>
      <c r="CH472" s="55">
        <v>87.088951110839844</v>
      </c>
      <c r="CI472" s="55">
        <v>87.813003540039063</v>
      </c>
      <c r="CJ472" s="55">
        <v>87.608711242675781</v>
      </c>
      <c r="CK472" s="55">
        <v>91.665626525878906</v>
      </c>
      <c r="CL472" s="55">
        <v>97.3126220703125</v>
      </c>
      <c r="CM472" s="55">
        <v>101.54827117919922</v>
      </c>
      <c r="CN472" s="55">
        <v>106.88350677490234</v>
      </c>
      <c r="CO472" s="55">
        <v>112.09011077880859</v>
      </c>
      <c r="CP472" s="55">
        <v>114.43190002441406</v>
      </c>
      <c r="CQ472" s="55">
        <v>114.07628631591797</v>
      </c>
      <c r="CR472" s="55">
        <v>111.91166687011719</v>
      </c>
      <c r="CS472" s="55">
        <v>108.96538543701172</v>
      </c>
      <c r="CT472" s="55">
        <v>105.89265441894531</v>
      </c>
      <c r="CU472" s="55">
        <v>102.90769958496094</v>
      </c>
      <c r="CV472" s="55">
        <v>100.04389190673828</v>
      </c>
      <c r="CW472" s="55">
        <v>97.29705810546875</v>
      </c>
      <c r="CX472" s="55">
        <v>94.659156799316406</v>
      </c>
      <c r="CY472" s="55">
        <v>92.123916625976563</v>
      </c>
      <c r="CZ472" s="55">
        <v>93.790962219238281</v>
      </c>
      <c r="DA472" s="55">
        <v>97.896438598632813</v>
      </c>
      <c r="DB472" s="55">
        <v>95.969932556152344</v>
      </c>
      <c r="DC472" s="55">
        <v>93.595672607421875</v>
      </c>
      <c r="DD472" s="55">
        <v>96.213645935058594</v>
      </c>
      <c r="DE472" s="55">
        <v>100.99368286132813</v>
      </c>
      <c r="DF472" s="55">
        <v>104.71273803710938</v>
      </c>
      <c r="DG472" s="55">
        <v>109.72795104980469</v>
      </c>
      <c r="DH472" s="55">
        <v>114.72526550292969</v>
      </c>
      <c r="DI472" s="55">
        <v>116.91645050048828</v>
      </c>
      <c r="DJ472" s="55">
        <v>116.44134521484375</v>
      </c>
      <c r="DK472" s="55">
        <v>114.17376708984375</v>
      </c>
      <c r="DL472" s="55">
        <v>111.13327789306641</v>
      </c>
      <c r="DM472" s="55">
        <v>107.97145843505859</v>
      </c>
      <c r="DN472" s="55">
        <v>104.90041351318359</v>
      </c>
      <c r="DO472" s="55">
        <v>101.95303344726563</v>
      </c>
      <c r="DP472" s="55">
        <v>99.124923706054688</v>
      </c>
      <c r="DQ472" s="55">
        <v>96.407943725585938</v>
      </c>
      <c r="DR472" s="55">
        <v>93.796195983886719</v>
      </c>
      <c r="DS472" s="55">
        <v>91.225204467773438</v>
      </c>
      <c r="DT472" s="55">
        <v>96.464897155761719</v>
      </c>
      <c r="DU472" s="55">
        <v>100.33793640136719</v>
      </c>
      <c r="DV472" s="55">
        <v>97.925735473632813</v>
      </c>
      <c r="DW472" s="55">
        <v>95.180427551269531</v>
      </c>
      <c r="DX472" s="55">
        <v>97.545639038085938</v>
      </c>
      <c r="DY472" s="55">
        <v>102.16325378417969</v>
      </c>
      <c r="DZ472" s="55">
        <v>105.77536773681641</v>
      </c>
      <c r="EA472" s="55">
        <v>110.71488189697266</v>
      </c>
      <c r="EB472" s="55">
        <v>115.65445709228516</v>
      </c>
      <c r="EC472" s="55">
        <v>117.79893493652344</v>
      </c>
      <c r="ED472" s="55">
        <v>117.283203125</v>
      </c>
      <c r="EE472" s="55">
        <v>114.97859954833984</v>
      </c>
      <c r="EF472" s="55">
        <v>111.90327453613281</v>
      </c>
      <c r="EG472" s="55">
        <v>108.70796203613281</v>
      </c>
      <c r="EH472" s="55">
        <v>105.60494232177734</v>
      </c>
      <c r="EI472" s="55">
        <v>102.62648010253906</v>
      </c>
      <c r="EJ472" s="55">
        <v>99.76849365234375</v>
      </c>
      <c r="EK472" s="55">
        <v>97.022872924804688</v>
      </c>
      <c r="EL472" s="55">
        <v>94.38348388671875</v>
      </c>
      <c r="EM472" s="55">
        <v>91.786003112792969</v>
      </c>
      <c r="EN472" s="55">
        <v>99.231552124023438</v>
      </c>
      <c r="EO472" s="55">
        <v>101.65900421142578</v>
      </c>
      <c r="EP472" s="55">
        <v>98.676483154296875</v>
      </c>
      <c r="EQ472" s="55">
        <v>95.894180297851563</v>
      </c>
      <c r="ER472" s="55">
        <v>98.318679809570313</v>
      </c>
      <c r="ES472" s="55">
        <v>102.89308929443359</v>
      </c>
      <c r="ET472" s="55">
        <v>106.45693969726563</v>
      </c>
      <c r="EU472" s="55">
        <v>111.39287567138672</v>
      </c>
      <c r="EV472" s="55">
        <v>116.32476806640625</v>
      </c>
      <c r="EW472" s="55">
        <v>118.45658874511719</v>
      </c>
      <c r="EX472" s="55">
        <v>117.92580413818359</v>
      </c>
      <c r="EY472" s="55">
        <v>115.60474395751953</v>
      </c>
      <c r="EZ472" s="55">
        <v>112.51206207275391</v>
      </c>
      <c r="FA472" s="55">
        <v>109.29866790771484</v>
      </c>
      <c r="FB472" s="55">
        <v>106.17687225341797</v>
      </c>
      <c r="FC472" s="55">
        <v>103.17941284179688</v>
      </c>
      <c r="FD472" s="55">
        <v>100.30248260498047</v>
      </c>
      <c r="FE472" s="55">
        <v>97.537857055664063</v>
      </c>
      <c r="FF472" s="55">
        <v>94.879669189453125</v>
      </c>
      <c r="FG472" s="55">
        <v>92.263839721679688</v>
      </c>
      <c r="FH472" s="55">
        <v>97.450332641601563</v>
      </c>
      <c r="FI472" s="55">
        <v>101.27712249755859</v>
      </c>
      <c r="FJ472" s="55">
        <v>98.826683044433594</v>
      </c>
      <c r="FK472" s="55">
        <v>96.044288635253906</v>
      </c>
      <c r="FL472" s="55">
        <v>98.36834716796875</v>
      </c>
      <c r="FM472" s="55">
        <v>102.94619750976563</v>
      </c>
      <c r="FN472" s="55">
        <v>106.52188873291016</v>
      </c>
      <c r="FO472" s="55">
        <v>111.42627716064453</v>
      </c>
      <c r="FP472" s="55">
        <v>116.33347320556641</v>
      </c>
      <c r="FQ472" s="55">
        <v>118.44887542724609</v>
      </c>
      <c r="FR472" s="55">
        <v>117.90638732910156</v>
      </c>
      <c r="FS472" s="55">
        <v>115.57658386230469</v>
      </c>
      <c r="FT472" s="55">
        <v>112.47703552246094</v>
      </c>
      <c r="FU472" s="55">
        <v>109.25829315185547</v>
      </c>
      <c r="FV472" s="55">
        <v>106.13249206542969</v>
      </c>
      <c r="FW472" s="55">
        <v>103.13204956054688</v>
      </c>
      <c r="FX472" s="55">
        <v>100.25276184082031</v>
      </c>
      <c r="FY472" s="55">
        <v>97.486618041992188</v>
      </c>
      <c r="FZ472" s="55">
        <v>94.827491760253906</v>
      </c>
      <c r="GA472" s="55">
        <v>92.211036682128906</v>
      </c>
      <c r="GB472" s="55">
        <v>97.398200988769531</v>
      </c>
      <c r="GC472" s="55">
        <v>101.22602844238281</v>
      </c>
      <c r="GD472" s="55">
        <v>98.776107788085938</v>
      </c>
      <c r="GE472" s="55">
        <v>95.994369506835938</v>
      </c>
      <c r="GF472" s="55">
        <v>98.319976806640625</v>
      </c>
      <c r="GG472" s="55">
        <v>102.89922332763672</v>
      </c>
      <c r="GH472" s="55">
        <v>106.47650909423828</v>
      </c>
      <c r="GI472" s="55">
        <v>111.38235473632813</v>
      </c>
      <c r="GJ472" s="55">
        <v>116.29109191894531</v>
      </c>
      <c r="GK472" s="55">
        <v>118.40765380859375</v>
      </c>
      <c r="GL472" s="55">
        <v>117.86629486083984</v>
      </c>
      <c r="GM472" s="55">
        <v>115.53753662109375</v>
      </c>
      <c r="GN472" s="55">
        <v>112.43910980224609</v>
      </c>
      <c r="GO472" s="55">
        <v>109.22140502929688</v>
      </c>
      <c r="GP472" s="55">
        <v>106.09668731689453</v>
      </c>
      <c r="GQ472" s="55">
        <v>103.09735870361328</v>
      </c>
      <c r="GR472" s="55">
        <v>100.21926116943359</v>
      </c>
      <c r="GS472" s="55">
        <v>97.454254150390625</v>
      </c>
      <c r="GT472" s="55">
        <v>94.796180725097656</v>
      </c>
      <c r="GU472" s="55">
        <v>92.180870056152344</v>
      </c>
    </row>
    <row r="473" spans="1:203" x14ac:dyDescent="0.45">
      <c r="A473" s="5" t="s">
        <v>3830</v>
      </c>
      <c r="B473" s="89">
        <v>29</v>
      </c>
      <c r="C473" s="89">
        <v>5</v>
      </c>
      <c r="D473" s="55">
        <v>0</v>
      </c>
      <c r="E473" s="55">
        <v>1.2824379205703735</v>
      </c>
      <c r="F473" s="55">
        <v>4.067685604095459</v>
      </c>
      <c r="G473" s="55">
        <v>5.331263542175293</v>
      </c>
      <c r="H473" s="55">
        <v>6.0324201583862305</v>
      </c>
      <c r="I473" s="55">
        <v>8.5032873153686523</v>
      </c>
      <c r="J473" s="55">
        <v>11.614742279052734</v>
      </c>
      <c r="K473" s="55">
        <v>14.129405975341797</v>
      </c>
      <c r="L473" s="55">
        <v>17.062057495117188</v>
      </c>
      <c r="M473" s="55">
        <v>19.862482070922852</v>
      </c>
      <c r="N473" s="55">
        <v>21.441890716552734</v>
      </c>
      <c r="O473" s="55">
        <v>21.921051025390625</v>
      </c>
      <c r="P473" s="55">
        <v>21.690086364746094</v>
      </c>
      <c r="Q473" s="55">
        <v>21.156576156616211</v>
      </c>
      <c r="R473" s="55">
        <v>20.571237564086914</v>
      </c>
      <c r="S473" s="55">
        <v>20.021661758422852</v>
      </c>
      <c r="T473" s="55">
        <v>19.524234771728516</v>
      </c>
      <c r="U473" s="55">
        <v>19.077131271362305</v>
      </c>
      <c r="V473" s="55">
        <v>18.674993515014648</v>
      </c>
      <c r="W473" s="55">
        <v>18.312543869018555</v>
      </c>
      <c r="X473" s="55">
        <v>17.970083236694336</v>
      </c>
      <c r="Y473" s="55">
        <v>18.474376678466797</v>
      </c>
      <c r="Z473" s="55">
        <v>21.59550666809082</v>
      </c>
      <c r="AA473" s="55">
        <v>23.849472045898438</v>
      </c>
      <c r="AB473" s="55">
        <v>24.992860794067383</v>
      </c>
      <c r="AC473" s="55">
        <v>27.768409729003906</v>
      </c>
      <c r="AD473" s="55">
        <v>31.608976364135742</v>
      </c>
      <c r="AE473" s="55">
        <v>34.747264862060547</v>
      </c>
      <c r="AF473" s="55">
        <v>38.080791473388672</v>
      </c>
      <c r="AG473" s="55">
        <v>41.231731414794922</v>
      </c>
      <c r="AH473" s="55">
        <v>43.067794799804688</v>
      </c>
      <c r="AI473" s="55">
        <v>43.701248168945313</v>
      </c>
      <c r="AJ473" s="55">
        <v>43.529319763183594</v>
      </c>
      <c r="AK473" s="55">
        <v>42.981510162353516</v>
      </c>
      <c r="AL473" s="55">
        <v>42.332706451416016</v>
      </c>
      <c r="AM473" s="55">
        <v>41.687084197998047</v>
      </c>
      <c r="AN473" s="55">
        <v>41.069606781005859</v>
      </c>
      <c r="AO473" s="55">
        <v>40.483882904052734</v>
      </c>
      <c r="AP473" s="55">
        <v>39.928569793701172</v>
      </c>
      <c r="AQ473" s="55">
        <v>39.401615142822266</v>
      </c>
      <c r="AR473" s="55">
        <v>38.884601593017578</v>
      </c>
      <c r="AS473" s="55">
        <v>39.072765350341797</v>
      </c>
      <c r="AT473" s="55">
        <v>41.773246765136719</v>
      </c>
      <c r="AU473" s="55">
        <v>43.633350372314453</v>
      </c>
      <c r="AV473" s="55">
        <v>44.442951202392578</v>
      </c>
      <c r="AW473" s="55">
        <v>46.9713134765625</v>
      </c>
      <c r="AX473" s="55">
        <v>50.658424377441406</v>
      </c>
      <c r="AY473" s="55">
        <v>53.733200073242188</v>
      </c>
      <c r="AZ473" s="55">
        <v>57.291404724121094</v>
      </c>
      <c r="BA473" s="55">
        <v>60.948837280273438</v>
      </c>
      <c r="BB473" s="55">
        <v>63.296279907226563</v>
      </c>
      <c r="BC473" s="55">
        <v>64.289871215820313</v>
      </c>
      <c r="BD473" s="55">
        <v>64.302986145019531</v>
      </c>
      <c r="BE473" s="55">
        <v>63.821487426757813</v>
      </c>
      <c r="BF473" s="55">
        <v>63.178634643554688</v>
      </c>
      <c r="BG473" s="55">
        <v>62.504745483398438</v>
      </c>
      <c r="BH473" s="55">
        <v>61.83282470703125</v>
      </c>
      <c r="BI473" s="55">
        <v>61.170082092285156</v>
      </c>
      <c r="BJ473" s="55">
        <v>60.518077850341797</v>
      </c>
      <c r="BK473" s="55">
        <v>59.877578735351563</v>
      </c>
      <c r="BL473" s="55">
        <v>59.226753234863281</v>
      </c>
      <c r="BM473" s="55">
        <v>60.660739898681641</v>
      </c>
      <c r="BN473" s="55">
        <v>63.365592956542969</v>
      </c>
      <c r="BO473" s="55">
        <v>63.752574920654297</v>
      </c>
      <c r="BP473" s="55">
        <v>63.444511413574219</v>
      </c>
      <c r="BQ473" s="55">
        <v>65.10552978515625</v>
      </c>
      <c r="BR473" s="55">
        <v>67.994430541992188</v>
      </c>
      <c r="BS473" s="55">
        <v>70.4775390625</v>
      </c>
      <c r="BT473" s="55">
        <v>73.540969848632813</v>
      </c>
      <c r="BU473" s="55">
        <v>76.769851684570313</v>
      </c>
      <c r="BV473" s="55">
        <v>78.759208679199219</v>
      </c>
      <c r="BW473" s="55">
        <v>79.436714172363281</v>
      </c>
      <c r="BX473" s="55">
        <v>79.153861999511719</v>
      </c>
      <c r="BY473" s="55">
        <v>78.382652282714844</v>
      </c>
      <c r="BZ473" s="55">
        <v>77.449699401855469</v>
      </c>
      <c r="CA473" s="55">
        <v>76.483901977539063</v>
      </c>
      <c r="CB473" s="55">
        <v>75.518730163574219</v>
      </c>
      <c r="CC473" s="55">
        <v>74.562362670898438</v>
      </c>
      <c r="CD473" s="55">
        <v>73.617240905761719</v>
      </c>
      <c r="CE473" s="55">
        <v>72.684982299804688</v>
      </c>
      <c r="CF473" s="55">
        <v>71.744903564453125</v>
      </c>
      <c r="CG473" s="55">
        <v>71.498680114746094</v>
      </c>
      <c r="CH473" s="55">
        <v>73.336471557617188</v>
      </c>
      <c r="CI473" s="55">
        <v>74.233345031738281</v>
      </c>
      <c r="CJ473" s="55">
        <v>74.236366271972656</v>
      </c>
      <c r="CK473" s="55">
        <v>75.814369201660156</v>
      </c>
      <c r="CL473" s="55">
        <v>78.615928649902344</v>
      </c>
      <c r="CM473" s="55">
        <v>80.965461730957031</v>
      </c>
      <c r="CN473" s="55">
        <v>83.80023193359375</v>
      </c>
      <c r="CO473" s="55">
        <v>86.769317626953125</v>
      </c>
      <c r="CP473" s="55">
        <v>88.50921630859375</v>
      </c>
      <c r="CQ473" s="55">
        <v>88.951461791992188</v>
      </c>
      <c r="CR473" s="55">
        <v>88.443939208984375</v>
      </c>
      <c r="CS473" s="55">
        <v>87.454460144042969</v>
      </c>
      <c r="CT473" s="55">
        <v>86.307373046875</v>
      </c>
      <c r="CU473" s="55">
        <v>85.130722045898438</v>
      </c>
      <c r="CV473" s="55">
        <v>83.95806884765625</v>
      </c>
      <c r="CW473" s="55">
        <v>82.797721862792969</v>
      </c>
      <c r="CX473" s="55">
        <v>81.652313232421875</v>
      </c>
      <c r="CY473" s="55">
        <v>80.523391723632813</v>
      </c>
      <c r="CZ473" s="55">
        <v>79.422889709472656</v>
      </c>
      <c r="DA473" s="55">
        <v>81.222618103027344</v>
      </c>
      <c r="DB473" s="55">
        <v>81.666000366210938</v>
      </c>
      <c r="DC473" s="55">
        <v>81.285568237304688</v>
      </c>
      <c r="DD473" s="55">
        <v>82.651435852050781</v>
      </c>
      <c r="DE473" s="55">
        <v>85.177635192871094</v>
      </c>
      <c r="DF473" s="55">
        <v>87.252944946289063</v>
      </c>
      <c r="DG473" s="55">
        <v>89.879501342773438</v>
      </c>
      <c r="DH473" s="55">
        <v>92.677337646484375</v>
      </c>
      <c r="DI473" s="55">
        <v>94.265457153320313</v>
      </c>
      <c r="DJ473" s="55">
        <v>94.566230773925781</v>
      </c>
      <c r="DK473" s="55">
        <v>93.923095703125</v>
      </c>
      <c r="DL473" s="55">
        <v>92.801445007324219</v>
      </c>
      <c r="DM473" s="55">
        <v>91.524436950683594</v>
      </c>
      <c r="DN473" s="55">
        <v>90.219940185546875</v>
      </c>
      <c r="DO473" s="55">
        <v>88.921493530273438</v>
      </c>
      <c r="DP473" s="55">
        <v>87.637657165527344</v>
      </c>
      <c r="DQ473" s="55">
        <v>86.371025085449219</v>
      </c>
      <c r="DR473" s="55">
        <v>85.123390197753906</v>
      </c>
      <c r="DS473" s="55">
        <v>83.874595642089844</v>
      </c>
      <c r="DT473" s="55">
        <v>84.391937255859375</v>
      </c>
      <c r="DU473" s="55">
        <v>86.147224426269531</v>
      </c>
      <c r="DV473" s="55">
        <v>86.114089965820313</v>
      </c>
      <c r="DW473" s="55">
        <v>85.332145690917969</v>
      </c>
      <c r="DX473" s="55">
        <v>85.888641357421875</v>
      </c>
      <c r="DY473" s="55">
        <v>87.719703674316406</v>
      </c>
      <c r="DZ473" s="55">
        <v>89.548835754394531</v>
      </c>
      <c r="EA473" s="55">
        <v>91.902694702148438</v>
      </c>
      <c r="EB473" s="55">
        <v>94.557929992675781</v>
      </c>
      <c r="EC473" s="55">
        <v>96.346450805664063</v>
      </c>
      <c r="ED473" s="55">
        <v>96.994758605957031</v>
      </c>
      <c r="EE473" s="55">
        <v>96.675140380859375</v>
      </c>
      <c r="EF473" s="55">
        <v>95.759880065917969</v>
      </c>
      <c r="EG473" s="55">
        <v>94.566474914550781</v>
      </c>
      <c r="EH473" s="55">
        <v>93.265274047851563</v>
      </c>
      <c r="EI473" s="55">
        <v>91.929466247558594</v>
      </c>
      <c r="EJ473" s="55">
        <v>90.592247009277344</v>
      </c>
      <c r="EK473" s="55">
        <v>89.317352294921875</v>
      </c>
      <c r="EL473" s="55">
        <v>88.06787109375</v>
      </c>
      <c r="EM473" s="55">
        <v>86.802696228027344</v>
      </c>
      <c r="EN473" s="55">
        <v>87.15155029296875</v>
      </c>
      <c r="EO473" s="55">
        <v>88.605697631835938</v>
      </c>
      <c r="EP473" s="55">
        <v>88.528793334960938</v>
      </c>
      <c r="EQ473" s="55">
        <v>87.688301086425781</v>
      </c>
      <c r="ER473" s="55">
        <v>87.692024230957031</v>
      </c>
      <c r="ES473" s="55">
        <v>89.070396423339844</v>
      </c>
      <c r="ET473" s="55">
        <v>90.803741455078125</v>
      </c>
      <c r="EU473" s="55">
        <v>92.970115661621094</v>
      </c>
      <c r="EV473" s="55">
        <v>95.547157287597656</v>
      </c>
      <c r="EW473" s="55">
        <v>97.574417114257813</v>
      </c>
      <c r="EX473" s="55">
        <v>98.602424621582031</v>
      </c>
      <c r="EY473" s="55">
        <v>98.708045959472656</v>
      </c>
      <c r="EZ473" s="55">
        <v>98.04632568359375</v>
      </c>
      <c r="FA473" s="55">
        <v>96.958610534667969</v>
      </c>
      <c r="FB473" s="55">
        <v>95.695381164550781</v>
      </c>
      <c r="FC473" s="55">
        <v>94.343818664550781</v>
      </c>
      <c r="FD473" s="55">
        <v>92.9617919921875</v>
      </c>
      <c r="FE473" s="55">
        <v>91.580894470214844</v>
      </c>
      <c r="FF473" s="55">
        <v>90.214881896972656</v>
      </c>
      <c r="FG473" s="55">
        <v>88.854637145996094</v>
      </c>
      <c r="FH473" s="55">
        <v>89.307296752929688</v>
      </c>
      <c r="FI473" s="55">
        <v>91.023849487304688</v>
      </c>
      <c r="FJ473" s="55">
        <v>90.926605224609375</v>
      </c>
      <c r="FK473" s="55">
        <v>90.054176330566406</v>
      </c>
      <c r="FL473" s="55">
        <v>90.498191833496094</v>
      </c>
      <c r="FM473" s="55">
        <v>92.207412719726563</v>
      </c>
      <c r="FN473" s="55">
        <v>93.917671203613281</v>
      </c>
      <c r="FO473" s="55">
        <v>96.154685974121094</v>
      </c>
      <c r="FP473" s="55">
        <v>98.697509765625</v>
      </c>
      <c r="FQ473" s="55">
        <v>100.38146209716797</v>
      </c>
      <c r="FR473" s="55">
        <v>100.93184661865234</v>
      </c>
      <c r="FS473" s="55">
        <v>100.51911926269531</v>
      </c>
      <c r="FT473" s="55">
        <v>99.513954162597656</v>
      </c>
      <c r="FU473" s="55">
        <v>98.232810974121094</v>
      </c>
      <c r="FV473" s="55">
        <v>96.845672607421875</v>
      </c>
      <c r="FW473" s="55">
        <v>95.425483703613281</v>
      </c>
      <c r="FX473" s="55">
        <v>94.003501892089844</v>
      </c>
      <c r="FY473" s="55">
        <v>92.593452453613281</v>
      </c>
      <c r="FZ473" s="55">
        <v>91.201698303222656</v>
      </c>
      <c r="GA473" s="55">
        <v>89.816658020019531</v>
      </c>
      <c r="GB473" s="55">
        <v>89.899185180664063</v>
      </c>
      <c r="GC473" s="55">
        <v>91.695297241210938</v>
      </c>
      <c r="GD473" s="55">
        <v>91.752899169921875</v>
      </c>
      <c r="GE473" s="55">
        <v>91.013107299804688</v>
      </c>
      <c r="GF473" s="55">
        <v>92.061347961425781</v>
      </c>
      <c r="GG473" s="55">
        <v>94.279006958007813</v>
      </c>
      <c r="GH473" s="55">
        <v>96.087188720703125</v>
      </c>
      <c r="GI473" s="55">
        <v>98.467636108398438</v>
      </c>
      <c r="GJ473" s="55">
        <v>101.03468322753906</v>
      </c>
      <c r="GK473" s="55">
        <v>102.40917205810547</v>
      </c>
      <c r="GL473" s="55">
        <v>102.50857543945313</v>
      </c>
      <c r="GM473" s="55">
        <v>101.67233276367188</v>
      </c>
      <c r="GN473" s="55">
        <v>100.36296844482422</v>
      </c>
      <c r="GO473" s="55">
        <v>98.902030944824219</v>
      </c>
      <c r="GP473" s="55">
        <v>97.41693115234375</v>
      </c>
      <c r="GQ473" s="55">
        <v>95.941276550292969</v>
      </c>
      <c r="GR473" s="55">
        <v>94.483627319335938</v>
      </c>
      <c r="GS473" s="55">
        <v>93.046745300292969</v>
      </c>
      <c r="GT473" s="55">
        <v>91.632423400878906</v>
      </c>
      <c r="GU473" s="55">
        <v>90.220687866210938</v>
      </c>
    </row>
    <row r="474" spans="1:203" x14ac:dyDescent="0.45">
      <c r="A474" s="5" t="s">
        <v>3830</v>
      </c>
      <c r="B474" s="89">
        <v>30</v>
      </c>
      <c r="C474" s="89">
        <v>10</v>
      </c>
      <c r="D474" s="55">
        <v>0</v>
      </c>
      <c r="E474" s="55">
        <v>3.5259878635406494</v>
      </c>
      <c r="F474" s="55">
        <v>12.580012321472168</v>
      </c>
      <c r="G474" s="55">
        <v>16.574480056762695</v>
      </c>
      <c r="H474" s="55">
        <v>17.703372955322266</v>
      </c>
      <c r="I474" s="55">
        <v>26.347785949707031</v>
      </c>
      <c r="J474" s="55">
        <v>42.561450958251953</v>
      </c>
      <c r="K474" s="55">
        <v>49.444076538085938</v>
      </c>
      <c r="L474" s="55">
        <v>57.704437255859375</v>
      </c>
      <c r="M474" s="55">
        <v>62.509685516357422</v>
      </c>
      <c r="N474" s="55">
        <v>59.652637481689453</v>
      </c>
      <c r="O474" s="55">
        <v>52.765159606933594</v>
      </c>
      <c r="P474" s="55">
        <v>45.334896087646484</v>
      </c>
      <c r="Q474" s="55">
        <v>39.443511962890625</v>
      </c>
      <c r="R474" s="55">
        <v>35.485683441162109</v>
      </c>
      <c r="S474" s="55">
        <v>32.870510101318359</v>
      </c>
      <c r="T474" s="55">
        <v>31.029668807983398</v>
      </c>
      <c r="U474" s="55">
        <v>29.62652587890625</v>
      </c>
      <c r="V474" s="55">
        <v>28.485631942749023</v>
      </c>
      <c r="W474" s="55">
        <v>27.519302368164063</v>
      </c>
      <c r="X474" s="55">
        <v>26.47639274597168</v>
      </c>
      <c r="Y474" s="55">
        <v>33.976272583007813</v>
      </c>
      <c r="Z474" s="55">
        <v>56.847572326660156</v>
      </c>
      <c r="AA474" s="55">
        <v>65.696502685546875</v>
      </c>
      <c r="AB474" s="55">
        <v>68.678634643554688</v>
      </c>
      <c r="AC474" s="55">
        <v>93.352081298828125</v>
      </c>
      <c r="AD474" s="55">
        <v>113.963623046875</v>
      </c>
      <c r="AE474" s="55">
        <v>124.17427825927734</v>
      </c>
      <c r="AF474" s="55">
        <v>142.27069091796875</v>
      </c>
      <c r="AG474" s="55">
        <v>155.12660217285156</v>
      </c>
      <c r="AH474" s="55">
        <v>152.27821350097656</v>
      </c>
      <c r="AI474" s="55">
        <v>140.1064453125</v>
      </c>
      <c r="AJ474" s="55">
        <v>125.50321197509766</v>
      </c>
      <c r="AK474" s="55">
        <v>113.03844451904297</v>
      </c>
      <c r="AL474" s="55">
        <v>104.00508117675781</v>
      </c>
      <c r="AM474" s="55">
        <v>97.590187072753906</v>
      </c>
      <c r="AN474" s="55">
        <v>92.807327270507813</v>
      </c>
      <c r="AO474" s="55">
        <v>89.013717651367188</v>
      </c>
      <c r="AP474" s="55">
        <v>85.845596313476563</v>
      </c>
      <c r="AQ474" s="55">
        <v>83.104934692382813</v>
      </c>
      <c r="AR474" s="55">
        <v>80.323493957519531</v>
      </c>
      <c r="AS474" s="55">
        <v>85.980575561523438</v>
      </c>
      <c r="AT474" s="55">
        <v>114.08802032470703</v>
      </c>
      <c r="AU474" s="55">
        <v>130.61911010742188</v>
      </c>
      <c r="AV474" s="55">
        <v>136.85287475585938</v>
      </c>
      <c r="AW474" s="55">
        <v>171.75755310058594</v>
      </c>
      <c r="AX474" s="55">
        <v>202.15109252929688</v>
      </c>
      <c r="AY474" s="55">
        <v>217.77206420898438</v>
      </c>
      <c r="AZ474" s="55">
        <v>242.29165649414063</v>
      </c>
      <c r="BA474" s="55">
        <v>261.3472900390625</v>
      </c>
      <c r="BB474" s="55">
        <v>260.51950073242188</v>
      </c>
      <c r="BC474" s="55">
        <v>246.87031555175781</v>
      </c>
      <c r="BD474" s="55">
        <v>228.79454040527344</v>
      </c>
      <c r="BE474" s="55">
        <v>212.35523986816406</v>
      </c>
      <c r="BF474" s="55">
        <v>199.69869995117188</v>
      </c>
      <c r="BG474" s="55">
        <v>190.21595764160156</v>
      </c>
      <c r="BH474" s="55">
        <v>182.845703125</v>
      </c>
      <c r="BI474" s="55">
        <v>176.82466125488281</v>
      </c>
      <c r="BJ474" s="55">
        <v>171.68649291992188</v>
      </c>
      <c r="BK474" s="55">
        <v>167.16017150878906</v>
      </c>
      <c r="BL474" s="55">
        <v>162.67794799804688</v>
      </c>
      <c r="BM474" s="55">
        <v>183.37286376953125</v>
      </c>
      <c r="BN474" s="55">
        <v>206.63796997070313</v>
      </c>
      <c r="BO474" s="55">
        <v>206.75927734375</v>
      </c>
      <c r="BP474" s="55">
        <v>200.25209045410156</v>
      </c>
      <c r="BQ474" s="55">
        <v>220.51602172851563</v>
      </c>
      <c r="BR474" s="55">
        <v>244.89970397949219</v>
      </c>
      <c r="BS474" s="55">
        <v>259.68597412109375</v>
      </c>
      <c r="BT474" s="55">
        <v>281.13613891601563</v>
      </c>
      <c r="BU474" s="55">
        <v>298.59246826171875</v>
      </c>
      <c r="BV474" s="55">
        <v>299.72164916992188</v>
      </c>
      <c r="BW474" s="55">
        <v>289.48077392578125</v>
      </c>
      <c r="BX474" s="55">
        <v>274.51803588867188</v>
      </c>
      <c r="BY474" s="55">
        <v>260.01766967773438</v>
      </c>
      <c r="BZ474" s="55">
        <v>248.12059020996094</v>
      </c>
      <c r="CA474" s="55">
        <v>238.63510131835938</v>
      </c>
      <c r="CB474" s="55">
        <v>230.84637451171875</v>
      </c>
      <c r="CC474" s="55">
        <v>224.18955993652344</v>
      </c>
      <c r="CD474" s="55">
        <v>218.30207824707031</v>
      </c>
      <c r="CE474" s="55">
        <v>212.96461486816406</v>
      </c>
      <c r="CF474" s="55">
        <v>207.70831298828125</v>
      </c>
      <c r="CG474" s="55">
        <v>223.53941345214844</v>
      </c>
      <c r="CH474" s="55">
        <v>243.17483520507813</v>
      </c>
      <c r="CI474" s="55">
        <v>243.27201843261719</v>
      </c>
      <c r="CJ474" s="55">
        <v>237.13446044921875</v>
      </c>
      <c r="CK474" s="55">
        <v>253.75384521484375</v>
      </c>
      <c r="CL474" s="55">
        <v>274.83529663085938</v>
      </c>
      <c r="CM474" s="55">
        <v>287.84616088867188</v>
      </c>
      <c r="CN474" s="55">
        <v>306.68511962890625</v>
      </c>
      <c r="CO474" s="55">
        <v>322.3721923828125</v>
      </c>
      <c r="CP474" s="55">
        <v>323.67208862304688</v>
      </c>
      <c r="CQ474" s="55">
        <v>314.5775146484375</v>
      </c>
      <c r="CR474" s="55">
        <v>300.86654663085938</v>
      </c>
      <c r="CS474" s="55">
        <v>287.23284912109375</v>
      </c>
      <c r="CT474" s="55">
        <v>275.73236083984375</v>
      </c>
      <c r="CU474" s="55">
        <v>266.30816650390625</v>
      </c>
      <c r="CV474" s="55">
        <v>258.379150390625</v>
      </c>
      <c r="CW474" s="55">
        <v>251.4661865234375</v>
      </c>
      <c r="CX474" s="55">
        <v>245.25416564941406</v>
      </c>
      <c r="CY474" s="55">
        <v>239.55061340332031</v>
      </c>
      <c r="CZ474" s="55">
        <v>247.75727844238281</v>
      </c>
      <c r="DA474" s="55">
        <v>265.68734741210938</v>
      </c>
      <c r="DB474" s="55">
        <v>265.55569458007813</v>
      </c>
      <c r="DC474" s="55">
        <v>259.43338012695313</v>
      </c>
      <c r="DD474" s="55">
        <v>274.47735595703125</v>
      </c>
      <c r="DE474" s="55">
        <v>294.030517578125</v>
      </c>
      <c r="DF474" s="55">
        <v>306.1317138671875</v>
      </c>
      <c r="DG474" s="55">
        <v>323.74365234375</v>
      </c>
      <c r="DH474" s="55">
        <v>338.52890014648438</v>
      </c>
      <c r="DI474" s="55">
        <v>339.73159790039063</v>
      </c>
      <c r="DJ474" s="55">
        <v>330.97360229492188</v>
      </c>
      <c r="DK474" s="55">
        <v>317.67782592773438</v>
      </c>
      <c r="DL474" s="55">
        <v>304.325439453125</v>
      </c>
      <c r="DM474" s="55">
        <v>292.92437744140625</v>
      </c>
      <c r="DN474" s="55">
        <v>283.46356201171875</v>
      </c>
      <c r="DO474" s="55">
        <v>275.41363525390625</v>
      </c>
      <c r="DP474" s="55">
        <v>268.32879638671875</v>
      </c>
      <c r="DQ474" s="55">
        <v>261.91488647460938</v>
      </c>
      <c r="DR474" s="55">
        <v>255.99002075195313</v>
      </c>
      <c r="DS474" s="55">
        <v>250.14814758300781</v>
      </c>
      <c r="DT474" s="55">
        <v>253.201904296875</v>
      </c>
      <c r="DU474" s="55">
        <v>268.00567626953125</v>
      </c>
      <c r="DV474" s="55">
        <v>273.5328369140625</v>
      </c>
      <c r="DW474" s="55">
        <v>273.14633178710938</v>
      </c>
      <c r="DX474" s="55">
        <v>290.37521362304688</v>
      </c>
      <c r="DY474" s="55">
        <v>309.61306762695313</v>
      </c>
      <c r="DZ474" s="55">
        <v>320.71359252929688</v>
      </c>
      <c r="EA474" s="55">
        <v>337.0299072265625</v>
      </c>
      <c r="EB474" s="55">
        <v>350.78741455078125</v>
      </c>
      <c r="EC474" s="55">
        <v>351.51171875</v>
      </c>
      <c r="ED474" s="55">
        <v>342.6214599609375</v>
      </c>
      <c r="EE474" s="55">
        <v>329.32867431640625</v>
      </c>
      <c r="EF474" s="55">
        <v>315.97430419921875</v>
      </c>
      <c r="EG474" s="55">
        <v>304.5174560546875</v>
      </c>
      <c r="EH474" s="55">
        <v>294.95526123046875</v>
      </c>
      <c r="EI474" s="55">
        <v>286.77496337890625</v>
      </c>
      <c r="EJ474" s="55">
        <v>279.54330444335938</v>
      </c>
      <c r="EK474" s="55">
        <v>272.97259521484375</v>
      </c>
      <c r="EL474" s="55">
        <v>266.88479614257813</v>
      </c>
      <c r="EM474" s="55">
        <v>260.88308715820313</v>
      </c>
      <c r="EN474" s="55">
        <v>263.48333740234375</v>
      </c>
      <c r="EO474" s="55">
        <v>278.37710571289063</v>
      </c>
      <c r="EP474" s="55">
        <v>281.61175537109375</v>
      </c>
      <c r="EQ474" s="55">
        <v>280.86947631835938</v>
      </c>
      <c r="ER474" s="55">
        <v>298.73666381835938</v>
      </c>
      <c r="ES474" s="55">
        <v>318.15924072265625</v>
      </c>
      <c r="ET474" s="55">
        <v>329.1448974609375</v>
      </c>
      <c r="EU474" s="55">
        <v>345.05902099609375</v>
      </c>
      <c r="EV474" s="55">
        <v>358.44113159179688</v>
      </c>
      <c r="EW474" s="55">
        <v>359.01394653320313</v>
      </c>
      <c r="EX474" s="55">
        <v>350.11605834960938</v>
      </c>
      <c r="EY474" s="55">
        <v>336.86148071289063</v>
      </c>
      <c r="EZ474" s="55">
        <v>323.52557373046875</v>
      </c>
      <c r="FA474" s="55">
        <v>312.04556274414063</v>
      </c>
      <c r="FB474" s="55">
        <v>302.4273681640625</v>
      </c>
      <c r="FC474" s="55">
        <v>294.17013549804688</v>
      </c>
      <c r="FD474" s="55">
        <v>286.8492431640625</v>
      </c>
      <c r="FE474" s="55">
        <v>280.18145751953125</v>
      </c>
      <c r="FF474" s="55">
        <v>273.9921875</v>
      </c>
      <c r="FG474" s="55">
        <v>267.88980102539063</v>
      </c>
      <c r="FH474" s="55">
        <v>276.96572875976563</v>
      </c>
      <c r="FI474" s="55">
        <v>293.30728149414063</v>
      </c>
      <c r="FJ474" s="55">
        <v>294.22665405273438</v>
      </c>
      <c r="FK474" s="55">
        <v>289.26425170898438</v>
      </c>
      <c r="FL474" s="55">
        <v>303.31756591796875</v>
      </c>
      <c r="FM474" s="55">
        <v>321.33526611328125</v>
      </c>
      <c r="FN474" s="55">
        <v>332.2589111328125</v>
      </c>
      <c r="FO474" s="55">
        <v>348.38287353515625</v>
      </c>
      <c r="FP474" s="55">
        <v>362.00021362304688</v>
      </c>
      <c r="FQ474" s="55">
        <v>362.83383178710938</v>
      </c>
      <c r="FR474" s="55">
        <v>354.17031860351563</v>
      </c>
      <c r="FS474" s="55">
        <v>341.09307861328125</v>
      </c>
      <c r="FT474" s="55">
        <v>327.8651123046875</v>
      </c>
      <c r="FU474" s="55">
        <v>316.43316650390625</v>
      </c>
      <c r="FV474" s="55">
        <v>306.82040405273438</v>
      </c>
      <c r="FW474" s="55">
        <v>298.542236328125</v>
      </c>
      <c r="FX474" s="55">
        <v>291.18359375</v>
      </c>
      <c r="FY474" s="55">
        <v>284.46783447265625</v>
      </c>
      <c r="FZ474" s="55">
        <v>278.2239990234375</v>
      </c>
      <c r="GA474" s="55">
        <v>272.06497192382813</v>
      </c>
      <c r="GB474" s="55">
        <v>283.82357788085938</v>
      </c>
      <c r="GC474" s="55">
        <v>299.86239624023438</v>
      </c>
      <c r="GD474" s="55">
        <v>299.23956298828125</v>
      </c>
      <c r="GE474" s="55">
        <v>292.90032958984375</v>
      </c>
      <c r="GF474" s="55">
        <v>306.17758178710938</v>
      </c>
      <c r="GG474" s="55">
        <v>323.95584106445313</v>
      </c>
      <c r="GH474" s="55">
        <v>334.8880615234375</v>
      </c>
      <c r="GI474" s="55">
        <v>351.00875854492188</v>
      </c>
      <c r="GJ474" s="55">
        <v>364.62088012695313</v>
      </c>
      <c r="GK474" s="55">
        <v>365.49285888671875</v>
      </c>
      <c r="GL474" s="55">
        <v>356.88638305664063</v>
      </c>
      <c r="GM474" s="55">
        <v>343.85983276367188</v>
      </c>
      <c r="GN474" s="55">
        <v>330.66049194335938</v>
      </c>
      <c r="GO474" s="55">
        <v>319.2333984375</v>
      </c>
      <c r="GP474" s="55">
        <v>309.6082763671875</v>
      </c>
      <c r="GQ474" s="55">
        <v>301.306640625</v>
      </c>
      <c r="GR474" s="55">
        <v>293.91793823242188</v>
      </c>
      <c r="GS474" s="55">
        <v>287.16766357421875</v>
      </c>
      <c r="GT474" s="55">
        <v>280.88693237304688</v>
      </c>
      <c r="GU474" s="55">
        <v>274.69061279296875</v>
      </c>
    </row>
    <row r="475" spans="1:203" x14ac:dyDescent="0.45">
      <c r="A475" s="5" t="s">
        <v>3830</v>
      </c>
      <c r="B475" s="89">
        <v>31</v>
      </c>
      <c r="C475" s="89">
        <v>5</v>
      </c>
      <c r="D475" s="55">
        <v>0</v>
      </c>
      <c r="E475" s="55">
        <v>1.3059120178222656</v>
      </c>
      <c r="F475" s="55">
        <v>5.5200157165527344</v>
      </c>
      <c r="G475" s="55">
        <v>7.8084092140197754</v>
      </c>
      <c r="H475" s="55">
        <v>8.7774219512939453</v>
      </c>
      <c r="I475" s="55">
        <v>14.222923278808594</v>
      </c>
      <c r="J475" s="55">
        <v>15.12879753112793</v>
      </c>
      <c r="K475" s="55">
        <v>12.831549644470215</v>
      </c>
      <c r="L475" s="55">
        <v>11.179442405700684</v>
      </c>
      <c r="M475" s="55">
        <v>10.118130683898926</v>
      </c>
      <c r="N475" s="55">
        <v>9.4510650634765625</v>
      </c>
      <c r="O475" s="55">
        <v>9.0387468338012695</v>
      </c>
      <c r="P475" s="55">
        <v>8.7896327972412109</v>
      </c>
      <c r="Q475" s="55">
        <v>8.6448783874511719</v>
      </c>
      <c r="R475" s="55">
        <v>8.5668869018554688</v>
      </c>
      <c r="S475" s="55">
        <v>8.5316286087036133</v>
      </c>
      <c r="T475" s="55">
        <v>8.5236997604370117</v>
      </c>
      <c r="U475" s="55">
        <v>8.5331916809082031</v>
      </c>
      <c r="V475" s="55">
        <v>8.5536985397338867</v>
      </c>
      <c r="W475" s="55">
        <v>8.581059455871582</v>
      </c>
      <c r="X475" s="55">
        <v>8.6125507354736328</v>
      </c>
      <c r="Y475" s="55">
        <v>15.592507362365723</v>
      </c>
      <c r="Z475" s="55">
        <v>30.328592300415039</v>
      </c>
      <c r="AA475" s="55">
        <v>34.698657989501953</v>
      </c>
      <c r="AB475" s="55">
        <v>35.145984649658203</v>
      </c>
      <c r="AC475" s="55">
        <v>37.771377563476563</v>
      </c>
      <c r="AD475" s="55">
        <v>33.485671997070313</v>
      </c>
      <c r="AE475" s="55">
        <v>28.987199783325195</v>
      </c>
      <c r="AF475" s="55">
        <v>25.643957138061523</v>
      </c>
      <c r="AG475" s="55">
        <v>23.188535690307617</v>
      </c>
      <c r="AH475" s="55">
        <v>21.368680953979492</v>
      </c>
      <c r="AI475" s="55">
        <v>19.997379302978516</v>
      </c>
      <c r="AJ475" s="55">
        <v>18.942232131958008</v>
      </c>
      <c r="AK475" s="55">
        <v>18.111007690429688</v>
      </c>
      <c r="AL475" s="55">
        <v>17.439754486083984</v>
      </c>
      <c r="AM475" s="55">
        <v>16.884119033813477</v>
      </c>
      <c r="AN475" s="55">
        <v>16.413234710693359</v>
      </c>
      <c r="AO475" s="55">
        <v>16.00554084777832</v>
      </c>
      <c r="AP475" s="55">
        <v>15.645881652832031</v>
      </c>
      <c r="AQ475" s="55">
        <v>15.323535919189453</v>
      </c>
      <c r="AR475" s="55">
        <v>15.030840873718262</v>
      </c>
      <c r="AS475" s="55">
        <v>22.085290908813477</v>
      </c>
      <c r="AT475" s="55">
        <v>42.986896514892578</v>
      </c>
      <c r="AU475" s="55">
        <v>53.207546234130859</v>
      </c>
      <c r="AV475" s="55">
        <v>56.462924957275391</v>
      </c>
      <c r="AW475" s="55">
        <v>68.342437744140625</v>
      </c>
      <c r="AX475" s="55">
        <v>75.946510314941406</v>
      </c>
      <c r="AY475" s="55">
        <v>74.65838623046875</v>
      </c>
      <c r="AZ475" s="55">
        <v>67.269691467285156</v>
      </c>
      <c r="BA475" s="55">
        <v>59.7412109375</v>
      </c>
      <c r="BB475" s="55">
        <v>53.744598388671875</v>
      </c>
      <c r="BC475" s="55">
        <v>48.985679626464844</v>
      </c>
      <c r="BD475" s="55">
        <v>45.161140441894531</v>
      </c>
      <c r="BE475" s="55">
        <v>42.039749145507813</v>
      </c>
      <c r="BF475" s="55">
        <v>39.45025634765625</v>
      </c>
      <c r="BG475" s="55">
        <v>37.266323089599609</v>
      </c>
      <c r="BH475" s="55">
        <v>35.394588470458984</v>
      </c>
      <c r="BI475" s="55">
        <v>33.765861511230469</v>
      </c>
      <c r="BJ475" s="55">
        <v>32.328605651855469</v>
      </c>
      <c r="BK475" s="55">
        <v>31.044284820556641</v>
      </c>
      <c r="BL475" s="55">
        <v>29.884794235229492</v>
      </c>
      <c r="BM475" s="55">
        <v>50.555564880371094</v>
      </c>
      <c r="BN475" s="55">
        <v>69.136955261230469</v>
      </c>
      <c r="BO475" s="55">
        <v>69.379127502441406</v>
      </c>
      <c r="BP475" s="55">
        <v>66.235054016113281</v>
      </c>
      <c r="BQ475" s="55">
        <v>61.796722412109375</v>
      </c>
      <c r="BR475" s="55">
        <v>56.045600891113281</v>
      </c>
      <c r="BS475" s="55">
        <v>51.290992736816406</v>
      </c>
      <c r="BT475" s="55">
        <v>47.438125610351563</v>
      </c>
      <c r="BU475" s="55">
        <v>44.276458740234375</v>
      </c>
      <c r="BV475" s="55">
        <v>41.639255523681641</v>
      </c>
      <c r="BW475" s="55">
        <v>39.402561187744141</v>
      </c>
      <c r="BX475" s="55">
        <v>37.474758148193359</v>
      </c>
      <c r="BY475" s="55">
        <v>35.787998199462891</v>
      </c>
      <c r="BZ475" s="55">
        <v>34.29180908203125</v>
      </c>
      <c r="CA475" s="55">
        <v>32.948398590087891</v>
      </c>
      <c r="CB475" s="55">
        <v>31.729330062866211</v>
      </c>
      <c r="CC475" s="55">
        <v>30.613046646118164</v>
      </c>
      <c r="CD475" s="55">
        <v>29.583078384399414</v>
      </c>
      <c r="CE475" s="55">
        <v>28.626737594604492</v>
      </c>
      <c r="CF475" s="55">
        <v>27.734151840209961</v>
      </c>
      <c r="CG475" s="55">
        <v>43.606143951416016</v>
      </c>
      <c r="CH475" s="55">
        <v>62.307498931884766</v>
      </c>
      <c r="CI475" s="55">
        <v>66.003463745117188</v>
      </c>
      <c r="CJ475" s="55">
        <v>65.2427978515625</v>
      </c>
      <c r="CK475" s="55">
        <v>67.011482238769531</v>
      </c>
      <c r="CL475" s="55">
        <v>68.947402954101563</v>
      </c>
      <c r="CM475" s="55">
        <v>67.854469299316406</v>
      </c>
      <c r="CN475" s="55">
        <v>62.282924652099609</v>
      </c>
      <c r="CO475" s="55">
        <v>56.872051239013672</v>
      </c>
      <c r="CP475" s="55">
        <v>52.437881469726563</v>
      </c>
      <c r="CQ475" s="55">
        <v>48.79571533203125</v>
      </c>
      <c r="CR475" s="55">
        <v>45.762531280517578</v>
      </c>
      <c r="CS475" s="55">
        <v>43.197071075439453</v>
      </c>
      <c r="CT475" s="55">
        <v>40.993404388427734</v>
      </c>
      <c r="CU475" s="55">
        <v>39.072391510009766</v>
      </c>
      <c r="CV475" s="55">
        <v>37.374744415283203</v>
      </c>
      <c r="CW475" s="55">
        <v>35.855903625488281</v>
      </c>
      <c r="CX475" s="55">
        <v>34.482162475585938</v>
      </c>
      <c r="CY475" s="55">
        <v>33.227912902832031</v>
      </c>
      <c r="CZ475" s="55">
        <v>52.614757537841797</v>
      </c>
      <c r="DA475" s="55">
        <v>71.160667419433594</v>
      </c>
      <c r="DB475" s="55">
        <v>71.449058532714844</v>
      </c>
      <c r="DC475" s="55">
        <v>68.333244323730469</v>
      </c>
      <c r="DD475" s="55">
        <v>63.918849945068359</v>
      </c>
      <c r="DE475" s="55">
        <v>58.180618286132813</v>
      </c>
      <c r="DF475" s="55">
        <v>53.417381286621094</v>
      </c>
      <c r="DG475" s="55">
        <v>49.541172027587891</v>
      </c>
      <c r="DH475" s="55">
        <v>46.346408843994141</v>
      </c>
      <c r="DI475" s="55">
        <v>43.6697998046875</v>
      </c>
      <c r="DJ475" s="55">
        <v>41.389736175537109</v>
      </c>
      <c r="DK475" s="55">
        <v>39.416233062744141</v>
      </c>
      <c r="DL475" s="55">
        <v>37.682548522949219</v>
      </c>
      <c r="DM475" s="55">
        <v>36.138969421386719</v>
      </c>
      <c r="DN475" s="55">
        <v>34.748237609863281</v>
      </c>
      <c r="DO475" s="55">
        <v>33.482261657714844</v>
      </c>
      <c r="DP475" s="55">
        <v>32.319717407226563</v>
      </c>
      <c r="DQ475" s="55">
        <v>31.244283676147461</v>
      </c>
      <c r="DR475" s="55">
        <v>30.243368148803711</v>
      </c>
      <c r="DS475" s="55">
        <v>29.307153701782227</v>
      </c>
      <c r="DT475" s="55">
        <v>41.189064025878906</v>
      </c>
      <c r="DU475" s="55">
        <v>60.933452606201172</v>
      </c>
      <c r="DV475" s="55">
        <v>66.856719970703125</v>
      </c>
      <c r="DW475" s="55">
        <v>67.418548583984375</v>
      </c>
      <c r="DX475" s="55">
        <v>71.459159851074219</v>
      </c>
      <c r="DY475" s="55">
        <v>73.703849792480469</v>
      </c>
      <c r="DZ475" s="55">
        <v>70.915695190429688</v>
      </c>
      <c r="EA475" s="55">
        <v>64.658409118652344</v>
      </c>
      <c r="EB475" s="55">
        <v>59.111827850341797</v>
      </c>
      <c r="EC475" s="55">
        <v>54.575881958007813</v>
      </c>
      <c r="ED475" s="55">
        <v>50.840202331542969</v>
      </c>
      <c r="EE475" s="55">
        <v>47.720081329345703</v>
      </c>
      <c r="EF475" s="55">
        <v>45.073932647705078</v>
      </c>
      <c r="EG475" s="55">
        <v>42.795398712158203</v>
      </c>
      <c r="EH475" s="55">
        <v>40.804775238037109</v>
      </c>
      <c r="EI475" s="55">
        <v>39.042221069335938</v>
      </c>
      <c r="EJ475" s="55">
        <v>37.462631225585938</v>
      </c>
      <c r="EK475" s="55">
        <v>36.031833648681641</v>
      </c>
      <c r="EL475" s="55">
        <v>34.723773956298828</v>
      </c>
      <c r="EM475" s="55">
        <v>33.518463134765625</v>
      </c>
      <c r="EN475" s="55">
        <v>43.500843048095703</v>
      </c>
      <c r="EO475" s="55">
        <v>64.130775451660156</v>
      </c>
      <c r="EP475" s="55">
        <v>70.650901794433594</v>
      </c>
      <c r="EQ475" s="55">
        <v>72.062065124511719</v>
      </c>
      <c r="ER475" s="55">
        <v>80.835548400878906</v>
      </c>
      <c r="ES475" s="55">
        <v>83.552726745605469</v>
      </c>
      <c r="ET475" s="55">
        <v>78.107589721679688</v>
      </c>
      <c r="EU475" s="55">
        <v>71.045875549316406</v>
      </c>
      <c r="EV475" s="55">
        <v>65.110221862792969</v>
      </c>
      <c r="EW475" s="55">
        <v>60.22393798828125</v>
      </c>
      <c r="EX475" s="55">
        <v>56.163852691650391</v>
      </c>
      <c r="EY475" s="55">
        <v>52.7451171875</v>
      </c>
      <c r="EZ475" s="55">
        <v>49.825107574462891</v>
      </c>
      <c r="FA475" s="55">
        <v>47.295558929443359</v>
      </c>
      <c r="FB475" s="55">
        <v>45.074569702148438</v>
      </c>
      <c r="FC475" s="55">
        <v>43.100078582763672</v>
      </c>
      <c r="FD475" s="55">
        <v>41.324882507324219</v>
      </c>
      <c r="FE475" s="55">
        <v>39.712902069091797</v>
      </c>
      <c r="FF475" s="55">
        <v>38.23638916015625</v>
      </c>
      <c r="FG475" s="55">
        <v>36.873882293701172</v>
      </c>
      <c r="FH475" s="55">
        <v>52.212860107421875</v>
      </c>
      <c r="FI475" s="55">
        <v>71.322715759277344</v>
      </c>
      <c r="FJ475" s="55">
        <v>74.325828552246094</v>
      </c>
      <c r="FK475" s="55">
        <v>72.864463806152344</v>
      </c>
      <c r="FL475" s="55">
        <v>71.794265747070313</v>
      </c>
      <c r="FM475" s="55">
        <v>66.337760925292969</v>
      </c>
      <c r="FN475" s="55">
        <v>60.934066772460938</v>
      </c>
      <c r="FO475" s="55">
        <v>56.442493438720703</v>
      </c>
      <c r="FP475" s="55">
        <v>52.711688995361328</v>
      </c>
      <c r="FQ475" s="55">
        <v>49.576545715332031</v>
      </c>
      <c r="FR475" s="55">
        <v>46.903892517089844</v>
      </c>
      <c r="FS475" s="55">
        <v>44.591560363769531</v>
      </c>
      <c r="FT475" s="55">
        <v>42.562313079833984</v>
      </c>
      <c r="FU475" s="55">
        <v>40.757949829101563</v>
      </c>
      <c r="FV475" s="55">
        <v>39.134536743164063</v>
      </c>
      <c r="FW475" s="55">
        <v>37.658748626708984</v>
      </c>
      <c r="FX475" s="55">
        <v>36.30517578125</v>
      </c>
      <c r="FY475" s="55">
        <v>35.054302215576172</v>
      </c>
      <c r="FZ475" s="55">
        <v>33.891033172607422</v>
      </c>
      <c r="GA475" s="55">
        <v>32.803569793701172</v>
      </c>
      <c r="GB475" s="55">
        <v>48.098960876464844</v>
      </c>
      <c r="GC475" s="55">
        <v>66.501846313476563</v>
      </c>
      <c r="GD475" s="55">
        <v>70.189964294433594</v>
      </c>
      <c r="GE475" s="55">
        <v>68.738906860351563</v>
      </c>
      <c r="GF475" s="55">
        <v>66.727058410644531</v>
      </c>
      <c r="GG475" s="55">
        <v>66.789161682128906</v>
      </c>
      <c r="GH475" s="55">
        <v>68.331832885742188</v>
      </c>
      <c r="GI475" s="55">
        <v>70.606605529785156</v>
      </c>
      <c r="GJ475" s="55">
        <v>73.788284301757813</v>
      </c>
      <c r="GK475" s="55">
        <v>76.176788330078125</v>
      </c>
      <c r="GL475" s="55">
        <v>76.581596374511719</v>
      </c>
      <c r="GM475" s="55">
        <v>75.018646240234375</v>
      </c>
      <c r="GN475" s="55">
        <v>72.211074829101563</v>
      </c>
      <c r="GO475" s="55">
        <v>68.961143493652344</v>
      </c>
      <c r="GP475" s="55">
        <v>65.792823791503906</v>
      </c>
      <c r="GQ475" s="55">
        <v>62.921470642089844</v>
      </c>
      <c r="GR475" s="55">
        <v>60.405525207519531</v>
      </c>
      <c r="GS475" s="55">
        <v>58.620738983154297</v>
      </c>
      <c r="GT475" s="55">
        <v>57.063045501708984</v>
      </c>
      <c r="GU475" s="55">
        <v>55.334346771240234</v>
      </c>
    </row>
    <row r="476" spans="1:203" x14ac:dyDescent="0.45">
      <c r="A476" s="5" t="s">
        <v>3830</v>
      </c>
      <c r="B476" s="89">
        <v>32</v>
      </c>
      <c r="C476" s="89">
        <v>5</v>
      </c>
      <c r="D476" s="55">
        <v>0</v>
      </c>
      <c r="E476" s="55">
        <v>0.77432155609130859</v>
      </c>
      <c r="F476" s="55">
        <v>3.6825189590454102</v>
      </c>
      <c r="G476" s="55">
        <v>5.8466544151306152</v>
      </c>
      <c r="H476" s="55">
        <v>7.211026668548584</v>
      </c>
      <c r="I476" s="55">
        <v>10.864816665649414</v>
      </c>
      <c r="J476" s="55">
        <v>14.867434501647949</v>
      </c>
      <c r="K476" s="55">
        <v>17.802186965942383</v>
      </c>
      <c r="L476" s="55">
        <v>21.288518905639648</v>
      </c>
      <c r="M476" s="55">
        <v>24.357477188110352</v>
      </c>
      <c r="N476" s="55">
        <v>25.596405029296875</v>
      </c>
      <c r="O476" s="55">
        <v>25.328594207763672</v>
      </c>
      <c r="P476" s="55">
        <v>24.193098068237305</v>
      </c>
      <c r="Q476" s="55">
        <v>22.794775009155273</v>
      </c>
      <c r="R476" s="55">
        <v>21.473833084106445</v>
      </c>
      <c r="S476" s="55">
        <v>20.318954467773438</v>
      </c>
      <c r="T476" s="55">
        <v>19.325138092041016</v>
      </c>
      <c r="U476" s="55">
        <v>18.469736099243164</v>
      </c>
      <c r="V476" s="55">
        <v>17.730440139770508</v>
      </c>
      <c r="W476" s="55">
        <v>17.088668823242188</v>
      </c>
      <c r="X476" s="55">
        <v>16.498416900634766</v>
      </c>
      <c r="Y476" s="55">
        <v>17.53434944152832</v>
      </c>
      <c r="Z476" s="55">
        <v>22.75177001953125</v>
      </c>
      <c r="AA476" s="55">
        <v>25.663198471069336</v>
      </c>
      <c r="AB476" s="55">
        <v>27.113046646118164</v>
      </c>
      <c r="AC476" s="55">
        <v>32.207450866699219</v>
      </c>
      <c r="AD476" s="55">
        <v>38.129802703857422</v>
      </c>
      <c r="AE476" s="55">
        <v>42.453128814697266</v>
      </c>
      <c r="AF476" s="55">
        <v>47.611194610595703</v>
      </c>
      <c r="AG476" s="55">
        <v>52.297836303710938</v>
      </c>
      <c r="AH476" s="55">
        <v>54.276065826416016</v>
      </c>
      <c r="AI476" s="55">
        <v>53.928932189941406</v>
      </c>
      <c r="AJ476" s="55">
        <v>52.164588928222656</v>
      </c>
      <c r="AK476" s="55">
        <v>49.900627136230469</v>
      </c>
      <c r="AL476" s="55">
        <v>47.68035888671875</v>
      </c>
      <c r="AM476" s="55">
        <v>45.663852691650391</v>
      </c>
      <c r="AN476" s="55">
        <v>43.861003875732422</v>
      </c>
      <c r="AO476" s="55">
        <v>42.250408172607422</v>
      </c>
      <c r="AP476" s="55">
        <v>40.807525634765625</v>
      </c>
      <c r="AQ476" s="55">
        <v>39.511161804199219</v>
      </c>
      <c r="AR476" s="55">
        <v>38.293540954589844</v>
      </c>
      <c r="AS476" s="55">
        <v>38.707889556884766</v>
      </c>
      <c r="AT476" s="55">
        <v>44.090034484863281</v>
      </c>
      <c r="AU476" s="55">
        <v>47.729133605957031</v>
      </c>
      <c r="AV476" s="55">
        <v>49.399620056152344</v>
      </c>
      <c r="AW476" s="55">
        <v>55.673999786376953</v>
      </c>
      <c r="AX476" s="55">
        <v>63.189983367919922</v>
      </c>
      <c r="AY476" s="55">
        <v>68.731781005859375</v>
      </c>
      <c r="AZ476" s="55">
        <v>75.439018249511719</v>
      </c>
      <c r="BA476" s="55">
        <v>81.70574951171875</v>
      </c>
      <c r="BB476" s="55">
        <v>84.466682434082031</v>
      </c>
      <c r="BC476" s="55">
        <v>84.090492248535156</v>
      </c>
      <c r="BD476" s="55">
        <v>81.728988647460938</v>
      </c>
      <c r="BE476" s="55">
        <v>78.616790771484375</v>
      </c>
      <c r="BF476" s="55">
        <v>75.508590698242188</v>
      </c>
      <c r="BG476" s="55">
        <v>72.636489868164063</v>
      </c>
      <c r="BH476" s="55">
        <v>70.024559020996094</v>
      </c>
      <c r="BI476" s="55">
        <v>67.652290344238281</v>
      </c>
      <c r="BJ476" s="55">
        <v>65.493850708007813</v>
      </c>
      <c r="BK476" s="55">
        <v>63.525917053222656</v>
      </c>
      <c r="BL476" s="55">
        <v>61.658519744873047</v>
      </c>
      <c r="BM476" s="55">
        <v>67.984962463378906</v>
      </c>
      <c r="BN476" s="55">
        <v>73.344627380371094</v>
      </c>
      <c r="BO476" s="55">
        <v>71.736167907714844</v>
      </c>
      <c r="BP476" s="55">
        <v>69.528587341308594</v>
      </c>
      <c r="BQ476" s="55">
        <v>73.092056274414063</v>
      </c>
      <c r="BR476" s="55">
        <v>78.916450500488281</v>
      </c>
      <c r="BS476" s="55">
        <v>83.452751159667969</v>
      </c>
      <c r="BT476" s="55">
        <v>89.435462951660156</v>
      </c>
      <c r="BU476" s="55">
        <v>95.158531188964844</v>
      </c>
      <c r="BV476" s="55">
        <v>97.509857177734375</v>
      </c>
      <c r="BW476" s="55">
        <v>96.787147521972656</v>
      </c>
      <c r="BX476" s="55">
        <v>94.100242614746094</v>
      </c>
      <c r="BY476" s="55">
        <v>90.662811279296875</v>
      </c>
      <c r="BZ476" s="55">
        <v>87.222610473632813</v>
      </c>
      <c r="CA476" s="55">
        <v>84.012588500976563</v>
      </c>
      <c r="CB476" s="55">
        <v>81.059860229492188</v>
      </c>
      <c r="CC476" s="55">
        <v>78.347076416015625</v>
      </c>
      <c r="CD476" s="55">
        <v>75.850631713867188</v>
      </c>
      <c r="CE476" s="55">
        <v>73.54901123046875</v>
      </c>
      <c r="CF476" s="55">
        <v>71.354866027832031</v>
      </c>
      <c r="CG476" s="55">
        <v>77.248664855957031</v>
      </c>
      <c r="CH476" s="55">
        <v>82.238410949707031</v>
      </c>
      <c r="CI476" s="55">
        <v>80.349632263183594</v>
      </c>
      <c r="CJ476" s="55">
        <v>77.869049072265625</v>
      </c>
      <c r="CK476" s="55">
        <v>81.101913452148438</v>
      </c>
      <c r="CL476" s="55">
        <v>86.599693298339844</v>
      </c>
      <c r="CM476" s="55">
        <v>90.8433837890625</v>
      </c>
      <c r="CN476" s="55">
        <v>96.541183471679688</v>
      </c>
      <c r="CO476" s="55">
        <v>102.0030517578125</v>
      </c>
      <c r="CP476" s="55">
        <v>104.12680053710938</v>
      </c>
      <c r="CQ476" s="55">
        <v>103.19791412353516</v>
      </c>
      <c r="CR476" s="55">
        <v>100.31643676757813</v>
      </c>
      <c r="CS476" s="55">
        <v>96.69000244140625</v>
      </c>
      <c r="CT476" s="55">
        <v>93.063400268554688</v>
      </c>
      <c r="CU476" s="55">
        <v>89.66943359375</v>
      </c>
      <c r="CV476" s="55">
        <v>86.536048889160156</v>
      </c>
      <c r="CW476" s="55">
        <v>83.64605712890625</v>
      </c>
      <c r="CX476" s="55">
        <v>80.97637939453125</v>
      </c>
      <c r="CY476" s="55">
        <v>78.506050109863281</v>
      </c>
      <c r="CZ476" s="55">
        <v>81.832962036132813</v>
      </c>
      <c r="DA476" s="55">
        <v>86.642509460449219</v>
      </c>
      <c r="DB476" s="55">
        <v>84.613990783691406</v>
      </c>
      <c r="DC476" s="55">
        <v>81.997940063476563</v>
      </c>
      <c r="DD476" s="55">
        <v>85.070487976074219</v>
      </c>
      <c r="DE476" s="55">
        <v>90.410392761230469</v>
      </c>
      <c r="DF476" s="55">
        <v>94.511787414550781</v>
      </c>
      <c r="DG476" s="55">
        <v>100.07080078125</v>
      </c>
      <c r="DH476" s="55">
        <v>105.40501403808594</v>
      </c>
      <c r="DI476" s="55">
        <v>107.41658020019531</v>
      </c>
      <c r="DJ476" s="55">
        <v>106.38557434082031</v>
      </c>
      <c r="DK476" s="55">
        <v>103.40773773193359</v>
      </c>
      <c r="DL476" s="55">
        <v>99.687606811523438</v>
      </c>
      <c r="DM476" s="55">
        <v>95.968917846679688</v>
      </c>
      <c r="DN476" s="55">
        <v>92.484298706054688</v>
      </c>
      <c r="DO476" s="55">
        <v>89.261848449707031</v>
      </c>
      <c r="DP476" s="55">
        <v>86.28466796875</v>
      </c>
      <c r="DQ476" s="55">
        <v>83.529953002929688</v>
      </c>
      <c r="DR476" s="55">
        <v>80.976615905761719</v>
      </c>
      <c r="DS476" s="55">
        <v>78.538101196289063</v>
      </c>
      <c r="DT476" s="55">
        <v>81.326225280761719</v>
      </c>
      <c r="DU476" s="55">
        <v>85.704681396484375</v>
      </c>
      <c r="DV476" s="55">
        <v>85.185798645019531</v>
      </c>
      <c r="DW476" s="55">
        <v>83.658454895019531</v>
      </c>
      <c r="DX476" s="55">
        <v>87.247138977050781</v>
      </c>
      <c r="DY476" s="55">
        <v>92.74029541015625</v>
      </c>
      <c r="DZ476" s="55">
        <v>96.829765319824219</v>
      </c>
      <c r="EA476" s="55">
        <v>102.30406188964844</v>
      </c>
      <c r="EB476" s="55">
        <v>107.5338134765625</v>
      </c>
      <c r="EC476" s="55">
        <v>109.44536590576172</v>
      </c>
      <c r="ED476" s="55">
        <v>108.32260131835938</v>
      </c>
      <c r="EE476" s="55">
        <v>105.26073455810547</v>
      </c>
      <c r="EF476" s="55">
        <v>101.46269989013672</v>
      </c>
      <c r="EG476" s="55">
        <v>97.671157836914063</v>
      </c>
      <c r="EH476" s="55">
        <v>94.118072509765625</v>
      </c>
      <c r="EI476" s="55">
        <v>90.831253051757813</v>
      </c>
      <c r="EJ476" s="55">
        <v>87.793434143066406</v>
      </c>
      <c r="EK476" s="55">
        <v>84.981369018554688</v>
      </c>
      <c r="EL476" s="55">
        <v>82.373748779296875</v>
      </c>
      <c r="EM476" s="55">
        <v>79.883857727050781</v>
      </c>
      <c r="EN476" s="55">
        <v>84.733352661132813</v>
      </c>
      <c r="EO476" s="55">
        <v>88.853157043457031</v>
      </c>
      <c r="EP476" s="55">
        <v>87.112808227539063</v>
      </c>
      <c r="EQ476" s="55">
        <v>84.972785949707031</v>
      </c>
      <c r="ER476" s="55">
        <v>88.284065246582031</v>
      </c>
      <c r="ES476" s="55">
        <v>93.692520141601563</v>
      </c>
      <c r="ET476" s="55">
        <v>97.762863159179688</v>
      </c>
      <c r="EU476" s="55">
        <v>103.23465728759766</v>
      </c>
      <c r="EV476" s="55">
        <v>108.46285247802734</v>
      </c>
      <c r="EW476" s="55">
        <v>110.37043762207031</v>
      </c>
      <c r="EX476" s="55">
        <v>109.24053955078125</v>
      </c>
      <c r="EY476" s="55">
        <v>106.16828918457031</v>
      </c>
      <c r="EZ476" s="55">
        <v>102.35707855224609</v>
      </c>
      <c r="FA476" s="55">
        <v>98.549774169921875</v>
      </c>
      <c r="FB476" s="55">
        <v>94.979080200195313</v>
      </c>
      <c r="FC476" s="55">
        <v>91.67327880859375</v>
      </c>
      <c r="FD476" s="55">
        <v>88.615554809570313</v>
      </c>
      <c r="FE476" s="55">
        <v>85.783058166503906</v>
      </c>
      <c r="FF476" s="55">
        <v>83.154701232910156</v>
      </c>
      <c r="FG476" s="55">
        <v>80.644027709960938</v>
      </c>
      <c r="FH476" s="55">
        <v>83.898330688476563</v>
      </c>
      <c r="FI476" s="55">
        <v>88.078018188476563</v>
      </c>
      <c r="FJ476" s="55">
        <v>87.265983581542969</v>
      </c>
      <c r="FK476" s="55">
        <v>85.5198974609375</v>
      </c>
      <c r="FL476" s="55">
        <v>88.954788208007813</v>
      </c>
      <c r="FM476" s="55">
        <v>94.34820556640625</v>
      </c>
      <c r="FN476" s="55">
        <v>98.369865417480469</v>
      </c>
      <c r="FO476" s="55">
        <v>103.78876495361328</v>
      </c>
      <c r="FP476" s="55">
        <v>108.97109985351563</v>
      </c>
      <c r="FQ476" s="55">
        <v>110.84177398681641</v>
      </c>
      <c r="FR476" s="55">
        <v>109.68194580078125</v>
      </c>
      <c r="FS476" s="55">
        <v>106.58457946777344</v>
      </c>
      <c r="FT476" s="55">
        <v>102.75152587890625</v>
      </c>
      <c r="FU476" s="55">
        <v>98.924896240234375</v>
      </c>
      <c r="FV476" s="55">
        <v>95.336868286132813</v>
      </c>
      <c r="FW476" s="55">
        <v>92.015167236328125</v>
      </c>
      <c r="FX476" s="55">
        <v>88.94287109375</v>
      </c>
      <c r="FY476" s="55">
        <v>86.096672058105469</v>
      </c>
      <c r="FZ476" s="55">
        <v>83.455574035644531</v>
      </c>
      <c r="GA476" s="55">
        <v>80.932937622070313</v>
      </c>
      <c r="GB476" s="55">
        <v>81.646560668945313</v>
      </c>
      <c r="GC476" s="55">
        <v>85.651298522949219</v>
      </c>
      <c r="GD476" s="55">
        <v>86.304679870605469</v>
      </c>
      <c r="GE476" s="55">
        <v>85.494277954101563</v>
      </c>
      <c r="GF476" s="55">
        <v>89.377326965332031</v>
      </c>
      <c r="GG476" s="55">
        <v>94.936164855957031</v>
      </c>
      <c r="GH476" s="55">
        <v>98.991165161132813</v>
      </c>
      <c r="GI476" s="55">
        <v>104.38549041748047</v>
      </c>
      <c r="GJ476" s="55">
        <v>109.52450561523438</v>
      </c>
      <c r="GK476" s="55">
        <v>111.35073852539063</v>
      </c>
      <c r="GL476" s="55">
        <v>110.14986419677734</v>
      </c>
      <c r="GM476" s="55">
        <v>107.0159912109375</v>
      </c>
      <c r="GN476" s="55">
        <v>103.15074157714844</v>
      </c>
      <c r="GO476" s="55">
        <v>99.295463562011719</v>
      </c>
      <c r="GP476" s="55">
        <v>95.681983947753906</v>
      </c>
      <c r="GQ476" s="55">
        <v>92.337776184082031</v>
      </c>
      <c r="GR476" s="55">
        <v>89.245414733886719</v>
      </c>
      <c r="GS476" s="55">
        <v>86.381332397460938</v>
      </c>
      <c r="GT476" s="55">
        <v>83.724174499511719</v>
      </c>
      <c r="GU476" s="55">
        <v>81.187080383300781</v>
      </c>
    </row>
    <row r="477" spans="1:203" x14ac:dyDescent="0.45">
      <c r="A477" s="5" t="s">
        <v>3830</v>
      </c>
      <c r="B477" s="89">
        <v>33</v>
      </c>
      <c r="C477" s="89">
        <v>2</v>
      </c>
      <c r="D477" s="55">
        <v>0</v>
      </c>
      <c r="E477" s="55">
        <v>3.2803833484649658</v>
      </c>
      <c r="F477" s="55">
        <v>8.1372175216674805</v>
      </c>
      <c r="G477" s="55">
        <v>9.2820558547973633</v>
      </c>
      <c r="H477" s="55">
        <v>9.9005126953125</v>
      </c>
      <c r="I477" s="55">
        <v>16.013696670532227</v>
      </c>
      <c r="J477" s="55">
        <v>21.853185653686523</v>
      </c>
      <c r="K477" s="55">
        <v>25.663850784301758</v>
      </c>
      <c r="L477" s="55">
        <v>31.005474090576172</v>
      </c>
      <c r="M477" s="55">
        <v>35.097061157226563</v>
      </c>
      <c r="N477" s="55">
        <v>35.484706878662109</v>
      </c>
      <c r="O477" s="55">
        <v>33.247333526611328</v>
      </c>
      <c r="P477" s="55">
        <v>29.906747817993164</v>
      </c>
      <c r="Q477" s="55">
        <v>26.670099258422852</v>
      </c>
      <c r="R477" s="55">
        <v>24.053117752075195</v>
      </c>
      <c r="S477" s="55">
        <v>22.028871536254883</v>
      </c>
      <c r="T477" s="55">
        <v>20.4459228515625</v>
      </c>
      <c r="U477" s="55">
        <v>19.176313400268555</v>
      </c>
      <c r="V477" s="55">
        <v>18.131244659423828</v>
      </c>
      <c r="W477" s="55">
        <v>17.252260208129883</v>
      </c>
      <c r="X477" s="55">
        <v>16.412303924560547</v>
      </c>
      <c r="Y477" s="55">
        <v>19.899948120117188</v>
      </c>
      <c r="Z477" s="55">
        <v>31.581581115722656</v>
      </c>
      <c r="AA477" s="55">
        <v>36.716960906982422</v>
      </c>
      <c r="AB477" s="55">
        <v>37.779571533203125</v>
      </c>
      <c r="AC477" s="55">
        <v>47.970165252685547</v>
      </c>
      <c r="AD477" s="55">
        <v>59.67047119140625</v>
      </c>
      <c r="AE477" s="55">
        <v>66.602737426757813</v>
      </c>
      <c r="AF477" s="55">
        <v>75.773880004882813</v>
      </c>
      <c r="AG477" s="55">
        <v>83.137847900390625</v>
      </c>
      <c r="AH477" s="55">
        <v>83.942314147949219</v>
      </c>
      <c r="AI477" s="55">
        <v>79.84637451171875</v>
      </c>
      <c r="AJ477" s="55">
        <v>73.440841674804688</v>
      </c>
      <c r="AK477" s="55">
        <v>66.95562744140625</v>
      </c>
      <c r="AL477" s="55">
        <v>61.449108123779297</v>
      </c>
      <c r="AM477" s="55">
        <v>56.973934173583984</v>
      </c>
      <c r="AN477" s="55">
        <v>53.306400299072266</v>
      </c>
      <c r="AO477" s="55">
        <v>50.238132476806641</v>
      </c>
      <c r="AP477" s="55">
        <v>47.617835998535156</v>
      </c>
      <c r="AQ477" s="55">
        <v>45.342575073242188</v>
      </c>
      <c r="AR477" s="55">
        <v>43.184085845947266</v>
      </c>
      <c r="AS477" s="55">
        <v>46.766925811767578</v>
      </c>
      <c r="AT477" s="55">
        <v>62.165988922119141</v>
      </c>
      <c r="AU477" s="55">
        <v>68.927383422851563</v>
      </c>
      <c r="AV477" s="55">
        <v>69.767448425292969</v>
      </c>
      <c r="AW477" s="55">
        <v>82.068801879882813</v>
      </c>
      <c r="AX477" s="55">
        <v>98.808319091796875</v>
      </c>
      <c r="AY477" s="55">
        <v>108.76912689208984</v>
      </c>
      <c r="AZ477" s="55">
        <v>121.55061340332031</v>
      </c>
      <c r="BA477" s="55">
        <v>132.04408264160156</v>
      </c>
      <c r="BB477" s="55">
        <v>133.29454040527344</v>
      </c>
      <c r="BC477" s="55">
        <v>127.41063690185547</v>
      </c>
      <c r="BD477" s="55">
        <v>118.02452087402344</v>
      </c>
      <c r="BE477" s="55">
        <v>108.37941741943359</v>
      </c>
      <c r="BF477" s="55">
        <v>100.06512451171875</v>
      </c>
      <c r="BG477" s="55">
        <v>93.202239990234375</v>
      </c>
      <c r="BH477" s="55">
        <v>87.493682861328125</v>
      </c>
      <c r="BI477" s="55">
        <v>82.653175354003906</v>
      </c>
      <c r="BJ477" s="55">
        <v>78.470657348632813</v>
      </c>
      <c r="BK477" s="55">
        <v>74.801933288574219</v>
      </c>
      <c r="BL477" s="55">
        <v>71.321388244628906</v>
      </c>
      <c r="BM477" s="55">
        <v>79.9005126953125</v>
      </c>
      <c r="BN477" s="55">
        <v>92.049827575683594</v>
      </c>
      <c r="BO477" s="55">
        <v>92.574913024902344</v>
      </c>
      <c r="BP477" s="55">
        <v>89.685432434082031</v>
      </c>
      <c r="BQ477" s="55">
        <v>100.90323638916016</v>
      </c>
      <c r="BR477" s="55">
        <v>114.40621948242188</v>
      </c>
      <c r="BS477" s="55">
        <v>122.77068328857422</v>
      </c>
      <c r="BT477" s="55">
        <v>134.77470397949219</v>
      </c>
      <c r="BU477" s="55">
        <v>144.71356201171875</v>
      </c>
      <c r="BV477" s="55">
        <v>145.45100402832031</v>
      </c>
      <c r="BW477" s="55">
        <v>139.03778076171875</v>
      </c>
      <c r="BX477" s="55">
        <v>129.10159301757813</v>
      </c>
      <c r="BY477" s="55">
        <v>118.89461517333984</v>
      </c>
      <c r="BZ477" s="55">
        <v>110.01789093017578</v>
      </c>
      <c r="CA477" s="55">
        <v>102.60368347167969</v>
      </c>
      <c r="CB477" s="55">
        <v>96.362159729003906</v>
      </c>
      <c r="CC477" s="55">
        <v>91.011711120605469</v>
      </c>
      <c r="CD477" s="55">
        <v>86.34429931640625</v>
      </c>
      <c r="CE477" s="55">
        <v>82.216384887695313</v>
      </c>
      <c r="CF477" s="55">
        <v>78.304092407226563</v>
      </c>
      <c r="CG477" s="55">
        <v>81.264457702636719</v>
      </c>
      <c r="CH477" s="55">
        <v>94.350914001464844</v>
      </c>
      <c r="CI477" s="55">
        <v>97.36688232421875</v>
      </c>
      <c r="CJ477" s="55">
        <v>95.577926635742188</v>
      </c>
      <c r="CK477" s="55">
        <v>106.46564483642578</v>
      </c>
      <c r="CL477" s="55">
        <v>120.19908905029297</v>
      </c>
      <c r="CM477" s="55">
        <v>128.31932067871094</v>
      </c>
      <c r="CN477" s="55">
        <v>139.87565612792969</v>
      </c>
      <c r="CO477" s="55">
        <v>149.39666748046875</v>
      </c>
      <c r="CP477" s="55">
        <v>149.78620910644531</v>
      </c>
      <c r="CQ477" s="55">
        <v>143.07754516601563</v>
      </c>
      <c r="CR477" s="55">
        <v>132.88261413574219</v>
      </c>
      <c r="CS477" s="55">
        <v>122.44203186035156</v>
      </c>
      <c r="CT477" s="55">
        <v>113.35079193115234</v>
      </c>
      <c r="CU477" s="55">
        <v>105.73773956298828</v>
      </c>
      <c r="CV477" s="55">
        <v>99.311363220214844</v>
      </c>
      <c r="CW477" s="55">
        <v>93.788345336914063</v>
      </c>
      <c r="CX477" s="55">
        <v>88.959747314453125</v>
      </c>
      <c r="CY477" s="55">
        <v>84.680809020996094</v>
      </c>
      <c r="CZ477" s="55">
        <v>86.633209228515625</v>
      </c>
      <c r="DA477" s="55">
        <v>98.942955017089844</v>
      </c>
      <c r="DB477" s="55">
        <v>100.00835418701172</v>
      </c>
      <c r="DC477" s="55">
        <v>97.196533203125</v>
      </c>
      <c r="DD477" s="55">
        <v>108.22510528564453</v>
      </c>
      <c r="DE477" s="55">
        <v>121.12511444091797</v>
      </c>
      <c r="DF477" s="55">
        <v>129.01673889160156</v>
      </c>
      <c r="DG477" s="55">
        <v>140.60891723632813</v>
      </c>
      <c r="DH477" s="55">
        <v>150.19499206542969</v>
      </c>
      <c r="DI477" s="55">
        <v>150.62606811523438</v>
      </c>
      <c r="DJ477" s="55">
        <v>143.93313598632813</v>
      </c>
      <c r="DK477" s="55">
        <v>133.73455810546875</v>
      </c>
      <c r="DL477" s="55">
        <v>123.27774810791016</v>
      </c>
      <c r="DM477" s="55">
        <v>114.16185760498047</v>
      </c>
      <c r="DN477" s="55">
        <v>106.51889801025391</v>
      </c>
      <c r="DO477" s="55">
        <v>100.06036376953125</v>
      </c>
      <c r="DP477" s="55">
        <v>94.503997802734375</v>
      </c>
      <c r="DQ477" s="55">
        <v>89.641731262207031</v>
      </c>
      <c r="DR477" s="55">
        <v>85.329704284667969</v>
      </c>
      <c r="DS477" s="55">
        <v>81.244255065917969</v>
      </c>
      <c r="DT477" s="55">
        <v>89.136833190917969</v>
      </c>
      <c r="DU477" s="55">
        <v>100.58771514892578</v>
      </c>
      <c r="DV477" s="55">
        <v>100.49010467529297</v>
      </c>
      <c r="DW477" s="55">
        <v>96.585433959960938</v>
      </c>
      <c r="DX477" s="55">
        <v>103.25669860839844</v>
      </c>
      <c r="DY477" s="55">
        <v>114.32562255859375</v>
      </c>
      <c r="DZ477" s="55">
        <v>123.00262451171875</v>
      </c>
      <c r="EA477" s="55">
        <v>134.43212890625</v>
      </c>
      <c r="EB477" s="55">
        <v>145.46502685546875</v>
      </c>
      <c r="EC477" s="55">
        <v>150.17915344238281</v>
      </c>
      <c r="ED477" s="55">
        <v>146.65032958984375</v>
      </c>
      <c r="EE477" s="55">
        <v>137.97648620605469</v>
      </c>
      <c r="EF477" s="55">
        <v>127.70921325683594</v>
      </c>
      <c r="EG477" s="55">
        <v>118.03294372558594</v>
      </c>
      <c r="EH477" s="55">
        <v>109.72679138183594</v>
      </c>
      <c r="EI477" s="55">
        <v>102.71299743652344</v>
      </c>
      <c r="EJ477" s="55">
        <v>96.732673645019531</v>
      </c>
      <c r="EK477" s="55">
        <v>91.552047729492188</v>
      </c>
      <c r="EL477" s="55">
        <v>86.997932434082031</v>
      </c>
      <c r="EM477" s="55">
        <v>82.724891662597656</v>
      </c>
      <c r="EN477" s="55">
        <v>94.484733581542969</v>
      </c>
      <c r="EO477" s="55">
        <v>104.18667602539063</v>
      </c>
      <c r="EP477" s="55">
        <v>101.47153472900391</v>
      </c>
      <c r="EQ477" s="55">
        <v>96.249046325683594</v>
      </c>
      <c r="ER477" s="55">
        <v>99.103996276855469</v>
      </c>
      <c r="ES477" s="55">
        <v>108.84930419921875</v>
      </c>
      <c r="ET477" s="55">
        <v>118.41790008544922</v>
      </c>
      <c r="EU477" s="55">
        <v>129.60342407226563</v>
      </c>
      <c r="EV477" s="55">
        <v>140.94282531738281</v>
      </c>
      <c r="EW477" s="55">
        <v>146.72640991210938</v>
      </c>
      <c r="EX477" s="55">
        <v>145.68853759765625</v>
      </c>
      <c r="EY477" s="55">
        <v>139.78619384765625</v>
      </c>
      <c r="EZ477" s="55">
        <v>131.22489929199219</v>
      </c>
      <c r="FA477" s="55">
        <v>122.16775512695313</v>
      </c>
      <c r="FB477" s="55">
        <v>113.92269897460938</v>
      </c>
      <c r="FC477" s="55">
        <v>106.50700378417969</v>
      </c>
      <c r="FD477" s="55">
        <v>100.03193664550781</v>
      </c>
      <c r="FE477" s="55">
        <v>94.727569580078125</v>
      </c>
      <c r="FF477" s="55">
        <v>90.121681213378906</v>
      </c>
      <c r="FG477" s="55">
        <v>85.797782897949219</v>
      </c>
      <c r="FH477" s="55">
        <v>93.450180053710938</v>
      </c>
      <c r="FI477" s="55">
        <v>104.49772644042969</v>
      </c>
      <c r="FJ477" s="55">
        <v>104.0128173828125</v>
      </c>
      <c r="FK477" s="55">
        <v>99.766815185546875</v>
      </c>
      <c r="FL477" s="55">
        <v>106.11717224121094</v>
      </c>
      <c r="FM477" s="55">
        <v>116.92141723632813</v>
      </c>
      <c r="FN477" s="55">
        <v>125.38468933105469</v>
      </c>
      <c r="FO477" s="55">
        <v>136.62948608398438</v>
      </c>
      <c r="FP477" s="55">
        <v>146.98165893554688</v>
      </c>
      <c r="FQ477" s="55">
        <v>150.00900268554688</v>
      </c>
      <c r="FR477" s="55">
        <v>146.09144592285156</v>
      </c>
      <c r="FS477" s="55">
        <v>137.78498840332031</v>
      </c>
      <c r="FT477" s="55">
        <v>128.06564331054688</v>
      </c>
      <c r="FU477" s="55">
        <v>118.85282897949219</v>
      </c>
      <c r="FV477" s="55">
        <v>110.76560974121094</v>
      </c>
      <c r="FW477" s="55">
        <v>103.80978393554688</v>
      </c>
      <c r="FX477" s="55">
        <v>97.832206726074219</v>
      </c>
      <c r="FY477" s="55">
        <v>92.936378479003906</v>
      </c>
      <c r="FZ477" s="55">
        <v>88.63916015625</v>
      </c>
      <c r="GA477" s="55">
        <v>84.544441223144531</v>
      </c>
      <c r="GB477" s="55">
        <v>85.738578796386719</v>
      </c>
      <c r="GC477" s="55">
        <v>97.774864196777344</v>
      </c>
      <c r="GD477" s="55">
        <v>101.62673187255859</v>
      </c>
      <c r="GE477" s="55">
        <v>100.0811767578125</v>
      </c>
      <c r="GF477" s="55">
        <v>108.89231109619141</v>
      </c>
      <c r="GG477" s="55">
        <v>124.25991821289063</v>
      </c>
      <c r="GH477" s="55">
        <v>132.96510314941406</v>
      </c>
      <c r="GI477" s="55">
        <v>144.26416015625</v>
      </c>
      <c r="GJ477" s="55">
        <v>153.40095520019531</v>
      </c>
      <c r="GK477" s="55">
        <v>153.44987487792969</v>
      </c>
      <c r="GL477" s="55">
        <v>146.45555114746094</v>
      </c>
      <c r="GM477" s="55">
        <v>136.01667785644531</v>
      </c>
      <c r="GN477" s="55">
        <v>125.36267852783203</v>
      </c>
      <c r="GO477" s="55">
        <v>116.08027648925781</v>
      </c>
      <c r="GP477" s="55">
        <v>108.29350280761719</v>
      </c>
      <c r="GQ477" s="55">
        <v>101.70803833007813</v>
      </c>
      <c r="GR477" s="55">
        <v>96.038566589355469</v>
      </c>
      <c r="GS477" s="55">
        <v>91.074172973632813</v>
      </c>
      <c r="GT477" s="55">
        <v>86.668899536132813</v>
      </c>
      <c r="GU477" s="55">
        <v>82.498275756835938</v>
      </c>
    </row>
    <row r="478" spans="1:203" x14ac:dyDescent="0.45">
      <c r="A478" s="5" t="s">
        <v>3830</v>
      </c>
      <c r="B478" s="89">
        <v>34</v>
      </c>
      <c r="C478" s="89">
        <v>7</v>
      </c>
      <c r="D478" s="55">
        <v>0</v>
      </c>
      <c r="E478" s="55">
        <v>0.58336639404296875</v>
      </c>
      <c r="F478" s="55">
        <v>2.2707052230834961</v>
      </c>
      <c r="G478" s="55">
        <v>3.4542100429534912</v>
      </c>
      <c r="H478" s="55">
        <v>4.546715259552002</v>
      </c>
      <c r="I478" s="55">
        <v>9.4959230422973633</v>
      </c>
      <c r="J478" s="55">
        <v>15.010684013366699</v>
      </c>
      <c r="K478" s="55">
        <v>18.802753448486328</v>
      </c>
      <c r="L478" s="55">
        <v>23.158779144287109</v>
      </c>
      <c r="M478" s="55">
        <v>26.709539413452148</v>
      </c>
      <c r="N478" s="55">
        <v>27.597850799560547</v>
      </c>
      <c r="O478" s="55">
        <v>26.42378044128418</v>
      </c>
      <c r="P478" s="55">
        <v>24.207342147827148</v>
      </c>
      <c r="Q478" s="55">
        <v>21.835777282714844</v>
      </c>
      <c r="R478" s="55">
        <v>19.762800216674805</v>
      </c>
      <c r="S478" s="55">
        <v>18.06890869140625</v>
      </c>
      <c r="T478" s="55">
        <v>16.703720092773438</v>
      </c>
      <c r="U478" s="55">
        <v>15.599319458007813</v>
      </c>
      <c r="V478" s="55">
        <v>14.697568893432617</v>
      </c>
      <c r="W478" s="55">
        <v>13.712316513061523</v>
      </c>
      <c r="X478" s="55">
        <v>12.376822471618652</v>
      </c>
      <c r="Y478" s="55">
        <v>12.157499313354492</v>
      </c>
      <c r="Z478" s="55">
        <v>15.676328659057617</v>
      </c>
      <c r="AA478" s="55">
        <v>19.564483642578125</v>
      </c>
      <c r="AB478" s="55">
        <v>22.930957794189453</v>
      </c>
      <c r="AC478" s="55">
        <v>32.881252288818359</v>
      </c>
      <c r="AD478" s="55">
        <v>44.353916168212891</v>
      </c>
      <c r="AE478" s="55">
        <v>51.079273223876953</v>
      </c>
      <c r="AF478" s="55">
        <v>58.332855224609375</v>
      </c>
      <c r="AG478" s="55">
        <v>64.134048461914063</v>
      </c>
      <c r="AH478" s="55">
        <v>65.001579284667969</v>
      </c>
      <c r="AI478" s="55">
        <v>62.007404327392578</v>
      </c>
      <c r="AJ478" s="55">
        <v>57.059642791748047</v>
      </c>
      <c r="AK478" s="55">
        <v>51.868194580078125</v>
      </c>
      <c r="AL478" s="55">
        <v>47.308662414550781</v>
      </c>
      <c r="AM478" s="55">
        <v>43.524505615234375</v>
      </c>
      <c r="AN478" s="55">
        <v>40.409385681152344</v>
      </c>
      <c r="AO478" s="55">
        <v>37.829204559326172</v>
      </c>
      <c r="AP478" s="55">
        <v>35.670791625976563</v>
      </c>
      <c r="AQ478" s="55">
        <v>33.729740142822266</v>
      </c>
      <c r="AR478" s="55">
        <v>31.012622833251953</v>
      </c>
      <c r="AS478" s="55">
        <v>30.640081405639648</v>
      </c>
      <c r="AT478" s="55">
        <v>36.0867919921875</v>
      </c>
      <c r="AU478" s="55">
        <v>40.995929718017578</v>
      </c>
      <c r="AV478" s="55">
        <v>45.202419281005859</v>
      </c>
      <c r="AW478" s="55">
        <v>57.905311584472656</v>
      </c>
      <c r="AX478" s="55">
        <v>69.520500183105469</v>
      </c>
      <c r="AY478" s="55">
        <v>78.308563232421875</v>
      </c>
      <c r="AZ478" s="55">
        <v>85.368270874023438</v>
      </c>
      <c r="BA478" s="55">
        <v>91.263046264648438</v>
      </c>
      <c r="BB478" s="55">
        <v>96.296546936035156</v>
      </c>
      <c r="BC478" s="55">
        <v>98.719924926757813</v>
      </c>
      <c r="BD478" s="55">
        <v>92.99365234375</v>
      </c>
      <c r="BE478" s="55">
        <v>84.938041687011719</v>
      </c>
      <c r="BF478" s="55">
        <v>77.510696411132813</v>
      </c>
      <c r="BG478" s="55">
        <v>71.267448425292969</v>
      </c>
      <c r="BH478" s="55">
        <v>66.103683471679688</v>
      </c>
      <c r="BI478" s="55">
        <v>61.814033508300781</v>
      </c>
      <c r="BJ478" s="55">
        <v>58.215847015380859</v>
      </c>
      <c r="BK478" s="55">
        <v>54.497798919677734</v>
      </c>
      <c r="BL478" s="55">
        <v>49.793300628662109</v>
      </c>
      <c r="BM478" s="55">
        <v>51.624042510986328</v>
      </c>
      <c r="BN478" s="55">
        <v>57.368728637695313</v>
      </c>
      <c r="BO478" s="55">
        <v>60.03253173828125</v>
      </c>
      <c r="BP478" s="55">
        <v>62.028804779052734</v>
      </c>
      <c r="BQ478" s="55">
        <v>71.986732482910156</v>
      </c>
      <c r="BR478" s="55">
        <v>81.680221557617188</v>
      </c>
      <c r="BS478" s="55">
        <v>89.372886657714844</v>
      </c>
      <c r="BT478" s="55">
        <v>95.709770202636719</v>
      </c>
      <c r="BU478" s="55">
        <v>101.0408935546875</v>
      </c>
      <c r="BV478" s="55">
        <v>105.57455444335938</v>
      </c>
      <c r="BW478" s="55">
        <v>106.22205352783203</v>
      </c>
      <c r="BX478" s="55">
        <v>99.553176879882813</v>
      </c>
      <c r="BY478" s="55">
        <v>91.248764038085938</v>
      </c>
      <c r="BZ478" s="55">
        <v>83.682342529296875</v>
      </c>
      <c r="CA478" s="55">
        <v>77.289901733398438</v>
      </c>
      <c r="CB478" s="55">
        <v>71.951194763183594</v>
      </c>
      <c r="CC478" s="55">
        <v>67.466133117675781</v>
      </c>
      <c r="CD478" s="55">
        <v>63.600086212158203</v>
      </c>
      <c r="CE478" s="55">
        <v>58.760917663574219</v>
      </c>
      <c r="CF478" s="55">
        <v>53.617938995361328</v>
      </c>
      <c r="CG478" s="55">
        <v>55.328025817871094</v>
      </c>
      <c r="CH478" s="55">
        <v>61.017230987548828</v>
      </c>
      <c r="CI478" s="55">
        <v>63.627063751220703</v>
      </c>
      <c r="CJ478" s="55">
        <v>65.554214477539063</v>
      </c>
      <c r="CK478" s="55">
        <v>75.422073364257813</v>
      </c>
      <c r="CL478" s="55">
        <v>85.010292053222656</v>
      </c>
      <c r="CM478" s="55">
        <v>92.593154907226563</v>
      </c>
      <c r="CN478" s="55">
        <v>98.8179931640625</v>
      </c>
      <c r="CO478" s="55">
        <v>104.03655242919922</v>
      </c>
      <c r="CP478" s="55">
        <v>108.45842742919922</v>
      </c>
      <c r="CQ478" s="55">
        <v>108.99686431884766</v>
      </c>
      <c r="CR478" s="55">
        <v>102.22269439697266</v>
      </c>
      <c r="CS478" s="55">
        <v>93.814842224121094</v>
      </c>
      <c r="CT478" s="55">
        <v>86.147293090820313</v>
      </c>
      <c r="CU478" s="55">
        <v>79.656730651855469</v>
      </c>
      <c r="CV478" s="55">
        <v>74.222953796386719</v>
      </c>
      <c r="CW478" s="55">
        <v>69.646675109863281</v>
      </c>
      <c r="CX478" s="55">
        <v>65.692939758300781</v>
      </c>
      <c r="CY478" s="55">
        <v>60.770484924316406</v>
      </c>
      <c r="CZ478" s="55">
        <v>57.178764343261719</v>
      </c>
      <c r="DA478" s="55">
        <v>62.794513702392578</v>
      </c>
      <c r="DB478" s="55">
        <v>65.335838317871094</v>
      </c>
      <c r="DC478" s="55">
        <v>67.195671081542969</v>
      </c>
      <c r="DD478" s="55">
        <v>76.995933532714844</v>
      </c>
      <c r="DE478" s="55">
        <v>86.520561218261719</v>
      </c>
      <c r="DF478" s="55">
        <v>94.044265747070313</v>
      </c>
      <c r="DG478" s="55">
        <v>100.21340942382813</v>
      </c>
      <c r="DH478" s="55">
        <v>105.379150390625</v>
      </c>
      <c r="DI478" s="55">
        <v>109.75066375732422</v>
      </c>
      <c r="DJ478" s="55">
        <v>110.24227142333984</v>
      </c>
      <c r="DK478" s="55">
        <v>103.42321014404297</v>
      </c>
      <c r="DL478" s="55">
        <v>94.971267700195313</v>
      </c>
      <c r="DM478" s="55">
        <v>87.261489868164063</v>
      </c>
      <c r="DN478" s="55">
        <v>80.730049133300781</v>
      </c>
      <c r="DO478" s="55">
        <v>75.256828308105469</v>
      </c>
      <c r="DP478" s="55">
        <v>70.642578125</v>
      </c>
      <c r="DQ478" s="55">
        <v>66.652305603027344</v>
      </c>
      <c r="DR478" s="55">
        <v>61.695030212402344</v>
      </c>
      <c r="DS478" s="55">
        <v>56.438991546630859</v>
      </c>
      <c r="DT478" s="55">
        <v>58.036914825439453</v>
      </c>
      <c r="DU478" s="55">
        <v>63.621467590332031</v>
      </c>
      <c r="DV478" s="55">
        <v>66.133949279785156</v>
      </c>
      <c r="DW478" s="55">
        <v>67.965789794921875</v>
      </c>
      <c r="DX478" s="55">
        <v>77.734420776367188</v>
      </c>
      <c r="DY478" s="55">
        <v>87.232284545898438</v>
      </c>
      <c r="DZ478" s="55">
        <v>94.730911254882813</v>
      </c>
      <c r="EA478" s="55">
        <v>100.87627410888672</v>
      </c>
      <c r="EB478" s="55">
        <v>106.01931762695313</v>
      </c>
      <c r="EC478" s="55">
        <v>110.36907958984375</v>
      </c>
      <c r="ED478" s="55">
        <v>110.84111022949219</v>
      </c>
      <c r="EE478" s="55">
        <v>104.00231170654297</v>
      </c>
      <c r="EF478" s="55">
        <v>95.531341552734375</v>
      </c>
      <c r="EG478" s="55">
        <v>87.802497863769531</v>
      </c>
      <c r="EH478" s="55">
        <v>81.252883911132813</v>
      </c>
      <c r="EI478" s="55">
        <v>75.761932373046875</v>
      </c>
      <c r="EJ478" s="55">
        <v>71.130592346191406</v>
      </c>
      <c r="EK478" s="55">
        <v>67.123863220214844</v>
      </c>
      <c r="EL478" s="55">
        <v>62.150974273681641</v>
      </c>
      <c r="EM478" s="55">
        <v>56.879764556884766</v>
      </c>
      <c r="EN478" s="55">
        <v>67.220993041992188</v>
      </c>
      <c r="EO478" s="55">
        <v>74.249855041503906</v>
      </c>
      <c r="EP478" s="55">
        <v>71.546684265136719</v>
      </c>
      <c r="EQ478" s="55">
        <v>69.150444030761719</v>
      </c>
      <c r="ER478" s="55">
        <v>77.588668823242188</v>
      </c>
      <c r="ES478" s="55">
        <v>87.459854125976563</v>
      </c>
      <c r="ET478" s="55">
        <v>95.161170959472656</v>
      </c>
      <c r="EU478" s="55">
        <v>101.44534301757813</v>
      </c>
      <c r="EV478" s="55">
        <v>106.67007446289063</v>
      </c>
      <c r="EW478" s="55">
        <v>111.05458831787109</v>
      </c>
      <c r="EX478" s="55">
        <v>110.61747741699219</v>
      </c>
      <c r="EY478" s="55">
        <v>103.58931732177734</v>
      </c>
      <c r="EZ478" s="55">
        <v>95.231521606445313</v>
      </c>
      <c r="FA478" s="55">
        <v>87.643836975097656</v>
      </c>
      <c r="FB478" s="55">
        <v>81.210060119628906</v>
      </c>
      <c r="FC478" s="55">
        <v>75.806282043457031</v>
      </c>
      <c r="FD478" s="55">
        <v>71.238052368164063</v>
      </c>
      <c r="FE478" s="55">
        <v>67.276390075683594</v>
      </c>
      <c r="FF478" s="55">
        <v>62.335037231445313</v>
      </c>
      <c r="FG478" s="55">
        <v>57.085475921630859</v>
      </c>
      <c r="FH478" s="55">
        <v>58.682380676269531</v>
      </c>
      <c r="FI478" s="55">
        <v>64.261886596679688</v>
      </c>
      <c r="FJ478" s="55">
        <v>66.766082763671875</v>
      </c>
      <c r="FK478" s="55">
        <v>68.587471008300781</v>
      </c>
      <c r="FL478" s="55">
        <v>78.336418151855469</v>
      </c>
      <c r="FM478" s="55">
        <v>87.820388793945313</v>
      </c>
      <c r="FN478" s="55">
        <v>95.304725646972656</v>
      </c>
      <c r="FO478" s="55">
        <v>101.43550109863281</v>
      </c>
      <c r="FP478" s="55">
        <v>106.56681060791016</v>
      </c>
      <c r="FQ478" s="55">
        <v>110.90140533447266</v>
      </c>
      <c r="FR478" s="55">
        <v>111.35818481445313</v>
      </c>
      <c r="FS478" s="55">
        <v>104.50526428222656</v>
      </c>
      <c r="FT478" s="55">
        <v>96.019767761230469</v>
      </c>
      <c r="FU478" s="55">
        <v>88.276710510253906</v>
      </c>
      <c r="FV478" s="55">
        <v>81.713157653808594</v>
      </c>
      <c r="FW478" s="55">
        <v>76.208595275878906</v>
      </c>
      <c r="FX478" s="55">
        <v>71.56365966796875</v>
      </c>
      <c r="FY478" s="55">
        <v>67.543754577636719</v>
      </c>
      <c r="FZ478" s="55">
        <v>62.558055877685547</v>
      </c>
      <c r="GA478" s="55">
        <v>57.274528503417969</v>
      </c>
      <c r="GB478" s="55">
        <v>57.202030181884766</v>
      </c>
      <c r="GC478" s="55">
        <v>61.699142456054688</v>
      </c>
      <c r="GD478" s="55">
        <v>64.504974365234375</v>
      </c>
      <c r="GE478" s="55">
        <v>66.437171936035156</v>
      </c>
      <c r="GF478" s="55">
        <v>74.237442016601563</v>
      </c>
      <c r="GG478" s="55">
        <v>83.055732727050781</v>
      </c>
      <c r="GH478" s="55">
        <v>89.552726745605469</v>
      </c>
      <c r="GI478" s="55">
        <v>98.137924194335938</v>
      </c>
      <c r="GJ478" s="55">
        <v>106.30835723876953</v>
      </c>
      <c r="GK478" s="55">
        <v>109.60865020751953</v>
      </c>
      <c r="GL478" s="55">
        <v>108.22280120849609</v>
      </c>
      <c r="GM478" s="55">
        <v>103.60372924804688</v>
      </c>
      <c r="GN478" s="55">
        <v>97.490837097167969</v>
      </c>
      <c r="GO478" s="55">
        <v>91.109809875488281</v>
      </c>
      <c r="GP478" s="55">
        <v>85.022354125976563</v>
      </c>
      <c r="GQ478" s="55">
        <v>79.465713500976563</v>
      </c>
      <c r="GR478" s="55">
        <v>74.534446716308594</v>
      </c>
      <c r="GS478" s="55">
        <v>70.321243286132813</v>
      </c>
      <c r="GT478" s="55">
        <v>65.737525939941406</v>
      </c>
      <c r="GU478" s="55">
        <v>61.182685852050781</v>
      </c>
    </row>
    <row r="479" spans="1:203" x14ac:dyDescent="0.45">
      <c r="A479" s="5" t="s">
        <v>3830</v>
      </c>
      <c r="B479" s="89">
        <v>35</v>
      </c>
      <c r="C479" s="89">
        <v>6</v>
      </c>
      <c r="D479" s="55">
        <v>0</v>
      </c>
      <c r="E479" s="55">
        <v>1.3750451803207397</v>
      </c>
      <c r="F479" s="55">
        <v>6.098142147064209</v>
      </c>
      <c r="G479" s="55">
        <v>9.0178232192993164</v>
      </c>
      <c r="H479" s="55">
        <v>10.939718246459961</v>
      </c>
      <c r="I479" s="55">
        <v>15.50319766998291</v>
      </c>
      <c r="J479" s="55">
        <v>20.640506744384766</v>
      </c>
      <c r="K479" s="55">
        <v>24.520961761474609</v>
      </c>
      <c r="L479" s="55">
        <v>28.614969253540039</v>
      </c>
      <c r="M479" s="55">
        <v>32.188152313232422</v>
      </c>
      <c r="N479" s="55">
        <v>34.121212005615234</v>
      </c>
      <c r="O479" s="55">
        <v>34.805347442626953</v>
      </c>
      <c r="P479" s="55">
        <v>34.796157836914063</v>
      </c>
      <c r="Q479" s="55">
        <v>34.549064636230469</v>
      </c>
      <c r="R479" s="55">
        <v>34.301765441894531</v>
      </c>
      <c r="S479" s="55">
        <v>34.117855072021484</v>
      </c>
      <c r="T479" s="55">
        <v>33.996322631835938</v>
      </c>
      <c r="U479" s="55">
        <v>33.923992156982422</v>
      </c>
      <c r="V479" s="55">
        <v>33.888160705566406</v>
      </c>
      <c r="W479" s="55">
        <v>33.820632934570313</v>
      </c>
      <c r="X479" s="55">
        <v>33.593669891357422</v>
      </c>
      <c r="Y479" s="55">
        <v>33.818634033203125</v>
      </c>
      <c r="Z479" s="55">
        <v>35.709518432617188</v>
      </c>
      <c r="AA479" s="55">
        <v>37.470966339111328</v>
      </c>
      <c r="AB479" s="55">
        <v>38.742019653320313</v>
      </c>
      <c r="AC479" s="55">
        <v>41.200939178466797</v>
      </c>
      <c r="AD479" s="55">
        <v>44.083095550537109</v>
      </c>
      <c r="AE479" s="55">
        <v>46.388751983642578</v>
      </c>
      <c r="AF479" s="55">
        <v>48.893440246582031</v>
      </c>
      <c r="AG479" s="55">
        <v>51.341537475585938</v>
      </c>
      <c r="AH479" s="55">
        <v>53.019046783447266</v>
      </c>
      <c r="AI479" s="55">
        <v>53.986152648925781</v>
      </c>
      <c r="AJ479" s="55">
        <v>54.479206085205078</v>
      </c>
      <c r="AK479" s="55">
        <v>54.763286590576172</v>
      </c>
      <c r="AL479" s="55">
        <v>55.006122589111328</v>
      </c>
      <c r="AM479" s="55">
        <v>55.261714935302734</v>
      </c>
      <c r="AN479" s="55">
        <v>55.535327911376953</v>
      </c>
      <c r="AO479" s="55">
        <v>55.821903228759766</v>
      </c>
      <c r="AP479" s="55">
        <v>56.115936279296875</v>
      </c>
      <c r="AQ479" s="55">
        <v>56.40673828125</v>
      </c>
      <c r="AR479" s="55">
        <v>56.589900970458984</v>
      </c>
      <c r="AS479" s="55">
        <v>57.093784332275391</v>
      </c>
      <c r="AT479" s="55">
        <v>59.081428527832031</v>
      </c>
      <c r="AU479" s="55">
        <v>60.990962982177734</v>
      </c>
      <c r="AV479" s="55">
        <v>62.441658020019531</v>
      </c>
      <c r="AW479" s="55">
        <v>65.332176208496094</v>
      </c>
      <c r="AX479" s="55">
        <v>68.981956481933594</v>
      </c>
      <c r="AY479" s="55">
        <v>72.116722106933594</v>
      </c>
      <c r="AZ479" s="55">
        <v>75.634132385253906</v>
      </c>
      <c r="BA479" s="55">
        <v>79.185966491699219</v>
      </c>
      <c r="BB479" s="55">
        <v>81.77923583984375</v>
      </c>
      <c r="BC479" s="55">
        <v>83.417556762695313</v>
      </c>
      <c r="BD479" s="55">
        <v>84.382835388183594</v>
      </c>
      <c r="BE479" s="55">
        <v>85.027595520019531</v>
      </c>
      <c r="BF479" s="55">
        <v>85.583709716796875</v>
      </c>
      <c r="BG479" s="55">
        <v>86.1290283203125</v>
      </c>
      <c r="BH479" s="55">
        <v>86.674827575683594</v>
      </c>
      <c r="BI479" s="55">
        <v>87.218048095703125</v>
      </c>
      <c r="BJ479" s="55">
        <v>87.754501342773438</v>
      </c>
      <c r="BK479" s="55">
        <v>88.278549194335938</v>
      </c>
      <c r="BL479" s="55">
        <v>88.692169189453125</v>
      </c>
      <c r="BM479" s="55">
        <v>90.33807373046875</v>
      </c>
      <c r="BN479" s="55">
        <v>93.684707641601563</v>
      </c>
      <c r="BO479" s="55">
        <v>95.06988525390625</v>
      </c>
      <c r="BP479" s="55">
        <v>95.746299743652344</v>
      </c>
      <c r="BQ479" s="55">
        <v>97.976959228515625</v>
      </c>
      <c r="BR479" s="55">
        <v>101.05930328369141</v>
      </c>
      <c r="BS479" s="55">
        <v>103.86788940429688</v>
      </c>
      <c r="BT479" s="55">
        <v>107.19976043701172</v>
      </c>
      <c r="BU479" s="55">
        <v>110.65036773681641</v>
      </c>
      <c r="BV479" s="55">
        <v>113.19145965576172</v>
      </c>
      <c r="BW479" s="55">
        <v>114.79499053955078</v>
      </c>
      <c r="BX479" s="55">
        <v>115.72608947753906</v>
      </c>
      <c r="BY479" s="55">
        <v>116.32801055908203</v>
      </c>
      <c r="BZ479" s="55">
        <v>116.82835388183594</v>
      </c>
      <c r="CA479" s="55">
        <v>117.30471801757813</v>
      </c>
      <c r="CB479" s="55">
        <v>117.76971435546875</v>
      </c>
      <c r="CC479" s="55">
        <v>118.22183227539063</v>
      </c>
      <c r="CD479" s="55">
        <v>118.6529541015625</v>
      </c>
      <c r="CE479" s="55">
        <v>118.82817077636719</v>
      </c>
      <c r="CF479" s="55">
        <v>118.78580474853516</v>
      </c>
      <c r="CG479" s="55">
        <v>120.06188201904297</v>
      </c>
      <c r="CH479" s="55">
        <v>123.15257263183594</v>
      </c>
      <c r="CI479" s="55">
        <v>124.38729095458984</v>
      </c>
      <c r="CJ479" s="55">
        <v>124.93404388427734</v>
      </c>
      <c r="CK479" s="55">
        <v>126.99785614013672</v>
      </c>
      <c r="CL479" s="55">
        <v>129.89961242675781</v>
      </c>
      <c r="CM479" s="55">
        <v>132.53578186035156</v>
      </c>
      <c r="CN479" s="55">
        <v>135.68940734863281</v>
      </c>
      <c r="CO479" s="55">
        <v>138.96357727050781</v>
      </c>
      <c r="CP479" s="55">
        <v>141.33773803710938</v>
      </c>
      <c r="CQ479" s="55">
        <v>142.77877807617188</v>
      </c>
      <c r="CR479" s="55">
        <v>143.54737854003906</v>
      </c>
      <c r="CS479" s="55">
        <v>143.9833984375</v>
      </c>
      <c r="CT479" s="55">
        <v>144.31306457519531</v>
      </c>
      <c r="CU479" s="55">
        <v>144.61418151855469</v>
      </c>
      <c r="CV479" s="55">
        <v>144.90019226074219</v>
      </c>
      <c r="CW479" s="55">
        <v>145.17039489746094</v>
      </c>
      <c r="CX479" s="55">
        <v>145.41725158691406</v>
      </c>
      <c r="CY479" s="55">
        <v>145.41021728515625</v>
      </c>
      <c r="CZ479" s="55">
        <v>146.25602722167969</v>
      </c>
      <c r="DA479" s="55">
        <v>149.11860656738281</v>
      </c>
      <c r="DB479" s="55">
        <v>150.15879821777344</v>
      </c>
      <c r="DC479" s="55">
        <v>150.51846313476563</v>
      </c>
      <c r="DD479" s="55">
        <v>152.37422180175781</v>
      </c>
      <c r="DE479" s="55">
        <v>155.063720703125</v>
      </c>
      <c r="DF479" s="55">
        <v>157.4957275390625</v>
      </c>
      <c r="DG479" s="55">
        <v>160.44415283203125</v>
      </c>
      <c r="DH479" s="55">
        <v>163.51651000976563</v>
      </c>
      <c r="DI479" s="55">
        <v>165.69642639160156</v>
      </c>
      <c r="DJ479" s="55">
        <v>166.94760131835938</v>
      </c>
      <c r="DK479" s="55">
        <v>167.52772521972656</v>
      </c>
      <c r="DL479" s="55">
        <v>167.77461242675781</v>
      </c>
      <c r="DM479" s="55">
        <v>167.91354370117188</v>
      </c>
      <c r="DN479" s="55">
        <v>168.02247619628906</v>
      </c>
      <c r="DO479" s="55">
        <v>168.11541748046875</v>
      </c>
      <c r="DP479" s="55">
        <v>168.19207763671875</v>
      </c>
      <c r="DQ479" s="55">
        <v>168.24522399902344</v>
      </c>
      <c r="DR479" s="55">
        <v>168.046875</v>
      </c>
      <c r="DS479" s="55">
        <v>167.63377380371094</v>
      </c>
      <c r="DT479" s="55">
        <v>168.49937438964844</v>
      </c>
      <c r="DU479" s="55">
        <v>171.14633178710938</v>
      </c>
      <c r="DV479" s="55">
        <v>171.99307250976563</v>
      </c>
      <c r="DW479" s="55">
        <v>172.16456604003906</v>
      </c>
      <c r="DX479" s="55">
        <v>173.81982421875</v>
      </c>
      <c r="DY479" s="55">
        <v>176.30720520019531</v>
      </c>
      <c r="DZ479" s="55">
        <v>178.54331970214844</v>
      </c>
      <c r="EA479" s="55">
        <v>181.29605102539063</v>
      </c>
      <c r="EB479" s="55">
        <v>184.17544555664063</v>
      </c>
      <c r="EC479" s="55">
        <v>186.16838073730469</v>
      </c>
      <c r="ED479" s="55">
        <v>187.23622131347656</v>
      </c>
      <c r="EE479" s="55">
        <v>187.63475036621094</v>
      </c>
      <c r="EF479" s="55">
        <v>187.70042419433594</v>
      </c>
      <c r="EG479" s="55">
        <v>187.65791320800781</v>
      </c>
      <c r="EH479" s="55">
        <v>187.58537292480469</v>
      </c>
      <c r="EI479" s="55">
        <v>187.49710083007813</v>
      </c>
      <c r="EJ479" s="55">
        <v>187.39308166503906</v>
      </c>
      <c r="EK479" s="55">
        <v>187.26628112792969</v>
      </c>
      <c r="EL479" s="55">
        <v>186.89047241210938</v>
      </c>
      <c r="EM479" s="55">
        <v>186.30174255371094</v>
      </c>
      <c r="EN479" s="55">
        <v>187.08168029785156</v>
      </c>
      <c r="EO479" s="55">
        <v>188.47418212890625</v>
      </c>
      <c r="EP479" s="55">
        <v>188.98564147949219</v>
      </c>
      <c r="EQ479" s="55">
        <v>189.11039733886719</v>
      </c>
      <c r="ER479" s="55">
        <v>189.84793090820313</v>
      </c>
      <c r="ES479" s="55">
        <v>191.39556884765625</v>
      </c>
      <c r="ET479" s="55">
        <v>193.23381042480469</v>
      </c>
      <c r="EU479" s="55">
        <v>195.46102905273438</v>
      </c>
      <c r="EV479" s="55">
        <v>197.99873352050781</v>
      </c>
      <c r="EW479" s="55">
        <v>200.230224609375</v>
      </c>
      <c r="EX479" s="55">
        <v>201.854736328125</v>
      </c>
      <c r="EY479" s="55">
        <v>202.90556335449219</v>
      </c>
      <c r="EZ479" s="55">
        <v>203.45852661132813</v>
      </c>
      <c r="FA479" s="55">
        <v>203.63587951660156</v>
      </c>
      <c r="FB479" s="55">
        <v>203.60665893554688</v>
      </c>
      <c r="FC479" s="55">
        <v>203.46269226074219</v>
      </c>
      <c r="FD479" s="55">
        <v>203.25486755371094</v>
      </c>
      <c r="FE479" s="55">
        <v>203.00650024414063</v>
      </c>
      <c r="FF479" s="55">
        <v>202.65521240234375</v>
      </c>
      <c r="FG479" s="55">
        <v>202.21124267578125</v>
      </c>
      <c r="FH479" s="55">
        <v>202.6689453125</v>
      </c>
      <c r="FI479" s="55">
        <v>204.57951354980469</v>
      </c>
      <c r="FJ479" s="55">
        <v>205.37051391601563</v>
      </c>
      <c r="FK479" s="55">
        <v>205.45449829101563</v>
      </c>
      <c r="FL479" s="55">
        <v>206.47914123535156</v>
      </c>
      <c r="FM479" s="55">
        <v>208.29605102539063</v>
      </c>
      <c r="FN479" s="55">
        <v>210.11053466796875</v>
      </c>
      <c r="FO479" s="55">
        <v>212.37452697753906</v>
      </c>
      <c r="FP479" s="55">
        <v>214.86024475097656</v>
      </c>
      <c r="FQ479" s="55">
        <v>216.75932312011719</v>
      </c>
      <c r="FR479" s="55">
        <v>217.89569091796875</v>
      </c>
      <c r="FS479" s="55">
        <v>218.37530517578125</v>
      </c>
      <c r="FT479" s="55">
        <v>218.43867492675781</v>
      </c>
      <c r="FU479" s="55">
        <v>218.29086303710938</v>
      </c>
      <c r="FV479" s="55">
        <v>218.03889465332031</v>
      </c>
      <c r="FW479" s="55">
        <v>217.72914123535156</v>
      </c>
      <c r="FX479" s="55">
        <v>217.38247680664063</v>
      </c>
      <c r="FY479" s="55">
        <v>217.00526428222656</v>
      </c>
      <c r="FZ479" s="55">
        <v>216.45518493652344</v>
      </c>
      <c r="GA479" s="55">
        <v>215.75595092773438</v>
      </c>
      <c r="GB479" s="55">
        <v>215.49162292480469</v>
      </c>
      <c r="GC479" s="55">
        <v>216.64398193359375</v>
      </c>
      <c r="GD479" s="55">
        <v>217.52464294433594</v>
      </c>
      <c r="GE479" s="55">
        <v>217.9461669921875</v>
      </c>
      <c r="GF479" s="55">
        <v>219.60888671875</v>
      </c>
      <c r="GG479" s="55">
        <v>221.91488647460938</v>
      </c>
      <c r="GH479" s="55">
        <v>223.8497314453125</v>
      </c>
      <c r="GI479" s="55">
        <v>226.23033142089844</v>
      </c>
      <c r="GJ479" s="55">
        <v>228.70977783203125</v>
      </c>
      <c r="GK479" s="55">
        <v>230.29948425292969</v>
      </c>
      <c r="GL479" s="55">
        <v>230.96572875976563</v>
      </c>
      <c r="GM479" s="55">
        <v>230.96498107910156</v>
      </c>
      <c r="GN479" s="55">
        <v>230.63301086425781</v>
      </c>
      <c r="GO479" s="55">
        <v>230.19398498535156</v>
      </c>
      <c r="GP479" s="55">
        <v>229.72650146484375</v>
      </c>
      <c r="GQ479" s="55">
        <v>229.245361328125</v>
      </c>
      <c r="GR479" s="55">
        <v>228.75082397460938</v>
      </c>
      <c r="GS479" s="55">
        <v>228.24125671386719</v>
      </c>
      <c r="GT479" s="55">
        <v>227.66883850097656</v>
      </c>
      <c r="GU479" s="55">
        <v>226.89439392089844</v>
      </c>
    </row>
    <row r="480" spans="1:203" x14ac:dyDescent="0.45">
      <c r="A480" s="5" t="s">
        <v>3830</v>
      </c>
      <c r="B480" s="89">
        <v>36</v>
      </c>
      <c r="C480" s="89">
        <v>8</v>
      </c>
      <c r="D480" s="55">
        <v>0</v>
      </c>
      <c r="E480" s="55">
        <v>0.49799790978431702</v>
      </c>
      <c r="F480" s="55">
        <v>2.6244900226593018</v>
      </c>
      <c r="G480" s="55">
        <v>4.7302126884460449</v>
      </c>
      <c r="H480" s="55">
        <v>6.3991737365722656</v>
      </c>
      <c r="I480" s="55">
        <v>10.898202896118164</v>
      </c>
      <c r="J480" s="55">
        <v>16.003511428833008</v>
      </c>
      <c r="K480" s="55">
        <v>19.283550262451172</v>
      </c>
      <c r="L480" s="55">
        <v>22.961206436157227</v>
      </c>
      <c r="M480" s="55">
        <v>26.035858154296875</v>
      </c>
      <c r="N480" s="55">
        <v>26.879800796508789</v>
      </c>
      <c r="O480" s="55">
        <v>25.957721710205078</v>
      </c>
      <c r="P480" s="55">
        <v>24.093421936035156</v>
      </c>
      <c r="Q480" s="55">
        <v>22.040927886962891</v>
      </c>
      <c r="R480" s="55">
        <v>20.204940795898438</v>
      </c>
      <c r="S480" s="55">
        <v>18.669353485107422</v>
      </c>
      <c r="T480" s="55">
        <v>17.402654647827148</v>
      </c>
      <c r="U480" s="55">
        <v>16.356952667236328</v>
      </c>
      <c r="V480" s="55">
        <v>15.489741325378418</v>
      </c>
      <c r="W480" s="55">
        <v>14.767158508300781</v>
      </c>
      <c r="X480" s="55">
        <v>14.126173973083496</v>
      </c>
      <c r="Y480" s="55">
        <v>14.264484405517578</v>
      </c>
      <c r="Z480" s="55">
        <v>17.52079963684082</v>
      </c>
      <c r="AA480" s="55">
        <v>20.970283508300781</v>
      </c>
      <c r="AB480" s="55">
        <v>23.323816299438477</v>
      </c>
      <c r="AC480" s="55">
        <v>28.260927200317383</v>
      </c>
      <c r="AD480" s="55">
        <v>36.048419952392578</v>
      </c>
      <c r="AE480" s="55">
        <v>42.441757202148438</v>
      </c>
      <c r="AF480" s="55">
        <v>49.644817352294922</v>
      </c>
      <c r="AG480" s="55">
        <v>56.155235290527344</v>
      </c>
      <c r="AH480" s="55">
        <v>58.363765716552734</v>
      </c>
      <c r="AI480" s="55">
        <v>57.345272064208984</v>
      </c>
      <c r="AJ480" s="55">
        <v>54.57989501953125</v>
      </c>
      <c r="AK480" s="55">
        <v>51.295562744140625</v>
      </c>
      <c r="AL480" s="55">
        <v>48.172370910644531</v>
      </c>
      <c r="AM480" s="55">
        <v>45.404392242431641</v>
      </c>
      <c r="AN480" s="55">
        <v>42.991718292236328</v>
      </c>
      <c r="AO480" s="55">
        <v>40.893096923828125</v>
      </c>
      <c r="AP480" s="55">
        <v>39.064304351806641</v>
      </c>
      <c r="AQ480" s="55">
        <v>37.466609954833984</v>
      </c>
      <c r="AR480" s="55">
        <v>36.018291473388672</v>
      </c>
      <c r="AS480" s="55">
        <v>36.192371368408203</v>
      </c>
      <c r="AT480" s="55">
        <v>40.602230072021484</v>
      </c>
      <c r="AU480" s="55">
        <v>43.706222534179688</v>
      </c>
      <c r="AV480" s="55">
        <v>45.633102416992188</v>
      </c>
      <c r="AW480" s="55">
        <v>52.21051025390625</v>
      </c>
      <c r="AX480" s="55">
        <v>61.184680938720703</v>
      </c>
      <c r="AY480" s="55">
        <v>67.761360168457031</v>
      </c>
      <c r="AZ480" s="55">
        <v>74.859672546386719</v>
      </c>
      <c r="BA480" s="55">
        <v>81.366592407226563</v>
      </c>
      <c r="BB480" s="55">
        <v>84.017913818359375</v>
      </c>
      <c r="BC480" s="55">
        <v>83.2086181640625</v>
      </c>
      <c r="BD480" s="55">
        <v>80.217475891113281</v>
      </c>
      <c r="BE480" s="55">
        <v>76.429008483886719</v>
      </c>
      <c r="BF480" s="55">
        <v>72.699905395507813</v>
      </c>
      <c r="BG480" s="55">
        <v>69.303504943847656</v>
      </c>
      <c r="BH480" s="55">
        <v>66.264808654785156</v>
      </c>
      <c r="BI480" s="55">
        <v>63.553325653076172</v>
      </c>
      <c r="BJ480" s="55">
        <v>61.131549835205078</v>
      </c>
      <c r="BK480" s="55">
        <v>58.965320587158203</v>
      </c>
      <c r="BL480" s="55">
        <v>56.958419799804688</v>
      </c>
      <c r="BM480" s="55">
        <v>59.907382965087891</v>
      </c>
      <c r="BN480" s="55">
        <v>65.214347839355469</v>
      </c>
      <c r="BO480" s="55">
        <v>65.841331481933594</v>
      </c>
      <c r="BP480" s="55">
        <v>64.950050354003906</v>
      </c>
      <c r="BQ480" s="55">
        <v>69.184310913085938</v>
      </c>
      <c r="BR480" s="55">
        <v>75.585281372070313</v>
      </c>
      <c r="BS480" s="55">
        <v>80.34075927734375</v>
      </c>
      <c r="BT480" s="55">
        <v>86.390541076660156</v>
      </c>
      <c r="BU480" s="55">
        <v>92.294013977050781</v>
      </c>
      <c r="BV480" s="55">
        <v>94.6136474609375</v>
      </c>
      <c r="BW480" s="55">
        <v>93.592781066894531</v>
      </c>
      <c r="BX480" s="55">
        <v>90.428230285644531</v>
      </c>
      <c r="BY480" s="55">
        <v>86.464668273925781</v>
      </c>
      <c r="BZ480" s="55">
        <v>82.544502258300781</v>
      </c>
      <c r="CA480" s="55">
        <v>78.939857482910156</v>
      </c>
      <c r="CB480" s="55">
        <v>75.679031372070313</v>
      </c>
      <c r="CC480" s="55">
        <v>72.735389709472656</v>
      </c>
      <c r="CD480" s="55">
        <v>70.074882507324219</v>
      </c>
      <c r="CE480" s="55">
        <v>67.666259765625</v>
      </c>
      <c r="CF480" s="55">
        <v>65.416915893554688</v>
      </c>
      <c r="CG480" s="55">
        <v>66.583076477050781</v>
      </c>
      <c r="CH480" s="55">
        <v>70.314735412597656</v>
      </c>
      <c r="CI480" s="55">
        <v>71.146003723144531</v>
      </c>
      <c r="CJ480" s="55">
        <v>70.795181274414063</v>
      </c>
      <c r="CK480" s="55">
        <v>74.842506408691406</v>
      </c>
      <c r="CL480" s="55">
        <v>81.370643615722656</v>
      </c>
      <c r="CM480" s="55">
        <v>87.001113891601563</v>
      </c>
      <c r="CN480" s="55">
        <v>93.424301147460938</v>
      </c>
      <c r="CO480" s="55">
        <v>99.258155822753906</v>
      </c>
      <c r="CP480" s="55">
        <v>101.37556457519531</v>
      </c>
      <c r="CQ480" s="55">
        <v>100.12816619873047</v>
      </c>
      <c r="CR480" s="55">
        <v>96.739761352539063</v>
      </c>
      <c r="CS480" s="55">
        <v>92.55908203125</v>
      </c>
      <c r="CT480" s="55">
        <v>88.428672790527344</v>
      </c>
      <c r="CU480" s="55">
        <v>84.621299743652344</v>
      </c>
      <c r="CV480" s="55">
        <v>81.165939331054688</v>
      </c>
      <c r="CW480" s="55">
        <v>78.035942077636719</v>
      </c>
      <c r="CX480" s="55">
        <v>75.197219848632813</v>
      </c>
      <c r="CY480" s="55">
        <v>72.618141174316406</v>
      </c>
      <c r="CZ480" s="55">
        <v>72.650772094726563</v>
      </c>
      <c r="DA480" s="55">
        <v>77.459014892578125</v>
      </c>
      <c r="DB480" s="55">
        <v>77.698951721191406</v>
      </c>
      <c r="DC480" s="55">
        <v>76.451873779296875</v>
      </c>
      <c r="DD480" s="55">
        <v>80.248916625976563</v>
      </c>
      <c r="DE480" s="55">
        <v>86.219337463378906</v>
      </c>
      <c r="DF480" s="55">
        <v>90.601242065429688</v>
      </c>
      <c r="DG480" s="55">
        <v>96.286659240722656</v>
      </c>
      <c r="DH480" s="55">
        <v>101.85943603515625</v>
      </c>
      <c r="DI480" s="55">
        <v>103.90083312988281</v>
      </c>
      <c r="DJ480" s="55">
        <v>102.63440704345703</v>
      </c>
      <c r="DK480" s="55">
        <v>99.240516662597656</v>
      </c>
      <c r="DL480" s="55">
        <v>95.052757263183594</v>
      </c>
      <c r="DM480" s="55">
        <v>90.908927917480469</v>
      </c>
      <c r="DN480" s="55">
        <v>87.080833435058594</v>
      </c>
      <c r="DO480" s="55">
        <v>83.597869873046875</v>
      </c>
      <c r="DP480" s="55">
        <v>80.434318542480469</v>
      </c>
      <c r="DQ480" s="55">
        <v>77.557044982910156</v>
      </c>
      <c r="DR480" s="55">
        <v>74.935684204101563</v>
      </c>
      <c r="DS480" s="55">
        <v>72.478561401367188</v>
      </c>
      <c r="DT480" s="55">
        <v>71.96514892578125</v>
      </c>
      <c r="DU480" s="55">
        <v>74.259788513183594</v>
      </c>
      <c r="DV480" s="55">
        <v>75.461662292480469</v>
      </c>
      <c r="DW480" s="55">
        <v>75.776390075683594</v>
      </c>
      <c r="DX480" s="55">
        <v>80.3131103515625</v>
      </c>
      <c r="DY480" s="55">
        <v>87.651679992675781</v>
      </c>
      <c r="DZ480" s="55">
        <v>93.208290100097656</v>
      </c>
      <c r="EA480" s="55">
        <v>99.289520263671875</v>
      </c>
      <c r="EB480" s="55">
        <v>104.88156890869141</v>
      </c>
      <c r="EC480" s="55">
        <v>106.81565856933594</v>
      </c>
      <c r="ED480" s="55">
        <v>105.40496826171875</v>
      </c>
      <c r="EE480" s="55">
        <v>101.86090087890625</v>
      </c>
      <c r="EF480" s="55">
        <v>97.528236389160156</v>
      </c>
      <c r="EG480" s="55">
        <v>93.248672485351563</v>
      </c>
      <c r="EH480" s="55">
        <v>89.295425415039063</v>
      </c>
      <c r="EI480" s="55">
        <v>85.698204040527344</v>
      </c>
      <c r="EJ480" s="55">
        <v>82.430900573730469</v>
      </c>
      <c r="EK480" s="55">
        <v>79.459304809570313</v>
      </c>
      <c r="EL480" s="55">
        <v>76.752021789550781</v>
      </c>
      <c r="EM480" s="55">
        <v>74.216636657714844</v>
      </c>
      <c r="EN480" s="55">
        <v>72.651947021484375</v>
      </c>
      <c r="EO480" s="55">
        <v>75.226463317871094</v>
      </c>
      <c r="EP480" s="55">
        <v>76.455497741699219</v>
      </c>
      <c r="EQ480" s="55">
        <v>76.407920837402344</v>
      </c>
      <c r="ER480" s="55">
        <v>79.232284545898438</v>
      </c>
      <c r="ES480" s="55">
        <v>85.843215942382813</v>
      </c>
      <c r="ET480" s="55">
        <v>92.375129699707031</v>
      </c>
      <c r="EU480" s="55">
        <v>99.770668029785156</v>
      </c>
      <c r="EV480" s="55">
        <v>106.59537506103516</v>
      </c>
      <c r="EW480" s="55">
        <v>108.99178314208984</v>
      </c>
      <c r="EX480" s="55">
        <v>107.64891815185547</v>
      </c>
      <c r="EY480" s="55">
        <v>104.03644561767578</v>
      </c>
      <c r="EZ480" s="55">
        <v>99.593582153320313</v>
      </c>
      <c r="FA480" s="55">
        <v>95.194488525390625</v>
      </c>
      <c r="FB480" s="55">
        <v>91.124542236328125</v>
      </c>
      <c r="FC480" s="55">
        <v>87.418327331542969</v>
      </c>
      <c r="FD480" s="55">
        <v>84.051185607910156</v>
      </c>
      <c r="FE480" s="55">
        <v>80.989089965820313</v>
      </c>
      <c r="FF480" s="55">
        <v>78.200065612792969</v>
      </c>
      <c r="FG480" s="55">
        <v>75.591079711914063</v>
      </c>
      <c r="FH480" s="55">
        <v>76.363433837890625</v>
      </c>
      <c r="FI480" s="55">
        <v>79.726158142089844</v>
      </c>
      <c r="FJ480" s="55">
        <v>80.317146301269531</v>
      </c>
      <c r="FK480" s="55">
        <v>79.715255737304688</v>
      </c>
      <c r="FL480" s="55">
        <v>83.800025939941406</v>
      </c>
      <c r="FM480" s="55">
        <v>90.452201843261719</v>
      </c>
      <c r="FN480" s="55">
        <v>95.135154724121094</v>
      </c>
      <c r="FO480" s="55">
        <v>100.82638549804688</v>
      </c>
      <c r="FP480" s="55">
        <v>106.28763580322266</v>
      </c>
      <c r="FQ480" s="55">
        <v>108.18778991699219</v>
      </c>
      <c r="FR480" s="55">
        <v>106.77586364746094</v>
      </c>
      <c r="FS480" s="55">
        <v>103.23961639404297</v>
      </c>
      <c r="FT480" s="55">
        <v>98.914115905761719</v>
      </c>
      <c r="FU480" s="55">
        <v>94.637702941894531</v>
      </c>
      <c r="FV480" s="55">
        <v>90.682479858398438</v>
      </c>
      <c r="FW480" s="55">
        <v>87.078178405761719</v>
      </c>
      <c r="FX480" s="55">
        <v>83.799301147460938</v>
      </c>
      <c r="FY480" s="55">
        <v>80.812232971191406</v>
      </c>
      <c r="FZ480" s="55">
        <v>78.086357116699219</v>
      </c>
      <c r="GA480" s="55">
        <v>75.529922485351563</v>
      </c>
      <c r="GB480" s="55">
        <v>77.79547119140625</v>
      </c>
      <c r="GC480" s="55">
        <v>82.425285339355469</v>
      </c>
      <c r="GD480" s="55">
        <v>82.524513244628906</v>
      </c>
      <c r="GE480" s="55">
        <v>81.147216796875</v>
      </c>
      <c r="GF480" s="55">
        <v>84.784675598144531</v>
      </c>
      <c r="GG480" s="55">
        <v>90.59686279296875</v>
      </c>
      <c r="GH480" s="55">
        <v>94.839630126953125</v>
      </c>
      <c r="GI480" s="55">
        <v>100.38856506347656</v>
      </c>
      <c r="GJ480" s="55">
        <v>105.83610534667969</v>
      </c>
      <c r="GK480" s="55">
        <v>107.77095031738281</v>
      </c>
      <c r="GL480" s="55">
        <v>106.40986633300781</v>
      </c>
      <c r="GM480" s="55">
        <v>102.92737579345703</v>
      </c>
      <c r="GN480" s="55">
        <v>98.653053283691406</v>
      </c>
      <c r="GO480" s="55">
        <v>94.422782897949219</v>
      </c>
      <c r="GP480" s="55">
        <v>90.508316040039063</v>
      </c>
      <c r="GQ480" s="55">
        <v>86.93914794921875</v>
      </c>
      <c r="GR480" s="55">
        <v>83.690315246582031</v>
      </c>
      <c r="GS480" s="55">
        <v>80.728866577148438</v>
      </c>
      <c r="GT480" s="55">
        <v>78.024406433105469</v>
      </c>
      <c r="GU480" s="55">
        <v>75.486099243164063</v>
      </c>
    </row>
    <row r="481" spans="1:203" x14ac:dyDescent="0.45">
      <c r="A481" s="5" t="s">
        <v>3830</v>
      </c>
      <c r="B481" s="89">
        <v>37</v>
      </c>
      <c r="C481" s="89">
        <v>6</v>
      </c>
      <c r="D481" s="55">
        <v>0</v>
      </c>
      <c r="E481" s="55">
        <v>3.149921178817749</v>
      </c>
      <c r="F481" s="55">
        <v>9.0624361038208008</v>
      </c>
      <c r="G481" s="55">
        <v>9.2850484848022461</v>
      </c>
      <c r="H481" s="55">
        <v>8.5628461837768555</v>
      </c>
      <c r="I481" s="55">
        <v>13.051643371582031</v>
      </c>
      <c r="J481" s="55">
        <v>17.927431106567383</v>
      </c>
      <c r="K481" s="55">
        <v>20.659589767456055</v>
      </c>
      <c r="L481" s="55">
        <v>24.634815216064453</v>
      </c>
      <c r="M481" s="55">
        <v>27.494237899780273</v>
      </c>
      <c r="N481" s="55">
        <v>27.114330291748047</v>
      </c>
      <c r="O481" s="55">
        <v>24.644636154174805</v>
      </c>
      <c r="P481" s="55">
        <v>21.484909057617188</v>
      </c>
      <c r="Q481" s="55">
        <v>18.664133071899414</v>
      </c>
      <c r="R481" s="55">
        <v>16.548250198364258</v>
      </c>
      <c r="S481" s="55">
        <v>14.991498947143555</v>
      </c>
      <c r="T481" s="55">
        <v>13.020099639892578</v>
      </c>
      <c r="U481" s="55">
        <v>11.096579551696777</v>
      </c>
      <c r="V481" s="55">
        <v>9.5768966674804688</v>
      </c>
      <c r="W481" s="55">
        <v>8.4025716781616211</v>
      </c>
      <c r="X481" s="55">
        <v>7.4739475250244141</v>
      </c>
      <c r="Y481" s="55">
        <v>15.176118850708008</v>
      </c>
      <c r="Z481" s="55">
        <v>29.198387145996094</v>
      </c>
      <c r="AA481" s="55">
        <v>29.679355621337891</v>
      </c>
      <c r="AB481" s="55">
        <v>27.537652969360352</v>
      </c>
      <c r="AC481" s="55">
        <v>35.841136932373047</v>
      </c>
      <c r="AD481" s="55">
        <v>45.863845825195313</v>
      </c>
      <c r="AE481" s="55">
        <v>51.576683044433594</v>
      </c>
      <c r="AF481" s="55">
        <v>59.289150238037109</v>
      </c>
      <c r="AG481" s="55">
        <v>65.385566711425781</v>
      </c>
      <c r="AH481" s="55">
        <v>65.415855407714844</v>
      </c>
      <c r="AI481" s="55">
        <v>61.22076416015625</v>
      </c>
      <c r="AJ481" s="55">
        <v>55.278507232666016</v>
      </c>
      <c r="AK481" s="55">
        <v>49.587425231933594</v>
      </c>
      <c r="AL481" s="55">
        <v>45.001850128173828</v>
      </c>
      <c r="AM481" s="55">
        <v>41.296302795410156</v>
      </c>
      <c r="AN481" s="55">
        <v>36.845237731933594</v>
      </c>
      <c r="AO481" s="55">
        <v>32.607479095458984</v>
      </c>
      <c r="AP481" s="55">
        <v>29.098150253295898</v>
      </c>
      <c r="AQ481" s="55">
        <v>26.228237152099609</v>
      </c>
      <c r="AR481" s="55">
        <v>23.840719223022461</v>
      </c>
      <c r="AS481" s="55">
        <v>32.206539154052734</v>
      </c>
      <c r="AT481" s="55">
        <v>51.871726989746094</v>
      </c>
      <c r="AU481" s="55">
        <v>53.787754058837891</v>
      </c>
      <c r="AV481" s="55">
        <v>50.897869110107422</v>
      </c>
      <c r="AW481" s="55">
        <v>61.229400634765625</v>
      </c>
      <c r="AX481" s="55">
        <v>74.911941528320313</v>
      </c>
      <c r="AY481" s="55">
        <v>82.942176818847656</v>
      </c>
      <c r="AZ481" s="55">
        <v>93.447822570800781</v>
      </c>
      <c r="BA481" s="55">
        <v>102.20262908935547</v>
      </c>
      <c r="BB481" s="55">
        <v>102.77228546142578</v>
      </c>
      <c r="BC481" s="55">
        <v>97.276412963867188</v>
      </c>
      <c r="BD481" s="55">
        <v>89.025177001953125</v>
      </c>
      <c r="BE481" s="55">
        <v>80.867156982421875</v>
      </c>
      <c r="BF481" s="55">
        <v>74.114082336425781</v>
      </c>
      <c r="BG481" s="55">
        <v>68.567665100097656</v>
      </c>
      <c r="BH481" s="55">
        <v>62.000759124755859</v>
      </c>
      <c r="BI481" s="55">
        <v>55.582389831542969</v>
      </c>
      <c r="BJ481" s="55">
        <v>50.160602569580078</v>
      </c>
      <c r="BK481" s="55">
        <v>45.652442932128906</v>
      </c>
      <c r="BL481" s="55">
        <v>41.8465576171875</v>
      </c>
      <c r="BM481" s="55">
        <v>56.889533996582031</v>
      </c>
      <c r="BN481" s="55">
        <v>69.987495422363281</v>
      </c>
      <c r="BO481" s="55">
        <v>66.747795104980469</v>
      </c>
      <c r="BP481" s="55">
        <v>62.183723449707031</v>
      </c>
      <c r="BQ481" s="55">
        <v>71.764328002929688</v>
      </c>
      <c r="BR481" s="55">
        <v>84.482749938964844</v>
      </c>
      <c r="BS481" s="55">
        <v>92.026664733886719</v>
      </c>
      <c r="BT481" s="55">
        <v>102.22283935546875</v>
      </c>
      <c r="BU481" s="55">
        <v>110.76680755615234</v>
      </c>
      <c r="BV481" s="55">
        <v>111.16481781005859</v>
      </c>
      <c r="BW481" s="55">
        <v>105.46714019775391</v>
      </c>
      <c r="BX481" s="55">
        <v>96.968498229980469</v>
      </c>
      <c r="BY481" s="55">
        <v>88.525009155273438</v>
      </c>
      <c r="BZ481" s="55">
        <v>81.462776184082031</v>
      </c>
      <c r="CA481" s="55">
        <v>74.680442810058594</v>
      </c>
      <c r="CB481" s="55">
        <v>67.190277099609375</v>
      </c>
      <c r="CC481" s="55">
        <v>60.639106750488281</v>
      </c>
      <c r="CD481" s="55">
        <v>55.182407379150391</v>
      </c>
      <c r="CE481" s="55">
        <v>50.60205078125</v>
      </c>
      <c r="CF481" s="55">
        <v>46.680377960205078</v>
      </c>
      <c r="CG481" s="55">
        <v>61.433845520019531</v>
      </c>
      <c r="CH481" s="55">
        <v>74.341644287109375</v>
      </c>
      <c r="CI481" s="55">
        <v>70.985076904296875</v>
      </c>
      <c r="CJ481" s="55">
        <v>66.28070068359375</v>
      </c>
      <c r="CK481" s="55">
        <v>75.631439208984375</v>
      </c>
      <c r="CL481" s="55">
        <v>88.15130615234375</v>
      </c>
      <c r="CM481" s="55">
        <v>95.538658142089844</v>
      </c>
      <c r="CN481" s="55">
        <v>105.57758331298828</v>
      </c>
      <c r="CO481" s="55">
        <v>113.98876953125</v>
      </c>
      <c r="CP481" s="55">
        <v>114.27947998046875</v>
      </c>
      <c r="CQ481" s="55">
        <v>108.48265838623047</v>
      </c>
      <c r="CR481" s="55">
        <v>99.8858642578125</v>
      </c>
      <c r="CS481" s="55">
        <v>91.342170715332031</v>
      </c>
      <c r="CT481" s="55">
        <v>84.178009033203125</v>
      </c>
      <c r="CU481" s="55">
        <v>77.297172546386719</v>
      </c>
      <c r="CV481" s="55">
        <v>69.713226318359375</v>
      </c>
      <c r="CW481" s="55">
        <v>63.069561004638672</v>
      </c>
      <c r="CX481" s="55">
        <v>57.522029876708984</v>
      </c>
      <c r="CY481" s="55">
        <v>52.853141784667969</v>
      </c>
      <c r="CZ481" s="55">
        <v>63.447101593017578</v>
      </c>
      <c r="DA481" s="55">
        <v>76.259773254394531</v>
      </c>
      <c r="DB481" s="55">
        <v>72.849624633789063</v>
      </c>
      <c r="DC481" s="55">
        <v>68.084793090820313</v>
      </c>
      <c r="DD481" s="55">
        <v>77.336891174316406</v>
      </c>
      <c r="DE481" s="55">
        <v>89.772476196289063</v>
      </c>
      <c r="DF481" s="55">
        <v>97.094642639160156</v>
      </c>
      <c r="DG481" s="55">
        <v>107.06893157958984</v>
      </c>
      <c r="DH481" s="55">
        <v>115.42568206787109</v>
      </c>
      <c r="DI481" s="55">
        <v>115.67292785644531</v>
      </c>
      <c r="DJ481" s="55">
        <v>109.83647155761719</v>
      </c>
      <c r="DK481" s="55">
        <v>101.19989776611328</v>
      </c>
      <c r="DL481" s="55">
        <v>92.615257263183594</v>
      </c>
      <c r="DM481" s="55">
        <v>85.408935546875</v>
      </c>
      <c r="DN481" s="55">
        <v>78.487106323242188</v>
      </c>
      <c r="DO481" s="55">
        <v>70.864143371582031</v>
      </c>
      <c r="DP481" s="55">
        <v>64.181777954101563</v>
      </c>
      <c r="DQ481" s="55">
        <v>58.595993041992188</v>
      </c>
      <c r="DR481" s="55">
        <v>53.889564514160156</v>
      </c>
      <c r="DS481" s="55">
        <v>49.845436096191406</v>
      </c>
      <c r="DT481" s="55">
        <v>57.662727355957031</v>
      </c>
      <c r="DU481" s="55">
        <v>73.518341064453125</v>
      </c>
      <c r="DV481" s="55">
        <v>74.141944885253906</v>
      </c>
      <c r="DW481" s="55">
        <v>70.405418395996094</v>
      </c>
      <c r="DX481" s="55">
        <v>79.329399108886719</v>
      </c>
      <c r="DY481" s="55">
        <v>91.835235595703125</v>
      </c>
      <c r="DZ481" s="55">
        <v>99.175224304199219</v>
      </c>
      <c r="EA481" s="55">
        <v>108.90348052978516</v>
      </c>
      <c r="EB481" s="55">
        <v>116.99734497070313</v>
      </c>
      <c r="EC481" s="55">
        <v>117.04475402832031</v>
      </c>
      <c r="ED481" s="55">
        <v>111.06348419189453</v>
      </c>
      <c r="EE481" s="55">
        <v>102.31874084472656</v>
      </c>
      <c r="EF481" s="55">
        <v>93.649307250976563</v>
      </c>
      <c r="EG481" s="55">
        <v>86.3734130859375</v>
      </c>
      <c r="EH481" s="55">
        <v>80.127395629882813</v>
      </c>
      <c r="EI481" s="55">
        <v>73.377815246582031</v>
      </c>
      <c r="EJ481" s="55">
        <v>66.55499267578125</v>
      </c>
      <c r="EK481" s="55">
        <v>60.654964447021484</v>
      </c>
      <c r="EL481" s="55">
        <v>55.67523193359375</v>
      </c>
      <c r="EM481" s="55">
        <v>51.420543670654297</v>
      </c>
      <c r="EN481" s="55">
        <v>63.551822662353516</v>
      </c>
      <c r="EO481" s="55">
        <v>76.902359008789063</v>
      </c>
      <c r="EP481" s="55">
        <v>74.979789733886719</v>
      </c>
      <c r="EQ481" s="55">
        <v>70.718788146972656</v>
      </c>
      <c r="ER481" s="55">
        <v>79.699867248535156</v>
      </c>
      <c r="ES481" s="55">
        <v>92.291793823242188</v>
      </c>
      <c r="ET481" s="55">
        <v>99.698783874511719</v>
      </c>
      <c r="EU481" s="55">
        <v>109.48993682861328</v>
      </c>
      <c r="EV481" s="55">
        <v>117.62180328369141</v>
      </c>
      <c r="EW481" s="55">
        <v>117.68618774414063</v>
      </c>
      <c r="EX481" s="55">
        <v>111.70703125</v>
      </c>
      <c r="EY481" s="55">
        <v>102.95489501953125</v>
      </c>
      <c r="EZ481" s="55">
        <v>94.271125793457031</v>
      </c>
      <c r="FA481" s="55">
        <v>86.977058410644531</v>
      </c>
      <c r="FB481" s="55">
        <v>80.685211181640625</v>
      </c>
      <c r="FC481" s="55">
        <v>73.754524230957031</v>
      </c>
      <c r="FD481" s="55">
        <v>66.926902770996094</v>
      </c>
      <c r="FE481" s="55">
        <v>61.038360595703125</v>
      </c>
      <c r="FF481" s="55">
        <v>56.06500244140625</v>
      </c>
      <c r="FG481" s="55">
        <v>51.8101806640625</v>
      </c>
      <c r="FH481" s="55">
        <v>62.741428375244141</v>
      </c>
      <c r="FI481" s="55">
        <v>76.678756713867188</v>
      </c>
      <c r="FJ481" s="55">
        <v>75.28179931640625</v>
      </c>
      <c r="FK481" s="55">
        <v>70.994644165039063</v>
      </c>
      <c r="FL481" s="55">
        <v>79.90606689453125</v>
      </c>
      <c r="FM481" s="55">
        <v>92.268165588378906</v>
      </c>
      <c r="FN481" s="55">
        <v>99.830482482910156</v>
      </c>
      <c r="FO481" s="55">
        <v>109.84529876708984</v>
      </c>
      <c r="FP481" s="55">
        <v>118.00553894042969</v>
      </c>
      <c r="FQ481" s="55">
        <v>118.03187561035156</v>
      </c>
      <c r="FR481" s="55">
        <v>112.01130676269531</v>
      </c>
      <c r="FS481" s="55">
        <v>103.22614288330078</v>
      </c>
      <c r="FT481" s="55">
        <v>94.517951965332031</v>
      </c>
      <c r="FU481" s="55">
        <v>87.20489501953125</v>
      </c>
      <c r="FV481" s="55">
        <v>80.562042236328125</v>
      </c>
      <c r="FW481" s="55">
        <v>73.809288024902344</v>
      </c>
      <c r="FX481" s="55">
        <v>67.571121215820313</v>
      </c>
      <c r="FY481" s="55">
        <v>61.719337463378906</v>
      </c>
      <c r="FZ481" s="55">
        <v>56.653533935546875</v>
      </c>
      <c r="GA481" s="55">
        <v>52.307350158691406</v>
      </c>
      <c r="GB481" s="55">
        <v>63.153251647949219</v>
      </c>
      <c r="GC481" s="55">
        <v>77.032676696777344</v>
      </c>
      <c r="GD481" s="55">
        <v>75.505172729492188</v>
      </c>
      <c r="GE481" s="55">
        <v>70.722816467285156</v>
      </c>
      <c r="GF481" s="55">
        <v>77.279945373535156</v>
      </c>
      <c r="GG481" s="55">
        <v>89.146995544433594</v>
      </c>
      <c r="GH481" s="55">
        <v>97.272575378417969</v>
      </c>
      <c r="GI481" s="55">
        <v>107.05281066894531</v>
      </c>
      <c r="GJ481" s="55">
        <v>116.63378143310547</v>
      </c>
      <c r="GK481" s="55">
        <v>119.71331024169922</v>
      </c>
      <c r="GL481" s="55">
        <v>114.96189880371094</v>
      </c>
      <c r="GM481" s="55">
        <v>106.27628326416016</v>
      </c>
      <c r="GN481" s="55">
        <v>97.239860534667969</v>
      </c>
      <c r="GO481" s="55">
        <v>89.544136047363281</v>
      </c>
      <c r="GP481" s="55">
        <v>82.508880615234375</v>
      </c>
      <c r="GQ481" s="55">
        <v>75.427749633789063</v>
      </c>
      <c r="GR481" s="55">
        <v>69.322799682617188</v>
      </c>
      <c r="GS481" s="55">
        <v>64.213279724121094</v>
      </c>
      <c r="GT481" s="55">
        <v>59.885971069335938</v>
      </c>
      <c r="GU481" s="55">
        <v>56.093723297119141</v>
      </c>
    </row>
    <row r="482" spans="1:203" x14ac:dyDescent="0.45">
      <c r="A482" s="5" t="s">
        <v>3830</v>
      </c>
      <c r="B482" s="89">
        <v>38</v>
      </c>
      <c r="C482" s="89">
        <v>7</v>
      </c>
      <c r="D482" s="55">
        <v>0</v>
      </c>
      <c r="E482" s="55">
        <v>0.63238769769668579</v>
      </c>
      <c r="F482" s="55">
        <v>3.6493685245513916</v>
      </c>
      <c r="G482" s="55">
        <v>7.3538932800292969</v>
      </c>
      <c r="H482" s="55">
        <v>10.114011764526367</v>
      </c>
      <c r="I482" s="55">
        <v>14.126169204711914</v>
      </c>
      <c r="J482" s="55">
        <v>13.952702522277832</v>
      </c>
      <c r="K482" s="55">
        <v>12.19423770904541</v>
      </c>
      <c r="L482" s="55">
        <v>10.778567314147949</v>
      </c>
      <c r="M482" s="55">
        <v>9.7830629348754883</v>
      </c>
      <c r="N482" s="55">
        <v>9.0854721069335938</v>
      </c>
      <c r="O482" s="55">
        <v>8.5938148498535156</v>
      </c>
      <c r="P482" s="55">
        <v>8.2432823181152344</v>
      </c>
      <c r="Q482" s="55">
        <v>7.989264965057373</v>
      </c>
      <c r="R482" s="55">
        <v>7.8014116287231445</v>
      </c>
      <c r="S482" s="55">
        <v>7.6591944694519043</v>
      </c>
      <c r="T482" s="55">
        <v>7.5487551689147949</v>
      </c>
      <c r="U482" s="55">
        <v>7.4607353210449219</v>
      </c>
      <c r="V482" s="55">
        <v>7.3887944221496582</v>
      </c>
      <c r="W482" s="55">
        <v>7.3286147117614746</v>
      </c>
      <c r="X482" s="55">
        <v>7.2772698402404785</v>
      </c>
      <c r="Y482" s="55">
        <v>8.5975027084350586</v>
      </c>
      <c r="Z482" s="55">
        <v>15.335874557495117</v>
      </c>
      <c r="AA482" s="55">
        <v>23.7642822265625</v>
      </c>
      <c r="AB482" s="55">
        <v>28.681283950805664</v>
      </c>
      <c r="AC482" s="55">
        <v>29.8114013671875</v>
      </c>
      <c r="AD482" s="55">
        <v>27.679632186889648</v>
      </c>
      <c r="AE482" s="55">
        <v>24.676675796508789</v>
      </c>
      <c r="AF482" s="55">
        <v>22.058834075927734</v>
      </c>
      <c r="AG482" s="55">
        <v>20.047706604003906</v>
      </c>
      <c r="AH482" s="55">
        <v>18.494857788085938</v>
      </c>
      <c r="AI482" s="55">
        <v>17.276422500610352</v>
      </c>
      <c r="AJ482" s="55">
        <v>16.30035400390625</v>
      </c>
      <c r="AK482" s="55">
        <v>15.500339508056641</v>
      </c>
      <c r="AL482" s="55">
        <v>14.829314231872559</v>
      </c>
      <c r="AM482" s="55">
        <v>14.254098892211914</v>
      </c>
      <c r="AN482" s="55">
        <v>13.751341819763184</v>
      </c>
      <c r="AO482" s="55">
        <v>13.304571151733398</v>
      </c>
      <c r="AP482" s="55">
        <v>12.902101516723633</v>
      </c>
      <c r="AQ482" s="55">
        <v>12.535558700561523</v>
      </c>
      <c r="AR482" s="55">
        <v>12.198871612548828</v>
      </c>
      <c r="AS482" s="55">
        <v>13.891110420227051</v>
      </c>
      <c r="AT482" s="55">
        <v>24.113609313964844</v>
      </c>
      <c r="AU482" s="55">
        <v>33.301551818847656</v>
      </c>
      <c r="AV482" s="55">
        <v>33.430553436279297</v>
      </c>
      <c r="AW482" s="55">
        <v>30.900638580322266</v>
      </c>
      <c r="AX482" s="55">
        <v>28.141019821166992</v>
      </c>
      <c r="AY482" s="55">
        <v>25.689062118530273</v>
      </c>
      <c r="AZ482" s="55">
        <v>23.633182525634766</v>
      </c>
      <c r="BA482" s="55">
        <v>21.943212509155273</v>
      </c>
      <c r="BB482" s="55">
        <v>20.555196762084961</v>
      </c>
      <c r="BC482" s="55">
        <v>19.404184341430664</v>
      </c>
      <c r="BD482" s="55">
        <v>18.435173034667969</v>
      </c>
      <c r="BE482" s="55">
        <v>17.605096817016602</v>
      </c>
      <c r="BF482" s="55">
        <v>16.881570816040039</v>
      </c>
      <c r="BG482" s="55">
        <v>16.240737915039063</v>
      </c>
      <c r="BH482" s="55">
        <v>15.665199279785156</v>
      </c>
      <c r="BI482" s="55">
        <v>15.142287254333496</v>
      </c>
      <c r="BJ482" s="55">
        <v>14.662740707397461</v>
      </c>
      <c r="BK482" s="55">
        <v>14.219728469848633</v>
      </c>
      <c r="BL482" s="55">
        <v>13.808137893676758</v>
      </c>
      <c r="BM482" s="55">
        <v>21.562534332275391</v>
      </c>
      <c r="BN482" s="55">
        <v>34.532627105712891</v>
      </c>
      <c r="BO482" s="55">
        <v>33.762691497802734</v>
      </c>
      <c r="BP482" s="55">
        <v>30.423351287841797</v>
      </c>
      <c r="BQ482" s="55">
        <v>27.494556427001953</v>
      </c>
      <c r="BR482" s="55">
        <v>25.103494644165039</v>
      </c>
      <c r="BS482" s="55">
        <v>23.177345275878906</v>
      </c>
      <c r="BT482" s="55">
        <v>21.62000846862793</v>
      </c>
      <c r="BU482" s="55">
        <v>20.344837188720703</v>
      </c>
      <c r="BV482" s="55">
        <v>19.282329559326172</v>
      </c>
      <c r="BW482" s="55">
        <v>18.379785537719727</v>
      </c>
      <c r="BX482" s="55">
        <v>17.598367691040039</v>
      </c>
      <c r="BY482" s="55">
        <v>16.909894943237305</v>
      </c>
      <c r="BZ482" s="55">
        <v>16.294034957885742</v>
      </c>
      <c r="CA482" s="55">
        <v>15.736122131347656</v>
      </c>
      <c r="CB482" s="55">
        <v>15.225523948669434</v>
      </c>
      <c r="CC482" s="55">
        <v>14.754465103149414</v>
      </c>
      <c r="CD482" s="55">
        <v>14.317173957824707</v>
      </c>
      <c r="CE482" s="55">
        <v>13.909297943115234</v>
      </c>
      <c r="CF482" s="55">
        <v>13.527488708496094</v>
      </c>
      <c r="CG482" s="55">
        <v>15.084353446960449</v>
      </c>
      <c r="CH482" s="55">
        <v>24.520008087158203</v>
      </c>
      <c r="CI482" s="55">
        <v>35.089027404785156</v>
      </c>
      <c r="CJ482" s="55">
        <v>35.922119140625</v>
      </c>
      <c r="CK482" s="55">
        <v>33.338783264160156</v>
      </c>
      <c r="CL482" s="55">
        <v>30.397977828979492</v>
      </c>
      <c r="CM482" s="55">
        <v>27.77000617980957</v>
      </c>
      <c r="CN482" s="55">
        <v>25.557287216186523</v>
      </c>
      <c r="CO482" s="55">
        <v>23.730890274047852</v>
      </c>
      <c r="CP482" s="55">
        <v>22.224674224853516</v>
      </c>
      <c r="CQ482" s="55">
        <v>20.970632553100586</v>
      </c>
      <c r="CR482" s="55">
        <v>19.910829544067383</v>
      </c>
      <c r="CS482" s="55">
        <v>18.999736785888672</v>
      </c>
      <c r="CT482" s="55">
        <v>18.203001022338867</v>
      </c>
      <c r="CU482" s="55">
        <v>17.495262145996094</v>
      </c>
      <c r="CV482" s="55">
        <v>16.857975006103516</v>
      </c>
      <c r="CW482" s="55">
        <v>16.277614593505859</v>
      </c>
      <c r="CX482" s="55">
        <v>15.744279861450195</v>
      </c>
      <c r="CY482" s="55">
        <v>15.250649452209473</v>
      </c>
      <c r="CZ482" s="55">
        <v>19.918390274047852</v>
      </c>
      <c r="DA482" s="55">
        <v>33.033267974853516</v>
      </c>
      <c r="DB482" s="55">
        <v>34.723804473876953</v>
      </c>
      <c r="DC482" s="55">
        <v>32.251358032226563</v>
      </c>
      <c r="DD482" s="55">
        <v>29.470663070678711</v>
      </c>
      <c r="DE482" s="55">
        <v>26.994874954223633</v>
      </c>
      <c r="DF482" s="55">
        <v>24.910821914672852</v>
      </c>
      <c r="DG482" s="55">
        <v>23.187898635864258</v>
      </c>
      <c r="DH482" s="55">
        <v>21.763120651245117</v>
      </c>
      <c r="DI482" s="55">
        <v>20.572793960571289</v>
      </c>
      <c r="DJ482" s="55">
        <v>19.563066482543945</v>
      </c>
      <c r="DK482" s="55">
        <v>18.691762924194336</v>
      </c>
      <c r="DL482" s="55">
        <v>17.927146911621094</v>
      </c>
      <c r="DM482" s="55">
        <v>17.245811462402344</v>
      </c>
      <c r="DN482" s="55">
        <v>16.630651473999023</v>
      </c>
      <c r="DO482" s="55">
        <v>16.069177627563477</v>
      </c>
      <c r="DP482" s="55">
        <v>15.552238464355469</v>
      </c>
      <c r="DQ482" s="55">
        <v>15.07305908203125</v>
      </c>
      <c r="DR482" s="55">
        <v>14.626551628112793</v>
      </c>
      <c r="DS482" s="55">
        <v>14.20882511138916</v>
      </c>
      <c r="DT482" s="55">
        <v>23.985515594482422</v>
      </c>
      <c r="DU482" s="55">
        <v>36.99627685546875</v>
      </c>
      <c r="DV482" s="55">
        <v>34.134067535400391</v>
      </c>
      <c r="DW482" s="55">
        <v>30.049732208251953</v>
      </c>
      <c r="DX482" s="55">
        <v>26.932039260864258</v>
      </c>
      <c r="DY482" s="55">
        <v>24.567314147949219</v>
      </c>
      <c r="DZ482" s="55">
        <v>22.73674201965332</v>
      </c>
      <c r="EA482" s="55">
        <v>21.283962249755859</v>
      </c>
      <c r="EB482" s="55">
        <v>20.100532531738281</v>
      </c>
      <c r="EC482" s="55">
        <v>19.111595153808594</v>
      </c>
      <c r="ED482" s="55">
        <v>18.265480041503906</v>
      </c>
      <c r="EE482" s="55">
        <v>17.526359558105469</v>
      </c>
      <c r="EF482" s="55">
        <v>16.869245529174805</v>
      </c>
      <c r="EG482" s="55">
        <v>16.276554107666016</v>
      </c>
      <c r="EH482" s="55">
        <v>15.735782623291016</v>
      </c>
      <c r="EI482" s="55">
        <v>15.237927436828613</v>
      </c>
      <c r="EJ482" s="55">
        <v>14.776398658752441</v>
      </c>
      <c r="EK482" s="55">
        <v>14.346283912658691</v>
      </c>
      <c r="EL482" s="55">
        <v>13.94384765625</v>
      </c>
      <c r="EM482" s="55">
        <v>13.566478729248047</v>
      </c>
      <c r="EN482" s="55">
        <v>24.358512878417969</v>
      </c>
      <c r="EO482" s="55">
        <v>40.317310333251953</v>
      </c>
      <c r="EP482" s="55">
        <v>44.977802276611328</v>
      </c>
      <c r="EQ482" s="55">
        <v>44.922447204589844</v>
      </c>
      <c r="ER482" s="55">
        <v>44.513145446777344</v>
      </c>
      <c r="ES482" s="55">
        <v>47.152938842773438</v>
      </c>
      <c r="ET482" s="55">
        <v>53.045722961425781</v>
      </c>
      <c r="EU482" s="55">
        <v>60.159126281738281</v>
      </c>
      <c r="EV482" s="55">
        <v>63.993022918701172</v>
      </c>
      <c r="EW482" s="55">
        <v>65.495597839355469</v>
      </c>
      <c r="EX482" s="55">
        <v>65.652427673339844</v>
      </c>
      <c r="EY482" s="55">
        <v>64.172554016113281</v>
      </c>
      <c r="EZ482" s="55">
        <v>61.496562957763672</v>
      </c>
      <c r="FA482" s="55">
        <v>58.493625640869141</v>
      </c>
      <c r="FB482" s="55">
        <v>55.505546569824219</v>
      </c>
      <c r="FC482" s="55">
        <v>52.330074310302734</v>
      </c>
      <c r="FD482" s="55">
        <v>49.459865570068359</v>
      </c>
      <c r="FE482" s="55">
        <v>46.932125091552734</v>
      </c>
      <c r="FF482" s="55">
        <v>44.709609985351563</v>
      </c>
      <c r="FG482" s="55">
        <v>42.741004943847656</v>
      </c>
      <c r="FH482" s="55">
        <v>47.291900634765625</v>
      </c>
      <c r="FI482" s="55">
        <v>56.584342956542969</v>
      </c>
      <c r="FJ482" s="55">
        <v>55.764785766601563</v>
      </c>
      <c r="FK482" s="55">
        <v>52.543163299560547</v>
      </c>
      <c r="FL482" s="55">
        <v>49.891239166259766</v>
      </c>
      <c r="FM482" s="55">
        <v>48.742172241210938</v>
      </c>
      <c r="FN482" s="55">
        <v>48.423931121826172</v>
      </c>
      <c r="FO482" s="55">
        <v>48.555595397949219</v>
      </c>
      <c r="FP482" s="55">
        <v>49.242378234863281</v>
      </c>
      <c r="FQ482" s="55">
        <v>49.851268768310547</v>
      </c>
      <c r="FR482" s="55">
        <v>49.627902984619141</v>
      </c>
      <c r="FS482" s="55">
        <v>48.411251068115234</v>
      </c>
      <c r="FT482" s="55">
        <v>46.600009918212891</v>
      </c>
      <c r="FU482" s="55">
        <v>44.619380950927734</v>
      </c>
      <c r="FV482" s="55">
        <v>42.683479309082031</v>
      </c>
      <c r="FW482" s="55">
        <v>40.883041381835938</v>
      </c>
      <c r="FX482" s="55">
        <v>39.238773345947266</v>
      </c>
      <c r="FY482" s="55">
        <v>37.742221832275391</v>
      </c>
      <c r="FZ482" s="55">
        <v>36.376071929931641</v>
      </c>
      <c r="GA482" s="55">
        <v>35.119590759277344</v>
      </c>
      <c r="GB482" s="55">
        <v>42.719257354736328</v>
      </c>
      <c r="GC482" s="55">
        <v>53.964973449707031</v>
      </c>
      <c r="GD482" s="55">
        <v>51.124538421630859</v>
      </c>
      <c r="GE482" s="55">
        <v>46.733814239501953</v>
      </c>
      <c r="GF482" s="55">
        <v>43.094928741455078</v>
      </c>
      <c r="GG482" s="55">
        <v>40.113212585449219</v>
      </c>
      <c r="GH482" s="55">
        <v>37.630073547363281</v>
      </c>
      <c r="GI482" s="55">
        <v>35.520633697509766</v>
      </c>
      <c r="GJ482" s="55">
        <v>33.692825317382813</v>
      </c>
      <c r="GK482" s="55">
        <v>32.079994201660156</v>
      </c>
      <c r="GL482" s="55">
        <v>30.634237289428711</v>
      </c>
      <c r="GM482" s="55">
        <v>29.321088790893555</v>
      </c>
      <c r="GN482" s="55">
        <v>28.115623474121094</v>
      </c>
      <c r="GO482" s="55">
        <v>26.999658584594727</v>
      </c>
      <c r="GP482" s="55">
        <v>25.959775924682617</v>
      </c>
      <c r="GQ482" s="55">
        <v>24.985918045043945</v>
      </c>
      <c r="GR482" s="55">
        <v>24.070415496826172</v>
      </c>
      <c r="GS482" s="55">
        <v>23.207296371459961</v>
      </c>
      <c r="GT482" s="55">
        <v>22.391809463500977</v>
      </c>
      <c r="GU482" s="55">
        <v>21.620283126831055</v>
      </c>
    </row>
    <row r="483" spans="1:203" x14ac:dyDescent="0.45">
      <c r="A483" s="5" t="s">
        <v>3830</v>
      </c>
      <c r="B483" s="89">
        <v>39</v>
      </c>
      <c r="C483" s="89">
        <v>1</v>
      </c>
      <c r="D483" s="55">
        <v>0</v>
      </c>
      <c r="E483" s="55">
        <v>1.0077888965606689</v>
      </c>
      <c r="F483" s="55">
        <v>5.1351175308227539</v>
      </c>
      <c r="G483" s="55">
        <v>8.7308845520019531</v>
      </c>
      <c r="H483" s="55">
        <v>11.129664421081543</v>
      </c>
      <c r="I483" s="55">
        <v>14.516946792602539</v>
      </c>
      <c r="J483" s="55">
        <v>17.303613662719727</v>
      </c>
      <c r="K483" s="55">
        <v>19.663375854492188</v>
      </c>
      <c r="L483" s="55">
        <v>21.765703201293945</v>
      </c>
      <c r="M483" s="55">
        <v>23.692148208618164</v>
      </c>
      <c r="N483" s="55">
        <v>25.484842300415039</v>
      </c>
      <c r="O483" s="55">
        <v>27.169094085693359</v>
      </c>
      <c r="P483" s="55">
        <v>28.760072708129883</v>
      </c>
      <c r="Q483" s="55">
        <v>30.266033172607422</v>
      </c>
      <c r="R483" s="55">
        <v>31.618633270263672</v>
      </c>
      <c r="S483" s="55">
        <v>31.278152465820313</v>
      </c>
      <c r="T483" s="55">
        <v>29.995876312255859</v>
      </c>
      <c r="U483" s="55">
        <v>28.700586318969727</v>
      </c>
      <c r="V483" s="55">
        <v>27.574810028076172</v>
      </c>
      <c r="W483" s="55">
        <v>26.625</v>
      </c>
      <c r="X483" s="55">
        <v>25.783109664916992</v>
      </c>
      <c r="Y483" s="55">
        <v>28.248571395874023</v>
      </c>
      <c r="Z483" s="55">
        <v>35.341335296630859</v>
      </c>
      <c r="AA483" s="55">
        <v>39.547824859619141</v>
      </c>
      <c r="AB483" s="55">
        <v>41.03497314453125</v>
      </c>
      <c r="AC483" s="55">
        <v>42.007148742675781</v>
      </c>
      <c r="AD483" s="55">
        <v>42.775588989257813</v>
      </c>
      <c r="AE483" s="55">
        <v>43.462627410888672</v>
      </c>
      <c r="AF483" s="55">
        <v>44.115009307861328</v>
      </c>
      <c r="AG483" s="55">
        <v>44.747890472412109</v>
      </c>
      <c r="AH483" s="55">
        <v>45.365325927734375</v>
      </c>
      <c r="AI483" s="55">
        <v>45.968524932861328</v>
      </c>
      <c r="AJ483" s="55">
        <v>46.557876586914063</v>
      </c>
      <c r="AK483" s="55">
        <v>47.133644104003906</v>
      </c>
      <c r="AL483" s="55">
        <v>47.696109771728516</v>
      </c>
      <c r="AM483" s="55">
        <v>48.245571136474609</v>
      </c>
      <c r="AN483" s="55">
        <v>48.782318115234375</v>
      </c>
      <c r="AO483" s="55">
        <v>49.306632995605469</v>
      </c>
      <c r="AP483" s="55">
        <v>49.818748474121094</v>
      </c>
      <c r="AQ483" s="55">
        <v>50.318885803222656</v>
      </c>
      <c r="AR483" s="55">
        <v>50.807193756103516</v>
      </c>
      <c r="AS483" s="55">
        <v>53.294376373291016</v>
      </c>
      <c r="AT483" s="55">
        <v>60.203079223632813</v>
      </c>
      <c r="AU483" s="55">
        <v>64.763519287109375</v>
      </c>
      <c r="AV483" s="55">
        <v>66.080574035644531</v>
      </c>
      <c r="AW483" s="55">
        <v>66.117996215820313</v>
      </c>
      <c r="AX483" s="55">
        <v>65.861801147460938</v>
      </c>
      <c r="AY483" s="55">
        <v>65.570442199707031</v>
      </c>
      <c r="AZ483" s="55">
        <v>65.322151184082031</v>
      </c>
      <c r="BA483" s="55">
        <v>65.134147644042969</v>
      </c>
      <c r="BB483" s="55">
        <v>65.003318786621094</v>
      </c>
      <c r="BC483" s="55">
        <v>64.92120361328125</v>
      </c>
      <c r="BD483" s="55">
        <v>64.878768920898438</v>
      </c>
      <c r="BE483" s="55">
        <v>64.867965698242188</v>
      </c>
      <c r="BF483" s="55">
        <v>64.882026672363281</v>
      </c>
      <c r="BG483" s="55">
        <v>64.9154052734375</v>
      </c>
      <c r="BH483" s="55">
        <v>64.963607788085938</v>
      </c>
      <c r="BI483" s="55">
        <v>65.023040771484375</v>
      </c>
      <c r="BJ483" s="55">
        <v>65.090827941894531</v>
      </c>
      <c r="BK483" s="55">
        <v>65.1646728515625</v>
      </c>
      <c r="BL483" s="55">
        <v>65.242767333984375</v>
      </c>
      <c r="BM483" s="55">
        <v>69.47491455078125</v>
      </c>
      <c r="BN483" s="55">
        <v>76.611404418945313</v>
      </c>
      <c r="BO483" s="55">
        <v>79.314628601074219</v>
      </c>
      <c r="BP483" s="55">
        <v>78.9449462890625</v>
      </c>
      <c r="BQ483" s="55">
        <v>78.246536254882813</v>
      </c>
      <c r="BR483" s="55">
        <v>77.59979248046875</v>
      </c>
      <c r="BS483" s="55">
        <v>77.034080505371094</v>
      </c>
      <c r="BT483" s="55">
        <v>76.544570922851563</v>
      </c>
      <c r="BU483" s="55">
        <v>76.120597839355469</v>
      </c>
      <c r="BV483" s="55">
        <v>75.751068115234375</v>
      </c>
      <c r="BW483" s="55">
        <v>75.426307678222656</v>
      </c>
      <c r="BX483" s="55">
        <v>75.138275146484375</v>
      </c>
      <c r="BY483" s="55">
        <v>74.880409240722656</v>
      </c>
      <c r="BZ483" s="55">
        <v>74.647377014160156</v>
      </c>
      <c r="CA483" s="55">
        <v>74.43487548828125</v>
      </c>
      <c r="CB483" s="55">
        <v>74.239425659179688</v>
      </c>
      <c r="CC483" s="55">
        <v>74.058197021484375</v>
      </c>
      <c r="CD483" s="55">
        <v>73.888931274414063</v>
      </c>
      <c r="CE483" s="55">
        <v>73.729782104492188</v>
      </c>
      <c r="CF483" s="55">
        <v>73.579277038574219</v>
      </c>
      <c r="CG483" s="55">
        <v>77.469711303710938</v>
      </c>
      <c r="CH483" s="55">
        <v>84.234527587890625</v>
      </c>
      <c r="CI483" s="55">
        <v>86.701850891113281</v>
      </c>
      <c r="CJ483" s="55">
        <v>86.165046691894531</v>
      </c>
      <c r="CK483" s="55">
        <v>85.304481506347656</v>
      </c>
      <c r="CL483" s="55">
        <v>84.4940185546875</v>
      </c>
      <c r="CM483" s="55">
        <v>83.763320922851563</v>
      </c>
      <c r="CN483" s="55">
        <v>83.108367919921875</v>
      </c>
      <c r="CO483" s="55">
        <v>82.519302368164063</v>
      </c>
      <c r="CP483" s="55">
        <v>81.985748291015625</v>
      </c>
      <c r="CQ483" s="55">
        <v>81.4986572265625</v>
      </c>
      <c r="CR483" s="55">
        <v>81.050453186035156</v>
      </c>
      <c r="CS483" s="55">
        <v>80.634941101074219</v>
      </c>
      <c r="CT483" s="55">
        <v>80.247077941894531</v>
      </c>
      <c r="CU483" s="55">
        <v>79.882759094238281</v>
      </c>
      <c r="CV483" s="55">
        <v>79.538627624511719</v>
      </c>
      <c r="CW483" s="55">
        <v>79.21197509765625</v>
      </c>
      <c r="CX483" s="55">
        <v>78.900581359863281</v>
      </c>
      <c r="CY483" s="55">
        <v>78.602645874023438</v>
      </c>
      <c r="CZ483" s="55">
        <v>82.018791198730469</v>
      </c>
      <c r="DA483" s="55">
        <v>88.581733703613281</v>
      </c>
      <c r="DB483" s="55">
        <v>90.913139343261719</v>
      </c>
      <c r="DC483" s="55">
        <v>90.2747802734375</v>
      </c>
      <c r="DD483" s="55">
        <v>89.315544128417969</v>
      </c>
      <c r="DE483" s="55">
        <v>88.406265258789063</v>
      </c>
      <c r="DF483" s="55">
        <v>87.576797485351563</v>
      </c>
      <c r="DG483" s="55">
        <v>86.823448181152344</v>
      </c>
      <c r="DH483" s="55">
        <v>86.136756896972656</v>
      </c>
      <c r="DI483" s="55">
        <v>85.506683349609375</v>
      </c>
      <c r="DJ483" s="55">
        <v>84.924453735351563</v>
      </c>
      <c r="DK483" s="55">
        <v>84.382705688476563</v>
      </c>
      <c r="DL483" s="55">
        <v>83.875396728515625</v>
      </c>
      <c r="DM483" s="55">
        <v>83.397605895996094</v>
      </c>
      <c r="DN483" s="55">
        <v>82.945304870605469</v>
      </c>
      <c r="DO483" s="55">
        <v>82.515205383300781</v>
      </c>
      <c r="DP483" s="55">
        <v>82.104606628417969</v>
      </c>
      <c r="DQ483" s="55">
        <v>81.711311340332031</v>
      </c>
      <c r="DR483" s="55">
        <v>81.333518981933594</v>
      </c>
      <c r="DS483" s="55">
        <v>80.969718933105469</v>
      </c>
      <c r="DT483" s="55">
        <v>82.897903442382813</v>
      </c>
      <c r="DU483" s="55">
        <v>88.528358459472656</v>
      </c>
      <c r="DV483" s="55">
        <v>91.658599853515625</v>
      </c>
      <c r="DW483" s="55">
        <v>91.890953063964844</v>
      </c>
      <c r="DX483" s="55">
        <v>91.225151062011719</v>
      </c>
      <c r="DY483" s="55">
        <v>90.377334594726563</v>
      </c>
      <c r="DZ483" s="55">
        <v>89.525161743164063</v>
      </c>
      <c r="EA483" s="55">
        <v>88.720924377441406</v>
      </c>
      <c r="EB483" s="55">
        <v>87.975456237792969</v>
      </c>
      <c r="EC483" s="55">
        <v>87.285873413085938</v>
      </c>
      <c r="ED483" s="55">
        <v>86.645782470703125</v>
      </c>
      <c r="EE483" s="55">
        <v>86.048500061035156</v>
      </c>
      <c r="EF483" s="55">
        <v>85.488044738769531</v>
      </c>
      <c r="EG483" s="55">
        <v>84.959373474121094</v>
      </c>
      <c r="EH483" s="55">
        <v>84.458305358886719</v>
      </c>
      <c r="EI483" s="55">
        <v>83.981361389160156</v>
      </c>
      <c r="EJ483" s="55">
        <v>83.525718688964844</v>
      </c>
      <c r="EK483" s="55">
        <v>83.089027404785156</v>
      </c>
      <c r="EL483" s="55">
        <v>82.669357299804688</v>
      </c>
      <c r="EM483" s="55">
        <v>82.265121459960938</v>
      </c>
      <c r="EN483" s="55">
        <v>85.705039978027344</v>
      </c>
      <c r="EO483" s="55">
        <v>91.893264770507813</v>
      </c>
      <c r="EP483" s="55">
        <v>94.717025756835938</v>
      </c>
      <c r="EQ483" s="55">
        <v>95.236740112304688</v>
      </c>
      <c r="ER483" s="55">
        <v>94.771797180175781</v>
      </c>
      <c r="ES483" s="55">
        <v>93.959915161132813</v>
      </c>
      <c r="ET483" s="55">
        <v>93.060752868652344</v>
      </c>
      <c r="EU483" s="55">
        <v>92.17596435546875</v>
      </c>
      <c r="EV483" s="55">
        <v>91.338043212890625</v>
      </c>
      <c r="EW483" s="55">
        <v>90.553131103515625</v>
      </c>
      <c r="EX483" s="55">
        <v>89.818611145019531</v>
      </c>
      <c r="EY483" s="55">
        <v>89.129402160644531</v>
      </c>
      <c r="EZ483" s="55">
        <v>88.480209350585938</v>
      </c>
      <c r="FA483" s="55">
        <v>87.866172790527344</v>
      </c>
      <c r="FB483" s="55">
        <v>87.283073425292969</v>
      </c>
      <c r="FC483" s="55">
        <v>86.727325439453125</v>
      </c>
      <c r="FD483" s="55">
        <v>86.195884704589844</v>
      </c>
      <c r="FE483" s="55">
        <v>85.686210632324219</v>
      </c>
      <c r="FF483" s="55">
        <v>85.1961669921875</v>
      </c>
      <c r="FG483" s="55">
        <v>84.724342346191406</v>
      </c>
      <c r="FH483" s="55">
        <v>87.72283935546875</v>
      </c>
      <c r="FI483" s="55">
        <v>93.89312744140625</v>
      </c>
      <c r="FJ483" s="55">
        <v>96.271980285644531</v>
      </c>
      <c r="FK483" s="55">
        <v>95.696441650390625</v>
      </c>
      <c r="FL483" s="55">
        <v>94.674446105957031</v>
      </c>
      <c r="FM483" s="55">
        <v>93.654273986816406</v>
      </c>
      <c r="FN483" s="55">
        <v>92.697158813476563</v>
      </c>
      <c r="FO483" s="55">
        <v>91.81134033203125</v>
      </c>
      <c r="FP483" s="55">
        <v>90.991905212402344</v>
      </c>
      <c r="FQ483" s="55">
        <v>90.2305908203125</v>
      </c>
      <c r="FR483" s="55">
        <v>89.519371032714844</v>
      </c>
      <c r="FS483" s="55">
        <v>88.851226806640625</v>
      </c>
      <c r="FT483" s="55">
        <v>88.22027587890625</v>
      </c>
      <c r="FU483" s="55">
        <v>87.621673583984375</v>
      </c>
      <c r="FV483" s="55">
        <v>87.051429748535156</v>
      </c>
      <c r="FW483" s="55">
        <v>86.506256103515625</v>
      </c>
      <c r="FX483" s="55">
        <v>85.983444213867188</v>
      </c>
      <c r="FY483" s="55">
        <v>85.48077392578125</v>
      </c>
      <c r="FZ483" s="55">
        <v>84.996383666992188</v>
      </c>
      <c r="GA483" s="55">
        <v>84.529098510742188</v>
      </c>
      <c r="GB483" s="55">
        <v>87.987930297851563</v>
      </c>
      <c r="GC483" s="55">
        <v>94.293563842773438</v>
      </c>
      <c r="GD483" s="55">
        <v>96.446159362792969</v>
      </c>
      <c r="GE483" s="55">
        <v>95.669082641601563</v>
      </c>
      <c r="GF483" s="55">
        <v>94.574844360351563</v>
      </c>
      <c r="GG483" s="55">
        <v>93.531059265136719</v>
      </c>
      <c r="GH483" s="55">
        <v>92.567680358886719</v>
      </c>
      <c r="GI483" s="55">
        <v>91.681472778320313</v>
      </c>
      <c r="GJ483" s="55">
        <v>90.863395690917969</v>
      </c>
      <c r="GK483" s="55">
        <v>90.103797912597656</v>
      </c>
      <c r="GL483" s="55">
        <v>89.394203186035156</v>
      </c>
      <c r="GM483" s="55">
        <v>88.727485656738281</v>
      </c>
      <c r="GN483" s="55">
        <v>88.097793579101563</v>
      </c>
      <c r="GO483" s="55">
        <v>87.500297546386719</v>
      </c>
      <c r="GP483" s="55">
        <v>86.931060791015625</v>
      </c>
      <c r="GQ483" s="55">
        <v>86.386825561523438</v>
      </c>
      <c r="GR483" s="55">
        <v>85.86492919921875</v>
      </c>
      <c r="GS483" s="55">
        <v>85.3631591796875</v>
      </c>
      <c r="GT483" s="55">
        <v>84.879692077636719</v>
      </c>
      <c r="GU483" s="55">
        <v>84.413177490234375</v>
      </c>
    </row>
    <row r="484" spans="1:203" x14ac:dyDescent="0.45">
      <c r="A484" s="5" t="s">
        <v>3830</v>
      </c>
      <c r="B484" s="89">
        <v>40</v>
      </c>
      <c r="C484" s="89">
        <v>3</v>
      </c>
      <c r="D484" s="55">
        <v>0</v>
      </c>
      <c r="E484" s="55">
        <v>1.6858706474304199</v>
      </c>
      <c r="F484" s="55">
        <v>6.8412270545959473</v>
      </c>
      <c r="G484" s="55">
        <v>10.250813484191895</v>
      </c>
      <c r="H484" s="55">
        <v>12.748464584350586</v>
      </c>
      <c r="I484" s="55">
        <v>21.494140625</v>
      </c>
      <c r="J484" s="55">
        <v>32.069648742675781</v>
      </c>
      <c r="K484" s="55">
        <v>37.784229278564453</v>
      </c>
      <c r="L484" s="55">
        <v>42.763797760009766</v>
      </c>
      <c r="M484" s="55">
        <v>44.561080932617188</v>
      </c>
      <c r="N484" s="55">
        <v>41.050041198730469</v>
      </c>
      <c r="O484" s="55">
        <v>35.184555053710938</v>
      </c>
      <c r="P484" s="55">
        <v>29.384557723999023</v>
      </c>
      <c r="Q484" s="55">
        <v>24.966281890869141</v>
      </c>
      <c r="R484" s="55">
        <v>22.063755035400391</v>
      </c>
      <c r="S484" s="55">
        <v>20.167490005493164</v>
      </c>
      <c r="T484" s="55">
        <v>18.845979690551758</v>
      </c>
      <c r="U484" s="55">
        <v>17.855461120605469</v>
      </c>
      <c r="V484" s="55">
        <v>17.069221496582031</v>
      </c>
      <c r="W484" s="55">
        <v>16.421316146850586</v>
      </c>
      <c r="X484" s="55">
        <v>15.338565826416016</v>
      </c>
      <c r="Y484" s="55">
        <v>16.508029937744141</v>
      </c>
      <c r="Z484" s="55">
        <v>26.825172424316406</v>
      </c>
      <c r="AA484" s="55">
        <v>34.134925842285156</v>
      </c>
      <c r="AB484" s="55">
        <v>38.899379730224609</v>
      </c>
      <c r="AC484" s="55">
        <v>55.362041473388672</v>
      </c>
      <c r="AD484" s="55">
        <v>72.0552978515625</v>
      </c>
      <c r="AE484" s="55">
        <v>79.365211486816406</v>
      </c>
      <c r="AF484" s="55">
        <v>88.097381591796875</v>
      </c>
      <c r="AG484" s="55">
        <v>92.90765380859375</v>
      </c>
      <c r="AH484" s="55">
        <v>88.567237854003906</v>
      </c>
      <c r="AI484" s="55">
        <v>79.297096252441406</v>
      </c>
      <c r="AJ484" s="55">
        <v>69.145042419433594</v>
      </c>
      <c r="AK484" s="55">
        <v>60.698432922363281</v>
      </c>
      <c r="AL484" s="55">
        <v>54.596450805664063</v>
      </c>
      <c r="AM484" s="55">
        <v>50.244338989257813</v>
      </c>
      <c r="AN484" s="55">
        <v>47.000289916992188</v>
      </c>
      <c r="AO484" s="55">
        <v>44.458026885986328</v>
      </c>
      <c r="AP484" s="55">
        <v>42.016006469726563</v>
      </c>
      <c r="AQ484" s="55">
        <v>38.803073883056641</v>
      </c>
      <c r="AR484" s="55">
        <v>35.351886749267578</v>
      </c>
      <c r="AS484" s="55">
        <v>35.999675750732422</v>
      </c>
      <c r="AT484" s="55">
        <v>49.108116149902344</v>
      </c>
      <c r="AU484" s="55">
        <v>58.489292144775391</v>
      </c>
      <c r="AV484" s="55">
        <v>64.086761474609375</v>
      </c>
      <c r="AW484" s="55">
        <v>83.612319946289063</v>
      </c>
      <c r="AX484" s="55">
        <v>105.69834899902344</v>
      </c>
      <c r="AY484" s="55">
        <v>121.36905670166016</v>
      </c>
      <c r="AZ484" s="55">
        <v>136.14567565917969</v>
      </c>
      <c r="BA484" s="55">
        <v>143.85662841796875</v>
      </c>
      <c r="BB484" s="55">
        <v>138.28457641601563</v>
      </c>
      <c r="BC484" s="55">
        <v>125.234619140625</v>
      </c>
      <c r="BD484" s="55">
        <v>110.47136688232422</v>
      </c>
      <c r="BE484" s="55">
        <v>97.877578735351563</v>
      </c>
      <c r="BF484" s="55">
        <v>88.554298400878906</v>
      </c>
      <c r="BG484" s="55">
        <v>81.753128051757813</v>
      </c>
      <c r="BH484" s="55">
        <v>76.59197998046875</v>
      </c>
      <c r="BI484" s="55">
        <v>72.496429443359375</v>
      </c>
      <c r="BJ484" s="55">
        <v>68.59344482421875</v>
      </c>
      <c r="BK484" s="55">
        <v>64.293067932128906</v>
      </c>
      <c r="BL484" s="55">
        <v>59.896026611328125</v>
      </c>
      <c r="BM484" s="55">
        <v>70.882575988769531</v>
      </c>
      <c r="BN484" s="55">
        <v>84.62445068359375</v>
      </c>
      <c r="BO484" s="55">
        <v>85.240226745605469</v>
      </c>
      <c r="BP484" s="55">
        <v>83.5264892578125</v>
      </c>
      <c r="BQ484" s="55">
        <v>102.75693511962891</v>
      </c>
      <c r="BR484" s="55">
        <v>120.29216766357422</v>
      </c>
      <c r="BS484" s="55">
        <v>128.05116271972656</v>
      </c>
      <c r="BT484" s="55">
        <v>141.36714172363281</v>
      </c>
      <c r="BU484" s="55">
        <v>150.28681945800781</v>
      </c>
      <c r="BV484" s="55">
        <v>145.91445922851563</v>
      </c>
      <c r="BW484" s="55">
        <v>133.5626220703125</v>
      </c>
      <c r="BX484" s="55">
        <v>119.09454345703125</v>
      </c>
      <c r="BY484" s="55">
        <v>106.54255676269531</v>
      </c>
      <c r="BZ484" s="55">
        <v>97.111778259277344</v>
      </c>
      <c r="CA484" s="55">
        <v>90.119552612304688</v>
      </c>
      <c r="CB484" s="55">
        <v>84.722686767578125</v>
      </c>
      <c r="CC484" s="55">
        <v>80.191764831542969</v>
      </c>
      <c r="CD484" s="55">
        <v>74.03680419921875</v>
      </c>
      <c r="CE484" s="55">
        <v>67.199104309082031</v>
      </c>
      <c r="CF484" s="55">
        <v>61.009880065917969</v>
      </c>
      <c r="CG484" s="55">
        <v>59.708217620849609</v>
      </c>
      <c r="CH484" s="55">
        <v>69.890052795410156</v>
      </c>
      <c r="CI484" s="55">
        <v>78.554412841796875</v>
      </c>
      <c r="CJ484" s="55">
        <v>83.966346740722656</v>
      </c>
      <c r="CK484" s="55">
        <v>96.831344604492188</v>
      </c>
      <c r="CL484" s="55">
        <v>128.5155029296875</v>
      </c>
      <c r="CM484" s="55">
        <v>141.42727661132813</v>
      </c>
      <c r="CN484" s="55">
        <v>153.25396728515625</v>
      </c>
      <c r="CO484" s="55">
        <v>159.9747314453125</v>
      </c>
      <c r="CP484" s="55">
        <v>153.94778442382813</v>
      </c>
      <c r="CQ484" s="55">
        <v>140.45527648925781</v>
      </c>
      <c r="CR484" s="55">
        <v>125.18753051757813</v>
      </c>
      <c r="CS484" s="55">
        <v>112.05016326904297</v>
      </c>
      <c r="CT484" s="55">
        <v>102.17485809326172</v>
      </c>
      <c r="CU484" s="55">
        <v>94.833892822265625</v>
      </c>
      <c r="CV484" s="55">
        <v>89.155891418457031</v>
      </c>
      <c r="CW484" s="55">
        <v>84.569389343261719</v>
      </c>
      <c r="CX484" s="55">
        <v>80.735435485839844</v>
      </c>
      <c r="CY484" s="55">
        <v>77.415817260742188</v>
      </c>
      <c r="CZ484" s="55">
        <v>74.80987548828125</v>
      </c>
      <c r="DA484" s="55">
        <v>85.668746948242188</v>
      </c>
      <c r="DB484" s="55">
        <v>89.427772521972656</v>
      </c>
      <c r="DC484" s="55">
        <v>90.464302062988281</v>
      </c>
      <c r="DD484" s="55">
        <v>106.65414428710938</v>
      </c>
      <c r="DE484" s="55">
        <v>127.77006530761719</v>
      </c>
      <c r="DF484" s="55">
        <v>141.09304809570313</v>
      </c>
      <c r="DG484" s="55">
        <v>154.63935852050781</v>
      </c>
      <c r="DH484" s="55">
        <v>162.10597229003906</v>
      </c>
      <c r="DI484" s="55">
        <v>156.41450500488281</v>
      </c>
      <c r="DJ484" s="55">
        <v>143.09071350097656</v>
      </c>
      <c r="DK484" s="55">
        <v>127.90370178222656</v>
      </c>
      <c r="DL484" s="55">
        <v>114.79230499267578</v>
      </c>
      <c r="DM484" s="55">
        <v>104.90625</v>
      </c>
      <c r="DN484" s="55">
        <v>97.530693054199219</v>
      </c>
      <c r="DO484" s="55">
        <v>91.803215026855469</v>
      </c>
      <c r="DP484" s="55">
        <v>87.069778442382813</v>
      </c>
      <c r="DQ484" s="55">
        <v>81.917465209960938</v>
      </c>
      <c r="DR484" s="55">
        <v>77.188400268554688</v>
      </c>
      <c r="DS484" s="55">
        <v>72.144180297851563</v>
      </c>
      <c r="DT484" s="55">
        <v>81.473503112792969</v>
      </c>
      <c r="DU484" s="55">
        <v>94.872512817382813</v>
      </c>
      <c r="DV484" s="55">
        <v>95.563858032226563</v>
      </c>
      <c r="DW484" s="55">
        <v>93.995811462402344</v>
      </c>
      <c r="DX484" s="55">
        <v>110.66156005859375</v>
      </c>
      <c r="DY484" s="55">
        <v>130.15623474121094</v>
      </c>
      <c r="DZ484" s="55">
        <v>139.13783264160156</v>
      </c>
      <c r="EA484" s="55">
        <v>152.05113220214844</v>
      </c>
      <c r="EB484" s="55">
        <v>160.37001037597656</v>
      </c>
      <c r="EC484" s="55">
        <v>155.51976013183594</v>
      </c>
      <c r="ED484" s="55">
        <v>142.783935546875</v>
      </c>
      <c r="EE484" s="55">
        <v>127.98300170898438</v>
      </c>
      <c r="EF484" s="55">
        <v>115.12577819824219</v>
      </c>
      <c r="EG484" s="55">
        <v>105.40910339355469</v>
      </c>
      <c r="EH484" s="55">
        <v>98.1474609375</v>
      </c>
      <c r="EI484" s="55">
        <v>92.496849060058594</v>
      </c>
      <c r="EJ484" s="55">
        <v>87.76544189453125</v>
      </c>
      <c r="EK484" s="55">
        <v>81.471237182617188</v>
      </c>
      <c r="EL484" s="55">
        <v>75.374465942382813</v>
      </c>
      <c r="EM484" s="55">
        <v>69.483718872070313</v>
      </c>
      <c r="EN484" s="55">
        <v>71.900474548339844</v>
      </c>
      <c r="EO484" s="55">
        <v>88.60302734375</v>
      </c>
      <c r="EP484" s="55">
        <v>92.059783935546875</v>
      </c>
      <c r="EQ484" s="55">
        <v>91.579116821289063</v>
      </c>
      <c r="ER484" s="55">
        <v>109.72575378417969</v>
      </c>
      <c r="ES484" s="55">
        <v>129.2374267578125</v>
      </c>
      <c r="ET484" s="55">
        <v>140.14775085449219</v>
      </c>
      <c r="EU484" s="55">
        <v>155.29585266113281</v>
      </c>
      <c r="EV484" s="55">
        <v>163.61647033691406</v>
      </c>
      <c r="EW484" s="55">
        <v>158.19969177246094</v>
      </c>
      <c r="EX484" s="55">
        <v>144.93669128417969</v>
      </c>
      <c r="EY484" s="55">
        <v>129.74107360839844</v>
      </c>
      <c r="EZ484" s="55">
        <v>116.60005950927734</v>
      </c>
      <c r="FA484" s="55">
        <v>106.68025207519531</v>
      </c>
      <c r="FB484" s="55">
        <v>99.272193908691406</v>
      </c>
      <c r="FC484" s="55">
        <v>93.514427185058594</v>
      </c>
      <c r="FD484" s="55">
        <v>88.841331481933594</v>
      </c>
      <c r="FE484" s="55">
        <v>84.298248291015625</v>
      </c>
      <c r="FF484" s="55">
        <v>79.080329895019531</v>
      </c>
      <c r="FG484" s="55">
        <v>73.413009643554688</v>
      </c>
      <c r="FH484" s="55">
        <v>85.354804992675781</v>
      </c>
      <c r="FI484" s="55">
        <v>100.60166931152344</v>
      </c>
      <c r="FJ484" s="55">
        <v>99.860366821289063</v>
      </c>
      <c r="FK484" s="55">
        <v>96.916122436523438</v>
      </c>
      <c r="FL484" s="55">
        <v>114.45157623291016</v>
      </c>
      <c r="FM484" s="55">
        <v>130.69575500488281</v>
      </c>
      <c r="FN484" s="55">
        <v>138.13459777832031</v>
      </c>
      <c r="FO484" s="55">
        <v>151.32568359375</v>
      </c>
      <c r="FP484" s="55">
        <v>160.17134094238281</v>
      </c>
      <c r="FQ484" s="55">
        <v>155.72372436523438</v>
      </c>
      <c r="FR484" s="55">
        <v>143.25555419921875</v>
      </c>
      <c r="FS484" s="55">
        <v>128.62887573242188</v>
      </c>
      <c r="FT484" s="55">
        <v>115.88491058349609</v>
      </c>
      <c r="FU484" s="55">
        <v>106.24149322509766</v>
      </c>
      <c r="FV484" s="55">
        <v>99.026557922363281</v>
      </c>
      <c r="FW484" s="55">
        <v>93.404411315917969</v>
      </c>
      <c r="FX484" s="55">
        <v>88.65069580078125</v>
      </c>
      <c r="FY484" s="55">
        <v>81.586135864257813</v>
      </c>
      <c r="FZ484" s="55">
        <v>74.082435607910156</v>
      </c>
      <c r="GA484" s="55">
        <v>67.9329833984375</v>
      </c>
      <c r="GB484" s="55">
        <v>85.731346130371094</v>
      </c>
      <c r="GC484" s="55">
        <v>102.46343994140625</v>
      </c>
      <c r="GD484" s="55">
        <v>99.747871398925781</v>
      </c>
      <c r="GE484" s="55">
        <v>94.921905517578125</v>
      </c>
      <c r="GF484" s="55">
        <v>111.46198272705078</v>
      </c>
      <c r="GG484" s="55">
        <v>127.59860229492188</v>
      </c>
      <c r="GH484" s="55">
        <v>135.32888793945313</v>
      </c>
      <c r="GI484" s="55">
        <v>148.92874145507813</v>
      </c>
      <c r="GJ484" s="55">
        <v>158.14982604980469</v>
      </c>
      <c r="GK484" s="55">
        <v>154.00593566894531</v>
      </c>
      <c r="GL484" s="55">
        <v>141.77983093261719</v>
      </c>
      <c r="GM484" s="55">
        <v>127.34735107421875</v>
      </c>
      <c r="GN484" s="55">
        <v>114.76030731201172</v>
      </c>
      <c r="GO484" s="55">
        <v>105.24501037597656</v>
      </c>
      <c r="GP484" s="55">
        <v>98.135536193847656</v>
      </c>
      <c r="GQ484" s="55">
        <v>92.601364135742188</v>
      </c>
      <c r="GR484" s="55">
        <v>87.831657409667969</v>
      </c>
      <c r="GS484" s="55">
        <v>80.302940368652344</v>
      </c>
      <c r="GT484" s="55">
        <v>72.924079895019531</v>
      </c>
      <c r="GU484" s="55">
        <v>66.968742370605469</v>
      </c>
    </row>
    <row r="485" spans="1:203" x14ac:dyDescent="0.45">
      <c r="A485" s="5" t="s">
        <v>3830</v>
      </c>
      <c r="B485" s="89">
        <v>41</v>
      </c>
      <c r="C485" s="89">
        <v>8</v>
      </c>
      <c r="D485" s="55">
        <v>0</v>
      </c>
      <c r="E485" s="55">
        <v>5.0317721366882324</v>
      </c>
      <c r="F485" s="55">
        <v>9.7714366912841797</v>
      </c>
      <c r="G485" s="55">
        <v>10.082242012023926</v>
      </c>
      <c r="H485" s="55">
        <v>10.150798797607422</v>
      </c>
      <c r="I485" s="55">
        <v>16.15818977355957</v>
      </c>
      <c r="J485" s="55">
        <v>22.290119171142578</v>
      </c>
      <c r="K485" s="55">
        <v>26.341960906982422</v>
      </c>
      <c r="L485" s="55">
        <v>31.885583877563477</v>
      </c>
      <c r="M485" s="55">
        <v>36.267024993896484</v>
      </c>
      <c r="N485" s="55">
        <v>37.007503509521484</v>
      </c>
      <c r="O485" s="55">
        <v>35.199092864990234</v>
      </c>
      <c r="P485" s="55">
        <v>32.301216125488281</v>
      </c>
      <c r="Q485" s="55">
        <v>29.459047317504883</v>
      </c>
      <c r="R485" s="55">
        <v>27.167558670043945</v>
      </c>
      <c r="S485" s="55">
        <v>25.414375305175781</v>
      </c>
      <c r="T485" s="55">
        <v>24.062593460083008</v>
      </c>
      <c r="U485" s="55">
        <v>22.993820190429688</v>
      </c>
      <c r="V485" s="55">
        <v>22.125066757202148</v>
      </c>
      <c r="W485" s="55">
        <v>21.401390075683594</v>
      </c>
      <c r="X485" s="55">
        <v>20.715377807617188</v>
      </c>
      <c r="Y485" s="55">
        <v>26.292795181274414</v>
      </c>
      <c r="Z485" s="55">
        <v>37.442222595214844</v>
      </c>
      <c r="AA485" s="55">
        <v>40.5657958984375</v>
      </c>
      <c r="AB485" s="55">
        <v>41.020214080810547</v>
      </c>
      <c r="AC485" s="55">
        <v>49.171955108642578</v>
      </c>
      <c r="AD485" s="55">
        <v>58.300556182861328</v>
      </c>
      <c r="AE485" s="55">
        <v>64.247413635253906</v>
      </c>
      <c r="AF485" s="55">
        <v>71.6043701171875</v>
      </c>
      <c r="AG485" s="55">
        <v>77.750938415527344</v>
      </c>
      <c r="AH485" s="55">
        <v>79.317489624023438</v>
      </c>
      <c r="AI485" s="55">
        <v>77.445602416992188</v>
      </c>
      <c r="AJ485" s="55">
        <v>73.822006225585938</v>
      </c>
      <c r="AK485" s="55">
        <v>69.910301208496094</v>
      </c>
      <c r="AL485" s="55">
        <v>66.460243225097656</v>
      </c>
      <c r="AM485" s="55">
        <v>63.582061767578125</v>
      </c>
      <c r="AN485" s="55">
        <v>61.176265716552734</v>
      </c>
      <c r="AO485" s="55">
        <v>59.130393981933594</v>
      </c>
      <c r="AP485" s="55">
        <v>57.357345581054688</v>
      </c>
      <c r="AQ485" s="55">
        <v>55.795196533203125</v>
      </c>
      <c r="AR485" s="55">
        <v>54.310703277587891</v>
      </c>
      <c r="AS485" s="55">
        <v>58.348434448242188</v>
      </c>
      <c r="AT485" s="55">
        <v>69.302352905273438</v>
      </c>
      <c r="AU485" s="55">
        <v>73.021461486816406</v>
      </c>
      <c r="AV485" s="55">
        <v>73.591361999511719</v>
      </c>
      <c r="AW485" s="55">
        <v>82.051864624023438</v>
      </c>
      <c r="AX485" s="55">
        <v>92.219596862792969</v>
      </c>
      <c r="AY485" s="55">
        <v>99.251495361328125</v>
      </c>
      <c r="AZ485" s="55">
        <v>108.17802429199219</v>
      </c>
      <c r="BA485" s="55">
        <v>116.20565795898438</v>
      </c>
      <c r="BB485" s="55">
        <v>118.93613433837891</v>
      </c>
      <c r="BC485" s="55">
        <v>117.28955078125</v>
      </c>
      <c r="BD485" s="55">
        <v>113.16559600830078</v>
      </c>
      <c r="BE485" s="55">
        <v>108.41693878173828</v>
      </c>
      <c r="BF485" s="55">
        <v>104.07247161865234</v>
      </c>
      <c r="BG485" s="55">
        <v>100.33638763427734</v>
      </c>
      <c r="BH485" s="55">
        <v>97.123153686523438</v>
      </c>
      <c r="BI485" s="55">
        <v>94.317718505859375</v>
      </c>
      <c r="BJ485" s="55">
        <v>91.828010559082031</v>
      </c>
      <c r="BK485" s="55">
        <v>89.588111877441406</v>
      </c>
      <c r="BL485" s="55">
        <v>87.432296752929688</v>
      </c>
      <c r="BM485" s="55">
        <v>92.5413818359375</v>
      </c>
      <c r="BN485" s="55">
        <v>100.70116424560547</v>
      </c>
      <c r="BO485" s="55">
        <v>101.40315246582031</v>
      </c>
      <c r="BP485" s="55">
        <v>99.453689575195313</v>
      </c>
      <c r="BQ485" s="55">
        <v>103.44207000732422</v>
      </c>
      <c r="BR485" s="55">
        <v>110.75351715087891</v>
      </c>
      <c r="BS485" s="55">
        <v>117.02934265136719</v>
      </c>
      <c r="BT485" s="55">
        <v>124.86537170410156</v>
      </c>
      <c r="BU485" s="55">
        <v>132.85868835449219</v>
      </c>
      <c r="BV485" s="55">
        <v>137.84968566894531</v>
      </c>
      <c r="BW485" s="55">
        <v>137.99076843261719</v>
      </c>
      <c r="BX485" s="55">
        <v>134.48379516601563</v>
      </c>
      <c r="BY485" s="55">
        <v>129.42863464355469</v>
      </c>
      <c r="BZ485" s="55">
        <v>124.4117431640625</v>
      </c>
      <c r="CA485" s="55">
        <v>119.91532897949219</v>
      </c>
      <c r="CB485" s="55">
        <v>115.95552825927734</v>
      </c>
      <c r="CC485" s="55">
        <v>112.44625091552734</v>
      </c>
      <c r="CD485" s="55">
        <v>109.29856872558594</v>
      </c>
      <c r="CE485" s="55">
        <v>106.44189453125</v>
      </c>
      <c r="CF485" s="55">
        <v>103.70896911621094</v>
      </c>
      <c r="CG485" s="55">
        <v>108.02452850341797</v>
      </c>
      <c r="CH485" s="55">
        <v>115.40741729736328</v>
      </c>
      <c r="CI485" s="55">
        <v>115.60740661621094</v>
      </c>
      <c r="CJ485" s="55">
        <v>113.23515319824219</v>
      </c>
      <c r="CK485" s="55">
        <v>116.66188049316406</v>
      </c>
      <c r="CL485" s="55">
        <v>123.39493560791016</v>
      </c>
      <c r="CM485" s="55">
        <v>129.17037963867188</v>
      </c>
      <c r="CN485" s="55">
        <v>136.52647399902344</v>
      </c>
      <c r="CO485" s="55">
        <v>143.75192260742188</v>
      </c>
      <c r="CP485" s="55">
        <v>147.12554931640625</v>
      </c>
      <c r="CQ485" s="55">
        <v>146.54443359375</v>
      </c>
      <c r="CR485" s="55">
        <v>143.46403503417969</v>
      </c>
      <c r="CS485" s="55">
        <v>139.109619140625</v>
      </c>
      <c r="CT485" s="55">
        <v>134.4736328125</v>
      </c>
      <c r="CU485" s="55">
        <v>129.93946838378906</v>
      </c>
      <c r="CV485" s="55">
        <v>125.71275329589844</v>
      </c>
      <c r="CW485" s="55">
        <v>121.866943359375</v>
      </c>
      <c r="CX485" s="55">
        <v>118.37657165527344</v>
      </c>
      <c r="CY485" s="55">
        <v>115.19124603271484</v>
      </c>
      <c r="CZ485" s="55">
        <v>113.75270843505859</v>
      </c>
      <c r="DA485" s="55">
        <v>119.95919799804688</v>
      </c>
      <c r="DB485" s="55">
        <v>121.35092926025391</v>
      </c>
      <c r="DC485" s="55">
        <v>119.54462432861328</v>
      </c>
      <c r="DD485" s="55">
        <v>120.88617706298828</v>
      </c>
      <c r="DE485" s="55">
        <v>126.17564392089844</v>
      </c>
      <c r="DF485" s="55">
        <v>131.89578247070313</v>
      </c>
      <c r="DG485" s="55">
        <v>138.69985961914063</v>
      </c>
      <c r="DH485" s="55">
        <v>145.95018005371094</v>
      </c>
      <c r="DI485" s="55">
        <v>150.54840087890625</v>
      </c>
      <c r="DJ485" s="55">
        <v>151.46804809570313</v>
      </c>
      <c r="DK485" s="55">
        <v>149.21159362792969</v>
      </c>
      <c r="DL485" s="55">
        <v>145.08253479003906</v>
      </c>
      <c r="DM485" s="55">
        <v>140.2958984375</v>
      </c>
      <c r="DN485" s="55">
        <v>135.5543212890625</v>
      </c>
      <c r="DO485" s="55">
        <v>131.13943481445313</v>
      </c>
      <c r="DP485" s="55">
        <v>127.13385772705078</v>
      </c>
      <c r="DQ485" s="55">
        <v>123.96298217773438</v>
      </c>
      <c r="DR485" s="55">
        <v>121.18460845947266</v>
      </c>
      <c r="DS485" s="55">
        <v>118.40209197998047</v>
      </c>
      <c r="DT485" s="55">
        <v>122.13063812255859</v>
      </c>
      <c r="DU485" s="55">
        <v>128.75421142578125</v>
      </c>
      <c r="DV485" s="55">
        <v>128.3818359375</v>
      </c>
      <c r="DW485" s="55">
        <v>125.51839447021484</v>
      </c>
      <c r="DX485" s="55">
        <v>128.37570190429688</v>
      </c>
      <c r="DY485" s="55">
        <v>134.55183410644531</v>
      </c>
      <c r="DZ485" s="55">
        <v>139.85047912597656</v>
      </c>
      <c r="EA485" s="55">
        <v>146.76023864746094</v>
      </c>
      <c r="EB485" s="55">
        <v>153.92401123046875</v>
      </c>
      <c r="EC485" s="55">
        <v>158.2177734375</v>
      </c>
      <c r="ED485" s="55">
        <v>157.77284240722656</v>
      </c>
      <c r="EE485" s="55">
        <v>153.73619079589844</v>
      </c>
      <c r="EF485" s="55">
        <v>148.16839599609375</v>
      </c>
      <c r="EG485" s="55">
        <v>142.63539123535156</v>
      </c>
      <c r="EH485" s="55">
        <v>137.61831665039063</v>
      </c>
      <c r="EI485" s="55">
        <v>133.13739013671875</v>
      </c>
      <c r="EJ485" s="55">
        <v>129.11122131347656</v>
      </c>
      <c r="EK485" s="55">
        <v>125.45415496826172</v>
      </c>
      <c r="EL485" s="55">
        <v>122.09771728515625</v>
      </c>
      <c r="EM485" s="55">
        <v>118.87910461425781</v>
      </c>
      <c r="EN485" s="55">
        <v>123.21975708007813</v>
      </c>
      <c r="EO485" s="55">
        <v>128.79911804199219</v>
      </c>
      <c r="EP485" s="55">
        <v>127.92134094238281</v>
      </c>
      <c r="EQ485" s="55">
        <v>124.92819213867188</v>
      </c>
      <c r="ER485" s="55">
        <v>125.88094329833984</v>
      </c>
      <c r="ES485" s="55">
        <v>131.07691955566406</v>
      </c>
      <c r="ET485" s="55">
        <v>136.74516296386719</v>
      </c>
      <c r="EU485" s="55">
        <v>143.47259521484375</v>
      </c>
      <c r="EV485" s="55">
        <v>150.62406921386719</v>
      </c>
      <c r="EW485" s="55">
        <v>155.1192626953125</v>
      </c>
      <c r="EX485" s="55">
        <v>155.94419860839844</v>
      </c>
      <c r="EY485" s="55">
        <v>153.91226196289063</v>
      </c>
      <c r="EZ485" s="55">
        <v>149.99540710449219</v>
      </c>
      <c r="FA485" s="55">
        <v>145.27742004394531</v>
      </c>
      <c r="FB485" s="55">
        <v>140.4200439453125</v>
      </c>
      <c r="FC485" s="55">
        <v>135.79707336425781</v>
      </c>
      <c r="FD485" s="55">
        <v>131.56147766113281</v>
      </c>
      <c r="FE485" s="55">
        <v>127.93045043945313</v>
      </c>
      <c r="FF485" s="55">
        <v>124.67478942871094</v>
      </c>
      <c r="FG485" s="55">
        <v>121.53458404541016</v>
      </c>
      <c r="FH485" s="55">
        <v>125.06748962402344</v>
      </c>
      <c r="FI485" s="55">
        <v>131.59274291992188</v>
      </c>
      <c r="FJ485" s="55">
        <v>131.17274475097656</v>
      </c>
      <c r="FK485" s="55">
        <v>128.2669677734375</v>
      </c>
      <c r="FL485" s="55">
        <v>131.05546569824219</v>
      </c>
      <c r="FM485" s="55">
        <v>137.15087890625</v>
      </c>
      <c r="FN485" s="55">
        <v>142.371337890625</v>
      </c>
      <c r="FO485" s="55">
        <v>149.20008850097656</v>
      </c>
      <c r="FP485" s="55">
        <v>155.95339965820313</v>
      </c>
      <c r="FQ485" s="55">
        <v>158.93132019042969</v>
      </c>
      <c r="FR485" s="55">
        <v>157.99681091308594</v>
      </c>
      <c r="FS485" s="55">
        <v>154.27459716796875</v>
      </c>
      <c r="FT485" s="55">
        <v>149.2894287109375</v>
      </c>
      <c r="FU485" s="55">
        <v>144.14328002929688</v>
      </c>
      <c r="FV485" s="55">
        <v>139.29774475097656</v>
      </c>
      <c r="FW485" s="55">
        <v>134.86563110351563</v>
      </c>
      <c r="FX485" s="55">
        <v>130.84201049804688</v>
      </c>
      <c r="FY485" s="55">
        <v>127.39264678955078</v>
      </c>
      <c r="FZ485" s="55">
        <v>124.27809906005859</v>
      </c>
      <c r="GA485" s="55">
        <v>121.24293518066406</v>
      </c>
      <c r="GB485" s="55">
        <v>124.86448669433594</v>
      </c>
      <c r="GC485" s="55">
        <v>131.45542907714844</v>
      </c>
      <c r="GD485" s="55">
        <v>131.07514953613281</v>
      </c>
      <c r="GE485" s="55">
        <v>128.19570922851563</v>
      </c>
      <c r="GF485" s="55">
        <v>131.00567626953125</v>
      </c>
      <c r="GG485" s="55">
        <v>137.11688232421875</v>
      </c>
      <c r="GH485" s="55">
        <v>142.347900390625</v>
      </c>
      <c r="GI485" s="55">
        <v>149.18363952636719</v>
      </c>
      <c r="GJ485" s="55">
        <v>156.27403259277344</v>
      </c>
      <c r="GK485" s="55">
        <v>160.50048828125</v>
      </c>
      <c r="GL485" s="55">
        <v>159.99520874023438</v>
      </c>
      <c r="GM485" s="55">
        <v>155.90185546875</v>
      </c>
      <c r="GN485" s="55">
        <v>150.27792358398438</v>
      </c>
      <c r="GO485" s="55">
        <v>144.68778991699219</v>
      </c>
      <c r="GP485" s="55">
        <v>139.61274719238281</v>
      </c>
      <c r="GQ485" s="55">
        <v>135.07392883300781</v>
      </c>
      <c r="GR485" s="55">
        <v>130.99002075195313</v>
      </c>
      <c r="GS485" s="55">
        <v>127.27590179443359</v>
      </c>
      <c r="GT485" s="55">
        <v>123.86341094970703</v>
      </c>
      <c r="GU485" s="55">
        <v>120.59020233154297</v>
      </c>
    </row>
    <row r="486" spans="1:203" x14ac:dyDescent="0.45">
      <c r="A486" s="5" t="s">
        <v>3830</v>
      </c>
      <c r="B486" s="89">
        <v>42</v>
      </c>
      <c r="C486" s="89">
        <v>4</v>
      </c>
      <c r="D486" s="55">
        <v>0</v>
      </c>
      <c r="E486" s="55">
        <v>1.7442530393600464</v>
      </c>
      <c r="F486" s="55">
        <v>7.3697242736816406</v>
      </c>
      <c r="G486" s="55">
        <v>10.865513801574707</v>
      </c>
      <c r="H486" s="55">
        <v>13.036354064941406</v>
      </c>
      <c r="I486" s="55">
        <v>21.694328308105469</v>
      </c>
      <c r="J486" s="55">
        <v>27.993331909179688</v>
      </c>
      <c r="K486" s="55">
        <v>31.18865966796875</v>
      </c>
      <c r="L486" s="55">
        <v>36.164505004882813</v>
      </c>
      <c r="M486" s="55">
        <v>39.696613311767578</v>
      </c>
      <c r="N486" s="55">
        <v>39.242530822753906</v>
      </c>
      <c r="O486" s="55">
        <v>36.369838714599609</v>
      </c>
      <c r="P486" s="55">
        <v>32.739227294921875</v>
      </c>
      <c r="Q486" s="55">
        <v>29.488828659057617</v>
      </c>
      <c r="R486" s="55">
        <v>27.008419036865234</v>
      </c>
      <c r="S486" s="55">
        <v>25.179086685180664</v>
      </c>
      <c r="T486" s="55">
        <v>23.797500610351563</v>
      </c>
      <c r="U486" s="55">
        <v>22.712898254394531</v>
      </c>
      <c r="V486" s="55">
        <v>21.828266143798828</v>
      </c>
      <c r="W486" s="55">
        <v>21.083621978759766</v>
      </c>
      <c r="X486" s="55">
        <v>20.375055313110352</v>
      </c>
      <c r="Y486" s="55">
        <v>27.884702682495117</v>
      </c>
      <c r="Z486" s="55">
        <v>36.131614685058594</v>
      </c>
      <c r="AA486" s="55">
        <v>36.596530914306641</v>
      </c>
      <c r="AB486" s="55">
        <v>36.057239532470703</v>
      </c>
      <c r="AC486" s="55">
        <v>43.412254333496094</v>
      </c>
      <c r="AD486" s="55">
        <v>51.151348114013672</v>
      </c>
      <c r="AE486" s="55">
        <v>55.759426116943359</v>
      </c>
      <c r="AF486" s="55">
        <v>61.854022979736328</v>
      </c>
      <c r="AG486" s="55">
        <v>66.7464599609375</v>
      </c>
      <c r="AH486" s="55">
        <v>67.067840576171875</v>
      </c>
      <c r="AI486" s="55">
        <v>64.149635314941406</v>
      </c>
      <c r="AJ486" s="55">
        <v>59.830814361572266</v>
      </c>
      <c r="AK486" s="55">
        <v>55.609458923339844</v>
      </c>
      <c r="AL486" s="55">
        <v>52.146144866943359</v>
      </c>
      <c r="AM486" s="55">
        <v>49.419689178466797</v>
      </c>
      <c r="AN486" s="55">
        <v>47.238609313964844</v>
      </c>
      <c r="AO486" s="55">
        <v>45.442070007324219</v>
      </c>
      <c r="AP486" s="55">
        <v>43.919719696044922</v>
      </c>
      <c r="AQ486" s="55">
        <v>42.599933624267578</v>
      </c>
      <c r="AR486" s="55">
        <v>41.340133666992188</v>
      </c>
      <c r="AS486" s="55">
        <v>42.762950897216797</v>
      </c>
      <c r="AT486" s="55">
        <v>51.388076782226563</v>
      </c>
      <c r="AU486" s="55">
        <v>56.263874053955078</v>
      </c>
      <c r="AV486" s="55">
        <v>58.397476196289063</v>
      </c>
      <c r="AW486" s="55">
        <v>68.907646179199219</v>
      </c>
      <c r="AX486" s="55">
        <v>79.26141357421875</v>
      </c>
      <c r="AY486" s="55">
        <v>84.969207763671875</v>
      </c>
      <c r="AZ486" s="55">
        <v>93.212318420410156</v>
      </c>
      <c r="BA486" s="55">
        <v>100.22551727294922</v>
      </c>
      <c r="BB486" s="55">
        <v>101.08296203613281</v>
      </c>
      <c r="BC486" s="55">
        <v>97.327590942382813</v>
      </c>
      <c r="BD486" s="55">
        <v>91.439727783203125</v>
      </c>
      <c r="BE486" s="55">
        <v>85.551048278808594</v>
      </c>
      <c r="BF486" s="55">
        <v>80.644599914550781</v>
      </c>
      <c r="BG486" s="55">
        <v>76.728240966796875</v>
      </c>
      <c r="BH486" s="55">
        <v>73.554481506347656</v>
      </c>
      <c r="BI486" s="55">
        <v>70.90899658203125</v>
      </c>
      <c r="BJ486" s="55">
        <v>68.643714904785156</v>
      </c>
      <c r="BK486" s="55">
        <v>66.661819458007813</v>
      </c>
      <c r="BL486" s="55">
        <v>64.763023376464844</v>
      </c>
      <c r="BM486" s="55">
        <v>74.791023254394531</v>
      </c>
      <c r="BN486" s="55">
        <v>81.942398071289063</v>
      </c>
      <c r="BO486" s="55">
        <v>79.294044494628906</v>
      </c>
      <c r="BP486" s="55">
        <v>76.44610595703125</v>
      </c>
      <c r="BQ486" s="55">
        <v>83.926620483398438</v>
      </c>
      <c r="BR486" s="55">
        <v>92.949241638183594</v>
      </c>
      <c r="BS486" s="55">
        <v>98.67816162109375</v>
      </c>
      <c r="BT486" s="55">
        <v>106.71640777587891</v>
      </c>
      <c r="BU486" s="55">
        <v>113.49925231933594</v>
      </c>
      <c r="BV486" s="55">
        <v>114.13487243652344</v>
      </c>
      <c r="BW486" s="55">
        <v>110.13205718994141</v>
      </c>
      <c r="BX486" s="55">
        <v>103.96019744873047</v>
      </c>
      <c r="BY486" s="55">
        <v>97.753974914550781</v>
      </c>
      <c r="BZ486" s="55">
        <v>92.504959106445313</v>
      </c>
      <c r="CA486" s="55">
        <v>88.232368469238281</v>
      </c>
      <c r="CB486" s="55">
        <v>84.697364807128906</v>
      </c>
      <c r="CC486" s="55">
        <v>81.691947937011719</v>
      </c>
      <c r="CD486" s="55">
        <v>79.071868896484375</v>
      </c>
      <c r="CE486" s="55">
        <v>76.742706298828125</v>
      </c>
      <c r="CF486" s="55">
        <v>74.505271911621094</v>
      </c>
      <c r="CG486" s="55">
        <v>74.386741638183594</v>
      </c>
      <c r="CH486" s="55">
        <v>80.909248352050781</v>
      </c>
      <c r="CI486" s="55">
        <v>83.879714965820313</v>
      </c>
      <c r="CJ486" s="55">
        <v>84.717811584472656</v>
      </c>
      <c r="CK486" s="55">
        <v>94.634162902832031</v>
      </c>
      <c r="CL486" s="55">
        <v>104.17050933837891</v>
      </c>
      <c r="CM486" s="55">
        <v>108.58184814453125</v>
      </c>
      <c r="CN486" s="55">
        <v>115.599853515625</v>
      </c>
      <c r="CO486" s="55">
        <v>121.77075958251953</v>
      </c>
      <c r="CP486" s="55">
        <v>121.955078125</v>
      </c>
      <c r="CQ486" s="55">
        <v>117.57746887207031</v>
      </c>
      <c r="CR486" s="55">
        <v>111.07919311523438</v>
      </c>
      <c r="CS486" s="55">
        <v>104.58010101318359</v>
      </c>
      <c r="CT486" s="55">
        <v>99.063400268554688</v>
      </c>
      <c r="CU486" s="55">
        <v>94.543342590332031</v>
      </c>
      <c r="CV486" s="55">
        <v>90.777557373046875</v>
      </c>
      <c r="CW486" s="55">
        <v>87.555709838867188</v>
      </c>
      <c r="CX486" s="55">
        <v>84.731208801269531</v>
      </c>
      <c r="CY486" s="55">
        <v>82.207923889160156</v>
      </c>
      <c r="CZ486" s="55">
        <v>84.462837219238281</v>
      </c>
      <c r="DA486" s="55">
        <v>90.925399780273438</v>
      </c>
      <c r="DB486" s="55">
        <v>90.686599731445313</v>
      </c>
      <c r="DC486" s="55">
        <v>89.465850830078125</v>
      </c>
      <c r="DD486" s="55">
        <v>98.042037963867188</v>
      </c>
      <c r="DE486" s="55">
        <v>107.05804443359375</v>
      </c>
      <c r="DF486" s="55">
        <v>111.56723022460938</v>
      </c>
      <c r="DG486" s="55">
        <v>118.8056640625</v>
      </c>
      <c r="DH486" s="55">
        <v>125.03017425537109</v>
      </c>
      <c r="DI486" s="55">
        <v>125.21520233154297</v>
      </c>
      <c r="DJ486" s="55">
        <v>120.81491088867188</v>
      </c>
      <c r="DK486" s="55">
        <v>114.276611328125</v>
      </c>
      <c r="DL486" s="55">
        <v>107.72368621826172</v>
      </c>
      <c r="DM486" s="55">
        <v>102.14254760742188</v>
      </c>
      <c r="DN486" s="55">
        <v>97.55059814453125</v>
      </c>
      <c r="DO486" s="55">
        <v>93.708656311035156</v>
      </c>
      <c r="DP486" s="55">
        <v>90.408248901367188</v>
      </c>
      <c r="DQ486" s="55">
        <v>87.504463195800781</v>
      </c>
      <c r="DR486" s="55">
        <v>84.902076721191406</v>
      </c>
      <c r="DS486" s="55">
        <v>82.403350830078125</v>
      </c>
      <c r="DT486" s="55">
        <v>86.825935363769531</v>
      </c>
      <c r="DU486" s="55">
        <v>93.607421875</v>
      </c>
      <c r="DV486" s="55">
        <v>93.45074462890625</v>
      </c>
      <c r="DW486" s="55">
        <v>91.863632202148438</v>
      </c>
      <c r="DX486" s="55">
        <v>99.416755676269531</v>
      </c>
      <c r="DY486" s="55">
        <v>107.86606597900391</v>
      </c>
      <c r="DZ486" s="55">
        <v>113.01119232177734</v>
      </c>
      <c r="EA486" s="55">
        <v>120.44117736816406</v>
      </c>
      <c r="EB486" s="55">
        <v>126.66580200195313</v>
      </c>
      <c r="EC486" s="55">
        <v>126.81873321533203</v>
      </c>
      <c r="ED486" s="55">
        <v>122.38334655761719</v>
      </c>
      <c r="EE486" s="55">
        <v>115.81019592285156</v>
      </c>
      <c r="EF486" s="55">
        <v>109.22188568115234</v>
      </c>
      <c r="EG486" s="55">
        <v>103.60472106933594</v>
      </c>
      <c r="EH486" s="55">
        <v>98.976203918457031</v>
      </c>
      <c r="EI486" s="55">
        <v>95.0975341796875</v>
      </c>
      <c r="EJ486" s="55">
        <v>91.760444641113281</v>
      </c>
      <c r="EK486" s="55">
        <v>88.820289611816406</v>
      </c>
      <c r="EL486" s="55">
        <v>86.182090759277344</v>
      </c>
      <c r="EM486" s="55">
        <v>83.648338317871094</v>
      </c>
      <c r="EN486" s="55">
        <v>86.652198791503906</v>
      </c>
      <c r="EO486" s="55">
        <v>93.62982177734375</v>
      </c>
      <c r="EP486" s="55">
        <v>93.777496337890625</v>
      </c>
      <c r="EQ486" s="55">
        <v>92.609405517578125</v>
      </c>
      <c r="ER486" s="55">
        <v>100.83420562744141</v>
      </c>
      <c r="ES486" s="55">
        <v>109.71398162841797</v>
      </c>
      <c r="ET486" s="55">
        <v>114.87144470214844</v>
      </c>
      <c r="EU486" s="55">
        <v>121.94743347167969</v>
      </c>
      <c r="EV486" s="55">
        <v>128.02223205566406</v>
      </c>
      <c r="EW486" s="55">
        <v>128.10650634765625</v>
      </c>
      <c r="EX486" s="55">
        <v>123.61821746826172</v>
      </c>
      <c r="EY486" s="55">
        <v>116.99681854248047</v>
      </c>
      <c r="EZ486" s="55">
        <v>110.36397552490234</v>
      </c>
      <c r="FA486" s="55">
        <v>104.70566558837891</v>
      </c>
      <c r="FB486" s="55">
        <v>100.03923797607422</v>
      </c>
      <c r="FC486" s="55">
        <v>96.125518798828125</v>
      </c>
      <c r="FD486" s="55">
        <v>92.756011962890625</v>
      </c>
      <c r="FE486" s="55">
        <v>89.785469055175781</v>
      </c>
      <c r="FF486" s="55">
        <v>87.118446350097656</v>
      </c>
      <c r="FG486" s="55">
        <v>84.558433532714844</v>
      </c>
      <c r="FH486" s="55">
        <v>93.651115417480469</v>
      </c>
      <c r="FI486" s="55">
        <v>99.887062072753906</v>
      </c>
      <c r="FJ486" s="55">
        <v>96.725914001464844</v>
      </c>
      <c r="FK486" s="55">
        <v>93.436767578125</v>
      </c>
      <c r="FL486" s="55">
        <v>100.46923828125</v>
      </c>
      <c r="FM486" s="55">
        <v>108.85971069335938</v>
      </c>
      <c r="FN486" s="55">
        <v>113.96424102783203</v>
      </c>
      <c r="FO486" s="55">
        <v>121.46343994140625</v>
      </c>
      <c r="FP486" s="55">
        <v>127.76884460449219</v>
      </c>
      <c r="FQ486" s="55">
        <v>127.98493957519531</v>
      </c>
      <c r="FR486" s="55">
        <v>123.59081268310547</v>
      </c>
      <c r="FS486" s="55">
        <v>117.03932952880859</v>
      </c>
      <c r="FT486" s="55">
        <v>110.4578857421875</v>
      </c>
      <c r="FU486" s="55">
        <v>104.83584594726563</v>
      </c>
      <c r="FV486" s="55">
        <v>100.194580078125</v>
      </c>
      <c r="FW486" s="55">
        <v>96.297515869140625</v>
      </c>
      <c r="FX486" s="55">
        <v>92.938438415527344</v>
      </c>
      <c r="FY486" s="55">
        <v>89.973945617675781</v>
      </c>
      <c r="FZ486" s="55">
        <v>87.309867858886719</v>
      </c>
      <c r="GA486" s="55">
        <v>84.7486572265625</v>
      </c>
      <c r="GB486" s="55">
        <v>98.239501953125</v>
      </c>
      <c r="GC486" s="55">
        <v>104.34773254394531</v>
      </c>
      <c r="GD486" s="55">
        <v>98.214317321777344</v>
      </c>
      <c r="GE486" s="55">
        <v>93.130905151367188</v>
      </c>
      <c r="GF486" s="55">
        <v>99.089729309082031</v>
      </c>
      <c r="GG486" s="55">
        <v>107.63054656982422</v>
      </c>
      <c r="GH486" s="55">
        <v>113.00216674804688</v>
      </c>
      <c r="GI486" s="55">
        <v>120.69344329833984</v>
      </c>
      <c r="GJ486" s="55">
        <v>127.15377044677734</v>
      </c>
      <c r="GK486" s="55">
        <v>127.49146270751953</v>
      </c>
      <c r="GL486" s="55">
        <v>123.19042205810547</v>
      </c>
      <c r="GM486" s="55">
        <v>116.70975494384766</v>
      </c>
      <c r="GN486" s="55">
        <v>110.181640625</v>
      </c>
      <c r="GO486" s="55">
        <v>104.60048675537109</v>
      </c>
      <c r="GP486" s="55">
        <v>99.990440368652344</v>
      </c>
      <c r="GQ486" s="55">
        <v>96.117912292480469</v>
      </c>
      <c r="GR486" s="55">
        <v>92.778190612792969</v>
      </c>
      <c r="GS486" s="55">
        <v>89.829399108886719</v>
      </c>
      <c r="GT486" s="55">
        <v>87.178314208984375</v>
      </c>
      <c r="GU486" s="55">
        <v>84.627182006835938</v>
      </c>
    </row>
    <row r="487" spans="1:203" x14ac:dyDescent="0.45">
      <c r="A487" s="5" t="s">
        <v>3830</v>
      </c>
      <c r="B487" s="89">
        <v>43</v>
      </c>
      <c r="C487" s="89">
        <v>7</v>
      </c>
      <c r="D487" s="55">
        <v>0</v>
      </c>
      <c r="E487" s="55">
        <v>0.39246562123298645</v>
      </c>
      <c r="F487" s="55">
        <v>1.9696916341781616</v>
      </c>
      <c r="G487" s="55">
        <v>3.848313570022583</v>
      </c>
      <c r="H487" s="55">
        <v>5.5770449638366699</v>
      </c>
      <c r="I487" s="55">
        <v>9.7332134246826172</v>
      </c>
      <c r="J487" s="55">
        <v>14.275639533996582</v>
      </c>
      <c r="K487" s="55">
        <v>17.516246795654297</v>
      </c>
      <c r="L487" s="55">
        <v>21.264129638671875</v>
      </c>
      <c r="M487" s="55">
        <v>24.754201889038086</v>
      </c>
      <c r="N487" s="55">
        <v>26.572488784790039</v>
      </c>
      <c r="O487" s="55">
        <v>26.889719009399414</v>
      </c>
      <c r="P487" s="55">
        <v>26.264616012573242</v>
      </c>
      <c r="Q487" s="55">
        <v>25.291723251342773</v>
      </c>
      <c r="R487" s="55">
        <v>24.328603744506836</v>
      </c>
      <c r="S487" s="55">
        <v>23.478466033935547</v>
      </c>
      <c r="T487" s="55">
        <v>22.744539260864258</v>
      </c>
      <c r="U487" s="55">
        <v>22.110021591186523</v>
      </c>
      <c r="V487" s="55">
        <v>21.557529449462891</v>
      </c>
      <c r="W487" s="55">
        <v>21.073118209838867</v>
      </c>
      <c r="X487" s="55">
        <v>20.615110397338867</v>
      </c>
      <c r="Y487" s="55">
        <v>21.38664436340332</v>
      </c>
      <c r="Z487" s="55">
        <v>24.611257553100586</v>
      </c>
      <c r="AA487" s="55">
        <v>28.228326797485352</v>
      </c>
      <c r="AB487" s="55">
        <v>31.293712615966797</v>
      </c>
      <c r="AC487" s="55">
        <v>37.424354553222656</v>
      </c>
      <c r="AD487" s="55">
        <v>44.264537811279297</v>
      </c>
      <c r="AE487" s="55">
        <v>49.367156982421875</v>
      </c>
      <c r="AF487" s="55">
        <v>54.819850921630859</v>
      </c>
      <c r="AG487" s="55">
        <v>59.958080291748047</v>
      </c>
      <c r="AH487" s="55">
        <v>63.017108917236328</v>
      </c>
      <c r="AI487" s="55">
        <v>64.194404602050781</v>
      </c>
      <c r="AJ487" s="55">
        <v>64.110603332519531</v>
      </c>
      <c r="AK487" s="55">
        <v>63.439769744873047</v>
      </c>
      <c r="AL487" s="55">
        <v>62.620319366455078</v>
      </c>
      <c r="AM487" s="55">
        <v>61.813613891601563</v>
      </c>
      <c r="AN487" s="55">
        <v>61.052253723144531</v>
      </c>
      <c r="AO487" s="55">
        <v>60.335353851318359</v>
      </c>
      <c r="AP487" s="55">
        <v>59.655773162841797</v>
      </c>
      <c r="AQ487" s="55">
        <v>59.007106781005859</v>
      </c>
      <c r="AR487" s="55">
        <v>58.352893829345703</v>
      </c>
      <c r="AS487" s="55">
        <v>58.225929260253906</v>
      </c>
      <c r="AT487" s="55">
        <v>60.350028991699219</v>
      </c>
      <c r="AU487" s="55">
        <v>63.306629180908203</v>
      </c>
      <c r="AV487" s="55">
        <v>66.224449157714844</v>
      </c>
      <c r="AW487" s="55">
        <v>71.997322082519531</v>
      </c>
      <c r="AX487" s="55">
        <v>78.634056091308594</v>
      </c>
      <c r="AY487" s="55">
        <v>83.823806762695313</v>
      </c>
      <c r="AZ487" s="55">
        <v>89.54937744140625</v>
      </c>
      <c r="BA487" s="55">
        <v>95.331687927246094</v>
      </c>
      <c r="BB487" s="55">
        <v>99.18896484375</v>
      </c>
      <c r="BC487" s="55">
        <v>101.05204772949219</v>
      </c>
      <c r="BD487" s="55">
        <v>101.43529510498047</v>
      </c>
      <c r="BE487" s="55">
        <v>101.04447937011719</v>
      </c>
      <c r="BF487" s="55">
        <v>100.38490295410156</v>
      </c>
      <c r="BG487" s="55">
        <v>99.655799865722656</v>
      </c>
      <c r="BH487" s="55">
        <v>98.904830932617188</v>
      </c>
      <c r="BI487" s="55">
        <v>98.139617919921875</v>
      </c>
      <c r="BJ487" s="55">
        <v>97.36029052734375</v>
      </c>
      <c r="BK487" s="55">
        <v>96.567276000976563</v>
      </c>
      <c r="BL487" s="55">
        <v>95.723068237304688</v>
      </c>
      <c r="BM487" s="55">
        <v>95.78692626953125</v>
      </c>
      <c r="BN487" s="55">
        <v>97.674751281738281</v>
      </c>
      <c r="BO487" s="55">
        <v>99.765533447265625</v>
      </c>
      <c r="BP487" s="55">
        <v>101.37033843994141</v>
      </c>
      <c r="BQ487" s="55">
        <v>105.22526550292969</v>
      </c>
      <c r="BR487" s="55">
        <v>110.17864990234375</v>
      </c>
      <c r="BS487" s="55">
        <v>114.22702026367188</v>
      </c>
      <c r="BT487" s="55">
        <v>119.00387573242188</v>
      </c>
      <c r="BU487" s="55">
        <v>123.97815704345703</v>
      </c>
      <c r="BV487" s="55">
        <v>127.18627166748047</v>
      </c>
      <c r="BW487" s="55">
        <v>128.49214172363281</v>
      </c>
      <c r="BX487" s="55">
        <v>128.35952758789063</v>
      </c>
      <c r="BY487" s="55">
        <v>127.46083831787109</v>
      </c>
      <c r="BZ487" s="55">
        <v>126.28477478027344</v>
      </c>
      <c r="CA487" s="55">
        <v>125.02771759033203</v>
      </c>
      <c r="CB487" s="55">
        <v>123.74006652832031</v>
      </c>
      <c r="CC487" s="55">
        <v>122.43297576904297</v>
      </c>
      <c r="CD487" s="55">
        <v>121.10963439941406</v>
      </c>
      <c r="CE487" s="55">
        <v>119.77295684814453</v>
      </c>
      <c r="CF487" s="55">
        <v>118.38935089111328</v>
      </c>
      <c r="CG487" s="55">
        <v>117.12063598632813</v>
      </c>
      <c r="CH487" s="55">
        <v>117.43950653076172</v>
      </c>
      <c r="CI487" s="55">
        <v>118.62039184570313</v>
      </c>
      <c r="CJ487" s="55">
        <v>120.11803436279297</v>
      </c>
      <c r="CK487" s="55">
        <v>124.10089874267578</v>
      </c>
      <c r="CL487" s="55">
        <v>128.90013122558594</v>
      </c>
      <c r="CM487" s="55">
        <v>132.59719848632813</v>
      </c>
      <c r="CN487" s="55">
        <v>136.90010070800781</v>
      </c>
      <c r="CO487" s="55">
        <v>141.38009643554688</v>
      </c>
      <c r="CP487" s="55">
        <v>144.13534545898438</v>
      </c>
      <c r="CQ487" s="55">
        <v>145.02388000488281</v>
      </c>
      <c r="CR487" s="55">
        <v>144.49632263183594</v>
      </c>
      <c r="CS487" s="55">
        <v>143.21356201171875</v>
      </c>
      <c r="CT487" s="55">
        <v>141.65774536132813</v>
      </c>
      <c r="CU487" s="55">
        <v>140.02412414550781</v>
      </c>
      <c r="CV487" s="55">
        <v>138.36381530761719</v>
      </c>
      <c r="CW487" s="55">
        <v>136.68904113769531</v>
      </c>
      <c r="CX487" s="55">
        <v>135.00364685058594</v>
      </c>
      <c r="CY487" s="55">
        <v>133.31111145019531</v>
      </c>
      <c r="CZ487" s="55">
        <v>130.41575622558594</v>
      </c>
      <c r="DA487" s="55">
        <v>131.0076904296875</v>
      </c>
      <c r="DB487" s="55">
        <v>132.01242065429688</v>
      </c>
      <c r="DC487" s="55">
        <v>132.78005981445313</v>
      </c>
      <c r="DD487" s="55">
        <v>135.71965026855469</v>
      </c>
      <c r="DE487" s="55">
        <v>139.98432922363281</v>
      </c>
      <c r="DF487" s="55">
        <v>143.28019714355469</v>
      </c>
      <c r="DG487" s="55">
        <v>147.23689270019531</v>
      </c>
      <c r="DH487" s="55">
        <v>151.40850830078125</v>
      </c>
      <c r="DI487" s="55">
        <v>153.88833618164063</v>
      </c>
      <c r="DJ487" s="55">
        <v>154.52192687988281</v>
      </c>
      <c r="DK487" s="55">
        <v>153.75111389160156</v>
      </c>
      <c r="DL487" s="55">
        <v>152.231201171875</v>
      </c>
      <c r="DM487" s="55">
        <v>150.44154357910156</v>
      </c>
      <c r="DN487" s="55">
        <v>148.57704162597656</v>
      </c>
      <c r="DO487" s="55">
        <v>146.68937683105469</v>
      </c>
      <c r="DP487" s="55">
        <v>144.79127502441406</v>
      </c>
      <c r="DQ487" s="55">
        <v>142.88717651367188</v>
      </c>
      <c r="DR487" s="55">
        <v>140.98072814941406</v>
      </c>
      <c r="DS487" s="55">
        <v>139.04002380371094</v>
      </c>
      <c r="DT487" s="55">
        <v>138.3111572265625</v>
      </c>
      <c r="DU487" s="55">
        <v>139.42515563964844</v>
      </c>
      <c r="DV487" s="55">
        <v>140.4666748046875</v>
      </c>
      <c r="DW487" s="55">
        <v>140.75460815429688</v>
      </c>
      <c r="DX487" s="55">
        <v>142.97758483886719</v>
      </c>
      <c r="DY487" s="55">
        <v>146.47509765625</v>
      </c>
      <c r="DZ487" s="55">
        <v>149.33834838867188</v>
      </c>
      <c r="EA487" s="55">
        <v>153.03630065917969</v>
      </c>
      <c r="EB487" s="55">
        <v>157.01736450195313</v>
      </c>
      <c r="EC487" s="55">
        <v>159.3355712890625</v>
      </c>
      <c r="ED487" s="55">
        <v>159.82028198242188</v>
      </c>
      <c r="EE487" s="55">
        <v>158.90696716308594</v>
      </c>
      <c r="EF487" s="55">
        <v>157.24775695800781</v>
      </c>
      <c r="EG487" s="55">
        <v>155.32080078125</v>
      </c>
      <c r="EH487" s="55">
        <v>153.32099914550781</v>
      </c>
      <c r="EI487" s="55">
        <v>151.30050659179688</v>
      </c>
      <c r="EJ487" s="55">
        <v>149.27232360839844</v>
      </c>
      <c r="EK487" s="55">
        <v>147.24110412597656</v>
      </c>
      <c r="EL487" s="55">
        <v>145.21064758300781</v>
      </c>
      <c r="EM487" s="55">
        <v>143.14939880371094</v>
      </c>
      <c r="EN487" s="55">
        <v>142.52546691894531</v>
      </c>
      <c r="EO487" s="55">
        <v>143.40617370605469</v>
      </c>
      <c r="EP487" s="55">
        <v>143.32888793945313</v>
      </c>
      <c r="EQ487" s="55">
        <v>142.762939453125</v>
      </c>
      <c r="ER487" s="55">
        <v>142.97090148925781</v>
      </c>
      <c r="ES487" s="55">
        <v>144.25044250488281</v>
      </c>
      <c r="ET487" s="55">
        <v>146.08268737792969</v>
      </c>
      <c r="EU487" s="55">
        <v>148.85801696777344</v>
      </c>
      <c r="EV487" s="55">
        <v>152.25691223144531</v>
      </c>
      <c r="EW487" s="55">
        <v>155.26066589355469</v>
      </c>
      <c r="EX487" s="55">
        <v>157.36465454101563</v>
      </c>
      <c r="EY487" s="55">
        <v>158.37417602539063</v>
      </c>
      <c r="EZ487" s="55">
        <v>158.35128784179688</v>
      </c>
      <c r="FA487" s="55">
        <v>157.60127258300781</v>
      </c>
      <c r="FB487" s="55">
        <v>156.19326782226563</v>
      </c>
      <c r="FC487" s="55">
        <v>154.38177490234375</v>
      </c>
      <c r="FD487" s="55">
        <v>152.39363098144531</v>
      </c>
      <c r="FE487" s="55">
        <v>150.34144592285156</v>
      </c>
      <c r="FF487" s="55">
        <v>148.27174377441406</v>
      </c>
      <c r="FG487" s="55">
        <v>146.17874145507813</v>
      </c>
      <c r="FH487" s="55">
        <v>145.00517272949219</v>
      </c>
      <c r="FI487" s="55">
        <v>145.620361328125</v>
      </c>
      <c r="FJ487" s="55">
        <v>146.45152282714844</v>
      </c>
      <c r="FK487" s="55">
        <v>146.68157958984375</v>
      </c>
      <c r="FL487" s="55">
        <v>148.01176452636719</v>
      </c>
      <c r="FM487" s="55">
        <v>150.35362243652344</v>
      </c>
      <c r="FN487" s="55">
        <v>152.59170532226563</v>
      </c>
      <c r="FO487" s="55">
        <v>155.69970703125</v>
      </c>
      <c r="FP487" s="55">
        <v>159.26101684570313</v>
      </c>
      <c r="FQ487" s="55">
        <v>161.80166625976563</v>
      </c>
      <c r="FR487" s="55">
        <v>162.98287963867188</v>
      </c>
      <c r="FS487" s="55">
        <v>162.89384460449219</v>
      </c>
      <c r="FT487" s="55">
        <v>161.88780212402344</v>
      </c>
      <c r="FU487" s="55">
        <v>160.3338623046875</v>
      </c>
      <c r="FV487" s="55">
        <v>158.47805786132813</v>
      </c>
      <c r="FW487" s="55">
        <v>156.46685791015625</v>
      </c>
      <c r="FX487" s="55">
        <v>154.3841552734375</v>
      </c>
      <c r="FY487" s="55">
        <v>152.27253723144531</v>
      </c>
      <c r="FZ487" s="55">
        <v>150.15240478515625</v>
      </c>
      <c r="GA487" s="55">
        <v>148.00981140136719</v>
      </c>
      <c r="GB487" s="55">
        <v>146.06553649902344</v>
      </c>
      <c r="GC487" s="55">
        <v>145.687744140625</v>
      </c>
      <c r="GD487" s="55">
        <v>146.15576171875</v>
      </c>
      <c r="GE487" s="55">
        <v>146.78955078125</v>
      </c>
      <c r="GF487" s="55">
        <v>149.34034729003906</v>
      </c>
      <c r="GG487" s="55">
        <v>153.57394409179688</v>
      </c>
      <c r="GH487" s="55">
        <v>157.00181579589844</v>
      </c>
      <c r="GI487" s="55">
        <v>160.75999450683594</v>
      </c>
      <c r="GJ487" s="55">
        <v>164.60215759277344</v>
      </c>
      <c r="GK487" s="55">
        <v>166.74465942382813</v>
      </c>
      <c r="GL487" s="55">
        <v>167.05633544921875</v>
      </c>
      <c r="GM487" s="55">
        <v>165.97828674316406</v>
      </c>
      <c r="GN487" s="55">
        <v>164.16032409667969</v>
      </c>
      <c r="GO487" s="55">
        <v>162.07804870605469</v>
      </c>
      <c r="GP487" s="55">
        <v>159.9254150390625</v>
      </c>
      <c r="GQ487" s="55">
        <v>157.75431823730469</v>
      </c>
      <c r="GR487" s="55">
        <v>155.5777587890625</v>
      </c>
      <c r="GS487" s="55">
        <v>153.40043640136719</v>
      </c>
      <c r="GT487" s="55">
        <v>151.22610473632813</v>
      </c>
      <c r="GU487" s="55">
        <v>149.02351379394531</v>
      </c>
    </row>
    <row r="488" spans="1:203" x14ac:dyDescent="0.45">
      <c r="A488" s="5" t="s">
        <v>3830</v>
      </c>
      <c r="B488" s="89">
        <v>44</v>
      </c>
      <c r="C488" s="89">
        <v>3</v>
      </c>
      <c r="D488" s="55">
        <v>0</v>
      </c>
      <c r="E488" s="55">
        <v>2.8939363956451416</v>
      </c>
      <c r="F488" s="55">
        <v>6.5067291259765625</v>
      </c>
      <c r="G488" s="55">
        <v>7.5081038475036621</v>
      </c>
      <c r="H488" s="55">
        <v>8.0059432983398438</v>
      </c>
      <c r="I488" s="55">
        <v>11.527420043945313</v>
      </c>
      <c r="J488" s="55">
        <v>15.573276519775391</v>
      </c>
      <c r="K488" s="55">
        <v>18.764993667602539</v>
      </c>
      <c r="L488" s="55">
        <v>22.852212905883789</v>
      </c>
      <c r="M488" s="55">
        <v>26.531778335571289</v>
      </c>
      <c r="N488" s="55">
        <v>28.220041275024414</v>
      </c>
      <c r="O488" s="55">
        <v>28.238689422607422</v>
      </c>
      <c r="P488" s="55">
        <v>27.283102035522461</v>
      </c>
      <c r="Q488" s="55">
        <v>26.018205642700195</v>
      </c>
      <c r="R488" s="55">
        <v>24.811643600463867</v>
      </c>
      <c r="S488" s="55">
        <v>23.690214157104492</v>
      </c>
      <c r="T488" s="55">
        <v>22.187019348144531</v>
      </c>
      <c r="U488" s="55">
        <v>20.614374160766602</v>
      </c>
      <c r="V488" s="55">
        <v>19.156463623046875</v>
      </c>
      <c r="W488" s="55">
        <v>17.833498001098633</v>
      </c>
      <c r="X488" s="55">
        <v>16.630851745605469</v>
      </c>
      <c r="Y488" s="55">
        <v>18.61968994140625</v>
      </c>
      <c r="Z488" s="55">
        <v>26.214214324951172</v>
      </c>
      <c r="AA488" s="55">
        <v>29.928953170776367</v>
      </c>
      <c r="AB488" s="55">
        <v>31.389720916748047</v>
      </c>
      <c r="AC488" s="55">
        <v>37.310272216796875</v>
      </c>
      <c r="AD488" s="55">
        <v>44.368892669677734</v>
      </c>
      <c r="AE488" s="55">
        <v>49.882915496826172</v>
      </c>
      <c r="AF488" s="55">
        <v>56.583705902099609</v>
      </c>
      <c r="AG488" s="55">
        <v>62.905929565429688</v>
      </c>
      <c r="AH488" s="55">
        <v>66.261795043945313</v>
      </c>
      <c r="AI488" s="55">
        <v>66.980735778808594</v>
      </c>
      <c r="AJ488" s="55">
        <v>66.005279541015625</v>
      </c>
      <c r="AK488" s="55">
        <v>64.329444885253906</v>
      </c>
      <c r="AL488" s="55">
        <v>62.553325653076172</v>
      </c>
      <c r="AM488" s="55">
        <v>60.851554870605469</v>
      </c>
      <c r="AN488" s="55">
        <v>58.790390014648438</v>
      </c>
      <c r="AO488" s="55">
        <v>56.177452087402344</v>
      </c>
      <c r="AP488" s="55">
        <v>53.508678436279297</v>
      </c>
      <c r="AQ488" s="55">
        <v>50.933231353759766</v>
      </c>
      <c r="AR488" s="55">
        <v>48.47314453125</v>
      </c>
      <c r="AS488" s="55">
        <v>50.780902862548828</v>
      </c>
      <c r="AT488" s="55">
        <v>59.105247497558594</v>
      </c>
      <c r="AU488" s="55">
        <v>62.599235534667969</v>
      </c>
      <c r="AV488" s="55">
        <v>63.606342315673828</v>
      </c>
      <c r="AW488" s="55">
        <v>70.191459655761719</v>
      </c>
      <c r="AX488" s="55">
        <v>78.864852905273438</v>
      </c>
      <c r="AY488" s="55">
        <v>85.955528259277344</v>
      </c>
      <c r="AZ488" s="55">
        <v>94.827407836914063</v>
      </c>
      <c r="BA488" s="55">
        <v>103.56876373291016</v>
      </c>
      <c r="BB488" s="55">
        <v>108.47786712646484</v>
      </c>
      <c r="BC488" s="55">
        <v>109.73475646972656</v>
      </c>
      <c r="BD488" s="55">
        <v>108.51820373535156</v>
      </c>
      <c r="BE488" s="55">
        <v>106.19370269775391</v>
      </c>
      <c r="BF488" s="55">
        <v>103.62211608886719</v>
      </c>
      <c r="BG488" s="55">
        <v>101.01911163330078</v>
      </c>
      <c r="BH488" s="55">
        <v>97.665328979492188</v>
      </c>
      <c r="BI488" s="55">
        <v>93.628372192382813</v>
      </c>
      <c r="BJ488" s="55">
        <v>89.524673461914063</v>
      </c>
      <c r="BK488" s="55">
        <v>85.53155517578125</v>
      </c>
      <c r="BL488" s="55">
        <v>81.678413391113281</v>
      </c>
      <c r="BM488" s="55">
        <v>85.152641296386719</v>
      </c>
      <c r="BN488" s="55">
        <v>91.621871948242188</v>
      </c>
      <c r="BO488" s="55">
        <v>92.172821044921875</v>
      </c>
      <c r="BP488" s="55">
        <v>91.025390625</v>
      </c>
      <c r="BQ488" s="55">
        <v>95.786857604980469</v>
      </c>
      <c r="BR488" s="55">
        <v>103.02919769287109</v>
      </c>
      <c r="BS488" s="55">
        <v>108.94114685058594</v>
      </c>
      <c r="BT488" s="55">
        <v>116.71720886230469</v>
      </c>
      <c r="BU488" s="55">
        <v>124.44765472412109</v>
      </c>
      <c r="BV488" s="55">
        <v>128.42425537109375</v>
      </c>
      <c r="BW488" s="55">
        <v>128.79547119140625</v>
      </c>
      <c r="BX488" s="55">
        <v>126.72348022460938</v>
      </c>
      <c r="BY488" s="55">
        <v>123.56670379638672</v>
      </c>
      <c r="BZ488" s="55">
        <v>120.18468475341797</v>
      </c>
      <c r="CA488" s="55">
        <v>116.65765380859375</v>
      </c>
      <c r="CB488" s="55">
        <v>112.07817077636719</v>
      </c>
      <c r="CC488" s="55">
        <v>107.19023895263672</v>
      </c>
      <c r="CD488" s="55">
        <v>102.38847351074219</v>
      </c>
      <c r="CE488" s="55">
        <v>97.752098083496094</v>
      </c>
      <c r="CF488" s="55">
        <v>93.286521911621094</v>
      </c>
      <c r="CG488" s="55">
        <v>96.1131591796875</v>
      </c>
      <c r="CH488" s="55">
        <v>101.97481536865234</v>
      </c>
      <c r="CI488" s="55">
        <v>101.98959350585938</v>
      </c>
      <c r="CJ488" s="55">
        <v>100.33552551269531</v>
      </c>
      <c r="CK488" s="55">
        <v>104.58279418945313</v>
      </c>
      <c r="CL488" s="55">
        <v>111.34036254882813</v>
      </c>
      <c r="CM488" s="55">
        <v>116.80682373046875</v>
      </c>
      <c r="CN488" s="55">
        <v>124.16071319580078</v>
      </c>
      <c r="CO488" s="55">
        <v>131.49868774414063</v>
      </c>
      <c r="CP488" s="55">
        <v>135.11119079589844</v>
      </c>
      <c r="CQ488" s="55">
        <v>135.14021301269531</v>
      </c>
      <c r="CR488" s="55">
        <v>132.74322509765625</v>
      </c>
      <c r="CS488" s="55">
        <v>129.27619934082031</v>
      </c>
      <c r="CT488" s="55">
        <v>125.59756469726563</v>
      </c>
      <c r="CU488" s="55">
        <v>121.78868103027344</v>
      </c>
      <c r="CV488" s="55">
        <v>116.94184875488281</v>
      </c>
      <c r="CW488" s="55">
        <v>111.79931640625</v>
      </c>
      <c r="CX488" s="55">
        <v>106.75507354736328</v>
      </c>
      <c r="CY488" s="55">
        <v>101.88798522949219</v>
      </c>
      <c r="CZ488" s="55">
        <v>99.803695678710938</v>
      </c>
      <c r="DA488" s="55">
        <v>105.45389556884766</v>
      </c>
      <c r="DB488" s="55">
        <v>105.28176879882813</v>
      </c>
      <c r="DC488" s="55">
        <v>103.45204162597656</v>
      </c>
      <c r="DD488" s="55">
        <v>107.52332305908203</v>
      </c>
      <c r="DE488" s="55">
        <v>114.11619567871094</v>
      </c>
      <c r="DF488" s="55">
        <v>119.43073272705078</v>
      </c>
      <c r="DG488" s="55">
        <v>126.64143371582031</v>
      </c>
      <c r="DH488" s="55">
        <v>133.84590148925781</v>
      </c>
      <c r="DI488" s="55">
        <v>137.33488464355469</v>
      </c>
      <c r="DJ488" s="55">
        <v>137.24781799316406</v>
      </c>
      <c r="DK488" s="55">
        <v>134.7408447265625</v>
      </c>
      <c r="DL488" s="55">
        <v>131.16902160644531</v>
      </c>
      <c r="DM488" s="55">
        <v>127.39054870605469</v>
      </c>
      <c r="DN488" s="55">
        <v>123.4864501953125</v>
      </c>
      <c r="DO488" s="55">
        <v>118.54957580566406</v>
      </c>
      <c r="DP488" s="55">
        <v>113.32172393798828</v>
      </c>
      <c r="DQ488" s="55">
        <v>108.19642639160156</v>
      </c>
      <c r="DR488" s="55">
        <v>103.25235748291016</v>
      </c>
      <c r="DS488" s="55">
        <v>98.494369506835938</v>
      </c>
      <c r="DT488" s="55">
        <v>101.01943969726563</v>
      </c>
      <c r="DU488" s="55">
        <v>106.59993743896484</v>
      </c>
      <c r="DV488" s="55">
        <v>106.36592864990234</v>
      </c>
      <c r="DW488" s="55">
        <v>104.47804260253906</v>
      </c>
      <c r="DX488" s="55">
        <v>108.49121856689453</v>
      </c>
      <c r="DY488" s="55">
        <v>115.02951812744141</v>
      </c>
      <c r="DZ488" s="55">
        <v>120.29398345947266</v>
      </c>
      <c r="EA488" s="55">
        <v>127.45713043212891</v>
      </c>
      <c r="EB488" s="55">
        <v>134.61747741699219</v>
      </c>
      <c r="EC488" s="55">
        <v>138.06573486328125</v>
      </c>
      <c r="ED488" s="55">
        <v>137.94024658203125</v>
      </c>
      <c r="EE488" s="55">
        <v>135.39694213867188</v>
      </c>
      <c r="EF488" s="55">
        <v>131.79060363769531</v>
      </c>
      <c r="EG488" s="55">
        <v>127.97911834716797</v>
      </c>
      <c r="EH488" s="55">
        <v>124.04390716552734</v>
      </c>
      <c r="EI488" s="55">
        <v>119.07764434814453</v>
      </c>
      <c r="EJ488" s="55">
        <v>113.82173156738281</v>
      </c>
      <c r="EK488" s="55">
        <v>108.66973876953125</v>
      </c>
      <c r="EL488" s="55">
        <v>103.70030212402344</v>
      </c>
      <c r="EM488" s="55">
        <v>98.918251037597656</v>
      </c>
      <c r="EN488" s="55">
        <v>105.3187255859375</v>
      </c>
      <c r="EO488" s="55">
        <v>109.12168884277344</v>
      </c>
      <c r="EP488" s="55">
        <v>107.04557037353516</v>
      </c>
      <c r="EQ488" s="55">
        <v>104.59377288818359</v>
      </c>
      <c r="ER488" s="55">
        <v>108.54709625244141</v>
      </c>
      <c r="ES488" s="55">
        <v>115.15156555175781</v>
      </c>
      <c r="ET488" s="55">
        <v>120.4879150390625</v>
      </c>
      <c r="EU488" s="55">
        <v>127.70569610595703</v>
      </c>
      <c r="EV488" s="55">
        <v>134.90228271484375</v>
      </c>
      <c r="EW488" s="55">
        <v>138.37281799316406</v>
      </c>
      <c r="EX488" s="55">
        <v>138.26017761230469</v>
      </c>
      <c r="EY488" s="55">
        <v>135.72286987304688</v>
      </c>
      <c r="EZ488" s="55">
        <v>132.11753845214844</v>
      </c>
      <c r="FA488" s="55">
        <v>128.30348205566406</v>
      </c>
      <c r="FB488" s="55">
        <v>124.36307525634766</v>
      </c>
      <c r="FC488" s="55">
        <v>119.38993835449219</v>
      </c>
      <c r="FD488" s="55">
        <v>114.12588500976563</v>
      </c>
      <c r="FE488" s="55">
        <v>108.96482849121094</v>
      </c>
      <c r="FF488" s="55">
        <v>103.98572540283203</v>
      </c>
      <c r="FG488" s="55">
        <v>99.193626403808594</v>
      </c>
      <c r="FH488" s="55">
        <v>101.6824951171875</v>
      </c>
      <c r="FI488" s="55">
        <v>107.22803497314453</v>
      </c>
      <c r="FJ488" s="55">
        <v>106.96302795410156</v>
      </c>
      <c r="FK488" s="55">
        <v>105.04572296142578</v>
      </c>
      <c r="FL488" s="55">
        <v>109.02898406982422</v>
      </c>
      <c r="FM488" s="55">
        <v>115.53870391845703</v>
      </c>
      <c r="FN488" s="55">
        <v>120.77692413330078</v>
      </c>
      <c r="FO488" s="55">
        <v>127.91510009765625</v>
      </c>
      <c r="FP488" s="55">
        <v>135.05216979980469</v>
      </c>
      <c r="FQ488" s="55">
        <v>138.47854614257813</v>
      </c>
      <c r="FR488" s="55">
        <v>138.33253479003906</v>
      </c>
      <c r="FS488" s="55">
        <v>135.76968383789063</v>
      </c>
      <c r="FT488" s="55">
        <v>132.14457702636719</v>
      </c>
      <c r="FU488" s="55">
        <v>128.31510925292969</v>
      </c>
      <c r="FV488" s="55">
        <v>124.36249542236328</v>
      </c>
      <c r="FW488" s="55">
        <v>119.37971496582031</v>
      </c>
      <c r="FX488" s="55">
        <v>114.10823822021484</v>
      </c>
      <c r="FY488" s="55">
        <v>108.94143676757813</v>
      </c>
      <c r="FZ488" s="55">
        <v>103.95790100097656</v>
      </c>
      <c r="GA488" s="55">
        <v>99.162422180175781</v>
      </c>
      <c r="GB488" s="55">
        <v>101.64900207519531</v>
      </c>
      <c r="GC488" s="55">
        <v>107.19338226318359</v>
      </c>
      <c r="GD488" s="55">
        <v>106.92749786376953</v>
      </c>
      <c r="GE488" s="55">
        <v>105.00962066650391</v>
      </c>
      <c r="GF488" s="55">
        <v>108.99296569824219</v>
      </c>
      <c r="GG488" s="55">
        <v>115.50297546386719</v>
      </c>
      <c r="GH488" s="55">
        <v>120.74143981933594</v>
      </c>
      <c r="GI488" s="55">
        <v>127.88017272949219</v>
      </c>
      <c r="GJ488" s="55">
        <v>135.01774597167969</v>
      </c>
      <c r="GK488" s="55">
        <v>138.44491577148438</v>
      </c>
      <c r="GL488" s="55">
        <v>138.29959106445313</v>
      </c>
      <c r="GM488" s="55">
        <v>135.73745727539063</v>
      </c>
      <c r="GN488" s="55">
        <v>132.11320495605469</v>
      </c>
      <c r="GO488" s="55">
        <v>128.28469848632813</v>
      </c>
      <c r="GP488" s="55">
        <v>124.33324432373047</v>
      </c>
      <c r="GQ488" s="55">
        <v>119.35165405273438</v>
      </c>
      <c r="GR488" s="55">
        <v>114.08118438720703</v>
      </c>
      <c r="GS488" s="55">
        <v>108.91535949707031</v>
      </c>
      <c r="GT488" s="55">
        <v>103.93279266357422</v>
      </c>
      <c r="GU488" s="55">
        <v>99.139808654785156</v>
      </c>
    </row>
    <row r="489" spans="1:203" x14ac:dyDescent="0.45">
      <c r="A489" s="5" t="s">
        <v>3830</v>
      </c>
      <c r="B489" s="89">
        <v>45</v>
      </c>
      <c r="C489" s="89">
        <v>2</v>
      </c>
      <c r="D489" s="55">
        <v>0</v>
      </c>
      <c r="E489" s="55">
        <v>2.467787504196167</v>
      </c>
      <c r="F489" s="55">
        <v>5.6248855590820313</v>
      </c>
      <c r="G489" s="55">
        <v>6.4364781379699707</v>
      </c>
      <c r="H489" s="55">
        <v>7.3202295303344727</v>
      </c>
      <c r="I489" s="55">
        <v>12.735794067382813</v>
      </c>
      <c r="J489" s="55">
        <v>15.860809326171875</v>
      </c>
      <c r="K489" s="55">
        <v>17.077047348022461</v>
      </c>
      <c r="L489" s="55">
        <v>20.199550628662109</v>
      </c>
      <c r="M489" s="55">
        <v>21.374919891357422</v>
      </c>
      <c r="N489" s="55">
        <v>19.328035354614258</v>
      </c>
      <c r="O489" s="55">
        <v>15.828140258789063</v>
      </c>
      <c r="P489" s="55">
        <v>12.467629432678223</v>
      </c>
      <c r="Q489" s="55">
        <v>10.036561965942383</v>
      </c>
      <c r="R489" s="55">
        <v>8.5506563186645508</v>
      </c>
      <c r="S489" s="55">
        <v>7.6521143913269043</v>
      </c>
      <c r="T489" s="55">
        <v>7.065758228302002</v>
      </c>
      <c r="U489" s="55">
        <v>6.6445484161376953</v>
      </c>
      <c r="V489" s="55">
        <v>6.3176870346069336</v>
      </c>
      <c r="W489" s="55">
        <v>6.0521526336669922</v>
      </c>
      <c r="X489" s="55">
        <v>5.3392038345336914</v>
      </c>
      <c r="Y489" s="55">
        <v>7.3928017616271973</v>
      </c>
      <c r="Z489" s="55">
        <v>14.625949859619141</v>
      </c>
      <c r="AA489" s="55">
        <v>18.529138565063477</v>
      </c>
      <c r="AB489" s="55">
        <v>19.880613327026367</v>
      </c>
      <c r="AC489" s="55">
        <v>29.835092544555664</v>
      </c>
      <c r="AD489" s="55">
        <v>40.299983978271484</v>
      </c>
      <c r="AE489" s="55">
        <v>46.022872924804688</v>
      </c>
      <c r="AF489" s="55">
        <v>52.394794464111328</v>
      </c>
      <c r="AG489" s="55">
        <v>54.229007720947266</v>
      </c>
      <c r="AH489" s="55">
        <v>49.087505340576172</v>
      </c>
      <c r="AI489" s="55">
        <v>40.742866516113281</v>
      </c>
      <c r="AJ489" s="55">
        <v>32.659816741943359</v>
      </c>
      <c r="AK489" s="55">
        <v>26.666481018066406</v>
      </c>
      <c r="AL489" s="55">
        <v>22.864160537719727</v>
      </c>
      <c r="AM489" s="55">
        <v>20.469751358032227</v>
      </c>
      <c r="AN489" s="55">
        <v>18.852724075317383</v>
      </c>
      <c r="AO489" s="55">
        <v>17.663137435913086</v>
      </c>
      <c r="AP489" s="55">
        <v>16.7254638671875</v>
      </c>
      <c r="AQ489" s="55">
        <v>15.954097747802734</v>
      </c>
      <c r="AR489" s="55">
        <v>15.048254013061523</v>
      </c>
      <c r="AS489" s="55">
        <v>20.817424774169922</v>
      </c>
      <c r="AT489" s="55">
        <v>33.164203643798828</v>
      </c>
      <c r="AU489" s="55">
        <v>38.036846160888672</v>
      </c>
      <c r="AV489" s="55">
        <v>40.472248077392578</v>
      </c>
      <c r="AW489" s="55">
        <v>59.935672760009766</v>
      </c>
      <c r="AX489" s="55">
        <v>72.4200439453125</v>
      </c>
      <c r="AY489" s="55">
        <v>76.394386291503906</v>
      </c>
      <c r="AZ489" s="55">
        <v>87.080680847167969</v>
      </c>
      <c r="BA489" s="55">
        <v>91.879058837890625</v>
      </c>
      <c r="BB489" s="55">
        <v>84.844886779785156</v>
      </c>
      <c r="BC489" s="55">
        <v>71.8489990234375</v>
      </c>
      <c r="BD489" s="55">
        <v>58.672908782958984</v>
      </c>
      <c r="BE489" s="55">
        <v>48.562828063964844</v>
      </c>
      <c r="BF489" s="55">
        <v>41.915225982666016</v>
      </c>
      <c r="BG489" s="55">
        <v>37.584026336669922</v>
      </c>
      <c r="BH489" s="55">
        <v>34.579105377197266</v>
      </c>
      <c r="BI489" s="55">
        <v>32.328525543212891</v>
      </c>
      <c r="BJ489" s="55">
        <v>30.534629821777344</v>
      </c>
      <c r="BK489" s="55">
        <v>29.046346664428711</v>
      </c>
      <c r="BL489" s="55">
        <v>26.668922424316406</v>
      </c>
      <c r="BM489" s="55">
        <v>35.53759765625</v>
      </c>
      <c r="BN489" s="55">
        <v>46.400177001953125</v>
      </c>
      <c r="BO489" s="55">
        <v>48.314373016357422</v>
      </c>
      <c r="BP489" s="55">
        <v>47.080398559570313</v>
      </c>
      <c r="BQ489" s="55">
        <v>58.532417297363281</v>
      </c>
      <c r="BR489" s="55">
        <v>68.930320739746094</v>
      </c>
      <c r="BS489" s="55">
        <v>75.488121032714844</v>
      </c>
      <c r="BT489" s="55">
        <v>86.921058654785156</v>
      </c>
      <c r="BU489" s="55">
        <v>95.118125915527344</v>
      </c>
      <c r="BV489" s="55">
        <v>94.756866455078125</v>
      </c>
      <c r="BW489" s="55">
        <v>86.724479675292969</v>
      </c>
      <c r="BX489" s="55">
        <v>75.453048706054688</v>
      </c>
      <c r="BY489" s="55">
        <v>63.277393341064453</v>
      </c>
      <c r="BZ489" s="55">
        <v>53.565879821777344</v>
      </c>
      <c r="CA489" s="55">
        <v>46.778457641601563</v>
      </c>
      <c r="CB489" s="55">
        <v>42.0997314453125</v>
      </c>
      <c r="CC489" s="55">
        <v>38.742740631103516</v>
      </c>
      <c r="CD489" s="55">
        <v>36.192558288574219</v>
      </c>
      <c r="CE489" s="55">
        <v>34.145610809326172</v>
      </c>
      <c r="CF489" s="55">
        <v>30.40983772277832</v>
      </c>
      <c r="CG489" s="55">
        <v>39.131145477294922</v>
      </c>
      <c r="CH489" s="55">
        <v>50.472667694091797</v>
      </c>
      <c r="CI489" s="55">
        <v>52.607940673828125</v>
      </c>
      <c r="CJ489" s="55">
        <v>51.31591796875</v>
      </c>
      <c r="CK489" s="55">
        <v>62.742336273193359</v>
      </c>
      <c r="CL489" s="55">
        <v>73.323837280273438</v>
      </c>
      <c r="CM489" s="55">
        <v>79.995491027832031</v>
      </c>
      <c r="CN489" s="55">
        <v>91.551277160644531</v>
      </c>
      <c r="CO489" s="55">
        <v>99.249359130859375</v>
      </c>
      <c r="CP489" s="55">
        <v>97.129035949707031</v>
      </c>
      <c r="CQ489" s="55">
        <v>88.226692199707031</v>
      </c>
      <c r="CR489" s="55">
        <v>76.675971984863281</v>
      </c>
      <c r="CS489" s="55">
        <v>65.808242797851563</v>
      </c>
      <c r="CT489" s="55">
        <v>57.460651397705078</v>
      </c>
      <c r="CU489" s="55">
        <v>51.349266052246094</v>
      </c>
      <c r="CV489" s="55">
        <v>47.121536254882813</v>
      </c>
      <c r="CW489" s="55">
        <v>43.811908721923828</v>
      </c>
      <c r="CX489" s="55">
        <v>40.557170867919922</v>
      </c>
      <c r="CY489" s="55">
        <v>37.776699066162109</v>
      </c>
      <c r="CZ489" s="55">
        <v>37.933937072753906</v>
      </c>
      <c r="DA489" s="55">
        <v>49.10595703125</v>
      </c>
      <c r="DB489" s="55">
        <v>53.3309326171875</v>
      </c>
      <c r="DC489" s="55">
        <v>52.431934356689453</v>
      </c>
      <c r="DD489" s="55">
        <v>58.215229034423828</v>
      </c>
      <c r="DE489" s="55">
        <v>67.113197326660156</v>
      </c>
      <c r="DF489" s="55">
        <v>75.401710510253906</v>
      </c>
      <c r="DG489" s="55">
        <v>86.658058166503906</v>
      </c>
      <c r="DH489" s="55">
        <v>96.300125122070313</v>
      </c>
      <c r="DI489" s="55">
        <v>98.923545837402344</v>
      </c>
      <c r="DJ489" s="55">
        <v>94.572242736816406</v>
      </c>
      <c r="DK489" s="55">
        <v>85.473159790039063</v>
      </c>
      <c r="DL489" s="55">
        <v>74.760787963867188</v>
      </c>
      <c r="DM489" s="55">
        <v>64.842811584472656</v>
      </c>
      <c r="DN489" s="55">
        <v>56.737865447998047</v>
      </c>
      <c r="DO489" s="55">
        <v>50.535099029541016</v>
      </c>
      <c r="DP489" s="55">
        <v>45.892341613769531</v>
      </c>
      <c r="DQ489" s="55">
        <v>42.373748779296875</v>
      </c>
      <c r="DR489" s="55">
        <v>39.615516662597656</v>
      </c>
      <c r="DS489" s="55">
        <v>36.409107208251953</v>
      </c>
      <c r="DT489" s="55">
        <v>42.959735870361328</v>
      </c>
      <c r="DU489" s="55">
        <v>56.005779266357422</v>
      </c>
      <c r="DV489" s="55">
        <v>60.257423400878906</v>
      </c>
      <c r="DW489" s="55">
        <v>60.888492584228516</v>
      </c>
      <c r="DX489" s="55">
        <v>79.83831787109375</v>
      </c>
      <c r="DY489" s="55">
        <v>92.311508178710938</v>
      </c>
      <c r="DZ489" s="55">
        <v>96.308921813964844</v>
      </c>
      <c r="EA489" s="55">
        <v>107.14712524414063</v>
      </c>
      <c r="EB489" s="55">
        <v>112.41851806640625</v>
      </c>
      <c r="EC489" s="55">
        <v>105.13250732421875</v>
      </c>
      <c r="ED489" s="55">
        <v>91.104225158691406</v>
      </c>
      <c r="EE489" s="55">
        <v>76.378402709960938</v>
      </c>
      <c r="EF489" s="55">
        <v>64.590126037597656</v>
      </c>
      <c r="EG489" s="55">
        <v>56.408706665039063</v>
      </c>
      <c r="EH489" s="55">
        <v>50.777824401855469</v>
      </c>
      <c r="EI489" s="55">
        <v>46.687740325927734</v>
      </c>
      <c r="EJ489" s="55">
        <v>43.520484924316406</v>
      </c>
      <c r="EK489" s="55">
        <v>40.93658447265625</v>
      </c>
      <c r="EL489" s="55">
        <v>38.750282287597656</v>
      </c>
      <c r="EM489" s="55">
        <v>35.442695617675781</v>
      </c>
      <c r="EN489" s="55">
        <v>44.449298858642578</v>
      </c>
      <c r="EO489" s="55">
        <v>58.027931213378906</v>
      </c>
      <c r="EP489" s="55">
        <v>56.612548828125</v>
      </c>
      <c r="EQ489" s="55">
        <v>56.314441680908203</v>
      </c>
      <c r="ER489" s="55">
        <v>76.689117431640625</v>
      </c>
      <c r="ES489" s="55">
        <v>90.33428955078125</v>
      </c>
      <c r="ET489" s="55">
        <v>95.242218017578125</v>
      </c>
      <c r="EU489" s="55">
        <v>106.59610748291016</v>
      </c>
      <c r="EV489" s="55">
        <v>112.17049407958984</v>
      </c>
      <c r="EW489" s="55">
        <v>105.05948638916016</v>
      </c>
      <c r="EX489" s="55">
        <v>91.125160217285156</v>
      </c>
      <c r="EY489" s="55">
        <v>76.441734313964844</v>
      </c>
      <c r="EZ489" s="55">
        <v>64.668739318847656</v>
      </c>
      <c r="FA489" s="55">
        <v>56.492866516113281</v>
      </c>
      <c r="FB489" s="55">
        <v>50.866024017333984</v>
      </c>
      <c r="FC489" s="55">
        <v>46.780612945556641</v>
      </c>
      <c r="FD489" s="55">
        <v>43.618888854980469</v>
      </c>
      <c r="FE489" s="55">
        <v>41.0406494140625</v>
      </c>
      <c r="FF489" s="55">
        <v>38.863689422607422</v>
      </c>
      <c r="FG489" s="55">
        <v>36.346420288085938</v>
      </c>
      <c r="FH489" s="55">
        <v>44.357242584228516</v>
      </c>
      <c r="FI489" s="55">
        <v>55.580158233642578</v>
      </c>
      <c r="FJ489" s="55">
        <v>57.905296325683594</v>
      </c>
      <c r="FK489" s="55">
        <v>57.656650543212891</v>
      </c>
      <c r="FL489" s="55">
        <v>76.463539123535156</v>
      </c>
      <c r="FM489" s="55">
        <v>89.514442443847656</v>
      </c>
      <c r="FN489" s="55">
        <v>94.446395874023438</v>
      </c>
      <c r="FO489" s="55">
        <v>106.05472564697266</v>
      </c>
      <c r="FP489" s="55">
        <v>111.89692687988281</v>
      </c>
      <c r="FQ489" s="55">
        <v>104.97537994384766</v>
      </c>
      <c r="FR489" s="55">
        <v>91.150993347167969</v>
      </c>
      <c r="FS489" s="55">
        <v>76.520103454589844</v>
      </c>
      <c r="FT489" s="55">
        <v>64.767364501953125</v>
      </c>
      <c r="FU489" s="55">
        <v>56.596759796142578</v>
      </c>
      <c r="FV489" s="55">
        <v>50.969932556152344</v>
      </c>
      <c r="FW489" s="55">
        <v>46.883094787597656</v>
      </c>
      <c r="FX489" s="55">
        <v>43.719558715820313</v>
      </c>
      <c r="FY489" s="55">
        <v>41.139694213867188</v>
      </c>
      <c r="FZ489" s="55">
        <v>38.953323364257813</v>
      </c>
      <c r="GA489" s="55">
        <v>35.024677276611328</v>
      </c>
      <c r="GB489" s="55">
        <v>46.206718444824219</v>
      </c>
      <c r="GC489" s="55">
        <v>58.695270538330078</v>
      </c>
      <c r="GD489" s="55">
        <v>59.350772857666016</v>
      </c>
      <c r="GE489" s="55">
        <v>57.660186767578125</v>
      </c>
      <c r="GF489" s="55">
        <v>74.715087890625</v>
      </c>
      <c r="GG489" s="55">
        <v>87.516075134277344</v>
      </c>
      <c r="GH489" s="55">
        <v>92.922447204589844</v>
      </c>
      <c r="GI489" s="55">
        <v>105.04065704345703</v>
      </c>
      <c r="GJ489" s="55">
        <v>111.25418853759766</v>
      </c>
      <c r="GK489" s="55">
        <v>104.56649780273438</v>
      </c>
      <c r="GL489" s="55">
        <v>90.880264282226563</v>
      </c>
      <c r="GM489" s="55">
        <v>76.329032897949219</v>
      </c>
      <c r="GN489" s="55">
        <v>64.62249755859375</v>
      </c>
      <c r="GO489" s="55">
        <v>56.480953216552734</v>
      </c>
      <c r="GP489" s="55">
        <v>50.874031066894531</v>
      </c>
      <c r="GQ489" s="55">
        <v>46.802036285400391</v>
      </c>
      <c r="GR489" s="55">
        <v>43.650440216064453</v>
      </c>
      <c r="GS489" s="55">
        <v>41.080554962158203</v>
      </c>
      <c r="GT489" s="55">
        <v>38.897506713867188</v>
      </c>
      <c r="GU489" s="55">
        <v>34.162948608398438</v>
      </c>
    </row>
    <row r="490" spans="1:203" x14ac:dyDescent="0.45">
      <c r="A490" s="5" t="s">
        <v>3830</v>
      </c>
      <c r="B490" s="89">
        <v>46</v>
      </c>
      <c r="C490" s="89">
        <v>4</v>
      </c>
      <c r="D490" s="55">
        <v>0</v>
      </c>
      <c r="E490" s="55">
        <v>1.4195135831832886</v>
      </c>
      <c r="F490" s="55">
        <v>8.3447685241699219</v>
      </c>
      <c r="G490" s="55">
        <v>14.794113159179688</v>
      </c>
      <c r="H490" s="55">
        <v>16.884927749633789</v>
      </c>
      <c r="I490" s="55">
        <v>25.032739639282227</v>
      </c>
      <c r="J490" s="55">
        <v>32.873905181884766</v>
      </c>
      <c r="K490" s="55">
        <v>37.456710815429688</v>
      </c>
      <c r="L490" s="55">
        <v>43.739860534667969</v>
      </c>
      <c r="M490" s="55">
        <v>48.580310821533203</v>
      </c>
      <c r="N490" s="55">
        <v>48.826938629150391</v>
      </c>
      <c r="O490" s="55">
        <v>46.080806732177734</v>
      </c>
      <c r="P490" s="55">
        <v>42.218536376953125</v>
      </c>
      <c r="Q490" s="55">
        <v>38.596939086914063</v>
      </c>
      <c r="R490" s="55">
        <v>35.753791809082031</v>
      </c>
      <c r="S490" s="55">
        <v>33.642257690429688</v>
      </c>
      <c r="T490" s="55">
        <v>32.070793151855469</v>
      </c>
      <c r="U490" s="55">
        <v>30.875118255615234</v>
      </c>
      <c r="V490" s="55">
        <v>29.939411163330078</v>
      </c>
      <c r="W490" s="55">
        <v>29.186447143554688</v>
      </c>
      <c r="X490" s="55">
        <v>28.506166458129883</v>
      </c>
      <c r="Y490" s="55">
        <v>30.241161346435547</v>
      </c>
      <c r="Z490" s="55">
        <v>39.904365539550781</v>
      </c>
      <c r="AA490" s="55">
        <v>46.173225402832031</v>
      </c>
      <c r="AB490" s="55">
        <v>47.516807556152344</v>
      </c>
      <c r="AC490" s="55">
        <v>53.588512420654297</v>
      </c>
      <c r="AD490" s="55">
        <v>60.549819946289063</v>
      </c>
      <c r="AE490" s="55">
        <v>64.811737060546875</v>
      </c>
      <c r="AF490" s="55">
        <v>69.934608459472656</v>
      </c>
      <c r="AG490" s="55">
        <v>74.307273864746094</v>
      </c>
      <c r="AH490" s="55">
        <v>75.2803955078125</v>
      </c>
      <c r="AI490" s="55">
        <v>73.653450012207031</v>
      </c>
      <c r="AJ490" s="55">
        <v>70.704582214355469</v>
      </c>
      <c r="AK490" s="55">
        <v>67.581024169921875</v>
      </c>
      <c r="AL490" s="55">
        <v>64.888069152832031</v>
      </c>
      <c r="AM490" s="55">
        <v>62.716350555419922</v>
      </c>
      <c r="AN490" s="55">
        <v>60.972042083740234</v>
      </c>
      <c r="AO490" s="55">
        <v>59.548324584960938</v>
      </c>
      <c r="AP490" s="55">
        <v>58.361610412597656</v>
      </c>
      <c r="AQ490" s="55">
        <v>57.352615356445313</v>
      </c>
      <c r="AR490" s="55">
        <v>56.411514282226563</v>
      </c>
      <c r="AS490" s="55">
        <v>56.401168823242188</v>
      </c>
      <c r="AT490" s="55">
        <v>62.84942626953125</v>
      </c>
      <c r="AU490" s="55">
        <v>70.735015869140625</v>
      </c>
      <c r="AV490" s="55">
        <v>73.630584716796875</v>
      </c>
      <c r="AW490" s="55">
        <v>80.373092651367188</v>
      </c>
      <c r="AX490" s="55">
        <v>88.109375</v>
      </c>
      <c r="AY490" s="55">
        <v>93.274688720703125</v>
      </c>
      <c r="AZ490" s="55">
        <v>99.784904479980469</v>
      </c>
      <c r="BA490" s="55">
        <v>105.78911590576172</v>
      </c>
      <c r="BB490" s="55">
        <v>107.80867004394531</v>
      </c>
      <c r="BC490" s="55">
        <v>106.47721099853516</v>
      </c>
      <c r="BD490" s="55">
        <v>103.25819396972656</v>
      </c>
      <c r="BE490" s="55">
        <v>99.616043090820313</v>
      </c>
      <c r="BF490" s="55">
        <v>96.379066467285156</v>
      </c>
      <c r="BG490" s="55">
        <v>93.709182739257813</v>
      </c>
      <c r="BH490" s="55">
        <v>91.518157958984375</v>
      </c>
      <c r="BI490" s="55">
        <v>89.691398620605469</v>
      </c>
      <c r="BJ490" s="55">
        <v>88.137435913085938</v>
      </c>
      <c r="BK490" s="55">
        <v>86.790962219238281</v>
      </c>
      <c r="BL490" s="55">
        <v>85.517066955566406</v>
      </c>
      <c r="BM490" s="55">
        <v>86.618415832519531</v>
      </c>
      <c r="BN490" s="55">
        <v>94.584968566894531</v>
      </c>
      <c r="BO490" s="55">
        <v>97.901016235351563</v>
      </c>
      <c r="BP490" s="55">
        <v>97.511734008789063</v>
      </c>
      <c r="BQ490" s="55">
        <v>102.42332458496094</v>
      </c>
      <c r="BR490" s="55">
        <v>109.21251678466797</v>
      </c>
      <c r="BS490" s="55">
        <v>113.94784545898438</v>
      </c>
      <c r="BT490" s="55">
        <v>120.07212829589844</v>
      </c>
      <c r="BU490" s="55">
        <v>125.76059722900391</v>
      </c>
      <c r="BV490" s="55">
        <v>127.58200073242188</v>
      </c>
      <c r="BW490" s="55">
        <v>126.09117889404297</v>
      </c>
      <c r="BX490" s="55">
        <v>122.70337677001953</v>
      </c>
      <c r="BY490" s="55">
        <v>118.85809326171875</v>
      </c>
      <c r="BZ490" s="55">
        <v>115.37686157226563</v>
      </c>
      <c r="CA490" s="55">
        <v>112.42901611328125</v>
      </c>
      <c r="CB490" s="55">
        <v>109.93724822998047</v>
      </c>
      <c r="CC490" s="55">
        <v>107.79588317871094</v>
      </c>
      <c r="CD490" s="55">
        <v>105.91970062255859</v>
      </c>
      <c r="CE490" s="55">
        <v>104.24761199951172</v>
      </c>
      <c r="CF490" s="55">
        <v>102.65170288085938</v>
      </c>
      <c r="CG490" s="55">
        <v>102.25041961669922</v>
      </c>
      <c r="CH490" s="55">
        <v>107.4652099609375</v>
      </c>
      <c r="CI490" s="55">
        <v>111.75917816162109</v>
      </c>
      <c r="CJ490" s="55">
        <v>112.69451141357422</v>
      </c>
      <c r="CK490" s="55">
        <v>117.74310302734375</v>
      </c>
      <c r="CL490" s="55">
        <v>124.11257171630859</v>
      </c>
      <c r="CM490" s="55">
        <v>128.39360046386719</v>
      </c>
      <c r="CN490" s="55">
        <v>134.05842590332031</v>
      </c>
      <c r="CO490" s="55">
        <v>139.35809326171875</v>
      </c>
      <c r="CP490" s="55">
        <v>140.89532470703125</v>
      </c>
      <c r="CQ490" s="55">
        <v>139.17851257324219</v>
      </c>
      <c r="CR490" s="55">
        <v>135.58883666992188</v>
      </c>
      <c r="CS490" s="55">
        <v>131.54438781738281</v>
      </c>
      <c r="CT490" s="55">
        <v>127.85633087158203</v>
      </c>
      <c r="CU490" s="55">
        <v>124.69384002685547</v>
      </c>
      <c r="CV490" s="55">
        <v>121.98277282714844</v>
      </c>
      <c r="CW490" s="55">
        <v>119.62003326416016</v>
      </c>
      <c r="CX490" s="55">
        <v>117.52249145507813</v>
      </c>
      <c r="CY490" s="55">
        <v>115.63031005859375</v>
      </c>
      <c r="CZ490" s="55">
        <v>113.39038848876953</v>
      </c>
      <c r="DA490" s="55">
        <v>118.67756652832031</v>
      </c>
      <c r="DB490" s="55">
        <v>122.66143798828125</v>
      </c>
      <c r="DC490" s="55">
        <v>122.90428161621094</v>
      </c>
      <c r="DD490" s="55">
        <v>127.39114379882813</v>
      </c>
      <c r="DE490" s="55">
        <v>133.43243408203125</v>
      </c>
      <c r="DF490" s="55">
        <v>137.51412963867188</v>
      </c>
      <c r="DG490" s="55">
        <v>142.99137878417969</v>
      </c>
      <c r="DH490" s="55">
        <v>148.12055969238281</v>
      </c>
      <c r="DI490" s="55">
        <v>149.52056884765625</v>
      </c>
      <c r="DJ490" s="55">
        <v>147.68324279785156</v>
      </c>
      <c r="DK490" s="55">
        <v>143.97688293457031</v>
      </c>
      <c r="DL490" s="55">
        <v>139.81111145019531</v>
      </c>
      <c r="DM490" s="55">
        <v>135.99372863769531</v>
      </c>
      <c r="DN490" s="55">
        <v>132.69517517089844</v>
      </c>
      <c r="DO490" s="55">
        <v>129.84347534179688</v>
      </c>
      <c r="DP490" s="55">
        <v>127.33798980712891</v>
      </c>
      <c r="DQ490" s="55">
        <v>125.09705352783203</v>
      </c>
      <c r="DR490" s="55">
        <v>123.06180572509766</v>
      </c>
      <c r="DS490" s="55">
        <v>121.10919952392578</v>
      </c>
      <c r="DT490" s="55">
        <v>120.61508178710938</v>
      </c>
      <c r="DU490" s="55">
        <v>126.13845062255859</v>
      </c>
      <c r="DV490" s="55">
        <v>129.84078979492188</v>
      </c>
      <c r="DW490" s="55">
        <v>129.54655456542969</v>
      </c>
      <c r="DX490" s="55">
        <v>133.67784118652344</v>
      </c>
      <c r="DY490" s="55">
        <v>139.5166015625</v>
      </c>
      <c r="DZ490" s="55">
        <v>143.4735107421875</v>
      </c>
      <c r="EA490" s="55">
        <v>148.83255004882813</v>
      </c>
      <c r="EB490" s="55">
        <v>153.8515625</v>
      </c>
      <c r="EC490" s="55">
        <v>155.16046142578125</v>
      </c>
      <c r="ED490" s="55">
        <v>153.24142456054688</v>
      </c>
      <c r="EE490" s="55">
        <v>149.45556640625</v>
      </c>
      <c r="EF490" s="55">
        <v>145.20756530761719</v>
      </c>
      <c r="EG490" s="55">
        <v>141.30335998535156</v>
      </c>
      <c r="EH490" s="55">
        <v>137.91387939453125</v>
      </c>
      <c r="EI490" s="55">
        <v>134.96879577636719</v>
      </c>
      <c r="EJ490" s="55">
        <v>132.36868286132813</v>
      </c>
      <c r="EK490" s="55">
        <v>130.03294372558594</v>
      </c>
      <c r="EL490" s="55">
        <v>127.90322113037109</v>
      </c>
      <c r="EM490" s="55">
        <v>125.85772705078125</v>
      </c>
      <c r="EN490" s="55">
        <v>126.35123443603516</v>
      </c>
      <c r="EO490" s="55">
        <v>130.30206298828125</v>
      </c>
      <c r="EP490" s="55">
        <v>133.00115966796875</v>
      </c>
      <c r="EQ490" s="55">
        <v>133.34013366699219</v>
      </c>
      <c r="ER490" s="55">
        <v>137.83221435546875</v>
      </c>
      <c r="ES490" s="55">
        <v>143.70408630371094</v>
      </c>
      <c r="ET490" s="55">
        <v>147.58351135253906</v>
      </c>
      <c r="EU490" s="55">
        <v>152.82926940917969</v>
      </c>
      <c r="EV490" s="55">
        <v>157.7401123046875</v>
      </c>
      <c r="EW490" s="55">
        <v>158.96177673339844</v>
      </c>
      <c r="EX490" s="55">
        <v>156.96919250488281</v>
      </c>
      <c r="EY490" s="55">
        <v>153.11676025390625</v>
      </c>
      <c r="EZ490" s="55">
        <v>148.80459594726563</v>
      </c>
      <c r="FA490" s="55">
        <v>144.83564758300781</v>
      </c>
      <c r="FB490" s="55">
        <v>141.38078308105469</v>
      </c>
      <c r="FC490" s="55">
        <v>138.37010192871094</v>
      </c>
      <c r="FD490" s="55">
        <v>135.70486450195313</v>
      </c>
      <c r="FE490" s="55">
        <v>133.30455017089844</v>
      </c>
      <c r="FF490" s="55">
        <v>131.11109924316406</v>
      </c>
      <c r="FG490" s="55">
        <v>129.00323486328125</v>
      </c>
      <c r="FH490" s="55">
        <v>129.17422485351563</v>
      </c>
      <c r="FI490" s="55">
        <v>136.09698486328125</v>
      </c>
      <c r="FJ490" s="55">
        <v>138.34590148925781</v>
      </c>
      <c r="FK490" s="55">
        <v>136.67970275878906</v>
      </c>
      <c r="FL490" s="55">
        <v>140.21522521972656</v>
      </c>
      <c r="FM490" s="55">
        <v>145.85224914550781</v>
      </c>
      <c r="FN490" s="55">
        <v>149.73489379882813</v>
      </c>
      <c r="FO490" s="55">
        <v>155.02328491210938</v>
      </c>
      <c r="FP490" s="55">
        <v>159.96479797363281</v>
      </c>
      <c r="FQ490" s="55">
        <v>161.20124816894531</v>
      </c>
      <c r="FR490" s="55">
        <v>159.21012878417969</v>
      </c>
      <c r="FS490" s="55">
        <v>155.34867858886719</v>
      </c>
      <c r="FT490" s="55">
        <v>151.01882934570313</v>
      </c>
      <c r="FU490" s="55">
        <v>147.025390625</v>
      </c>
      <c r="FV490" s="55">
        <v>143.540771484375</v>
      </c>
      <c r="FW490" s="55">
        <v>140.49688720703125</v>
      </c>
      <c r="FX490" s="55">
        <v>137.79609680175781</v>
      </c>
      <c r="FY490" s="55">
        <v>135.35890197753906</v>
      </c>
      <c r="FZ490" s="55">
        <v>133.12759399414063</v>
      </c>
      <c r="GA490" s="55">
        <v>130.98190307617188</v>
      </c>
      <c r="GB490" s="55">
        <v>130.27333068847656</v>
      </c>
      <c r="GC490" s="55">
        <v>135.62205505371094</v>
      </c>
      <c r="GD490" s="55">
        <v>138.87550354003906</v>
      </c>
      <c r="GE490" s="55">
        <v>138.37722778320313</v>
      </c>
      <c r="GF490" s="55">
        <v>142.30537414550781</v>
      </c>
      <c r="GG490" s="55">
        <v>147.92561340332031</v>
      </c>
      <c r="GH490" s="55">
        <v>151.69381713867188</v>
      </c>
      <c r="GI490" s="55">
        <v>156.86021423339844</v>
      </c>
      <c r="GJ490" s="55">
        <v>161.70172119140625</v>
      </c>
      <c r="GK490" s="55">
        <v>162.86415100097656</v>
      </c>
      <c r="GL490" s="55">
        <v>160.81634521484375</v>
      </c>
      <c r="GM490" s="55">
        <v>156.90859985351563</v>
      </c>
      <c r="GN490" s="55">
        <v>152.53819274902344</v>
      </c>
      <c r="GO490" s="55">
        <v>148.50761413574219</v>
      </c>
      <c r="GP490" s="55">
        <v>144.98817443847656</v>
      </c>
      <c r="GQ490" s="55">
        <v>141.91110229492188</v>
      </c>
      <c r="GR490" s="55">
        <v>139.17863464355469</v>
      </c>
      <c r="GS490" s="55">
        <v>136.71090698242188</v>
      </c>
      <c r="GT490" s="55">
        <v>134.45036315917969</v>
      </c>
      <c r="GU490" s="55">
        <v>132.27639770507813</v>
      </c>
    </row>
    <row r="491" spans="1:203" x14ac:dyDescent="0.45">
      <c r="A491" s="5" t="s">
        <v>3830</v>
      </c>
      <c r="B491" s="89">
        <v>47</v>
      </c>
      <c r="C491" s="89">
        <v>7</v>
      </c>
      <c r="D491" s="55">
        <v>0</v>
      </c>
      <c r="E491" s="55">
        <v>16.684043884277344</v>
      </c>
      <c r="F491" s="55">
        <v>10.25409984588623</v>
      </c>
      <c r="G491" s="55">
        <v>5.0419106483459473</v>
      </c>
      <c r="H491" s="55">
        <v>6.7954668998718262</v>
      </c>
      <c r="I491" s="55">
        <v>16.339151382446289</v>
      </c>
      <c r="J491" s="55">
        <v>17.952239990234375</v>
      </c>
      <c r="K491" s="55">
        <v>18.558816909790039</v>
      </c>
      <c r="L491" s="55">
        <v>23.216329574584961</v>
      </c>
      <c r="M491" s="55">
        <v>22.250398635864258</v>
      </c>
      <c r="N491" s="55">
        <v>17.760562896728516</v>
      </c>
      <c r="O491" s="55">
        <v>13.055068016052246</v>
      </c>
      <c r="P491" s="55">
        <v>9.7681159973144531</v>
      </c>
      <c r="Q491" s="55">
        <v>8.0286016464233398</v>
      </c>
      <c r="R491" s="55">
        <v>7.2499523162841797</v>
      </c>
      <c r="S491" s="55">
        <v>6.8102078437805176</v>
      </c>
      <c r="T491" s="55">
        <v>6.4885544776916504</v>
      </c>
      <c r="U491" s="55">
        <v>6.2254972457885742</v>
      </c>
      <c r="V491" s="55">
        <v>6.0035400390625</v>
      </c>
      <c r="W491" s="55">
        <v>5.0480504035949707</v>
      </c>
      <c r="X491" s="55">
        <v>3.4442138671875</v>
      </c>
      <c r="Y491" s="55">
        <v>27.058015823364258</v>
      </c>
      <c r="Z491" s="55">
        <v>28.633115768432617</v>
      </c>
      <c r="AA491" s="55">
        <v>19.111352920532227</v>
      </c>
      <c r="AB491" s="55">
        <v>19.982671737670898</v>
      </c>
      <c r="AC491" s="55">
        <v>40.001922607421875</v>
      </c>
      <c r="AD491" s="55">
        <v>41.673500061035156</v>
      </c>
      <c r="AE491" s="55">
        <v>40.790760040283203</v>
      </c>
      <c r="AF491" s="55">
        <v>49.977596282958984</v>
      </c>
      <c r="AG491" s="55">
        <v>48.841812133789063</v>
      </c>
      <c r="AH491" s="55">
        <v>39.955913543701172</v>
      </c>
      <c r="AI491" s="55">
        <v>30.315059661865234</v>
      </c>
      <c r="AJ491" s="55">
        <v>23.288991928100586</v>
      </c>
      <c r="AK491" s="55">
        <v>19.34642219543457</v>
      </c>
      <c r="AL491" s="55">
        <v>17.431652069091797</v>
      </c>
      <c r="AM491" s="55">
        <v>16.299484252929688</v>
      </c>
      <c r="AN491" s="55">
        <v>15.461478233337402</v>
      </c>
      <c r="AO491" s="55">
        <v>14.773896217346191</v>
      </c>
      <c r="AP491" s="55">
        <v>14.190695762634277</v>
      </c>
      <c r="AQ491" s="55">
        <v>13.145815849304199</v>
      </c>
      <c r="AR491" s="55">
        <v>10.973818778991699</v>
      </c>
      <c r="AS491" s="55">
        <v>29.247095108032227</v>
      </c>
      <c r="AT491" s="55">
        <v>46.984043121337891</v>
      </c>
      <c r="AU491" s="55">
        <v>36.436424255371094</v>
      </c>
      <c r="AV491" s="55">
        <v>35.229629516601563</v>
      </c>
      <c r="AW491" s="55">
        <v>63.610248565673828</v>
      </c>
      <c r="AX491" s="55">
        <v>64.042076110839844</v>
      </c>
      <c r="AY491" s="55">
        <v>62.621906280517578</v>
      </c>
      <c r="AZ491" s="55">
        <v>75.164474487304688</v>
      </c>
      <c r="BA491" s="55">
        <v>74.217117309570313</v>
      </c>
      <c r="BB491" s="55">
        <v>61.628063201904297</v>
      </c>
      <c r="BC491" s="55">
        <v>47.565116882324219</v>
      </c>
      <c r="BD491" s="55">
        <v>37.072105407714844</v>
      </c>
      <c r="BE491" s="55">
        <v>31.025791168212891</v>
      </c>
      <c r="BF491" s="55">
        <v>27.98710823059082</v>
      </c>
      <c r="BG491" s="55">
        <v>26.151313781738281</v>
      </c>
      <c r="BH491" s="55">
        <v>24.783355712890625</v>
      </c>
      <c r="BI491" s="55">
        <v>23.65925407409668</v>
      </c>
      <c r="BJ491" s="55">
        <v>22.704595565795898</v>
      </c>
      <c r="BK491" s="55">
        <v>21.876102447509766</v>
      </c>
      <c r="BL491" s="55">
        <v>19.192571640014648</v>
      </c>
      <c r="BM491" s="55">
        <v>64.698524475097656</v>
      </c>
      <c r="BN491" s="55">
        <v>48.547309875488281</v>
      </c>
      <c r="BO491" s="55">
        <v>31.35359001159668</v>
      </c>
      <c r="BP491" s="55">
        <v>32.146865844726563</v>
      </c>
      <c r="BQ491" s="55">
        <v>60.422065734863281</v>
      </c>
      <c r="BR491" s="55">
        <v>65.639572143554688</v>
      </c>
      <c r="BS491" s="55">
        <v>65.337509155273438</v>
      </c>
      <c r="BT491" s="55">
        <v>77.737129211425781</v>
      </c>
      <c r="BU491" s="55">
        <v>76.621864318847656</v>
      </c>
      <c r="BV491" s="55">
        <v>63.990100860595703</v>
      </c>
      <c r="BW491" s="55">
        <v>49.867176055908203</v>
      </c>
      <c r="BX491" s="55">
        <v>39.277618408203125</v>
      </c>
      <c r="BY491" s="55">
        <v>33.117588043212891</v>
      </c>
      <c r="BZ491" s="55">
        <v>29.96510124206543</v>
      </c>
      <c r="CA491" s="55">
        <v>28.023239135742188</v>
      </c>
      <c r="CB491" s="55">
        <v>26.557180404663086</v>
      </c>
      <c r="CC491" s="55">
        <v>25.342304229736328</v>
      </c>
      <c r="CD491" s="55">
        <v>24.303276062011719</v>
      </c>
      <c r="CE491" s="55">
        <v>21.415294647216797</v>
      </c>
      <c r="CF491" s="55">
        <v>17.902488708496094</v>
      </c>
      <c r="CG491" s="55">
        <v>35.503150939941406</v>
      </c>
      <c r="CH491" s="55">
        <v>52.394733428955078</v>
      </c>
      <c r="CI491" s="55">
        <v>41.346462249755859</v>
      </c>
      <c r="CJ491" s="55">
        <v>39.544216156005859</v>
      </c>
      <c r="CK491" s="55">
        <v>66.756011962890625</v>
      </c>
      <c r="CL491" s="55">
        <v>67.685234069824219</v>
      </c>
      <c r="CM491" s="55">
        <v>66.468795776367188</v>
      </c>
      <c r="CN491" s="55">
        <v>78.767723083496094</v>
      </c>
      <c r="CO491" s="55">
        <v>77.688713073730469</v>
      </c>
      <c r="CP491" s="55">
        <v>65.021148681640625</v>
      </c>
      <c r="CQ491" s="55">
        <v>50.844245910644531</v>
      </c>
      <c r="CR491" s="55">
        <v>40.202880859375</v>
      </c>
      <c r="CS491" s="55">
        <v>33.995403289794922</v>
      </c>
      <c r="CT491" s="55">
        <v>30.800931930541992</v>
      </c>
      <c r="CU491" s="55">
        <v>28.821683883666992</v>
      </c>
      <c r="CV491" s="55">
        <v>27.321922302246094</v>
      </c>
      <c r="CW491" s="55">
        <v>26.076000213623047</v>
      </c>
      <c r="CX491" s="55">
        <v>25.008176803588867</v>
      </c>
      <c r="CY491" s="55">
        <v>24.020896911621094</v>
      </c>
      <c r="CZ491" s="55">
        <v>51.081699371337891</v>
      </c>
      <c r="DA491" s="55">
        <v>51.197017669677734</v>
      </c>
      <c r="DB491" s="55">
        <v>37.588291168212891</v>
      </c>
      <c r="DC491" s="55">
        <v>36.967357635498047</v>
      </c>
      <c r="DD491" s="55">
        <v>65.809249877929688</v>
      </c>
      <c r="DE491" s="55">
        <v>69.031929016113281</v>
      </c>
      <c r="DF491" s="55">
        <v>68.208259582519531</v>
      </c>
      <c r="DG491" s="55">
        <v>78.790817260742188</v>
      </c>
      <c r="DH491" s="55">
        <v>77.868247985839844</v>
      </c>
      <c r="DI491" s="55">
        <v>65.424392700195313</v>
      </c>
      <c r="DJ491" s="55">
        <v>51.312366485595703</v>
      </c>
      <c r="DK491" s="55">
        <v>40.677459716796875</v>
      </c>
      <c r="DL491" s="55">
        <v>34.461055755615234</v>
      </c>
      <c r="DM491" s="55">
        <v>31.253087997436523</v>
      </c>
      <c r="DN491" s="55">
        <v>29.2596435546875</v>
      </c>
      <c r="DO491" s="55">
        <v>27.745672225952148</v>
      </c>
      <c r="DP491" s="55">
        <v>26.485889434814453</v>
      </c>
      <c r="DQ491" s="55">
        <v>25.404594421386719</v>
      </c>
      <c r="DR491" s="55">
        <v>23.469244003295898</v>
      </c>
      <c r="DS491" s="55">
        <v>20.945899963378906</v>
      </c>
      <c r="DT491" s="55">
        <v>81.4288330078125</v>
      </c>
      <c r="DU491" s="55">
        <v>50.371776580810547</v>
      </c>
      <c r="DV491" s="55">
        <v>28.769392013549805</v>
      </c>
      <c r="DW491" s="55">
        <v>30.600248336791992</v>
      </c>
      <c r="DX491" s="55">
        <v>58.335964202880859</v>
      </c>
      <c r="DY491" s="55">
        <v>66.156608581542969</v>
      </c>
      <c r="DZ491" s="55">
        <v>67.286750793457031</v>
      </c>
      <c r="EA491" s="55">
        <v>79.361076354980469</v>
      </c>
      <c r="EB491" s="55">
        <v>78.105056762695313</v>
      </c>
      <c r="EC491" s="55">
        <v>65.435653686523438</v>
      </c>
      <c r="ED491" s="55">
        <v>51.288524627685547</v>
      </c>
      <c r="EE491" s="55">
        <v>40.668880462646484</v>
      </c>
      <c r="EF491" s="55">
        <v>34.473072052001953</v>
      </c>
      <c r="EG491" s="55">
        <v>31.282417297363281</v>
      </c>
      <c r="EH491" s="55">
        <v>29.302305221557617</v>
      </c>
      <c r="EI491" s="55">
        <v>27.798709869384766</v>
      </c>
      <c r="EJ491" s="55">
        <v>26.547204971313477</v>
      </c>
      <c r="EK491" s="55">
        <v>25.472623825073242</v>
      </c>
      <c r="EL491" s="55">
        <v>21.578571319580078</v>
      </c>
      <c r="EM491" s="55">
        <v>16.990591049194336</v>
      </c>
      <c r="EN491" s="55">
        <v>72.29986572265625</v>
      </c>
      <c r="EO491" s="55">
        <v>48.416210174560547</v>
      </c>
      <c r="EP491" s="55">
        <v>31.921281814575195</v>
      </c>
      <c r="EQ491" s="55">
        <v>33.520832061767578</v>
      </c>
      <c r="ER491" s="55">
        <v>61.774417877197266</v>
      </c>
      <c r="ES491" s="55">
        <v>66.559043884277344</v>
      </c>
      <c r="ET491" s="55">
        <v>67.206878662109375</v>
      </c>
      <c r="EU491" s="55">
        <v>79.464614868164063</v>
      </c>
      <c r="EV491" s="55">
        <v>78.242881774902344</v>
      </c>
      <c r="EW491" s="55">
        <v>65.560096740722656</v>
      </c>
      <c r="EX491" s="55">
        <v>51.398689270019531</v>
      </c>
      <c r="EY491" s="55">
        <v>40.769989013671875</v>
      </c>
      <c r="EZ491" s="55">
        <v>34.568992614746094</v>
      </c>
      <c r="FA491" s="55">
        <v>31.375370025634766</v>
      </c>
      <c r="FB491" s="55">
        <v>29.393472671508789</v>
      </c>
      <c r="FC491" s="55">
        <v>27.888647079467773</v>
      </c>
      <c r="FD491" s="55">
        <v>26.636102676391602</v>
      </c>
      <c r="FE491" s="55">
        <v>25.560522079467773</v>
      </c>
      <c r="FF491" s="55">
        <v>22.648914337158203</v>
      </c>
      <c r="FG491" s="55">
        <v>19.033119201660156</v>
      </c>
      <c r="FH491" s="55">
        <v>79.943679809570313</v>
      </c>
      <c r="FI491" s="55">
        <v>49.703350067138672</v>
      </c>
      <c r="FJ491" s="55">
        <v>28.502584457397461</v>
      </c>
      <c r="FK491" s="55">
        <v>30.480842590332031</v>
      </c>
      <c r="FL491" s="55">
        <v>58.300411224365234</v>
      </c>
      <c r="FM491" s="55">
        <v>66.145896911621094</v>
      </c>
      <c r="FN491" s="55">
        <v>67.29144287109375</v>
      </c>
      <c r="FO491" s="55">
        <v>79.380722045898438</v>
      </c>
      <c r="FP491" s="55">
        <v>78.133560180664063</v>
      </c>
      <c r="FQ491" s="55">
        <v>65.471595764160156</v>
      </c>
      <c r="FR491" s="55">
        <v>51.332111358642578</v>
      </c>
      <c r="FS491" s="55">
        <v>40.719627380371094</v>
      </c>
      <c r="FT491" s="55">
        <v>34.530265808105469</v>
      </c>
      <c r="FU491" s="55">
        <v>31.345319747924805</v>
      </c>
      <c r="FV491" s="55">
        <v>29.369985580444336</v>
      </c>
      <c r="FW491" s="55">
        <v>27.870445251464844</v>
      </c>
      <c r="FX491" s="55">
        <v>26.622243881225586</v>
      </c>
      <c r="FY491" s="55">
        <v>25.550382614135742</v>
      </c>
      <c r="FZ491" s="55">
        <v>21.651344299316406</v>
      </c>
      <c r="GA491" s="55">
        <v>17.069381713867188</v>
      </c>
      <c r="GB491" s="55">
        <v>35.795600891113281</v>
      </c>
      <c r="GC491" s="55">
        <v>53.960842132568359</v>
      </c>
      <c r="GD491" s="55">
        <v>42.026218414306641</v>
      </c>
      <c r="GE491" s="55">
        <v>39.512424468994141</v>
      </c>
      <c r="GF491" s="55">
        <v>65.178497314453125</v>
      </c>
      <c r="GG491" s="55">
        <v>67.24456787109375</v>
      </c>
      <c r="GH491" s="55">
        <v>68.00531005859375</v>
      </c>
      <c r="GI491" s="55">
        <v>79.935714721679688</v>
      </c>
      <c r="GJ491" s="55">
        <v>78.545761108398438</v>
      </c>
      <c r="GK491" s="55">
        <v>65.784942626953125</v>
      </c>
      <c r="GL491" s="55">
        <v>51.581523895263672</v>
      </c>
      <c r="GM491" s="55">
        <v>40.925746917724609</v>
      </c>
      <c r="GN491" s="55">
        <v>34.705429077148438</v>
      </c>
      <c r="GO491" s="55">
        <v>31.497791290283203</v>
      </c>
      <c r="GP491" s="55">
        <v>29.505285263061523</v>
      </c>
      <c r="GQ491" s="55">
        <v>27.992084503173828</v>
      </c>
      <c r="GR491" s="55">
        <v>26.732658386230469</v>
      </c>
      <c r="GS491" s="55">
        <v>25.651235580444336</v>
      </c>
      <c r="GT491" s="55">
        <v>24.626829147338867</v>
      </c>
      <c r="GU491" s="55">
        <v>19.904186248779297</v>
      </c>
    </row>
    <row r="492" spans="1:203" x14ac:dyDescent="0.45">
      <c r="A492" s="5" t="s">
        <v>3830</v>
      </c>
      <c r="B492" s="89">
        <v>48</v>
      </c>
      <c r="C492" s="89">
        <v>9</v>
      </c>
      <c r="D492" s="55">
        <v>0</v>
      </c>
      <c r="E492" s="55">
        <v>0.93364840745925903</v>
      </c>
      <c r="F492" s="55">
        <v>4.6920976638793945</v>
      </c>
      <c r="G492" s="55">
        <v>8.1632070541381836</v>
      </c>
      <c r="H492" s="55">
        <v>10.703804016113281</v>
      </c>
      <c r="I492" s="55">
        <v>16.395463943481445</v>
      </c>
      <c r="J492" s="55">
        <v>22.111230850219727</v>
      </c>
      <c r="K492" s="55">
        <v>26.895195007324219</v>
      </c>
      <c r="L492" s="55">
        <v>31.111352920532227</v>
      </c>
      <c r="M492" s="55">
        <v>34.894840240478516</v>
      </c>
      <c r="N492" s="55">
        <v>38.302200317382813</v>
      </c>
      <c r="O492" s="55">
        <v>40.277194976806641</v>
      </c>
      <c r="P492" s="55">
        <v>40.056293487548828</v>
      </c>
      <c r="Q492" s="55">
        <v>39.136104583740234</v>
      </c>
      <c r="R492" s="55">
        <v>38.15802001953125</v>
      </c>
      <c r="S492" s="55">
        <v>37.284046173095703</v>
      </c>
      <c r="T492" s="55">
        <v>36.526817321777344</v>
      </c>
      <c r="U492" s="55">
        <v>35.869770050048828</v>
      </c>
      <c r="V492" s="55">
        <v>35.294544219970703</v>
      </c>
      <c r="W492" s="55">
        <v>34.786144256591797</v>
      </c>
      <c r="X492" s="55">
        <v>34.301044464111328</v>
      </c>
      <c r="Y492" s="55">
        <v>34.668479919433594</v>
      </c>
      <c r="Z492" s="55">
        <v>38.42333984375</v>
      </c>
      <c r="AA492" s="55">
        <v>42.124378204345703</v>
      </c>
      <c r="AB492" s="55">
        <v>44.575725555419922</v>
      </c>
      <c r="AC492" s="55">
        <v>49.338397979736328</v>
      </c>
      <c r="AD492" s="55">
        <v>55.230220794677734</v>
      </c>
      <c r="AE492" s="55">
        <v>60.033962249755859</v>
      </c>
      <c r="AF492" s="55">
        <v>62.688060760498047</v>
      </c>
      <c r="AG492" s="55">
        <v>64.348106384277344</v>
      </c>
      <c r="AH492" s="55">
        <v>65.836112976074219</v>
      </c>
      <c r="AI492" s="55">
        <v>67.294815063476563</v>
      </c>
      <c r="AJ492" s="55">
        <v>68.749519348144531</v>
      </c>
      <c r="AK492" s="55">
        <v>70.203102111816406</v>
      </c>
      <c r="AL492" s="55">
        <v>71.653045654296875</v>
      </c>
      <c r="AM492" s="55">
        <v>73.095199584960938</v>
      </c>
      <c r="AN492" s="55">
        <v>74.523193359375</v>
      </c>
      <c r="AO492" s="55">
        <v>75.385353088378906</v>
      </c>
      <c r="AP492" s="55">
        <v>75.132232666015625</v>
      </c>
      <c r="AQ492" s="55">
        <v>74.574630737304688</v>
      </c>
      <c r="AR492" s="55">
        <v>73.937416076660156</v>
      </c>
      <c r="AS492" s="55">
        <v>74.144035339355469</v>
      </c>
      <c r="AT492" s="55">
        <v>78.060066223144531</v>
      </c>
      <c r="AU492" s="55">
        <v>81.891716003417969</v>
      </c>
      <c r="AV492" s="55">
        <v>84.628463745117188</v>
      </c>
      <c r="AW492" s="55">
        <v>89.474090576171875</v>
      </c>
      <c r="AX492" s="55">
        <v>93.832496643066406</v>
      </c>
      <c r="AY492" s="55">
        <v>96.291976928710938</v>
      </c>
      <c r="AZ492" s="55">
        <v>97.487091064453125</v>
      </c>
      <c r="BA492" s="55">
        <v>98.447738647460938</v>
      </c>
      <c r="BB492" s="55">
        <v>99.377410888671875</v>
      </c>
      <c r="BC492" s="55">
        <v>100.30718994140625</v>
      </c>
      <c r="BD492" s="55">
        <v>101.23863220214844</v>
      </c>
      <c r="BE492" s="55">
        <v>102.16806030273438</v>
      </c>
      <c r="BF492" s="55">
        <v>103.09145355224609</v>
      </c>
      <c r="BG492" s="55">
        <v>104.00543212890625</v>
      </c>
      <c r="BH492" s="55">
        <v>104.90741729736328</v>
      </c>
      <c r="BI492" s="55">
        <v>105.79550170898438</v>
      </c>
      <c r="BJ492" s="55">
        <v>106.66835021972656</v>
      </c>
      <c r="BK492" s="55">
        <v>107.5250244140625</v>
      </c>
      <c r="BL492" s="55">
        <v>108.36484527587891</v>
      </c>
      <c r="BM492" s="55">
        <v>113.35293579101563</v>
      </c>
      <c r="BN492" s="55">
        <v>120.79582214355469</v>
      </c>
      <c r="BO492" s="55">
        <v>124.55435943603516</v>
      </c>
      <c r="BP492" s="55">
        <v>126.01168823242188</v>
      </c>
      <c r="BQ492" s="55">
        <v>126.55730438232422</v>
      </c>
      <c r="BR492" s="55">
        <v>126.93489837646484</v>
      </c>
      <c r="BS492" s="55">
        <v>127.30657958984375</v>
      </c>
      <c r="BT492" s="55">
        <v>127.69580078125</v>
      </c>
      <c r="BU492" s="55">
        <v>128.0992431640625</v>
      </c>
      <c r="BV492" s="55">
        <v>128.51016235351563</v>
      </c>
      <c r="BW492" s="55">
        <v>128.923095703125</v>
      </c>
      <c r="BX492" s="55">
        <v>129.3341064453125</v>
      </c>
      <c r="BY492" s="55">
        <v>129.74038696289063</v>
      </c>
      <c r="BZ492" s="55">
        <v>130.14002990722656</v>
      </c>
      <c r="CA492" s="55">
        <v>130.53169250488281</v>
      </c>
      <c r="CB492" s="55">
        <v>130.91445922851563</v>
      </c>
      <c r="CC492" s="55">
        <v>131.28773498535156</v>
      </c>
      <c r="CD492" s="55">
        <v>131.65110778808594</v>
      </c>
      <c r="CE492" s="55">
        <v>132.00436401367188</v>
      </c>
      <c r="CF492" s="55">
        <v>132.347412109375</v>
      </c>
      <c r="CG492" s="55">
        <v>135.71533203125</v>
      </c>
      <c r="CH492" s="55">
        <v>141.87208557128906</v>
      </c>
      <c r="CI492" s="55">
        <v>145.65347290039063</v>
      </c>
      <c r="CJ492" s="55">
        <v>147.54257202148438</v>
      </c>
      <c r="CK492" s="55">
        <v>149.53759765625</v>
      </c>
      <c r="CL492" s="55">
        <v>151.61445617675781</v>
      </c>
      <c r="CM492" s="55">
        <v>152.1534423828125</v>
      </c>
      <c r="CN492" s="55">
        <v>152.10807800292969</v>
      </c>
      <c r="CO492" s="55">
        <v>151.99490356445313</v>
      </c>
      <c r="CP492" s="55">
        <v>151.88975524902344</v>
      </c>
      <c r="CQ492" s="55">
        <v>151.79986572265625</v>
      </c>
      <c r="CR492" s="55">
        <v>151.72236633300781</v>
      </c>
      <c r="CS492" s="55">
        <v>151.65345764160156</v>
      </c>
      <c r="CT492" s="55">
        <v>151.58992004394531</v>
      </c>
      <c r="CU492" s="55">
        <v>151.52926635742188</v>
      </c>
      <c r="CV492" s="55">
        <v>151.46971130371094</v>
      </c>
      <c r="CW492" s="55">
        <v>151.40989685058594</v>
      </c>
      <c r="CX492" s="55">
        <v>151.348876953125</v>
      </c>
      <c r="CY492" s="55">
        <v>151.28598022460938</v>
      </c>
      <c r="CZ492" s="55">
        <v>155.19110107421875</v>
      </c>
      <c r="DA492" s="55">
        <v>161.62812805175781</v>
      </c>
      <c r="DB492" s="55">
        <v>164.52261352539063</v>
      </c>
      <c r="DC492" s="55">
        <v>165.18009948730469</v>
      </c>
      <c r="DD492" s="55">
        <v>164.94381713867188</v>
      </c>
      <c r="DE492" s="55">
        <v>164.54344177246094</v>
      </c>
      <c r="DF492" s="55">
        <v>164.14201354980469</v>
      </c>
      <c r="DG492" s="55">
        <v>163.76481628417969</v>
      </c>
      <c r="DH492" s="55">
        <v>163.41036987304688</v>
      </c>
      <c r="DI492" s="55">
        <v>163.07327270507813</v>
      </c>
      <c r="DJ492" s="55">
        <v>162.74906921386719</v>
      </c>
      <c r="DK492" s="55">
        <v>162.43441772460938</v>
      </c>
      <c r="DL492" s="55">
        <v>162.126953125</v>
      </c>
      <c r="DM492" s="55">
        <v>161.82499694824219</v>
      </c>
      <c r="DN492" s="55">
        <v>161.52732849121094</v>
      </c>
      <c r="DO492" s="55">
        <v>161.23307800292969</v>
      </c>
      <c r="DP492" s="55">
        <v>160.94163513183594</v>
      </c>
      <c r="DQ492" s="55">
        <v>160.65252685546875</v>
      </c>
      <c r="DR492" s="55">
        <v>160.36549377441406</v>
      </c>
      <c r="DS492" s="55">
        <v>160.08029174804688</v>
      </c>
      <c r="DT492" s="55">
        <v>163.81967163085938</v>
      </c>
      <c r="DU492" s="55">
        <v>170.03079223632813</v>
      </c>
      <c r="DV492" s="55">
        <v>172.72102355957031</v>
      </c>
      <c r="DW492" s="55">
        <v>173.1851806640625</v>
      </c>
      <c r="DX492" s="55">
        <v>172.75892639160156</v>
      </c>
      <c r="DY492" s="55">
        <v>172.17060852050781</v>
      </c>
      <c r="DZ492" s="55">
        <v>171.58403015136719</v>
      </c>
      <c r="EA492" s="55">
        <v>171.02488708496094</v>
      </c>
      <c r="EB492" s="55">
        <v>170.49200439453125</v>
      </c>
      <c r="EC492" s="55">
        <v>169.98019409179688</v>
      </c>
      <c r="ED492" s="55">
        <v>169.48507690429688</v>
      </c>
      <c r="EE492" s="55">
        <v>169.00335693359375</v>
      </c>
      <c r="EF492" s="55">
        <v>168.53262329101563</v>
      </c>
      <c r="EG492" s="55">
        <v>168.07119750976563</v>
      </c>
      <c r="EH492" s="55">
        <v>167.61778259277344</v>
      </c>
      <c r="EI492" s="55">
        <v>167.17147827148438</v>
      </c>
      <c r="EJ492" s="55">
        <v>166.73158264160156</v>
      </c>
      <c r="EK492" s="55">
        <v>166.29759216308594</v>
      </c>
      <c r="EL492" s="55">
        <v>165.86911010742188</v>
      </c>
      <c r="EM492" s="55">
        <v>165.44590759277344</v>
      </c>
      <c r="EN492" s="55">
        <v>172.05821228027344</v>
      </c>
      <c r="EO492" s="55">
        <v>177.87916564941406</v>
      </c>
      <c r="EP492" s="55">
        <v>179.28373718261719</v>
      </c>
      <c r="EQ492" s="55">
        <v>179.32797241210938</v>
      </c>
      <c r="ER492" s="55">
        <v>178.84278869628906</v>
      </c>
      <c r="ES492" s="55">
        <v>178.24516296386719</v>
      </c>
      <c r="ET492" s="55">
        <v>177.62705993652344</v>
      </c>
      <c r="EU492" s="55">
        <v>177.01220703125</v>
      </c>
      <c r="EV492" s="55">
        <v>176.4066162109375</v>
      </c>
      <c r="EW492" s="55">
        <v>175.81085205078125</v>
      </c>
      <c r="EX492" s="55">
        <v>175.22442626953125</v>
      </c>
      <c r="EY492" s="55">
        <v>174.6466064453125</v>
      </c>
      <c r="EZ492" s="55">
        <v>174.07681274414063</v>
      </c>
      <c r="FA492" s="55">
        <v>173.51457214355469</v>
      </c>
      <c r="FB492" s="55">
        <v>172.95951843261719</v>
      </c>
      <c r="FC492" s="55">
        <v>172.41136169433594</v>
      </c>
      <c r="FD492" s="55">
        <v>171.86988830566406</v>
      </c>
      <c r="FE492" s="55">
        <v>171.33491516113281</v>
      </c>
      <c r="FF492" s="55">
        <v>170.80635070800781</v>
      </c>
      <c r="FG492" s="55">
        <v>170.2840576171875</v>
      </c>
      <c r="FH492" s="55">
        <v>172.73883056640625</v>
      </c>
      <c r="FI492" s="55">
        <v>177.97874450683594</v>
      </c>
      <c r="FJ492" s="55">
        <v>180.94911193847656</v>
      </c>
      <c r="FK492" s="55">
        <v>182.08341979980469</v>
      </c>
      <c r="FL492" s="55">
        <v>183.21136474609375</v>
      </c>
      <c r="FM492" s="55">
        <v>183.67924499511719</v>
      </c>
      <c r="FN492" s="55">
        <v>183.06544494628906</v>
      </c>
      <c r="FO492" s="55">
        <v>182.27755737304688</v>
      </c>
      <c r="FP492" s="55">
        <v>181.48835754394531</v>
      </c>
      <c r="FQ492" s="55">
        <v>180.72206115722656</v>
      </c>
      <c r="FR492" s="55">
        <v>179.98007202148438</v>
      </c>
      <c r="FS492" s="55">
        <v>179.25981140136719</v>
      </c>
      <c r="FT492" s="55">
        <v>178.558349609375</v>
      </c>
      <c r="FU492" s="55">
        <v>177.87319946289063</v>
      </c>
      <c r="FV492" s="55">
        <v>177.20236206054688</v>
      </c>
      <c r="FW492" s="55">
        <v>176.54429626464844</v>
      </c>
      <c r="FX492" s="55">
        <v>175.8978271484375</v>
      </c>
      <c r="FY492" s="55">
        <v>175.26205444335938</v>
      </c>
      <c r="FZ492" s="55">
        <v>174.63629150390625</v>
      </c>
      <c r="GA492" s="55">
        <v>174.02001953125</v>
      </c>
      <c r="GB492" s="55">
        <v>174.77485656738281</v>
      </c>
      <c r="GC492" s="55">
        <v>179.08036804199219</v>
      </c>
      <c r="GD492" s="55">
        <v>182.78172302246094</v>
      </c>
      <c r="GE492" s="55">
        <v>185.01664733886719</v>
      </c>
      <c r="GF492" s="55">
        <v>187.84661865234375</v>
      </c>
      <c r="GG492" s="55">
        <v>189.45545959472656</v>
      </c>
      <c r="GH492" s="55">
        <v>188.89688110351563</v>
      </c>
      <c r="GI492" s="55">
        <v>188.007568359375</v>
      </c>
      <c r="GJ492" s="55">
        <v>187.09031677246094</v>
      </c>
      <c r="GK492" s="55">
        <v>186.19407653808594</v>
      </c>
      <c r="GL492" s="55">
        <v>185.32643127441406</v>
      </c>
      <c r="GM492" s="55">
        <v>184.48599243164063</v>
      </c>
      <c r="GN492" s="55">
        <v>183.66952514648438</v>
      </c>
      <c r="GO492" s="55">
        <v>182.87391662597656</v>
      </c>
      <c r="GP492" s="55">
        <v>182.09654235839844</v>
      </c>
      <c r="GQ492" s="55">
        <v>181.33528137207031</v>
      </c>
      <c r="GR492" s="55">
        <v>180.58853149414063</v>
      </c>
      <c r="GS492" s="55">
        <v>179.85504150390625</v>
      </c>
      <c r="GT492" s="55">
        <v>179.13386535644531</v>
      </c>
      <c r="GU492" s="55">
        <v>178.42428588867188</v>
      </c>
    </row>
    <row r="493" spans="1:203" x14ac:dyDescent="0.45">
      <c r="A493" s="5" t="s">
        <v>3830</v>
      </c>
      <c r="B493" s="89">
        <v>49</v>
      </c>
      <c r="C493" s="89">
        <v>6</v>
      </c>
      <c r="D493" s="55">
        <v>0</v>
      </c>
      <c r="E493" s="55">
        <v>2.3051788806915283</v>
      </c>
      <c r="F493" s="55">
        <v>5.7028374671936035</v>
      </c>
      <c r="G493" s="55">
        <v>6.9703984260559082</v>
      </c>
      <c r="H493" s="55">
        <v>7.6563534736633301</v>
      </c>
      <c r="I493" s="55">
        <v>11.396706581115723</v>
      </c>
      <c r="J493" s="55">
        <v>15.20060920715332</v>
      </c>
      <c r="K493" s="55">
        <v>17.645502090454102</v>
      </c>
      <c r="L493" s="55">
        <v>20.904109954833984</v>
      </c>
      <c r="M493" s="55">
        <v>23.480827331542969</v>
      </c>
      <c r="N493" s="55">
        <v>23.732223510742188</v>
      </c>
      <c r="O493" s="55">
        <v>22.278116226196289</v>
      </c>
      <c r="P493" s="55">
        <v>20.054489135742188</v>
      </c>
      <c r="Q493" s="55">
        <v>17.841300964355469</v>
      </c>
      <c r="R493" s="55">
        <v>16.001226425170898</v>
      </c>
      <c r="S493" s="55">
        <v>14.551815032958984</v>
      </c>
      <c r="T493" s="55">
        <v>13.413833618164063</v>
      </c>
      <c r="U493" s="55">
        <v>12.51044750213623</v>
      </c>
      <c r="V493" s="55">
        <v>11.783041000366211</v>
      </c>
      <c r="W493" s="55">
        <v>11.189424514770508</v>
      </c>
      <c r="X493" s="55">
        <v>10.651713371276855</v>
      </c>
      <c r="Y493" s="55">
        <v>13.14568042755127</v>
      </c>
      <c r="Z493" s="55">
        <v>19.781042098999023</v>
      </c>
      <c r="AA493" s="55">
        <v>22.725297927856445</v>
      </c>
      <c r="AB493" s="55">
        <v>23.967880249023438</v>
      </c>
      <c r="AC493" s="55">
        <v>30.331295013427734</v>
      </c>
      <c r="AD493" s="55">
        <v>36.922992706298828</v>
      </c>
      <c r="AE493" s="55">
        <v>41.040031433105469</v>
      </c>
      <c r="AF493" s="55">
        <v>46.55078125</v>
      </c>
      <c r="AG493" s="55">
        <v>51.101127624511719</v>
      </c>
      <c r="AH493" s="55">
        <v>51.624111175537109</v>
      </c>
      <c r="AI493" s="55">
        <v>49.059062957763672</v>
      </c>
      <c r="AJ493" s="55">
        <v>44.984447479248047</v>
      </c>
      <c r="AK493" s="55">
        <v>40.792961120605469</v>
      </c>
      <c r="AL493" s="55">
        <v>37.177421569824219</v>
      </c>
      <c r="AM493" s="55">
        <v>34.216930389404297</v>
      </c>
      <c r="AN493" s="55">
        <v>31.801477432250977</v>
      </c>
      <c r="AO493" s="55">
        <v>29.812416076660156</v>
      </c>
      <c r="AP493" s="55">
        <v>28.155292510986328</v>
      </c>
      <c r="AQ493" s="55">
        <v>26.759540557861328</v>
      </c>
      <c r="AR493" s="55">
        <v>25.490583419799805</v>
      </c>
      <c r="AS493" s="55">
        <v>27.652856826782227</v>
      </c>
      <c r="AT493" s="55">
        <v>35.405300140380859</v>
      </c>
      <c r="AU493" s="55">
        <v>39.606834411621094</v>
      </c>
      <c r="AV493" s="55">
        <v>41.18878173828125</v>
      </c>
      <c r="AW493" s="55">
        <v>49.864856719970703</v>
      </c>
      <c r="AX493" s="55">
        <v>59.368171691894531</v>
      </c>
      <c r="AY493" s="55">
        <v>65.188507080078125</v>
      </c>
      <c r="AZ493" s="55">
        <v>72.853408813476563</v>
      </c>
      <c r="BA493" s="55">
        <v>79.349235534667969</v>
      </c>
      <c r="BB493" s="55">
        <v>80.234771728515625</v>
      </c>
      <c r="BC493" s="55">
        <v>76.671524047851563</v>
      </c>
      <c r="BD493" s="55">
        <v>70.836967468261719</v>
      </c>
      <c r="BE493" s="55">
        <v>64.730361938476563</v>
      </c>
      <c r="BF493" s="55">
        <v>59.379318237304688</v>
      </c>
      <c r="BG493" s="55">
        <v>54.928470611572266</v>
      </c>
      <c r="BH493" s="55">
        <v>51.240585327148438</v>
      </c>
      <c r="BI493" s="55">
        <v>48.159244537353516</v>
      </c>
      <c r="BJ493" s="55">
        <v>45.557209014892578</v>
      </c>
      <c r="BK493" s="55">
        <v>43.338310241699219</v>
      </c>
      <c r="BL493" s="55">
        <v>41.311138153076172</v>
      </c>
      <c r="BM493" s="55">
        <v>44.664554595947266</v>
      </c>
      <c r="BN493" s="55">
        <v>51.287094116210938</v>
      </c>
      <c r="BO493" s="55">
        <v>53.091812133789063</v>
      </c>
      <c r="BP493" s="55">
        <v>52.797344207763672</v>
      </c>
      <c r="BQ493" s="55">
        <v>59.870121002197266</v>
      </c>
      <c r="BR493" s="55">
        <v>68.087867736816406</v>
      </c>
      <c r="BS493" s="55">
        <v>73.263282775878906</v>
      </c>
      <c r="BT493" s="55">
        <v>80.485000610351563</v>
      </c>
      <c r="BU493" s="55">
        <v>86.645172119140625</v>
      </c>
      <c r="BV493" s="55">
        <v>87.260345458984375</v>
      </c>
      <c r="BW493" s="55">
        <v>83.444290161132813</v>
      </c>
      <c r="BX493" s="55">
        <v>77.354286193847656</v>
      </c>
      <c r="BY493" s="55">
        <v>70.984245300292969</v>
      </c>
      <c r="BZ493" s="55">
        <v>65.36492919921875</v>
      </c>
      <c r="CA493" s="55">
        <v>60.64642333984375</v>
      </c>
      <c r="CB493" s="55">
        <v>56.695758819580078</v>
      </c>
      <c r="CC493" s="55">
        <v>53.359554290771484</v>
      </c>
      <c r="CD493" s="55">
        <v>50.512359619140625</v>
      </c>
      <c r="CE493" s="55">
        <v>48.058883666992188</v>
      </c>
      <c r="CF493" s="55">
        <v>45.808620452880859</v>
      </c>
      <c r="CG493" s="55">
        <v>46.152942657470703</v>
      </c>
      <c r="CH493" s="55">
        <v>52.528007507324219</v>
      </c>
      <c r="CI493" s="55">
        <v>55.549385070800781</v>
      </c>
      <c r="CJ493" s="55">
        <v>56.170993804931641</v>
      </c>
      <c r="CK493" s="55">
        <v>62.988834381103516</v>
      </c>
      <c r="CL493" s="55">
        <v>72.060661315917969</v>
      </c>
      <c r="CM493" s="55">
        <v>77.431846618652344</v>
      </c>
      <c r="CN493" s="55">
        <v>84.420845031738281</v>
      </c>
      <c r="CO493" s="55">
        <v>90.280128479003906</v>
      </c>
      <c r="CP493" s="55">
        <v>90.627098083496094</v>
      </c>
      <c r="CQ493" s="55">
        <v>86.583488464355469</v>
      </c>
      <c r="CR493" s="55">
        <v>80.298225402832031</v>
      </c>
      <c r="CS493" s="55">
        <v>73.756637573242188</v>
      </c>
      <c r="CT493" s="55">
        <v>67.984031677246094</v>
      </c>
      <c r="CU493" s="55">
        <v>63.126609802246094</v>
      </c>
      <c r="CV493" s="55">
        <v>59.049362182617188</v>
      </c>
      <c r="CW493" s="55">
        <v>55.596721649169922</v>
      </c>
      <c r="CX493" s="55">
        <v>52.641948699951172</v>
      </c>
      <c r="CY493" s="55">
        <v>50.088527679443359</v>
      </c>
      <c r="CZ493" s="55">
        <v>49.161483764648438</v>
      </c>
      <c r="DA493" s="55">
        <v>55.276790618896484</v>
      </c>
      <c r="DB493" s="55">
        <v>57.717880249023438</v>
      </c>
      <c r="DC493" s="55">
        <v>57.833179473876953</v>
      </c>
      <c r="DD493" s="55">
        <v>65.050849914550781</v>
      </c>
      <c r="DE493" s="55">
        <v>73.394760131835938</v>
      </c>
      <c r="DF493" s="55">
        <v>78.379013061523438</v>
      </c>
      <c r="DG493" s="55">
        <v>85.308311462402344</v>
      </c>
      <c r="DH493" s="55">
        <v>91.187255859375</v>
      </c>
      <c r="DI493" s="55">
        <v>91.558616638183594</v>
      </c>
      <c r="DJ493" s="55">
        <v>87.528755187988281</v>
      </c>
      <c r="DK493" s="55">
        <v>81.245315551757813</v>
      </c>
      <c r="DL493" s="55">
        <v>74.696533203125</v>
      </c>
      <c r="DM493" s="55">
        <v>68.909317016601563</v>
      </c>
      <c r="DN493" s="55">
        <v>64.032630920410156</v>
      </c>
      <c r="DO493" s="55">
        <v>59.932708740234375</v>
      </c>
      <c r="DP493" s="55">
        <v>56.455429077148438</v>
      </c>
      <c r="DQ493" s="55">
        <v>53.474895477294922</v>
      </c>
      <c r="DR493" s="55">
        <v>50.895107269287109</v>
      </c>
      <c r="DS493" s="55">
        <v>48.525478363037109</v>
      </c>
      <c r="DT493" s="55">
        <v>52.557010650634766</v>
      </c>
      <c r="DU493" s="55">
        <v>59.248207092285156</v>
      </c>
      <c r="DV493" s="55">
        <v>60.063755035400391</v>
      </c>
      <c r="DW493" s="55">
        <v>59.012050628662109</v>
      </c>
      <c r="DX493" s="55">
        <v>65.296356201171875</v>
      </c>
      <c r="DY493" s="55">
        <v>73.047805786132813</v>
      </c>
      <c r="DZ493" s="55">
        <v>77.989303588867188</v>
      </c>
      <c r="EA493" s="55">
        <v>85.044921875</v>
      </c>
      <c r="EB493" s="55">
        <v>91.065444946289063</v>
      </c>
      <c r="EC493" s="55">
        <v>91.553398132324219</v>
      </c>
      <c r="ED493" s="55">
        <v>87.611091613769531</v>
      </c>
      <c r="EE493" s="55">
        <v>81.391410827636719</v>
      </c>
      <c r="EF493" s="55">
        <v>74.88763427734375</v>
      </c>
      <c r="EG493" s="55">
        <v>69.131866455078125</v>
      </c>
      <c r="EH493" s="55">
        <v>64.276481628417969</v>
      </c>
      <c r="EI493" s="55">
        <v>60.190433502197266</v>
      </c>
      <c r="EJ493" s="55">
        <v>56.721607208251953</v>
      </c>
      <c r="EK493" s="55">
        <v>53.745285034179688</v>
      </c>
      <c r="EL493" s="55">
        <v>51.166759490966797</v>
      </c>
      <c r="EM493" s="55">
        <v>48.796199798583984</v>
      </c>
      <c r="EN493" s="55">
        <v>50.319602966308594</v>
      </c>
      <c r="EO493" s="55">
        <v>56.857006072998047</v>
      </c>
      <c r="EP493" s="55">
        <v>58.544448852539063</v>
      </c>
      <c r="EQ493" s="55">
        <v>58.412300109863281</v>
      </c>
      <c r="ER493" s="55">
        <v>65.980613708496094</v>
      </c>
      <c r="ES493" s="55">
        <v>74.306800842285156</v>
      </c>
      <c r="ET493" s="55">
        <v>79.281211853027344</v>
      </c>
      <c r="EU493" s="55">
        <v>86.189994812011719</v>
      </c>
      <c r="EV493" s="55">
        <v>92.040206909179688</v>
      </c>
      <c r="EW493" s="55">
        <v>92.382225036621094</v>
      </c>
      <c r="EX493" s="55">
        <v>88.323974609375</v>
      </c>
      <c r="EY493" s="55">
        <v>82.01318359375</v>
      </c>
      <c r="EZ493" s="55">
        <v>75.438041687011719</v>
      </c>
      <c r="FA493" s="55">
        <v>69.625190734863281</v>
      </c>
      <c r="FB493" s="55">
        <v>64.723541259765625</v>
      </c>
      <c r="FC493" s="55">
        <v>60.599754333496094</v>
      </c>
      <c r="FD493" s="55">
        <v>57.099510192871094</v>
      </c>
      <c r="FE493" s="55">
        <v>54.09674072265625</v>
      </c>
      <c r="FF493" s="55">
        <v>51.495616912841797</v>
      </c>
      <c r="FG493" s="55">
        <v>49.105484008789063</v>
      </c>
      <c r="FH493" s="55">
        <v>52.073387145996094</v>
      </c>
      <c r="FI493" s="55">
        <v>58.251502990722656</v>
      </c>
      <c r="FJ493" s="55">
        <v>59.680255889892578</v>
      </c>
      <c r="FK493" s="55">
        <v>58.972743988037109</v>
      </c>
      <c r="FL493" s="55">
        <v>64.483551025390625</v>
      </c>
      <c r="FM493" s="55">
        <v>73.207328796386719</v>
      </c>
      <c r="FN493" s="55">
        <v>79.118621826171875</v>
      </c>
      <c r="FO493" s="55">
        <v>86.303939819335938</v>
      </c>
      <c r="FP493" s="55">
        <v>92.200828552246094</v>
      </c>
      <c r="FQ493" s="55">
        <v>92.5396728515625</v>
      </c>
      <c r="FR493" s="55">
        <v>88.471221923828125</v>
      </c>
      <c r="FS493" s="55">
        <v>82.151084899902344</v>
      </c>
      <c r="FT493" s="55">
        <v>75.568031311035156</v>
      </c>
      <c r="FU493" s="55">
        <v>69.74859619140625</v>
      </c>
      <c r="FV493" s="55">
        <v>64.841316223144531</v>
      </c>
      <c r="FW493" s="55">
        <v>60.712455749511719</v>
      </c>
      <c r="FX493" s="55">
        <v>57.207672119140625</v>
      </c>
      <c r="FY493" s="55">
        <v>54.200855255126953</v>
      </c>
      <c r="FZ493" s="55">
        <v>51.595870971679688</v>
      </c>
      <c r="GA493" s="55">
        <v>49.202133178710938</v>
      </c>
      <c r="GB493" s="55">
        <v>49.131904602050781</v>
      </c>
      <c r="GC493" s="55">
        <v>55.000251770019531</v>
      </c>
      <c r="GD493" s="55">
        <v>58.113903045654297</v>
      </c>
      <c r="GE493" s="55">
        <v>58.578479766845703</v>
      </c>
      <c r="GF493" s="55">
        <v>64.872489929199219</v>
      </c>
      <c r="GG493" s="55">
        <v>73.057632446289063</v>
      </c>
      <c r="GH493" s="55">
        <v>79.773750305175781</v>
      </c>
      <c r="GI493" s="55">
        <v>87.444076538085938</v>
      </c>
      <c r="GJ493" s="55">
        <v>93.300064086914063</v>
      </c>
      <c r="GK493" s="55">
        <v>93.467903137207031</v>
      </c>
      <c r="GL493" s="55">
        <v>89.23480224609375</v>
      </c>
      <c r="GM493" s="55">
        <v>82.781723022460938</v>
      </c>
      <c r="GN493" s="55">
        <v>76.095108032226563</v>
      </c>
      <c r="GO493" s="55">
        <v>70.195289611816406</v>
      </c>
      <c r="GP493" s="55">
        <v>65.225090026855469</v>
      </c>
      <c r="GQ493" s="55">
        <v>61.046676635742188</v>
      </c>
      <c r="GR493" s="55">
        <v>57.502422332763672</v>
      </c>
      <c r="GS493" s="55">
        <v>54.463554382324219</v>
      </c>
      <c r="GT493" s="55">
        <v>51.832435607910156</v>
      </c>
      <c r="GU493" s="55">
        <v>49.417144775390625</v>
      </c>
    </row>
    <row r="494" spans="1:203" x14ac:dyDescent="0.45">
      <c r="A494" s="5" t="s">
        <v>3830</v>
      </c>
      <c r="B494" s="89">
        <v>50</v>
      </c>
      <c r="C494" s="89">
        <v>3</v>
      </c>
      <c r="D494" s="55">
        <v>0</v>
      </c>
      <c r="E494" s="55">
        <v>1.4068489074707031</v>
      </c>
      <c r="F494" s="55">
        <v>4.9304227828979492</v>
      </c>
      <c r="G494" s="55">
        <v>6.4360899925231934</v>
      </c>
      <c r="H494" s="55">
        <v>6.9746365547180176</v>
      </c>
      <c r="I494" s="55">
        <v>11.006223678588867</v>
      </c>
      <c r="J494" s="55">
        <v>15.49286937713623</v>
      </c>
      <c r="K494" s="55">
        <v>18.606748580932617</v>
      </c>
      <c r="L494" s="55">
        <v>22.767005920410156</v>
      </c>
      <c r="M494" s="55">
        <v>26.082456588745117</v>
      </c>
      <c r="N494" s="55">
        <v>26.68458366394043</v>
      </c>
      <c r="O494" s="55">
        <v>25.244405746459961</v>
      </c>
      <c r="P494" s="55">
        <v>22.847692489624023</v>
      </c>
      <c r="Q494" s="55">
        <v>20.412158966064453</v>
      </c>
      <c r="R494" s="55">
        <v>18.372344970703125</v>
      </c>
      <c r="S494" s="55">
        <v>16.757383346557617</v>
      </c>
      <c r="T494" s="55">
        <v>15.483942985534668</v>
      </c>
      <c r="U494" s="55">
        <v>14.469338417053223</v>
      </c>
      <c r="V494" s="55">
        <v>13.649911880493164</v>
      </c>
      <c r="W494" s="55">
        <v>12.979778289794922</v>
      </c>
      <c r="X494" s="55">
        <v>12.36130428314209</v>
      </c>
      <c r="Y494" s="55">
        <v>17.694265365600586</v>
      </c>
      <c r="Z494" s="55">
        <v>26.668239593505859</v>
      </c>
      <c r="AA494" s="55">
        <v>27.905342102050781</v>
      </c>
      <c r="AB494" s="55">
        <v>27.576663970947266</v>
      </c>
      <c r="AC494" s="55">
        <v>35.863475799560547</v>
      </c>
      <c r="AD494" s="55">
        <v>45.263038635253906</v>
      </c>
      <c r="AE494" s="55">
        <v>51.948673248291016</v>
      </c>
      <c r="AF494" s="55">
        <v>61.075004577636719</v>
      </c>
      <c r="AG494" s="55">
        <v>68.781379699707031</v>
      </c>
      <c r="AH494" s="55">
        <v>70.666641235351563</v>
      </c>
      <c r="AI494" s="55">
        <v>67.96588134765625</v>
      </c>
      <c r="AJ494" s="55">
        <v>62.92315673828125</v>
      </c>
      <c r="AK494" s="55">
        <v>57.547950744628906</v>
      </c>
      <c r="AL494" s="55">
        <v>52.853591918945313</v>
      </c>
      <c r="AM494" s="55">
        <v>48.975776672363281</v>
      </c>
      <c r="AN494" s="55">
        <v>45.785152435302734</v>
      </c>
      <c r="AO494" s="55">
        <v>43.135982513427734</v>
      </c>
      <c r="AP494" s="55">
        <v>40.911170959472656</v>
      </c>
      <c r="AQ494" s="55">
        <v>39.023429870605469</v>
      </c>
      <c r="AR494" s="55">
        <v>37.278739929199219</v>
      </c>
      <c r="AS494" s="55">
        <v>43.284511566162109</v>
      </c>
      <c r="AT494" s="55">
        <v>57.292613983154297</v>
      </c>
      <c r="AU494" s="55">
        <v>61.399421691894531</v>
      </c>
      <c r="AV494" s="55">
        <v>61.504436492919922</v>
      </c>
      <c r="AW494" s="55">
        <v>73.857353210449219</v>
      </c>
      <c r="AX494" s="55">
        <v>88.566886901855469</v>
      </c>
      <c r="AY494" s="55">
        <v>99.10504150390625</v>
      </c>
      <c r="AZ494" s="55">
        <v>113.18866729736328</v>
      </c>
      <c r="BA494" s="55">
        <v>125.68600463867188</v>
      </c>
      <c r="BB494" s="55">
        <v>129.66239929199219</v>
      </c>
      <c r="BC494" s="55">
        <v>126.63182830810547</v>
      </c>
      <c r="BD494" s="55">
        <v>119.72931671142578</v>
      </c>
      <c r="BE494" s="55">
        <v>111.92755889892578</v>
      </c>
      <c r="BF494" s="55">
        <v>104.82627868652344</v>
      </c>
      <c r="BG494" s="55">
        <v>98.741065979003906</v>
      </c>
      <c r="BH494" s="55">
        <v>93.559097290039063</v>
      </c>
      <c r="BI494" s="55">
        <v>89.117012023925781</v>
      </c>
      <c r="BJ494" s="55">
        <v>85.275482177734375</v>
      </c>
      <c r="BK494" s="55">
        <v>81.926666259765625</v>
      </c>
      <c r="BL494" s="55">
        <v>78.814178466796875</v>
      </c>
      <c r="BM494" s="55">
        <v>91.9324951171875</v>
      </c>
      <c r="BN494" s="55">
        <v>102.90851593017578</v>
      </c>
      <c r="BO494" s="55">
        <v>100.94460296630859</v>
      </c>
      <c r="BP494" s="55">
        <v>97.10809326171875</v>
      </c>
      <c r="BQ494" s="55">
        <v>106.21405029296875</v>
      </c>
      <c r="BR494" s="55">
        <v>119.35982513427734</v>
      </c>
      <c r="BS494" s="55">
        <v>129.28167724609375</v>
      </c>
      <c r="BT494" s="55">
        <v>142.50596618652344</v>
      </c>
      <c r="BU494" s="55">
        <v>154.76542663574219</v>
      </c>
      <c r="BV494" s="55">
        <v>159.34140014648438</v>
      </c>
      <c r="BW494" s="55">
        <v>157.28977966308594</v>
      </c>
      <c r="BX494" s="55">
        <v>151.30123901367188</v>
      </c>
      <c r="BY494" s="55">
        <v>144.08482360839844</v>
      </c>
      <c r="BZ494" s="55">
        <v>137.19259643554688</v>
      </c>
      <c r="CA494" s="55">
        <v>131.0228271484375</v>
      </c>
      <c r="CB494" s="55">
        <v>125.55003356933594</v>
      </c>
      <c r="CC494" s="55">
        <v>120.67616271972656</v>
      </c>
      <c r="CD494" s="55">
        <v>116.30841827392578</v>
      </c>
      <c r="CE494" s="55">
        <v>112.37153625488281</v>
      </c>
      <c r="CF494" s="55">
        <v>108.65946197509766</v>
      </c>
      <c r="CG494" s="55">
        <v>118.91100311279297</v>
      </c>
      <c r="CH494" s="55">
        <v>128.75239562988281</v>
      </c>
      <c r="CI494" s="55">
        <v>127.08273315429688</v>
      </c>
      <c r="CJ494" s="55">
        <v>123.30277252197266</v>
      </c>
      <c r="CK494" s="55">
        <v>130.78256225585938</v>
      </c>
      <c r="CL494" s="55">
        <v>142.49809265136719</v>
      </c>
      <c r="CM494" s="55">
        <v>151.52394104003906</v>
      </c>
      <c r="CN494" s="55">
        <v>163.449462890625</v>
      </c>
      <c r="CO494" s="55">
        <v>174.83151245117188</v>
      </c>
      <c r="CP494" s="55">
        <v>179.49314880371094</v>
      </c>
      <c r="CQ494" s="55">
        <v>178.12986755371094</v>
      </c>
      <c r="CR494" s="55">
        <v>173.00471496582031</v>
      </c>
      <c r="CS494" s="55">
        <v>166.51480102539063</v>
      </c>
      <c r="CT494" s="55">
        <v>160.09725952148438</v>
      </c>
      <c r="CU494" s="55">
        <v>154.17437744140625</v>
      </c>
      <c r="CV494" s="55">
        <v>148.77165222167969</v>
      </c>
      <c r="CW494" s="55">
        <v>143.83531188964844</v>
      </c>
      <c r="CX494" s="55">
        <v>139.30598449707031</v>
      </c>
      <c r="CY494" s="55">
        <v>135.13330078125</v>
      </c>
      <c r="CZ494" s="55">
        <v>139.51748657226563</v>
      </c>
      <c r="DA494" s="55">
        <v>148.3314208984375</v>
      </c>
      <c r="DB494" s="55">
        <v>146.7342529296875</v>
      </c>
      <c r="DC494" s="55">
        <v>142.97834777832031</v>
      </c>
      <c r="DD494" s="55">
        <v>149.24977111816406</v>
      </c>
      <c r="DE494" s="55">
        <v>159.70892333984375</v>
      </c>
      <c r="DF494" s="55">
        <v>167.86433410644531</v>
      </c>
      <c r="DG494" s="55">
        <v>178.67051696777344</v>
      </c>
      <c r="DH494" s="55">
        <v>189.17520141601563</v>
      </c>
      <c r="DI494" s="55">
        <v>193.63916015625</v>
      </c>
      <c r="DJ494" s="55">
        <v>192.543701171875</v>
      </c>
      <c r="DK494" s="55">
        <v>187.87220764160156</v>
      </c>
      <c r="DL494" s="55">
        <v>181.80474853515625</v>
      </c>
      <c r="DM494" s="55">
        <v>175.68424987792969</v>
      </c>
      <c r="DN494" s="55">
        <v>169.93255615234375</v>
      </c>
      <c r="DO494" s="55">
        <v>164.59793090820313</v>
      </c>
      <c r="DP494" s="55">
        <v>159.64863586425781</v>
      </c>
      <c r="DQ494" s="55">
        <v>155.04339599609375</v>
      </c>
      <c r="DR494" s="55">
        <v>150.74575805664063</v>
      </c>
      <c r="DS494" s="55">
        <v>146.60987854003906</v>
      </c>
      <c r="DT494" s="55">
        <v>153.90570068359375</v>
      </c>
      <c r="DU494" s="55">
        <v>162.01136779785156</v>
      </c>
      <c r="DV494" s="55">
        <v>160.36239624023438</v>
      </c>
      <c r="DW494" s="55">
        <v>156.57026672363281</v>
      </c>
      <c r="DX494" s="55">
        <v>162.13029479980469</v>
      </c>
      <c r="DY494" s="55">
        <v>171.80551147460938</v>
      </c>
      <c r="DZ494" s="55">
        <v>179.38766479492188</v>
      </c>
      <c r="EA494" s="55">
        <v>189.49613952636719</v>
      </c>
      <c r="EB494" s="55">
        <v>199.42405700683594</v>
      </c>
      <c r="EC494" s="55">
        <v>203.67845153808594</v>
      </c>
      <c r="ED494" s="55">
        <v>202.63484191894531</v>
      </c>
      <c r="EE494" s="55">
        <v>198.13081359863281</v>
      </c>
      <c r="EF494" s="55">
        <v>192.22933959960938</v>
      </c>
      <c r="EG494" s="55">
        <v>186.21961975097656</v>
      </c>
      <c r="EH494" s="55">
        <v>180.51934814453125</v>
      </c>
      <c r="EI494" s="55">
        <v>175.18618774414063</v>
      </c>
      <c r="EJ494" s="55">
        <v>170.19815063476563</v>
      </c>
      <c r="EK494" s="55">
        <v>165.52212524414063</v>
      </c>
      <c r="EL494" s="55">
        <v>161.12844848632813</v>
      </c>
      <c r="EM494" s="55">
        <v>156.882080078125</v>
      </c>
      <c r="EN494" s="55">
        <v>168.56407165527344</v>
      </c>
      <c r="EO494" s="55">
        <v>173.56681823730469</v>
      </c>
      <c r="EP494" s="55">
        <v>169.65518188476563</v>
      </c>
      <c r="EQ494" s="55">
        <v>165.1947021484375</v>
      </c>
      <c r="ER494" s="55">
        <v>170.41096496582031</v>
      </c>
      <c r="ES494" s="55">
        <v>179.82826232910156</v>
      </c>
      <c r="ET494" s="55">
        <v>187.23873901367188</v>
      </c>
      <c r="EU494" s="55">
        <v>197.08128356933594</v>
      </c>
      <c r="EV494" s="55">
        <v>206.76554870605469</v>
      </c>
      <c r="EW494" s="55">
        <v>210.92930603027344</v>
      </c>
      <c r="EX494" s="55">
        <v>209.90655517578125</v>
      </c>
      <c r="EY494" s="55">
        <v>205.47114562988281</v>
      </c>
      <c r="EZ494" s="55">
        <v>199.63246154785156</v>
      </c>
      <c r="FA494" s="55">
        <v>193.65534973144531</v>
      </c>
      <c r="FB494" s="55">
        <v>187.95603942871094</v>
      </c>
      <c r="FC494" s="55">
        <v>182.59716796875</v>
      </c>
      <c r="FD494" s="55">
        <v>177.56248474121094</v>
      </c>
      <c r="FE494" s="55">
        <v>172.82293701171875</v>
      </c>
      <c r="FF494" s="55">
        <v>168.35275268554688</v>
      </c>
      <c r="FG494" s="55">
        <v>164.02192687988281</v>
      </c>
      <c r="FH494" s="55">
        <v>170.42459106445313</v>
      </c>
      <c r="FI494" s="55">
        <v>177.86648559570313</v>
      </c>
      <c r="FJ494" s="55">
        <v>176.06637573242188</v>
      </c>
      <c r="FK494" s="55">
        <v>172.15071105957031</v>
      </c>
      <c r="FL494" s="55">
        <v>177.07254028320313</v>
      </c>
      <c r="FM494" s="55">
        <v>186.03483581542969</v>
      </c>
      <c r="FN494" s="55">
        <v>193.06501770019531</v>
      </c>
      <c r="FO494" s="55">
        <v>202.53021240234375</v>
      </c>
      <c r="FP494" s="55">
        <v>211.9027099609375</v>
      </c>
      <c r="FQ494" s="55">
        <v>215.88606262207031</v>
      </c>
      <c r="FR494" s="55">
        <v>214.77886962890625</v>
      </c>
      <c r="FS494" s="55">
        <v>210.30949401855469</v>
      </c>
      <c r="FT494" s="55">
        <v>204.44996643066406</v>
      </c>
      <c r="FU494" s="55">
        <v>198.44671630859375</v>
      </c>
      <c r="FV494" s="55">
        <v>192.71170043945313</v>
      </c>
      <c r="FW494" s="55">
        <v>187.30856323242188</v>
      </c>
      <c r="FX494" s="55">
        <v>182.22184753417969</v>
      </c>
      <c r="FY494" s="55">
        <v>177.42433166503906</v>
      </c>
      <c r="FZ494" s="55">
        <v>172.89129638671875</v>
      </c>
      <c r="GA494" s="55">
        <v>168.49525451660156</v>
      </c>
      <c r="GB494" s="55">
        <v>174.69801330566406</v>
      </c>
      <c r="GC494" s="55">
        <v>181.98275756835938</v>
      </c>
      <c r="GD494" s="55">
        <v>180.12734985351563</v>
      </c>
      <c r="GE494" s="55">
        <v>176.16378784179688</v>
      </c>
      <c r="GF494" s="55">
        <v>180.93704223632813</v>
      </c>
      <c r="GG494" s="55">
        <v>189.73481750488281</v>
      </c>
      <c r="GH494" s="55">
        <v>196.63267517089844</v>
      </c>
      <c r="GI494" s="55">
        <v>205.94807434082031</v>
      </c>
      <c r="GJ494" s="55">
        <v>215.18826293945313</v>
      </c>
      <c r="GK494" s="55">
        <v>219.09620666503906</v>
      </c>
      <c r="GL494" s="55">
        <v>217.95599365234375</v>
      </c>
      <c r="GM494" s="55">
        <v>213.474365234375</v>
      </c>
      <c r="GN494" s="55">
        <v>207.60513305664063</v>
      </c>
      <c r="GO494" s="55">
        <v>201.58610534667969</v>
      </c>
      <c r="GP494" s="55">
        <v>195.82798767089844</v>
      </c>
      <c r="GQ494" s="55">
        <v>190.39511108398438</v>
      </c>
      <c r="GR494" s="55">
        <v>185.27357482910156</v>
      </c>
      <c r="GS494" s="55">
        <v>180.43707275390625</v>
      </c>
      <c r="GT494" s="55">
        <v>175.8619384765625</v>
      </c>
      <c r="GU494" s="55">
        <v>171.422119140625</v>
      </c>
    </row>
    <row r="495" spans="1:203" x14ac:dyDescent="0.45">
      <c r="A495" s="5" t="s">
        <v>3830</v>
      </c>
      <c r="B495" s="89">
        <v>51</v>
      </c>
      <c r="C495" s="89">
        <v>6</v>
      </c>
      <c r="D495" s="55">
        <v>0</v>
      </c>
      <c r="E495" s="55">
        <v>0.74130791425704956</v>
      </c>
      <c r="F495" s="55">
        <v>3.6909565925598145</v>
      </c>
      <c r="G495" s="55">
        <v>6.0699214935302734</v>
      </c>
      <c r="H495" s="55">
        <v>7.6384081840515137</v>
      </c>
      <c r="I495" s="55">
        <v>11.239484786987305</v>
      </c>
      <c r="J495" s="55">
        <v>15.566006660461426</v>
      </c>
      <c r="K495" s="55">
        <v>19.080413818359375</v>
      </c>
      <c r="L495" s="55">
        <v>23.037055969238281</v>
      </c>
      <c r="M495" s="55">
        <v>26.734392166137695</v>
      </c>
      <c r="N495" s="55">
        <v>29.014913558959961</v>
      </c>
      <c r="O495" s="55">
        <v>30.081573486328125</v>
      </c>
      <c r="P495" s="55">
        <v>30.375846862792969</v>
      </c>
      <c r="Q495" s="55">
        <v>30.321952819824219</v>
      </c>
      <c r="R495" s="55">
        <v>30.173080444335938</v>
      </c>
      <c r="S495" s="55">
        <v>30.020023345947266</v>
      </c>
      <c r="T495" s="55">
        <v>29.883821487426758</v>
      </c>
      <c r="U495" s="55">
        <v>29.767160415649414</v>
      </c>
      <c r="V495" s="55">
        <v>29.66856575012207</v>
      </c>
      <c r="W495" s="55">
        <v>29.585975646972656</v>
      </c>
      <c r="X495" s="55">
        <v>29.504386901855469</v>
      </c>
      <c r="Y495" s="55">
        <v>30.611215591430664</v>
      </c>
      <c r="Z495" s="55">
        <v>33.858787536621094</v>
      </c>
      <c r="AA495" s="55">
        <v>35.659076690673828</v>
      </c>
      <c r="AB495" s="55">
        <v>36.658733367919922</v>
      </c>
      <c r="AC495" s="55">
        <v>39.1455078125</v>
      </c>
      <c r="AD495" s="55">
        <v>42.290794372558594</v>
      </c>
      <c r="AE495" s="55">
        <v>44.8787841796875</v>
      </c>
      <c r="AF495" s="55">
        <v>47.678535461425781</v>
      </c>
      <c r="AG495" s="55">
        <v>50.391983032226563</v>
      </c>
      <c r="AH495" s="55">
        <v>52.239891052246094</v>
      </c>
      <c r="AI495" s="55">
        <v>53.300010681152344</v>
      </c>
      <c r="AJ495" s="55">
        <v>53.820362091064453</v>
      </c>
      <c r="AK495" s="55">
        <v>54.076442718505859</v>
      </c>
      <c r="AL495" s="55">
        <v>54.250511169433594</v>
      </c>
      <c r="AM495" s="55">
        <v>54.409992218017578</v>
      </c>
      <c r="AN495" s="55">
        <v>54.568126678466797</v>
      </c>
      <c r="AO495" s="55">
        <v>54.724536895751953</v>
      </c>
      <c r="AP495" s="55">
        <v>54.876663208007813</v>
      </c>
      <c r="AQ495" s="55">
        <v>55.022491455078125</v>
      </c>
      <c r="AR495" s="55">
        <v>55.146339416503906</v>
      </c>
      <c r="AS495" s="55">
        <v>55.882137298583984</v>
      </c>
      <c r="AT495" s="55">
        <v>58.686580657958984</v>
      </c>
      <c r="AU495" s="55">
        <v>60.592098236083984</v>
      </c>
      <c r="AV495" s="55">
        <v>61.716644287109375</v>
      </c>
      <c r="AW495" s="55">
        <v>64.238327026367188</v>
      </c>
      <c r="AX495" s="55">
        <v>67.435012817382813</v>
      </c>
      <c r="AY495" s="55">
        <v>70.156898498535156</v>
      </c>
      <c r="AZ495" s="55">
        <v>73.259284973144531</v>
      </c>
      <c r="BA495" s="55">
        <v>76.420623779296875</v>
      </c>
      <c r="BB495" s="55">
        <v>78.719741821289063</v>
      </c>
      <c r="BC495" s="55">
        <v>80.152359008789063</v>
      </c>
      <c r="BD495" s="55">
        <v>80.950576782226563</v>
      </c>
      <c r="BE495" s="55">
        <v>81.419075012207031</v>
      </c>
      <c r="BF495" s="55">
        <v>81.770401000976563</v>
      </c>
      <c r="BG495" s="55">
        <v>82.0831298828125</v>
      </c>
      <c r="BH495" s="55">
        <v>82.37249755859375</v>
      </c>
      <c r="BI495" s="55">
        <v>82.638908386230469</v>
      </c>
      <c r="BJ495" s="55">
        <v>82.881195068359375</v>
      </c>
      <c r="BK495" s="55">
        <v>83.099090576171875</v>
      </c>
      <c r="BL495" s="55">
        <v>83.275123596191406</v>
      </c>
      <c r="BM495" s="55">
        <v>85.332130432128906</v>
      </c>
      <c r="BN495" s="55">
        <v>87.970901489257813</v>
      </c>
      <c r="BO495" s="55">
        <v>88.670806884765625</v>
      </c>
      <c r="BP495" s="55">
        <v>88.942794799804688</v>
      </c>
      <c r="BQ495" s="55">
        <v>90.757095336914063</v>
      </c>
      <c r="BR495" s="55">
        <v>93.348320007324219</v>
      </c>
      <c r="BS495" s="55">
        <v>95.667961120605469</v>
      </c>
      <c r="BT495" s="55">
        <v>98.393806457519531</v>
      </c>
      <c r="BU495" s="55">
        <v>101.21860504150391</v>
      </c>
      <c r="BV495" s="55">
        <v>103.25382995605469</v>
      </c>
      <c r="BW495" s="55">
        <v>104.46625518798828</v>
      </c>
      <c r="BX495" s="55">
        <v>105.06371307373047</v>
      </c>
      <c r="BY495" s="55">
        <v>105.33354187011719</v>
      </c>
      <c r="BZ495" s="55">
        <v>105.47858428955078</v>
      </c>
      <c r="CA495" s="55">
        <v>105.57524108886719</v>
      </c>
      <c r="CB495" s="55">
        <v>105.63994598388672</v>
      </c>
      <c r="CC495" s="55">
        <v>105.67502593994141</v>
      </c>
      <c r="CD495" s="55">
        <v>105.680908203125</v>
      </c>
      <c r="CE495" s="55">
        <v>105.65866088867188</v>
      </c>
      <c r="CF495" s="55">
        <v>105.59304046630859</v>
      </c>
      <c r="CG495" s="55">
        <v>106.37012481689453</v>
      </c>
      <c r="CH495" s="55">
        <v>108.4451904296875</v>
      </c>
      <c r="CI495" s="55">
        <v>109.38570404052734</v>
      </c>
      <c r="CJ495" s="55">
        <v>109.76419830322266</v>
      </c>
      <c r="CK495" s="55">
        <v>111.42784881591797</v>
      </c>
      <c r="CL495" s="55">
        <v>113.77642822265625</v>
      </c>
      <c r="CM495" s="55">
        <v>115.81510925292969</v>
      </c>
      <c r="CN495" s="55">
        <v>118.25595855712891</v>
      </c>
      <c r="CO495" s="55">
        <v>120.80447387695313</v>
      </c>
      <c r="CP495" s="55">
        <v>122.59414672851563</v>
      </c>
      <c r="CQ495" s="55">
        <v>123.58248138427734</v>
      </c>
      <c r="CR495" s="55">
        <v>123.96717071533203</v>
      </c>
      <c r="CS495" s="55">
        <v>124.02737426757813</v>
      </c>
      <c r="CT495" s="55">
        <v>123.96134185791016</v>
      </c>
      <c r="CU495" s="55">
        <v>123.84471893310547</v>
      </c>
      <c r="CV495" s="55">
        <v>123.69472503662109</v>
      </c>
      <c r="CW495" s="55">
        <v>123.51461029052734</v>
      </c>
      <c r="CX495" s="55">
        <v>123.30556488037109</v>
      </c>
      <c r="CY495" s="55">
        <v>123.06918334960938</v>
      </c>
      <c r="CZ495" s="55">
        <v>123.46504974365234</v>
      </c>
      <c r="DA495" s="55">
        <v>125.25722503662109</v>
      </c>
      <c r="DB495" s="55">
        <v>125.90791320800781</v>
      </c>
      <c r="DC495" s="55">
        <v>126.03928375244141</v>
      </c>
      <c r="DD495" s="55">
        <v>127.43929290771484</v>
      </c>
      <c r="DE495" s="55">
        <v>129.53604125976563</v>
      </c>
      <c r="DF495" s="55">
        <v>131.35002136230469</v>
      </c>
      <c r="DG495" s="55">
        <v>133.56686401367188</v>
      </c>
      <c r="DH495" s="55">
        <v>135.89981079101563</v>
      </c>
      <c r="DI495" s="55">
        <v>137.49256896972656</v>
      </c>
      <c r="DJ495" s="55">
        <v>138.29692077636719</v>
      </c>
      <c r="DK495" s="55">
        <v>138.50468444824219</v>
      </c>
      <c r="DL495" s="55">
        <v>138.39036560058594</v>
      </c>
      <c r="DM495" s="55">
        <v>138.14971923828125</v>
      </c>
      <c r="DN495" s="55">
        <v>137.85813903808594</v>
      </c>
      <c r="DO495" s="55">
        <v>137.53337097167969</v>
      </c>
      <c r="DP495" s="55">
        <v>137.17929077148438</v>
      </c>
      <c r="DQ495" s="55">
        <v>136.79754638671875</v>
      </c>
      <c r="DR495" s="55">
        <v>136.38996887207031</v>
      </c>
      <c r="DS495" s="55">
        <v>135.94294738769531</v>
      </c>
      <c r="DT495" s="55">
        <v>136.52146911621094</v>
      </c>
      <c r="DU495" s="55">
        <v>138.13981628417969</v>
      </c>
      <c r="DV495" s="55">
        <v>138.5634765625</v>
      </c>
      <c r="DW495" s="55">
        <v>138.4952392578125</v>
      </c>
      <c r="DX495" s="55">
        <v>139.69375610351563</v>
      </c>
      <c r="DY495" s="55">
        <v>141.59475708007813</v>
      </c>
      <c r="DZ495" s="55">
        <v>143.23551940917969</v>
      </c>
      <c r="EA495" s="55">
        <v>145.28048706054688</v>
      </c>
      <c r="EB495" s="55">
        <v>147.44790649414063</v>
      </c>
      <c r="EC495" s="55">
        <v>148.88809204101563</v>
      </c>
      <c r="ED495" s="55">
        <v>149.54873657226563</v>
      </c>
      <c r="EE495" s="55">
        <v>149.61782836914063</v>
      </c>
      <c r="EF495" s="55">
        <v>149.3668212890625</v>
      </c>
      <c r="EG495" s="55">
        <v>148.9898681640625</v>
      </c>
      <c r="EH495" s="55">
        <v>148.56219482421875</v>
      </c>
      <c r="EI495" s="55">
        <v>148.10195922851563</v>
      </c>
      <c r="EJ495" s="55">
        <v>147.6134033203125</v>
      </c>
      <c r="EK495" s="55">
        <v>147.09844970703125</v>
      </c>
      <c r="EL495" s="55">
        <v>146.55914306640625</v>
      </c>
      <c r="EM495" s="55">
        <v>145.98213195800781</v>
      </c>
      <c r="EN495" s="55">
        <v>146.04270935058594</v>
      </c>
      <c r="EO495" s="55">
        <v>147.24801635742188</v>
      </c>
      <c r="EP495" s="55">
        <v>147.71846008300781</v>
      </c>
      <c r="EQ495" s="55">
        <v>147.69802856445313</v>
      </c>
      <c r="ER495" s="55">
        <v>148.8800048828125</v>
      </c>
      <c r="ES495" s="55">
        <v>150.7298583984375</v>
      </c>
      <c r="ET495" s="55">
        <v>152.25309753417969</v>
      </c>
      <c r="EU495" s="55">
        <v>154.18258666992188</v>
      </c>
      <c r="EV495" s="55">
        <v>156.23788452148438</v>
      </c>
      <c r="EW495" s="55">
        <v>157.57235717773438</v>
      </c>
      <c r="EX495" s="55">
        <v>158.13218688964844</v>
      </c>
      <c r="EY495" s="55">
        <v>158.10328674316406</v>
      </c>
      <c r="EZ495" s="55">
        <v>157.7552490234375</v>
      </c>
      <c r="FA495" s="55">
        <v>157.2811279296875</v>
      </c>
      <c r="FB495" s="55">
        <v>156.75602722167969</v>
      </c>
      <c r="FC495" s="55">
        <v>156.19845581054688</v>
      </c>
      <c r="FD495" s="55">
        <v>155.61297607421875</v>
      </c>
      <c r="FE495" s="55">
        <v>155.00167846679688</v>
      </c>
      <c r="FF495" s="55">
        <v>154.36674499511719</v>
      </c>
      <c r="FG495" s="55">
        <v>153.69512939453125</v>
      </c>
      <c r="FH495" s="55">
        <v>154.33201599121094</v>
      </c>
      <c r="FI495" s="55">
        <v>155.66656494140625</v>
      </c>
      <c r="FJ495" s="55">
        <v>155.72673034667969</v>
      </c>
      <c r="FK495" s="55">
        <v>155.35893249511719</v>
      </c>
      <c r="FL495" s="55">
        <v>156.27093505859375</v>
      </c>
      <c r="FM495" s="55">
        <v>157.912841796875</v>
      </c>
      <c r="FN495" s="55">
        <v>159.32664489746094</v>
      </c>
      <c r="FO495" s="55">
        <v>161.14535522460938</v>
      </c>
      <c r="FP495" s="55">
        <v>163.09344482421875</v>
      </c>
      <c r="FQ495" s="55">
        <v>164.32916259765625</v>
      </c>
      <c r="FR495" s="55">
        <v>164.79605102539063</v>
      </c>
      <c r="FS495" s="55">
        <v>164.677734375</v>
      </c>
      <c r="FT495" s="55">
        <v>164.24208068847656</v>
      </c>
      <c r="FU495" s="55">
        <v>163.68125915527344</v>
      </c>
      <c r="FV495" s="55">
        <v>163.0703125</v>
      </c>
      <c r="FW495" s="55">
        <v>162.42787170410156</v>
      </c>
      <c r="FX495" s="55">
        <v>161.75869750976563</v>
      </c>
      <c r="FY495" s="55">
        <v>161.06491088867188</v>
      </c>
      <c r="FZ495" s="55">
        <v>160.3487548828125</v>
      </c>
      <c r="GA495" s="55">
        <v>159.59732055664063</v>
      </c>
      <c r="GB495" s="55">
        <v>159.40043640136719</v>
      </c>
      <c r="GC495" s="55">
        <v>160.58857727050781</v>
      </c>
      <c r="GD495" s="55">
        <v>160.93411254882813</v>
      </c>
      <c r="GE495" s="55">
        <v>160.73382568359375</v>
      </c>
      <c r="GF495" s="55">
        <v>161.69331359863281</v>
      </c>
      <c r="GG495" s="55">
        <v>163.30435180664063</v>
      </c>
      <c r="GH495" s="55">
        <v>164.64170837402344</v>
      </c>
      <c r="GI495" s="55">
        <v>166.38571166992188</v>
      </c>
      <c r="GJ495" s="55">
        <v>168.26156616210938</v>
      </c>
      <c r="GK495" s="55">
        <v>169.42996215820313</v>
      </c>
      <c r="GL495" s="55">
        <v>169.83302307128906</v>
      </c>
      <c r="GM495" s="55">
        <v>169.653076171875</v>
      </c>
      <c r="GN495" s="55">
        <v>169.15682983398438</v>
      </c>
      <c r="GO495" s="55">
        <v>168.53590393066406</v>
      </c>
      <c r="GP495" s="55">
        <v>167.86521911621094</v>
      </c>
      <c r="GQ495" s="55">
        <v>167.16352844238281</v>
      </c>
      <c r="GR495" s="55">
        <v>166.43563842773438</v>
      </c>
      <c r="GS495" s="55">
        <v>165.683837890625</v>
      </c>
      <c r="GT495" s="55">
        <v>164.91035461425781</v>
      </c>
      <c r="GU495" s="55">
        <v>164.10238647460938</v>
      </c>
    </row>
    <row r="496" spans="1:203" x14ac:dyDescent="0.45">
      <c r="A496" s="5" t="s">
        <v>3830</v>
      </c>
      <c r="B496" s="89">
        <v>52</v>
      </c>
      <c r="C496" s="89">
        <v>9</v>
      </c>
      <c r="D496" s="55">
        <v>0</v>
      </c>
      <c r="E496" s="55">
        <v>1.9266570806503296</v>
      </c>
      <c r="F496" s="55">
        <v>5.5497455596923828</v>
      </c>
      <c r="G496" s="55">
        <v>6.2926149368286133</v>
      </c>
      <c r="H496" s="55">
        <v>6.4501838684082031</v>
      </c>
      <c r="I496" s="55">
        <v>10.15019416809082</v>
      </c>
      <c r="J496" s="55">
        <v>12.741387367248535</v>
      </c>
      <c r="K496" s="55">
        <v>13.801392555236816</v>
      </c>
      <c r="L496" s="55">
        <v>16.156351089477539</v>
      </c>
      <c r="M496" s="55">
        <v>17.272756576538086</v>
      </c>
      <c r="N496" s="55">
        <v>15.861407279968262</v>
      </c>
      <c r="O496" s="55">
        <v>13.157605171203613</v>
      </c>
      <c r="P496" s="55">
        <v>10.382106781005859</v>
      </c>
      <c r="Q496" s="55">
        <v>8.237574577331543</v>
      </c>
      <c r="R496" s="55">
        <v>6.8402209281921387</v>
      </c>
      <c r="S496" s="55">
        <v>5.9716196060180664</v>
      </c>
      <c r="T496" s="55">
        <v>5.4199404716491699</v>
      </c>
      <c r="U496" s="55">
        <v>5.0516748428344727</v>
      </c>
      <c r="V496" s="55">
        <v>4.7917966842651367</v>
      </c>
      <c r="W496" s="55">
        <v>4.5871634483337402</v>
      </c>
      <c r="X496" s="55">
        <v>3.838961124420166</v>
      </c>
      <c r="Y496" s="55">
        <v>7.2321062088012695</v>
      </c>
      <c r="Z496" s="55">
        <v>15.214014053344727</v>
      </c>
      <c r="AA496" s="55">
        <v>16.996953964233398</v>
      </c>
      <c r="AB496" s="55">
        <v>16.816934585571289</v>
      </c>
      <c r="AC496" s="55">
        <v>24.482528686523438</v>
      </c>
      <c r="AD496" s="55">
        <v>29.938796997070313</v>
      </c>
      <c r="AE496" s="55">
        <v>32.106266021728516</v>
      </c>
      <c r="AF496" s="55">
        <v>36.999717712402344</v>
      </c>
      <c r="AG496" s="55">
        <v>39.552143096923828</v>
      </c>
      <c r="AH496" s="55">
        <v>36.774734497070313</v>
      </c>
      <c r="AI496" s="55">
        <v>31.119779586791992</v>
      </c>
      <c r="AJ496" s="55">
        <v>25.134101867675781</v>
      </c>
      <c r="AK496" s="55">
        <v>20.373109817504883</v>
      </c>
      <c r="AL496" s="55">
        <v>17.157444000244141</v>
      </c>
      <c r="AM496" s="55">
        <v>15.071799278259277</v>
      </c>
      <c r="AN496" s="55">
        <v>13.685657501220703</v>
      </c>
      <c r="AO496" s="55">
        <v>12.719552040100098</v>
      </c>
      <c r="AP496" s="55">
        <v>12.011442184448242</v>
      </c>
      <c r="AQ496" s="55">
        <v>11.461080551147461</v>
      </c>
      <c r="AR496" s="55">
        <v>10.184863090515137</v>
      </c>
      <c r="AS496" s="55">
        <v>16.813079833984375</v>
      </c>
      <c r="AT496" s="55">
        <v>28.623062133789063</v>
      </c>
      <c r="AU496" s="55">
        <v>29.931972503662109</v>
      </c>
      <c r="AV496" s="55">
        <v>28.918745040893555</v>
      </c>
      <c r="AW496" s="55">
        <v>39.725189208984375</v>
      </c>
      <c r="AX496" s="55">
        <v>48.352447509765625</v>
      </c>
      <c r="AY496" s="55">
        <v>52.053367614746094</v>
      </c>
      <c r="AZ496" s="55">
        <v>59.665794372558594</v>
      </c>
      <c r="BA496" s="55">
        <v>63.861400604248047</v>
      </c>
      <c r="BB496" s="55">
        <v>59.875614166259766</v>
      </c>
      <c r="BC496" s="55">
        <v>51.318866729736328</v>
      </c>
      <c r="BD496" s="55">
        <v>42.058555603027344</v>
      </c>
      <c r="BE496" s="55">
        <v>34.545169830322266</v>
      </c>
      <c r="BF496" s="55">
        <v>29.351648330688477</v>
      </c>
      <c r="BG496" s="55">
        <v>25.89317512512207</v>
      </c>
      <c r="BH496" s="55">
        <v>23.531578063964844</v>
      </c>
      <c r="BI496" s="55">
        <v>21.844118118286133</v>
      </c>
      <c r="BJ496" s="55">
        <v>20.581016540527344</v>
      </c>
      <c r="BK496" s="55">
        <v>19.265933990478516</v>
      </c>
      <c r="BL496" s="55">
        <v>16.227260589599609</v>
      </c>
      <c r="BM496" s="55">
        <v>24.290298461914063</v>
      </c>
      <c r="BN496" s="55">
        <v>34.195159912109375</v>
      </c>
      <c r="BO496" s="55">
        <v>34.31756591796875</v>
      </c>
      <c r="BP496" s="55">
        <v>32.460399627685547</v>
      </c>
      <c r="BQ496" s="55">
        <v>42.981937408447266</v>
      </c>
      <c r="BR496" s="55">
        <v>51.715324401855469</v>
      </c>
      <c r="BS496" s="55">
        <v>55.478286743164063</v>
      </c>
      <c r="BT496" s="55">
        <v>63.044086456298828</v>
      </c>
      <c r="BU496" s="55">
        <v>67.193191528320313</v>
      </c>
      <c r="BV496" s="55">
        <v>63.12091064453125</v>
      </c>
      <c r="BW496" s="55">
        <v>54.431724548339844</v>
      </c>
      <c r="BX496" s="55">
        <v>45.006317138671875</v>
      </c>
      <c r="BY496" s="55">
        <v>37.315654754638672</v>
      </c>
      <c r="BZ496" s="55">
        <v>31.949516296386719</v>
      </c>
      <c r="CA496" s="55">
        <v>28.331108093261719</v>
      </c>
      <c r="CB496" s="55">
        <v>25.82427978515625</v>
      </c>
      <c r="CC496" s="55">
        <v>24.005599975585938</v>
      </c>
      <c r="CD496" s="55">
        <v>22.623716354370117</v>
      </c>
      <c r="CE496" s="55">
        <v>20.796623229980469</v>
      </c>
      <c r="CF496" s="55">
        <v>17.719371795654297</v>
      </c>
      <c r="CG496" s="55">
        <v>24.538850784301758</v>
      </c>
      <c r="CH496" s="55">
        <v>35.489048004150391</v>
      </c>
      <c r="CI496" s="55">
        <v>35.998619079589844</v>
      </c>
      <c r="CJ496" s="55">
        <v>34.354007720947266</v>
      </c>
      <c r="CK496" s="55">
        <v>44.743663787841797</v>
      </c>
      <c r="CL496" s="55">
        <v>53.326210021972656</v>
      </c>
      <c r="CM496" s="55">
        <v>56.964992523193359</v>
      </c>
      <c r="CN496" s="55">
        <v>64.432350158691406</v>
      </c>
      <c r="CO496" s="55">
        <v>68.513336181640625</v>
      </c>
      <c r="CP496" s="55">
        <v>64.385269165039063</v>
      </c>
      <c r="CQ496" s="55">
        <v>55.642742156982422</v>
      </c>
      <c r="CR496" s="55">
        <v>46.163864135742188</v>
      </c>
      <c r="CS496" s="55">
        <v>38.420543670654297</v>
      </c>
      <c r="CT496" s="55">
        <v>33.003593444824219</v>
      </c>
      <c r="CU496" s="55">
        <v>29.337602615356445</v>
      </c>
      <c r="CV496" s="55">
        <v>26.78663444519043</v>
      </c>
      <c r="CW496" s="55">
        <v>24.926952362060547</v>
      </c>
      <c r="CX496" s="55">
        <v>23.506919860839844</v>
      </c>
      <c r="CY496" s="55">
        <v>21.862964630126953</v>
      </c>
      <c r="CZ496" s="55">
        <v>26.551837921142578</v>
      </c>
      <c r="DA496" s="55">
        <v>36.678371429443359</v>
      </c>
      <c r="DB496" s="55">
        <v>36.661998748779297</v>
      </c>
      <c r="DC496" s="55">
        <v>34.695713043212891</v>
      </c>
      <c r="DD496" s="55">
        <v>45.055255889892578</v>
      </c>
      <c r="DE496" s="55">
        <v>53.728359222412109</v>
      </c>
      <c r="DF496" s="55">
        <v>57.449867248535156</v>
      </c>
      <c r="DG496" s="55">
        <v>64.965065002441406</v>
      </c>
      <c r="DH496" s="55">
        <v>69.07098388671875</v>
      </c>
      <c r="DI496" s="55">
        <v>64.951095581054688</v>
      </c>
      <c r="DJ496" s="55">
        <v>56.205677032470703</v>
      </c>
      <c r="DK496" s="55">
        <v>46.716503143310547</v>
      </c>
      <c r="DL496" s="55">
        <v>38.95867919921875</v>
      </c>
      <c r="DM496" s="55">
        <v>33.525825500488281</v>
      </c>
      <c r="DN496" s="55">
        <v>29.843366622924805</v>
      </c>
      <c r="DO496" s="55">
        <v>27.276153564453125</v>
      </c>
      <c r="DP496" s="55">
        <v>25.400821685791016</v>
      </c>
      <c r="DQ496" s="55">
        <v>23.965784072875977</v>
      </c>
      <c r="DR496" s="55">
        <v>22.103824615478516</v>
      </c>
      <c r="DS496" s="55">
        <v>18.841424942016602</v>
      </c>
      <c r="DT496" s="55">
        <v>29.245660781860352</v>
      </c>
      <c r="DU496" s="55">
        <v>38.160270690917969</v>
      </c>
      <c r="DV496" s="55">
        <v>36.969196319580078</v>
      </c>
      <c r="DW496" s="55">
        <v>34.336986541748047</v>
      </c>
      <c r="DX496" s="55">
        <v>44.591854095458984</v>
      </c>
      <c r="DY496" s="55">
        <v>53.462753295898438</v>
      </c>
      <c r="DZ496" s="55">
        <v>57.394668579101563</v>
      </c>
      <c r="EA496" s="55">
        <v>65.053794860839844</v>
      </c>
      <c r="EB496" s="55">
        <v>69.245735168457031</v>
      </c>
      <c r="EC496" s="55">
        <v>65.174209594726563</v>
      </c>
      <c r="ED496" s="55">
        <v>56.454288482666016</v>
      </c>
      <c r="EE496" s="55">
        <v>46.977321624755859</v>
      </c>
      <c r="EF496" s="55">
        <v>39.223991394042969</v>
      </c>
      <c r="EG496" s="55">
        <v>33.791057586669922</v>
      </c>
      <c r="EH496" s="55">
        <v>30.106342315673828</v>
      </c>
      <c r="EI496" s="55">
        <v>27.535463333129883</v>
      </c>
      <c r="EJ496" s="55">
        <v>25.655628204345703</v>
      </c>
      <c r="EK496" s="55">
        <v>24.215715408325195</v>
      </c>
      <c r="EL496" s="55">
        <v>21.977153778076172</v>
      </c>
      <c r="EM496" s="55">
        <v>18.600198745727539</v>
      </c>
      <c r="EN496" s="55">
        <v>28.741756439208984</v>
      </c>
      <c r="EO496" s="55">
        <v>36.501506805419922</v>
      </c>
      <c r="EP496" s="55">
        <v>35.973445892333984</v>
      </c>
      <c r="EQ496" s="55">
        <v>32.871292114257813</v>
      </c>
      <c r="ER496" s="55">
        <v>36.958660125732422</v>
      </c>
      <c r="ES496" s="55">
        <v>45.149112701416016</v>
      </c>
      <c r="ET496" s="55">
        <v>51.667427062988281</v>
      </c>
      <c r="EU496" s="55">
        <v>59.229202270507813</v>
      </c>
      <c r="EV496" s="55">
        <v>65.644393920898438</v>
      </c>
      <c r="EW496" s="55">
        <v>66.284309387207031</v>
      </c>
      <c r="EX496" s="55">
        <v>61.652965545654297</v>
      </c>
      <c r="EY496" s="55">
        <v>54.16864013671875</v>
      </c>
      <c r="EZ496" s="55">
        <v>46.236083984375</v>
      </c>
      <c r="FA496" s="55">
        <v>39.710620880126953</v>
      </c>
      <c r="FB496" s="55">
        <v>34.480247497558594</v>
      </c>
      <c r="FC496" s="55">
        <v>30.604244232177734</v>
      </c>
      <c r="FD496" s="55">
        <v>27.833690643310547</v>
      </c>
      <c r="FE496" s="55">
        <v>25.827836990356445</v>
      </c>
      <c r="FF496" s="55">
        <v>23.963129043579102</v>
      </c>
      <c r="FG496" s="55">
        <v>21.890419006347656</v>
      </c>
      <c r="FH496" s="55">
        <v>30.593942642211914</v>
      </c>
      <c r="FI496" s="55">
        <v>40.183822631835938</v>
      </c>
      <c r="FJ496" s="55">
        <v>39.647342681884766</v>
      </c>
      <c r="FK496" s="55">
        <v>36.273174285888672</v>
      </c>
      <c r="FL496" s="55">
        <v>42.775516510009766</v>
      </c>
      <c r="FM496" s="55">
        <v>50.768497467041016</v>
      </c>
      <c r="FN496" s="55">
        <v>55.683902740478516</v>
      </c>
      <c r="FO496" s="55">
        <v>63.117885589599609</v>
      </c>
      <c r="FP496" s="55">
        <v>68.301223754882813</v>
      </c>
      <c r="FQ496" s="55">
        <v>66.544685363769531</v>
      </c>
      <c r="FR496" s="55">
        <v>59.809284210205078</v>
      </c>
      <c r="FS496" s="55">
        <v>51.180057525634766</v>
      </c>
      <c r="FT496" s="55">
        <v>43.230674743652344</v>
      </c>
      <c r="FU496" s="55">
        <v>37.081733703613281</v>
      </c>
      <c r="FV496" s="55">
        <v>32.648269653320313</v>
      </c>
      <c r="FW496" s="55">
        <v>29.496364593505859</v>
      </c>
      <c r="FX496" s="55">
        <v>27.217082977294922</v>
      </c>
      <c r="FY496" s="55">
        <v>25.511367797851563</v>
      </c>
      <c r="FZ496" s="55">
        <v>23.4676513671875</v>
      </c>
      <c r="GA496" s="55">
        <v>20.766210556030273</v>
      </c>
      <c r="GB496" s="55">
        <v>29.320459365844727</v>
      </c>
      <c r="GC496" s="55">
        <v>39.194343566894531</v>
      </c>
      <c r="GD496" s="55">
        <v>38.996009826660156</v>
      </c>
      <c r="GE496" s="55">
        <v>35.867954254150391</v>
      </c>
      <c r="GF496" s="55">
        <v>42.530086517333984</v>
      </c>
      <c r="GG496" s="55">
        <v>50.614028930664063</v>
      </c>
      <c r="GH496" s="55">
        <v>55.58465576171875</v>
      </c>
      <c r="GI496" s="55">
        <v>63.055351257324219</v>
      </c>
      <c r="GJ496" s="55">
        <v>68.261581420898438</v>
      </c>
      <c r="GK496" s="55">
        <v>66.521240234375</v>
      </c>
      <c r="GL496" s="55">
        <v>59.798980712890625</v>
      </c>
      <c r="GM496" s="55">
        <v>51.181221008300781</v>
      </c>
      <c r="GN496" s="55">
        <v>43.241786956787109</v>
      </c>
      <c r="GO496" s="55">
        <v>37.101016998291016</v>
      </c>
      <c r="GP496" s="55">
        <v>32.67437744140625</v>
      </c>
      <c r="GQ496" s="55">
        <v>29.527986526489258</v>
      </c>
      <c r="GR496" s="55">
        <v>27.268024444580078</v>
      </c>
      <c r="GS496" s="55">
        <v>25.757595062255859</v>
      </c>
      <c r="GT496" s="55">
        <v>23.874628067016602</v>
      </c>
      <c r="GU496" s="55">
        <v>21.41044807434082</v>
      </c>
    </row>
    <row r="497" spans="1:203" x14ac:dyDescent="0.45">
      <c r="A497" s="5" t="s">
        <v>3830</v>
      </c>
      <c r="B497" s="89">
        <v>53</v>
      </c>
      <c r="C497" s="89">
        <v>1</v>
      </c>
      <c r="D497" s="55">
        <v>0</v>
      </c>
      <c r="E497" s="55">
        <v>0.35290679335594177</v>
      </c>
      <c r="F497" s="55">
        <v>2.0974423885345459</v>
      </c>
      <c r="G497" s="55">
        <v>4.0844898223876953</v>
      </c>
      <c r="H497" s="55">
        <v>5.8396396636962891</v>
      </c>
      <c r="I497" s="55">
        <v>9.5345163345336914</v>
      </c>
      <c r="J497" s="55">
        <v>14.503866195678711</v>
      </c>
      <c r="K497" s="55">
        <v>18.803232192993164</v>
      </c>
      <c r="L497" s="55">
        <v>23.624105453491211</v>
      </c>
      <c r="M497" s="55">
        <v>28.166677474975586</v>
      </c>
      <c r="N497" s="55">
        <v>30.325006484985352</v>
      </c>
      <c r="O497" s="55">
        <v>30.638866424560547</v>
      </c>
      <c r="P497" s="55">
        <v>29.897619247436523</v>
      </c>
      <c r="Q497" s="55">
        <v>28.759090423583984</v>
      </c>
      <c r="R497" s="55">
        <v>27.598438262939453</v>
      </c>
      <c r="S497" s="55">
        <v>26.541032791137695</v>
      </c>
      <c r="T497" s="55">
        <v>25.605958938598633</v>
      </c>
      <c r="U497" s="55">
        <v>24.785612106323242</v>
      </c>
      <c r="V497" s="55">
        <v>24.067173004150391</v>
      </c>
      <c r="W497" s="55">
        <v>23.438095092773438</v>
      </c>
      <c r="X497" s="55">
        <v>22.866527557373047</v>
      </c>
      <c r="Y497" s="55">
        <v>23.013578414916992</v>
      </c>
      <c r="Z497" s="55">
        <v>25.748218536376953</v>
      </c>
      <c r="AA497" s="55">
        <v>28.095270156860352</v>
      </c>
      <c r="AB497" s="55">
        <v>29.710918426513672</v>
      </c>
      <c r="AC497" s="55">
        <v>33.586894989013672</v>
      </c>
      <c r="AD497" s="55">
        <v>39.492095947265625</v>
      </c>
      <c r="AE497" s="55">
        <v>44.503864288330078</v>
      </c>
      <c r="AF497" s="55">
        <v>49.737998962402344</v>
      </c>
      <c r="AG497" s="55">
        <v>54.952110290527344</v>
      </c>
      <c r="AH497" s="55">
        <v>57.935707092285156</v>
      </c>
      <c r="AI497" s="55">
        <v>58.847145080566406</v>
      </c>
      <c r="AJ497" s="55">
        <v>58.434600830078125</v>
      </c>
      <c r="AK497" s="55">
        <v>57.419445037841797</v>
      </c>
      <c r="AL497" s="55">
        <v>56.251922607421875</v>
      </c>
      <c r="AM497" s="55">
        <v>55.105831146240234</v>
      </c>
      <c r="AN497" s="55">
        <v>54.025966644287109</v>
      </c>
      <c r="AO497" s="55">
        <v>53.021011352539063</v>
      </c>
      <c r="AP497" s="55">
        <v>52.003093719482422</v>
      </c>
      <c r="AQ497" s="55">
        <v>50.835197448730469</v>
      </c>
      <c r="AR497" s="55">
        <v>49.649585723876953</v>
      </c>
      <c r="AS497" s="55">
        <v>48.886196136474609</v>
      </c>
      <c r="AT497" s="55">
        <v>50.526351928710938</v>
      </c>
      <c r="AU497" s="55">
        <v>52.937232971191406</v>
      </c>
      <c r="AV497" s="55">
        <v>55.105644226074219</v>
      </c>
      <c r="AW497" s="55">
        <v>59.848644256591797</v>
      </c>
      <c r="AX497" s="55">
        <v>66.922393798828125</v>
      </c>
      <c r="AY497" s="55">
        <v>73.169769287109375</v>
      </c>
      <c r="AZ497" s="55">
        <v>79.551338195800781</v>
      </c>
      <c r="BA497" s="55">
        <v>85.669517517089844</v>
      </c>
      <c r="BB497" s="55">
        <v>89.449752807617188</v>
      </c>
      <c r="BC497" s="55">
        <v>90.915069580078125</v>
      </c>
      <c r="BD497" s="55">
        <v>90.71795654296875</v>
      </c>
      <c r="BE497" s="55">
        <v>89.6827392578125</v>
      </c>
      <c r="BF497" s="55">
        <v>88.379081726074219</v>
      </c>
      <c r="BG497" s="55">
        <v>87.038093566894531</v>
      </c>
      <c r="BH497" s="55">
        <v>85.725799560546875</v>
      </c>
      <c r="BI497" s="55">
        <v>84.462211608886719</v>
      </c>
      <c r="BJ497" s="55">
        <v>83.22235107421875</v>
      </c>
      <c r="BK497" s="55">
        <v>81.652671813964844</v>
      </c>
      <c r="BL497" s="55">
        <v>79.663597106933594</v>
      </c>
      <c r="BM497" s="55">
        <v>81.066261291503906</v>
      </c>
      <c r="BN497" s="55">
        <v>85.084991455078125</v>
      </c>
      <c r="BO497" s="55">
        <v>86.018157958984375</v>
      </c>
      <c r="BP497" s="55">
        <v>85.698600769042969</v>
      </c>
      <c r="BQ497" s="55">
        <v>88.447425842285156</v>
      </c>
      <c r="BR497" s="55">
        <v>93.498825073242188</v>
      </c>
      <c r="BS497" s="55">
        <v>97.701461791992188</v>
      </c>
      <c r="BT497" s="55">
        <v>102.71671295166016</v>
      </c>
      <c r="BU497" s="55">
        <v>107.95546722412109</v>
      </c>
      <c r="BV497" s="55">
        <v>111.14165496826172</v>
      </c>
      <c r="BW497" s="55">
        <v>112.1600341796875</v>
      </c>
      <c r="BX497" s="55">
        <v>111.59046936035156</v>
      </c>
      <c r="BY497" s="55">
        <v>110.21754455566406</v>
      </c>
      <c r="BZ497" s="55">
        <v>108.59040832519531</v>
      </c>
      <c r="CA497" s="55">
        <v>106.93112182617188</v>
      </c>
      <c r="CB497" s="55">
        <v>105.30223846435547</v>
      </c>
      <c r="CC497" s="55">
        <v>103.71311950683594</v>
      </c>
      <c r="CD497" s="55">
        <v>101.71143341064453</v>
      </c>
      <c r="CE497" s="55">
        <v>99.312217712402344</v>
      </c>
      <c r="CF497" s="55">
        <v>96.867057800292969</v>
      </c>
      <c r="CG497" s="55">
        <v>97.889427185058594</v>
      </c>
      <c r="CH497" s="55">
        <v>101.54156494140625</v>
      </c>
      <c r="CI497" s="55">
        <v>102.18618774414063</v>
      </c>
      <c r="CJ497" s="55">
        <v>101.60222625732422</v>
      </c>
      <c r="CK497" s="55">
        <v>104.03355407714844</v>
      </c>
      <c r="CL497" s="55">
        <v>108.74935150146484</v>
      </c>
      <c r="CM497" s="55">
        <v>112.64772796630859</v>
      </c>
      <c r="CN497" s="55">
        <v>117.363037109375</v>
      </c>
      <c r="CO497" s="55">
        <v>122.31667327880859</v>
      </c>
      <c r="CP497" s="55">
        <v>125.24723815917969</v>
      </c>
      <c r="CQ497" s="55">
        <v>126.02986145019531</v>
      </c>
      <c r="CR497" s="55">
        <v>125.23484039306641</v>
      </c>
      <c r="CS497" s="55">
        <v>123.63974761962891</v>
      </c>
      <c r="CT497" s="55">
        <v>121.79016876220703</v>
      </c>
      <c r="CU497" s="55">
        <v>119.90745544433594</v>
      </c>
      <c r="CV497" s="55">
        <v>118.05480194091797</v>
      </c>
      <c r="CW497" s="55">
        <v>116.24212646484375</v>
      </c>
      <c r="CX497" s="55">
        <v>114.02345275878906</v>
      </c>
      <c r="CY497" s="55">
        <v>111.41342926025391</v>
      </c>
      <c r="CZ497" s="55">
        <v>109.53041839599609</v>
      </c>
      <c r="DA497" s="55">
        <v>112.91355895996094</v>
      </c>
      <c r="DB497" s="55">
        <v>113.33432769775391</v>
      </c>
      <c r="DC497" s="55">
        <v>112.54248809814453</v>
      </c>
      <c r="DD497" s="55">
        <v>114.73656463623047</v>
      </c>
      <c r="DE497" s="55">
        <v>119.20709991455078</v>
      </c>
      <c r="DF497" s="55">
        <v>122.881591796875</v>
      </c>
      <c r="DG497" s="55">
        <v>127.37843322753906</v>
      </c>
      <c r="DH497" s="55">
        <v>132.1240234375</v>
      </c>
      <c r="DI497" s="55">
        <v>134.86614990234375</v>
      </c>
      <c r="DJ497" s="55">
        <v>135.47373962402344</v>
      </c>
      <c r="DK497" s="55">
        <v>134.511474609375</v>
      </c>
      <c r="DL497" s="55">
        <v>132.75267028808594</v>
      </c>
      <c r="DM497" s="55">
        <v>130.74063110351563</v>
      </c>
      <c r="DN497" s="55">
        <v>128.69631958007813</v>
      </c>
      <c r="DO497" s="55">
        <v>126.68311309814453</v>
      </c>
      <c r="DP497" s="55">
        <v>124.71114349365234</v>
      </c>
      <c r="DQ497" s="55">
        <v>122.338134765625</v>
      </c>
      <c r="DR497" s="55">
        <v>119.57839965820313</v>
      </c>
      <c r="DS497" s="55">
        <v>116.77825927734375</v>
      </c>
      <c r="DT497" s="55">
        <v>117.37567901611328</v>
      </c>
      <c r="DU497" s="55">
        <v>120.57736206054688</v>
      </c>
      <c r="DV497" s="55">
        <v>120.8441162109375</v>
      </c>
      <c r="DW497" s="55">
        <v>119.90834808349609</v>
      </c>
      <c r="DX497" s="55">
        <v>121.94185638427734</v>
      </c>
      <c r="DY497" s="55">
        <v>126.24774932861328</v>
      </c>
      <c r="DZ497" s="55">
        <v>129.77066040039063</v>
      </c>
      <c r="EA497" s="55">
        <v>134.11915588378906</v>
      </c>
      <c r="EB497" s="55">
        <v>138.72325134277344</v>
      </c>
      <c r="EC497" s="55">
        <v>141.33567810058594</v>
      </c>
      <c r="ED497" s="55">
        <v>141.82205200195313</v>
      </c>
      <c r="EE497" s="55">
        <v>140.74363708496094</v>
      </c>
      <c r="EF497" s="55">
        <v>138.87124633789063</v>
      </c>
      <c r="EG497" s="55">
        <v>136.74687194824219</v>
      </c>
      <c r="EH497" s="55">
        <v>134.59101867675781</v>
      </c>
      <c r="EI497" s="55">
        <v>132.46717834472656</v>
      </c>
      <c r="EJ497" s="55">
        <v>130.38580322265625</v>
      </c>
      <c r="EK497" s="55">
        <v>127.90673828125</v>
      </c>
      <c r="EL497" s="55">
        <v>125.04405975341797</v>
      </c>
      <c r="EM497" s="55">
        <v>122.14289855957031</v>
      </c>
      <c r="EN497" s="55">
        <v>123.87982940673828</v>
      </c>
      <c r="EO497" s="55">
        <v>127.46435546875</v>
      </c>
      <c r="EP497" s="55">
        <v>126.74028015136719</v>
      </c>
      <c r="EQ497" s="55">
        <v>125.21266937255859</v>
      </c>
      <c r="ER497" s="55">
        <v>126.90304565429688</v>
      </c>
      <c r="ES497" s="55">
        <v>130.79344177246094</v>
      </c>
      <c r="ET497" s="55">
        <v>134.11111450195313</v>
      </c>
      <c r="EU497" s="55">
        <v>138.37184143066406</v>
      </c>
      <c r="EV497" s="55">
        <v>142.92448425292969</v>
      </c>
      <c r="EW497" s="55">
        <v>145.48712158203125</v>
      </c>
      <c r="EX497" s="55">
        <v>145.92242431640625</v>
      </c>
      <c r="EY497" s="55">
        <v>144.79071044921875</v>
      </c>
      <c r="EZ497" s="55">
        <v>142.86248779296875</v>
      </c>
      <c r="FA497" s="55">
        <v>140.67970275878906</v>
      </c>
      <c r="FB497" s="55">
        <v>138.46340942382813</v>
      </c>
      <c r="FC497" s="55">
        <v>136.277587890625</v>
      </c>
      <c r="FD497" s="55">
        <v>134.13319396972656</v>
      </c>
      <c r="FE497" s="55">
        <v>131.59182739257813</v>
      </c>
      <c r="FF497" s="55">
        <v>128.66767883300781</v>
      </c>
      <c r="FG497" s="55">
        <v>125.70525360107422</v>
      </c>
      <c r="FH497" s="55">
        <v>126.11496734619141</v>
      </c>
      <c r="FI497" s="55">
        <v>129.11984252929688</v>
      </c>
      <c r="FJ497" s="55">
        <v>129.21682739257813</v>
      </c>
      <c r="FK497" s="55">
        <v>128.12120056152344</v>
      </c>
      <c r="FL497" s="55">
        <v>129.97825622558594</v>
      </c>
      <c r="FM497" s="55">
        <v>134.10334777832031</v>
      </c>
      <c r="FN497" s="55">
        <v>137.45872497558594</v>
      </c>
      <c r="FO497" s="55">
        <v>141.64303588867188</v>
      </c>
      <c r="FP497" s="55">
        <v>146.08998107910156</v>
      </c>
      <c r="FQ497" s="55">
        <v>148.55723571777344</v>
      </c>
      <c r="FR497" s="55">
        <v>148.9072265625</v>
      </c>
      <c r="FS497" s="55">
        <v>147.69781494140625</v>
      </c>
      <c r="FT497" s="55">
        <v>145.69728088378906</v>
      </c>
      <c r="FU497" s="55">
        <v>143.44609069824219</v>
      </c>
      <c r="FV497" s="55">
        <v>141.16459655761719</v>
      </c>
      <c r="FW497" s="55">
        <v>138.91633605957031</v>
      </c>
      <c r="FX497" s="55">
        <v>136.71186828613281</v>
      </c>
      <c r="FY497" s="55">
        <v>134.11344909667969</v>
      </c>
      <c r="FZ497" s="55">
        <v>131.1348876953125</v>
      </c>
      <c r="GA497" s="55">
        <v>128.11997985839844</v>
      </c>
      <c r="GB497" s="55">
        <v>128.47181701660156</v>
      </c>
      <c r="GC497" s="55">
        <v>131.41780090332031</v>
      </c>
      <c r="GD497" s="55">
        <v>131.46357727050781</v>
      </c>
      <c r="GE497" s="55">
        <v>130.3199462890625</v>
      </c>
      <c r="GF497" s="55">
        <v>132.12554931640625</v>
      </c>
      <c r="GG497" s="55">
        <v>136.19888305664063</v>
      </c>
      <c r="GH497" s="55">
        <v>139.50607299804688</v>
      </c>
      <c r="GI497" s="55">
        <v>143.64361572265625</v>
      </c>
      <c r="GJ497" s="55">
        <v>148.04566955566406</v>
      </c>
      <c r="GK497" s="55">
        <v>150.47145080566406</v>
      </c>
      <c r="GL497" s="55">
        <v>150.78239440917969</v>
      </c>
      <c r="GM497" s="55">
        <v>149.53546142578125</v>
      </c>
      <c r="GN497" s="55">
        <v>147.49835205078125</v>
      </c>
      <c r="GO497" s="55">
        <v>145.21110534667969</v>
      </c>
      <c r="GP497" s="55">
        <v>142.89404296875</v>
      </c>
      <c r="GQ497" s="55">
        <v>140.61070251464844</v>
      </c>
      <c r="GR497" s="55">
        <v>138.37168884277344</v>
      </c>
      <c r="GS497" s="55">
        <v>135.73980712890625</v>
      </c>
      <c r="GT497" s="55">
        <v>132.728759765625</v>
      </c>
      <c r="GU497" s="55">
        <v>129.68205261230469</v>
      </c>
    </row>
    <row r="498" spans="1:203" x14ac:dyDescent="0.45">
      <c r="A498" s="5" t="s">
        <v>3830</v>
      </c>
      <c r="B498" s="89">
        <v>54</v>
      </c>
      <c r="C498" s="89">
        <v>8</v>
      </c>
      <c r="D498" s="55">
        <v>0</v>
      </c>
      <c r="E498" s="55">
        <v>1.0674395561218262</v>
      </c>
      <c r="F498" s="55">
        <v>4.0499281883239746</v>
      </c>
      <c r="G498" s="55">
        <v>6.575587272644043</v>
      </c>
      <c r="H498" s="55">
        <v>8.4420251846313477</v>
      </c>
      <c r="I498" s="55">
        <v>12.265523910522461</v>
      </c>
      <c r="J498" s="55">
        <v>15.977634429931641</v>
      </c>
      <c r="K498" s="55">
        <v>18.514163970947266</v>
      </c>
      <c r="L498" s="55">
        <v>21.698476791381836</v>
      </c>
      <c r="M498" s="55">
        <v>24.421669006347656</v>
      </c>
      <c r="N498" s="55">
        <v>25.27888298034668</v>
      </c>
      <c r="O498" s="55">
        <v>24.667135238647461</v>
      </c>
      <c r="P498" s="55">
        <v>23.287651062011719</v>
      </c>
      <c r="Q498" s="55">
        <v>21.762905120849609</v>
      </c>
      <c r="R498" s="55">
        <v>20.41279411315918</v>
      </c>
      <c r="S498" s="55">
        <v>19.290143966674805</v>
      </c>
      <c r="T498" s="55">
        <v>18.360383987426758</v>
      </c>
      <c r="U498" s="55">
        <v>17.581142425537109</v>
      </c>
      <c r="V498" s="55">
        <v>16.917926788330078</v>
      </c>
      <c r="W498" s="55">
        <v>16.34527587890625</v>
      </c>
      <c r="X498" s="55">
        <v>15.812907218933105</v>
      </c>
      <c r="Y498" s="55">
        <v>16.742582321166992</v>
      </c>
      <c r="Z498" s="55">
        <v>20.355796813964844</v>
      </c>
      <c r="AA498" s="55">
        <v>23.380504608154297</v>
      </c>
      <c r="AB498" s="55">
        <v>25.412988662719727</v>
      </c>
      <c r="AC498" s="55">
        <v>29.735649108886719</v>
      </c>
      <c r="AD498" s="55">
        <v>34.182392120361328</v>
      </c>
      <c r="AE498" s="55">
        <v>37.142307281494141</v>
      </c>
      <c r="AF498" s="55">
        <v>40.595512390136719</v>
      </c>
      <c r="AG498" s="55">
        <v>43.551502227783203</v>
      </c>
      <c r="AH498" s="55">
        <v>44.501270294189453</v>
      </c>
      <c r="AI498" s="55">
        <v>43.848377227783203</v>
      </c>
      <c r="AJ498" s="55">
        <v>42.300910949707031</v>
      </c>
      <c r="AK498" s="55">
        <v>40.50860595703125</v>
      </c>
      <c r="AL498" s="55">
        <v>38.831008911132813</v>
      </c>
      <c r="AM498" s="55">
        <v>37.353370666503906</v>
      </c>
      <c r="AN498" s="55">
        <v>36.059135437011719</v>
      </c>
      <c r="AO498" s="55">
        <v>34.915443420410156</v>
      </c>
      <c r="AP498" s="55">
        <v>33.8931884765625</v>
      </c>
      <c r="AQ498" s="55">
        <v>32.969905853271484</v>
      </c>
      <c r="AR498" s="55">
        <v>32.094120025634766</v>
      </c>
      <c r="AS498" s="55">
        <v>31.910467147827148</v>
      </c>
      <c r="AT498" s="55">
        <v>34.255001068115234</v>
      </c>
      <c r="AU498" s="55">
        <v>36.722629547119141</v>
      </c>
      <c r="AV498" s="55">
        <v>38.712085723876953</v>
      </c>
      <c r="AW498" s="55">
        <v>42.921459197998047</v>
      </c>
      <c r="AX498" s="55">
        <v>47.239887237548828</v>
      </c>
      <c r="AY498" s="55">
        <v>50.158226013183594</v>
      </c>
      <c r="AZ498" s="55">
        <v>53.682086944580078</v>
      </c>
      <c r="BA498" s="55">
        <v>56.90338134765625</v>
      </c>
      <c r="BB498" s="55">
        <v>58.131103515625</v>
      </c>
      <c r="BC498" s="55">
        <v>57.624549865722656</v>
      </c>
      <c r="BD498" s="55">
        <v>56.062961578369141</v>
      </c>
      <c r="BE498" s="55">
        <v>54.15106201171875</v>
      </c>
      <c r="BF498" s="55">
        <v>52.311531066894531</v>
      </c>
      <c r="BG498" s="55">
        <v>50.658840179443359</v>
      </c>
      <c r="BH498" s="55">
        <v>49.185394287109375</v>
      </c>
      <c r="BI498" s="55">
        <v>47.861377716064453</v>
      </c>
      <c r="BJ498" s="55">
        <v>46.659233093261719</v>
      </c>
      <c r="BK498" s="55">
        <v>45.557720184326172</v>
      </c>
      <c r="BL498" s="55">
        <v>44.496707916259766</v>
      </c>
      <c r="BM498" s="55">
        <v>44.692672729492188</v>
      </c>
      <c r="BN498" s="55">
        <v>46.623886108398438</v>
      </c>
      <c r="BO498" s="55">
        <v>48.165477752685547</v>
      </c>
      <c r="BP498" s="55">
        <v>48.886138916015625</v>
      </c>
      <c r="BQ498" s="55">
        <v>51.789379119873047</v>
      </c>
      <c r="BR498" s="55">
        <v>55.231712341308594</v>
      </c>
      <c r="BS498" s="55">
        <v>57.636615753173828</v>
      </c>
      <c r="BT498" s="55">
        <v>60.732936859130859</v>
      </c>
      <c r="BU498" s="55">
        <v>63.619701385498047</v>
      </c>
      <c r="BV498" s="55">
        <v>64.635261535644531</v>
      </c>
      <c r="BW498" s="55">
        <v>63.984035491943359</v>
      </c>
      <c r="BX498" s="55">
        <v>62.302257537841797</v>
      </c>
      <c r="BY498" s="55">
        <v>60.268886566162109</v>
      </c>
      <c r="BZ498" s="55">
        <v>58.296539306640625</v>
      </c>
      <c r="CA498" s="55">
        <v>56.499813079833984</v>
      </c>
      <c r="CB498" s="55">
        <v>54.874004364013672</v>
      </c>
      <c r="CC498" s="55">
        <v>53.392330169677734</v>
      </c>
      <c r="CD498" s="55">
        <v>52.029575347900391</v>
      </c>
      <c r="CE498" s="55">
        <v>50.766292572021484</v>
      </c>
      <c r="CF498" s="55">
        <v>49.544898986816406</v>
      </c>
      <c r="CG498" s="55">
        <v>48.796802520751953</v>
      </c>
      <c r="CH498" s="55">
        <v>50.037239074707031</v>
      </c>
      <c r="CI498" s="55">
        <v>51.485996246337891</v>
      </c>
      <c r="CJ498" s="55">
        <v>52.569431304931641</v>
      </c>
      <c r="CK498" s="55">
        <v>55.838764190673828</v>
      </c>
      <c r="CL498" s="55">
        <v>59.296180725097656</v>
      </c>
      <c r="CM498" s="55">
        <v>61.553760528564453</v>
      </c>
      <c r="CN498" s="55">
        <v>64.444129943847656</v>
      </c>
      <c r="CO498" s="55">
        <v>67.135795593261719</v>
      </c>
      <c r="CP498" s="55">
        <v>67.997505187988281</v>
      </c>
      <c r="CQ498" s="55">
        <v>67.222854614257813</v>
      </c>
      <c r="CR498" s="55">
        <v>65.435020446777344</v>
      </c>
      <c r="CS498" s="55">
        <v>63.303470611572266</v>
      </c>
      <c r="CT498" s="55">
        <v>61.235797882080078</v>
      </c>
      <c r="CU498" s="55">
        <v>59.345230102539063</v>
      </c>
      <c r="CV498" s="55">
        <v>57.627044677734375</v>
      </c>
      <c r="CW498" s="55">
        <v>56.054645538330078</v>
      </c>
      <c r="CX498" s="55">
        <v>54.602931976318359</v>
      </c>
      <c r="CY498" s="55">
        <v>53.252655029296875</v>
      </c>
      <c r="CZ498" s="55">
        <v>51.832523345947266</v>
      </c>
      <c r="DA498" s="55">
        <v>53.518558502197266</v>
      </c>
      <c r="DB498" s="55">
        <v>54.772750854492188</v>
      </c>
      <c r="DC498" s="55">
        <v>55.237174987792969</v>
      </c>
      <c r="DD498" s="55">
        <v>57.755161285400391</v>
      </c>
      <c r="DE498" s="55">
        <v>60.856033325195313</v>
      </c>
      <c r="DF498" s="55">
        <v>62.995807647705078</v>
      </c>
      <c r="DG498" s="55">
        <v>65.842498779296875</v>
      </c>
      <c r="DH498" s="55">
        <v>68.508346557617188</v>
      </c>
      <c r="DI498" s="55">
        <v>69.349159240722656</v>
      </c>
      <c r="DJ498" s="55">
        <v>68.552978515625</v>
      </c>
      <c r="DK498" s="55">
        <v>66.741035461425781</v>
      </c>
      <c r="DL498" s="55">
        <v>64.581886291503906</v>
      </c>
      <c r="DM498" s="55">
        <v>62.483249664306641</v>
      </c>
      <c r="DN498" s="55">
        <v>60.559196472167969</v>
      </c>
      <c r="DO498" s="55">
        <v>58.805816650390625</v>
      </c>
      <c r="DP498" s="55">
        <v>57.197250366210938</v>
      </c>
      <c r="DQ498" s="55">
        <v>55.708984375</v>
      </c>
      <c r="DR498" s="55">
        <v>54.322128295898438</v>
      </c>
      <c r="DS498" s="55">
        <v>52.980216979980469</v>
      </c>
      <c r="DT498" s="55">
        <v>53.221145629882813</v>
      </c>
      <c r="DU498" s="55">
        <v>55.005027770996094</v>
      </c>
      <c r="DV498" s="55">
        <v>56.143905639648438</v>
      </c>
      <c r="DW498" s="55">
        <v>56.278881072998047</v>
      </c>
      <c r="DX498" s="55">
        <v>58.5386962890625</v>
      </c>
      <c r="DY498" s="55">
        <v>61.527767181396484</v>
      </c>
      <c r="DZ498" s="55">
        <v>63.629402160644531</v>
      </c>
      <c r="EA498" s="55">
        <v>66.458595275878906</v>
      </c>
      <c r="EB498" s="55">
        <v>69.111549377441406</v>
      </c>
      <c r="EC498" s="55">
        <v>69.940803527832031</v>
      </c>
      <c r="ED498" s="55">
        <v>69.132942199707031</v>
      </c>
      <c r="EE498" s="55">
        <v>67.308433532714844</v>
      </c>
      <c r="EF498" s="55">
        <v>65.135574340820313</v>
      </c>
      <c r="EG498" s="55">
        <v>63.022075653076172</v>
      </c>
      <c r="EH498" s="55">
        <v>61.082244873046875</v>
      </c>
      <c r="EI498" s="55">
        <v>59.312644958496094</v>
      </c>
      <c r="EJ498" s="55">
        <v>57.687580108642578</v>
      </c>
      <c r="EK498" s="55">
        <v>56.182796478271484</v>
      </c>
      <c r="EL498" s="55">
        <v>54.779563903808594</v>
      </c>
      <c r="EM498" s="55">
        <v>53.421497344970703</v>
      </c>
      <c r="EN498" s="55">
        <v>55.471439361572266</v>
      </c>
      <c r="EO498" s="55">
        <v>56.916782379150391</v>
      </c>
      <c r="EP498" s="55">
        <v>56.957466125488281</v>
      </c>
      <c r="EQ498" s="55">
        <v>56.524696350097656</v>
      </c>
      <c r="ER498" s="55">
        <v>58.630081176757813</v>
      </c>
      <c r="ES498" s="55">
        <v>61.624565124511719</v>
      </c>
      <c r="ET498" s="55">
        <v>63.763916015625</v>
      </c>
      <c r="EU498" s="55">
        <v>66.628578186035156</v>
      </c>
      <c r="EV498" s="55">
        <v>69.306671142578125</v>
      </c>
      <c r="EW498" s="55">
        <v>70.151405334472656</v>
      </c>
      <c r="EX498" s="55">
        <v>69.352157592773438</v>
      </c>
      <c r="EY498" s="55">
        <v>67.531791687011719</v>
      </c>
      <c r="EZ498" s="55">
        <v>65.359970092773438</v>
      </c>
      <c r="FA498" s="55">
        <v>63.245319366455078</v>
      </c>
      <c r="FB498" s="55">
        <v>61.302719116210938</v>
      </c>
      <c r="FC498" s="55">
        <v>59.529258728027344</v>
      </c>
      <c r="FD498" s="55">
        <v>57.899509429931641</v>
      </c>
      <c r="FE498" s="55">
        <v>56.389533996582031</v>
      </c>
      <c r="FF498" s="55">
        <v>54.980751037597656</v>
      </c>
      <c r="FG498" s="55">
        <v>53.616950988769531</v>
      </c>
      <c r="FH498" s="55">
        <v>53.832500457763672</v>
      </c>
      <c r="FI498" s="55">
        <v>55.588409423828125</v>
      </c>
      <c r="FJ498" s="55">
        <v>56.702033996582031</v>
      </c>
      <c r="FK498" s="55">
        <v>56.814872741699219</v>
      </c>
      <c r="FL498" s="55">
        <v>59.048957824707031</v>
      </c>
      <c r="FM498" s="55">
        <v>62.012805938720703</v>
      </c>
      <c r="FN498" s="55">
        <v>64.092613220214844</v>
      </c>
      <c r="FO498" s="55">
        <v>66.90045166015625</v>
      </c>
      <c r="FP498" s="55">
        <v>69.533905029296875</v>
      </c>
      <c r="FQ498" s="55">
        <v>70.347152709960938</v>
      </c>
      <c r="FR498" s="55">
        <v>69.525566101074219</v>
      </c>
      <c r="FS498" s="55">
        <v>67.688545227050781</v>
      </c>
      <c r="FT498" s="55">
        <v>65.503623962402344</v>
      </c>
      <c r="FU498" s="55">
        <v>63.378265380859375</v>
      </c>
      <c r="FV498" s="55">
        <v>61.426567077636719</v>
      </c>
      <c r="FW498" s="55">
        <v>59.645206451416016</v>
      </c>
      <c r="FX498" s="55">
        <v>58.008552551269531</v>
      </c>
      <c r="FY498" s="55">
        <v>56.492355346679688</v>
      </c>
      <c r="FZ498" s="55">
        <v>55.078018188476563</v>
      </c>
      <c r="GA498" s="55">
        <v>53.70916748046875</v>
      </c>
      <c r="GB498" s="55">
        <v>53.919361114501953</v>
      </c>
      <c r="GC498" s="55">
        <v>55.669857025146484</v>
      </c>
      <c r="GD498" s="55">
        <v>56.778781890869141</v>
      </c>
      <c r="GE498" s="55">
        <v>56.887691497802734</v>
      </c>
      <c r="GF498" s="55">
        <v>59.117523193359375</v>
      </c>
      <c r="GG498" s="55">
        <v>62.077323913574219</v>
      </c>
      <c r="GH498" s="55">
        <v>64.153724670410156</v>
      </c>
      <c r="GI498" s="55">
        <v>66.958343505859375</v>
      </c>
      <c r="GJ498" s="55">
        <v>69.588836669921875</v>
      </c>
      <c r="GK498" s="55">
        <v>70.399658203125</v>
      </c>
      <c r="GL498" s="55">
        <v>69.575950622558594</v>
      </c>
      <c r="GM498" s="55">
        <v>67.737007141113281</v>
      </c>
      <c r="GN498" s="55">
        <v>65.550247192382813</v>
      </c>
      <c r="GO498" s="55">
        <v>63.423023223876953</v>
      </c>
      <c r="GP498" s="55">
        <v>61.469535827636719</v>
      </c>
      <c r="GQ498" s="55">
        <v>59.686424255371094</v>
      </c>
      <c r="GR498" s="55">
        <v>58.048004150390625</v>
      </c>
      <c r="GS498" s="55">
        <v>56.530227661132813</v>
      </c>
      <c r="GT498" s="55">
        <v>55.114234924316406</v>
      </c>
      <c r="GU498" s="55">
        <v>53.74383544921875</v>
      </c>
    </row>
    <row r="499" spans="1:203" x14ac:dyDescent="0.45">
      <c r="A499" s="5" t="s">
        <v>3830</v>
      </c>
      <c r="B499" s="89">
        <v>55</v>
      </c>
      <c r="C499" s="89">
        <v>8</v>
      </c>
      <c r="D499" s="55">
        <v>0</v>
      </c>
      <c r="E499" s="55">
        <v>2.0040338039398193</v>
      </c>
      <c r="F499" s="55">
        <v>5.0494985580444336</v>
      </c>
      <c r="G499" s="55">
        <v>5.9328727722167969</v>
      </c>
      <c r="H499" s="55">
        <v>6.3887624740600586</v>
      </c>
      <c r="I499" s="55">
        <v>10.43772029876709</v>
      </c>
      <c r="J499" s="55">
        <v>14.826115608215332</v>
      </c>
      <c r="K499" s="55">
        <v>17.937295913696289</v>
      </c>
      <c r="L499" s="55">
        <v>21.8709716796875</v>
      </c>
      <c r="M499" s="55">
        <v>25.136693954467773</v>
      </c>
      <c r="N499" s="55">
        <v>26.017358779907227</v>
      </c>
      <c r="O499" s="55">
        <v>25.037582397460938</v>
      </c>
      <c r="P499" s="55">
        <v>23.107330322265625</v>
      </c>
      <c r="Q499" s="55">
        <v>21.030975341796875</v>
      </c>
      <c r="R499" s="55">
        <v>19.219795227050781</v>
      </c>
      <c r="S499" s="55">
        <v>17.738086700439453</v>
      </c>
      <c r="T499" s="55">
        <v>16.537616729736328</v>
      </c>
      <c r="U499" s="55">
        <v>15.559375762939453</v>
      </c>
      <c r="V499" s="55">
        <v>14.754549026489258</v>
      </c>
      <c r="W499" s="55">
        <v>14.086155891418457</v>
      </c>
      <c r="X499" s="55">
        <v>13.479404449462891</v>
      </c>
      <c r="Y499" s="55">
        <v>15.497355461120605</v>
      </c>
      <c r="Z499" s="55">
        <v>22.723564147949219</v>
      </c>
      <c r="AA499" s="55">
        <v>26.333841323852539</v>
      </c>
      <c r="AB499" s="55">
        <v>27.311914443969727</v>
      </c>
      <c r="AC499" s="55">
        <v>32.317138671875</v>
      </c>
      <c r="AD499" s="55">
        <v>41.606849670410156</v>
      </c>
      <c r="AE499" s="55">
        <v>47.569587707519531</v>
      </c>
      <c r="AF499" s="55">
        <v>54.226783752441406</v>
      </c>
      <c r="AG499" s="55">
        <v>59.906749725341797</v>
      </c>
      <c r="AH499" s="55">
        <v>61.606311798095703</v>
      </c>
      <c r="AI499" s="55">
        <v>60.066764831542969</v>
      </c>
      <c r="AJ499" s="55">
        <v>56.7255859375</v>
      </c>
      <c r="AK499" s="55">
        <v>52.940650939941406</v>
      </c>
      <c r="AL499" s="55">
        <v>49.459636688232422</v>
      </c>
      <c r="AM499" s="55">
        <v>46.453266143798828</v>
      </c>
      <c r="AN499" s="55">
        <v>43.883171081542969</v>
      </c>
      <c r="AO499" s="55">
        <v>41.677814483642578</v>
      </c>
      <c r="AP499" s="55">
        <v>39.772106170654297</v>
      </c>
      <c r="AQ499" s="55">
        <v>38.113910675048828</v>
      </c>
      <c r="AR499" s="55">
        <v>36.589920043945313</v>
      </c>
      <c r="AS499" s="55">
        <v>39.419845581054688</v>
      </c>
      <c r="AT499" s="55">
        <v>48.006450653076172</v>
      </c>
      <c r="AU499" s="55">
        <v>51.478416442871094</v>
      </c>
      <c r="AV499" s="55">
        <v>52.059291839599609</v>
      </c>
      <c r="AW499" s="55">
        <v>59.502964019775391</v>
      </c>
      <c r="AX499" s="55">
        <v>69.712966918945313</v>
      </c>
      <c r="AY499" s="55">
        <v>76.8306884765625</v>
      </c>
      <c r="AZ499" s="55">
        <v>85.627212524414063</v>
      </c>
      <c r="BA499" s="55">
        <v>93.682380676269531</v>
      </c>
      <c r="BB499" s="55">
        <v>96.602287292480469</v>
      </c>
      <c r="BC499" s="55">
        <v>95.033172607421875</v>
      </c>
      <c r="BD499" s="55">
        <v>90.778427124023438</v>
      </c>
      <c r="BE499" s="55">
        <v>85.692611694335938</v>
      </c>
      <c r="BF499" s="55">
        <v>80.856475830078125</v>
      </c>
      <c r="BG499" s="55">
        <v>76.557685852050781</v>
      </c>
      <c r="BH499" s="55">
        <v>72.782279968261719</v>
      </c>
      <c r="BI499" s="55">
        <v>69.459602355957031</v>
      </c>
      <c r="BJ499" s="55">
        <v>66.520355224609375</v>
      </c>
      <c r="BK499" s="55">
        <v>63.906902313232422</v>
      </c>
      <c r="BL499" s="55">
        <v>61.470600128173828</v>
      </c>
      <c r="BM499" s="55">
        <v>64.609512329101563</v>
      </c>
      <c r="BN499" s="55">
        <v>71.25897216796875</v>
      </c>
      <c r="BO499" s="55">
        <v>72.518363952636719</v>
      </c>
      <c r="BP499" s="55">
        <v>71.571701049804688</v>
      </c>
      <c r="BQ499" s="55">
        <v>77.314483642578125</v>
      </c>
      <c r="BR499" s="55">
        <v>86.186294555664063</v>
      </c>
      <c r="BS499" s="55">
        <v>92.431221008300781</v>
      </c>
      <c r="BT499" s="55">
        <v>100.42840576171875</v>
      </c>
      <c r="BU499" s="55">
        <v>107.79843902587891</v>
      </c>
      <c r="BV499" s="55">
        <v>110.14802551269531</v>
      </c>
      <c r="BW499" s="55">
        <v>108.06449890136719</v>
      </c>
      <c r="BX499" s="55">
        <v>103.3162841796875</v>
      </c>
      <c r="BY499" s="55">
        <v>97.742637634277344</v>
      </c>
      <c r="BZ499" s="55">
        <v>92.421585083007813</v>
      </c>
      <c r="CA499" s="55">
        <v>87.644416809082031</v>
      </c>
      <c r="CB499" s="55">
        <v>83.40045166015625</v>
      </c>
      <c r="CC499" s="55">
        <v>79.622055053710938</v>
      </c>
      <c r="CD499" s="55">
        <v>76.241607666015625</v>
      </c>
      <c r="CE499" s="55">
        <v>73.202568054199219</v>
      </c>
      <c r="CF499" s="55">
        <v>70.357536315917969</v>
      </c>
      <c r="CG499" s="55">
        <v>71.450370788574219</v>
      </c>
      <c r="CH499" s="55">
        <v>77.750434875488281</v>
      </c>
      <c r="CI499" s="55">
        <v>79.590301513671875</v>
      </c>
      <c r="CJ499" s="55">
        <v>78.693183898925781</v>
      </c>
      <c r="CK499" s="55">
        <v>82.899070739746094</v>
      </c>
      <c r="CL499" s="55">
        <v>92.7144775390625</v>
      </c>
      <c r="CM499" s="55">
        <v>99.235816955566406</v>
      </c>
      <c r="CN499" s="55">
        <v>107.01799011230469</v>
      </c>
      <c r="CO499" s="55">
        <v>114.06792449951172</v>
      </c>
      <c r="CP499" s="55">
        <v>116.10541534423828</v>
      </c>
      <c r="CQ499" s="55">
        <v>113.73310852050781</v>
      </c>
      <c r="CR499" s="55">
        <v>108.71672058105469</v>
      </c>
      <c r="CS499" s="55">
        <v>102.89069366455078</v>
      </c>
      <c r="CT499" s="55">
        <v>97.33074951171875</v>
      </c>
      <c r="CU499" s="55">
        <v>92.326339721679688</v>
      </c>
      <c r="CV499" s="55">
        <v>87.866813659667969</v>
      </c>
      <c r="CW499" s="55">
        <v>83.883308410644531</v>
      </c>
      <c r="CX499" s="55">
        <v>80.307723999023438</v>
      </c>
      <c r="CY499" s="55">
        <v>77.0828857421875</v>
      </c>
      <c r="CZ499" s="55">
        <v>76.739059448242188</v>
      </c>
      <c r="DA499" s="55">
        <v>83.230148315429688</v>
      </c>
      <c r="DB499" s="55">
        <v>83.697967529296875</v>
      </c>
      <c r="DC499" s="55">
        <v>82.143363952636719</v>
      </c>
      <c r="DD499" s="55">
        <v>87.841026306152344</v>
      </c>
      <c r="DE499" s="55">
        <v>95.712333679199219</v>
      </c>
      <c r="DF499" s="55">
        <v>101.28936767578125</v>
      </c>
      <c r="DG499" s="55">
        <v>108.83444213867188</v>
      </c>
      <c r="DH499" s="55">
        <v>115.83727264404297</v>
      </c>
      <c r="DI499" s="55">
        <v>117.86228942871094</v>
      </c>
      <c r="DJ499" s="55">
        <v>115.47476196289063</v>
      </c>
      <c r="DK499" s="55">
        <v>110.43331146240234</v>
      </c>
      <c r="DL499" s="55">
        <v>104.57305145263672</v>
      </c>
      <c r="DM499" s="55">
        <v>98.971282958984375</v>
      </c>
      <c r="DN499" s="55">
        <v>93.920066833496094</v>
      </c>
      <c r="DO499" s="55">
        <v>89.409797668457031</v>
      </c>
      <c r="DP499" s="55">
        <v>85.373466491699219</v>
      </c>
      <c r="DQ499" s="55">
        <v>81.743873596191406</v>
      </c>
      <c r="DR499" s="55">
        <v>78.464775085449219</v>
      </c>
      <c r="DS499" s="55">
        <v>75.389190673828125</v>
      </c>
      <c r="DT499" s="55">
        <v>76.887840270996094</v>
      </c>
      <c r="DU499" s="55">
        <v>83.306816101074219</v>
      </c>
      <c r="DV499" s="55">
        <v>84.403335571289063</v>
      </c>
      <c r="DW499" s="55">
        <v>83.092010498046875</v>
      </c>
      <c r="DX499" s="55">
        <v>88.859169006347656</v>
      </c>
      <c r="DY499" s="55">
        <v>96.936378479003906</v>
      </c>
      <c r="DZ499" s="55">
        <v>102.5234375</v>
      </c>
      <c r="EA499" s="55">
        <v>110.0062255859375</v>
      </c>
      <c r="EB499" s="55">
        <v>116.93473815917969</v>
      </c>
      <c r="EC499" s="55">
        <v>118.89096832275391</v>
      </c>
      <c r="ED499" s="55">
        <v>116.44197082519531</v>
      </c>
      <c r="EE499" s="55">
        <v>111.34558868408203</v>
      </c>
      <c r="EF499" s="55">
        <v>105.43507385253906</v>
      </c>
      <c r="EG499" s="55">
        <v>99.787445068359375</v>
      </c>
      <c r="EH499" s="55">
        <v>94.693695068359375</v>
      </c>
      <c r="EI499" s="55">
        <v>90.143966674804688</v>
      </c>
      <c r="EJ499" s="55">
        <v>86.070869445800781</v>
      </c>
      <c r="EK499" s="55">
        <v>82.406913757324219</v>
      </c>
      <c r="EL499" s="55">
        <v>79.095474243164063</v>
      </c>
      <c r="EM499" s="55">
        <v>75.989639282226563</v>
      </c>
      <c r="EN499" s="55">
        <v>78.289947509765625</v>
      </c>
      <c r="EO499" s="55">
        <v>84.498947143554688</v>
      </c>
      <c r="EP499" s="55">
        <v>84.846855163574219</v>
      </c>
      <c r="EQ499" s="55">
        <v>83.202835083007813</v>
      </c>
      <c r="ER499" s="55">
        <v>88.525917053222656</v>
      </c>
      <c r="ES499" s="55">
        <v>97.097984313964844</v>
      </c>
      <c r="ET499" s="55">
        <v>102.93727111816406</v>
      </c>
      <c r="EU499" s="55">
        <v>110.47798156738281</v>
      </c>
      <c r="EV499" s="55">
        <v>117.40494537353516</v>
      </c>
      <c r="EW499" s="55">
        <v>119.34526062011719</v>
      </c>
      <c r="EX499" s="55">
        <v>116.87742614746094</v>
      </c>
      <c r="EY499" s="55">
        <v>111.76187896728516</v>
      </c>
      <c r="EZ499" s="55">
        <v>105.83307647705078</v>
      </c>
      <c r="FA499" s="55">
        <v>100.16756439208984</v>
      </c>
      <c r="FB499" s="55">
        <v>95.056640625</v>
      </c>
      <c r="FC499" s="55">
        <v>90.490699768066406</v>
      </c>
      <c r="FD499" s="55">
        <v>86.402099609375</v>
      </c>
      <c r="FE499" s="55">
        <v>82.723457336425781</v>
      </c>
      <c r="FF499" s="55">
        <v>79.398170471191406</v>
      </c>
      <c r="FG499" s="55">
        <v>76.279083251953125</v>
      </c>
      <c r="FH499" s="55">
        <v>79.083908081054688</v>
      </c>
      <c r="FI499" s="55">
        <v>85.333816528320313</v>
      </c>
      <c r="FJ499" s="55">
        <v>85.651046752929688</v>
      </c>
      <c r="FK499" s="55">
        <v>83.977340698242188</v>
      </c>
      <c r="FL499" s="55">
        <v>89.560104370117188</v>
      </c>
      <c r="FM499" s="55">
        <v>97.35845947265625</v>
      </c>
      <c r="FN499" s="55">
        <v>102.86647796630859</v>
      </c>
      <c r="FO499" s="55">
        <v>110.34380340576172</v>
      </c>
      <c r="FP499" s="55">
        <v>117.28229522705078</v>
      </c>
      <c r="FQ499" s="55">
        <v>119.24794006347656</v>
      </c>
      <c r="FR499" s="55">
        <v>116.80428314208984</v>
      </c>
      <c r="FS499" s="55">
        <v>111.70885467529297</v>
      </c>
      <c r="FT499" s="55">
        <v>105.79605102539063</v>
      </c>
      <c r="FU499" s="55">
        <v>100.14315032958984</v>
      </c>
      <c r="FV499" s="55">
        <v>95.042243957519531</v>
      </c>
      <c r="FW499" s="55">
        <v>90.483779907226563</v>
      </c>
      <c r="FX499" s="55">
        <v>86.40093994140625</v>
      </c>
      <c r="FY499" s="55">
        <v>82.726554870605469</v>
      </c>
      <c r="FZ499" s="55">
        <v>79.404258728027344</v>
      </c>
      <c r="GA499" s="55">
        <v>76.287345886230469</v>
      </c>
      <c r="GB499" s="55">
        <v>78.718772888183594</v>
      </c>
      <c r="GC499" s="55">
        <v>84.653572082519531</v>
      </c>
      <c r="GD499" s="55">
        <v>85.252403259277344</v>
      </c>
      <c r="GE499" s="55">
        <v>83.509674072265625</v>
      </c>
      <c r="GF499" s="55">
        <v>87.033843994140625</v>
      </c>
      <c r="GG499" s="55">
        <v>93.609130859375</v>
      </c>
      <c r="GH499" s="55">
        <v>99.17840576171875</v>
      </c>
      <c r="GI499" s="55">
        <v>106.33598327636719</v>
      </c>
      <c r="GJ499" s="55">
        <v>113.51783752441406</v>
      </c>
      <c r="GK499" s="55">
        <v>116.78569030761719</v>
      </c>
      <c r="GL499" s="55">
        <v>115.90177917480469</v>
      </c>
      <c r="GM499" s="55">
        <v>112.03916931152344</v>
      </c>
      <c r="GN499" s="55">
        <v>106.80876159667969</v>
      </c>
      <c r="GO499" s="55">
        <v>101.37937164306641</v>
      </c>
      <c r="GP499" s="55">
        <v>96.257904052734375</v>
      </c>
      <c r="GQ499" s="55">
        <v>91.587326049804688</v>
      </c>
      <c r="GR499" s="55">
        <v>87.380195617675781</v>
      </c>
      <c r="GS499" s="55">
        <v>83.717231750488281</v>
      </c>
      <c r="GT499" s="55">
        <v>80.416831970214844</v>
      </c>
      <c r="GU499" s="55">
        <v>77.318214416503906</v>
      </c>
    </row>
    <row r="500" spans="1:203" x14ac:dyDescent="0.45">
      <c r="A500" s="5" t="s">
        <v>3830</v>
      </c>
      <c r="B500" s="89">
        <v>56</v>
      </c>
      <c r="C500" s="89">
        <v>9</v>
      </c>
      <c r="D500" s="55">
        <v>0</v>
      </c>
      <c r="E500" s="55">
        <v>1.7005139589309692</v>
      </c>
      <c r="F500" s="55">
        <v>6.5537447929382324</v>
      </c>
      <c r="G500" s="55">
        <v>8.7253437042236328</v>
      </c>
      <c r="H500" s="55">
        <v>9.3025827407836914</v>
      </c>
      <c r="I500" s="55">
        <v>15.254875183105469</v>
      </c>
      <c r="J500" s="55">
        <v>22.08721923828125</v>
      </c>
      <c r="K500" s="55">
        <v>25.913078308105469</v>
      </c>
      <c r="L500" s="55">
        <v>30.86909294128418</v>
      </c>
      <c r="M500" s="55">
        <v>34.863975524902344</v>
      </c>
      <c r="N500" s="55">
        <v>35.248680114746094</v>
      </c>
      <c r="O500" s="55">
        <v>33.098209381103516</v>
      </c>
      <c r="P500" s="55">
        <v>29.858312606811523</v>
      </c>
      <c r="Q500" s="55">
        <v>26.690444946289063</v>
      </c>
      <c r="R500" s="55">
        <v>24.11798095703125</v>
      </c>
      <c r="S500" s="55">
        <v>22.153953552246094</v>
      </c>
      <c r="T500" s="55">
        <v>20.666833877563477</v>
      </c>
      <c r="U500" s="55">
        <v>19.532997131347656</v>
      </c>
      <c r="V500" s="55">
        <v>18.659761428833008</v>
      </c>
      <c r="W500" s="55">
        <v>17.981012344360352</v>
      </c>
      <c r="X500" s="55">
        <v>17.004762649536133</v>
      </c>
      <c r="Y500" s="55">
        <v>19.214729309082031</v>
      </c>
      <c r="Z500" s="55">
        <v>28.86639404296875</v>
      </c>
      <c r="AA500" s="55">
        <v>33.754112243652344</v>
      </c>
      <c r="AB500" s="55">
        <v>35.376869201660156</v>
      </c>
      <c r="AC500" s="55">
        <v>43.110523223876953</v>
      </c>
      <c r="AD500" s="55">
        <v>51.882736206054688</v>
      </c>
      <c r="AE500" s="55">
        <v>57.071075439453125</v>
      </c>
      <c r="AF500" s="55">
        <v>62.708431243896484</v>
      </c>
      <c r="AG500" s="55">
        <v>67.327629089355469</v>
      </c>
      <c r="AH500" s="55">
        <v>68.220565795898438</v>
      </c>
      <c r="AI500" s="55">
        <v>66.343582153320313</v>
      </c>
      <c r="AJ500" s="55">
        <v>63.047267913818359</v>
      </c>
      <c r="AK500" s="55">
        <v>59.485569000244141</v>
      </c>
      <c r="AL500" s="55">
        <v>56.276679992675781</v>
      </c>
      <c r="AM500" s="55">
        <v>53.560188293457031</v>
      </c>
      <c r="AN500" s="55">
        <v>51.290737152099609</v>
      </c>
      <c r="AO500" s="55">
        <v>49.393096923828125</v>
      </c>
      <c r="AP500" s="55">
        <v>47.798614501953125</v>
      </c>
      <c r="AQ500" s="55">
        <v>46.386226654052734</v>
      </c>
      <c r="AR500" s="55">
        <v>44.482799530029297</v>
      </c>
      <c r="AS500" s="55">
        <v>45.488182067871094</v>
      </c>
      <c r="AT500" s="55">
        <v>52.695995330810547</v>
      </c>
      <c r="AU500" s="55">
        <v>56.666725158691406</v>
      </c>
      <c r="AV500" s="55">
        <v>58.017826080322266</v>
      </c>
      <c r="AW500" s="55">
        <v>64.387619018554688</v>
      </c>
      <c r="AX500" s="55">
        <v>72.359809875488281</v>
      </c>
      <c r="AY500" s="55">
        <v>77.611114501953125</v>
      </c>
      <c r="AZ500" s="55">
        <v>83.540618896484375</v>
      </c>
      <c r="BA500" s="55">
        <v>88.9473876953125</v>
      </c>
      <c r="BB500" s="55">
        <v>90.938026428222656</v>
      </c>
      <c r="BC500" s="55">
        <v>90.028518676757813</v>
      </c>
      <c r="BD500" s="55">
        <v>87.372749328613281</v>
      </c>
      <c r="BE500" s="55">
        <v>84.150566101074219</v>
      </c>
      <c r="BF500" s="55">
        <v>81.078773498535156</v>
      </c>
      <c r="BG500" s="55">
        <v>78.365768432617188</v>
      </c>
      <c r="BH500" s="55">
        <v>76.00604248046875</v>
      </c>
      <c r="BI500" s="55">
        <v>73.952156066894531</v>
      </c>
      <c r="BJ500" s="55">
        <v>72.157501220703125</v>
      </c>
      <c r="BK500" s="55">
        <v>70.451850891113281</v>
      </c>
      <c r="BL500" s="55">
        <v>68.111541748046875</v>
      </c>
      <c r="BM500" s="55">
        <v>69.499488830566406</v>
      </c>
      <c r="BN500" s="55">
        <v>75.002677917480469</v>
      </c>
      <c r="BO500" s="55">
        <v>76.757423400878906</v>
      </c>
      <c r="BP500" s="55">
        <v>76.821174621582031</v>
      </c>
      <c r="BQ500" s="55">
        <v>81.543983459472656</v>
      </c>
      <c r="BR500" s="55">
        <v>87.923355102539063</v>
      </c>
      <c r="BS500" s="55">
        <v>92.368209838867188</v>
      </c>
      <c r="BT500" s="55">
        <v>97.706031799316406</v>
      </c>
      <c r="BU500" s="55">
        <v>102.73340606689453</v>
      </c>
      <c r="BV500" s="55">
        <v>104.62017059326172</v>
      </c>
      <c r="BW500" s="55">
        <v>103.73831176757813</v>
      </c>
      <c r="BX500" s="55">
        <v>101.13763427734375</v>
      </c>
      <c r="BY500" s="55">
        <v>97.939399719238281</v>
      </c>
      <c r="BZ500" s="55">
        <v>94.839218139648438</v>
      </c>
      <c r="CA500" s="55">
        <v>92.048812866210938</v>
      </c>
      <c r="CB500" s="55">
        <v>89.57281494140625</v>
      </c>
      <c r="CC500" s="55">
        <v>87.374000549316406</v>
      </c>
      <c r="CD500" s="55">
        <v>85.413742065429688</v>
      </c>
      <c r="CE500" s="55">
        <v>83.321014404296875</v>
      </c>
      <c r="CF500" s="55">
        <v>80.55987548828125</v>
      </c>
      <c r="CG500" s="55">
        <v>80.581619262695313</v>
      </c>
      <c r="CH500" s="55">
        <v>85.779777526855469</v>
      </c>
      <c r="CI500" s="55">
        <v>87.771583557128906</v>
      </c>
      <c r="CJ500" s="55">
        <v>87.940902709960938</v>
      </c>
      <c r="CK500" s="55">
        <v>92.47998046875</v>
      </c>
      <c r="CL500" s="55">
        <v>98.521820068359375</v>
      </c>
      <c r="CM500" s="55">
        <v>102.68050384521484</v>
      </c>
      <c r="CN500" s="55">
        <v>107.71400451660156</v>
      </c>
      <c r="CO500" s="55">
        <v>112.48662567138672</v>
      </c>
      <c r="CP500" s="55">
        <v>114.22962951660156</v>
      </c>
      <c r="CQ500" s="55">
        <v>113.27063751220703</v>
      </c>
      <c r="CR500" s="55">
        <v>110.61854553222656</v>
      </c>
      <c r="CS500" s="55">
        <v>107.36676788330078</v>
      </c>
      <c r="CT500" s="55">
        <v>104.19784545898438</v>
      </c>
      <c r="CU500" s="55">
        <v>101.32249450683594</v>
      </c>
      <c r="CV500" s="55">
        <v>98.748619079589844</v>
      </c>
      <c r="CW500" s="55">
        <v>96.442344665527344</v>
      </c>
      <c r="CX500" s="55">
        <v>94.36798095703125</v>
      </c>
      <c r="CY500" s="55">
        <v>92.29693603515625</v>
      </c>
      <c r="CZ500" s="55">
        <v>89.657562255859375</v>
      </c>
      <c r="DA500" s="55">
        <v>94.370903015136719</v>
      </c>
      <c r="DB500" s="55">
        <v>96.026412963867188</v>
      </c>
      <c r="DC500" s="55">
        <v>95.972618103027344</v>
      </c>
      <c r="DD500" s="55">
        <v>100.17916870117188</v>
      </c>
      <c r="DE500" s="55">
        <v>105.94044494628906</v>
      </c>
      <c r="DF500" s="55">
        <v>109.90287017822266</v>
      </c>
      <c r="DG500" s="55">
        <v>114.74582672119141</v>
      </c>
      <c r="DH500" s="55">
        <v>119.36035919189453</v>
      </c>
      <c r="DI500" s="55">
        <v>121.01233673095703</v>
      </c>
      <c r="DJ500" s="55">
        <v>120.00247192382813</v>
      </c>
      <c r="DK500" s="55">
        <v>117.31520080566406</v>
      </c>
      <c r="DL500" s="55">
        <v>114.02679443359375</v>
      </c>
      <c r="DM500" s="55">
        <v>110.81186676025391</v>
      </c>
      <c r="DN500" s="55">
        <v>107.88043975830078</v>
      </c>
      <c r="DO500" s="55">
        <v>105.24232482910156</v>
      </c>
      <c r="DP500" s="55">
        <v>102.86576080322266</v>
      </c>
      <c r="DQ500" s="55">
        <v>100.71686553955078</v>
      </c>
      <c r="DR500" s="55">
        <v>98.536231994628906</v>
      </c>
      <c r="DS500" s="55">
        <v>95.702140808105469</v>
      </c>
      <c r="DT500" s="55">
        <v>95.517814636230469</v>
      </c>
      <c r="DU500" s="55">
        <v>99.981666564941406</v>
      </c>
      <c r="DV500" s="55">
        <v>101.63926696777344</v>
      </c>
      <c r="DW500" s="55">
        <v>101.56260681152344</v>
      </c>
      <c r="DX500" s="55">
        <v>105.65719604492188</v>
      </c>
      <c r="DY500" s="55">
        <v>111.27106475830078</v>
      </c>
      <c r="DZ500" s="55">
        <v>115.10781860351563</v>
      </c>
      <c r="EA500" s="55">
        <v>119.81710052490234</v>
      </c>
      <c r="EB500" s="55">
        <v>124.31647491455078</v>
      </c>
      <c r="EC500" s="55">
        <v>125.89792633056641</v>
      </c>
      <c r="ED500" s="55">
        <v>124.84587097167969</v>
      </c>
      <c r="EE500" s="55">
        <v>122.12858581542969</v>
      </c>
      <c r="EF500" s="55">
        <v>118.81086730957031</v>
      </c>
      <c r="EG500" s="55">
        <v>115.56156158447266</v>
      </c>
      <c r="EH500" s="55">
        <v>112.58972930908203</v>
      </c>
      <c r="EI500" s="55">
        <v>109.906494140625</v>
      </c>
      <c r="EJ500" s="55">
        <v>107.48126220703125</v>
      </c>
      <c r="EK500" s="55">
        <v>105.28112030029297</v>
      </c>
      <c r="EL500" s="55">
        <v>103.07905578613281</v>
      </c>
      <c r="EM500" s="55">
        <v>100.235595703125</v>
      </c>
      <c r="EN500" s="55">
        <v>100.47417449951172</v>
      </c>
      <c r="EO500" s="55">
        <v>104.89768218994141</v>
      </c>
      <c r="EP500" s="55">
        <v>105.91361236572266</v>
      </c>
      <c r="EQ500" s="55">
        <v>105.53169250488281</v>
      </c>
      <c r="ER500" s="55">
        <v>109.49390411376953</v>
      </c>
      <c r="ES500" s="55">
        <v>115.02446746826172</v>
      </c>
      <c r="ET500" s="55">
        <v>118.80518341064453</v>
      </c>
      <c r="EU500" s="55">
        <v>123.44927215576172</v>
      </c>
      <c r="EV500" s="55">
        <v>127.88858795166016</v>
      </c>
      <c r="EW500" s="55">
        <v>129.4342041015625</v>
      </c>
      <c r="EX500" s="55">
        <v>128.36174011230469</v>
      </c>
      <c r="EY500" s="55">
        <v>125.63027191162109</v>
      </c>
      <c r="EZ500" s="55">
        <v>122.29732513427734</v>
      </c>
      <c r="FA500" s="55">
        <v>119.02824401855469</v>
      </c>
      <c r="FB500" s="55">
        <v>116.03197479248047</v>
      </c>
      <c r="FC500" s="55">
        <v>113.32016754150391</v>
      </c>
      <c r="FD500" s="55">
        <v>110.86355590820313</v>
      </c>
      <c r="FE500" s="55">
        <v>108.62979125976563</v>
      </c>
      <c r="FF500" s="55">
        <v>106.47050476074219</v>
      </c>
      <c r="FG500" s="55">
        <v>103.64087677001953</v>
      </c>
      <c r="FH500" s="55">
        <v>104.05021667480469</v>
      </c>
      <c r="FI500" s="55">
        <v>108.0380859375</v>
      </c>
      <c r="FJ500" s="55">
        <v>109.16812133789063</v>
      </c>
      <c r="FK500" s="55">
        <v>108.78660583496094</v>
      </c>
      <c r="FL500" s="55">
        <v>111.81800079345703</v>
      </c>
      <c r="FM500" s="55">
        <v>117.41074371337891</v>
      </c>
      <c r="FN500" s="55">
        <v>121.64321899414063</v>
      </c>
      <c r="FO500" s="55">
        <v>126.38115692138672</v>
      </c>
      <c r="FP500" s="55">
        <v>130.77204895019531</v>
      </c>
      <c r="FQ500" s="55">
        <v>132.26083374023438</v>
      </c>
      <c r="FR500" s="55">
        <v>131.14527893066406</v>
      </c>
      <c r="FS500" s="55">
        <v>128.38105773925781</v>
      </c>
      <c r="FT500" s="55">
        <v>125.01954650878906</v>
      </c>
      <c r="FU500" s="55">
        <v>121.72209167480469</v>
      </c>
      <c r="FV500" s="55">
        <v>118.69664001464844</v>
      </c>
      <c r="FW500" s="55">
        <v>115.95492553710938</v>
      </c>
      <c r="FX500" s="55">
        <v>113.46776580810547</v>
      </c>
      <c r="FY500" s="55">
        <v>111.2032470703125</v>
      </c>
      <c r="FZ500" s="55">
        <v>108.84941101074219</v>
      </c>
      <c r="GA500" s="55">
        <v>106.14129638671875</v>
      </c>
      <c r="GB500" s="55">
        <v>107.64345550537109</v>
      </c>
      <c r="GC500" s="55">
        <v>111.86853790283203</v>
      </c>
      <c r="GD500" s="55">
        <v>112.36913299560547</v>
      </c>
      <c r="GE500" s="55">
        <v>111.59332275390625</v>
      </c>
      <c r="GF500" s="55">
        <v>114.98847961425781</v>
      </c>
      <c r="GG500" s="55">
        <v>120.07865905761719</v>
      </c>
      <c r="GH500" s="55">
        <v>123.66276550292969</v>
      </c>
      <c r="GI500" s="55">
        <v>128.19223022460938</v>
      </c>
      <c r="GJ500" s="55">
        <v>132.55482482910156</v>
      </c>
      <c r="GK500" s="55">
        <v>134.06158447265625</v>
      </c>
      <c r="GL500" s="55">
        <v>132.97062683105469</v>
      </c>
      <c r="GM500" s="55">
        <v>130.22784423828125</v>
      </c>
      <c r="GN500" s="55">
        <v>126.88194274902344</v>
      </c>
      <c r="GO500" s="55">
        <v>123.59360504150391</v>
      </c>
      <c r="GP500" s="55">
        <v>120.57139587402344</v>
      </c>
      <c r="GQ500" s="55">
        <v>117.82820892333984</v>
      </c>
      <c r="GR500" s="55">
        <v>115.33586120605469</v>
      </c>
      <c r="GS500" s="55">
        <v>113.06307983398438</v>
      </c>
      <c r="GT500" s="55">
        <v>110.55873107910156</v>
      </c>
      <c r="GU500" s="55">
        <v>107.47484588623047</v>
      </c>
    </row>
    <row r="501" spans="1:203" x14ac:dyDescent="0.45">
      <c r="A501" s="5" t="s">
        <v>3830</v>
      </c>
      <c r="B501" s="89">
        <v>57</v>
      </c>
      <c r="C501" s="89">
        <v>5</v>
      </c>
      <c r="D501" s="55">
        <v>0</v>
      </c>
      <c r="E501" s="55">
        <v>0.53417104482650757</v>
      </c>
      <c r="F501" s="55">
        <v>2.4491655826568604</v>
      </c>
      <c r="G501" s="55">
        <v>3.8633928298950195</v>
      </c>
      <c r="H501" s="55">
        <v>4.7757844924926758</v>
      </c>
      <c r="I501" s="55">
        <v>7.0222530364990234</v>
      </c>
      <c r="J501" s="55">
        <v>10.245899200439453</v>
      </c>
      <c r="K501" s="55">
        <v>12.008225440979004</v>
      </c>
      <c r="L501" s="55">
        <v>12.189043998718262</v>
      </c>
      <c r="M501" s="55">
        <v>12.146929740905762</v>
      </c>
      <c r="N501" s="55">
        <v>12.125851631164551</v>
      </c>
      <c r="O501" s="55">
        <v>12.158568382263184</v>
      </c>
      <c r="P501" s="55">
        <v>12.23745059967041</v>
      </c>
      <c r="Q501" s="55">
        <v>12.349467277526855</v>
      </c>
      <c r="R501" s="55">
        <v>12.483263969421387</v>
      </c>
      <c r="S501" s="55">
        <v>12.630084991455078</v>
      </c>
      <c r="T501" s="55">
        <v>12.783385276794434</v>
      </c>
      <c r="U501" s="55">
        <v>12.93815803527832</v>
      </c>
      <c r="V501" s="55">
        <v>13.089543342590332</v>
      </c>
      <c r="W501" s="55">
        <v>13.054008483886719</v>
      </c>
      <c r="X501" s="55">
        <v>12.345348358154297</v>
      </c>
      <c r="Y501" s="55">
        <v>14.349447250366211</v>
      </c>
      <c r="Z501" s="55">
        <v>18.173299789428711</v>
      </c>
      <c r="AA501" s="55">
        <v>19.421346664428711</v>
      </c>
      <c r="AB501" s="55">
        <v>19.629720687866211</v>
      </c>
      <c r="AC501" s="55">
        <v>22.4757080078125</v>
      </c>
      <c r="AD501" s="55">
        <v>27.069524765014648</v>
      </c>
      <c r="AE501" s="55">
        <v>27.490255355834961</v>
      </c>
      <c r="AF501" s="55">
        <v>25.910621643066406</v>
      </c>
      <c r="AG501" s="55">
        <v>24.440832138061523</v>
      </c>
      <c r="AH501" s="55">
        <v>23.235618591308594</v>
      </c>
      <c r="AI501" s="55">
        <v>22.266923904418945</v>
      </c>
      <c r="AJ501" s="55">
        <v>21.487693786621094</v>
      </c>
      <c r="AK501" s="55">
        <v>20.856380462646484</v>
      </c>
      <c r="AL501" s="55">
        <v>20.340023040771484</v>
      </c>
      <c r="AM501" s="55">
        <v>19.913213729858398</v>
      </c>
      <c r="AN501" s="55">
        <v>19.556522369384766</v>
      </c>
      <c r="AO501" s="55">
        <v>19.255115509033203</v>
      </c>
      <c r="AP501" s="55">
        <v>18.997638702392578</v>
      </c>
      <c r="AQ501" s="55">
        <v>18.775390625</v>
      </c>
      <c r="AR501" s="55">
        <v>18.581645965576172</v>
      </c>
      <c r="AS501" s="55">
        <v>20.735235214233398</v>
      </c>
      <c r="AT501" s="55">
        <v>26.102352142333984</v>
      </c>
      <c r="AU501" s="55">
        <v>29.86479377746582</v>
      </c>
      <c r="AV501" s="55">
        <v>32.022037506103516</v>
      </c>
      <c r="AW501" s="55">
        <v>36.580554962158203</v>
      </c>
      <c r="AX501" s="55">
        <v>42.494571685791016</v>
      </c>
      <c r="AY501" s="55">
        <v>45.588310241699219</v>
      </c>
      <c r="AZ501" s="55">
        <v>44.625972747802734</v>
      </c>
      <c r="BA501" s="55">
        <v>41.485332489013672</v>
      </c>
      <c r="BB501" s="55">
        <v>38.571563720703125</v>
      </c>
      <c r="BC501" s="55">
        <v>36.117759704589844</v>
      </c>
      <c r="BD501" s="55">
        <v>34.072456359863281</v>
      </c>
      <c r="BE501" s="55">
        <v>32.360263824462891</v>
      </c>
      <c r="BF501" s="55">
        <v>30.914447784423828</v>
      </c>
      <c r="BG501" s="55">
        <v>29.681238174438477</v>
      </c>
      <c r="BH501" s="55">
        <v>28.618446350097656</v>
      </c>
      <c r="BI501" s="55">
        <v>27.693222045898438</v>
      </c>
      <c r="BJ501" s="55">
        <v>26.879997253417969</v>
      </c>
      <c r="BK501" s="55">
        <v>26.158817291259766</v>
      </c>
      <c r="BL501" s="55">
        <v>25.51402473449707</v>
      </c>
      <c r="BM501" s="55">
        <v>28.927375793457031</v>
      </c>
      <c r="BN501" s="55">
        <v>34.527435302734375</v>
      </c>
      <c r="BO501" s="55">
        <v>36.793388366699219</v>
      </c>
      <c r="BP501" s="55">
        <v>37.486953735351563</v>
      </c>
      <c r="BQ501" s="55">
        <v>40.810272216796875</v>
      </c>
      <c r="BR501" s="55">
        <v>44.435043334960938</v>
      </c>
      <c r="BS501" s="55">
        <v>44.386634826660156</v>
      </c>
      <c r="BT501" s="55">
        <v>41.700553894042969</v>
      </c>
      <c r="BU501" s="55">
        <v>39.080364227294922</v>
      </c>
      <c r="BV501" s="55">
        <v>36.842704772949219</v>
      </c>
      <c r="BW501" s="55">
        <v>34.952476501464844</v>
      </c>
      <c r="BX501" s="55">
        <v>33.347797393798828</v>
      </c>
      <c r="BY501" s="55">
        <v>31.973123550415039</v>
      </c>
      <c r="BZ501" s="55">
        <v>30.783601760864258</v>
      </c>
      <c r="CA501" s="55">
        <v>29.743949890136719</v>
      </c>
      <c r="CB501" s="55">
        <v>28.82659912109375</v>
      </c>
      <c r="CC501" s="55">
        <v>28.009983062744141</v>
      </c>
      <c r="CD501" s="55">
        <v>27.277170181274414</v>
      </c>
      <c r="CE501" s="55">
        <v>26.614799499511719</v>
      </c>
      <c r="CF501" s="55">
        <v>26.012256622314453</v>
      </c>
      <c r="CG501" s="55">
        <v>26.791061401367188</v>
      </c>
      <c r="CH501" s="55">
        <v>31.381893157958984</v>
      </c>
      <c r="CI501" s="55">
        <v>35.109619140625</v>
      </c>
      <c r="CJ501" s="55">
        <v>37.337814331054688</v>
      </c>
      <c r="CK501" s="55">
        <v>41.756671905517578</v>
      </c>
      <c r="CL501" s="55">
        <v>47.160060882568359</v>
      </c>
      <c r="CM501" s="55">
        <v>49.460838317871094</v>
      </c>
      <c r="CN501" s="55">
        <v>47.509220123291016</v>
      </c>
      <c r="CO501" s="55">
        <v>44.311866760253906</v>
      </c>
      <c r="CP501" s="55">
        <v>41.467586517333984</v>
      </c>
      <c r="CQ501" s="55">
        <v>39.052707672119141</v>
      </c>
      <c r="CR501" s="55">
        <v>37.009929656982422</v>
      </c>
      <c r="CS501" s="55">
        <v>35.271354675292969</v>
      </c>
      <c r="CT501" s="55">
        <v>33.778163909912109</v>
      </c>
      <c r="CU501" s="55">
        <v>32.482933044433594</v>
      </c>
      <c r="CV501" s="55">
        <v>31.348276138305664</v>
      </c>
      <c r="CW501" s="55">
        <v>30.344892501831055</v>
      </c>
      <c r="CX501" s="55">
        <v>29.449821472167969</v>
      </c>
      <c r="CY501" s="55">
        <v>28.645011901855469</v>
      </c>
      <c r="CZ501" s="55">
        <v>29.586801528930664</v>
      </c>
      <c r="DA501" s="55">
        <v>34.269618988037109</v>
      </c>
      <c r="DB501" s="55">
        <v>37.358127593994141</v>
      </c>
      <c r="DC501" s="55">
        <v>38.969688415527344</v>
      </c>
      <c r="DD501" s="55">
        <v>42.926769256591797</v>
      </c>
      <c r="DE501" s="55">
        <v>48.224845886230469</v>
      </c>
      <c r="DF501" s="55">
        <v>50.439289093017578</v>
      </c>
      <c r="DG501" s="55">
        <v>48.436904907226563</v>
      </c>
      <c r="DH501" s="55">
        <v>45.228733062744141</v>
      </c>
      <c r="DI501" s="55">
        <v>42.373302459716797</v>
      </c>
      <c r="DJ501" s="55">
        <v>39.944000244140625</v>
      </c>
      <c r="DK501" s="55">
        <v>37.883262634277344</v>
      </c>
      <c r="DL501" s="55">
        <v>36.123653411865234</v>
      </c>
      <c r="DM501" s="55">
        <v>34.607093811035156</v>
      </c>
      <c r="DN501" s="55">
        <v>33.286918640136719</v>
      </c>
      <c r="DO501" s="55">
        <v>32.126380920410156</v>
      </c>
      <c r="DP501" s="55">
        <v>31.096704483032227</v>
      </c>
      <c r="DQ501" s="55">
        <v>30.175312042236328</v>
      </c>
      <c r="DR501" s="55">
        <v>29.344440460205078</v>
      </c>
      <c r="DS501" s="55">
        <v>28.590024948120117</v>
      </c>
      <c r="DT501" s="55">
        <v>30.573205947875977</v>
      </c>
      <c r="DU501" s="55">
        <v>35.488147735595703</v>
      </c>
      <c r="DV501" s="55">
        <v>38.328208923339844</v>
      </c>
      <c r="DW501" s="55">
        <v>39.659351348876953</v>
      </c>
      <c r="DX501" s="55">
        <v>43.406265258789063</v>
      </c>
      <c r="DY501" s="55">
        <v>48.4697265625</v>
      </c>
      <c r="DZ501" s="55">
        <v>50.273162841796875</v>
      </c>
      <c r="EA501" s="55">
        <v>48.4639892578125</v>
      </c>
      <c r="EB501" s="55">
        <v>45.332305908203125</v>
      </c>
      <c r="EC501" s="55">
        <v>42.513912200927734</v>
      </c>
      <c r="ED501" s="55">
        <v>40.109001159667969</v>
      </c>
      <c r="EE501" s="55">
        <v>38.065380096435547</v>
      </c>
      <c r="EF501" s="55">
        <v>36.317592620849609</v>
      </c>
      <c r="EG501" s="55">
        <v>34.808792114257813</v>
      </c>
      <c r="EH501" s="55">
        <v>33.493232727050781</v>
      </c>
      <c r="EI501" s="55">
        <v>32.334907531738281</v>
      </c>
      <c r="EJ501" s="55">
        <v>31.305618286132813</v>
      </c>
      <c r="EK501" s="55">
        <v>30.383232116699219</v>
      </c>
      <c r="EL501" s="55">
        <v>29.550334930419922</v>
      </c>
      <c r="EM501" s="55">
        <v>28.793127059936523</v>
      </c>
      <c r="EN501" s="55">
        <v>30.778999328613281</v>
      </c>
      <c r="EO501" s="55">
        <v>36.686676025390625</v>
      </c>
      <c r="EP501" s="55">
        <v>39.381423950195313</v>
      </c>
      <c r="EQ501" s="55">
        <v>40.44171142578125</v>
      </c>
      <c r="ER501" s="55">
        <v>44.133884429931641</v>
      </c>
      <c r="ES501" s="55">
        <v>49.577995300292969</v>
      </c>
      <c r="ET501" s="55">
        <v>53.357368469238281</v>
      </c>
      <c r="EU501" s="55">
        <v>53.975387573242188</v>
      </c>
      <c r="EV501" s="55">
        <v>51.411483764648438</v>
      </c>
      <c r="EW501" s="55">
        <v>47.966098785400391</v>
      </c>
      <c r="EX501" s="55">
        <v>44.928840637207031</v>
      </c>
      <c r="EY501" s="55">
        <v>42.342864990234375</v>
      </c>
      <c r="EZ501" s="55">
        <v>40.142223358154297</v>
      </c>
      <c r="FA501" s="55">
        <v>38.255565643310547</v>
      </c>
      <c r="FB501" s="55">
        <v>36.622550964355469</v>
      </c>
      <c r="FC501" s="55">
        <v>35.194995880126953</v>
      </c>
      <c r="FD501" s="55">
        <v>33.935035705566406</v>
      </c>
      <c r="FE501" s="55">
        <v>32.812984466552734</v>
      </c>
      <c r="FF501" s="55">
        <v>31.805522918701172</v>
      </c>
      <c r="FG501" s="55">
        <v>30.894256591796875</v>
      </c>
      <c r="FH501" s="55">
        <v>33.50885009765625</v>
      </c>
      <c r="FI501" s="55">
        <v>38.31964111328125</v>
      </c>
      <c r="FJ501" s="55">
        <v>40.597412109375</v>
      </c>
      <c r="FK501" s="55">
        <v>41.448562622070313</v>
      </c>
      <c r="FL501" s="55">
        <v>44.744747161865234</v>
      </c>
      <c r="FM501" s="55">
        <v>49.440101623535156</v>
      </c>
      <c r="FN501" s="55">
        <v>50.531047821044922</v>
      </c>
      <c r="FO501" s="55">
        <v>50.249473571777344</v>
      </c>
      <c r="FP501" s="55">
        <v>48.491539001464844</v>
      </c>
      <c r="FQ501" s="55">
        <v>45.567218780517578</v>
      </c>
      <c r="FR501" s="55">
        <v>42.899803161621094</v>
      </c>
      <c r="FS501" s="55">
        <v>40.6038818359375</v>
      </c>
      <c r="FT501" s="55">
        <v>38.63690185546875</v>
      </c>
      <c r="FU501" s="55">
        <v>36.940631866455078</v>
      </c>
      <c r="FV501" s="55">
        <v>35.464076995849609</v>
      </c>
      <c r="FW501" s="55">
        <v>34.166206359863281</v>
      </c>
      <c r="FX501" s="55">
        <v>33.014698028564453</v>
      </c>
      <c r="FY501" s="55">
        <v>31.98419189453125</v>
      </c>
      <c r="FZ501" s="55">
        <v>31.054733276367188</v>
      </c>
      <c r="GA501" s="55">
        <v>30.210540771484375</v>
      </c>
      <c r="GB501" s="55">
        <v>31.326412200927734</v>
      </c>
      <c r="GC501" s="55">
        <v>35.957839965820313</v>
      </c>
      <c r="GD501" s="55">
        <v>39.058479309082031</v>
      </c>
      <c r="GE501" s="55">
        <v>40.693519592285156</v>
      </c>
      <c r="GF501" s="55">
        <v>44.512104034423828</v>
      </c>
      <c r="GG501" s="55">
        <v>49.936882019042969</v>
      </c>
      <c r="GH501" s="55">
        <v>52.239902496337891</v>
      </c>
      <c r="GI501" s="55">
        <v>52.201423645019531</v>
      </c>
      <c r="GJ501" s="55">
        <v>50.870502471923828</v>
      </c>
      <c r="GK501" s="55">
        <v>47.771705627441406</v>
      </c>
      <c r="GL501" s="55">
        <v>44.818325042724609</v>
      </c>
      <c r="GM501" s="55">
        <v>42.270656585693359</v>
      </c>
      <c r="GN501" s="55">
        <v>40.095134735107422</v>
      </c>
      <c r="GO501" s="55">
        <v>38.2279052734375</v>
      </c>
      <c r="GP501" s="55">
        <v>36.610736846923828</v>
      </c>
      <c r="GQ501" s="55">
        <v>35.196300506591797</v>
      </c>
      <c r="GR501" s="55">
        <v>33.947227478027344</v>
      </c>
      <c r="GS501" s="55">
        <v>32.834209442138672</v>
      </c>
      <c r="GT501" s="55">
        <v>31.83424186706543</v>
      </c>
      <c r="GU501" s="55">
        <v>30.929433822631836</v>
      </c>
    </row>
    <row r="502" spans="1:203" x14ac:dyDescent="0.45">
      <c r="A502" s="5" t="s">
        <v>3830</v>
      </c>
      <c r="B502" s="89">
        <v>58</v>
      </c>
      <c r="C502" s="89">
        <v>2</v>
      </c>
      <c r="D502" s="55">
        <v>0</v>
      </c>
      <c r="E502" s="55">
        <v>2.3592312335968018</v>
      </c>
      <c r="F502" s="55">
        <v>8.3628711700439453</v>
      </c>
      <c r="G502" s="55">
        <v>11.102970123291016</v>
      </c>
      <c r="H502" s="55">
        <v>12.500978469848633</v>
      </c>
      <c r="I502" s="55">
        <v>17.639780044555664</v>
      </c>
      <c r="J502" s="55">
        <v>23.63258171081543</v>
      </c>
      <c r="K502" s="55">
        <v>28.405183792114258</v>
      </c>
      <c r="L502" s="55">
        <v>34.059242248535156</v>
      </c>
      <c r="M502" s="55">
        <v>39.271751403808594</v>
      </c>
      <c r="N502" s="55">
        <v>42.190494537353516</v>
      </c>
      <c r="O502" s="55">
        <v>43.210227966308594</v>
      </c>
      <c r="P502" s="55">
        <v>43.081806182861328</v>
      </c>
      <c r="Q502" s="55">
        <v>42.502513885498047</v>
      </c>
      <c r="R502" s="55">
        <v>41.871234893798828</v>
      </c>
      <c r="S502" s="55">
        <v>41.310482025146484</v>
      </c>
      <c r="T502" s="55">
        <v>40.833473205566406</v>
      </c>
      <c r="U502" s="55">
        <v>40.429100036621094</v>
      </c>
      <c r="V502" s="55">
        <v>40.083683013916016</v>
      </c>
      <c r="W502" s="55">
        <v>39.785892486572266</v>
      </c>
      <c r="X502" s="55">
        <v>39.495540618896484</v>
      </c>
      <c r="Y502" s="55">
        <v>42.019001007080078</v>
      </c>
      <c r="Z502" s="55">
        <v>49.59124755859375</v>
      </c>
      <c r="AA502" s="55">
        <v>53.067733764648438</v>
      </c>
      <c r="AB502" s="55">
        <v>54.634830474853516</v>
      </c>
      <c r="AC502" s="55">
        <v>59.911026000976563</v>
      </c>
      <c r="AD502" s="55">
        <v>66.394668579101563</v>
      </c>
      <c r="AE502" s="55">
        <v>71.600814819335938</v>
      </c>
      <c r="AF502" s="55">
        <v>77.49578857421875</v>
      </c>
      <c r="AG502" s="55">
        <v>83.141586303710938</v>
      </c>
      <c r="AH502" s="55">
        <v>86.798141479492188</v>
      </c>
      <c r="AI502" s="55">
        <v>88.6983642578125</v>
      </c>
      <c r="AJ502" s="55">
        <v>89.418251037597656</v>
      </c>
      <c r="AK502" s="55">
        <v>89.582969665527344</v>
      </c>
      <c r="AL502" s="55">
        <v>89.594383239746094</v>
      </c>
      <c r="AM502" s="55">
        <v>89.587081909179688</v>
      </c>
      <c r="AN502" s="55">
        <v>89.581405639648438</v>
      </c>
      <c r="AO502" s="55">
        <v>89.573654174804688</v>
      </c>
      <c r="AP502" s="55">
        <v>89.558464050292969</v>
      </c>
      <c r="AQ502" s="55">
        <v>89.533111572265625</v>
      </c>
      <c r="AR502" s="55">
        <v>89.456329345703125</v>
      </c>
      <c r="AS502" s="55">
        <v>92.353843688964844</v>
      </c>
      <c r="AT502" s="55">
        <v>99.764244079589844</v>
      </c>
      <c r="AU502" s="55">
        <v>103.00492858886719</v>
      </c>
      <c r="AV502" s="55">
        <v>104.46851348876953</v>
      </c>
      <c r="AW502" s="55">
        <v>109.79149627685547</v>
      </c>
      <c r="AX502" s="55">
        <v>116.60385894775391</v>
      </c>
      <c r="AY502" s="55">
        <v>122.32367706298828</v>
      </c>
      <c r="AZ502" s="55">
        <v>129.01922607421875</v>
      </c>
      <c r="BA502" s="55">
        <v>135.68783569335938</v>
      </c>
      <c r="BB502" s="55">
        <v>140.27020263671875</v>
      </c>
      <c r="BC502" s="55">
        <v>142.862060546875</v>
      </c>
      <c r="BD502" s="55">
        <v>144.03437805175781</v>
      </c>
      <c r="BE502" s="55">
        <v>144.49362182617188</v>
      </c>
      <c r="BF502" s="55">
        <v>144.71556091308594</v>
      </c>
      <c r="BG502" s="55">
        <v>144.86282348632813</v>
      </c>
      <c r="BH502" s="55">
        <v>144.964599609375</v>
      </c>
      <c r="BI502" s="55">
        <v>145.02336120605469</v>
      </c>
      <c r="BJ502" s="55">
        <v>145.03976440429688</v>
      </c>
      <c r="BK502" s="55">
        <v>145.01663208007813</v>
      </c>
      <c r="BL502" s="55">
        <v>144.90916442871094</v>
      </c>
      <c r="BM502" s="55">
        <v>148.31724548339844</v>
      </c>
      <c r="BN502" s="55">
        <v>153.54220581054688</v>
      </c>
      <c r="BO502" s="55">
        <v>155.26536560058594</v>
      </c>
      <c r="BP502" s="55">
        <v>155.71589660644531</v>
      </c>
      <c r="BQ502" s="55">
        <v>158.84979248046875</v>
      </c>
      <c r="BR502" s="55">
        <v>163.93553161621094</v>
      </c>
      <c r="BS502" s="55">
        <v>168.72639465332031</v>
      </c>
      <c r="BT502" s="55">
        <v>174.32345581054688</v>
      </c>
      <c r="BU502" s="55">
        <v>180.32313537597656</v>
      </c>
      <c r="BV502" s="55">
        <v>185.07122802734375</v>
      </c>
      <c r="BW502" s="55">
        <v>187.77055358886719</v>
      </c>
      <c r="BX502" s="55">
        <v>188.882568359375</v>
      </c>
      <c r="BY502" s="55">
        <v>189.1124267578125</v>
      </c>
      <c r="BZ502" s="55">
        <v>188.94955444335938</v>
      </c>
      <c r="CA502" s="55">
        <v>188.63996887207031</v>
      </c>
      <c r="CB502" s="55">
        <v>188.25779724121094</v>
      </c>
      <c r="CC502" s="55">
        <v>187.82225036621094</v>
      </c>
      <c r="CD502" s="55">
        <v>187.33985900878906</v>
      </c>
      <c r="CE502" s="55">
        <v>186.81558227539063</v>
      </c>
      <c r="CF502" s="55">
        <v>186.21011352539063</v>
      </c>
      <c r="CG502" s="55">
        <v>187.87095642089844</v>
      </c>
      <c r="CH502" s="55">
        <v>192.19503784179688</v>
      </c>
      <c r="CI502" s="55">
        <v>193.86068725585938</v>
      </c>
      <c r="CJ502" s="55">
        <v>194.07138061523438</v>
      </c>
      <c r="CK502" s="55">
        <v>196.49247741699219</v>
      </c>
      <c r="CL502" s="55">
        <v>200.99687194824219</v>
      </c>
      <c r="CM502" s="55">
        <v>205.22506713867188</v>
      </c>
      <c r="CN502" s="55">
        <v>210.17643737792969</v>
      </c>
      <c r="CO502" s="55">
        <v>215.42453002929688</v>
      </c>
      <c r="CP502" s="55">
        <v>219.2493896484375</v>
      </c>
      <c r="CQ502" s="55">
        <v>221.37287902832031</v>
      </c>
      <c r="CR502" s="55">
        <v>222.09913635253906</v>
      </c>
      <c r="CS502" s="55">
        <v>221.98345947265625</v>
      </c>
      <c r="CT502" s="55">
        <v>221.54058837890625</v>
      </c>
      <c r="CU502" s="55">
        <v>220.93879699707031</v>
      </c>
      <c r="CV502" s="55">
        <v>220.22372436523438</v>
      </c>
      <c r="CW502" s="55">
        <v>219.46340942382813</v>
      </c>
      <c r="CX502" s="55">
        <v>218.60552978515625</v>
      </c>
      <c r="CY502" s="55">
        <v>217.6690673828125</v>
      </c>
      <c r="CZ502" s="55">
        <v>217.77073669433594</v>
      </c>
      <c r="DA502" s="55">
        <v>221.48153686523438</v>
      </c>
      <c r="DB502" s="55">
        <v>222.65504455566406</v>
      </c>
      <c r="DC502" s="55">
        <v>222.32899475097656</v>
      </c>
      <c r="DD502" s="55">
        <v>223.58082580566406</v>
      </c>
      <c r="DE502" s="55">
        <v>227.0150146484375</v>
      </c>
      <c r="DF502" s="55">
        <v>230.68147277832031</v>
      </c>
      <c r="DG502" s="55">
        <v>234.95146179199219</v>
      </c>
      <c r="DH502" s="55">
        <v>239.76170349121094</v>
      </c>
      <c r="DI502" s="55">
        <v>243.55607604980469</v>
      </c>
      <c r="DJ502" s="55">
        <v>245.75874328613281</v>
      </c>
      <c r="DK502" s="55">
        <v>246.50016784667969</v>
      </c>
      <c r="DL502" s="55">
        <v>246.268310546875</v>
      </c>
      <c r="DM502" s="55">
        <v>245.53086853027344</v>
      </c>
      <c r="DN502" s="55">
        <v>244.55958557128906</v>
      </c>
      <c r="DO502" s="55">
        <v>243.47123718261719</v>
      </c>
      <c r="DP502" s="55">
        <v>242.31243896484375</v>
      </c>
      <c r="DQ502" s="55">
        <v>241.10235595703125</v>
      </c>
      <c r="DR502" s="55">
        <v>239.85105895996094</v>
      </c>
      <c r="DS502" s="55">
        <v>238.54745483398438</v>
      </c>
      <c r="DT502" s="55">
        <v>240.36407470703125</v>
      </c>
      <c r="DU502" s="55">
        <v>243.93008422851563</v>
      </c>
      <c r="DV502" s="55">
        <v>244.43055725097656</v>
      </c>
      <c r="DW502" s="55">
        <v>243.7315673828125</v>
      </c>
      <c r="DX502" s="55">
        <v>245.34303283691406</v>
      </c>
      <c r="DY502" s="55">
        <v>248.75836181640625</v>
      </c>
      <c r="DZ502" s="55">
        <v>252.01502990722656</v>
      </c>
      <c r="EA502" s="55">
        <v>256.087646484375</v>
      </c>
      <c r="EB502" s="55">
        <v>260.51480102539063</v>
      </c>
      <c r="EC502" s="55">
        <v>263.602294921875</v>
      </c>
      <c r="ED502" s="55">
        <v>265.04974365234375</v>
      </c>
      <c r="EE502" s="55">
        <v>265.13836669921875</v>
      </c>
      <c r="EF502" s="55">
        <v>264.40347290039063</v>
      </c>
      <c r="EG502" s="55">
        <v>263.28231811523438</v>
      </c>
      <c r="EH502" s="55">
        <v>261.9892578125</v>
      </c>
      <c r="EI502" s="55">
        <v>260.60556030273438</v>
      </c>
      <c r="EJ502" s="55">
        <v>259.16622924804688</v>
      </c>
      <c r="EK502" s="55">
        <v>257.74996948242188</v>
      </c>
      <c r="EL502" s="55">
        <v>256.297119140625</v>
      </c>
      <c r="EM502" s="55">
        <v>254.76992797851563</v>
      </c>
      <c r="EN502" s="55">
        <v>256.45257568359375</v>
      </c>
      <c r="EO502" s="55">
        <v>258.98361206054688</v>
      </c>
      <c r="EP502" s="55">
        <v>258.88275146484375</v>
      </c>
      <c r="EQ502" s="55">
        <v>257.80191040039063</v>
      </c>
      <c r="ER502" s="55">
        <v>258.42013549804688</v>
      </c>
      <c r="ES502" s="55">
        <v>261.2198486328125</v>
      </c>
      <c r="ET502" s="55">
        <v>264.28460693359375</v>
      </c>
      <c r="EU502" s="55">
        <v>267.95944213867188</v>
      </c>
      <c r="EV502" s="55">
        <v>272.1859130859375</v>
      </c>
      <c r="EW502" s="55">
        <v>275.43914794921875</v>
      </c>
      <c r="EX502" s="55">
        <v>277.17709350585938</v>
      </c>
      <c r="EY502" s="55">
        <v>277.57131958007813</v>
      </c>
      <c r="EZ502" s="55">
        <v>276.93304443359375</v>
      </c>
      <c r="FA502" s="55">
        <v>275.77667236328125</v>
      </c>
      <c r="FB502" s="55">
        <v>274.38653564453125</v>
      </c>
      <c r="FC502" s="55">
        <v>272.8499755859375</v>
      </c>
      <c r="FD502" s="55">
        <v>271.23324584960938</v>
      </c>
      <c r="FE502" s="55">
        <v>269.5675048828125</v>
      </c>
      <c r="FF502" s="55">
        <v>267.86642456054688</v>
      </c>
      <c r="FG502" s="55">
        <v>266.10983276367188</v>
      </c>
      <c r="FH502" s="55">
        <v>267.31292724609375</v>
      </c>
      <c r="FI502" s="55">
        <v>270.24298095703125</v>
      </c>
      <c r="FJ502" s="55">
        <v>270.25949096679688</v>
      </c>
      <c r="FK502" s="55">
        <v>269.1383056640625</v>
      </c>
      <c r="FL502" s="55">
        <v>270.28826904296875</v>
      </c>
      <c r="FM502" s="55">
        <v>273.22909545898438</v>
      </c>
      <c r="FN502" s="55">
        <v>276.03927612304688</v>
      </c>
      <c r="FO502" s="55">
        <v>279.66839599609375</v>
      </c>
      <c r="FP502" s="55">
        <v>283.66632080078125</v>
      </c>
      <c r="FQ502" s="55">
        <v>286.35763549804688</v>
      </c>
      <c r="FR502" s="55">
        <v>287.43447875976563</v>
      </c>
      <c r="FS502" s="55">
        <v>287.16940307617188</v>
      </c>
      <c r="FT502" s="55">
        <v>286.08999633789063</v>
      </c>
      <c r="FU502" s="55">
        <v>284.62899780273438</v>
      </c>
      <c r="FV502" s="55">
        <v>282.99932861328125</v>
      </c>
      <c r="FW502" s="55">
        <v>281.28268432617188</v>
      </c>
      <c r="FX502" s="55">
        <v>279.51119995117188</v>
      </c>
      <c r="FY502" s="55">
        <v>277.69949340820313</v>
      </c>
      <c r="FZ502" s="55">
        <v>275.85604858398438</v>
      </c>
      <c r="GA502" s="55">
        <v>273.95968627929688</v>
      </c>
      <c r="GB502" s="55">
        <v>273.78240966796875</v>
      </c>
      <c r="GC502" s="55">
        <v>276.85406494140625</v>
      </c>
      <c r="GD502" s="55">
        <v>277.3197021484375</v>
      </c>
      <c r="GE502" s="55">
        <v>276.44140625</v>
      </c>
      <c r="GF502" s="55">
        <v>278.36630249023438</v>
      </c>
      <c r="GG502" s="55">
        <v>281.71981811523438</v>
      </c>
      <c r="GH502" s="55">
        <v>284.45135498046875</v>
      </c>
      <c r="GI502" s="55">
        <v>288.14065551757813</v>
      </c>
      <c r="GJ502" s="55">
        <v>292.00701904296875</v>
      </c>
      <c r="GK502" s="55">
        <v>294.2027587890625</v>
      </c>
      <c r="GL502" s="55">
        <v>294.6766357421875</v>
      </c>
      <c r="GM502" s="55">
        <v>293.87435913085938</v>
      </c>
      <c r="GN502" s="55">
        <v>292.40390014648438</v>
      </c>
      <c r="GO502" s="55">
        <v>290.68707275390625</v>
      </c>
      <c r="GP502" s="55">
        <v>288.88021850585938</v>
      </c>
      <c r="GQ502" s="55">
        <v>287.02191162109375</v>
      </c>
      <c r="GR502" s="55">
        <v>285.123779296875</v>
      </c>
      <c r="GS502" s="55">
        <v>283.19223022460938</v>
      </c>
      <c r="GT502" s="55">
        <v>281.23330688476563</v>
      </c>
      <c r="GU502" s="55">
        <v>279.21389770507813</v>
      </c>
    </row>
    <row r="503" spans="1:203" x14ac:dyDescent="0.45">
      <c r="A503" s="5" t="s">
        <v>3830</v>
      </c>
      <c r="B503" s="89">
        <v>59</v>
      </c>
      <c r="C503" s="89">
        <v>9</v>
      </c>
      <c r="D503" s="55">
        <v>0</v>
      </c>
      <c r="E503" s="55">
        <v>3.6790740489959717</v>
      </c>
      <c r="F503" s="55">
        <v>7.1319613456726074</v>
      </c>
      <c r="G503" s="55">
        <v>7.5062646865844727</v>
      </c>
      <c r="H503" s="55">
        <v>7.0017337799072266</v>
      </c>
      <c r="I503" s="55">
        <v>11.136652946472168</v>
      </c>
      <c r="J503" s="55">
        <v>13.530880928039551</v>
      </c>
      <c r="K503" s="55">
        <v>14.343325614929199</v>
      </c>
      <c r="L503" s="55">
        <v>16.897659301757813</v>
      </c>
      <c r="M503" s="55">
        <v>17.649335861206055</v>
      </c>
      <c r="N503" s="55">
        <v>15.615924835205078</v>
      </c>
      <c r="O503" s="55">
        <v>12.489676475524902</v>
      </c>
      <c r="P503" s="55">
        <v>9.0174531936645508</v>
      </c>
      <c r="Q503" s="55">
        <v>6.0240511894226074</v>
      </c>
      <c r="R503" s="55">
        <v>4.2974739074707031</v>
      </c>
      <c r="S503" s="55">
        <v>3.3524124622344971</v>
      </c>
      <c r="T503" s="55">
        <v>2.7990789413452148</v>
      </c>
      <c r="U503" s="55">
        <v>2.4357156753540039</v>
      </c>
      <c r="V503" s="55">
        <v>2.1687417030334473</v>
      </c>
      <c r="W503" s="55">
        <v>1.9555895328521729</v>
      </c>
      <c r="X503" s="55">
        <v>1.7763885259628296</v>
      </c>
      <c r="Y503" s="55">
        <v>9.0904903411865234</v>
      </c>
      <c r="Z503" s="55">
        <v>16.593753814697266</v>
      </c>
      <c r="AA503" s="55">
        <v>17.528697967529297</v>
      </c>
      <c r="AB503" s="55">
        <v>16.335149765014648</v>
      </c>
      <c r="AC503" s="55">
        <v>22.201910018920898</v>
      </c>
      <c r="AD503" s="55">
        <v>25.576522827148438</v>
      </c>
      <c r="AE503" s="55">
        <v>27.42786979675293</v>
      </c>
      <c r="AF503" s="55">
        <v>28.65739631652832</v>
      </c>
      <c r="AG503" s="55">
        <v>29.582141876220703</v>
      </c>
      <c r="AH503" s="55">
        <v>30.329404830932617</v>
      </c>
      <c r="AI503" s="55">
        <v>30.893283843994141</v>
      </c>
      <c r="AJ503" s="55">
        <v>24.541950225830078</v>
      </c>
      <c r="AK503" s="55">
        <v>16.213262557983398</v>
      </c>
      <c r="AL503" s="55">
        <v>11.176435470581055</v>
      </c>
      <c r="AM503" s="55">
        <v>8.435673713684082</v>
      </c>
      <c r="AN503" s="55">
        <v>6.8803200721740723</v>
      </c>
      <c r="AO503" s="55">
        <v>5.9021410942077637</v>
      </c>
      <c r="AP503" s="55">
        <v>5.2123937606811523</v>
      </c>
      <c r="AQ503" s="55">
        <v>4.6786198616027832</v>
      </c>
      <c r="AR503" s="55">
        <v>4.2392277717590332</v>
      </c>
      <c r="AS503" s="55">
        <v>9.9090642929077148</v>
      </c>
      <c r="AT503" s="55">
        <v>22.403600692749023</v>
      </c>
      <c r="AU503" s="55">
        <v>27.229785919189453</v>
      </c>
      <c r="AV503" s="55">
        <v>27.865684509277344</v>
      </c>
      <c r="AW503" s="55">
        <v>30.077972412109375</v>
      </c>
      <c r="AX503" s="55">
        <v>30.762882232666016</v>
      </c>
      <c r="AY503" s="55">
        <v>31.28791618347168</v>
      </c>
      <c r="AZ503" s="55">
        <v>31.811620712280273</v>
      </c>
      <c r="BA503" s="55">
        <v>32.31610107421875</v>
      </c>
      <c r="BB503" s="55">
        <v>32.783351898193359</v>
      </c>
      <c r="BC503" s="55">
        <v>33.209609985351563</v>
      </c>
      <c r="BD503" s="55">
        <v>33.59588623046875</v>
      </c>
      <c r="BE503" s="55">
        <v>33.941257476806641</v>
      </c>
      <c r="BF503" s="55">
        <v>32.714614868164063</v>
      </c>
      <c r="BG503" s="55">
        <v>23.460384368896484</v>
      </c>
      <c r="BH503" s="55">
        <v>16.239744186401367</v>
      </c>
      <c r="BI503" s="55">
        <v>12.102068901062012</v>
      </c>
      <c r="BJ503" s="55">
        <v>9.7565774917602539</v>
      </c>
      <c r="BK503" s="55">
        <v>8.3132781982421875</v>
      </c>
      <c r="BL503" s="55">
        <v>7.3206272125244141</v>
      </c>
      <c r="BM503" s="55">
        <v>17.414470672607422</v>
      </c>
      <c r="BN503" s="55">
        <v>28.569862365722656</v>
      </c>
      <c r="BO503" s="55">
        <v>30.137392044067383</v>
      </c>
      <c r="BP503" s="55">
        <v>28.403285980224609</v>
      </c>
      <c r="BQ503" s="55">
        <v>30.937459945678711</v>
      </c>
      <c r="BR503" s="55">
        <v>32.127536773681641</v>
      </c>
      <c r="BS503" s="55">
        <v>32.856159210205078</v>
      </c>
      <c r="BT503" s="55">
        <v>33.406158447265625</v>
      </c>
      <c r="BU503" s="55">
        <v>33.859115600585938</v>
      </c>
      <c r="BV503" s="55">
        <v>34.245765686035156</v>
      </c>
      <c r="BW503" s="55">
        <v>34.583400726318359</v>
      </c>
      <c r="BX503" s="55">
        <v>34.880687713623047</v>
      </c>
      <c r="BY503" s="55">
        <v>35.135692596435547</v>
      </c>
      <c r="BZ503" s="55">
        <v>31.260929107666016</v>
      </c>
      <c r="CA503" s="55">
        <v>21.903617858886719</v>
      </c>
      <c r="CB503" s="55">
        <v>15.647245407104492</v>
      </c>
      <c r="CC503" s="55">
        <v>12.100929260253906</v>
      </c>
      <c r="CD503" s="55">
        <v>10.031599998474121</v>
      </c>
      <c r="CE503" s="55">
        <v>8.7005691528320313</v>
      </c>
      <c r="CF503" s="55">
        <v>7.7451033592224121</v>
      </c>
      <c r="CG503" s="55">
        <v>14.123997688293457</v>
      </c>
      <c r="CH503" s="55">
        <v>26.497793197631836</v>
      </c>
      <c r="CI503" s="55">
        <v>30.477888107299805</v>
      </c>
      <c r="CJ503" s="55">
        <v>30.398664474487305</v>
      </c>
      <c r="CK503" s="55">
        <v>32.228931427001953</v>
      </c>
      <c r="CL503" s="55">
        <v>32.914215087890625</v>
      </c>
      <c r="CM503" s="55">
        <v>33.387912750244141</v>
      </c>
      <c r="CN503" s="55">
        <v>33.816314697265625</v>
      </c>
      <c r="CO503" s="55">
        <v>34.208633422851563</v>
      </c>
      <c r="CP503" s="55">
        <v>34.561412811279297</v>
      </c>
      <c r="CQ503" s="55">
        <v>34.877109527587891</v>
      </c>
      <c r="CR503" s="55">
        <v>35.158802032470703</v>
      </c>
      <c r="CS503" s="55">
        <v>35.403312683105469</v>
      </c>
      <c r="CT503" s="55">
        <v>32.634654998779297</v>
      </c>
      <c r="CU503" s="55">
        <v>23.158990859985352</v>
      </c>
      <c r="CV503" s="55">
        <v>16.480257034301758</v>
      </c>
      <c r="CW503" s="55">
        <v>12.669997215270996</v>
      </c>
      <c r="CX503" s="55">
        <v>10.460870742797852</v>
      </c>
      <c r="CY503" s="55">
        <v>9.0552768707275391</v>
      </c>
      <c r="CZ503" s="55">
        <v>16.740329742431641</v>
      </c>
      <c r="DA503" s="55">
        <v>28.625682830810547</v>
      </c>
      <c r="DB503" s="55">
        <v>31.030340194702148</v>
      </c>
      <c r="DC503" s="55">
        <v>29.661453247070313</v>
      </c>
      <c r="DD503" s="55">
        <v>31.855281829833984</v>
      </c>
      <c r="DE503" s="55">
        <v>32.853847503662109</v>
      </c>
      <c r="DF503" s="55">
        <v>33.484107971191406</v>
      </c>
      <c r="DG503" s="55">
        <v>33.978363037109375</v>
      </c>
      <c r="DH503" s="55">
        <v>34.394435882568359</v>
      </c>
      <c r="DI503" s="55">
        <v>34.752902984619141</v>
      </c>
      <c r="DJ503" s="55">
        <v>35.066776275634766</v>
      </c>
      <c r="DK503" s="55">
        <v>35.343154907226563</v>
      </c>
      <c r="DL503" s="55">
        <v>35.579124450683594</v>
      </c>
      <c r="DM503" s="55">
        <v>31.837194442749023</v>
      </c>
      <c r="DN503" s="55">
        <v>22.442087173461914</v>
      </c>
      <c r="DO503" s="55">
        <v>16.114959716796875</v>
      </c>
      <c r="DP503" s="55">
        <v>12.519134521484375</v>
      </c>
      <c r="DQ503" s="55">
        <v>10.417041778564453</v>
      </c>
      <c r="DR503" s="55">
        <v>9.0625724792480469</v>
      </c>
      <c r="DS503" s="55">
        <v>8.0893135070800781</v>
      </c>
      <c r="DT503" s="55">
        <v>20.784746170043945</v>
      </c>
      <c r="DU503" s="55">
        <v>31.363143920898438</v>
      </c>
      <c r="DV503" s="55">
        <v>31.171672821044922</v>
      </c>
      <c r="DW503" s="55">
        <v>27.972755432128906</v>
      </c>
      <c r="DX503" s="55">
        <v>30.920408248901367</v>
      </c>
      <c r="DY503" s="55">
        <v>32.457874298095703</v>
      </c>
      <c r="DZ503" s="55">
        <v>33.350830078125</v>
      </c>
      <c r="EA503" s="55">
        <v>33.962070465087891</v>
      </c>
      <c r="EB503" s="55">
        <v>34.429019927978516</v>
      </c>
      <c r="EC503" s="55">
        <v>34.809688568115234</v>
      </c>
      <c r="ED503" s="55">
        <v>35.133327484130859</v>
      </c>
      <c r="EE503" s="55">
        <v>35.413078308105469</v>
      </c>
      <c r="EF503" s="55">
        <v>35.646381378173828</v>
      </c>
      <c r="EG503" s="55">
        <v>30.623899459838867</v>
      </c>
      <c r="EH503" s="55">
        <v>21.462831497192383</v>
      </c>
      <c r="EI503" s="55">
        <v>15.569465637207031</v>
      </c>
      <c r="EJ503" s="55">
        <v>12.230490684509277</v>
      </c>
      <c r="EK503" s="55">
        <v>10.258486747741699</v>
      </c>
      <c r="EL503" s="55">
        <v>8.9690475463867188</v>
      </c>
      <c r="EM503" s="55">
        <v>8.0294122695922852</v>
      </c>
      <c r="EN503" s="55">
        <v>31.292881011962891</v>
      </c>
      <c r="EO503" s="55">
        <v>34.010368347167969</v>
      </c>
      <c r="EP503" s="55">
        <v>29.335758209228516</v>
      </c>
      <c r="EQ503" s="55">
        <v>26.132047653198242</v>
      </c>
      <c r="ER503" s="55">
        <v>30.394741058349609</v>
      </c>
      <c r="ES503" s="55">
        <v>32.360286712646484</v>
      </c>
      <c r="ET503" s="55">
        <v>33.391696929931641</v>
      </c>
      <c r="EU503" s="55">
        <v>34.049976348876953</v>
      </c>
      <c r="EV503" s="55">
        <v>34.531932830810547</v>
      </c>
      <c r="EW503" s="55">
        <v>34.9156494140625</v>
      </c>
      <c r="EX503" s="55">
        <v>35.237777709960938</v>
      </c>
      <c r="EY503" s="55">
        <v>35.514274597167969</v>
      </c>
      <c r="EZ503" s="55">
        <v>35.743106842041016</v>
      </c>
      <c r="FA503" s="55">
        <v>30.530223846435547</v>
      </c>
      <c r="FB503" s="55">
        <v>21.407876968383789</v>
      </c>
      <c r="FC503" s="55">
        <v>15.571305274963379</v>
      </c>
      <c r="FD503" s="55">
        <v>12.263858795166016</v>
      </c>
      <c r="FE503" s="55">
        <v>10.306192398071289</v>
      </c>
      <c r="FF503" s="55">
        <v>9.0224485397338867</v>
      </c>
      <c r="FG503" s="55">
        <v>8.0841169357299805</v>
      </c>
      <c r="FH503" s="55">
        <v>20.801576614379883</v>
      </c>
      <c r="FI503" s="55">
        <v>31.38853645324707</v>
      </c>
      <c r="FJ503" s="55">
        <v>31.202417373657227</v>
      </c>
      <c r="FK503" s="55">
        <v>28.009267807006836</v>
      </c>
      <c r="FL503" s="55">
        <v>30.961694717407227</v>
      </c>
      <c r="FM503" s="55">
        <v>32.502655029296875</v>
      </c>
      <c r="FN503" s="55">
        <v>33.398509979248047</v>
      </c>
      <c r="FO503" s="55">
        <v>34.012191772460938</v>
      </c>
      <c r="FP503" s="55">
        <v>34.481193542480469</v>
      </c>
      <c r="FQ503" s="55">
        <v>34.863574981689453</v>
      </c>
      <c r="FR503" s="55">
        <v>35.188629150390625</v>
      </c>
      <c r="FS503" s="55">
        <v>35.469535827636719</v>
      </c>
      <c r="FT503" s="55">
        <v>35.703750610351563</v>
      </c>
      <c r="FU503" s="55">
        <v>30.678647994995117</v>
      </c>
      <c r="FV503" s="55">
        <v>21.518905639648438</v>
      </c>
      <c r="FW503" s="55">
        <v>15.626897811889648</v>
      </c>
      <c r="FX503" s="55">
        <v>12.288564682006836</v>
      </c>
      <c r="FY503" s="55">
        <v>10.316704750061035</v>
      </c>
      <c r="FZ503" s="55">
        <v>9.0271129608154297</v>
      </c>
      <c r="GA503" s="55">
        <v>8.0871419906616211</v>
      </c>
      <c r="GB503" s="55">
        <v>14.124571800231934</v>
      </c>
      <c r="GC503" s="55">
        <v>26.608875274658203</v>
      </c>
      <c r="GD503" s="55">
        <v>30.787368774414063</v>
      </c>
      <c r="GE503" s="55">
        <v>30.856758117675781</v>
      </c>
      <c r="GF503" s="55">
        <v>32.644069671630859</v>
      </c>
      <c r="GG503" s="55">
        <v>33.28265380859375</v>
      </c>
      <c r="GH503" s="55">
        <v>33.729930877685547</v>
      </c>
      <c r="GI503" s="55">
        <v>34.143630981445313</v>
      </c>
      <c r="GJ503" s="55">
        <v>34.526611328125</v>
      </c>
      <c r="GK503" s="55">
        <v>34.872344970703125</v>
      </c>
      <c r="GL503" s="55">
        <v>35.181949615478516</v>
      </c>
      <c r="GM503" s="55">
        <v>35.458019256591797</v>
      </c>
      <c r="GN503" s="55">
        <v>35.697776794433594</v>
      </c>
      <c r="GO503" s="55">
        <v>33.209636688232422</v>
      </c>
      <c r="GP503" s="55">
        <v>23.725072860717773</v>
      </c>
      <c r="GQ503" s="55">
        <v>16.927122116088867</v>
      </c>
      <c r="GR503" s="55">
        <v>13.038363456726074</v>
      </c>
      <c r="GS503" s="55">
        <v>10.785443305969238</v>
      </c>
      <c r="GT503" s="55">
        <v>9.3546457290649414</v>
      </c>
      <c r="GU503" s="55">
        <v>8.3402996063232422</v>
      </c>
    </row>
    <row r="504" spans="1:203" x14ac:dyDescent="0.45">
      <c r="A504" s="5" t="s">
        <v>3830</v>
      </c>
      <c r="B504" s="89">
        <v>60</v>
      </c>
      <c r="C504" s="89">
        <v>1</v>
      </c>
      <c r="D504" s="55">
        <v>0</v>
      </c>
      <c r="E504" s="55">
        <v>1.1538996696472168</v>
      </c>
      <c r="F504" s="55">
        <v>4.612398624420166</v>
      </c>
      <c r="G504" s="55">
        <v>6.7452759742736816</v>
      </c>
      <c r="H504" s="55">
        <v>7.7721786499023438</v>
      </c>
      <c r="I504" s="55">
        <v>11.577164649963379</v>
      </c>
      <c r="J504" s="55">
        <v>16.153539657592773</v>
      </c>
      <c r="K504" s="55">
        <v>19.374547958374023</v>
      </c>
      <c r="L504" s="55">
        <v>22.762895584106445</v>
      </c>
      <c r="M504" s="55">
        <v>24.922283172607422</v>
      </c>
      <c r="N504" s="55">
        <v>24.440576553344727</v>
      </c>
      <c r="O504" s="55">
        <v>22.257875442504883</v>
      </c>
      <c r="P504" s="55">
        <v>19.501409530639648</v>
      </c>
      <c r="Q504" s="55">
        <v>17.003425598144531</v>
      </c>
      <c r="R504" s="55">
        <v>15.073295593261719</v>
      </c>
      <c r="S504" s="55">
        <v>13.636877059936523</v>
      </c>
      <c r="T504" s="55">
        <v>12.552845001220703</v>
      </c>
      <c r="U504" s="55">
        <v>11.712080955505371</v>
      </c>
      <c r="V504" s="55">
        <v>11.041377067565918</v>
      </c>
      <c r="W504" s="55">
        <v>10.31722354888916</v>
      </c>
      <c r="X504" s="55">
        <v>9.0730209350585938</v>
      </c>
      <c r="Y504" s="55">
        <v>10.522540092468262</v>
      </c>
      <c r="Z504" s="55">
        <v>17.840776443481445</v>
      </c>
      <c r="AA504" s="55">
        <v>21.898603439331055</v>
      </c>
      <c r="AB504" s="55">
        <v>23.119955062866211</v>
      </c>
      <c r="AC504" s="55">
        <v>30.011167526245117</v>
      </c>
      <c r="AD504" s="55">
        <v>38.26104736328125</v>
      </c>
      <c r="AE504" s="55">
        <v>43.29388427734375</v>
      </c>
      <c r="AF504" s="55">
        <v>50.229698181152344</v>
      </c>
      <c r="AG504" s="55">
        <v>54.918041229248047</v>
      </c>
      <c r="AH504" s="55">
        <v>54.229038238525391</v>
      </c>
      <c r="AI504" s="55">
        <v>50.169757843017578</v>
      </c>
      <c r="AJ504" s="55">
        <v>44.864292144775391</v>
      </c>
      <c r="AK504" s="55">
        <v>39.887638092041016</v>
      </c>
      <c r="AL504" s="55">
        <v>35.879249572753906</v>
      </c>
      <c r="AM504" s="55">
        <v>32.7645263671875</v>
      </c>
      <c r="AN504" s="55">
        <v>30.316030502319336</v>
      </c>
      <c r="AO504" s="55">
        <v>28.346717834472656</v>
      </c>
      <c r="AP504" s="55">
        <v>26.523447036743164</v>
      </c>
      <c r="AQ504" s="55">
        <v>24.405769348144531</v>
      </c>
      <c r="AR504" s="55">
        <v>22.447334289550781</v>
      </c>
      <c r="AS504" s="55">
        <v>24.168935775756836</v>
      </c>
      <c r="AT504" s="55">
        <v>33.992221832275391</v>
      </c>
      <c r="AU504" s="55">
        <v>39.298492431640625</v>
      </c>
      <c r="AV504" s="55">
        <v>40.852603912353516</v>
      </c>
      <c r="AW504" s="55">
        <v>50.2213134765625</v>
      </c>
      <c r="AX504" s="55">
        <v>61.958671569824219</v>
      </c>
      <c r="AY504" s="55">
        <v>68.899452209472656</v>
      </c>
      <c r="AZ504" s="55">
        <v>77.103019714355469</v>
      </c>
      <c r="BA504" s="55">
        <v>83.074554443359375</v>
      </c>
      <c r="BB504" s="55">
        <v>82.378196716308594</v>
      </c>
      <c r="BC504" s="55">
        <v>76.977363586425781</v>
      </c>
      <c r="BD504" s="55">
        <v>69.613998413085938</v>
      </c>
      <c r="BE504" s="55">
        <v>62.527240753173828</v>
      </c>
      <c r="BF504" s="55">
        <v>56.694866180419922</v>
      </c>
      <c r="BG504" s="55">
        <v>52.070590972900391</v>
      </c>
      <c r="BH504" s="55">
        <v>48.367061614990234</v>
      </c>
      <c r="BI504" s="55">
        <v>45.338668823242188</v>
      </c>
      <c r="BJ504" s="55">
        <v>42.484840393066406</v>
      </c>
      <c r="BK504" s="55">
        <v>38.913925170898438</v>
      </c>
      <c r="BL504" s="55">
        <v>34.858444213867188</v>
      </c>
      <c r="BM504" s="55">
        <v>40.954620361328125</v>
      </c>
      <c r="BN504" s="55">
        <v>49.537948608398438</v>
      </c>
      <c r="BO504" s="55">
        <v>50.233917236328125</v>
      </c>
      <c r="BP504" s="55">
        <v>48.725509643554688</v>
      </c>
      <c r="BQ504" s="55">
        <v>57.324615478515625</v>
      </c>
      <c r="BR504" s="55">
        <v>67.532997131347656</v>
      </c>
      <c r="BS504" s="55">
        <v>73.298561096191406</v>
      </c>
      <c r="BT504" s="55">
        <v>81.292549133300781</v>
      </c>
      <c r="BU504" s="55">
        <v>87.333663940429688</v>
      </c>
      <c r="BV504" s="55">
        <v>86.722877502441406</v>
      </c>
      <c r="BW504" s="55">
        <v>81.341438293457031</v>
      </c>
      <c r="BX504" s="55">
        <v>73.925041198730469</v>
      </c>
      <c r="BY504" s="55">
        <v>66.72784423828125</v>
      </c>
      <c r="BZ504" s="55">
        <v>60.747272491455078</v>
      </c>
      <c r="CA504" s="55">
        <v>55.954647064208984</v>
      </c>
      <c r="CB504" s="55">
        <v>52.073947906494141</v>
      </c>
      <c r="CC504" s="55">
        <v>48.749435424804688</v>
      </c>
      <c r="CD504" s="55">
        <v>44.715866088867188</v>
      </c>
      <c r="CE504" s="55">
        <v>40.290668487548828</v>
      </c>
      <c r="CF504" s="55">
        <v>36.270576477050781</v>
      </c>
      <c r="CG504" s="55">
        <v>37.070220947265625</v>
      </c>
      <c r="CH504" s="55">
        <v>46.743450164794922</v>
      </c>
      <c r="CI504" s="55">
        <v>50.684757232666016</v>
      </c>
      <c r="CJ504" s="55">
        <v>51.008247375488281</v>
      </c>
      <c r="CK504" s="55">
        <v>60.312892913818359</v>
      </c>
      <c r="CL504" s="55">
        <v>70.776901245117188</v>
      </c>
      <c r="CM504" s="55">
        <v>76.197235107421875</v>
      </c>
      <c r="CN504" s="55">
        <v>83.839569091796875</v>
      </c>
      <c r="CO504" s="55">
        <v>89.595268249511719</v>
      </c>
      <c r="CP504" s="55">
        <v>88.767745971679688</v>
      </c>
      <c r="CQ504" s="55">
        <v>83.220314025878906</v>
      </c>
      <c r="CR504" s="55">
        <v>75.671951293945313</v>
      </c>
      <c r="CS504" s="55">
        <v>68.365379333496094</v>
      </c>
      <c r="CT504" s="55">
        <v>62.29071044921875</v>
      </c>
      <c r="CU504" s="55">
        <v>57.415451049804688</v>
      </c>
      <c r="CV504" s="55">
        <v>53.461009979248047</v>
      </c>
      <c r="CW504" s="55">
        <v>50.187938690185547</v>
      </c>
      <c r="CX504" s="55">
        <v>46.552555084228516</v>
      </c>
      <c r="CY504" s="55">
        <v>41.938365936279297</v>
      </c>
      <c r="CZ504" s="55">
        <v>42.061347961425781</v>
      </c>
      <c r="DA504" s="55">
        <v>51.171764373779297</v>
      </c>
      <c r="DB504" s="55">
        <v>52.824893951416016</v>
      </c>
      <c r="DC504" s="55">
        <v>51.776119232177734</v>
      </c>
      <c r="DD504" s="55">
        <v>60.608467102050781</v>
      </c>
      <c r="DE504" s="55">
        <v>70.684967041015625</v>
      </c>
      <c r="DF504" s="55">
        <v>76.168647766113281</v>
      </c>
      <c r="DG504" s="55">
        <v>83.962875366210938</v>
      </c>
      <c r="DH504" s="55">
        <v>89.856697082519531</v>
      </c>
      <c r="DI504" s="55">
        <v>89.132781982421875</v>
      </c>
      <c r="DJ504" s="55">
        <v>83.655967712402344</v>
      </c>
      <c r="DK504" s="55">
        <v>76.152061462402344</v>
      </c>
      <c r="DL504" s="55">
        <v>68.871139526367188</v>
      </c>
      <c r="DM504" s="55">
        <v>62.809207916259766</v>
      </c>
      <c r="DN504" s="55">
        <v>57.937770843505859</v>
      </c>
      <c r="DO504" s="55">
        <v>53.981292724609375</v>
      </c>
      <c r="DP504" s="55">
        <v>50.640510559082031</v>
      </c>
      <c r="DQ504" s="55">
        <v>46.60504150390625</v>
      </c>
      <c r="DR504" s="55">
        <v>42.011066436767578</v>
      </c>
      <c r="DS504" s="55">
        <v>37.912918090820313</v>
      </c>
      <c r="DT504" s="55">
        <v>44.063720703125</v>
      </c>
      <c r="DU504" s="55">
        <v>52.57257080078125</v>
      </c>
      <c r="DV504" s="55">
        <v>53.138072967529297</v>
      </c>
      <c r="DW504" s="55">
        <v>51.140468597412109</v>
      </c>
      <c r="DX504" s="55">
        <v>57.020038604736328</v>
      </c>
      <c r="DY504" s="55">
        <v>65.093040466308594</v>
      </c>
      <c r="DZ504" s="55">
        <v>71.062911987304688</v>
      </c>
      <c r="EA504" s="55">
        <v>78.88275146484375</v>
      </c>
      <c r="EB504" s="55">
        <v>85.673957824707031</v>
      </c>
      <c r="EC504" s="55">
        <v>87.257453918457031</v>
      </c>
      <c r="ED504" s="55">
        <v>84.218154907226563</v>
      </c>
      <c r="EE504" s="55">
        <v>78.424156188964844</v>
      </c>
      <c r="EF504" s="55">
        <v>71.882942199707031</v>
      </c>
      <c r="EG504" s="55">
        <v>65.833251953125</v>
      </c>
      <c r="EH504" s="55">
        <v>60.644210815429688</v>
      </c>
      <c r="EI504" s="55">
        <v>56.297840118408203</v>
      </c>
      <c r="EJ504" s="55">
        <v>52.564708709716797</v>
      </c>
      <c r="EK504" s="55">
        <v>48.522624969482422</v>
      </c>
      <c r="EL504" s="55">
        <v>44.701667785644531</v>
      </c>
      <c r="EM504" s="55">
        <v>41.281108856201172</v>
      </c>
      <c r="EN504" s="55">
        <v>47.383747100830078</v>
      </c>
      <c r="EO504" s="55">
        <v>55.255073547363281</v>
      </c>
      <c r="EP504" s="55">
        <v>55.232601165771484</v>
      </c>
      <c r="EQ504" s="55">
        <v>52.683200836181641</v>
      </c>
      <c r="ER504" s="55">
        <v>55.362361907958984</v>
      </c>
      <c r="ES504" s="55">
        <v>61.997974395751953</v>
      </c>
      <c r="ET504" s="55">
        <v>68.409133911132813</v>
      </c>
      <c r="EU504" s="55">
        <v>75.942970275878906</v>
      </c>
      <c r="EV504" s="55">
        <v>83.33221435546875</v>
      </c>
      <c r="EW504" s="55">
        <v>86.980674743652344</v>
      </c>
      <c r="EX504" s="55">
        <v>86.322303771972656</v>
      </c>
      <c r="EY504" s="55">
        <v>82.556625366210938</v>
      </c>
      <c r="EZ504" s="55">
        <v>76.801719665527344</v>
      </c>
      <c r="FA504" s="55">
        <v>70.621292114257813</v>
      </c>
      <c r="FB504" s="55">
        <v>65.008560180664063</v>
      </c>
      <c r="FC504" s="55">
        <v>60.087650299072266</v>
      </c>
      <c r="FD504" s="55">
        <v>55.810691833496094</v>
      </c>
      <c r="FE504" s="55">
        <v>51.622779846191406</v>
      </c>
      <c r="FF504" s="55">
        <v>47.884166717529297</v>
      </c>
      <c r="FG504" s="55">
        <v>44.653663635253906</v>
      </c>
      <c r="FH504" s="55">
        <v>51.016532897949219</v>
      </c>
      <c r="FI504" s="55">
        <v>59.089675903320313</v>
      </c>
      <c r="FJ504" s="55">
        <v>58.974155426025391</v>
      </c>
      <c r="FK504" s="55">
        <v>56.266921997070313</v>
      </c>
      <c r="FL504" s="55">
        <v>61.432476043701172</v>
      </c>
      <c r="FM504" s="55">
        <v>68.920578002929688</v>
      </c>
      <c r="FN504" s="55">
        <v>74.442031860351563</v>
      </c>
      <c r="FO504" s="55">
        <v>81.896377563476563</v>
      </c>
      <c r="FP504" s="55">
        <v>88.406463623046875</v>
      </c>
      <c r="FQ504" s="55">
        <v>89.777717590332031</v>
      </c>
      <c r="FR504" s="55">
        <v>86.566909790039063</v>
      </c>
      <c r="FS504" s="55">
        <v>80.623924255371094</v>
      </c>
      <c r="FT504" s="55">
        <v>73.94622802734375</v>
      </c>
      <c r="FU504" s="55">
        <v>67.769386291503906</v>
      </c>
      <c r="FV504" s="55">
        <v>62.461368560791016</v>
      </c>
      <c r="FW504" s="55">
        <v>58.003807067871094</v>
      </c>
      <c r="FX504" s="55">
        <v>54.152427673339844</v>
      </c>
      <c r="FY504" s="55">
        <v>49.722621917724609</v>
      </c>
      <c r="FZ504" s="55">
        <v>45.532577514648438</v>
      </c>
      <c r="GA504" s="55">
        <v>41.943141937255859</v>
      </c>
      <c r="GB504" s="55">
        <v>51.514297485351563</v>
      </c>
      <c r="GC504" s="55">
        <v>60.260898590087891</v>
      </c>
      <c r="GD504" s="55">
        <v>58.580429077148438</v>
      </c>
      <c r="GE504" s="55">
        <v>55.283897399902344</v>
      </c>
      <c r="GF504" s="55">
        <v>63.32489013671875</v>
      </c>
      <c r="GG504" s="55">
        <v>72.293563842773438</v>
      </c>
      <c r="GH504" s="55">
        <v>77.488853454589844</v>
      </c>
      <c r="GI504" s="55">
        <v>85.3050537109375</v>
      </c>
      <c r="GJ504" s="55">
        <v>91.276603698730469</v>
      </c>
      <c r="GK504" s="55">
        <v>90.616264343261719</v>
      </c>
      <c r="GL504" s="55">
        <v>85.171089172363281</v>
      </c>
      <c r="GM504" s="55">
        <v>77.669792175292969</v>
      </c>
      <c r="GN504" s="55">
        <v>70.369033813476563</v>
      </c>
      <c r="GO504" s="55">
        <v>64.272270202636719</v>
      </c>
      <c r="GP504" s="55">
        <v>59.356670379638672</v>
      </c>
      <c r="GQ504" s="55">
        <v>55.351337432861328</v>
      </c>
      <c r="GR504" s="55">
        <v>51.843402862548828</v>
      </c>
      <c r="GS504" s="55">
        <v>47.093738555908203</v>
      </c>
      <c r="GT504" s="55">
        <v>42.410751342773438</v>
      </c>
      <c r="GU504" s="55">
        <v>38.406219482421875</v>
      </c>
    </row>
    <row r="505" spans="1:203" x14ac:dyDescent="0.45">
      <c r="A505" s="5" t="s">
        <v>3830</v>
      </c>
      <c r="B505" s="89">
        <v>61</v>
      </c>
      <c r="C505" s="89">
        <v>5</v>
      </c>
      <c r="D505" s="55">
        <v>0</v>
      </c>
      <c r="E505" s="55">
        <v>1.2353876829147339</v>
      </c>
      <c r="F505" s="55">
        <v>4.7980084419250488</v>
      </c>
      <c r="G505" s="55">
        <v>7.3252143859863281</v>
      </c>
      <c r="H505" s="55">
        <v>9.5378618240356445</v>
      </c>
      <c r="I505" s="55">
        <v>16.02299690246582</v>
      </c>
      <c r="J505" s="55">
        <v>20.310054779052734</v>
      </c>
      <c r="K505" s="55">
        <v>21.919851303100586</v>
      </c>
      <c r="L505" s="55">
        <v>25.427883148193359</v>
      </c>
      <c r="M505" s="55">
        <v>27.562555313110352</v>
      </c>
      <c r="N505" s="55">
        <v>26.02734375</v>
      </c>
      <c r="O505" s="55">
        <v>22.486621856689453</v>
      </c>
      <c r="P505" s="55">
        <v>18.6522216796875</v>
      </c>
      <c r="Q505" s="55">
        <v>15.593784332275391</v>
      </c>
      <c r="R505" s="55">
        <v>13.542840003967285</v>
      </c>
      <c r="S505" s="55">
        <v>12.217167854309082</v>
      </c>
      <c r="T505" s="55">
        <v>11.323978424072266</v>
      </c>
      <c r="U505" s="55">
        <v>10.680591583251953</v>
      </c>
      <c r="V505" s="55">
        <v>10.186826705932617</v>
      </c>
      <c r="W505" s="55">
        <v>9.7898998260498047</v>
      </c>
      <c r="X505" s="55">
        <v>9.3681612014770508</v>
      </c>
      <c r="Y505" s="55">
        <v>12.547541618347168</v>
      </c>
      <c r="Z505" s="55">
        <v>20.193363189697266</v>
      </c>
      <c r="AA505" s="55">
        <v>25.566104888916016</v>
      </c>
      <c r="AB505" s="55">
        <v>28.795961380004883</v>
      </c>
      <c r="AC505" s="55">
        <v>39.632453918457031</v>
      </c>
      <c r="AD505" s="55">
        <v>47.91448974609375</v>
      </c>
      <c r="AE505" s="55">
        <v>51.132492065429688</v>
      </c>
      <c r="AF505" s="55">
        <v>57.266979217529297</v>
      </c>
      <c r="AG505" s="55">
        <v>61.455833435058594</v>
      </c>
      <c r="AH505" s="55">
        <v>59.105430603027344</v>
      </c>
      <c r="AI505" s="55">
        <v>52.829849243164063</v>
      </c>
      <c r="AJ505" s="55">
        <v>45.580078125</v>
      </c>
      <c r="AK505" s="55">
        <v>39.402965545654297</v>
      </c>
      <c r="AL505" s="55">
        <v>34.919219970703125</v>
      </c>
      <c r="AM505" s="55">
        <v>31.77337646484375</v>
      </c>
      <c r="AN505" s="55">
        <v>29.493213653564453</v>
      </c>
      <c r="AO505" s="55">
        <v>27.754295349121094</v>
      </c>
      <c r="AP505" s="55">
        <v>26.363954544067383</v>
      </c>
      <c r="AQ505" s="55">
        <v>25.212541580200195</v>
      </c>
      <c r="AR505" s="55">
        <v>24.083189010620117</v>
      </c>
      <c r="AS505" s="55">
        <v>27.410022735595703</v>
      </c>
      <c r="AT505" s="55">
        <v>37.686531066894531</v>
      </c>
      <c r="AU505" s="55">
        <v>44.834861755371094</v>
      </c>
      <c r="AV505" s="55">
        <v>48.922370910644531</v>
      </c>
      <c r="AW505" s="55">
        <v>62.523929595947266</v>
      </c>
      <c r="AX505" s="55">
        <v>73.921501159667969</v>
      </c>
      <c r="AY505" s="55">
        <v>78.706016540527344</v>
      </c>
      <c r="AZ505" s="55">
        <v>87.2767333984375</v>
      </c>
      <c r="BA505" s="55">
        <v>93.569709777832031</v>
      </c>
      <c r="BB505" s="55">
        <v>90.854721069335938</v>
      </c>
      <c r="BC505" s="55">
        <v>82.356651306152344</v>
      </c>
      <c r="BD505" s="55">
        <v>72.127655029296875</v>
      </c>
      <c r="BE505" s="55">
        <v>63.158332824707031</v>
      </c>
      <c r="BF505" s="55">
        <v>56.465431213378906</v>
      </c>
      <c r="BG505" s="55">
        <v>51.637947082519531</v>
      </c>
      <c r="BH505" s="55">
        <v>48.048282623291016</v>
      </c>
      <c r="BI505" s="55">
        <v>45.252597808837891</v>
      </c>
      <c r="BJ505" s="55">
        <v>42.981758117675781</v>
      </c>
      <c r="BK505" s="55">
        <v>41.079490661621094</v>
      </c>
      <c r="BL505" s="55">
        <v>39.235904693603516</v>
      </c>
      <c r="BM505" s="55">
        <v>42.786903381347656</v>
      </c>
      <c r="BN505" s="55">
        <v>51.143844604492188</v>
      </c>
      <c r="BO505" s="55">
        <v>56.318508148193359</v>
      </c>
      <c r="BP505" s="55">
        <v>57.095958709716797</v>
      </c>
      <c r="BQ505" s="55">
        <v>64.299156188964844</v>
      </c>
      <c r="BR505" s="55">
        <v>72.630050659179688</v>
      </c>
      <c r="BS505" s="55">
        <v>78.212814331054688</v>
      </c>
      <c r="BT505" s="55">
        <v>86.903465270996094</v>
      </c>
      <c r="BU505" s="55">
        <v>94.177391052246094</v>
      </c>
      <c r="BV505" s="55">
        <v>94.641258239746094</v>
      </c>
      <c r="BW505" s="55">
        <v>89.70513916015625</v>
      </c>
      <c r="BX505" s="55">
        <v>81.8203125</v>
      </c>
      <c r="BY505" s="55">
        <v>73.459403991699219</v>
      </c>
      <c r="BZ505" s="55">
        <v>66.107704162597656</v>
      </c>
      <c r="CA505" s="55">
        <v>60.141952514648438</v>
      </c>
      <c r="CB505" s="55">
        <v>55.448375701904297</v>
      </c>
      <c r="CC505" s="55">
        <v>51.772369384765625</v>
      </c>
      <c r="CD505" s="55">
        <v>49.001335144042969</v>
      </c>
      <c r="CE505" s="55">
        <v>46.908126831054688</v>
      </c>
      <c r="CF505" s="55">
        <v>45.419631958007813</v>
      </c>
      <c r="CG505" s="55">
        <v>48.778064727783203</v>
      </c>
      <c r="CH505" s="55">
        <v>56.514423370361328</v>
      </c>
      <c r="CI505" s="55">
        <v>61.119285583496094</v>
      </c>
      <c r="CJ505" s="55">
        <v>61.471389770507813</v>
      </c>
      <c r="CK505" s="55">
        <v>68.281135559082031</v>
      </c>
      <c r="CL505" s="55">
        <v>76.315719604492188</v>
      </c>
      <c r="CM505" s="55">
        <v>81.679443359375</v>
      </c>
      <c r="CN505" s="55">
        <v>90.173660278320313</v>
      </c>
      <c r="CO505" s="55">
        <v>97.293106079101563</v>
      </c>
      <c r="CP505" s="55">
        <v>97.638885498046875</v>
      </c>
      <c r="CQ505" s="55">
        <v>92.678718566894531</v>
      </c>
      <c r="CR505" s="55">
        <v>85.023651123046875</v>
      </c>
      <c r="CS505" s="55">
        <v>77.075447082519531</v>
      </c>
      <c r="CT505" s="55">
        <v>70.340957641601563</v>
      </c>
      <c r="CU505" s="55">
        <v>64.149909973144531</v>
      </c>
      <c r="CV505" s="55">
        <v>58.9326171875</v>
      </c>
      <c r="CW505" s="55">
        <v>54.799327850341797</v>
      </c>
      <c r="CX505" s="55">
        <v>51.53466796875</v>
      </c>
      <c r="CY505" s="55">
        <v>48.894989013671875</v>
      </c>
      <c r="CZ505" s="55">
        <v>47.761917114257813</v>
      </c>
      <c r="DA505" s="55">
        <v>54.868698120117188</v>
      </c>
      <c r="DB505" s="55">
        <v>60.142566680908203</v>
      </c>
      <c r="DC505" s="55">
        <v>61.203140258789063</v>
      </c>
      <c r="DD505" s="55">
        <v>64.514564514160156</v>
      </c>
      <c r="DE505" s="55">
        <v>70.327461242675781</v>
      </c>
      <c r="DF505" s="55">
        <v>76.484352111816406</v>
      </c>
      <c r="DG505" s="55">
        <v>85.0469970703125</v>
      </c>
      <c r="DH505" s="55">
        <v>93.137283325195313</v>
      </c>
      <c r="DI505" s="55">
        <v>96.691329956054688</v>
      </c>
      <c r="DJ505" s="55">
        <v>95.279769897460938</v>
      </c>
      <c r="DK505" s="55">
        <v>89.750556945800781</v>
      </c>
      <c r="DL505" s="55">
        <v>82.064094543457031</v>
      </c>
      <c r="DM505" s="55">
        <v>74.165779113769531</v>
      </c>
      <c r="DN505" s="55">
        <v>67.196403503417969</v>
      </c>
      <c r="DO505" s="55">
        <v>61.536056518554688</v>
      </c>
      <c r="DP505" s="55">
        <v>57.092258453369141</v>
      </c>
      <c r="DQ505" s="55">
        <v>53.591079711914063</v>
      </c>
      <c r="DR505" s="55">
        <v>50.765449523925781</v>
      </c>
      <c r="DS505" s="55">
        <v>48.337657928466797</v>
      </c>
      <c r="DT505" s="55">
        <v>53.673904418945313</v>
      </c>
      <c r="DU505" s="55">
        <v>63.4158935546875</v>
      </c>
      <c r="DV505" s="55">
        <v>68.234100341796875</v>
      </c>
      <c r="DW505" s="55">
        <v>67.946678161621094</v>
      </c>
      <c r="DX505" s="55">
        <v>77.790252685546875</v>
      </c>
      <c r="DY505" s="55">
        <v>87.581413269042969</v>
      </c>
      <c r="DZ505" s="55">
        <v>91.820823669433594</v>
      </c>
      <c r="EA505" s="55">
        <v>99.94805908203125</v>
      </c>
      <c r="EB505" s="55">
        <v>105.90076446533203</v>
      </c>
      <c r="EC505" s="55">
        <v>102.90336608886719</v>
      </c>
      <c r="ED505" s="55">
        <v>94.081214904785156</v>
      </c>
      <c r="EE505" s="55">
        <v>83.468963623046875</v>
      </c>
      <c r="EF505" s="55">
        <v>74.072196960449219</v>
      </c>
      <c r="EG505" s="55">
        <v>66.93170166015625</v>
      </c>
      <c r="EH505" s="55">
        <v>61.658672332763672</v>
      </c>
      <c r="EI505" s="55">
        <v>57.63861083984375</v>
      </c>
      <c r="EJ505" s="55">
        <v>54.433460235595703</v>
      </c>
      <c r="EK505" s="55">
        <v>51.776374816894531</v>
      </c>
      <c r="EL505" s="55">
        <v>49.510509490966797</v>
      </c>
      <c r="EM505" s="55">
        <v>47.328475952148438</v>
      </c>
      <c r="EN505" s="55">
        <v>63.906208038330078</v>
      </c>
      <c r="EO505" s="55">
        <v>68.6739501953125</v>
      </c>
      <c r="EP505" s="55">
        <v>65.225021362304688</v>
      </c>
      <c r="EQ505" s="55">
        <v>62.344947814941406</v>
      </c>
      <c r="ER505" s="55">
        <v>73.01654052734375</v>
      </c>
      <c r="ES505" s="55">
        <v>84.281227111816406</v>
      </c>
      <c r="ET505" s="55">
        <v>89.656005859375</v>
      </c>
      <c r="EU505" s="55">
        <v>98.530097961425781</v>
      </c>
      <c r="EV505" s="55">
        <v>104.92800140380859</v>
      </c>
      <c r="EW505" s="55">
        <v>102.19141387939453</v>
      </c>
      <c r="EX505" s="55">
        <v>93.53656005859375</v>
      </c>
      <c r="EY505" s="55">
        <v>83.043022155761719</v>
      </c>
      <c r="EZ505" s="55">
        <v>73.738899230957031</v>
      </c>
      <c r="FA505" s="55">
        <v>66.674072265625</v>
      </c>
      <c r="FB505" s="55">
        <v>61.464286804199219</v>
      </c>
      <c r="FC505" s="55">
        <v>57.498222351074219</v>
      </c>
      <c r="FD505" s="55">
        <v>54.339557647705078</v>
      </c>
      <c r="FE505" s="55">
        <v>51.722698211669922</v>
      </c>
      <c r="FF505" s="55">
        <v>49.491973876953125</v>
      </c>
      <c r="FG505" s="55">
        <v>47.340869903564453</v>
      </c>
      <c r="FH505" s="55">
        <v>52.206020355224609</v>
      </c>
      <c r="FI505" s="55">
        <v>61.034130096435547</v>
      </c>
      <c r="FJ505" s="55">
        <v>65.504547119140625</v>
      </c>
      <c r="FK505" s="55">
        <v>65.507659912109375</v>
      </c>
      <c r="FL505" s="55">
        <v>75.95391845703125</v>
      </c>
      <c r="FM505" s="55">
        <v>86.287498474121094</v>
      </c>
      <c r="FN505" s="55">
        <v>90.9173583984375</v>
      </c>
      <c r="FO505" s="55">
        <v>99.322090148925781</v>
      </c>
      <c r="FP505" s="55">
        <v>105.45868682861328</v>
      </c>
      <c r="FQ505" s="55">
        <v>102.58636474609375</v>
      </c>
      <c r="FR505" s="55">
        <v>93.860626220703125</v>
      </c>
      <c r="FS505" s="55">
        <v>83.329086303710938</v>
      </c>
      <c r="FT505" s="55">
        <v>74.002883911132813</v>
      </c>
      <c r="FU505" s="55">
        <v>66.924827575683594</v>
      </c>
      <c r="FV505" s="55">
        <v>61.706924438476563</v>
      </c>
      <c r="FW505" s="55">
        <v>57.735244750976563</v>
      </c>
      <c r="FX505" s="55">
        <v>54.572967529296875</v>
      </c>
      <c r="FY505" s="55">
        <v>51.95355224609375</v>
      </c>
      <c r="FZ505" s="55">
        <v>49.721023559570313</v>
      </c>
      <c r="GA505" s="55">
        <v>47.568672180175781</v>
      </c>
      <c r="GB505" s="55">
        <v>52.427963256835938</v>
      </c>
      <c r="GC505" s="55">
        <v>61.250137329101563</v>
      </c>
      <c r="GD505" s="55">
        <v>65.718467712402344</v>
      </c>
      <c r="GE505" s="55">
        <v>65.723014831542969</v>
      </c>
      <c r="GF505" s="55">
        <v>76.164695739746094</v>
      </c>
      <c r="GG505" s="55">
        <v>86.495262145996094</v>
      </c>
      <c r="GH505" s="55">
        <v>91.124099731445313</v>
      </c>
      <c r="GI505" s="55">
        <v>99.5267333984375</v>
      </c>
      <c r="GJ505" s="55">
        <v>105.66264343261719</v>
      </c>
      <c r="GK505" s="55">
        <v>102.791015625</v>
      </c>
      <c r="GL505" s="55">
        <v>94.065940856933594</v>
      </c>
      <c r="GM505" s="55">
        <v>83.534751892089844</v>
      </c>
      <c r="GN505" s="55">
        <v>74.208625793457031</v>
      </c>
      <c r="GO505" s="55">
        <v>67.12969970703125</v>
      </c>
      <c r="GP505" s="55">
        <v>61.910324096679688</v>
      </c>
      <c r="GQ505" s="55">
        <v>57.937267303466797</v>
      </c>
      <c r="GR505" s="55">
        <v>54.773349761962891</v>
      </c>
      <c r="GS505" s="55">
        <v>52.152149200439453</v>
      </c>
      <c r="GT505" s="55">
        <v>49.917854309082031</v>
      </c>
      <c r="GU505" s="55">
        <v>47.763629913330078</v>
      </c>
    </row>
    <row r="506" spans="1:203" x14ac:dyDescent="0.45">
      <c r="A506" s="5" t="s">
        <v>3830</v>
      </c>
      <c r="B506" s="89">
        <v>62</v>
      </c>
      <c r="C506" s="89">
        <v>4</v>
      </c>
      <c r="D506" s="55">
        <v>0</v>
      </c>
      <c r="E506" s="55">
        <v>0.76099181175231934</v>
      </c>
      <c r="F506" s="55">
        <v>3.588531494140625</v>
      </c>
      <c r="G506" s="55">
        <v>6.0295419692993164</v>
      </c>
      <c r="H506" s="55">
        <v>7.6917839050292969</v>
      </c>
      <c r="I506" s="55">
        <v>11.921868324279785</v>
      </c>
      <c r="J506" s="55">
        <v>16.386520385742188</v>
      </c>
      <c r="K506" s="55">
        <v>19.489536285400391</v>
      </c>
      <c r="L506" s="55">
        <v>23.221359252929688</v>
      </c>
      <c r="M506" s="55">
        <v>26.471832275390625</v>
      </c>
      <c r="N506" s="55">
        <v>27.729902267456055</v>
      </c>
      <c r="O506" s="55">
        <v>27.366250991821289</v>
      </c>
      <c r="P506" s="55">
        <v>26.091489791870117</v>
      </c>
      <c r="Q506" s="55">
        <v>24.567245483398438</v>
      </c>
      <c r="R506" s="55">
        <v>23.154714584350586</v>
      </c>
      <c r="S506" s="55">
        <v>21.935890197753906</v>
      </c>
      <c r="T506" s="55">
        <v>20.89506721496582</v>
      </c>
      <c r="U506" s="55">
        <v>20.001708984375</v>
      </c>
      <c r="V506" s="55">
        <v>19.063837051391602</v>
      </c>
      <c r="W506" s="55">
        <v>17.800500869750977</v>
      </c>
      <c r="X506" s="55">
        <v>16.544048309326172</v>
      </c>
      <c r="Y506" s="55">
        <v>16.716405868530273</v>
      </c>
      <c r="Z506" s="55">
        <v>21.129358291625977</v>
      </c>
      <c r="AA506" s="55">
        <v>25.088901519775391</v>
      </c>
      <c r="AB506" s="55">
        <v>27.682825088500977</v>
      </c>
      <c r="AC506" s="55">
        <v>33.830417633056641</v>
      </c>
      <c r="AD506" s="55">
        <v>41.387805938720703</v>
      </c>
      <c r="AE506" s="55">
        <v>47.138973236083984</v>
      </c>
      <c r="AF506" s="55">
        <v>53.299350738525391</v>
      </c>
      <c r="AG506" s="55">
        <v>58.763229370117188</v>
      </c>
      <c r="AH506" s="55">
        <v>61.21441650390625</v>
      </c>
      <c r="AI506" s="55">
        <v>61.106327056884766</v>
      </c>
      <c r="AJ506" s="55">
        <v>59.433097839355469</v>
      </c>
      <c r="AK506" s="55">
        <v>57.189228057861328</v>
      </c>
      <c r="AL506" s="55">
        <v>54.958400726318359</v>
      </c>
      <c r="AM506" s="55">
        <v>52.911766052246094</v>
      </c>
      <c r="AN506" s="55">
        <v>51.060459136962891</v>
      </c>
      <c r="AO506" s="55">
        <v>49.382854461669922</v>
      </c>
      <c r="AP506" s="55">
        <v>47.625858306884766</v>
      </c>
      <c r="AQ506" s="55">
        <v>45.687088012695313</v>
      </c>
      <c r="AR506" s="55">
        <v>43.497451782226563</v>
      </c>
      <c r="AS506" s="55">
        <v>42.662845611572266</v>
      </c>
      <c r="AT506" s="55">
        <v>46.762439727783203</v>
      </c>
      <c r="AU506" s="55">
        <v>50.938453674316406</v>
      </c>
      <c r="AV506" s="55">
        <v>53.628082275390625</v>
      </c>
      <c r="AW506" s="55">
        <v>60.752529144287109</v>
      </c>
      <c r="AX506" s="55">
        <v>69.913307189941406</v>
      </c>
      <c r="AY506" s="55">
        <v>76.710472106933594</v>
      </c>
      <c r="AZ506" s="55">
        <v>84.623855590820313</v>
      </c>
      <c r="BA506" s="55">
        <v>92.183486938476563</v>
      </c>
      <c r="BB506" s="55">
        <v>96.002395629882813</v>
      </c>
      <c r="BC506" s="55">
        <v>96.353012084960938</v>
      </c>
      <c r="BD506" s="55">
        <v>94.431373596191406</v>
      </c>
      <c r="BE506" s="55">
        <v>91.571945190429688</v>
      </c>
      <c r="BF506" s="55">
        <v>88.602523803710938</v>
      </c>
      <c r="BG506" s="55">
        <v>85.787948608398438</v>
      </c>
      <c r="BH506" s="55">
        <v>83.166831970214844</v>
      </c>
      <c r="BI506" s="55">
        <v>80.727745056152344</v>
      </c>
      <c r="BJ506" s="55">
        <v>78.160415649414063</v>
      </c>
      <c r="BK506" s="55">
        <v>74.891685485839844</v>
      </c>
      <c r="BL506" s="55">
        <v>71.414955139160156</v>
      </c>
      <c r="BM506" s="55">
        <v>74.272628784179688</v>
      </c>
      <c r="BN506" s="55">
        <v>79.877174377441406</v>
      </c>
      <c r="BO506" s="55">
        <v>80.352073669433594</v>
      </c>
      <c r="BP506" s="55">
        <v>79.380638122558594</v>
      </c>
      <c r="BQ506" s="55">
        <v>83.764961242675781</v>
      </c>
      <c r="BR506" s="55">
        <v>90.399574279785156</v>
      </c>
      <c r="BS506" s="55">
        <v>95.685646057128906</v>
      </c>
      <c r="BT506" s="55">
        <v>102.61408996582031</v>
      </c>
      <c r="BU506" s="55">
        <v>109.43218994140625</v>
      </c>
      <c r="BV506" s="55">
        <v>112.63259124755859</v>
      </c>
      <c r="BW506" s="55">
        <v>112.41669464111328</v>
      </c>
      <c r="BX506" s="55">
        <v>109.94855499267578</v>
      </c>
      <c r="BY506" s="55">
        <v>106.55011749267578</v>
      </c>
      <c r="BZ506" s="55">
        <v>103.04631042480469</v>
      </c>
      <c r="CA506" s="55">
        <v>99.703262329101563</v>
      </c>
      <c r="CB506" s="55">
        <v>96.559722900390625</v>
      </c>
      <c r="CC506" s="55">
        <v>93.046920776367188</v>
      </c>
      <c r="CD506" s="55">
        <v>88.880966186523438</v>
      </c>
      <c r="CE506" s="55">
        <v>84.741256713867188</v>
      </c>
      <c r="CF506" s="55">
        <v>80.809226989746094</v>
      </c>
      <c r="CG506" s="55">
        <v>81.216781616210938</v>
      </c>
      <c r="CH506" s="55">
        <v>86.219551086425781</v>
      </c>
      <c r="CI506" s="55">
        <v>87.301528930664063</v>
      </c>
      <c r="CJ506" s="55">
        <v>86.843978881835938</v>
      </c>
      <c r="CK506" s="55">
        <v>91.448204040527344</v>
      </c>
      <c r="CL506" s="55">
        <v>98.034957885742188</v>
      </c>
      <c r="CM506" s="55">
        <v>103.12373352050781</v>
      </c>
      <c r="CN506" s="55">
        <v>109.78250885009766</v>
      </c>
      <c r="CO506" s="55">
        <v>116.30964660644531</v>
      </c>
      <c r="CP506" s="55">
        <v>119.2216796875</v>
      </c>
      <c r="CQ506" s="55">
        <v>118.72626495361328</v>
      </c>
      <c r="CR506" s="55">
        <v>115.98911285400391</v>
      </c>
      <c r="CS506" s="55">
        <v>112.33193969726563</v>
      </c>
      <c r="CT506" s="55">
        <v>108.57929229736328</v>
      </c>
      <c r="CU506" s="55">
        <v>104.99729156494141</v>
      </c>
      <c r="CV506" s="55">
        <v>101.62631225585938</v>
      </c>
      <c r="CW506" s="55">
        <v>98.088531494140625</v>
      </c>
      <c r="CX506" s="55">
        <v>93.801383972167969</v>
      </c>
      <c r="CY506" s="55">
        <v>89.466949462890625</v>
      </c>
      <c r="CZ506" s="55">
        <v>85.537727355957031</v>
      </c>
      <c r="DA506" s="55">
        <v>89.649040222167969</v>
      </c>
      <c r="DB506" s="55">
        <v>90.648231506347656</v>
      </c>
      <c r="DC506" s="55">
        <v>90.197975158691406</v>
      </c>
      <c r="DD506" s="55">
        <v>94.845550537109375</v>
      </c>
      <c r="DE506" s="55">
        <v>101.45264434814453</v>
      </c>
      <c r="DF506" s="55">
        <v>106.45906829833984</v>
      </c>
      <c r="DG506" s="55">
        <v>112.99180603027344</v>
      </c>
      <c r="DH506" s="55">
        <v>119.38127136230469</v>
      </c>
      <c r="DI506" s="55">
        <v>122.15753936767578</v>
      </c>
      <c r="DJ506" s="55">
        <v>121.53128051757813</v>
      </c>
      <c r="DK506" s="55">
        <v>118.66883087158203</v>
      </c>
      <c r="DL506" s="55">
        <v>114.89186859130859</v>
      </c>
      <c r="DM506" s="55">
        <v>111.02467346191406</v>
      </c>
      <c r="DN506" s="55">
        <v>107.33320617675781</v>
      </c>
      <c r="DO506" s="55">
        <v>103.85749053955078</v>
      </c>
      <c r="DP506" s="55">
        <v>100.24684906005859</v>
      </c>
      <c r="DQ506" s="55">
        <v>96.074737548828125</v>
      </c>
      <c r="DR506" s="55">
        <v>91.700546264648438</v>
      </c>
      <c r="DS506" s="55">
        <v>87.476692199707031</v>
      </c>
      <c r="DT506" s="55">
        <v>89.773765563964844</v>
      </c>
      <c r="DU506" s="55">
        <v>94.7384033203125</v>
      </c>
      <c r="DV506" s="55">
        <v>94.569816589355469</v>
      </c>
      <c r="DW506" s="55">
        <v>92.983558654785156</v>
      </c>
      <c r="DX506" s="55">
        <v>96.762672424316406</v>
      </c>
      <c r="DY506" s="55">
        <v>102.82561492919922</v>
      </c>
      <c r="DZ506" s="55">
        <v>107.57777404785156</v>
      </c>
      <c r="EA506" s="55">
        <v>113.99474334716797</v>
      </c>
      <c r="EB506" s="55">
        <v>120.32760620117188</v>
      </c>
      <c r="EC506" s="55">
        <v>123.07008361816406</v>
      </c>
      <c r="ED506" s="55">
        <v>122.41766357421875</v>
      </c>
      <c r="EE506" s="55">
        <v>119.53046417236328</v>
      </c>
      <c r="EF506" s="55">
        <v>115.72816467285156</v>
      </c>
      <c r="EG506" s="55">
        <v>111.83436584472656</v>
      </c>
      <c r="EH506" s="55">
        <v>108.11521148681641</v>
      </c>
      <c r="EI506" s="55">
        <v>104.60903930664063</v>
      </c>
      <c r="EJ506" s="55">
        <v>100.73794555664063</v>
      </c>
      <c r="EK506" s="55">
        <v>96.235328674316406</v>
      </c>
      <c r="EL506" s="55">
        <v>91.775627136230469</v>
      </c>
      <c r="EM506" s="55">
        <v>87.536994934082031</v>
      </c>
      <c r="EN506" s="55">
        <v>93.565284729003906</v>
      </c>
      <c r="EO506" s="55">
        <v>97.876411437988281</v>
      </c>
      <c r="EP506" s="55">
        <v>95.623161315917969</v>
      </c>
      <c r="EQ506" s="55">
        <v>93.077842712402344</v>
      </c>
      <c r="ER506" s="55">
        <v>96.589103698730469</v>
      </c>
      <c r="ES506" s="55">
        <v>102.66215515136719</v>
      </c>
      <c r="ET506" s="55">
        <v>107.48458862304688</v>
      </c>
      <c r="EU506" s="55">
        <v>113.97040557861328</v>
      </c>
      <c r="EV506" s="55">
        <v>120.35791778564453</v>
      </c>
      <c r="EW506" s="55">
        <v>123.14080810546875</v>
      </c>
      <c r="EX506" s="55">
        <v>122.51789855957031</v>
      </c>
      <c r="EY506" s="55">
        <v>119.652099609375</v>
      </c>
      <c r="EZ506" s="55">
        <v>115.86495208740234</v>
      </c>
      <c r="FA506" s="55">
        <v>111.98179626464844</v>
      </c>
      <c r="FB506" s="55">
        <v>108.26954650878906</v>
      </c>
      <c r="FC506" s="55">
        <v>104.76764678955078</v>
      </c>
      <c r="FD506" s="55">
        <v>100.89876556396484</v>
      </c>
      <c r="FE506" s="55">
        <v>96.396820068359375</v>
      </c>
      <c r="FF506" s="55">
        <v>91.936576843261719</v>
      </c>
      <c r="FG506" s="55">
        <v>87.696479797363281</v>
      </c>
      <c r="FH506" s="55">
        <v>88.307235717773438</v>
      </c>
      <c r="FI506" s="55">
        <v>92.292091369628906</v>
      </c>
      <c r="FJ506" s="55">
        <v>92.938873291015625</v>
      </c>
      <c r="FK506" s="55">
        <v>92.215591430664063</v>
      </c>
      <c r="FL506" s="55">
        <v>96.385902404785156</v>
      </c>
      <c r="FM506" s="55">
        <v>103.13530731201172</v>
      </c>
      <c r="FN506" s="55">
        <v>108.20304107666016</v>
      </c>
      <c r="FO506" s="55">
        <v>114.69133758544922</v>
      </c>
      <c r="FP506" s="55">
        <v>121.01093292236328</v>
      </c>
      <c r="FQ506" s="55">
        <v>123.71556091308594</v>
      </c>
      <c r="FR506" s="55">
        <v>123.02030181884766</v>
      </c>
      <c r="FS506" s="55">
        <v>120.09180450439453</v>
      </c>
      <c r="FT506" s="55">
        <v>116.25145721435547</v>
      </c>
      <c r="FU506" s="55">
        <v>112.32358551025391</v>
      </c>
      <c r="FV506" s="55">
        <v>108.57360076904297</v>
      </c>
      <c r="FW506" s="55">
        <v>105.04189300537109</v>
      </c>
      <c r="FX506" s="55">
        <v>101.33409881591797</v>
      </c>
      <c r="FY506" s="55">
        <v>97.258087158203125</v>
      </c>
      <c r="FZ506" s="55">
        <v>93.017143249511719</v>
      </c>
      <c r="GA506" s="55">
        <v>88.776458740234375</v>
      </c>
      <c r="GB506" s="55">
        <v>89.32733154296875</v>
      </c>
      <c r="GC506" s="55">
        <v>93.242630004882813</v>
      </c>
      <c r="GD506" s="55">
        <v>93.765670776367188</v>
      </c>
      <c r="GE506" s="55">
        <v>92.712562561035156</v>
      </c>
      <c r="GF506" s="55">
        <v>95.185081481933594</v>
      </c>
      <c r="GG506" s="55">
        <v>100.01451873779297</v>
      </c>
      <c r="GH506" s="55">
        <v>104.53147125244141</v>
      </c>
      <c r="GI506" s="55">
        <v>110.48323059082031</v>
      </c>
      <c r="GJ506" s="55">
        <v>116.97244262695313</v>
      </c>
      <c r="GK506" s="55">
        <v>121.71302795410156</v>
      </c>
      <c r="GL506" s="55">
        <v>123.11168670654297</v>
      </c>
      <c r="GM506" s="55">
        <v>121.60742950439453</v>
      </c>
      <c r="GN506" s="55">
        <v>118.43846893310547</v>
      </c>
      <c r="GO506" s="55">
        <v>114.67852020263672</v>
      </c>
      <c r="GP506" s="55">
        <v>110.88340759277344</v>
      </c>
      <c r="GQ506" s="55">
        <v>107.231689453125</v>
      </c>
      <c r="GR506" s="55">
        <v>103.38670349121094</v>
      </c>
      <c r="GS506" s="55">
        <v>99.184188842773438</v>
      </c>
      <c r="GT506" s="55">
        <v>95.083511352539063</v>
      </c>
      <c r="GU506" s="55">
        <v>91.17950439453125</v>
      </c>
    </row>
    <row r="507" spans="1:203" x14ac:dyDescent="0.45">
      <c r="A507" s="5" t="s">
        <v>3830</v>
      </c>
      <c r="B507" s="89">
        <v>63</v>
      </c>
      <c r="C507" s="89">
        <v>9</v>
      </c>
      <c r="D507" s="55">
        <v>0</v>
      </c>
      <c r="E507" s="55">
        <v>1.4673832654953003</v>
      </c>
      <c r="F507" s="55">
        <v>4.4171991348266602</v>
      </c>
      <c r="G507" s="55">
        <v>6.358881950378418</v>
      </c>
      <c r="H507" s="55">
        <v>7.3667683601379395</v>
      </c>
      <c r="I507" s="55">
        <v>10.175230979919434</v>
      </c>
      <c r="J507" s="55">
        <v>15.26659107208252</v>
      </c>
      <c r="K507" s="55">
        <v>19.267614364624023</v>
      </c>
      <c r="L507" s="55">
        <v>23.241237640380859</v>
      </c>
      <c r="M507" s="55">
        <v>26.61353874206543</v>
      </c>
      <c r="N507" s="55">
        <v>28.040365219116211</v>
      </c>
      <c r="O507" s="55">
        <v>27.89460563659668</v>
      </c>
      <c r="P507" s="55">
        <v>26.845441818237305</v>
      </c>
      <c r="Q507" s="55">
        <v>25.51658821105957</v>
      </c>
      <c r="R507" s="55">
        <v>24.257955551147461</v>
      </c>
      <c r="S507" s="55">
        <v>23.16346549987793</v>
      </c>
      <c r="T507" s="55">
        <v>22.226322174072266</v>
      </c>
      <c r="U507" s="55">
        <v>21.420320510864258</v>
      </c>
      <c r="V507" s="55">
        <v>20.720415115356445</v>
      </c>
      <c r="W507" s="55">
        <v>20.106733322143555</v>
      </c>
      <c r="X507" s="55">
        <v>19.538524627685547</v>
      </c>
      <c r="Y507" s="55">
        <v>20.838909149169922</v>
      </c>
      <c r="Z507" s="55">
        <v>24.568185806274414</v>
      </c>
      <c r="AA507" s="55">
        <v>27.339920043945313</v>
      </c>
      <c r="AB507" s="55">
        <v>28.800172805786133</v>
      </c>
      <c r="AC507" s="55">
        <v>32.275375366210938</v>
      </c>
      <c r="AD507" s="55">
        <v>38.812519073486328</v>
      </c>
      <c r="AE507" s="55">
        <v>44.225711822509766</v>
      </c>
      <c r="AF507" s="55">
        <v>48.646846771240234</v>
      </c>
      <c r="AG507" s="55">
        <v>52.570392608642578</v>
      </c>
      <c r="AH507" s="55">
        <v>56.119483947753906</v>
      </c>
      <c r="AI507" s="55">
        <v>57.538249969482422</v>
      </c>
      <c r="AJ507" s="55">
        <v>56.558578491210938</v>
      </c>
      <c r="AK507" s="55">
        <v>54.759353637695313</v>
      </c>
      <c r="AL507" s="55">
        <v>52.881839752197266</v>
      </c>
      <c r="AM507" s="55">
        <v>51.145450592041016</v>
      </c>
      <c r="AN507" s="55">
        <v>49.576980590820313</v>
      </c>
      <c r="AO507" s="55">
        <v>48.159656524658203</v>
      </c>
      <c r="AP507" s="55">
        <v>46.871391296386719</v>
      </c>
      <c r="AQ507" s="55">
        <v>45.693584442138672</v>
      </c>
      <c r="AR507" s="55">
        <v>44.570930480957031</v>
      </c>
      <c r="AS507" s="55">
        <v>45.368461608886719</v>
      </c>
      <c r="AT507" s="55">
        <v>49.669036865234375</v>
      </c>
      <c r="AU507" s="55">
        <v>52.674442291259766</v>
      </c>
      <c r="AV507" s="55">
        <v>54.230106353759766</v>
      </c>
      <c r="AW507" s="55">
        <v>58.301673889160156</v>
      </c>
      <c r="AX507" s="55">
        <v>65.691436767578125</v>
      </c>
      <c r="AY507" s="55">
        <v>70.53302001953125</v>
      </c>
      <c r="AZ507" s="55">
        <v>73.724769592285156</v>
      </c>
      <c r="BA507" s="55">
        <v>76.449386596679688</v>
      </c>
      <c r="BB507" s="55">
        <v>78.983612060546875</v>
      </c>
      <c r="BC507" s="55">
        <v>81.395362854003906</v>
      </c>
      <c r="BD507" s="55">
        <v>83.703933715820313</v>
      </c>
      <c r="BE507" s="55">
        <v>85.909286499023438</v>
      </c>
      <c r="BF507" s="55">
        <v>86.425529479980469</v>
      </c>
      <c r="BG507" s="55">
        <v>84.479751586914063</v>
      </c>
      <c r="BH507" s="55">
        <v>82.024482727050781</v>
      </c>
      <c r="BI507" s="55">
        <v>79.635231018066406</v>
      </c>
      <c r="BJ507" s="55">
        <v>77.423919677734375</v>
      </c>
      <c r="BK507" s="55">
        <v>75.394264221191406</v>
      </c>
      <c r="BL507" s="55">
        <v>73.468711853027344</v>
      </c>
      <c r="BM507" s="55">
        <v>73.555122375488281</v>
      </c>
      <c r="BN507" s="55">
        <v>76.169410705566406</v>
      </c>
      <c r="BO507" s="55">
        <v>78.28570556640625</v>
      </c>
      <c r="BP507" s="55">
        <v>78.887809753417969</v>
      </c>
      <c r="BQ507" s="55">
        <v>82.206703186035156</v>
      </c>
      <c r="BR507" s="55">
        <v>87.4853515625</v>
      </c>
      <c r="BS507" s="55">
        <v>90.502449035644531</v>
      </c>
      <c r="BT507" s="55">
        <v>92.819450378417969</v>
      </c>
      <c r="BU507" s="55">
        <v>94.899467468261719</v>
      </c>
      <c r="BV507" s="55">
        <v>96.848823547363281</v>
      </c>
      <c r="BW507" s="55">
        <v>98.699058532714844</v>
      </c>
      <c r="BX507" s="55">
        <v>100.46211242675781</v>
      </c>
      <c r="BY507" s="55">
        <v>102.14114379882813</v>
      </c>
      <c r="BZ507" s="55">
        <v>102.83084106445313</v>
      </c>
      <c r="CA507" s="55">
        <v>100.70731353759766</v>
      </c>
      <c r="CB507" s="55">
        <v>97.786224365234375</v>
      </c>
      <c r="CC507" s="55">
        <v>94.876907348632813</v>
      </c>
      <c r="CD507" s="55">
        <v>92.149734497070313</v>
      </c>
      <c r="CE507" s="55">
        <v>89.621803283691406</v>
      </c>
      <c r="CF507" s="55">
        <v>87.218132019042969</v>
      </c>
      <c r="CG507" s="55">
        <v>86.83404541015625</v>
      </c>
      <c r="CH507" s="55">
        <v>88.981063842773438</v>
      </c>
      <c r="CI507" s="55">
        <v>90.656341552734375</v>
      </c>
      <c r="CJ507" s="55">
        <v>90.846847534179688</v>
      </c>
      <c r="CK507" s="55">
        <v>93.753471374511719</v>
      </c>
      <c r="CL507" s="55">
        <v>98.636192321777344</v>
      </c>
      <c r="CM507" s="55">
        <v>101.28662109375</v>
      </c>
      <c r="CN507" s="55">
        <v>103.25411987304688</v>
      </c>
      <c r="CO507" s="55">
        <v>104.99862670898438</v>
      </c>
      <c r="CP507" s="55">
        <v>106.62506103515625</v>
      </c>
      <c r="CQ507" s="55">
        <v>108.16401672363281</v>
      </c>
      <c r="CR507" s="55">
        <v>109.62673950195313</v>
      </c>
      <c r="CS507" s="55">
        <v>111.01582336425781</v>
      </c>
      <c r="CT507" s="55">
        <v>111.42777252197266</v>
      </c>
      <c r="CU507" s="55">
        <v>109.04109191894531</v>
      </c>
      <c r="CV507" s="55">
        <v>105.86569213867188</v>
      </c>
      <c r="CW507" s="55">
        <v>102.70918273925781</v>
      </c>
      <c r="CX507" s="55">
        <v>99.741790771484375</v>
      </c>
      <c r="CY507" s="55">
        <v>96.980636596679688</v>
      </c>
      <c r="CZ507" s="55">
        <v>93.500083923339844</v>
      </c>
      <c r="DA507" s="55">
        <v>95.615379333496094</v>
      </c>
      <c r="DB507" s="55">
        <v>96.888908386230469</v>
      </c>
      <c r="DC507" s="55">
        <v>96.889846801757813</v>
      </c>
      <c r="DD507" s="55">
        <v>99.419548034667969</v>
      </c>
      <c r="DE507" s="55">
        <v>105.32780456542969</v>
      </c>
      <c r="DF507" s="55">
        <v>109.609130859375</v>
      </c>
      <c r="DG507" s="55">
        <v>111.90969848632813</v>
      </c>
      <c r="DH507" s="55">
        <v>113.38441467285156</v>
      </c>
      <c r="DI507" s="55">
        <v>114.64302825927734</v>
      </c>
      <c r="DJ507" s="55">
        <v>115.82387542724609</v>
      </c>
      <c r="DK507" s="55">
        <v>116.95580291748047</v>
      </c>
      <c r="DL507" s="55">
        <v>117.98973083496094</v>
      </c>
      <c r="DM507" s="55">
        <v>116.70822143554688</v>
      </c>
      <c r="DN507" s="55">
        <v>113.56916809082031</v>
      </c>
      <c r="DO507" s="55">
        <v>110.16853332519531</v>
      </c>
      <c r="DP507" s="55">
        <v>106.90789031982422</v>
      </c>
      <c r="DQ507" s="55">
        <v>103.85736083984375</v>
      </c>
      <c r="DR507" s="55">
        <v>101.01185607910156</v>
      </c>
      <c r="DS507" s="55">
        <v>98.292976379394531</v>
      </c>
      <c r="DT507" s="55">
        <v>97.349838256835938</v>
      </c>
      <c r="DU507" s="55">
        <v>99.364341735839844</v>
      </c>
      <c r="DV507" s="55">
        <v>100.52879333496094</v>
      </c>
      <c r="DW507" s="55">
        <v>100.31138610839844</v>
      </c>
      <c r="DX507" s="55">
        <v>102.03041839599609</v>
      </c>
      <c r="DY507" s="55">
        <v>107.31190490722656</v>
      </c>
      <c r="DZ507" s="55">
        <v>112.03029632568359</v>
      </c>
      <c r="EA507" s="55">
        <v>116.40901184082031</v>
      </c>
      <c r="EB507" s="55">
        <v>120.88059997558594</v>
      </c>
      <c r="EC507" s="55">
        <v>124.84058380126953</v>
      </c>
      <c r="ED507" s="55">
        <v>127.18477630615234</v>
      </c>
      <c r="EE507" s="55">
        <v>126.07540130615234</v>
      </c>
      <c r="EF507" s="55">
        <v>123.26779174804688</v>
      </c>
      <c r="EG507" s="55">
        <v>119.99972534179688</v>
      </c>
      <c r="EH507" s="55">
        <v>116.64622497558594</v>
      </c>
      <c r="EI507" s="55">
        <v>113.28443145751953</v>
      </c>
      <c r="EJ507" s="55">
        <v>110.03816223144531</v>
      </c>
      <c r="EK507" s="55">
        <v>106.96377563476563</v>
      </c>
      <c r="EL507" s="55">
        <v>104.07112884521484</v>
      </c>
      <c r="EM507" s="55">
        <v>101.29257202148438</v>
      </c>
      <c r="EN507" s="55">
        <v>101.982666015625</v>
      </c>
      <c r="EO507" s="55">
        <v>104.34261322021484</v>
      </c>
      <c r="EP507" s="55">
        <v>104.32347106933594</v>
      </c>
      <c r="EQ507" s="55">
        <v>103.04141235351563</v>
      </c>
      <c r="ER507" s="55">
        <v>103.35368347167969</v>
      </c>
      <c r="ES507" s="55">
        <v>107.12130737304688</v>
      </c>
      <c r="ET507" s="55">
        <v>111.38762664794922</v>
      </c>
      <c r="EU507" s="55">
        <v>116.34268951416016</v>
      </c>
      <c r="EV507" s="55">
        <v>121.89031219482422</v>
      </c>
      <c r="EW507" s="55">
        <v>125.90380096435547</v>
      </c>
      <c r="EX507" s="55">
        <v>127.52365875244141</v>
      </c>
      <c r="EY507" s="55">
        <v>126.88136291503906</v>
      </c>
      <c r="EZ507" s="55">
        <v>124.69425964355469</v>
      </c>
      <c r="FA507" s="55">
        <v>121.76284027099609</v>
      </c>
      <c r="FB507" s="55">
        <v>118.57806396484375</v>
      </c>
      <c r="FC507" s="55">
        <v>115.34233093261719</v>
      </c>
      <c r="FD507" s="55">
        <v>112.18311309814453</v>
      </c>
      <c r="FE507" s="55">
        <v>109.20049285888672</v>
      </c>
      <c r="FF507" s="55">
        <v>106.45510864257813</v>
      </c>
      <c r="FG507" s="55">
        <v>103.74228668212891</v>
      </c>
      <c r="FH507" s="55">
        <v>102.82144165039063</v>
      </c>
      <c r="FI507" s="55">
        <v>104.902587890625</v>
      </c>
      <c r="FJ507" s="55">
        <v>106.05570220947266</v>
      </c>
      <c r="FK507" s="55">
        <v>105.742431640625</v>
      </c>
      <c r="FL507" s="55">
        <v>107.30953216552734</v>
      </c>
      <c r="FM507" s="55">
        <v>112.40396118164063</v>
      </c>
      <c r="FN507" s="55">
        <v>116.93434143066406</v>
      </c>
      <c r="FO507" s="55">
        <v>121.13626098632813</v>
      </c>
      <c r="FP507" s="55">
        <v>125.38414001464844</v>
      </c>
      <c r="FQ507" s="55">
        <v>129.19961547851563</v>
      </c>
      <c r="FR507" s="55">
        <v>131.11445617675781</v>
      </c>
      <c r="FS507" s="55">
        <v>129.72540283203125</v>
      </c>
      <c r="FT507" s="55">
        <v>126.75632476806641</v>
      </c>
      <c r="FU507" s="55">
        <v>123.2740478515625</v>
      </c>
      <c r="FV507" s="55">
        <v>119.72584533691406</v>
      </c>
      <c r="FW507" s="55">
        <v>116.27762603759766</v>
      </c>
      <c r="FX507" s="55">
        <v>112.98959350585938</v>
      </c>
      <c r="FY507" s="55">
        <v>109.87867736816406</v>
      </c>
      <c r="FZ507" s="55">
        <v>106.94285583496094</v>
      </c>
      <c r="GA507" s="55">
        <v>104.13121032714844</v>
      </c>
      <c r="GB507" s="55">
        <v>103.43714904785156</v>
      </c>
      <c r="GC507" s="55">
        <v>105.32603454589844</v>
      </c>
      <c r="GD507" s="55">
        <v>106.68549346923828</v>
      </c>
      <c r="GE507" s="55">
        <v>106.51066589355469</v>
      </c>
      <c r="GF507" s="55">
        <v>108.97843933105469</v>
      </c>
      <c r="GG507" s="55">
        <v>113.38456726074219</v>
      </c>
      <c r="GH507" s="55">
        <v>115.57607269287109</v>
      </c>
      <c r="GI507" s="55">
        <v>117.10148620605469</v>
      </c>
      <c r="GJ507" s="55">
        <v>118.41990661621094</v>
      </c>
      <c r="GK507" s="55">
        <v>119.63549041748047</v>
      </c>
      <c r="GL507" s="55">
        <v>120.77798461914063</v>
      </c>
      <c r="GM507" s="55">
        <v>121.8577880859375</v>
      </c>
      <c r="GN507" s="55">
        <v>122.87682342529297</v>
      </c>
      <c r="GO507" s="55">
        <v>122.94261932373047</v>
      </c>
      <c r="GP507" s="55">
        <v>120.22421264648438</v>
      </c>
      <c r="GQ507" s="55">
        <v>116.72293853759766</v>
      </c>
      <c r="GR507" s="55">
        <v>113.24831390380859</v>
      </c>
      <c r="GS507" s="55">
        <v>109.97122192382813</v>
      </c>
      <c r="GT507" s="55">
        <v>106.908935546875</v>
      </c>
      <c r="GU507" s="55">
        <v>103.98681640625</v>
      </c>
    </row>
    <row r="508" spans="1:203" x14ac:dyDescent="0.45">
      <c r="A508" s="5" t="s">
        <v>3830</v>
      </c>
      <c r="B508" s="89">
        <v>64</v>
      </c>
      <c r="C508" s="89">
        <v>7</v>
      </c>
      <c r="D508" s="55">
        <v>0</v>
      </c>
      <c r="E508" s="55">
        <v>4.3039159774780273</v>
      </c>
      <c r="F508" s="55">
        <v>7.0865850448608398</v>
      </c>
      <c r="G508" s="55">
        <v>6.8752002716064453</v>
      </c>
      <c r="H508" s="55">
        <v>6.7685813903808594</v>
      </c>
      <c r="I508" s="55">
        <v>9.5484323501586914</v>
      </c>
      <c r="J508" s="55">
        <v>12.860249519348145</v>
      </c>
      <c r="K508" s="55">
        <v>15.416244506835938</v>
      </c>
      <c r="L508" s="55">
        <v>18.643444061279297</v>
      </c>
      <c r="M508" s="55">
        <v>21.447444915771484</v>
      </c>
      <c r="N508" s="55">
        <v>22.559886932373047</v>
      </c>
      <c r="O508" s="55">
        <v>22.296056747436523</v>
      </c>
      <c r="P508" s="55">
        <v>21.256877899169922</v>
      </c>
      <c r="Q508" s="55">
        <v>20.000423431396484</v>
      </c>
      <c r="R508" s="55">
        <v>18.829217910766602</v>
      </c>
      <c r="S508" s="55">
        <v>17.80885124206543</v>
      </c>
      <c r="T508" s="55">
        <v>16.927534103393555</v>
      </c>
      <c r="U508" s="55">
        <v>16.132816314697266</v>
      </c>
      <c r="V508" s="55">
        <v>15.039341926574707</v>
      </c>
      <c r="W508" s="55">
        <v>13.879766464233398</v>
      </c>
      <c r="X508" s="55">
        <v>12.818051338195801</v>
      </c>
      <c r="Y508" s="55">
        <v>17.245481491088867</v>
      </c>
      <c r="Z508" s="55">
        <v>24.313817977905273</v>
      </c>
      <c r="AA508" s="55">
        <v>24.736106872558594</v>
      </c>
      <c r="AB508" s="55">
        <v>24.278190612792969</v>
      </c>
      <c r="AC508" s="55">
        <v>28.258806228637695</v>
      </c>
      <c r="AD508" s="55">
        <v>32.814041137695313</v>
      </c>
      <c r="AE508" s="55">
        <v>36.807460784912109</v>
      </c>
      <c r="AF508" s="55">
        <v>40.381023406982422</v>
      </c>
      <c r="AG508" s="55">
        <v>43.598209381103516</v>
      </c>
      <c r="AH508" s="55">
        <v>46.506507873535156</v>
      </c>
      <c r="AI508" s="55">
        <v>48.710407257080078</v>
      </c>
      <c r="AJ508" s="55">
        <v>47.897998809814453</v>
      </c>
      <c r="AK508" s="55">
        <v>45.827865600585938</v>
      </c>
      <c r="AL508" s="55">
        <v>43.670970916748047</v>
      </c>
      <c r="AM508" s="55">
        <v>41.694683074951172</v>
      </c>
      <c r="AN508" s="55">
        <v>39.922203063964844</v>
      </c>
      <c r="AO508" s="55">
        <v>38.329906463623047</v>
      </c>
      <c r="AP508" s="55">
        <v>36.578502655029297</v>
      </c>
      <c r="AQ508" s="55">
        <v>34.414642333984375</v>
      </c>
      <c r="AR508" s="55">
        <v>32.247306823730469</v>
      </c>
      <c r="AS508" s="55">
        <v>38.028072357177734</v>
      </c>
      <c r="AT508" s="55">
        <v>46.505455017089844</v>
      </c>
      <c r="AU508" s="55">
        <v>46.093528747558594</v>
      </c>
      <c r="AV508" s="55">
        <v>44.871543884277344</v>
      </c>
      <c r="AW508" s="55">
        <v>47.64862060546875</v>
      </c>
      <c r="AX508" s="55">
        <v>50.619945526123047</v>
      </c>
      <c r="AY508" s="55">
        <v>53.325748443603516</v>
      </c>
      <c r="AZ508" s="55">
        <v>55.801998138427734</v>
      </c>
      <c r="BA508" s="55">
        <v>58.079490661621094</v>
      </c>
      <c r="BB508" s="55">
        <v>60.182376861572266</v>
      </c>
      <c r="BC508" s="55">
        <v>62.132198333740234</v>
      </c>
      <c r="BD508" s="55">
        <v>63.946811676025391</v>
      </c>
      <c r="BE508" s="55">
        <v>65.640281677246094</v>
      </c>
      <c r="BF508" s="55">
        <v>67.2188720703125</v>
      </c>
      <c r="BG508" s="55">
        <v>67.142318725585938</v>
      </c>
      <c r="BH508" s="55">
        <v>64.863716125488281</v>
      </c>
      <c r="BI508" s="55">
        <v>62.276004791259766</v>
      </c>
      <c r="BJ508" s="55">
        <v>59.068973541259766</v>
      </c>
      <c r="BK508" s="55">
        <v>55.436279296875</v>
      </c>
      <c r="BL508" s="55">
        <v>51.983921051025391</v>
      </c>
      <c r="BM508" s="55">
        <v>58.354351043701172</v>
      </c>
      <c r="BN508" s="55">
        <v>64.066375732421875</v>
      </c>
      <c r="BO508" s="55">
        <v>62.100685119628906</v>
      </c>
      <c r="BP508" s="55">
        <v>59.881969451904297</v>
      </c>
      <c r="BQ508" s="55">
        <v>61.789756774902344</v>
      </c>
      <c r="BR508" s="55">
        <v>63.997081756591797</v>
      </c>
      <c r="BS508" s="55">
        <v>66.004997253417969</v>
      </c>
      <c r="BT508" s="55">
        <v>67.835601806640625</v>
      </c>
      <c r="BU508" s="55">
        <v>69.511619567871094</v>
      </c>
      <c r="BV508" s="55">
        <v>71.051124572753906</v>
      </c>
      <c r="BW508" s="55">
        <v>72.470848083496094</v>
      </c>
      <c r="BX508" s="55">
        <v>73.784843444824219</v>
      </c>
      <c r="BY508" s="55">
        <v>75.004158020019531</v>
      </c>
      <c r="BZ508" s="55">
        <v>76.132789611816406</v>
      </c>
      <c r="CA508" s="55">
        <v>75.649589538574219</v>
      </c>
      <c r="CB508" s="55">
        <v>72.979164123535156</v>
      </c>
      <c r="CC508" s="55">
        <v>69.944137573242188</v>
      </c>
      <c r="CD508" s="55">
        <v>66.177894592285156</v>
      </c>
      <c r="CE508" s="55">
        <v>62.173377990722656</v>
      </c>
      <c r="CF508" s="55">
        <v>58.406337738037109</v>
      </c>
      <c r="CG508" s="55">
        <v>60.108318328857422</v>
      </c>
      <c r="CH508" s="55">
        <v>67.889862060546875</v>
      </c>
      <c r="CI508" s="55">
        <v>67.6790771484375</v>
      </c>
      <c r="CJ508" s="55">
        <v>65.805107116699219</v>
      </c>
      <c r="CK508" s="55">
        <v>68.819244384765625</v>
      </c>
      <c r="CL508" s="55">
        <v>70.787216186523438</v>
      </c>
      <c r="CM508" s="55">
        <v>72.354255676269531</v>
      </c>
      <c r="CN508" s="55">
        <v>73.777755737304688</v>
      </c>
      <c r="CO508" s="55">
        <v>75.085380554199219</v>
      </c>
      <c r="CP508" s="55">
        <v>76.290290832519531</v>
      </c>
      <c r="CQ508" s="55">
        <v>77.404449462890625</v>
      </c>
      <c r="CR508" s="55">
        <v>78.437774658203125</v>
      </c>
      <c r="CS508" s="55">
        <v>79.397628784179688</v>
      </c>
      <c r="CT508" s="55">
        <v>80.26806640625</v>
      </c>
      <c r="CU508" s="55">
        <v>79.019660949707031</v>
      </c>
      <c r="CV508" s="55">
        <v>76.035873413085938</v>
      </c>
      <c r="CW508" s="55">
        <v>72.915237426757813</v>
      </c>
      <c r="CX508" s="55">
        <v>69.783187866210938</v>
      </c>
      <c r="CY508" s="55">
        <v>65.9798583984375</v>
      </c>
      <c r="CZ508" s="55">
        <v>67.895759582519531</v>
      </c>
      <c r="DA508" s="55">
        <v>73.125740051269531</v>
      </c>
      <c r="DB508" s="55">
        <v>70.682022094726563</v>
      </c>
      <c r="DC508" s="55">
        <v>68.019912719726563</v>
      </c>
      <c r="DD508" s="55">
        <v>69.493789672851563</v>
      </c>
      <c r="DE508" s="55">
        <v>71.300872802734375</v>
      </c>
      <c r="DF508" s="55">
        <v>72.932960510253906</v>
      </c>
      <c r="DG508" s="55">
        <v>74.409324645996094</v>
      </c>
      <c r="DH508" s="55">
        <v>75.750846862792969</v>
      </c>
      <c r="DI508" s="55">
        <v>76.974029541015625</v>
      </c>
      <c r="DJ508" s="55">
        <v>78.094200134277344</v>
      </c>
      <c r="DK508" s="55">
        <v>79.124267578125</v>
      </c>
      <c r="DL508" s="55">
        <v>80.07421875</v>
      </c>
      <c r="DM508" s="55">
        <v>80.947189331054688</v>
      </c>
      <c r="DN508" s="55">
        <v>80.226837158203125</v>
      </c>
      <c r="DO508" s="55">
        <v>77.330818176269531</v>
      </c>
      <c r="DP508" s="55">
        <v>74.088691711425781</v>
      </c>
      <c r="DQ508" s="55">
        <v>70.108169555664063</v>
      </c>
      <c r="DR508" s="55">
        <v>65.90484619140625</v>
      </c>
      <c r="DS508" s="55">
        <v>61.947933197021484</v>
      </c>
      <c r="DT508" s="55">
        <v>69.135009765625</v>
      </c>
      <c r="DU508" s="55">
        <v>73.403915405273438</v>
      </c>
      <c r="DV508" s="55">
        <v>70.572273254394531</v>
      </c>
      <c r="DW508" s="55">
        <v>67.839111328125</v>
      </c>
      <c r="DX508" s="55">
        <v>69.329559326171875</v>
      </c>
      <c r="DY508" s="55">
        <v>71.165794372558594</v>
      </c>
      <c r="DZ508" s="55">
        <v>72.822776794433594</v>
      </c>
      <c r="EA508" s="55">
        <v>74.318687438964844</v>
      </c>
      <c r="EB508" s="55">
        <v>75.675300598144531</v>
      </c>
      <c r="EC508" s="55">
        <v>76.910026550292969</v>
      </c>
      <c r="ED508" s="55">
        <v>78.039009094238281</v>
      </c>
      <c r="EE508" s="55">
        <v>79.075759887695313</v>
      </c>
      <c r="EF508" s="55">
        <v>80.030776977539063</v>
      </c>
      <c r="EG508" s="55">
        <v>80.9075927734375</v>
      </c>
      <c r="EH508" s="55">
        <v>80.196792602539063</v>
      </c>
      <c r="EI508" s="55">
        <v>77.304542541503906</v>
      </c>
      <c r="EJ508" s="55">
        <v>74.020790100097656</v>
      </c>
      <c r="EK508" s="55">
        <v>69.91473388671875</v>
      </c>
      <c r="EL508" s="55">
        <v>65.695526123046875</v>
      </c>
      <c r="EM508" s="55">
        <v>61.748775482177734</v>
      </c>
      <c r="EN508" s="55">
        <v>70.238227844238281</v>
      </c>
      <c r="EO508" s="55">
        <v>73.338104248046875</v>
      </c>
      <c r="EP508" s="55">
        <v>70.339874267578125</v>
      </c>
      <c r="EQ508" s="55">
        <v>67.661331176757813</v>
      </c>
      <c r="ER508" s="55">
        <v>69.297348022460938</v>
      </c>
      <c r="ES508" s="55">
        <v>71.214187622070313</v>
      </c>
      <c r="ET508" s="55">
        <v>72.907791137695313</v>
      </c>
      <c r="EU508" s="55">
        <v>74.424179077148438</v>
      </c>
      <c r="EV508" s="55">
        <v>75.793296813964844</v>
      </c>
      <c r="EW508" s="55">
        <v>77.035537719726563</v>
      </c>
      <c r="EX508" s="55">
        <v>78.168632507324219</v>
      </c>
      <c r="EY508" s="55">
        <v>79.207077026367188</v>
      </c>
      <c r="EZ508" s="55">
        <v>80.162086486816406</v>
      </c>
      <c r="FA508" s="55">
        <v>81.037422180175781</v>
      </c>
      <c r="FB508" s="55">
        <v>80.284713745117188</v>
      </c>
      <c r="FC508" s="55">
        <v>77.380035400390625</v>
      </c>
      <c r="FD508" s="55">
        <v>74.095550537109375</v>
      </c>
      <c r="FE508" s="55">
        <v>69.990348815917969</v>
      </c>
      <c r="FF508" s="55">
        <v>65.771720886230469</v>
      </c>
      <c r="FG508" s="55">
        <v>61.825004577636719</v>
      </c>
      <c r="FH508" s="55">
        <v>69.028800964355469</v>
      </c>
      <c r="FI508" s="55">
        <v>73.309440612792969</v>
      </c>
      <c r="FJ508" s="55">
        <v>70.487579345703125</v>
      </c>
      <c r="FK508" s="55">
        <v>67.762916564941406</v>
      </c>
      <c r="FL508" s="55">
        <v>69.261550903320313</v>
      </c>
      <c r="FM508" s="55">
        <v>71.103111267089844</v>
      </c>
      <c r="FN508" s="55">
        <v>72.765609741210938</v>
      </c>
      <c r="FO508" s="55">
        <v>74.266204833984375</v>
      </c>
      <c r="FP508" s="55">
        <v>75.626846313476563</v>
      </c>
      <c r="FQ508" s="55">
        <v>76.865074157714844</v>
      </c>
      <c r="FR508" s="55">
        <v>77.99713134765625</v>
      </c>
      <c r="FS508" s="55">
        <v>79.036582946777344</v>
      </c>
      <c r="FT508" s="55">
        <v>79.994033813476563</v>
      </c>
      <c r="FU508" s="55">
        <v>80.873039245605469</v>
      </c>
      <c r="FV508" s="55">
        <v>80.164527893066406</v>
      </c>
      <c r="FW508" s="55">
        <v>77.274024963378906</v>
      </c>
      <c r="FX508" s="55">
        <v>73.991127014160156</v>
      </c>
      <c r="FY508" s="55">
        <v>69.885444641113281</v>
      </c>
      <c r="FZ508" s="55">
        <v>65.667549133300781</v>
      </c>
      <c r="GA508" s="55">
        <v>61.722236633300781</v>
      </c>
      <c r="GB508" s="55">
        <v>68.92724609375</v>
      </c>
      <c r="GC508" s="55">
        <v>73.211433410644531</v>
      </c>
      <c r="GD508" s="55">
        <v>70.392318725585938</v>
      </c>
      <c r="GE508" s="55">
        <v>67.67059326171875</v>
      </c>
      <c r="GF508" s="55">
        <v>69.170654296875</v>
      </c>
      <c r="GG508" s="55">
        <v>71.016288757324219</v>
      </c>
      <c r="GH508" s="55">
        <v>72.681686401367188</v>
      </c>
      <c r="GI508" s="55">
        <v>74.185165405273438</v>
      </c>
      <c r="GJ508" s="55">
        <v>75.548660278320313</v>
      </c>
      <c r="GK508" s="55">
        <v>76.789703369140625</v>
      </c>
      <c r="GL508" s="55">
        <v>77.924537658691406</v>
      </c>
      <c r="GM508" s="55">
        <v>78.966705322265625</v>
      </c>
      <c r="GN508" s="55">
        <v>79.926803588867188</v>
      </c>
      <c r="GO508" s="55">
        <v>80.80841064453125</v>
      </c>
      <c r="GP508" s="55">
        <v>80.102310180664063</v>
      </c>
      <c r="GQ508" s="55">
        <v>77.214195251464844</v>
      </c>
      <c r="GR508" s="55">
        <v>73.934455871582031</v>
      </c>
      <c r="GS508" s="55">
        <v>69.8321533203125</v>
      </c>
      <c r="GT508" s="55">
        <v>65.616539001464844</v>
      </c>
      <c r="GU508" s="55">
        <v>61.674694061279297</v>
      </c>
    </row>
    <row r="509" spans="1:203" x14ac:dyDescent="0.45">
      <c r="A509" s="5" t="s">
        <v>3830</v>
      </c>
      <c r="B509" s="89">
        <v>65</v>
      </c>
      <c r="C509" s="89">
        <v>6</v>
      </c>
      <c r="D509" s="55">
        <v>0</v>
      </c>
      <c r="E509" s="55">
        <v>1.2897526025772095</v>
      </c>
      <c r="F509" s="55">
        <v>4.421630859375</v>
      </c>
      <c r="G509" s="55">
        <v>6.0192160606384277</v>
      </c>
      <c r="H509" s="55">
        <v>6.493678092956543</v>
      </c>
      <c r="I509" s="55">
        <v>7.6736021041870117</v>
      </c>
      <c r="J509" s="55">
        <v>8.6924924850463867</v>
      </c>
      <c r="K509" s="55">
        <v>9.5614261627197266</v>
      </c>
      <c r="L509" s="55">
        <v>10.321005821228027</v>
      </c>
      <c r="M509" s="55">
        <v>10.99608325958252</v>
      </c>
      <c r="N509" s="55">
        <v>11.603462219238281</v>
      </c>
      <c r="O509" s="55">
        <v>12.156100273132324</v>
      </c>
      <c r="P509" s="55">
        <v>12.663661956787109</v>
      </c>
      <c r="Q509" s="55">
        <v>13.133360862731934</v>
      </c>
      <c r="R509" s="55">
        <v>13.570468902587891</v>
      </c>
      <c r="S509" s="55">
        <v>13.978379249572754</v>
      </c>
      <c r="T509" s="55">
        <v>14.356050491333008</v>
      </c>
      <c r="U509" s="55">
        <v>14.118044853210449</v>
      </c>
      <c r="V509" s="55">
        <v>13.14046573638916</v>
      </c>
      <c r="W509" s="55">
        <v>12.153368949890137</v>
      </c>
      <c r="X509" s="55">
        <v>11.280850410461426</v>
      </c>
      <c r="Y509" s="55">
        <v>12.664215087890625</v>
      </c>
      <c r="Z509" s="55">
        <v>18.011390686035156</v>
      </c>
      <c r="AA509" s="55">
        <v>20.608650207519531</v>
      </c>
      <c r="AB509" s="55">
        <v>20.527511596679688</v>
      </c>
      <c r="AC509" s="55">
        <v>20.1351318359375</v>
      </c>
      <c r="AD509" s="55">
        <v>19.824317932128906</v>
      </c>
      <c r="AE509" s="55">
        <v>19.623620986938477</v>
      </c>
      <c r="AF509" s="55">
        <v>19.512348175048828</v>
      </c>
      <c r="AG509" s="55">
        <v>19.465967178344727</v>
      </c>
      <c r="AH509" s="55">
        <v>19.464698791503906</v>
      </c>
      <c r="AI509" s="55">
        <v>19.494424819946289</v>
      </c>
      <c r="AJ509" s="55">
        <v>19.545112609863281</v>
      </c>
      <c r="AK509" s="55">
        <v>19.609676361083984</v>
      </c>
      <c r="AL509" s="55">
        <v>19.68310546875</v>
      </c>
      <c r="AM509" s="55">
        <v>19.761829376220703</v>
      </c>
      <c r="AN509" s="55">
        <v>19.843299865722656</v>
      </c>
      <c r="AO509" s="55">
        <v>19.925714492797852</v>
      </c>
      <c r="AP509" s="55">
        <v>20.007808685302734</v>
      </c>
      <c r="AQ509" s="55">
        <v>20.088691711425781</v>
      </c>
      <c r="AR509" s="55">
        <v>20.167755126953125</v>
      </c>
      <c r="AS509" s="55">
        <v>23.494468688964844</v>
      </c>
      <c r="AT509" s="55">
        <v>31.755670547485352</v>
      </c>
      <c r="AU509" s="55">
        <v>34.9561767578125</v>
      </c>
      <c r="AV509" s="55">
        <v>33.746570587158203</v>
      </c>
      <c r="AW509" s="55">
        <v>31.974565505981445</v>
      </c>
      <c r="AX509" s="55">
        <v>30.495777130126953</v>
      </c>
      <c r="AY509" s="55">
        <v>29.315105438232422</v>
      </c>
      <c r="AZ509" s="55">
        <v>28.375099182128906</v>
      </c>
      <c r="BA509" s="55">
        <v>27.620450973510742</v>
      </c>
      <c r="BB509" s="55">
        <v>27.007133483886719</v>
      </c>
      <c r="BC509" s="55">
        <v>26.501983642578125</v>
      </c>
      <c r="BD509" s="55">
        <v>26.080202102661133</v>
      </c>
      <c r="BE509" s="55">
        <v>25.723247528076172</v>
      </c>
      <c r="BF509" s="55">
        <v>25.417209625244141</v>
      </c>
      <c r="BG509" s="55">
        <v>25.151594161987305</v>
      </c>
      <c r="BH509" s="55">
        <v>24.918439865112305</v>
      </c>
      <c r="BI509" s="55">
        <v>24.711681365966797</v>
      </c>
      <c r="BJ509" s="55">
        <v>24.526657104492188</v>
      </c>
      <c r="BK509" s="55">
        <v>24.359773635864258</v>
      </c>
      <c r="BL509" s="55">
        <v>24.208219528198242</v>
      </c>
      <c r="BM509" s="55">
        <v>29.886493682861328</v>
      </c>
      <c r="BN509" s="55">
        <v>37.740501403808594</v>
      </c>
      <c r="BO509" s="55">
        <v>38.144397735595703</v>
      </c>
      <c r="BP509" s="55">
        <v>36.052715301513672</v>
      </c>
      <c r="BQ509" s="55">
        <v>34.262813568115234</v>
      </c>
      <c r="BR509" s="55">
        <v>32.813247680664063</v>
      </c>
      <c r="BS509" s="55">
        <v>31.63469123840332</v>
      </c>
      <c r="BT509" s="55">
        <v>30.666778564453125</v>
      </c>
      <c r="BU509" s="55">
        <v>29.861957550048828</v>
      </c>
      <c r="BV509" s="55">
        <v>29.183685302734375</v>
      </c>
      <c r="BW509" s="55">
        <v>28.604419708251953</v>
      </c>
      <c r="BX509" s="55">
        <v>28.103357315063477</v>
      </c>
      <c r="BY509" s="55">
        <v>27.66474723815918</v>
      </c>
      <c r="BZ509" s="55">
        <v>27.276609420776367</v>
      </c>
      <c r="CA509" s="55">
        <v>26.929758071899414</v>
      </c>
      <c r="CB509" s="55">
        <v>26.61711311340332</v>
      </c>
      <c r="CC509" s="55">
        <v>26.333173751831055</v>
      </c>
      <c r="CD509" s="55">
        <v>26.073637008666992</v>
      </c>
      <c r="CE509" s="55">
        <v>25.835102081298828</v>
      </c>
      <c r="CF509" s="55">
        <v>25.614858627319336</v>
      </c>
      <c r="CG509" s="55">
        <v>31.124887466430664</v>
      </c>
      <c r="CH509" s="55">
        <v>38.830272674560547</v>
      </c>
      <c r="CI509" s="55">
        <v>39.203823089599609</v>
      </c>
      <c r="CJ509" s="55">
        <v>37.100231170654297</v>
      </c>
      <c r="CK509" s="55">
        <v>35.287784576416016</v>
      </c>
      <c r="CL509" s="55">
        <v>33.808757781982422</v>
      </c>
      <c r="CM509" s="55">
        <v>32.596652984619141</v>
      </c>
      <c r="CN509" s="55">
        <v>31.592950820922852</v>
      </c>
      <c r="CO509" s="55">
        <v>30.751371383666992</v>
      </c>
      <c r="CP509" s="55">
        <v>30.036252975463867</v>
      </c>
      <c r="CQ509" s="55">
        <v>29.420621871948242</v>
      </c>
      <c r="CR509" s="55">
        <v>28.884040832519531</v>
      </c>
      <c r="CS509" s="55">
        <v>28.410984039306641</v>
      </c>
      <c r="CT509" s="55">
        <v>27.989606857299805</v>
      </c>
      <c r="CU509" s="55">
        <v>27.610795974731445</v>
      </c>
      <c r="CV509" s="55">
        <v>27.267492294311523</v>
      </c>
      <c r="CW509" s="55">
        <v>26.954198837280273</v>
      </c>
      <c r="CX509" s="55">
        <v>26.666589736938477</v>
      </c>
      <c r="CY509" s="55">
        <v>26.401233673095703</v>
      </c>
      <c r="CZ509" s="55">
        <v>31.613622665405273</v>
      </c>
      <c r="DA509" s="55">
        <v>39.271980285644531</v>
      </c>
      <c r="DB509" s="55">
        <v>39.6307373046875</v>
      </c>
      <c r="DC509" s="55">
        <v>37.518318176269531</v>
      </c>
      <c r="DD509" s="55">
        <v>35.694469451904297</v>
      </c>
      <c r="DE509" s="55">
        <v>34.202362060546875</v>
      </c>
      <c r="DF509" s="55">
        <v>32.976268768310547</v>
      </c>
      <c r="DG509" s="55">
        <v>31.95814323425293</v>
      </c>
      <c r="DH509" s="55">
        <v>31.102048873901367</v>
      </c>
      <c r="DI509" s="55">
        <v>30.372552871704102</v>
      </c>
      <c r="DJ509" s="55">
        <v>29.742834091186523</v>
      </c>
      <c r="DK509" s="55">
        <v>29.192550659179688</v>
      </c>
      <c r="DL509" s="55">
        <v>28.70623779296875</v>
      </c>
      <c r="DM509" s="55">
        <v>28.272075653076172</v>
      </c>
      <c r="DN509" s="55">
        <v>27.880966186523438</v>
      </c>
      <c r="DO509" s="55">
        <v>27.525861740112305</v>
      </c>
      <c r="DP509" s="55">
        <v>27.201248168945313</v>
      </c>
      <c r="DQ509" s="55">
        <v>26.902799606323242</v>
      </c>
      <c r="DR509" s="55">
        <v>26.627069473266602</v>
      </c>
      <c r="DS509" s="55">
        <v>26.37129020690918</v>
      </c>
      <c r="DT509" s="55">
        <v>29.986160278320313</v>
      </c>
      <c r="DU509" s="55">
        <v>37.306560516357422</v>
      </c>
      <c r="DV509" s="55">
        <v>39.330513000488281</v>
      </c>
      <c r="DW509" s="55">
        <v>37.745319366455078</v>
      </c>
      <c r="DX509" s="55">
        <v>35.947891235351563</v>
      </c>
      <c r="DY509" s="55">
        <v>34.422672271728516</v>
      </c>
      <c r="DZ509" s="55">
        <v>33.160511016845703</v>
      </c>
      <c r="EA509" s="55">
        <v>32.112548828125</v>
      </c>
      <c r="EB509" s="55">
        <v>31.233074188232422</v>
      </c>
      <c r="EC509" s="55">
        <v>30.485431671142578</v>
      </c>
      <c r="ED509" s="55">
        <v>29.841594696044922</v>
      </c>
      <c r="EE509" s="55">
        <v>29.280242919921875</v>
      </c>
      <c r="EF509" s="55">
        <v>28.785165786743164</v>
      </c>
      <c r="EG509" s="55">
        <v>28.343978881835938</v>
      </c>
      <c r="EH509" s="55">
        <v>27.947160720825195</v>
      </c>
      <c r="EI509" s="55">
        <v>27.587343215942383</v>
      </c>
      <c r="EJ509" s="55">
        <v>27.258779525756836</v>
      </c>
      <c r="EK509" s="55">
        <v>26.956962585449219</v>
      </c>
      <c r="EL509" s="55">
        <v>26.678312301635742</v>
      </c>
      <c r="EM509" s="55">
        <v>26.419960021972656</v>
      </c>
      <c r="EN509" s="55">
        <v>31.81898307800293</v>
      </c>
      <c r="EO509" s="55">
        <v>39.626510620117188</v>
      </c>
      <c r="EP509" s="55">
        <v>41.213172912597656</v>
      </c>
      <c r="EQ509" s="55">
        <v>39.766162872314453</v>
      </c>
      <c r="ER509" s="55">
        <v>37.839645385742188</v>
      </c>
      <c r="ES509" s="55">
        <v>36.131370544433594</v>
      </c>
      <c r="ET509" s="55">
        <v>34.699981689453125</v>
      </c>
      <c r="EU509" s="55">
        <v>33.506168365478516</v>
      </c>
      <c r="EV509" s="55">
        <v>32.502235412597656</v>
      </c>
      <c r="EW509" s="55">
        <v>31.647924423217773</v>
      </c>
      <c r="EX509" s="55">
        <v>30.911935806274414</v>
      </c>
      <c r="EY509" s="55">
        <v>30.270263671875</v>
      </c>
      <c r="EZ509" s="55">
        <v>29.704538345336914</v>
      </c>
      <c r="FA509" s="55">
        <v>29.20067024230957</v>
      </c>
      <c r="FB509" s="55">
        <v>28.747772216796875</v>
      </c>
      <c r="FC509" s="55">
        <v>28.337396621704102</v>
      </c>
      <c r="FD509" s="55">
        <v>27.96293830871582</v>
      </c>
      <c r="FE509" s="55">
        <v>27.619194030761719</v>
      </c>
      <c r="FF509" s="55">
        <v>27.302034378051758</v>
      </c>
      <c r="FG509" s="55">
        <v>27.008142471313477</v>
      </c>
      <c r="FH509" s="55">
        <v>31.28898811340332</v>
      </c>
      <c r="FI509" s="55">
        <v>38.558570861816406</v>
      </c>
      <c r="FJ509" s="55">
        <v>39.9017333984375</v>
      </c>
      <c r="FK509" s="55">
        <v>38.088932037353516</v>
      </c>
      <c r="FL509" s="55">
        <v>36.279270172119141</v>
      </c>
      <c r="FM509" s="55">
        <v>34.758838653564453</v>
      </c>
      <c r="FN509" s="55">
        <v>33.499366760253906</v>
      </c>
      <c r="FO509" s="55">
        <v>32.449790954589844</v>
      </c>
      <c r="FP509" s="55">
        <v>31.565107345581055</v>
      </c>
      <c r="FQ509" s="55">
        <v>30.809677124023438</v>
      </c>
      <c r="FR509" s="55">
        <v>30.156299591064453</v>
      </c>
      <c r="FS509" s="55">
        <v>29.584291458129883</v>
      </c>
      <c r="FT509" s="55">
        <v>29.077911376953125</v>
      </c>
      <c r="FU509" s="55">
        <v>28.625106811523438</v>
      </c>
      <c r="FV509" s="55">
        <v>28.216598510742188</v>
      </c>
      <c r="FW509" s="55">
        <v>27.845190048217773</v>
      </c>
      <c r="FX509" s="55">
        <v>27.505256652832031</v>
      </c>
      <c r="FY509" s="55">
        <v>27.192337036132813</v>
      </c>
      <c r="FZ509" s="55">
        <v>26.902963638305664</v>
      </c>
      <c r="GA509" s="55">
        <v>26.634483337402344</v>
      </c>
      <c r="GB509" s="55">
        <v>29.105152130126953</v>
      </c>
      <c r="GC509" s="55">
        <v>36.255153656005859</v>
      </c>
      <c r="GD509" s="55">
        <v>39.407817840576172</v>
      </c>
      <c r="GE509" s="55">
        <v>38.371341705322266</v>
      </c>
      <c r="GF509" s="55">
        <v>36.548114776611328</v>
      </c>
      <c r="GG509" s="55">
        <v>34.953334808349609</v>
      </c>
      <c r="GH509" s="55">
        <v>33.626419067382813</v>
      </c>
      <c r="GI509" s="55">
        <v>32.524681091308594</v>
      </c>
      <c r="GJ509" s="55">
        <v>31.601346969604492</v>
      </c>
      <c r="GK509" s="55">
        <v>30.817775726318359</v>
      </c>
      <c r="GL509" s="55">
        <v>30.144182205200195</v>
      </c>
      <c r="GM509" s="55">
        <v>29.557876586914063</v>
      </c>
      <c r="GN509" s="55">
        <v>29.04157829284668</v>
      </c>
      <c r="GO509" s="55">
        <v>28.582109451293945</v>
      </c>
      <c r="GP509" s="55">
        <v>28.169330596923828</v>
      </c>
      <c r="GQ509" s="55">
        <v>27.795408248901367</v>
      </c>
      <c r="GR509" s="55">
        <v>27.454244613647461</v>
      </c>
      <c r="GS509" s="55">
        <v>27.141054153442383</v>
      </c>
      <c r="GT509" s="55">
        <v>26.852054595947266</v>
      </c>
      <c r="GU509" s="55">
        <v>26.584295272827148</v>
      </c>
    </row>
    <row r="510" spans="1:203" x14ac:dyDescent="0.45">
      <c r="A510" s="5" t="s">
        <v>3830</v>
      </c>
      <c r="B510" s="89">
        <v>66</v>
      </c>
      <c r="C510" s="89">
        <v>1</v>
      </c>
      <c r="D510" s="55">
        <v>0</v>
      </c>
      <c r="E510" s="55">
        <v>0.65855675935745239</v>
      </c>
      <c r="F510" s="55">
        <v>3.3194694519042969</v>
      </c>
      <c r="G510" s="55">
        <v>5.8055791854858398</v>
      </c>
      <c r="H510" s="55">
        <v>7.629643440246582</v>
      </c>
      <c r="I510" s="55">
        <v>11.728686332702637</v>
      </c>
      <c r="J510" s="55">
        <v>17.118352890014648</v>
      </c>
      <c r="K510" s="55">
        <v>22.335229873657227</v>
      </c>
      <c r="L510" s="55">
        <v>27.753074645996094</v>
      </c>
      <c r="M510" s="55">
        <v>32.068584442138672</v>
      </c>
      <c r="N510" s="55">
        <v>33.829296112060547</v>
      </c>
      <c r="O510" s="55">
        <v>33.6434326171875</v>
      </c>
      <c r="P510" s="55">
        <v>32.390995025634766</v>
      </c>
      <c r="Q510" s="55">
        <v>30.840354919433594</v>
      </c>
      <c r="R510" s="55">
        <v>29.408870697021484</v>
      </c>
      <c r="S510" s="55">
        <v>28.19830322265625</v>
      </c>
      <c r="T510" s="55">
        <v>27.188631057739258</v>
      </c>
      <c r="U510" s="55">
        <v>26.338151931762695</v>
      </c>
      <c r="V510" s="55">
        <v>25.609674453735352</v>
      </c>
      <c r="W510" s="55">
        <v>24.975040435791016</v>
      </c>
      <c r="X510" s="55">
        <v>24.377779006958008</v>
      </c>
      <c r="Y510" s="55">
        <v>24.819087982177734</v>
      </c>
      <c r="Z510" s="55">
        <v>29.318698883056641</v>
      </c>
      <c r="AA510" s="55">
        <v>33.702262878417969</v>
      </c>
      <c r="AB510" s="55">
        <v>36.623001098632813</v>
      </c>
      <c r="AC510" s="55">
        <v>42.673435211181641</v>
      </c>
      <c r="AD510" s="55">
        <v>50.202663421630859</v>
      </c>
      <c r="AE510" s="55">
        <v>58.05548095703125</v>
      </c>
      <c r="AF510" s="55">
        <v>65.631393432617188</v>
      </c>
      <c r="AG510" s="55">
        <v>71.854637145996094</v>
      </c>
      <c r="AH510" s="55">
        <v>74.738975524902344</v>
      </c>
      <c r="AI510" s="55">
        <v>74.932502746582031</v>
      </c>
      <c r="AJ510" s="55">
        <v>73.512687683105469</v>
      </c>
      <c r="AK510" s="55">
        <v>71.516616821289063</v>
      </c>
      <c r="AL510" s="55">
        <v>69.555992126464844</v>
      </c>
      <c r="AM510" s="55">
        <v>67.80889892578125</v>
      </c>
      <c r="AN510" s="55">
        <v>66.272018432617188</v>
      </c>
      <c r="AO510" s="55">
        <v>64.904678344726563</v>
      </c>
      <c r="AP510" s="55">
        <v>63.667999267578125</v>
      </c>
      <c r="AQ510" s="55">
        <v>62.532745361328125</v>
      </c>
      <c r="AR510" s="55">
        <v>61.422992706298828</v>
      </c>
      <c r="AS510" s="55">
        <v>61.975399017333984</v>
      </c>
      <c r="AT510" s="55">
        <v>67.571044921875</v>
      </c>
      <c r="AU510" s="55">
        <v>71.918495178222656</v>
      </c>
      <c r="AV510" s="55">
        <v>74.428436279296875</v>
      </c>
      <c r="AW510" s="55">
        <v>80.659782409667969</v>
      </c>
      <c r="AX510" s="55">
        <v>90.132820129394531</v>
      </c>
      <c r="AY510" s="55">
        <v>98.900016784667969</v>
      </c>
      <c r="AZ510" s="55">
        <v>108.12583160400391</v>
      </c>
      <c r="BA510" s="55">
        <v>116.24625396728516</v>
      </c>
      <c r="BB510" s="55">
        <v>120.35578155517578</v>
      </c>
      <c r="BC510" s="55">
        <v>120.97773742675781</v>
      </c>
      <c r="BD510" s="55">
        <v>119.37623596191406</v>
      </c>
      <c r="BE510" s="55">
        <v>116.89337158203125</v>
      </c>
      <c r="BF510" s="55">
        <v>114.35671234130859</v>
      </c>
      <c r="BG510" s="55">
        <v>112.02079010009766</v>
      </c>
      <c r="BH510" s="55">
        <v>109.89711761474609</v>
      </c>
      <c r="BI510" s="55">
        <v>107.94635009765625</v>
      </c>
      <c r="BJ510" s="55">
        <v>106.12944793701172</v>
      </c>
      <c r="BK510" s="55">
        <v>104.41773223876953</v>
      </c>
      <c r="BL510" s="55">
        <v>102.71731567382813</v>
      </c>
      <c r="BM510" s="55">
        <v>104.91703033447266</v>
      </c>
      <c r="BN510" s="55">
        <v>109.94516754150391</v>
      </c>
      <c r="BO510" s="55">
        <v>111.45097351074219</v>
      </c>
      <c r="BP510" s="55">
        <v>111.093505859375</v>
      </c>
      <c r="BQ510" s="55">
        <v>113.74092102050781</v>
      </c>
      <c r="BR510" s="55">
        <v>120.19377899169922</v>
      </c>
      <c r="BS510" s="55">
        <v>125.84468841552734</v>
      </c>
      <c r="BT510" s="55">
        <v>132.49949645996094</v>
      </c>
      <c r="BU510" s="55">
        <v>139.49905395507813</v>
      </c>
      <c r="BV510" s="55">
        <v>144.74557495117188</v>
      </c>
      <c r="BW510" s="55">
        <v>146.84327697753906</v>
      </c>
      <c r="BX510" s="55">
        <v>146.18812561035156</v>
      </c>
      <c r="BY510" s="55">
        <v>144.02165222167969</v>
      </c>
      <c r="BZ510" s="55">
        <v>141.38223266601563</v>
      </c>
      <c r="CA510" s="55">
        <v>138.58712768554688</v>
      </c>
      <c r="CB510" s="55">
        <v>135.7958984375</v>
      </c>
      <c r="CC510" s="55">
        <v>133.10330200195313</v>
      </c>
      <c r="CD510" s="55">
        <v>130.53547668457031</v>
      </c>
      <c r="CE510" s="55">
        <v>128.08879089355469</v>
      </c>
      <c r="CF510" s="55">
        <v>125.67970275878906</v>
      </c>
      <c r="CG510" s="55">
        <v>127.03165435791016</v>
      </c>
      <c r="CH510" s="55">
        <v>131.19313049316406</v>
      </c>
      <c r="CI510" s="55">
        <v>132.01200866699219</v>
      </c>
      <c r="CJ510" s="55">
        <v>131.04579162597656</v>
      </c>
      <c r="CK510" s="55">
        <v>133.00398254394531</v>
      </c>
      <c r="CL510" s="55">
        <v>138.71842956542969</v>
      </c>
      <c r="CM510" s="55">
        <v>143.71342468261719</v>
      </c>
      <c r="CN510" s="55">
        <v>149.73867797851563</v>
      </c>
      <c r="CO510" s="55">
        <v>155.97982788085938</v>
      </c>
      <c r="CP510" s="55">
        <v>159.83963012695313</v>
      </c>
      <c r="CQ510" s="55">
        <v>160.98269653320313</v>
      </c>
      <c r="CR510" s="55">
        <v>160.13197326660156</v>
      </c>
      <c r="CS510" s="55">
        <v>158.04023742675781</v>
      </c>
      <c r="CT510" s="55">
        <v>155.31015014648438</v>
      </c>
      <c r="CU510" s="55">
        <v>152.34149169921875</v>
      </c>
      <c r="CV510" s="55">
        <v>149.39859008789063</v>
      </c>
      <c r="CW510" s="55">
        <v>146.50489807128906</v>
      </c>
      <c r="CX510" s="55">
        <v>143.61376953125</v>
      </c>
      <c r="CY510" s="55">
        <v>140.78256225585938</v>
      </c>
      <c r="CZ510" s="55">
        <v>137.35682678222656</v>
      </c>
      <c r="DA510" s="55">
        <v>140.029052734375</v>
      </c>
      <c r="DB510" s="55">
        <v>141.09652709960938</v>
      </c>
      <c r="DC510" s="55">
        <v>140.39605712890625</v>
      </c>
      <c r="DD510" s="55">
        <v>141.09620666503906</v>
      </c>
      <c r="DE510" s="55">
        <v>144.6444091796875</v>
      </c>
      <c r="DF510" s="55">
        <v>148.78182983398438</v>
      </c>
      <c r="DG510" s="55">
        <v>153.93040466308594</v>
      </c>
      <c r="DH510" s="55">
        <v>159.75782775878906</v>
      </c>
      <c r="DI510" s="55">
        <v>164.32429504394531</v>
      </c>
      <c r="DJ510" s="55">
        <v>166.7041015625</v>
      </c>
      <c r="DK510" s="55">
        <v>166.83377075195313</v>
      </c>
      <c r="DL510" s="55">
        <v>165.26826477050781</v>
      </c>
      <c r="DM510" s="55">
        <v>162.70657348632813</v>
      </c>
      <c r="DN510" s="55">
        <v>159.67393493652344</v>
      </c>
      <c r="DO510" s="55">
        <v>156.48028564453125</v>
      </c>
      <c r="DP510" s="55">
        <v>153.29585266113281</v>
      </c>
      <c r="DQ510" s="55">
        <v>150.47761535644531</v>
      </c>
      <c r="DR510" s="55">
        <v>147.87159729003906</v>
      </c>
      <c r="DS510" s="55">
        <v>145.23049926757813</v>
      </c>
      <c r="DT510" s="55">
        <v>147.70651245117188</v>
      </c>
      <c r="DU510" s="55">
        <v>152.44071960449219</v>
      </c>
      <c r="DV510" s="55">
        <v>152.15158081054688</v>
      </c>
      <c r="DW510" s="55">
        <v>150.03218078613281</v>
      </c>
      <c r="DX510" s="55">
        <v>151.80409240722656</v>
      </c>
      <c r="DY510" s="55">
        <v>158.94486999511719</v>
      </c>
      <c r="DZ510" s="55">
        <v>164.02809143066406</v>
      </c>
      <c r="EA510" s="55">
        <v>170.08236694335938</v>
      </c>
      <c r="EB510" s="55">
        <v>175.93084716796875</v>
      </c>
      <c r="EC510" s="55">
        <v>178.35365295410156</v>
      </c>
      <c r="ED510" s="55">
        <v>177.53288269042969</v>
      </c>
      <c r="EE510" s="55">
        <v>174.56910705566406</v>
      </c>
      <c r="EF510" s="55">
        <v>170.72740173339844</v>
      </c>
      <c r="EG510" s="55">
        <v>166.80830383300781</v>
      </c>
      <c r="EH510" s="55">
        <v>163.06983947753906</v>
      </c>
      <c r="EI510" s="55">
        <v>159.5364990234375</v>
      </c>
      <c r="EJ510" s="55">
        <v>156.18043518066406</v>
      </c>
      <c r="EK510" s="55">
        <v>152.97116088867188</v>
      </c>
      <c r="EL510" s="55">
        <v>149.88615417480469</v>
      </c>
      <c r="EM510" s="55">
        <v>146.84068298339844</v>
      </c>
      <c r="EN510" s="55">
        <v>151.97233581542969</v>
      </c>
      <c r="EO510" s="55">
        <v>156.3680419921875</v>
      </c>
      <c r="EP510" s="55">
        <v>154.15707397460938</v>
      </c>
      <c r="EQ510" s="55">
        <v>150.9306640625</v>
      </c>
      <c r="ER510" s="55">
        <v>152.38832092285156</v>
      </c>
      <c r="ES510" s="55">
        <v>159.32252502441406</v>
      </c>
      <c r="ET510" s="55">
        <v>164.39869689941406</v>
      </c>
      <c r="EU510" s="55">
        <v>170.50816345214844</v>
      </c>
      <c r="EV510" s="55">
        <v>176.4046630859375</v>
      </c>
      <c r="EW510" s="55">
        <v>178.85321044921875</v>
      </c>
      <c r="EX510" s="55">
        <v>178.03981018066406</v>
      </c>
      <c r="EY510" s="55">
        <v>175.0701904296875</v>
      </c>
      <c r="EZ510" s="55">
        <v>171.21406555175781</v>
      </c>
      <c r="FA510" s="55">
        <v>167.27484130859375</v>
      </c>
      <c r="FB510" s="55">
        <v>163.51295471191406</v>
      </c>
      <c r="FC510" s="55">
        <v>159.95437622070313</v>
      </c>
      <c r="FD510" s="55">
        <v>156.5721435546875</v>
      </c>
      <c r="FE510" s="55">
        <v>153.33685302734375</v>
      </c>
      <c r="FF510" s="55">
        <v>150.22605895996094</v>
      </c>
      <c r="FG510" s="55">
        <v>147.155517578125</v>
      </c>
      <c r="FH510" s="55">
        <v>149.25088500976563</v>
      </c>
      <c r="FI510" s="55">
        <v>153.66011047363281</v>
      </c>
      <c r="FJ510" s="55">
        <v>153.20281982421875</v>
      </c>
      <c r="FK510" s="55">
        <v>151.02171325683594</v>
      </c>
      <c r="FL510" s="55">
        <v>152.77847290039063</v>
      </c>
      <c r="FM510" s="55">
        <v>159.91191101074219</v>
      </c>
      <c r="FN510" s="55">
        <v>164.97409057617188</v>
      </c>
      <c r="FO510" s="55">
        <v>170.99687194824219</v>
      </c>
      <c r="FP510" s="55">
        <v>176.80581665039063</v>
      </c>
      <c r="FQ510" s="55">
        <v>179.18287658691406</v>
      </c>
      <c r="FR510" s="55">
        <v>178.31245422363281</v>
      </c>
      <c r="FS510" s="55">
        <v>175.29696655273438</v>
      </c>
      <c r="FT510" s="55">
        <v>171.40315246582031</v>
      </c>
      <c r="FU510" s="55">
        <v>167.43258666992188</v>
      </c>
      <c r="FV510" s="55">
        <v>163.64424133300781</v>
      </c>
      <c r="FW510" s="55">
        <v>160.06283569335938</v>
      </c>
      <c r="FX510" s="55">
        <v>156.66111755371094</v>
      </c>
      <c r="FY510" s="55">
        <v>153.40859985351563</v>
      </c>
      <c r="FZ510" s="55">
        <v>150.28279113769531</v>
      </c>
      <c r="GA510" s="55">
        <v>147.19891357421875</v>
      </c>
      <c r="GB510" s="55">
        <v>149.282470703125</v>
      </c>
      <c r="GC510" s="55">
        <v>153.68220520019531</v>
      </c>
      <c r="GD510" s="55">
        <v>153.21623229980469</v>
      </c>
      <c r="GE510" s="55">
        <v>151.02706909179688</v>
      </c>
      <c r="GF510" s="55">
        <v>152.77609252929688</v>
      </c>
      <c r="GG510" s="55">
        <v>159.90443420410156</v>
      </c>
      <c r="GH510" s="55">
        <v>164.96195983886719</v>
      </c>
      <c r="GI510" s="55">
        <v>170.98040771484375</v>
      </c>
      <c r="GJ510" s="55">
        <v>176.78521728515625</v>
      </c>
      <c r="GK510" s="55">
        <v>179.15834045410156</v>
      </c>
      <c r="GL510" s="55">
        <v>178.28408813476563</v>
      </c>
      <c r="GM510" s="55">
        <v>175.26507568359375</v>
      </c>
      <c r="GN510" s="55">
        <v>171.36795043945313</v>
      </c>
      <c r="GO510" s="55">
        <v>167.39439392089844</v>
      </c>
      <c r="GP510" s="55">
        <v>163.60331726074219</v>
      </c>
      <c r="GQ510" s="55">
        <v>160.01976013183594</v>
      </c>
      <c r="GR510" s="55">
        <v>156.61589050292969</v>
      </c>
      <c r="GS510" s="55">
        <v>153.36172485351563</v>
      </c>
      <c r="GT510" s="55">
        <v>150.23431396484375</v>
      </c>
      <c r="GU510" s="55">
        <v>147.14918518066406</v>
      </c>
    </row>
    <row r="511" spans="1:203" x14ac:dyDescent="0.45">
      <c r="A511" s="5" t="s">
        <v>3830</v>
      </c>
      <c r="B511" s="89">
        <v>67</v>
      </c>
      <c r="C511" s="89">
        <v>7</v>
      </c>
      <c r="D511" s="55">
        <v>0</v>
      </c>
      <c r="E511" s="55">
        <v>3.2304883003234863</v>
      </c>
      <c r="F511" s="55">
        <v>7.860079288482666</v>
      </c>
      <c r="G511" s="55">
        <v>8.8479719161987305</v>
      </c>
      <c r="H511" s="55">
        <v>9.0448217391967773</v>
      </c>
      <c r="I511" s="55">
        <v>13.122549057006836</v>
      </c>
      <c r="J511" s="55">
        <v>17.909763336181641</v>
      </c>
      <c r="K511" s="55">
        <v>21.435237884521484</v>
      </c>
      <c r="L511" s="55">
        <v>25.900434494018555</v>
      </c>
      <c r="M511" s="55">
        <v>29.855205535888672</v>
      </c>
      <c r="N511" s="55">
        <v>31.423397064208984</v>
      </c>
      <c r="O511" s="55">
        <v>31.060182571411133</v>
      </c>
      <c r="P511" s="55">
        <v>29.62407112121582</v>
      </c>
      <c r="Q511" s="55">
        <v>27.909175872802734</v>
      </c>
      <c r="R511" s="55">
        <v>26.344121932983398</v>
      </c>
      <c r="S511" s="55">
        <v>25.022722244262695</v>
      </c>
      <c r="T511" s="55">
        <v>23.922599792480469</v>
      </c>
      <c r="U511" s="55">
        <v>23.004907608032227</v>
      </c>
      <c r="V511" s="55">
        <v>22.23509407043457</v>
      </c>
      <c r="W511" s="55">
        <v>21.585800170898438</v>
      </c>
      <c r="X511" s="55">
        <v>20.997453689575195</v>
      </c>
      <c r="Y511" s="55">
        <v>26.087436676025391</v>
      </c>
      <c r="Z511" s="55">
        <v>33.697872161865234</v>
      </c>
      <c r="AA511" s="55">
        <v>35.355747222900391</v>
      </c>
      <c r="AB511" s="55">
        <v>35.394962310791016</v>
      </c>
      <c r="AC511" s="55">
        <v>40.018459320068359</v>
      </c>
      <c r="AD511" s="55">
        <v>46.078849792480469</v>
      </c>
      <c r="AE511" s="55">
        <v>50.482036590576172</v>
      </c>
      <c r="AF511" s="55">
        <v>55.397270202636719</v>
      </c>
      <c r="AG511" s="55">
        <v>59.760749816894531</v>
      </c>
      <c r="AH511" s="55">
        <v>61.698566436767578</v>
      </c>
      <c r="AI511" s="55">
        <v>61.649089813232422</v>
      </c>
      <c r="AJ511" s="55">
        <v>60.406993865966797</v>
      </c>
      <c r="AK511" s="55">
        <v>58.717868804931641</v>
      </c>
      <c r="AL511" s="55">
        <v>57.016025543212891</v>
      </c>
      <c r="AM511" s="55">
        <v>55.439517974853516</v>
      </c>
      <c r="AN511" s="55">
        <v>54.006027221679688</v>
      </c>
      <c r="AO511" s="55">
        <v>52.705615997314453</v>
      </c>
      <c r="AP511" s="55">
        <v>51.5238037109375</v>
      </c>
      <c r="AQ511" s="55">
        <v>50.446979522705078</v>
      </c>
      <c r="AR511" s="55">
        <v>49.433380126953125</v>
      </c>
      <c r="AS511" s="55">
        <v>50.490161895751953</v>
      </c>
      <c r="AT511" s="55">
        <v>55.450454711914063</v>
      </c>
      <c r="AU511" s="55">
        <v>57.401313781738281</v>
      </c>
      <c r="AV511" s="55">
        <v>57.552879333496094</v>
      </c>
      <c r="AW511" s="55">
        <v>60.145503997802734</v>
      </c>
      <c r="AX511" s="55">
        <v>65.544235229492188</v>
      </c>
      <c r="AY511" s="55">
        <v>69.863700866699219</v>
      </c>
      <c r="AZ511" s="55">
        <v>74.775215148925781</v>
      </c>
      <c r="BA511" s="55">
        <v>79.621353149414063</v>
      </c>
      <c r="BB511" s="55">
        <v>82.371307373046875</v>
      </c>
      <c r="BC511" s="55">
        <v>83.087928771972656</v>
      </c>
      <c r="BD511" s="55">
        <v>82.400482177734375</v>
      </c>
      <c r="BE511" s="55">
        <v>81.066429138183594</v>
      </c>
      <c r="BF511" s="55">
        <v>79.584243774414063</v>
      </c>
      <c r="BG511" s="55">
        <v>78.1334228515625</v>
      </c>
      <c r="BH511" s="55">
        <v>76.753349304199219</v>
      </c>
      <c r="BI511" s="55">
        <v>75.449356079101563</v>
      </c>
      <c r="BJ511" s="55">
        <v>74.219390869140625</v>
      </c>
      <c r="BK511" s="55">
        <v>73.060234069824219</v>
      </c>
      <c r="BL511" s="55">
        <v>71.928802490234375</v>
      </c>
      <c r="BM511" s="55">
        <v>74.6143798828125</v>
      </c>
      <c r="BN511" s="55">
        <v>78.414695739746094</v>
      </c>
      <c r="BO511" s="55">
        <v>78.555702209472656</v>
      </c>
      <c r="BP511" s="55">
        <v>77.755050659179688</v>
      </c>
      <c r="BQ511" s="55">
        <v>80.255470275878906</v>
      </c>
      <c r="BR511" s="55">
        <v>84.392631530761719</v>
      </c>
      <c r="BS511" s="55">
        <v>87.80303955078125</v>
      </c>
      <c r="BT511" s="55">
        <v>92.127555847167969</v>
      </c>
      <c r="BU511" s="55">
        <v>96.535446166992188</v>
      </c>
      <c r="BV511" s="55">
        <v>98.947845458984375</v>
      </c>
      <c r="BW511" s="55">
        <v>99.376258850097656</v>
      </c>
      <c r="BX511" s="55">
        <v>98.420433044433594</v>
      </c>
      <c r="BY511" s="55">
        <v>96.821395874023438</v>
      </c>
      <c r="BZ511" s="55">
        <v>95.070663452148438</v>
      </c>
      <c r="CA511" s="55">
        <v>93.3466796875</v>
      </c>
      <c r="CB511" s="55">
        <v>91.68988037109375</v>
      </c>
      <c r="CC511" s="55">
        <v>90.107025146484375</v>
      </c>
      <c r="CD511" s="55">
        <v>88.597305297851563</v>
      </c>
      <c r="CE511" s="55">
        <v>87.15850830078125</v>
      </c>
      <c r="CF511" s="55">
        <v>85.7491455078125</v>
      </c>
      <c r="CG511" s="55">
        <v>87.312599182128906</v>
      </c>
      <c r="CH511" s="55">
        <v>90.776992797851563</v>
      </c>
      <c r="CI511" s="55">
        <v>91.089706420898438</v>
      </c>
      <c r="CJ511" s="55">
        <v>90.248832702636719</v>
      </c>
      <c r="CK511" s="55">
        <v>92.325111389160156</v>
      </c>
      <c r="CL511" s="55">
        <v>95.909439086914063</v>
      </c>
      <c r="CM511" s="55">
        <v>99.444046020507813</v>
      </c>
      <c r="CN511" s="55">
        <v>103.67784881591797</v>
      </c>
      <c r="CO511" s="55">
        <v>107.86065673828125</v>
      </c>
      <c r="CP511" s="55">
        <v>110.03043365478516</v>
      </c>
      <c r="CQ511" s="55">
        <v>110.22487640380859</v>
      </c>
      <c r="CR511" s="55">
        <v>109.04438018798828</v>
      </c>
      <c r="CS511" s="55">
        <v>107.22597503662109</v>
      </c>
      <c r="CT511" s="55">
        <v>105.25868225097656</v>
      </c>
      <c r="CU511" s="55">
        <v>103.32013702392578</v>
      </c>
      <c r="CV511" s="55">
        <v>101.45120239257813</v>
      </c>
      <c r="CW511" s="55">
        <v>99.658767700195313</v>
      </c>
      <c r="CX511" s="55">
        <v>97.942344665527344</v>
      </c>
      <c r="CY511" s="55">
        <v>96.299858093261719</v>
      </c>
      <c r="CZ511" s="55">
        <v>96.797538757324219</v>
      </c>
      <c r="DA511" s="55">
        <v>100.02512359619141</v>
      </c>
      <c r="DB511" s="55">
        <v>99.698402404785156</v>
      </c>
      <c r="DC511" s="55">
        <v>98.45587158203125</v>
      </c>
      <c r="DD511" s="55">
        <v>100.4478759765625</v>
      </c>
      <c r="DE511" s="55">
        <v>104.06903076171875</v>
      </c>
      <c r="DF511" s="55">
        <v>107.00239562988281</v>
      </c>
      <c r="DG511" s="55">
        <v>110.85802459716797</v>
      </c>
      <c r="DH511" s="55">
        <v>114.82070922851563</v>
      </c>
      <c r="DI511" s="55">
        <v>116.82793426513672</v>
      </c>
      <c r="DJ511" s="55">
        <v>116.87902069091797</v>
      </c>
      <c r="DK511" s="55">
        <v>115.56224822998047</v>
      </c>
      <c r="DL511" s="55">
        <v>113.61025238037109</v>
      </c>
      <c r="DM511" s="55">
        <v>111.51019287109375</v>
      </c>
      <c r="DN511" s="55">
        <v>109.43959808349609</v>
      </c>
      <c r="DO511" s="55">
        <v>107.43939971923828</v>
      </c>
      <c r="DP511" s="55">
        <v>105.51681518554688</v>
      </c>
      <c r="DQ511" s="55">
        <v>103.67153167724609</v>
      </c>
      <c r="DR511" s="55">
        <v>101.9017333984375</v>
      </c>
      <c r="DS511" s="55">
        <v>100.16679382324219</v>
      </c>
      <c r="DT511" s="55">
        <v>102.13141632080078</v>
      </c>
      <c r="DU511" s="55">
        <v>105.21929931640625</v>
      </c>
      <c r="DV511" s="55">
        <v>104.77249908447266</v>
      </c>
      <c r="DW511" s="55">
        <v>103.41474914550781</v>
      </c>
      <c r="DX511" s="55">
        <v>105.28085327148438</v>
      </c>
      <c r="DY511" s="55">
        <v>108.77584075927734</v>
      </c>
      <c r="DZ511" s="55">
        <v>111.59060668945313</v>
      </c>
      <c r="EA511" s="55">
        <v>115.32985687255859</v>
      </c>
      <c r="EB511" s="55">
        <v>119.18098449707031</v>
      </c>
      <c r="EC511" s="55">
        <v>121.08478546142578</v>
      </c>
      <c r="ED511" s="55">
        <v>121.03836822509766</v>
      </c>
      <c r="EE511" s="55">
        <v>119.62785339355469</v>
      </c>
      <c r="EF511" s="55">
        <v>117.584228515625</v>
      </c>
      <c r="EG511" s="55">
        <v>115.39391326904297</v>
      </c>
      <c r="EH511" s="55">
        <v>113.23421478271484</v>
      </c>
      <c r="EI511" s="55">
        <v>111.14619445800781</v>
      </c>
      <c r="EJ511" s="55">
        <v>109.13712310791016</v>
      </c>
      <c r="EK511" s="55">
        <v>107.20688629150391</v>
      </c>
      <c r="EL511" s="55">
        <v>105.35355377197266</v>
      </c>
      <c r="EM511" s="55">
        <v>103.53680419921875</v>
      </c>
      <c r="EN511" s="55">
        <v>106.71718597412109</v>
      </c>
      <c r="EO511" s="55">
        <v>108.86592864990234</v>
      </c>
      <c r="EP511" s="55">
        <v>107.75775146484375</v>
      </c>
      <c r="EQ511" s="55">
        <v>106.18437957763672</v>
      </c>
      <c r="ER511" s="55">
        <v>107.96712493896484</v>
      </c>
      <c r="ES511" s="55">
        <v>111.42176055908203</v>
      </c>
      <c r="ET511" s="55">
        <v>114.203369140625</v>
      </c>
      <c r="EU511" s="55">
        <v>117.90532684326172</v>
      </c>
      <c r="EV511" s="55">
        <v>121.71536254882813</v>
      </c>
      <c r="EW511" s="55">
        <v>123.57689666748047</v>
      </c>
      <c r="EX511" s="55">
        <v>123.48710632324219</v>
      </c>
      <c r="EY511" s="55">
        <v>122.03217315673828</v>
      </c>
      <c r="EZ511" s="55">
        <v>119.94297790527344</v>
      </c>
      <c r="FA511" s="55">
        <v>117.70613098144531</v>
      </c>
      <c r="FB511" s="55">
        <v>115.49913787841797</v>
      </c>
      <c r="FC511" s="55">
        <v>113.36339569091797</v>
      </c>
      <c r="FD511" s="55">
        <v>111.30664825439453</v>
      </c>
      <c r="FE511" s="55">
        <v>109.32875061035156</v>
      </c>
      <c r="FF511" s="55">
        <v>107.42815399169922</v>
      </c>
      <c r="FG511" s="55">
        <v>105.564697265625</v>
      </c>
      <c r="FH511" s="55">
        <v>106.62509918212891</v>
      </c>
      <c r="FI511" s="55">
        <v>109.57682037353516</v>
      </c>
      <c r="FJ511" s="55">
        <v>109.44386291503906</v>
      </c>
      <c r="FK511" s="55">
        <v>108.18471527099609</v>
      </c>
      <c r="FL511" s="55">
        <v>109.81771087646484</v>
      </c>
      <c r="FM511" s="55">
        <v>112.92903900146484</v>
      </c>
      <c r="FN511" s="55">
        <v>116.01731872558594</v>
      </c>
      <c r="FO511" s="55">
        <v>119.85002136230469</v>
      </c>
      <c r="FP511" s="55">
        <v>123.63994598388672</v>
      </c>
      <c r="FQ511" s="55">
        <v>125.44141387939453</v>
      </c>
      <c r="FR511" s="55">
        <v>125.28757476806641</v>
      </c>
      <c r="FS511" s="55">
        <v>123.77204132080078</v>
      </c>
      <c r="FT511" s="55">
        <v>121.62617492675781</v>
      </c>
      <c r="FU511" s="55">
        <v>119.33604431152344</v>
      </c>
      <c r="FV511" s="55">
        <v>117.07877349853516</v>
      </c>
      <c r="FW511" s="55">
        <v>114.89540863037109</v>
      </c>
      <c r="FX511" s="55">
        <v>112.79325103759766</v>
      </c>
      <c r="FY511" s="55">
        <v>110.77217864990234</v>
      </c>
      <c r="FZ511" s="55">
        <v>108.83024597167969</v>
      </c>
      <c r="GA511" s="55">
        <v>106.92719268798828</v>
      </c>
      <c r="GB511" s="55">
        <v>107.41117858886719</v>
      </c>
      <c r="GC511" s="55">
        <v>110.55646514892578</v>
      </c>
      <c r="GD511" s="55">
        <v>110.63594818115234</v>
      </c>
      <c r="GE511" s="55">
        <v>109.39148712158203</v>
      </c>
      <c r="GF511" s="55">
        <v>111.03646087646484</v>
      </c>
      <c r="GG511" s="55">
        <v>114.58419036865234</v>
      </c>
      <c r="GH511" s="55">
        <v>117.33879852294922</v>
      </c>
      <c r="GI511" s="55">
        <v>120.94467163085938</v>
      </c>
      <c r="GJ511" s="55">
        <v>124.64759063720703</v>
      </c>
      <c r="GK511" s="55">
        <v>126.40970611572266</v>
      </c>
      <c r="GL511" s="55">
        <v>126.22927093505859</v>
      </c>
      <c r="GM511" s="55">
        <v>124.69053649902344</v>
      </c>
      <c r="GN511" s="55">
        <v>122.52268218994141</v>
      </c>
      <c r="GO511" s="55">
        <v>120.21095275878906</v>
      </c>
      <c r="GP511" s="55">
        <v>117.93251037597656</v>
      </c>
      <c r="GQ511" s="55">
        <v>115.72828674316406</v>
      </c>
      <c r="GR511" s="55">
        <v>113.60561370849609</v>
      </c>
      <c r="GS511" s="55">
        <v>111.56431579589844</v>
      </c>
      <c r="GT511" s="55">
        <v>109.60257720947266</v>
      </c>
      <c r="GU511" s="55">
        <v>107.68007659912109</v>
      </c>
    </row>
    <row r="512" spans="1:203" x14ac:dyDescent="0.45">
      <c r="A512" s="5" t="s">
        <v>3830</v>
      </c>
      <c r="B512" s="89">
        <v>68</v>
      </c>
      <c r="C512" s="89">
        <v>4</v>
      </c>
      <c r="D512" s="55">
        <v>0</v>
      </c>
      <c r="E512" s="55">
        <v>2.6540844440460205</v>
      </c>
      <c r="F512" s="55">
        <v>10.340134620666504</v>
      </c>
      <c r="G512" s="55">
        <v>13.583953857421875</v>
      </c>
      <c r="H512" s="55">
        <v>14.195507049560547</v>
      </c>
      <c r="I512" s="55">
        <v>22.177000045776367</v>
      </c>
      <c r="J512" s="55">
        <v>29.878562927246094</v>
      </c>
      <c r="K512" s="55">
        <v>33.677082061767578</v>
      </c>
      <c r="L512" s="55">
        <v>39.256328582763672</v>
      </c>
      <c r="M512" s="55">
        <v>43.177211761474609</v>
      </c>
      <c r="N512" s="55">
        <v>42.306774139404297</v>
      </c>
      <c r="O512" s="55">
        <v>38.531887054443359</v>
      </c>
      <c r="P512" s="55">
        <v>33.929981231689453</v>
      </c>
      <c r="Q512" s="55">
        <v>29.934379577636719</v>
      </c>
      <c r="R512" s="55">
        <v>26.998964309692383</v>
      </c>
      <c r="S512" s="55">
        <v>24.912530899047852</v>
      </c>
      <c r="T512" s="55">
        <v>23.380130767822266</v>
      </c>
      <c r="U512" s="55">
        <v>22.198223114013672</v>
      </c>
      <c r="V512" s="55">
        <v>21.244791030883789</v>
      </c>
      <c r="W512" s="55">
        <v>20.449241638183594</v>
      </c>
      <c r="X512" s="55">
        <v>19.671302795410156</v>
      </c>
      <c r="Y512" s="55">
        <v>23.899904251098633</v>
      </c>
      <c r="Z512" s="55">
        <v>38.067554473876953</v>
      </c>
      <c r="AA512" s="55">
        <v>43.361434936523438</v>
      </c>
      <c r="AB512" s="55">
        <v>43.338703155517578</v>
      </c>
      <c r="AC512" s="55">
        <v>53.759387969970703</v>
      </c>
      <c r="AD512" s="55">
        <v>66.752937316894531</v>
      </c>
      <c r="AE512" s="55">
        <v>73.665901184082031</v>
      </c>
      <c r="AF512" s="55">
        <v>83.055442810058594</v>
      </c>
      <c r="AG512" s="55">
        <v>90.274871826171875</v>
      </c>
      <c r="AH512" s="55">
        <v>89.389144897460938</v>
      </c>
      <c r="AI512" s="55">
        <v>83.062660217285156</v>
      </c>
      <c r="AJ512" s="55">
        <v>74.813705444335938</v>
      </c>
      <c r="AK512" s="55">
        <v>67.32080078125</v>
      </c>
      <c r="AL512" s="55">
        <v>61.569656372070313</v>
      </c>
      <c r="AM512" s="55">
        <v>57.296985626220703</v>
      </c>
      <c r="AN512" s="55">
        <v>54.026561737060547</v>
      </c>
      <c r="AO512" s="55">
        <v>51.413673400878906</v>
      </c>
      <c r="AP512" s="55">
        <v>49.245662689208984</v>
      </c>
      <c r="AQ512" s="55">
        <v>47.395942687988281</v>
      </c>
      <c r="AR512" s="55">
        <v>45.606380462646484</v>
      </c>
      <c r="AS512" s="55">
        <v>50.606563568115234</v>
      </c>
      <c r="AT512" s="55">
        <v>70.025611877441406</v>
      </c>
      <c r="AU512" s="55">
        <v>77.250808715820313</v>
      </c>
      <c r="AV512" s="55">
        <v>76.439994812011719</v>
      </c>
      <c r="AW512" s="55">
        <v>91.598854064941406</v>
      </c>
      <c r="AX512" s="55">
        <v>109.38301086425781</v>
      </c>
      <c r="AY512" s="55">
        <v>118.69919586181641</v>
      </c>
      <c r="AZ512" s="55">
        <v>132.44108581542969</v>
      </c>
      <c r="BA512" s="55">
        <v>143.20065307617188</v>
      </c>
      <c r="BB512" s="55">
        <v>141.88652038574219</v>
      </c>
      <c r="BC512" s="55">
        <v>132.35624694824219</v>
      </c>
      <c r="BD512" s="55">
        <v>119.86003875732422</v>
      </c>
      <c r="BE512" s="55">
        <v>108.43473052978516</v>
      </c>
      <c r="BF512" s="55">
        <v>99.583442687988281</v>
      </c>
      <c r="BG512" s="55">
        <v>92.931129455566406</v>
      </c>
      <c r="BH512" s="55">
        <v>87.776817321777344</v>
      </c>
      <c r="BI512" s="55">
        <v>83.611610412597656</v>
      </c>
      <c r="BJ512" s="55">
        <v>80.120521545410156</v>
      </c>
      <c r="BK512" s="55">
        <v>77.115882873535156</v>
      </c>
      <c r="BL512" s="55">
        <v>74.212203979492188</v>
      </c>
      <c r="BM512" s="55">
        <v>89.120269775390625</v>
      </c>
      <c r="BN512" s="55">
        <v>105.00326538085938</v>
      </c>
      <c r="BO512" s="55">
        <v>101.62973022460938</v>
      </c>
      <c r="BP512" s="55">
        <v>95.526863098144531</v>
      </c>
      <c r="BQ512" s="55">
        <v>109.13610076904297</v>
      </c>
      <c r="BR512" s="55">
        <v>125.0699462890625</v>
      </c>
      <c r="BS512" s="55">
        <v>133.85612487792969</v>
      </c>
      <c r="BT512" s="55">
        <v>147.41667175292969</v>
      </c>
      <c r="BU512" s="55">
        <v>157.91300964355469</v>
      </c>
      <c r="BV512" s="55">
        <v>156.21333312988281</v>
      </c>
      <c r="BW512" s="55">
        <v>146.21394348144531</v>
      </c>
      <c r="BX512" s="55">
        <v>133.20729064941406</v>
      </c>
      <c r="BY512" s="55">
        <v>121.25782012939453</v>
      </c>
      <c r="BZ512" s="55">
        <v>111.88571166992188</v>
      </c>
      <c r="CA512" s="55">
        <v>104.72609710693359</v>
      </c>
      <c r="CB512" s="55">
        <v>99.08270263671875</v>
      </c>
      <c r="CC512" s="55">
        <v>94.449073791503906</v>
      </c>
      <c r="CD512" s="55">
        <v>90.511177062988281</v>
      </c>
      <c r="CE512" s="55">
        <v>87.081008911132813</v>
      </c>
      <c r="CF512" s="55">
        <v>83.772819519042969</v>
      </c>
      <c r="CG512" s="55">
        <v>86.780853271484375</v>
      </c>
      <c r="CH512" s="55">
        <v>103.68141174316406</v>
      </c>
      <c r="CI512" s="55">
        <v>108.46141052246094</v>
      </c>
      <c r="CJ512" s="55">
        <v>105.42675018310547</v>
      </c>
      <c r="CK512" s="55">
        <v>118.29481506347656</v>
      </c>
      <c r="CL512" s="55">
        <v>135.08366394042969</v>
      </c>
      <c r="CM512" s="55">
        <v>144.28590393066406</v>
      </c>
      <c r="CN512" s="55">
        <v>157.37431335449219</v>
      </c>
      <c r="CO512" s="55">
        <v>166.93093872070313</v>
      </c>
      <c r="CP512" s="55">
        <v>164.39874267578125</v>
      </c>
      <c r="CQ512" s="55">
        <v>153.76127624511719</v>
      </c>
      <c r="CR512" s="55">
        <v>140.26496887207031</v>
      </c>
      <c r="CS512" s="55">
        <v>127.92290496826172</v>
      </c>
      <c r="CT512" s="55">
        <v>118.22159576416016</v>
      </c>
      <c r="CU512" s="55">
        <v>110.77466583251953</v>
      </c>
      <c r="CV512" s="55">
        <v>104.87376403808594</v>
      </c>
      <c r="CW512" s="55">
        <v>100.00469207763672</v>
      </c>
      <c r="CX512" s="55">
        <v>95.848670959472656</v>
      </c>
      <c r="CY512" s="55">
        <v>92.214439392089844</v>
      </c>
      <c r="CZ512" s="55">
        <v>97.349563598632813</v>
      </c>
      <c r="DA512" s="55">
        <v>113.20578002929688</v>
      </c>
      <c r="DB512" s="55">
        <v>113.74611663818359</v>
      </c>
      <c r="DC512" s="55">
        <v>109.08161926269531</v>
      </c>
      <c r="DD512" s="55">
        <v>122.25157928466797</v>
      </c>
      <c r="DE512" s="55">
        <v>138.27330017089844</v>
      </c>
      <c r="DF512" s="55">
        <v>146.40338134765625</v>
      </c>
      <c r="DG512" s="55">
        <v>159.16947937011719</v>
      </c>
      <c r="DH512" s="55">
        <v>168.98268127441406</v>
      </c>
      <c r="DI512" s="55">
        <v>166.72273254394531</v>
      </c>
      <c r="DJ512" s="55">
        <v>156.24992370605469</v>
      </c>
      <c r="DK512" s="55">
        <v>142.82872009277344</v>
      </c>
      <c r="DL512" s="55">
        <v>130.50338745117188</v>
      </c>
      <c r="DM512" s="55">
        <v>120.78460693359375</v>
      </c>
      <c r="DN512" s="55">
        <v>113.30042266845703</v>
      </c>
      <c r="DO512" s="55">
        <v>107.35096740722656</v>
      </c>
      <c r="DP512" s="55">
        <v>102.42729187011719</v>
      </c>
      <c r="DQ512" s="55">
        <v>98.213294982910156</v>
      </c>
      <c r="DR512" s="55">
        <v>94.519767761230469</v>
      </c>
      <c r="DS512" s="55">
        <v>90.960426330566406</v>
      </c>
      <c r="DT512" s="55">
        <v>99.91156005859375</v>
      </c>
      <c r="DU512" s="55">
        <v>116.74100494384766</v>
      </c>
      <c r="DV512" s="55">
        <v>116.39772796630859</v>
      </c>
      <c r="DW512" s="55">
        <v>111.17607116699219</v>
      </c>
      <c r="DX512" s="55">
        <v>124.43239593505859</v>
      </c>
      <c r="DY512" s="55">
        <v>139.57783508300781</v>
      </c>
      <c r="DZ512" s="55">
        <v>147.57940673828125</v>
      </c>
      <c r="EA512" s="55">
        <v>160.44754028320313</v>
      </c>
      <c r="EB512" s="55">
        <v>170.35394287109375</v>
      </c>
      <c r="EC512" s="55">
        <v>168.14430236816406</v>
      </c>
      <c r="ED512" s="55">
        <v>157.68894958496094</v>
      </c>
      <c r="EE512" s="55">
        <v>144.26387023925781</v>
      </c>
      <c r="EF512" s="55">
        <v>131.92243957519531</v>
      </c>
      <c r="EG512" s="55">
        <v>122.18041229248047</v>
      </c>
      <c r="EH512" s="55">
        <v>114.66883850097656</v>
      </c>
      <c r="EI512" s="55">
        <v>108.68974304199219</v>
      </c>
      <c r="EJ512" s="55">
        <v>103.73551940917969</v>
      </c>
      <c r="EK512" s="55">
        <v>99.490524291992188</v>
      </c>
      <c r="EL512" s="55">
        <v>95.766014099121094</v>
      </c>
      <c r="EM512" s="55">
        <v>92.175895690917969</v>
      </c>
      <c r="EN512" s="55">
        <v>109.76386260986328</v>
      </c>
      <c r="EO512" s="55">
        <v>123.12335205078125</v>
      </c>
      <c r="EP512" s="55">
        <v>116.90386962890625</v>
      </c>
      <c r="EQ512" s="55">
        <v>110.09232330322266</v>
      </c>
      <c r="ER512" s="55">
        <v>123.68502044677734</v>
      </c>
      <c r="ES512" s="55">
        <v>139.43826293945313</v>
      </c>
      <c r="ET512" s="55">
        <v>147.88340759277344</v>
      </c>
      <c r="EU512" s="55">
        <v>161.02177429199219</v>
      </c>
      <c r="EV512" s="55">
        <v>171.08070373535156</v>
      </c>
      <c r="EW512" s="55">
        <v>168.95278930664063</v>
      </c>
      <c r="EX512" s="55">
        <v>158.5379638671875</v>
      </c>
      <c r="EY512" s="55">
        <v>145.12991333007813</v>
      </c>
      <c r="EZ512" s="55">
        <v>132.79244995117188</v>
      </c>
      <c r="FA512" s="55">
        <v>123.04588317871094</v>
      </c>
      <c r="FB512" s="55">
        <v>115.52562713623047</v>
      </c>
      <c r="FC512" s="55">
        <v>109.53496551513672</v>
      </c>
      <c r="FD512" s="55">
        <v>104.56722259521484</v>
      </c>
      <c r="FE512" s="55">
        <v>100.30781555175781</v>
      </c>
      <c r="FF512" s="55">
        <v>96.568138122558594</v>
      </c>
      <c r="FG512" s="55">
        <v>92.962593078613281</v>
      </c>
      <c r="FH512" s="55">
        <v>108.71395111083984</v>
      </c>
      <c r="FI512" s="55">
        <v>125.07672882080078</v>
      </c>
      <c r="FJ512" s="55">
        <v>119.05495452880859</v>
      </c>
      <c r="FK512" s="55">
        <v>111.39764404296875</v>
      </c>
      <c r="FL512" s="55">
        <v>124.03940582275391</v>
      </c>
      <c r="FM512" s="55">
        <v>139.42497253417969</v>
      </c>
      <c r="FN512" s="55">
        <v>147.86679077148438</v>
      </c>
      <c r="FO512" s="55">
        <v>161.09117126464844</v>
      </c>
      <c r="FP512" s="55">
        <v>171.23277282714844</v>
      </c>
      <c r="FQ512" s="55">
        <v>169.16400146484375</v>
      </c>
      <c r="FR512" s="55">
        <v>158.78713989257813</v>
      </c>
      <c r="FS512" s="55">
        <v>145.4022216796875</v>
      </c>
      <c r="FT512" s="55">
        <v>133.07778930664063</v>
      </c>
      <c r="FU512" s="55">
        <v>123.33811950683594</v>
      </c>
      <c r="FV512" s="55">
        <v>115.82010650634766</v>
      </c>
      <c r="FW512" s="55">
        <v>109.82905578613281</v>
      </c>
      <c r="FX512" s="55">
        <v>104.85923767089844</v>
      </c>
      <c r="FY512" s="55">
        <v>100.59639739990234</v>
      </c>
      <c r="FZ512" s="55">
        <v>96.8524169921875</v>
      </c>
      <c r="GA512" s="55">
        <v>93.241966247558594</v>
      </c>
      <c r="GB512" s="55">
        <v>99.505729675292969</v>
      </c>
      <c r="GC512" s="55">
        <v>116.64756011962891</v>
      </c>
      <c r="GD512" s="55">
        <v>118.05719757080078</v>
      </c>
      <c r="GE512" s="55">
        <v>113.65779876708984</v>
      </c>
      <c r="GF512" s="55">
        <v>126.48963928222656</v>
      </c>
      <c r="GG512" s="55">
        <v>142.25160217285156</v>
      </c>
      <c r="GH512" s="55">
        <v>150.51011657714844</v>
      </c>
      <c r="GI512" s="55">
        <v>163.1539306640625</v>
      </c>
      <c r="GJ512" s="55">
        <v>172.79560852050781</v>
      </c>
      <c r="GK512" s="55">
        <v>170.38291931152344</v>
      </c>
      <c r="GL512" s="55">
        <v>159.78018188476563</v>
      </c>
      <c r="GM512" s="55">
        <v>146.24447631835938</v>
      </c>
      <c r="GN512" s="55">
        <v>133.81541442871094</v>
      </c>
      <c r="GO512" s="55">
        <v>123.99967193603516</v>
      </c>
      <c r="GP512" s="55">
        <v>116.42366027832031</v>
      </c>
      <c r="GQ512" s="55">
        <v>110.38630676269531</v>
      </c>
      <c r="GR512" s="55">
        <v>105.37814331054688</v>
      </c>
      <c r="GS512" s="55">
        <v>101.08256530761719</v>
      </c>
      <c r="GT512" s="55">
        <v>97.310142517089844</v>
      </c>
      <c r="GU512" s="55">
        <v>93.674400329589844</v>
      </c>
    </row>
    <row r="513" spans="1:203" x14ac:dyDescent="0.45">
      <c r="A513" s="5" t="s">
        <v>3830</v>
      </c>
      <c r="B513" s="89">
        <v>69</v>
      </c>
      <c r="C513" s="89">
        <v>9</v>
      </c>
      <c r="D513" s="55">
        <v>0</v>
      </c>
      <c r="E513" s="55">
        <v>1.7691366672515869</v>
      </c>
      <c r="F513" s="55">
        <v>7.6194586753845215</v>
      </c>
      <c r="G513" s="55">
        <v>11.270894050598145</v>
      </c>
      <c r="H513" s="55">
        <v>13.388498306274414</v>
      </c>
      <c r="I513" s="55">
        <v>22.038957595825195</v>
      </c>
      <c r="J513" s="55">
        <v>30.937994003295898</v>
      </c>
      <c r="K513" s="55">
        <v>37.026458740234375</v>
      </c>
      <c r="L513" s="55">
        <v>44.601722717285156</v>
      </c>
      <c r="M513" s="55">
        <v>50.704360961914063</v>
      </c>
      <c r="N513" s="55">
        <v>52.44464111328125</v>
      </c>
      <c r="O513" s="55">
        <v>51.165962219238281</v>
      </c>
      <c r="P513" s="55">
        <v>48.507732391357422</v>
      </c>
      <c r="Q513" s="55">
        <v>45.727333068847656</v>
      </c>
      <c r="R513" s="55">
        <v>43.394573211669922</v>
      </c>
      <c r="S513" s="55">
        <v>41.553077697753906</v>
      </c>
      <c r="T513" s="55">
        <v>40.094223022460938</v>
      </c>
      <c r="U513" s="55">
        <v>38.9117431640625</v>
      </c>
      <c r="V513" s="55">
        <v>37.927288055419922</v>
      </c>
      <c r="W513" s="55">
        <v>37.087577819824219</v>
      </c>
      <c r="X513" s="55">
        <v>36.295955657958984</v>
      </c>
      <c r="Y513" s="55">
        <v>38.288444519042969</v>
      </c>
      <c r="Z513" s="55">
        <v>47.456672668457031</v>
      </c>
      <c r="AA513" s="55">
        <v>53.112499237060547</v>
      </c>
      <c r="AB513" s="55">
        <v>55.466678619384766</v>
      </c>
      <c r="AC513" s="55">
        <v>63.985763549804688</v>
      </c>
      <c r="AD513" s="55">
        <v>73.865264892578125</v>
      </c>
      <c r="AE513" s="55">
        <v>80.682304382324219</v>
      </c>
      <c r="AF513" s="55">
        <v>87.213043212890625</v>
      </c>
      <c r="AG513" s="55">
        <v>93.145469665527344</v>
      </c>
      <c r="AH513" s="55">
        <v>98.453605651855469</v>
      </c>
      <c r="AI513" s="55">
        <v>99.821525573730469</v>
      </c>
      <c r="AJ513" s="55">
        <v>98.101791381835938</v>
      </c>
      <c r="AK513" s="55">
        <v>95.515457153320313</v>
      </c>
      <c r="AL513" s="55">
        <v>93.061531066894531</v>
      </c>
      <c r="AM513" s="55">
        <v>90.962615966796875</v>
      </c>
      <c r="AN513" s="55">
        <v>89.176490783691406</v>
      </c>
      <c r="AO513" s="55">
        <v>87.625663757324219</v>
      </c>
      <c r="AP513" s="55">
        <v>86.247489929199219</v>
      </c>
      <c r="AQ513" s="55">
        <v>84.999252319335938</v>
      </c>
      <c r="AR513" s="55">
        <v>83.766242980957031</v>
      </c>
      <c r="AS513" s="55">
        <v>85.373695373535156</v>
      </c>
      <c r="AT513" s="55">
        <v>95.037094116210938</v>
      </c>
      <c r="AU513" s="55">
        <v>101.06003570556641</v>
      </c>
      <c r="AV513" s="55">
        <v>103.43911743164063</v>
      </c>
      <c r="AW513" s="55">
        <v>112.12918090820313</v>
      </c>
      <c r="AX513" s="55">
        <v>125.98070526123047</v>
      </c>
      <c r="AY513" s="55">
        <v>133.70162963867188</v>
      </c>
      <c r="AZ513" s="55">
        <v>138.02369689941406</v>
      </c>
      <c r="BA513" s="55">
        <v>141.90716552734375</v>
      </c>
      <c r="BB513" s="55">
        <v>145.7393798828125</v>
      </c>
      <c r="BC513" s="55">
        <v>149.55560302734375</v>
      </c>
      <c r="BD513" s="55">
        <v>153.3387451171875</v>
      </c>
      <c r="BE513" s="55">
        <v>156.58210754394531</v>
      </c>
      <c r="BF513" s="55">
        <v>155.29067993164063</v>
      </c>
      <c r="BG513" s="55">
        <v>152.13975524902344</v>
      </c>
      <c r="BH513" s="55">
        <v>149.00469970703125</v>
      </c>
      <c r="BI513" s="55">
        <v>146.21385192871094</v>
      </c>
      <c r="BJ513" s="55">
        <v>143.75039672851563</v>
      </c>
      <c r="BK513" s="55">
        <v>141.54598999023438</v>
      </c>
      <c r="BL513" s="55">
        <v>139.425537109375</v>
      </c>
      <c r="BM513" s="55">
        <v>146.31869506835938</v>
      </c>
      <c r="BN513" s="55">
        <v>154.22201538085938</v>
      </c>
      <c r="BO513" s="55">
        <v>154.82534790039063</v>
      </c>
      <c r="BP513" s="55">
        <v>153.60504150390625</v>
      </c>
      <c r="BQ513" s="55">
        <v>160.23704528808594</v>
      </c>
      <c r="BR513" s="55">
        <v>166.42724609375</v>
      </c>
      <c r="BS513" s="55">
        <v>170.73786926269531</v>
      </c>
      <c r="BT513" s="55">
        <v>174.55197143554688</v>
      </c>
      <c r="BU513" s="55">
        <v>178.118408203125</v>
      </c>
      <c r="BV513" s="55">
        <v>181.51960754394531</v>
      </c>
      <c r="BW513" s="55">
        <v>184.79396057128906</v>
      </c>
      <c r="BX513" s="55">
        <v>187.96011352539063</v>
      </c>
      <c r="BY513" s="55">
        <v>191.02407836914063</v>
      </c>
      <c r="BZ513" s="55">
        <v>192.32002258300781</v>
      </c>
      <c r="CA513" s="55">
        <v>189.29061889648438</v>
      </c>
      <c r="CB513" s="55">
        <v>185.34712219238281</v>
      </c>
      <c r="CC513" s="55">
        <v>181.6026611328125</v>
      </c>
      <c r="CD513" s="55">
        <v>178.21290588378906</v>
      </c>
      <c r="CE513" s="55">
        <v>175.13652038574219</v>
      </c>
      <c r="CF513" s="55">
        <v>172.19830322265625</v>
      </c>
      <c r="CG513" s="55">
        <v>171.68681335449219</v>
      </c>
      <c r="CH513" s="55">
        <v>178.46336364746094</v>
      </c>
      <c r="CI513" s="55">
        <v>181.68353271484375</v>
      </c>
      <c r="CJ513" s="55">
        <v>181.89181518554688</v>
      </c>
      <c r="CK513" s="55">
        <v>189.42327880859375</v>
      </c>
      <c r="CL513" s="55">
        <v>199.12042236328125</v>
      </c>
      <c r="CM513" s="55">
        <v>203.25193786621094</v>
      </c>
      <c r="CN513" s="55">
        <v>205.97219848632813</v>
      </c>
      <c r="CO513" s="55">
        <v>208.46842956542969</v>
      </c>
      <c r="CP513" s="55">
        <v>210.9044189453125</v>
      </c>
      <c r="CQ513" s="55">
        <v>213.30938720703125</v>
      </c>
      <c r="CR513" s="55">
        <v>215.68142700195313</v>
      </c>
      <c r="CS513" s="55">
        <v>217.88310241699219</v>
      </c>
      <c r="CT513" s="55">
        <v>216.16220092773438</v>
      </c>
      <c r="CU513" s="55">
        <v>211.91787719726563</v>
      </c>
      <c r="CV513" s="55">
        <v>207.51702880859375</v>
      </c>
      <c r="CW513" s="55">
        <v>203.43943786621094</v>
      </c>
      <c r="CX513" s="55">
        <v>199.70649719238281</v>
      </c>
      <c r="CY513" s="55">
        <v>196.25947570800781</v>
      </c>
      <c r="CZ513" s="55">
        <v>195.01136779785156</v>
      </c>
      <c r="DA513" s="55">
        <v>201.07051086425781</v>
      </c>
      <c r="DB513" s="55">
        <v>202.25453186035156</v>
      </c>
      <c r="DC513" s="55">
        <v>201.06727600097656</v>
      </c>
      <c r="DD513" s="55">
        <v>206.57377624511719</v>
      </c>
      <c r="DE513" s="55">
        <v>215.42008972167969</v>
      </c>
      <c r="DF513" s="55">
        <v>223.26483154296875</v>
      </c>
      <c r="DG513" s="55">
        <v>227.36164855957031</v>
      </c>
      <c r="DH513" s="55">
        <v>229.27522277832031</v>
      </c>
      <c r="DI513" s="55">
        <v>230.99995422363281</v>
      </c>
      <c r="DJ513" s="55">
        <v>232.75636291503906</v>
      </c>
      <c r="DK513" s="55">
        <v>234.54449462890625</v>
      </c>
      <c r="DL513" s="55">
        <v>234.80734252929688</v>
      </c>
      <c r="DM513" s="55">
        <v>230.90557861328125</v>
      </c>
      <c r="DN513" s="55">
        <v>226.10525512695313</v>
      </c>
      <c r="DO513" s="55">
        <v>221.50909423828125</v>
      </c>
      <c r="DP513" s="55">
        <v>217.272705078125</v>
      </c>
      <c r="DQ513" s="55">
        <v>213.35554504394531</v>
      </c>
      <c r="DR513" s="55">
        <v>209.69622802734375</v>
      </c>
      <c r="DS513" s="55">
        <v>206.13624572753906</v>
      </c>
      <c r="DT513" s="55">
        <v>207.92572021484375</v>
      </c>
      <c r="DU513" s="55">
        <v>213.70484924316406</v>
      </c>
      <c r="DV513" s="55">
        <v>214.72676086425781</v>
      </c>
      <c r="DW513" s="55">
        <v>213.29106140136719</v>
      </c>
      <c r="DX513" s="55">
        <v>219.57191467285156</v>
      </c>
      <c r="DY513" s="55">
        <v>228.03315734863281</v>
      </c>
      <c r="DZ513" s="55">
        <v>231.34263610839844</v>
      </c>
      <c r="EA513" s="55">
        <v>233.497314453125</v>
      </c>
      <c r="EB513" s="55">
        <v>235.45079040527344</v>
      </c>
      <c r="EC513" s="55">
        <v>237.34085083007813</v>
      </c>
      <c r="ED513" s="55">
        <v>239.19625854492188</v>
      </c>
      <c r="EE513" s="55">
        <v>241.0186767578125</v>
      </c>
      <c r="EF513" s="55">
        <v>242.7147216796875</v>
      </c>
      <c r="EG513" s="55">
        <v>240.67167663574219</v>
      </c>
      <c r="EH513" s="55">
        <v>235.97311401367188</v>
      </c>
      <c r="EI513" s="55">
        <v>231.078857421875</v>
      </c>
      <c r="EJ513" s="55">
        <v>226.5035400390625</v>
      </c>
      <c r="EK513" s="55">
        <v>222.27803039550781</v>
      </c>
      <c r="EL513" s="55">
        <v>218.34686279296875</v>
      </c>
      <c r="EM513" s="55">
        <v>214.54533386230469</v>
      </c>
      <c r="EN513" s="55">
        <v>214.24821472167969</v>
      </c>
      <c r="EO513" s="55">
        <v>219.870849609375</v>
      </c>
      <c r="EP513" s="55">
        <v>221.32377624511719</v>
      </c>
      <c r="EQ513" s="55">
        <v>220.39761352539063</v>
      </c>
      <c r="ER513" s="55">
        <v>226.23075866699219</v>
      </c>
      <c r="ES513" s="55">
        <v>235.673095703125</v>
      </c>
      <c r="ET513" s="55">
        <v>240.25094604492188</v>
      </c>
      <c r="EU513" s="55">
        <v>242.43766784667969</v>
      </c>
      <c r="EV513" s="55">
        <v>244.17152404785156</v>
      </c>
      <c r="EW513" s="55">
        <v>245.7928466796875</v>
      </c>
      <c r="EX513" s="55">
        <v>247.38449096679688</v>
      </c>
      <c r="EY513" s="55">
        <v>248.96156311035156</v>
      </c>
      <c r="EZ513" s="55">
        <v>250.01754760742188</v>
      </c>
      <c r="FA513" s="55">
        <v>246.74162292480469</v>
      </c>
      <c r="FB513" s="55">
        <v>241.73582458496094</v>
      </c>
      <c r="FC513" s="55">
        <v>236.76129150390625</v>
      </c>
      <c r="FD513" s="55">
        <v>232.13507080078125</v>
      </c>
      <c r="FE513" s="55">
        <v>227.84873962402344</v>
      </c>
      <c r="FF513" s="55">
        <v>223.84283447265625</v>
      </c>
      <c r="FG513" s="55">
        <v>219.95606994628906</v>
      </c>
      <c r="FH513" s="55">
        <v>224.54977416992188</v>
      </c>
      <c r="FI513" s="55">
        <v>230.3062744140625</v>
      </c>
      <c r="FJ513" s="55">
        <v>229.2432861328125</v>
      </c>
      <c r="FK513" s="55">
        <v>226.39759826660156</v>
      </c>
      <c r="FL513" s="55">
        <v>231.48402404785156</v>
      </c>
      <c r="FM513" s="55">
        <v>238.579833984375</v>
      </c>
      <c r="FN513" s="55">
        <v>241.63194274902344</v>
      </c>
      <c r="FO513" s="55">
        <v>243.65869140625</v>
      </c>
      <c r="FP513" s="55">
        <v>245.48355102539063</v>
      </c>
      <c r="FQ513" s="55">
        <v>247.22836303710938</v>
      </c>
      <c r="FR513" s="55">
        <v>248.92221069335938</v>
      </c>
      <c r="FS513" s="55">
        <v>250.57119750976563</v>
      </c>
      <c r="FT513" s="55">
        <v>252.14677429199219</v>
      </c>
      <c r="FU513" s="55">
        <v>250.41377258300781</v>
      </c>
      <c r="FV513" s="55">
        <v>245.63032531738281</v>
      </c>
      <c r="FW513" s="55">
        <v>240.53445434570313</v>
      </c>
      <c r="FX513" s="55">
        <v>235.740478515625</v>
      </c>
      <c r="FY513" s="55">
        <v>231.30119323730469</v>
      </c>
      <c r="FZ513" s="55">
        <v>227.16468811035156</v>
      </c>
      <c r="GA513" s="55">
        <v>223.16641235351563</v>
      </c>
      <c r="GB513" s="55">
        <v>221.36593627929688</v>
      </c>
      <c r="GC513" s="55">
        <v>226.49375915527344</v>
      </c>
      <c r="GD513" s="55">
        <v>228.79841613769531</v>
      </c>
      <c r="GE513" s="55">
        <v>228.16610717773438</v>
      </c>
      <c r="GF513" s="55">
        <v>234.71588134765625</v>
      </c>
      <c r="GG513" s="55">
        <v>243.12864685058594</v>
      </c>
      <c r="GH513" s="55">
        <v>246.19903564453125</v>
      </c>
      <c r="GI513" s="55">
        <v>247.98301696777344</v>
      </c>
      <c r="GJ513" s="55">
        <v>249.55813598632813</v>
      </c>
      <c r="GK513" s="55">
        <v>251.08456420898438</v>
      </c>
      <c r="GL513" s="55">
        <v>252.59494018554688</v>
      </c>
      <c r="GM513" s="55">
        <v>254.08976745605469</v>
      </c>
      <c r="GN513" s="55">
        <v>255.4591064453125</v>
      </c>
      <c r="GO513" s="55">
        <v>253.05616760253906</v>
      </c>
      <c r="GP513" s="55">
        <v>248.08067321777344</v>
      </c>
      <c r="GQ513" s="55">
        <v>242.93241882324219</v>
      </c>
      <c r="GR513" s="55">
        <v>238.1092529296875</v>
      </c>
      <c r="GS513" s="55">
        <v>233.6395263671875</v>
      </c>
      <c r="GT513" s="55">
        <v>229.4671630859375</v>
      </c>
      <c r="GU513" s="55">
        <v>225.42903137207031</v>
      </c>
    </row>
    <row r="514" spans="1:203" x14ac:dyDescent="0.45">
      <c r="A514" s="5" t="s">
        <v>3830</v>
      </c>
      <c r="B514" s="89">
        <v>70</v>
      </c>
      <c r="C514" s="89">
        <v>6</v>
      </c>
      <c r="D514" s="55">
        <v>0</v>
      </c>
      <c r="E514" s="55">
        <v>2.5748436450958252</v>
      </c>
      <c r="F514" s="55">
        <v>7.9341216087341309</v>
      </c>
      <c r="G514" s="55">
        <v>10.384576797485352</v>
      </c>
      <c r="H514" s="55">
        <v>11.740145683288574</v>
      </c>
      <c r="I514" s="55">
        <v>13.478527069091797</v>
      </c>
      <c r="J514" s="55">
        <v>14.857126235961914</v>
      </c>
      <c r="K514" s="55">
        <v>16.057039260864258</v>
      </c>
      <c r="L514" s="55">
        <v>17.151409149169922</v>
      </c>
      <c r="M514" s="55">
        <v>18.165773391723633</v>
      </c>
      <c r="N514" s="55">
        <v>19.112251281738281</v>
      </c>
      <c r="O514" s="55">
        <v>19.999515533447266</v>
      </c>
      <c r="P514" s="55">
        <v>20.834465026855469</v>
      </c>
      <c r="Q514" s="55">
        <v>21.622833251953125</v>
      </c>
      <c r="R514" s="55">
        <v>22.36943244934082</v>
      </c>
      <c r="S514" s="55">
        <v>23.078287124633789</v>
      </c>
      <c r="T514" s="55">
        <v>23.752780914306641</v>
      </c>
      <c r="U514" s="55">
        <v>24.395761489868164</v>
      </c>
      <c r="V514" s="55">
        <v>25.009212493896484</v>
      </c>
      <c r="W514" s="55">
        <v>25.593469619750977</v>
      </c>
      <c r="X514" s="55">
        <v>25.765363693237305</v>
      </c>
      <c r="Y514" s="55">
        <v>27.879749298095703</v>
      </c>
      <c r="Z514" s="55">
        <v>35.962680816650391</v>
      </c>
      <c r="AA514" s="55">
        <v>40.098922729492188</v>
      </c>
      <c r="AB514" s="55">
        <v>41.378833770751953</v>
      </c>
      <c r="AC514" s="55">
        <v>41.271797180175781</v>
      </c>
      <c r="AD514" s="55">
        <v>40.744228363037109</v>
      </c>
      <c r="AE514" s="55">
        <v>40.226215362548828</v>
      </c>
      <c r="AF514" s="55">
        <v>39.809650421142578</v>
      </c>
      <c r="AG514" s="55">
        <v>39.497787475585938</v>
      </c>
      <c r="AH514" s="55">
        <v>39.274700164794922</v>
      </c>
      <c r="AI514" s="55">
        <v>39.123325347900391</v>
      </c>
      <c r="AJ514" s="55">
        <v>39.028938293457031</v>
      </c>
      <c r="AK514" s="55">
        <v>38.979511260986328</v>
      </c>
      <c r="AL514" s="55">
        <v>38.965377807617188</v>
      </c>
      <c r="AM514" s="55">
        <v>38.978813171386719</v>
      </c>
      <c r="AN514" s="55">
        <v>39.013641357421875</v>
      </c>
      <c r="AO514" s="55">
        <v>39.064975738525391</v>
      </c>
      <c r="AP514" s="55">
        <v>39.128890991210938</v>
      </c>
      <c r="AQ514" s="55">
        <v>39.202228546142578</v>
      </c>
      <c r="AR514" s="55">
        <v>39.282535552978516</v>
      </c>
      <c r="AS514" s="55">
        <v>43.063213348388672</v>
      </c>
      <c r="AT514" s="55">
        <v>55.108245849609375</v>
      </c>
      <c r="AU514" s="55">
        <v>62.345176696777344</v>
      </c>
      <c r="AV514" s="55">
        <v>64.8883056640625</v>
      </c>
      <c r="AW514" s="55">
        <v>67.351242065429688</v>
      </c>
      <c r="AX514" s="55">
        <v>67.233596801757813</v>
      </c>
      <c r="AY514" s="55">
        <v>65.44708251953125</v>
      </c>
      <c r="AZ514" s="55">
        <v>63.76300048828125</v>
      </c>
      <c r="BA514" s="55">
        <v>62.290306091308594</v>
      </c>
      <c r="BB514" s="55">
        <v>61.012664794921875</v>
      </c>
      <c r="BC514" s="55">
        <v>59.900810241699219</v>
      </c>
      <c r="BD514" s="55">
        <v>58.927326202392578</v>
      </c>
      <c r="BE514" s="55">
        <v>58.068992614746094</v>
      </c>
      <c r="BF514" s="55">
        <v>57.306629180908203</v>
      </c>
      <c r="BG514" s="55">
        <v>56.624526977539063</v>
      </c>
      <c r="BH514" s="55">
        <v>56.009834289550781</v>
      </c>
      <c r="BI514" s="55">
        <v>55.452033996582031</v>
      </c>
      <c r="BJ514" s="55">
        <v>54.942523956298828</v>
      </c>
      <c r="BK514" s="55">
        <v>54.474231719970703</v>
      </c>
      <c r="BL514" s="55">
        <v>54.041679382324219</v>
      </c>
      <c r="BM514" s="55">
        <v>62.092201232910156</v>
      </c>
      <c r="BN514" s="55">
        <v>73.442283630371094</v>
      </c>
      <c r="BO514" s="55">
        <v>76.782295227050781</v>
      </c>
      <c r="BP514" s="55">
        <v>76.084342956542969</v>
      </c>
      <c r="BQ514" s="55">
        <v>74.2740478515625</v>
      </c>
      <c r="BR514" s="55">
        <v>72.436119079589844</v>
      </c>
      <c r="BS514" s="55">
        <v>70.765113830566406</v>
      </c>
      <c r="BT514" s="55">
        <v>69.277305603027344</v>
      </c>
      <c r="BU514" s="55">
        <v>67.952713012695313</v>
      </c>
      <c r="BV514" s="55">
        <v>66.767105102539063</v>
      </c>
      <c r="BW514" s="55">
        <v>65.69891357421875</v>
      </c>
      <c r="BX514" s="55">
        <v>64.730010986328125</v>
      </c>
      <c r="BY514" s="55">
        <v>63.84539794921875</v>
      </c>
      <c r="BZ514" s="55">
        <v>63.03271484375</v>
      </c>
      <c r="CA514" s="55">
        <v>62.281772613525391</v>
      </c>
      <c r="CB514" s="55">
        <v>61.584133148193359</v>
      </c>
      <c r="CC514" s="55">
        <v>60.932842254638672</v>
      </c>
      <c r="CD514" s="55">
        <v>60.322086334228516</v>
      </c>
      <c r="CE514" s="55">
        <v>59.747074127197266</v>
      </c>
      <c r="CF514" s="55">
        <v>59.203811645507813</v>
      </c>
      <c r="CG514" s="55">
        <v>62.609649658203125</v>
      </c>
      <c r="CH514" s="55">
        <v>74.080268859863281</v>
      </c>
      <c r="CI514" s="55">
        <v>80.153091430664063</v>
      </c>
      <c r="CJ514" s="55">
        <v>81.439102172851563</v>
      </c>
      <c r="CK514" s="55">
        <v>80.131355285644531</v>
      </c>
      <c r="CL514" s="55">
        <v>78.223426818847656</v>
      </c>
      <c r="CM514" s="55">
        <v>76.360122680664063</v>
      </c>
      <c r="CN514" s="55">
        <v>74.663505554199219</v>
      </c>
      <c r="CO514" s="55">
        <v>73.139381408691406</v>
      </c>
      <c r="CP514" s="55">
        <v>71.768142700195313</v>
      </c>
      <c r="CQ514" s="55">
        <v>70.527717590332031</v>
      </c>
      <c r="CR514" s="55">
        <v>69.398529052734375</v>
      </c>
      <c r="CS514" s="55">
        <v>68.364082336425781</v>
      </c>
      <c r="CT514" s="55">
        <v>67.410690307617188</v>
      </c>
      <c r="CU514" s="55">
        <v>66.527030944824219</v>
      </c>
      <c r="CV514" s="55">
        <v>65.703720092773438</v>
      </c>
      <c r="CW514" s="55">
        <v>64.9329833984375</v>
      </c>
      <c r="CX514" s="55">
        <v>64.208366394042969</v>
      </c>
      <c r="CY514" s="55">
        <v>63.524471282958984</v>
      </c>
      <c r="CZ514" s="55">
        <v>68.006561279296875</v>
      </c>
      <c r="DA514" s="55">
        <v>79.199501037597656</v>
      </c>
      <c r="DB514" s="55">
        <v>83.90704345703125</v>
      </c>
      <c r="DC514" s="55">
        <v>84.137702941894531</v>
      </c>
      <c r="DD514" s="55">
        <v>82.4779052734375</v>
      </c>
      <c r="DE514" s="55">
        <v>80.506546020507813</v>
      </c>
      <c r="DF514" s="55">
        <v>78.630813598632813</v>
      </c>
      <c r="DG514" s="55">
        <v>76.926414489746094</v>
      </c>
      <c r="DH514" s="55">
        <v>75.388961791992188</v>
      </c>
      <c r="DI514" s="55">
        <v>73.997703552246094</v>
      </c>
      <c r="DJ514" s="55">
        <v>72.731529235839844</v>
      </c>
      <c r="DK514" s="55">
        <v>71.572029113769531</v>
      </c>
      <c r="DL514" s="55">
        <v>70.503768920898438</v>
      </c>
      <c r="DM514" s="55">
        <v>69.513961791992188</v>
      </c>
      <c r="DN514" s="55">
        <v>68.591987609863281</v>
      </c>
      <c r="DO514" s="55">
        <v>67.729049682617188</v>
      </c>
      <c r="DP514" s="55">
        <v>66.9178466796875</v>
      </c>
      <c r="DQ514" s="55">
        <v>66.152259826660156</v>
      </c>
      <c r="DR514" s="55">
        <v>65.427215576171875</v>
      </c>
      <c r="DS514" s="55">
        <v>64.738449096679688</v>
      </c>
      <c r="DT514" s="55">
        <v>72.589927673339844</v>
      </c>
      <c r="DU514" s="55">
        <v>83.47064208984375</v>
      </c>
      <c r="DV514" s="55">
        <v>86.455062866210938</v>
      </c>
      <c r="DW514" s="55">
        <v>85.497123718261719</v>
      </c>
      <c r="DX514" s="55">
        <v>83.485107421875</v>
      </c>
      <c r="DY514" s="55">
        <v>81.456985473632813</v>
      </c>
      <c r="DZ514" s="55">
        <v>79.595809936523438</v>
      </c>
      <c r="EA514" s="55">
        <v>77.916122436523438</v>
      </c>
      <c r="EB514" s="55">
        <v>76.398704528808594</v>
      </c>
      <c r="EC514" s="55">
        <v>75.020500183105469</v>
      </c>
      <c r="ED514" s="55">
        <v>73.760940551757813</v>
      </c>
      <c r="EE514" s="55">
        <v>72.602706909179688</v>
      </c>
      <c r="EF514" s="55">
        <v>71.531387329101563</v>
      </c>
      <c r="EG514" s="55">
        <v>70.535057067871094</v>
      </c>
      <c r="EH514" s="55">
        <v>69.603813171386719</v>
      </c>
      <c r="EI514" s="55">
        <v>68.729461669921875</v>
      </c>
      <c r="EJ514" s="55">
        <v>67.905158996582031</v>
      </c>
      <c r="EK514" s="55">
        <v>67.12518310546875</v>
      </c>
      <c r="EL514" s="55">
        <v>66.384788513183594</v>
      </c>
      <c r="EM514" s="55">
        <v>65.679962158203125</v>
      </c>
      <c r="EN514" s="55">
        <v>78.422653198242188</v>
      </c>
      <c r="EO514" s="55">
        <v>87.547752380371094</v>
      </c>
      <c r="EP514" s="55">
        <v>89.7252197265625</v>
      </c>
      <c r="EQ514" s="55">
        <v>89.198692321777344</v>
      </c>
      <c r="ER514" s="55">
        <v>87.465011596679688</v>
      </c>
      <c r="ES514" s="55">
        <v>85.463241577148438</v>
      </c>
      <c r="ET514" s="55">
        <v>83.524024963378906</v>
      </c>
      <c r="EU514" s="55">
        <v>81.7308349609375</v>
      </c>
      <c r="EV514" s="55">
        <v>80.089179992675781</v>
      </c>
      <c r="EW514" s="55">
        <v>78.585319519042969</v>
      </c>
      <c r="EX514" s="55">
        <v>77.202796936035156</v>
      </c>
      <c r="EY514" s="55">
        <v>75.926254272460938</v>
      </c>
      <c r="EZ514" s="55">
        <v>74.742179870605469</v>
      </c>
      <c r="FA514" s="55">
        <v>73.638961791992188</v>
      </c>
      <c r="FB514" s="55">
        <v>72.60662841796875</v>
      </c>
      <c r="FC514" s="55">
        <v>71.636726379394531</v>
      </c>
      <c r="FD514" s="55">
        <v>70.722068786621094</v>
      </c>
      <c r="FE514" s="55">
        <v>69.856491088867188</v>
      </c>
      <c r="FF514" s="55">
        <v>69.034843444824219</v>
      </c>
      <c r="FG514" s="55">
        <v>68.252731323242188</v>
      </c>
      <c r="FH514" s="55">
        <v>75.961189270019531</v>
      </c>
      <c r="FI514" s="55">
        <v>86.70916748046875</v>
      </c>
      <c r="FJ514" s="55">
        <v>89.609664916992188</v>
      </c>
      <c r="FK514" s="55">
        <v>88.583854675292969</v>
      </c>
      <c r="FL514" s="55">
        <v>86.507949829101563</v>
      </c>
      <c r="FM514" s="55">
        <v>84.415962219238281</v>
      </c>
      <c r="FN514" s="55">
        <v>82.490577697753906</v>
      </c>
      <c r="FO514" s="55">
        <v>80.746627807617188</v>
      </c>
      <c r="FP514" s="55">
        <v>79.165229797363281</v>
      </c>
      <c r="FQ514" s="55">
        <v>77.723617553710938</v>
      </c>
      <c r="FR514" s="55">
        <v>76.401451110839844</v>
      </c>
      <c r="FS514" s="55">
        <v>75.181564331054688</v>
      </c>
      <c r="FT514" s="55">
        <v>74.049674987792969</v>
      </c>
      <c r="FU514" s="55">
        <v>72.993927001953125</v>
      </c>
      <c r="FV514" s="55">
        <v>72.004486083984375</v>
      </c>
      <c r="FW514" s="55">
        <v>71.073165893554688</v>
      </c>
      <c r="FX514" s="55">
        <v>70.193153381347656</v>
      </c>
      <c r="FY514" s="55">
        <v>69.358726501464844</v>
      </c>
      <c r="FZ514" s="55">
        <v>68.56512451171875</v>
      </c>
      <c r="GA514" s="55">
        <v>67.80889892578125</v>
      </c>
      <c r="GB514" s="55">
        <v>75.548568725585938</v>
      </c>
      <c r="GC514" s="55">
        <v>86.324249267578125</v>
      </c>
      <c r="GD514" s="55">
        <v>89.243690490722656</v>
      </c>
      <c r="GE514" s="55">
        <v>88.233421325683594</v>
      </c>
      <c r="GF514" s="55">
        <v>86.171188354492188</v>
      </c>
      <c r="GG514" s="55">
        <v>84.092018127441406</v>
      </c>
      <c r="GH514" s="55">
        <v>82.178863525390625</v>
      </c>
      <c r="GI514" s="55">
        <v>80.446609497070313</v>
      </c>
      <c r="GJ514" s="55">
        <v>78.876411437988281</v>
      </c>
      <c r="GK514" s="55">
        <v>77.445518493652344</v>
      </c>
      <c r="GL514" s="55">
        <v>76.133621215820313</v>
      </c>
      <c r="GM514" s="55">
        <v>74.923568725585938</v>
      </c>
      <c r="GN514" s="55">
        <v>73.80108642578125</v>
      </c>
      <c r="GO514" s="55">
        <v>72.754356384277344</v>
      </c>
      <c r="GP514" s="55">
        <v>71.773536682128906</v>
      </c>
      <c r="GQ514" s="55">
        <v>70.850494384765625</v>
      </c>
      <c r="GR514" s="55">
        <v>69.978408813476563</v>
      </c>
      <c r="GS514" s="55">
        <v>69.151596069335938</v>
      </c>
      <c r="GT514" s="55">
        <v>68.365287780761719</v>
      </c>
      <c r="GU514" s="55">
        <v>67.616065979003906</v>
      </c>
    </row>
    <row r="515" spans="1:203" x14ac:dyDescent="0.45">
      <c r="A515" s="5" t="s">
        <v>3830</v>
      </c>
      <c r="B515" s="89">
        <v>71</v>
      </c>
      <c r="C515" s="89">
        <v>5</v>
      </c>
      <c r="D515" s="55">
        <v>0</v>
      </c>
      <c r="E515" s="55">
        <v>1.5694825649261475</v>
      </c>
      <c r="F515" s="55">
        <v>6.4716134071350098</v>
      </c>
      <c r="G515" s="55">
        <v>9.7457189559936523</v>
      </c>
      <c r="H515" s="55">
        <v>11.429579734802246</v>
      </c>
      <c r="I515" s="55">
        <v>17.1873779296875</v>
      </c>
      <c r="J515" s="55">
        <v>23.692621231079102</v>
      </c>
      <c r="K515" s="55">
        <v>28.179227828979492</v>
      </c>
      <c r="L515" s="55">
        <v>33.703422546386719</v>
      </c>
      <c r="M515" s="55">
        <v>38.639678955078125</v>
      </c>
      <c r="N515" s="55">
        <v>40.698074340820313</v>
      </c>
      <c r="O515" s="55">
        <v>40.421314239501953</v>
      </c>
      <c r="P515" s="55">
        <v>38.843948364257813</v>
      </c>
      <c r="Q515" s="55">
        <v>36.924259185791016</v>
      </c>
      <c r="R515" s="55">
        <v>35.174709320068359</v>
      </c>
      <c r="S515" s="55">
        <v>33.694732666015625</v>
      </c>
      <c r="T515" s="55">
        <v>32.444694519042969</v>
      </c>
      <c r="U515" s="55">
        <v>31.370628356933594</v>
      </c>
      <c r="V515" s="55">
        <v>30.429632186889648</v>
      </c>
      <c r="W515" s="55">
        <v>29.591346740722656</v>
      </c>
      <c r="X515" s="55">
        <v>28.780235290527344</v>
      </c>
      <c r="Y515" s="55">
        <v>30.761878967285156</v>
      </c>
      <c r="Z515" s="55">
        <v>39.226299285888672</v>
      </c>
      <c r="AA515" s="55">
        <v>44.758769989013672</v>
      </c>
      <c r="AB515" s="55">
        <v>47.358211517333984</v>
      </c>
      <c r="AC515" s="55">
        <v>55.69146728515625</v>
      </c>
      <c r="AD515" s="55">
        <v>65.477813720703125</v>
      </c>
      <c r="AE515" s="55">
        <v>72.518699645996094</v>
      </c>
      <c r="AF515" s="55">
        <v>80.766685485839844</v>
      </c>
      <c r="AG515" s="55">
        <v>88.384567260742188</v>
      </c>
      <c r="AH515" s="55">
        <v>92.123878479003906</v>
      </c>
      <c r="AI515" s="55">
        <v>92.573509216308594</v>
      </c>
      <c r="AJ515" s="55">
        <v>91.001274108886719</v>
      </c>
      <c r="AK515" s="55">
        <v>88.677742004394531</v>
      </c>
      <c r="AL515" s="55">
        <v>86.356391906738281</v>
      </c>
      <c r="AM515" s="55">
        <v>84.244544982910156</v>
      </c>
      <c r="AN515" s="55">
        <v>82.33563232421875</v>
      </c>
      <c r="AO515" s="55">
        <v>80.586555480957031</v>
      </c>
      <c r="AP515" s="55">
        <v>78.959342956542969</v>
      </c>
      <c r="AQ515" s="55">
        <v>77.427352905273438</v>
      </c>
      <c r="AR515" s="55">
        <v>75.8966064453125</v>
      </c>
      <c r="AS515" s="55">
        <v>77.133522033691406</v>
      </c>
      <c r="AT515" s="55">
        <v>85.886985778808594</v>
      </c>
      <c r="AU515" s="55">
        <v>91.785415649414063</v>
      </c>
      <c r="AV515" s="55">
        <v>94.504776000976563</v>
      </c>
      <c r="AW515" s="55">
        <v>103.39260101318359</v>
      </c>
      <c r="AX515" s="55">
        <v>113.93502807617188</v>
      </c>
      <c r="AY515" s="55">
        <v>121.84324645996094</v>
      </c>
      <c r="AZ515" s="55">
        <v>131.32563781738281</v>
      </c>
      <c r="BA515" s="55">
        <v>140.45669555664063</v>
      </c>
      <c r="BB515" s="55">
        <v>145.30162048339844</v>
      </c>
      <c r="BC515" s="55">
        <v>146.25418090820313</v>
      </c>
      <c r="BD515" s="55">
        <v>144.64349365234375</v>
      </c>
      <c r="BE515" s="55">
        <v>141.958251953125</v>
      </c>
      <c r="BF515" s="55">
        <v>139.14053344726563</v>
      </c>
      <c r="BG515" s="55">
        <v>136.47599792480469</v>
      </c>
      <c r="BH515" s="55">
        <v>133.97969055175781</v>
      </c>
      <c r="BI515" s="55">
        <v>131.61677551269531</v>
      </c>
      <c r="BJ515" s="55">
        <v>129.35484313964844</v>
      </c>
      <c r="BK515" s="55">
        <v>127.17226409912109</v>
      </c>
      <c r="BL515" s="55">
        <v>124.96071624755859</v>
      </c>
      <c r="BM515" s="55">
        <v>126.08829498291016</v>
      </c>
      <c r="BN515" s="55">
        <v>133.33106994628906</v>
      </c>
      <c r="BO515" s="55">
        <v>136.44331359863281</v>
      </c>
      <c r="BP515" s="55">
        <v>136.68840026855469</v>
      </c>
      <c r="BQ515" s="55">
        <v>142.59492492675781</v>
      </c>
      <c r="BR515" s="55">
        <v>150.75634765625</v>
      </c>
      <c r="BS515" s="55">
        <v>157.01174926757813</v>
      </c>
      <c r="BT515" s="55">
        <v>164.97566223144531</v>
      </c>
      <c r="BU515" s="55">
        <v>172.8134765625</v>
      </c>
      <c r="BV515" s="55">
        <v>176.69194030761719</v>
      </c>
      <c r="BW515" s="55">
        <v>176.85943603515625</v>
      </c>
      <c r="BX515" s="55">
        <v>174.53521728515625</v>
      </c>
      <c r="BY515" s="55">
        <v>171.1392822265625</v>
      </c>
      <c r="BZ515" s="55">
        <v>167.58566284179688</v>
      </c>
      <c r="CA515" s="55">
        <v>164.1610107421875</v>
      </c>
      <c r="CB515" s="55">
        <v>160.89053344726563</v>
      </c>
      <c r="CC515" s="55">
        <v>157.74801635742188</v>
      </c>
      <c r="CD515" s="55">
        <v>154.70794677734375</v>
      </c>
      <c r="CE515" s="55">
        <v>151.75340270996094</v>
      </c>
      <c r="CF515" s="55">
        <v>148.78431701660156</v>
      </c>
      <c r="CG515" s="55">
        <v>148.24507141113281</v>
      </c>
      <c r="CH515" s="55">
        <v>153.7415771484375</v>
      </c>
      <c r="CI515" s="55">
        <v>156.46998596191406</v>
      </c>
      <c r="CJ515" s="55">
        <v>156.546142578125</v>
      </c>
      <c r="CK515" s="55">
        <v>161.91677856445313</v>
      </c>
      <c r="CL515" s="55">
        <v>169.31956481933594</v>
      </c>
      <c r="CM515" s="55">
        <v>174.83757019042969</v>
      </c>
      <c r="CN515" s="55">
        <v>182.04119873046875</v>
      </c>
      <c r="CO515" s="55">
        <v>189.1846923828125</v>
      </c>
      <c r="CP515" s="55">
        <v>192.490478515625</v>
      </c>
      <c r="CQ515" s="55">
        <v>192.16294860839844</v>
      </c>
      <c r="CR515" s="55">
        <v>189.38340759277344</v>
      </c>
      <c r="CS515" s="55">
        <v>185.54598999023438</v>
      </c>
      <c r="CT515" s="55">
        <v>181.55282592773438</v>
      </c>
      <c r="CU515" s="55">
        <v>177.69032287597656</v>
      </c>
      <c r="CV515" s="55">
        <v>173.98597717285156</v>
      </c>
      <c r="CW515" s="55">
        <v>170.41621398925781</v>
      </c>
      <c r="CX515" s="55">
        <v>166.95704650878906</v>
      </c>
      <c r="CY515" s="55">
        <v>163.59280395507813</v>
      </c>
      <c r="CZ515" s="55">
        <v>159.91064453125</v>
      </c>
      <c r="DA515" s="55">
        <v>165.30206298828125</v>
      </c>
      <c r="DB515" s="55">
        <v>167.25892639160156</v>
      </c>
      <c r="DC515" s="55">
        <v>166.5455322265625</v>
      </c>
      <c r="DD515" s="55">
        <v>171.18606567382813</v>
      </c>
      <c r="DE515" s="55">
        <v>178.06401062011719</v>
      </c>
      <c r="DF515" s="55">
        <v>183.20182800292969</v>
      </c>
      <c r="DG515" s="55">
        <v>190.06077575683594</v>
      </c>
      <c r="DH515" s="55">
        <v>196.89299011230469</v>
      </c>
      <c r="DI515" s="55">
        <v>199.9315185546875</v>
      </c>
      <c r="DJ515" s="55">
        <v>199.36431884765625</v>
      </c>
      <c r="DK515" s="55">
        <v>196.35923767089844</v>
      </c>
      <c r="DL515" s="55">
        <v>192.3013916015625</v>
      </c>
      <c r="DM515" s="55">
        <v>188.08924865722656</v>
      </c>
      <c r="DN515" s="55">
        <v>184.00923156738281</v>
      </c>
      <c r="DO515" s="55">
        <v>180.09027099609375</v>
      </c>
      <c r="DP515" s="55">
        <v>176.31010437011719</v>
      </c>
      <c r="DQ515" s="55">
        <v>172.64564514160156</v>
      </c>
      <c r="DR515" s="55">
        <v>169.08131408691406</v>
      </c>
      <c r="DS515" s="55">
        <v>165.52066040039063</v>
      </c>
      <c r="DT515" s="55">
        <v>164.82142639160156</v>
      </c>
      <c r="DU515" s="55">
        <v>169.66377258300781</v>
      </c>
      <c r="DV515" s="55">
        <v>171.43118286132813</v>
      </c>
      <c r="DW515" s="55">
        <v>170.33480834960938</v>
      </c>
      <c r="DX515" s="55">
        <v>172.91490173339844</v>
      </c>
      <c r="DY515" s="55">
        <v>178.33367919921875</v>
      </c>
      <c r="DZ515" s="55">
        <v>183.24447631835938</v>
      </c>
      <c r="EA515" s="55">
        <v>189.62886047363281</v>
      </c>
      <c r="EB515" s="55">
        <v>196.37445068359375</v>
      </c>
      <c r="EC515" s="55">
        <v>200.29928588867188</v>
      </c>
      <c r="ED515" s="55">
        <v>200.98260498046875</v>
      </c>
      <c r="EE515" s="55">
        <v>199.06607055664063</v>
      </c>
      <c r="EF515" s="55">
        <v>195.6650390625</v>
      </c>
      <c r="EG515" s="55">
        <v>191.69728088378906</v>
      </c>
      <c r="EH515" s="55">
        <v>187.62239074707031</v>
      </c>
      <c r="EI515" s="55">
        <v>183.6112060546875</v>
      </c>
      <c r="EJ515" s="55">
        <v>179.71833801269531</v>
      </c>
      <c r="EK515" s="55">
        <v>176.07087707519531</v>
      </c>
      <c r="EL515" s="55">
        <v>172.57350158691406</v>
      </c>
      <c r="EM515" s="55">
        <v>169.11839294433594</v>
      </c>
      <c r="EN515" s="55">
        <v>170.73204040527344</v>
      </c>
      <c r="EO515" s="55">
        <v>174.9146728515625</v>
      </c>
      <c r="EP515" s="55">
        <v>174.78056335449219</v>
      </c>
      <c r="EQ515" s="55">
        <v>172.659912109375</v>
      </c>
      <c r="ER515" s="55">
        <v>173.17164611816406</v>
      </c>
      <c r="ES515" s="55">
        <v>177.28150939941406</v>
      </c>
      <c r="ET515" s="55">
        <v>182.12408447265625</v>
      </c>
      <c r="EU515" s="55">
        <v>188.14627075195313</v>
      </c>
      <c r="EV515" s="55">
        <v>194.90249633789063</v>
      </c>
      <c r="EW515" s="55">
        <v>199.79127502441406</v>
      </c>
      <c r="EX515" s="55">
        <v>201.78697204589844</v>
      </c>
      <c r="EY515" s="55">
        <v>201.19207763671875</v>
      </c>
      <c r="EZ515" s="55">
        <v>198.6536865234375</v>
      </c>
      <c r="FA515" s="55">
        <v>195.14994812011719</v>
      </c>
      <c r="FB515" s="55">
        <v>191.21096801757813</v>
      </c>
      <c r="FC515" s="55">
        <v>187.12135314941406</v>
      </c>
      <c r="FD515" s="55">
        <v>183.08612060546875</v>
      </c>
      <c r="FE515" s="55">
        <v>179.1680908203125</v>
      </c>
      <c r="FF515" s="55">
        <v>175.37220764160156</v>
      </c>
      <c r="FG515" s="55">
        <v>171.62838745117188</v>
      </c>
      <c r="FH515" s="55">
        <v>170.8455810546875</v>
      </c>
      <c r="FI515" s="55">
        <v>175.67755126953125</v>
      </c>
      <c r="FJ515" s="55">
        <v>177.41526794433594</v>
      </c>
      <c r="FK515" s="55">
        <v>176.21038818359375</v>
      </c>
      <c r="FL515" s="55">
        <v>178.57821655273438</v>
      </c>
      <c r="FM515" s="55">
        <v>183.75213623046875</v>
      </c>
      <c r="FN515" s="55">
        <v>188.44009399414063</v>
      </c>
      <c r="FO515" s="55">
        <v>194.61007690429688</v>
      </c>
      <c r="FP515" s="55">
        <v>201.16070556640625</v>
      </c>
      <c r="FQ515" s="55">
        <v>204.922607421875</v>
      </c>
      <c r="FR515" s="55">
        <v>205.46682739257813</v>
      </c>
      <c r="FS515" s="55">
        <v>203.42559814453125</v>
      </c>
      <c r="FT515" s="55">
        <v>199.90687561035156</v>
      </c>
      <c r="FU515" s="55">
        <v>195.82411193847656</v>
      </c>
      <c r="FV515" s="55">
        <v>191.63493347167969</v>
      </c>
      <c r="FW515" s="55">
        <v>187.51042175292969</v>
      </c>
      <c r="FX515" s="55">
        <v>183.50021362304688</v>
      </c>
      <c r="FY515" s="55">
        <v>179.60794067382813</v>
      </c>
      <c r="FZ515" s="55">
        <v>175.82530212402344</v>
      </c>
      <c r="GA515" s="55">
        <v>172.08224487304688</v>
      </c>
      <c r="GB515" s="55">
        <v>171.965087890625</v>
      </c>
      <c r="GC515" s="55">
        <v>177.77346801757813</v>
      </c>
      <c r="GD515" s="55">
        <v>179.00701904296875</v>
      </c>
      <c r="GE515" s="55">
        <v>177.5458984375</v>
      </c>
      <c r="GF515" s="55">
        <v>181.46881103515625</v>
      </c>
      <c r="GG515" s="55">
        <v>187.79591369628906</v>
      </c>
      <c r="GH515" s="55">
        <v>192.51655578613281</v>
      </c>
      <c r="GI515" s="55">
        <v>198.99174499511719</v>
      </c>
      <c r="GJ515" s="55">
        <v>205.47689819335938</v>
      </c>
      <c r="GK515" s="55">
        <v>208.22071838378906</v>
      </c>
      <c r="GL515" s="55">
        <v>207.39208984375</v>
      </c>
      <c r="GM515" s="55">
        <v>204.14347839355469</v>
      </c>
      <c r="GN515" s="55">
        <v>199.84922790527344</v>
      </c>
      <c r="GO515" s="55">
        <v>195.40242004394531</v>
      </c>
      <c r="GP515" s="55">
        <v>191.08967590332031</v>
      </c>
      <c r="GQ515" s="55">
        <v>186.94105529785156</v>
      </c>
      <c r="GR515" s="55">
        <v>182.93540954589844</v>
      </c>
      <c r="GS515" s="55">
        <v>179.05009460449219</v>
      </c>
      <c r="GT515" s="55">
        <v>175.27018737792969</v>
      </c>
      <c r="GU515" s="55">
        <v>171.50028991699219</v>
      </c>
    </row>
    <row r="516" spans="1:203" x14ac:dyDescent="0.45">
      <c r="A516" s="5" t="s">
        <v>3830</v>
      </c>
      <c r="B516" s="89">
        <v>72</v>
      </c>
      <c r="C516" s="89">
        <v>9</v>
      </c>
      <c r="D516" s="55">
        <v>0</v>
      </c>
      <c r="E516" s="55">
        <v>0.81214118003845215</v>
      </c>
      <c r="F516" s="55">
        <v>3.793353796005249</v>
      </c>
      <c r="G516" s="55">
        <v>5.9363679885864258</v>
      </c>
      <c r="H516" s="55">
        <v>6.9916200637817383</v>
      </c>
      <c r="I516" s="55">
        <v>9.243016242980957</v>
      </c>
      <c r="J516" s="55">
        <v>15.001415252685547</v>
      </c>
      <c r="K516" s="55">
        <v>22.31883430480957</v>
      </c>
      <c r="L516" s="55">
        <v>28.484777450561523</v>
      </c>
      <c r="M516" s="55">
        <v>32.0394287109375</v>
      </c>
      <c r="N516" s="55">
        <v>31.926046371459961</v>
      </c>
      <c r="O516" s="55">
        <v>29.543169021606445</v>
      </c>
      <c r="P516" s="55">
        <v>26.295644760131836</v>
      </c>
      <c r="Q516" s="55">
        <v>23.214548110961914</v>
      </c>
      <c r="R516" s="55">
        <v>20.733188629150391</v>
      </c>
      <c r="S516" s="55">
        <v>18.836803436279297</v>
      </c>
      <c r="T516" s="55">
        <v>17.387626647949219</v>
      </c>
      <c r="U516" s="55">
        <v>16.26032829284668</v>
      </c>
      <c r="V516" s="55">
        <v>15.363442420959473</v>
      </c>
      <c r="W516" s="55">
        <v>14.634316444396973</v>
      </c>
      <c r="X516" s="55">
        <v>13.978750228881836</v>
      </c>
      <c r="Y516" s="55">
        <v>14.824422836303711</v>
      </c>
      <c r="Z516" s="55">
        <v>20.445852279663086</v>
      </c>
      <c r="AA516" s="55">
        <v>25.01092529296875</v>
      </c>
      <c r="AB516" s="55">
        <v>27.543888092041016</v>
      </c>
      <c r="AC516" s="55">
        <v>32.748592376708984</v>
      </c>
      <c r="AD516" s="55">
        <v>38.509838104248047</v>
      </c>
      <c r="AE516" s="55">
        <v>44.059921264648438</v>
      </c>
      <c r="AF516" s="55">
        <v>56.846347808837891</v>
      </c>
      <c r="AG516" s="55">
        <v>68.803497314453125</v>
      </c>
      <c r="AH516" s="55">
        <v>71.004158020019531</v>
      </c>
      <c r="AI516" s="55">
        <v>67.511711120605469</v>
      </c>
      <c r="AJ516" s="55">
        <v>61.817367553710938</v>
      </c>
      <c r="AK516" s="55">
        <v>56.053565979003906</v>
      </c>
      <c r="AL516" s="55">
        <v>51.132827758789063</v>
      </c>
      <c r="AM516" s="55">
        <v>47.142642974853516</v>
      </c>
      <c r="AN516" s="55">
        <v>43.911899566650391</v>
      </c>
      <c r="AO516" s="55">
        <v>41.260513305664063</v>
      </c>
      <c r="AP516" s="55">
        <v>39.047798156738281</v>
      </c>
      <c r="AQ516" s="55">
        <v>37.172107696533203</v>
      </c>
      <c r="AR516" s="55">
        <v>35.480678558349609</v>
      </c>
      <c r="AS516" s="55">
        <v>35.436988830566406</v>
      </c>
      <c r="AT516" s="55">
        <v>41.799907684326172</v>
      </c>
      <c r="AU516" s="55">
        <v>47.013687133789063</v>
      </c>
      <c r="AV516" s="55">
        <v>49.543941497802734</v>
      </c>
      <c r="AW516" s="55">
        <v>51.697566986083984</v>
      </c>
      <c r="AX516" s="55">
        <v>57.539215087890625</v>
      </c>
      <c r="AY516" s="55">
        <v>75.009712219238281</v>
      </c>
      <c r="AZ516" s="55">
        <v>94.24114990234375</v>
      </c>
      <c r="BA516" s="55">
        <v>105.122314453125</v>
      </c>
      <c r="BB516" s="55">
        <v>106.32717132568359</v>
      </c>
      <c r="BC516" s="55">
        <v>101.53520202636719</v>
      </c>
      <c r="BD516" s="55">
        <v>93.986602783203125</v>
      </c>
      <c r="BE516" s="55">
        <v>86.206092834472656</v>
      </c>
      <c r="BF516" s="55">
        <v>79.430755615234375</v>
      </c>
      <c r="BG516" s="55">
        <v>73.821907043457031</v>
      </c>
      <c r="BH516" s="55">
        <v>69.182373046875</v>
      </c>
      <c r="BI516" s="55">
        <v>65.295272827148438</v>
      </c>
      <c r="BJ516" s="55">
        <v>61.989669799804688</v>
      </c>
      <c r="BK516" s="55">
        <v>59.140995025634766</v>
      </c>
      <c r="BL516" s="55">
        <v>56.540676116943359</v>
      </c>
      <c r="BM516" s="55">
        <v>60.148101806640625</v>
      </c>
      <c r="BN516" s="55">
        <v>67.341148376464844</v>
      </c>
      <c r="BO516" s="55">
        <v>68.262092590332031</v>
      </c>
      <c r="BP516" s="55">
        <v>66.259422302246094</v>
      </c>
      <c r="BQ516" s="55">
        <v>66.765625</v>
      </c>
      <c r="BR516" s="55">
        <v>78.640022277832031</v>
      </c>
      <c r="BS516" s="55">
        <v>93.159187316894531</v>
      </c>
      <c r="BT516" s="55">
        <v>104.53487396240234</v>
      </c>
      <c r="BU516" s="55">
        <v>112.34006500244141</v>
      </c>
      <c r="BV516" s="55">
        <v>113.00992584228516</v>
      </c>
      <c r="BW516" s="55">
        <v>108.32960510253906</v>
      </c>
      <c r="BX516" s="55">
        <v>100.93757629394531</v>
      </c>
      <c r="BY516" s="55">
        <v>93.218185424804688</v>
      </c>
      <c r="BZ516" s="55">
        <v>86.401710510253906</v>
      </c>
      <c r="CA516" s="55">
        <v>80.674201965332031</v>
      </c>
      <c r="CB516" s="55">
        <v>75.863754272460938</v>
      </c>
      <c r="CC516" s="55">
        <v>71.773246765136719</v>
      </c>
      <c r="CD516" s="55">
        <v>68.24560546875</v>
      </c>
      <c r="CE516" s="55">
        <v>65.1661376953125</v>
      </c>
      <c r="CF516" s="55">
        <v>62.333503723144531</v>
      </c>
      <c r="CG516" s="55">
        <v>61.994884490966797</v>
      </c>
      <c r="CH516" s="55">
        <v>68.059547424316406</v>
      </c>
      <c r="CI516" s="55">
        <v>70.62811279296875</v>
      </c>
      <c r="CJ516" s="55">
        <v>70.259254455566406</v>
      </c>
      <c r="CK516" s="55">
        <v>70.474678039550781</v>
      </c>
      <c r="CL516" s="55">
        <v>79.0416259765625</v>
      </c>
      <c r="CM516" s="55">
        <v>95.956283569335938</v>
      </c>
      <c r="CN516" s="55">
        <v>109.96047210693359</v>
      </c>
      <c r="CO516" s="55">
        <v>118.22946929931641</v>
      </c>
      <c r="CP516" s="55">
        <v>118.60211181640625</v>
      </c>
      <c r="CQ516" s="55">
        <v>113.47643280029297</v>
      </c>
      <c r="CR516" s="55">
        <v>105.66565704345703</v>
      </c>
      <c r="CS516" s="55">
        <v>97.587753295898438</v>
      </c>
      <c r="CT516" s="55">
        <v>90.469253540039063</v>
      </c>
      <c r="CU516" s="55">
        <v>84.485244750976563</v>
      </c>
      <c r="CV516" s="55">
        <v>79.454010009765625</v>
      </c>
      <c r="CW516" s="55">
        <v>75.17047119140625</v>
      </c>
      <c r="CX516" s="55">
        <v>71.471755981445313</v>
      </c>
      <c r="CY516" s="55">
        <v>68.238311767578125</v>
      </c>
      <c r="CZ516" s="55">
        <v>65.648574829101563</v>
      </c>
      <c r="DA516" s="55">
        <v>70.628608703613281</v>
      </c>
      <c r="DB516" s="55">
        <v>72.910758972167969</v>
      </c>
      <c r="DC516" s="55">
        <v>72.825088500976563</v>
      </c>
      <c r="DD516" s="55">
        <v>75.717987060546875</v>
      </c>
      <c r="DE516" s="55">
        <v>81.909912109375</v>
      </c>
      <c r="DF516" s="55">
        <v>92.73291015625</v>
      </c>
      <c r="DG516" s="55">
        <v>108.71508026123047</v>
      </c>
      <c r="DH516" s="55">
        <v>119.97769927978516</v>
      </c>
      <c r="DI516" s="55">
        <v>121.23473358154297</v>
      </c>
      <c r="DJ516" s="55">
        <v>116.16036987304688</v>
      </c>
      <c r="DK516" s="55">
        <v>108.17881774902344</v>
      </c>
      <c r="DL516" s="55">
        <v>99.9039306640625</v>
      </c>
      <c r="DM516" s="55">
        <v>92.610786437988281</v>
      </c>
      <c r="DN516" s="55">
        <v>86.480728149414063</v>
      </c>
      <c r="DO516" s="55">
        <v>81.327812194824219</v>
      </c>
      <c r="DP516" s="55">
        <v>76.941329956054688</v>
      </c>
      <c r="DQ516" s="55">
        <v>73.15399169921875</v>
      </c>
      <c r="DR516" s="55">
        <v>69.842689514160156</v>
      </c>
      <c r="DS516" s="55">
        <v>66.801277160644531</v>
      </c>
      <c r="DT516" s="55">
        <v>69.234519958496094</v>
      </c>
      <c r="DU516" s="55">
        <v>75.767990112304688</v>
      </c>
      <c r="DV516" s="55">
        <v>76.673515319824219</v>
      </c>
      <c r="DW516" s="55">
        <v>74.696723937988281</v>
      </c>
      <c r="DX516" s="55">
        <v>74.852569580078125</v>
      </c>
      <c r="DY516" s="55">
        <v>85.782730102539063</v>
      </c>
      <c r="DZ516" s="55">
        <v>100.42435455322266</v>
      </c>
      <c r="EA516" s="55">
        <v>111.96672058105469</v>
      </c>
      <c r="EB516" s="55">
        <v>119.60414123535156</v>
      </c>
      <c r="EC516" s="55">
        <v>120.00975799560547</v>
      </c>
      <c r="ED516" s="55">
        <v>115.05461120605469</v>
      </c>
      <c r="EE516" s="55">
        <v>107.39950561523438</v>
      </c>
      <c r="EF516" s="55">
        <v>99.431060791015625</v>
      </c>
      <c r="EG516" s="55">
        <v>92.378761291503906</v>
      </c>
      <c r="EH516" s="55">
        <v>86.427223205566406</v>
      </c>
      <c r="EI516" s="55">
        <v>81.403976440429688</v>
      </c>
      <c r="EJ516" s="55">
        <v>77.111366271972656</v>
      </c>
      <c r="EK516" s="55">
        <v>73.3916015625</v>
      </c>
      <c r="EL516" s="55">
        <v>70.128997802734375</v>
      </c>
      <c r="EM516" s="55">
        <v>67.122528076171875</v>
      </c>
      <c r="EN516" s="55">
        <v>71.403839111328125</v>
      </c>
      <c r="EO516" s="55">
        <v>79.625663757324219</v>
      </c>
      <c r="EP516" s="55">
        <v>78.828498840332031</v>
      </c>
      <c r="EQ516" s="55">
        <v>75.333633422851563</v>
      </c>
      <c r="ER516" s="55">
        <v>74.231361389160156</v>
      </c>
      <c r="ES516" s="55">
        <v>82.224571228027344</v>
      </c>
      <c r="ET516" s="55">
        <v>98.283889770507813</v>
      </c>
      <c r="EU516" s="55">
        <v>112.22635650634766</v>
      </c>
      <c r="EV516" s="55">
        <v>120.64005279541016</v>
      </c>
      <c r="EW516" s="55">
        <v>121.14978790283203</v>
      </c>
      <c r="EX516" s="55">
        <v>116.11412048339844</v>
      </c>
      <c r="EY516" s="55">
        <v>108.34951019287109</v>
      </c>
      <c r="EZ516" s="55">
        <v>100.28369140625</v>
      </c>
      <c r="FA516" s="55">
        <v>93.152191162109375</v>
      </c>
      <c r="FB516" s="55">
        <v>87.138076782226563</v>
      </c>
      <c r="FC516" s="55">
        <v>82.065078735351563</v>
      </c>
      <c r="FD516" s="55">
        <v>77.732109069824219</v>
      </c>
      <c r="FE516" s="55">
        <v>73.979217529296875</v>
      </c>
      <c r="FF516" s="55">
        <v>70.688758850097656</v>
      </c>
      <c r="FG516" s="55">
        <v>67.658454895019531</v>
      </c>
      <c r="FH516" s="55">
        <v>70.069290161132813</v>
      </c>
      <c r="FI516" s="55">
        <v>76.200889587402344</v>
      </c>
      <c r="FJ516" s="55">
        <v>77.211418151855469</v>
      </c>
      <c r="FK516" s="55">
        <v>75.450653076171875</v>
      </c>
      <c r="FL516" s="55">
        <v>75.700294494628906</v>
      </c>
      <c r="FM516" s="55">
        <v>86.196403503417969</v>
      </c>
      <c r="FN516" s="55">
        <v>100.83403778076172</v>
      </c>
      <c r="FO516" s="55">
        <v>112.77742767333984</v>
      </c>
      <c r="FP516" s="55">
        <v>120.53627777099609</v>
      </c>
      <c r="FQ516" s="55">
        <v>120.94026947021484</v>
      </c>
      <c r="FR516" s="55">
        <v>115.949462890625</v>
      </c>
      <c r="FS516" s="55">
        <v>108.25460052490234</v>
      </c>
      <c r="FT516" s="55">
        <v>100.250244140625</v>
      </c>
      <c r="FU516" s="55">
        <v>93.166473388671875</v>
      </c>
      <c r="FV516" s="55">
        <v>87.18780517578125</v>
      </c>
      <c r="FW516" s="55">
        <v>82.140586853027344</v>
      </c>
      <c r="FX516" s="55">
        <v>77.826301574707031</v>
      </c>
      <c r="FY516" s="55">
        <v>74.086578369140625</v>
      </c>
      <c r="FZ516" s="55">
        <v>70.805564880371094</v>
      </c>
      <c r="GA516" s="55">
        <v>67.781768798828125</v>
      </c>
      <c r="GB516" s="55">
        <v>72.224090576171875</v>
      </c>
      <c r="GC516" s="55">
        <v>79.02911376953125</v>
      </c>
      <c r="GD516" s="55">
        <v>78.959358215332031</v>
      </c>
      <c r="GE516" s="55">
        <v>76.068244934082031</v>
      </c>
      <c r="GF516" s="55">
        <v>76.269638061523438</v>
      </c>
      <c r="GG516" s="55">
        <v>88.338844299316406</v>
      </c>
      <c r="GH516" s="55">
        <v>101.6397705078125</v>
      </c>
      <c r="GI516" s="55">
        <v>112.1177978515625</v>
      </c>
      <c r="GJ516" s="55">
        <v>119.55264282226563</v>
      </c>
      <c r="GK516" s="55">
        <v>120.03806304931641</v>
      </c>
      <c r="GL516" s="55">
        <v>115.21480560302734</v>
      </c>
      <c r="GM516" s="55">
        <v>107.67749786376953</v>
      </c>
      <c r="GN516" s="55">
        <v>99.800010681152344</v>
      </c>
      <c r="GO516" s="55">
        <v>92.814247131347656</v>
      </c>
      <c r="GP516" s="55">
        <v>86.910011291503906</v>
      </c>
      <c r="GQ516" s="55">
        <v>81.919761657714844</v>
      </c>
      <c r="GR516" s="55">
        <v>77.649215698242188</v>
      </c>
      <c r="GS516" s="55">
        <v>73.943695068359375</v>
      </c>
      <c r="GT516" s="55">
        <v>70.689620971679688</v>
      </c>
      <c r="GU516" s="55">
        <v>67.687515258789063</v>
      </c>
    </row>
    <row r="517" spans="1:203" x14ac:dyDescent="0.45">
      <c r="A517" s="5" t="s">
        <v>3830</v>
      </c>
      <c r="B517" s="89">
        <v>73</v>
      </c>
      <c r="C517" s="89">
        <v>8</v>
      </c>
      <c r="D517" s="55">
        <v>0</v>
      </c>
      <c r="E517" s="55">
        <v>1.8717715740203857</v>
      </c>
      <c r="F517" s="55">
        <v>7.9025273323059082</v>
      </c>
      <c r="G517" s="55">
        <v>11.840751647949219</v>
      </c>
      <c r="H517" s="55">
        <v>13.816034317016602</v>
      </c>
      <c r="I517" s="55">
        <v>19.520814895629883</v>
      </c>
      <c r="J517" s="55">
        <v>26.310775756835938</v>
      </c>
      <c r="K517" s="55">
        <v>31.686552047729492</v>
      </c>
      <c r="L517" s="55">
        <v>37.587013244628906</v>
      </c>
      <c r="M517" s="55">
        <v>42.339553833007813</v>
      </c>
      <c r="N517" s="55">
        <v>44.030910491943359</v>
      </c>
      <c r="O517" s="55">
        <v>43.482917785644531</v>
      </c>
      <c r="P517" s="55">
        <v>41.781661987304688</v>
      </c>
      <c r="Q517" s="55">
        <v>39.830120086669922</v>
      </c>
      <c r="R517" s="55">
        <v>38.087596893310547</v>
      </c>
      <c r="S517" s="55">
        <v>36.640972137451172</v>
      </c>
      <c r="T517" s="55">
        <v>35.447181701660156</v>
      </c>
      <c r="U517" s="55">
        <v>34.44854736328125</v>
      </c>
      <c r="V517" s="55">
        <v>33.597808837890625</v>
      </c>
      <c r="W517" s="55">
        <v>32.860389709472656</v>
      </c>
      <c r="X517" s="55">
        <v>32.174774169921875</v>
      </c>
      <c r="Y517" s="55">
        <v>33.478324890136719</v>
      </c>
      <c r="Z517" s="55">
        <v>40.357852935791016</v>
      </c>
      <c r="AA517" s="55">
        <v>44.551525115966797</v>
      </c>
      <c r="AB517" s="55">
        <v>46.319744110107422</v>
      </c>
      <c r="AC517" s="55">
        <v>51.83856201171875</v>
      </c>
      <c r="AD517" s="55">
        <v>59.496837615966797</v>
      </c>
      <c r="AE517" s="55">
        <v>65.712326049804688</v>
      </c>
      <c r="AF517" s="55">
        <v>72.626480102539063</v>
      </c>
      <c r="AG517" s="55">
        <v>79.091346740722656</v>
      </c>
      <c r="AH517" s="55">
        <v>82.423576354980469</v>
      </c>
      <c r="AI517" s="55">
        <v>82.957221984863281</v>
      </c>
      <c r="AJ517" s="55">
        <v>81.725395202636719</v>
      </c>
      <c r="AK517" s="55">
        <v>79.839866638183594</v>
      </c>
      <c r="AL517" s="55">
        <v>77.97442626953125</v>
      </c>
      <c r="AM517" s="55">
        <v>76.321388244628906</v>
      </c>
      <c r="AN517" s="55">
        <v>74.876441955566406</v>
      </c>
      <c r="AO517" s="55">
        <v>73.598701477050781</v>
      </c>
      <c r="AP517" s="55">
        <v>72.450820922851563</v>
      </c>
      <c r="AQ517" s="55">
        <v>71.4051513671875</v>
      </c>
      <c r="AR517" s="55">
        <v>70.384185791015625</v>
      </c>
      <c r="AS517" s="55">
        <v>73.016983032226563</v>
      </c>
      <c r="AT517" s="55">
        <v>81.733642578125</v>
      </c>
      <c r="AU517" s="55">
        <v>85.744552612304688</v>
      </c>
      <c r="AV517" s="55">
        <v>86.994819641113281</v>
      </c>
      <c r="AW517" s="55">
        <v>93.336288452148438</v>
      </c>
      <c r="AX517" s="55">
        <v>103.33858489990234</v>
      </c>
      <c r="AY517" s="55">
        <v>112.09841918945313</v>
      </c>
      <c r="AZ517" s="55">
        <v>121.80834197998047</v>
      </c>
      <c r="BA517" s="55">
        <v>131.11396789550781</v>
      </c>
      <c r="BB517" s="55">
        <v>136.06874084472656</v>
      </c>
      <c r="BC517" s="55">
        <v>136.97950744628906</v>
      </c>
      <c r="BD517" s="55">
        <v>135.26969909667969</v>
      </c>
      <c r="BE517" s="55">
        <v>132.54147338867188</v>
      </c>
      <c r="BF517" s="55">
        <v>129.78228759765625</v>
      </c>
      <c r="BG517" s="55">
        <v>127.28242492675781</v>
      </c>
      <c r="BH517" s="55">
        <v>125.0465087890625</v>
      </c>
      <c r="BI517" s="55">
        <v>123.02555084228516</v>
      </c>
      <c r="BJ517" s="55">
        <v>121.17310333251953</v>
      </c>
      <c r="BK517" s="55">
        <v>119.45509338378906</v>
      </c>
      <c r="BL517" s="55">
        <v>117.76437377929688</v>
      </c>
      <c r="BM517" s="55">
        <v>122.56150054931641</v>
      </c>
      <c r="BN517" s="55">
        <v>130.34405517578125</v>
      </c>
      <c r="BO517" s="55">
        <v>131.14933776855469</v>
      </c>
      <c r="BP517" s="55">
        <v>129.88688659667969</v>
      </c>
      <c r="BQ517" s="55">
        <v>133.89384460449219</v>
      </c>
      <c r="BR517" s="55">
        <v>143.26832580566406</v>
      </c>
      <c r="BS517" s="55">
        <v>150.63067626953125</v>
      </c>
      <c r="BT517" s="55">
        <v>159.23193359375</v>
      </c>
      <c r="BU517" s="55">
        <v>167.63218688964844</v>
      </c>
      <c r="BV517" s="55">
        <v>171.79148864746094</v>
      </c>
      <c r="BW517" s="55">
        <v>171.94967651367188</v>
      </c>
      <c r="BX517" s="55">
        <v>169.50262451171875</v>
      </c>
      <c r="BY517" s="55">
        <v>166.04042053222656</v>
      </c>
      <c r="BZ517" s="55">
        <v>162.54681396484375</v>
      </c>
      <c r="CA517" s="55">
        <v>159.31404113769531</v>
      </c>
      <c r="CB517" s="55">
        <v>156.3507080078125</v>
      </c>
      <c r="CC517" s="55">
        <v>153.610595703125</v>
      </c>
      <c r="CD517" s="55">
        <v>151.0494384765625</v>
      </c>
      <c r="CE517" s="55">
        <v>148.63435363769531</v>
      </c>
      <c r="CF517" s="55">
        <v>146.26043701171875</v>
      </c>
      <c r="CG517" s="55">
        <v>145.51362609863281</v>
      </c>
      <c r="CH517" s="55">
        <v>150.68862915039063</v>
      </c>
      <c r="CI517" s="55">
        <v>154.00575256347656</v>
      </c>
      <c r="CJ517" s="55">
        <v>154.58345031738281</v>
      </c>
      <c r="CK517" s="55">
        <v>159.61479187011719</v>
      </c>
      <c r="CL517" s="55">
        <v>167.08642578125</v>
      </c>
      <c r="CM517" s="55">
        <v>174.74888610839844</v>
      </c>
      <c r="CN517" s="55">
        <v>183.27964782714844</v>
      </c>
      <c r="CO517" s="55">
        <v>191.1864013671875</v>
      </c>
      <c r="CP517" s="55">
        <v>194.74624633789063</v>
      </c>
      <c r="CQ517" s="55">
        <v>194.30517578125</v>
      </c>
      <c r="CR517" s="55">
        <v>191.283447265625</v>
      </c>
      <c r="CS517" s="55">
        <v>187.27072143554688</v>
      </c>
      <c r="CT517" s="55">
        <v>183.24601745605469</v>
      </c>
      <c r="CU517" s="55">
        <v>179.49900817871094</v>
      </c>
      <c r="CV517" s="55">
        <v>176.03666687011719</v>
      </c>
      <c r="CW517" s="55">
        <v>172.81169128417969</v>
      </c>
      <c r="CX517" s="55">
        <v>169.77865600585938</v>
      </c>
      <c r="CY517" s="55">
        <v>166.90396118164063</v>
      </c>
      <c r="CZ517" s="55">
        <v>167.11448669433594</v>
      </c>
      <c r="DA517" s="55">
        <v>173.64741516113281</v>
      </c>
      <c r="DB517" s="55">
        <v>173.68125915527344</v>
      </c>
      <c r="DC517" s="55">
        <v>171.60447692871094</v>
      </c>
      <c r="DD517" s="55">
        <v>174.66937255859375</v>
      </c>
      <c r="DE517" s="55">
        <v>182.90097045898438</v>
      </c>
      <c r="DF517" s="55">
        <v>189.31295776367188</v>
      </c>
      <c r="DG517" s="55">
        <v>196.95541381835938</v>
      </c>
      <c r="DH517" s="55">
        <v>204.42323303222656</v>
      </c>
      <c r="DI517" s="55">
        <v>207.69883728027344</v>
      </c>
      <c r="DJ517" s="55">
        <v>207.00846862792969</v>
      </c>
      <c r="DK517" s="55">
        <v>203.73733520507813</v>
      </c>
      <c r="DL517" s="55">
        <v>199.46766662597656</v>
      </c>
      <c r="DM517" s="55">
        <v>195.17874145507813</v>
      </c>
      <c r="DN517" s="55">
        <v>191.16311645507813</v>
      </c>
      <c r="DO517" s="55">
        <v>187.43060302734375</v>
      </c>
      <c r="DP517" s="55">
        <v>183.93624877929688</v>
      </c>
      <c r="DQ517" s="55">
        <v>180.63619995117188</v>
      </c>
      <c r="DR517" s="55">
        <v>177.49774169921875</v>
      </c>
      <c r="DS517" s="55">
        <v>174.41732788085938</v>
      </c>
      <c r="DT517" s="55">
        <v>176.45745849609375</v>
      </c>
      <c r="DU517" s="55">
        <v>182.79705810546875</v>
      </c>
      <c r="DV517" s="55">
        <v>182.93679809570313</v>
      </c>
      <c r="DW517" s="55">
        <v>180.84797668457031</v>
      </c>
      <c r="DX517" s="55">
        <v>183.72123718261719</v>
      </c>
      <c r="DY517" s="55">
        <v>191.66957092285156</v>
      </c>
      <c r="DZ517" s="55">
        <v>197.96542358398438</v>
      </c>
      <c r="EA517" s="55">
        <v>205.408203125</v>
      </c>
      <c r="EB517" s="55">
        <v>212.65713500976563</v>
      </c>
      <c r="EC517" s="55">
        <v>215.71922302246094</v>
      </c>
      <c r="ED517" s="55">
        <v>214.82353210449219</v>
      </c>
      <c r="EE517" s="55">
        <v>211.35438537597656</v>
      </c>
      <c r="EF517" s="55">
        <v>206.89241027832031</v>
      </c>
      <c r="EG517" s="55">
        <v>202.41583251953125</v>
      </c>
      <c r="EH517" s="55">
        <v>198.21701049804688</v>
      </c>
      <c r="EI517" s="55">
        <v>194.30552673339844</v>
      </c>
      <c r="EJ517" s="55">
        <v>190.63644409179688</v>
      </c>
      <c r="EK517" s="55">
        <v>187.16586303710938</v>
      </c>
      <c r="EL517" s="55">
        <v>183.8612060546875</v>
      </c>
      <c r="EM517" s="55">
        <v>180.61866760253906</v>
      </c>
      <c r="EN517" s="55">
        <v>180.99313354492188</v>
      </c>
      <c r="EO517" s="55">
        <v>186.29290771484375</v>
      </c>
      <c r="EP517" s="55">
        <v>186.96279907226563</v>
      </c>
      <c r="EQ517" s="55">
        <v>185.42982482910156</v>
      </c>
      <c r="ER517" s="55">
        <v>189.35560607910156</v>
      </c>
      <c r="ES517" s="55">
        <v>196.67495727539063</v>
      </c>
      <c r="ET517" s="55">
        <v>202.99305725097656</v>
      </c>
      <c r="EU517" s="55">
        <v>210.59140014648438</v>
      </c>
      <c r="EV517" s="55">
        <v>217.82049560546875</v>
      </c>
      <c r="EW517" s="55">
        <v>220.77655029296875</v>
      </c>
      <c r="EX517" s="55">
        <v>219.751953125</v>
      </c>
      <c r="EY517" s="55">
        <v>216.15313720703125</v>
      </c>
      <c r="EZ517" s="55">
        <v>211.56622314453125</v>
      </c>
      <c r="FA517" s="55">
        <v>206.96961975097656</v>
      </c>
      <c r="FB517" s="55">
        <v>202.65553283691406</v>
      </c>
      <c r="FC517" s="55">
        <v>198.63287353515625</v>
      </c>
      <c r="FD517" s="55">
        <v>194.85643005371094</v>
      </c>
      <c r="FE517" s="55">
        <v>191.28173828125</v>
      </c>
      <c r="FF517" s="55">
        <v>187.87599182128906</v>
      </c>
      <c r="FG517" s="55">
        <v>184.53538513183594</v>
      </c>
      <c r="FH517" s="55">
        <v>186.90168762207031</v>
      </c>
      <c r="FI517" s="55">
        <v>192.20005798339844</v>
      </c>
      <c r="FJ517" s="55">
        <v>192.00294494628906</v>
      </c>
      <c r="FK517" s="55">
        <v>189.760986328125</v>
      </c>
      <c r="FL517" s="55">
        <v>193.08297729492188</v>
      </c>
      <c r="FM517" s="55">
        <v>200.42135620117188</v>
      </c>
      <c r="FN517" s="55">
        <v>206.22702026367188</v>
      </c>
      <c r="FO517" s="55">
        <v>213.58943176269531</v>
      </c>
      <c r="FP517" s="55">
        <v>220.70669555664063</v>
      </c>
      <c r="FQ517" s="55">
        <v>223.58961486816406</v>
      </c>
      <c r="FR517" s="55">
        <v>222.50222778320313</v>
      </c>
      <c r="FS517" s="55">
        <v>218.84205627441406</v>
      </c>
      <c r="FT517" s="55">
        <v>214.19293212890625</v>
      </c>
      <c r="FU517" s="55">
        <v>209.532958984375</v>
      </c>
      <c r="FV517" s="55">
        <v>205.15480041503906</v>
      </c>
      <c r="FW517" s="55">
        <v>201.068115234375</v>
      </c>
      <c r="FX517" s="55">
        <v>197.22801208496094</v>
      </c>
      <c r="FY517" s="55">
        <v>193.59056091308594</v>
      </c>
      <c r="FZ517" s="55">
        <v>190.12290954589844</v>
      </c>
      <c r="GA517" s="55">
        <v>186.72158813476563</v>
      </c>
      <c r="GB517" s="55">
        <v>184.97453308105469</v>
      </c>
      <c r="GC517" s="55">
        <v>189.15620422363281</v>
      </c>
      <c r="GD517" s="55">
        <v>191.38841247558594</v>
      </c>
      <c r="GE517" s="55">
        <v>190.97177124023438</v>
      </c>
      <c r="GF517" s="55">
        <v>195.21871948242188</v>
      </c>
      <c r="GG517" s="55">
        <v>202.44110107421875</v>
      </c>
      <c r="GH517" s="55">
        <v>208.49557495117188</v>
      </c>
      <c r="GI517" s="55">
        <v>215.99473571777344</v>
      </c>
      <c r="GJ517" s="55">
        <v>223.0736083984375</v>
      </c>
      <c r="GK517" s="55">
        <v>225.85670471191406</v>
      </c>
      <c r="GL517" s="55">
        <v>224.66293334960938</v>
      </c>
      <c r="GM517" s="55">
        <v>220.906005859375</v>
      </c>
      <c r="GN517" s="55">
        <v>216.17176818847656</v>
      </c>
      <c r="GO517" s="55">
        <v>211.43693542480469</v>
      </c>
      <c r="GP517" s="55">
        <v>206.99176025390625</v>
      </c>
      <c r="GQ517" s="55">
        <v>202.8443603515625</v>
      </c>
      <c r="GR517" s="55">
        <v>198.94839477539063</v>
      </c>
      <c r="GS517" s="55">
        <v>195.25885009765625</v>
      </c>
      <c r="GT517" s="55">
        <v>191.74238586425781</v>
      </c>
      <c r="GU517" s="55">
        <v>188.29484558105469</v>
      </c>
    </row>
    <row r="518" spans="1:203" x14ac:dyDescent="0.45">
      <c r="A518" s="5" t="s">
        <v>3830</v>
      </c>
      <c r="B518" s="89">
        <v>74</v>
      </c>
      <c r="C518" s="89">
        <v>8</v>
      </c>
      <c r="D518" s="55">
        <v>0</v>
      </c>
      <c r="E518" s="55">
        <v>3.4826118946075439</v>
      </c>
      <c r="F518" s="55">
        <v>7.0458946228027344</v>
      </c>
      <c r="G518" s="55">
        <v>7.555264949798584</v>
      </c>
      <c r="H518" s="55">
        <v>8.0980014801025391</v>
      </c>
      <c r="I518" s="55">
        <v>13.95403003692627</v>
      </c>
      <c r="J518" s="55">
        <v>19.910482406616211</v>
      </c>
      <c r="K518" s="55">
        <v>24.095834732055664</v>
      </c>
      <c r="L518" s="55">
        <v>27.860004425048828</v>
      </c>
      <c r="M518" s="55">
        <v>31.039363861083984</v>
      </c>
      <c r="N518" s="55">
        <v>33.628688812255859</v>
      </c>
      <c r="O518" s="55">
        <v>32.497646331787109</v>
      </c>
      <c r="P518" s="55">
        <v>29.071975708007813</v>
      </c>
      <c r="Q518" s="55">
        <v>25.569398880004883</v>
      </c>
      <c r="R518" s="55">
        <v>22.730876922607422</v>
      </c>
      <c r="S518" s="55">
        <v>20.577224731445313</v>
      </c>
      <c r="T518" s="55">
        <v>18.953973770141602</v>
      </c>
      <c r="U518" s="55">
        <v>17.715866088867188</v>
      </c>
      <c r="V518" s="55">
        <v>16.755334854125977</v>
      </c>
      <c r="W518" s="55">
        <v>15.997737884521484</v>
      </c>
      <c r="X518" s="55">
        <v>15.306846618652344</v>
      </c>
      <c r="Y518" s="55">
        <v>17.732040405273438</v>
      </c>
      <c r="Z518" s="55">
        <v>26.795635223388672</v>
      </c>
      <c r="AA518" s="55">
        <v>31.620450973510742</v>
      </c>
      <c r="AB518" s="55">
        <v>34.028926849365234</v>
      </c>
      <c r="AC518" s="55">
        <v>40.857997894287109</v>
      </c>
      <c r="AD518" s="55">
        <v>44.792530059814453</v>
      </c>
      <c r="AE518" s="55">
        <v>47.486042022705078</v>
      </c>
      <c r="AF518" s="55">
        <v>49.652614593505859</v>
      </c>
      <c r="AG518" s="55">
        <v>51.566356658935547</v>
      </c>
      <c r="AH518" s="55">
        <v>53.338844299316406</v>
      </c>
      <c r="AI518" s="55">
        <v>55.018661499023438</v>
      </c>
      <c r="AJ518" s="55">
        <v>56.627765655517578</v>
      </c>
      <c r="AK518" s="55">
        <v>58.177207946777344</v>
      </c>
      <c r="AL518" s="55">
        <v>59.673263549804688</v>
      </c>
      <c r="AM518" s="55">
        <v>61.119522094726563</v>
      </c>
      <c r="AN518" s="55">
        <v>62.516735076904297</v>
      </c>
      <c r="AO518" s="55">
        <v>63.842350006103516</v>
      </c>
      <c r="AP518" s="55">
        <v>62.032924652099609</v>
      </c>
      <c r="AQ518" s="55">
        <v>57.751514434814453</v>
      </c>
      <c r="AR518" s="55">
        <v>53.589733123779297</v>
      </c>
      <c r="AS518" s="55">
        <v>53.849697113037109</v>
      </c>
      <c r="AT518" s="55">
        <v>66.138740539550781</v>
      </c>
      <c r="AU518" s="55">
        <v>73.95806884765625</v>
      </c>
      <c r="AV518" s="55">
        <v>77.452156066894531</v>
      </c>
      <c r="AW518" s="55">
        <v>83.189918518066406</v>
      </c>
      <c r="AX518" s="55">
        <v>84.164260864257813</v>
      </c>
      <c r="AY518" s="55">
        <v>84.119003295898438</v>
      </c>
      <c r="AZ518" s="55">
        <v>83.962295532226563</v>
      </c>
      <c r="BA518" s="55">
        <v>83.942337036132813</v>
      </c>
      <c r="BB518" s="55">
        <v>84.107261657714844</v>
      </c>
      <c r="BC518" s="55">
        <v>84.440765380859375</v>
      </c>
      <c r="BD518" s="55">
        <v>84.909690856933594</v>
      </c>
      <c r="BE518" s="55">
        <v>85.481437683105469</v>
      </c>
      <c r="BF518" s="55">
        <v>86.128837585449219</v>
      </c>
      <c r="BG518" s="55">
        <v>86.8306884765625</v>
      </c>
      <c r="BH518" s="55">
        <v>87.570884704589844</v>
      </c>
      <c r="BI518" s="55">
        <v>88.337364196777344</v>
      </c>
      <c r="BJ518" s="55">
        <v>89.121139526367188</v>
      </c>
      <c r="BK518" s="55">
        <v>89.915481567382813</v>
      </c>
      <c r="BL518" s="55">
        <v>90.715194702148438</v>
      </c>
      <c r="BM518" s="55">
        <v>104.45380401611328</v>
      </c>
      <c r="BN518" s="55">
        <v>123.1182861328125</v>
      </c>
      <c r="BO518" s="55">
        <v>129.98216247558594</v>
      </c>
      <c r="BP518" s="55">
        <v>128.68479919433594</v>
      </c>
      <c r="BQ518" s="55">
        <v>127.10979461669922</v>
      </c>
      <c r="BR518" s="55">
        <v>124.571044921875</v>
      </c>
      <c r="BS518" s="55">
        <v>122.28989410400391</v>
      </c>
      <c r="BT518" s="55">
        <v>120.47167205810547</v>
      </c>
      <c r="BU518" s="55">
        <v>119.10005950927734</v>
      </c>
      <c r="BV518" s="55">
        <v>118.10512542724609</v>
      </c>
      <c r="BW518" s="55">
        <v>117.41300964355469</v>
      </c>
      <c r="BX518" s="55">
        <v>116.95902252197266</v>
      </c>
      <c r="BY518" s="55">
        <v>116.69057464599609</v>
      </c>
      <c r="BZ518" s="55">
        <v>116.56617736816406</v>
      </c>
      <c r="CA518" s="55">
        <v>116.55348205566406</v>
      </c>
      <c r="CB518" s="55">
        <v>116.62738037109375</v>
      </c>
      <c r="CC518" s="55">
        <v>116.76840972900391</v>
      </c>
      <c r="CD518" s="55">
        <v>116.96145629882813</v>
      </c>
      <c r="CE518" s="55">
        <v>117.19470977783203</v>
      </c>
      <c r="CF518" s="55">
        <v>117.45883178710938</v>
      </c>
      <c r="CG518" s="55">
        <v>121.30259704589844</v>
      </c>
      <c r="CH518" s="55">
        <v>136.01199340820313</v>
      </c>
      <c r="CI518" s="55">
        <v>147.06385803222656</v>
      </c>
      <c r="CJ518" s="55">
        <v>149.50569152832031</v>
      </c>
      <c r="CK518" s="55">
        <v>153.46858215332031</v>
      </c>
      <c r="CL518" s="55">
        <v>152.47474670410156</v>
      </c>
      <c r="CM518" s="55">
        <v>150.11427307128906</v>
      </c>
      <c r="CN518" s="55">
        <v>147.83023071289063</v>
      </c>
      <c r="CO518" s="55">
        <v>145.85865783691406</v>
      </c>
      <c r="CP518" s="55">
        <v>144.22215270996094</v>
      </c>
      <c r="CQ518" s="55">
        <v>142.88749694824219</v>
      </c>
      <c r="CR518" s="55">
        <v>141.80804443359375</v>
      </c>
      <c r="CS518" s="55">
        <v>140.93844604492188</v>
      </c>
      <c r="CT518" s="55">
        <v>140.23934936523438</v>
      </c>
      <c r="CU518" s="55">
        <v>139.67800903320313</v>
      </c>
      <c r="CV518" s="55">
        <v>139.22776794433594</v>
      </c>
      <c r="CW518" s="55">
        <v>138.86717224121094</v>
      </c>
      <c r="CX518" s="55">
        <v>138.57899475097656</v>
      </c>
      <c r="CY518" s="55">
        <v>138.34942626953125</v>
      </c>
      <c r="CZ518" s="55">
        <v>143.79208374023438</v>
      </c>
      <c r="DA518" s="55">
        <v>156.67733764648438</v>
      </c>
      <c r="DB518" s="55">
        <v>164.39944458007813</v>
      </c>
      <c r="DC518" s="55">
        <v>165.23397827148438</v>
      </c>
      <c r="DD518" s="55">
        <v>168.8778076171875</v>
      </c>
      <c r="DE518" s="55">
        <v>171.21160888671875</v>
      </c>
      <c r="DF518" s="55">
        <v>169.53704833984375</v>
      </c>
      <c r="DG518" s="55">
        <v>167.12309265136719</v>
      </c>
      <c r="DH518" s="55">
        <v>164.89476013183594</v>
      </c>
      <c r="DI518" s="55">
        <v>162.95458984375</v>
      </c>
      <c r="DJ518" s="55">
        <v>161.28793334960938</v>
      </c>
      <c r="DK518" s="55">
        <v>159.85942077636719</v>
      </c>
      <c r="DL518" s="55">
        <v>158.6322021484375</v>
      </c>
      <c r="DM518" s="55">
        <v>157.57313537597656</v>
      </c>
      <c r="DN518" s="55">
        <v>156.65376281738281</v>
      </c>
      <c r="DO518" s="55">
        <v>155.850341796875</v>
      </c>
      <c r="DP518" s="55">
        <v>155.14314270019531</v>
      </c>
      <c r="DQ518" s="55">
        <v>154.51605224609375</v>
      </c>
      <c r="DR518" s="55">
        <v>153.95576477050781</v>
      </c>
      <c r="DS518" s="55">
        <v>153.45123291015625</v>
      </c>
      <c r="DT518" s="55">
        <v>158.31178283691406</v>
      </c>
      <c r="DU518" s="55">
        <v>170.42831420898438</v>
      </c>
      <c r="DV518" s="55">
        <v>176.43296813964844</v>
      </c>
      <c r="DW518" s="55">
        <v>176.31446838378906</v>
      </c>
      <c r="DX518" s="55">
        <v>176.12554931640625</v>
      </c>
      <c r="DY518" s="55">
        <v>174.61981201171875</v>
      </c>
      <c r="DZ518" s="55">
        <v>172.82177734375</v>
      </c>
      <c r="EA518" s="55">
        <v>171.06755065917969</v>
      </c>
      <c r="EB518" s="55">
        <v>169.46205139160156</v>
      </c>
      <c r="EC518" s="55">
        <v>168.02684020996094</v>
      </c>
      <c r="ED518" s="55">
        <v>166.7535400390625</v>
      </c>
      <c r="EE518" s="55">
        <v>165.62408447265625</v>
      </c>
      <c r="EF518" s="55">
        <v>164.61875915527344</v>
      </c>
      <c r="EG518" s="55">
        <v>163.71934509277344</v>
      </c>
      <c r="EH518" s="55">
        <v>162.9097900390625</v>
      </c>
      <c r="EI518" s="55">
        <v>162.17648315429688</v>
      </c>
      <c r="EJ518" s="55">
        <v>161.50796508789063</v>
      </c>
      <c r="EK518" s="55">
        <v>160.89466857910156</v>
      </c>
      <c r="EL518" s="55">
        <v>160.32856750488281</v>
      </c>
      <c r="EM518" s="55">
        <v>159.80296325683594</v>
      </c>
      <c r="EN518" s="55">
        <v>167.963623046875</v>
      </c>
      <c r="EO518" s="55">
        <v>181.07255554199219</v>
      </c>
      <c r="EP518" s="55">
        <v>185.58828735351563</v>
      </c>
      <c r="EQ518" s="55">
        <v>184.25106811523438</v>
      </c>
      <c r="ER518" s="55">
        <v>183.68806457519531</v>
      </c>
      <c r="ES518" s="55">
        <v>182.32806396484375</v>
      </c>
      <c r="ET518" s="55">
        <v>180.6275634765625</v>
      </c>
      <c r="EU518" s="55">
        <v>178.89222717285156</v>
      </c>
      <c r="EV518" s="55">
        <v>177.25067138671875</v>
      </c>
      <c r="EW518" s="55">
        <v>175.74458312988281</v>
      </c>
      <c r="EX518" s="55">
        <v>174.37901306152344</v>
      </c>
      <c r="EY518" s="55">
        <v>173.14447021484375</v>
      </c>
      <c r="EZ518" s="55">
        <v>172.02690124511719</v>
      </c>
      <c r="FA518" s="55">
        <v>171.01167297363281</v>
      </c>
      <c r="FB518" s="55">
        <v>170.08514404296875</v>
      </c>
      <c r="FC518" s="55">
        <v>169.2352294921875</v>
      </c>
      <c r="FD518" s="55">
        <v>168.45140075683594</v>
      </c>
      <c r="FE518" s="55">
        <v>167.72463989257813</v>
      </c>
      <c r="FF518" s="55">
        <v>167.0472412109375</v>
      </c>
      <c r="FG518" s="55">
        <v>166.41267395019531</v>
      </c>
      <c r="FH518" s="55">
        <v>173.61558532714844</v>
      </c>
      <c r="FI518" s="55">
        <v>186.15625</v>
      </c>
      <c r="FJ518" s="55">
        <v>190.83949279785156</v>
      </c>
      <c r="FK518" s="55">
        <v>190.0244140625</v>
      </c>
      <c r="FL518" s="55">
        <v>188.36357116699219</v>
      </c>
      <c r="FM518" s="55">
        <v>186.3505859375</v>
      </c>
      <c r="FN518" s="55">
        <v>184.35505676269531</v>
      </c>
      <c r="FO518" s="55">
        <v>182.50538635253906</v>
      </c>
      <c r="FP518" s="55">
        <v>180.83053588867188</v>
      </c>
      <c r="FQ518" s="55">
        <v>179.32351684570313</v>
      </c>
      <c r="FR518" s="55">
        <v>177.96693420410156</v>
      </c>
      <c r="FS518" s="55">
        <v>176.74131774902344</v>
      </c>
      <c r="FT518" s="55">
        <v>175.62835693359375</v>
      </c>
      <c r="FU518" s="55">
        <v>174.61192321777344</v>
      </c>
      <c r="FV518" s="55">
        <v>173.67808532714844</v>
      </c>
      <c r="FW518" s="55">
        <v>172.81503295898438</v>
      </c>
      <c r="FX518" s="55">
        <v>172.01283264160156</v>
      </c>
      <c r="FY518" s="55">
        <v>171.26312255859375</v>
      </c>
      <c r="FZ518" s="55">
        <v>170.55886840820313</v>
      </c>
      <c r="GA518" s="55">
        <v>169.89410400390625</v>
      </c>
      <c r="GB518" s="55">
        <v>179.1416015625</v>
      </c>
      <c r="GC518" s="55">
        <v>191.87471008300781</v>
      </c>
      <c r="GD518" s="55">
        <v>195.34355163574219</v>
      </c>
      <c r="GE518" s="55">
        <v>194.05131530761719</v>
      </c>
      <c r="GF518" s="55">
        <v>191.85612487792969</v>
      </c>
      <c r="GG518" s="55">
        <v>189.6015625</v>
      </c>
      <c r="GH518" s="55">
        <v>187.50625610351563</v>
      </c>
      <c r="GI518" s="55">
        <v>185.6148681640625</v>
      </c>
      <c r="GJ518" s="55">
        <v>183.91856384277344</v>
      </c>
      <c r="GK518" s="55">
        <v>182.39476013183594</v>
      </c>
      <c r="GL518" s="55">
        <v>181.02009582519531</v>
      </c>
      <c r="GM518" s="55">
        <v>179.77325439453125</v>
      </c>
      <c r="GN518" s="55">
        <v>178.63565063476563</v>
      </c>
      <c r="GO518" s="55">
        <v>177.59144592285156</v>
      </c>
      <c r="GP518" s="55">
        <v>176.62721252441406</v>
      </c>
      <c r="GQ518" s="55">
        <v>175.731689453125</v>
      </c>
      <c r="GR518" s="55">
        <v>174.89532470703125</v>
      </c>
      <c r="GS518" s="55">
        <v>174.11016845703125</v>
      </c>
      <c r="GT518" s="55">
        <v>173.36953735351563</v>
      </c>
      <c r="GU518" s="55">
        <v>172.66824340820313</v>
      </c>
    </row>
    <row r="519" spans="1:203" x14ac:dyDescent="0.45">
      <c r="A519" s="5" t="s">
        <v>3830</v>
      </c>
      <c r="B519" s="89">
        <v>75</v>
      </c>
      <c r="C519" s="89">
        <v>10</v>
      </c>
      <c r="D519" s="55">
        <v>0</v>
      </c>
      <c r="E519" s="55">
        <v>3.6017251014709473</v>
      </c>
      <c r="F519" s="55">
        <v>8.8953981399536133</v>
      </c>
      <c r="G519" s="55">
        <v>10.528074264526367</v>
      </c>
      <c r="H519" s="55">
        <v>11.089678764343262</v>
      </c>
      <c r="I519" s="55">
        <v>15.785881996154785</v>
      </c>
      <c r="J519" s="55">
        <v>23.695903778076172</v>
      </c>
      <c r="K519" s="55">
        <v>29.010103225708008</v>
      </c>
      <c r="L519" s="55">
        <v>35.090679168701172</v>
      </c>
      <c r="M519" s="55">
        <v>40.203071594238281</v>
      </c>
      <c r="N519" s="55">
        <v>41.960247039794922</v>
      </c>
      <c r="O519" s="55">
        <v>41.153022766113281</v>
      </c>
      <c r="P519" s="55">
        <v>39.036144256591797</v>
      </c>
      <c r="Q519" s="55">
        <v>36.702968597412109</v>
      </c>
      <c r="R519" s="55">
        <v>34.698772430419922</v>
      </c>
      <c r="S519" s="55">
        <v>33.093799591064453</v>
      </c>
      <c r="T519" s="55">
        <v>31.813816070556641</v>
      </c>
      <c r="U519" s="55">
        <v>30.77880859375</v>
      </c>
      <c r="V519" s="55">
        <v>29.927017211914063</v>
      </c>
      <c r="W519" s="55">
        <v>29.214298248291016</v>
      </c>
      <c r="X519" s="55">
        <v>28.549646377563477</v>
      </c>
      <c r="Y519" s="55">
        <v>33.69573974609375</v>
      </c>
      <c r="Z519" s="55">
        <v>43.264328002929688</v>
      </c>
      <c r="AA519" s="55">
        <v>46.843482971191406</v>
      </c>
      <c r="AB519" s="55">
        <v>47.764217376708984</v>
      </c>
      <c r="AC519" s="55">
        <v>52.242179870605469</v>
      </c>
      <c r="AD519" s="55">
        <v>63.627429962158203</v>
      </c>
      <c r="AE519" s="55">
        <v>71.326080322265625</v>
      </c>
      <c r="AF519" s="55">
        <v>78.471908569335938</v>
      </c>
      <c r="AG519" s="55">
        <v>84.471794128417969</v>
      </c>
      <c r="AH519" s="55">
        <v>87.180755615234375</v>
      </c>
      <c r="AI519" s="55">
        <v>87.303375244140625</v>
      </c>
      <c r="AJ519" s="55">
        <v>85.899002075195313</v>
      </c>
      <c r="AK519" s="55">
        <v>83.970458984375</v>
      </c>
      <c r="AL519" s="55">
        <v>82.10968017578125</v>
      </c>
      <c r="AM519" s="55">
        <v>80.477348327636719</v>
      </c>
      <c r="AN519" s="55">
        <v>79.061195373535156</v>
      </c>
      <c r="AO519" s="55">
        <v>77.818992614746094</v>
      </c>
      <c r="AP519" s="55">
        <v>76.712699890136719</v>
      </c>
      <c r="AQ519" s="55">
        <v>75.713623046875</v>
      </c>
      <c r="AR519" s="55">
        <v>74.739570617675781</v>
      </c>
      <c r="AS519" s="55">
        <v>76.013824462890625</v>
      </c>
      <c r="AT519" s="55">
        <v>83.34765625</v>
      </c>
      <c r="AU519" s="55">
        <v>87.8382568359375</v>
      </c>
      <c r="AV519" s="55">
        <v>89.494140625</v>
      </c>
      <c r="AW519" s="55">
        <v>92.739494323730469</v>
      </c>
      <c r="AX519" s="55">
        <v>101.09004974365234</v>
      </c>
      <c r="AY519" s="55">
        <v>111.0892333984375</v>
      </c>
      <c r="AZ519" s="55">
        <v>119.98733520507813</v>
      </c>
      <c r="BA519" s="55">
        <v>127.22825622558594</v>
      </c>
      <c r="BB519" s="55">
        <v>130.96157836914063</v>
      </c>
      <c r="BC519" s="55">
        <v>131.77342224121094</v>
      </c>
      <c r="BD519" s="55">
        <v>130.69862365722656</v>
      </c>
      <c r="BE519" s="55">
        <v>128.85514831542969</v>
      </c>
      <c r="BF519" s="55">
        <v>126.95667266845703</v>
      </c>
      <c r="BG519" s="55">
        <v>125.21855163574219</v>
      </c>
      <c r="BH519" s="55">
        <v>123.64774322509766</v>
      </c>
      <c r="BI519" s="55">
        <v>122.21243286132813</v>
      </c>
      <c r="BJ519" s="55">
        <v>120.88268280029297</v>
      </c>
      <c r="BK519" s="55">
        <v>119.63699340820313</v>
      </c>
      <c r="BL519" s="55">
        <v>118.38627624511719</v>
      </c>
      <c r="BM519" s="55">
        <v>120.69736480712891</v>
      </c>
      <c r="BN519" s="55">
        <v>126.13545227050781</v>
      </c>
      <c r="BO519" s="55">
        <v>128.03565979003906</v>
      </c>
      <c r="BP519" s="55">
        <v>127.90628051757813</v>
      </c>
      <c r="BQ519" s="55">
        <v>130.06900024414063</v>
      </c>
      <c r="BR519" s="55">
        <v>138.43183898925781</v>
      </c>
      <c r="BS519" s="55">
        <v>145.46900939941406</v>
      </c>
      <c r="BT519" s="55">
        <v>152.2366943359375</v>
      </c>
      <c r="BU519" s="55">
        <v>158.39154052734375</v>
      </c>
      <c r="BV519" s="55">
        <v>161.52278137207031</v>
      </c>
      <c r="BW519" s="55">
        <v>161.90531921386719</v>
      </c>
      <c r="BX519" s="55">
        <v>160.45109558105469</v>
      </c>
      <c r="BY519" s="55">
        <v>158.21919250488281</v>
      </c>
      <c r="BZ519" s="55">
        <v>155.89796447753906</v>
      </c>
      <c r="CA519" s="55">
        <v>153.70271301269531</v>
      </c>
      <c r="CB519" s="55">
        <v>151.64903259277344</v>
      </c>
      <c r="CC519" s="55">
        <v>149.71340942382813</v>
      </c>
      <c r="CD519" s="55">
        <v>147.87258911132813</v>
      </c>
      <c r="CE519" s="55">
        <v>146.10957336425781</v>
      </c>
      <c r="CF519" s="55">
        <v>144.34382629394531</v>
      </c>
      <c r="CG519" s="55">
        <v>144.41256713867188</v>
      </c>
      <c r="CH519" s="55">
        <v>148.5928955078125</v>
      </c>
      <c r="CI519" s="55">
        <v>150.7193603515625</v>
      </c>
      <c r="CJ519" s="55">
        <v>150.75740051269531</v>
      </c>
      <c r="CK519" s="55">
        <v>152.32244873046875</v>
      </c>
      <c r="CL519" s="55">
        <v>158.13705444335938</v>
      </c>
      <c r="CM519" s="55">
        <v>165.920654296875</v>
      </c>
      <c r="CN519" s="55">
        <v>172.74824523925781</v>
      </c>
      <c r="CO519" s="55">
        <v>178.48895263671875</v>
      </c>
      <c r="CP519" s="55">
        <v>181.16748046875</v>
      </c>
      <c r="CQ519" s="55">
        <v>181.13644409179688</v>
      </c>
      <c r="CR519" s="55">
        <v>179.30125427246094</v>
      </c>
      <c r="CS519" s="55">
        <v>176.70094299316406</v>
      </c>
      <c r="CT519" s="55">
        <v>174.01028442382813</v>
      </c>
      <c r="CU519" s="55">
        <v>171.44259643554688</v>
      </c>
      <c r="CV519" s="55">
        <v>169.015380859375</v>
      </c>
      <c r="CW519" s="55">
        <v>166.70755004882813</v>
      </c>
      <c r="CX519" s="55">
        <v>164.49720764160156</v>
      </c>
      <c r="CY519" s="55">
        <v>162.36865234375</v>
      </c>
      <c r="CZ519" s="55">
        <v>160.26722717285156</v>
      </c>
      <c r="DA519" s="55">
        <v>163.77288818359375</v>
      </c>
      <c r="DB519" s="55">
        <v>165.30679321289063</v>
      </c>
      <c r="DC519" s="55">
        <v>164.90255737304688</v>
      </c>
      <c r="DD519" s="55">
        <v>166.76959228515625</v>
      </c>
      <c r="DE519" s="55">
        <v>171.68293762207031</v>
      </c>
      <c r="DF519" s="55">
        <v>177.65115356445313</v>
      </c>
      <c r="DG519" s="55">
        <v>184.93258666992188</v>
      </c>
      <c r="DH519" s="55">
        <v>190.69589233398438</v>
      </c>
      <c r="DI519" s="55">
        <v>193.17813110351563</v>
      </c>
      <c r="DJ519" s="55">
        <v>192.90164184570313</v>
      </c>
      <c r="DK519" s="55">
        <v>190.81898498535156</v>
      </c>
      <c r="DL519" s="55">
        <v>187.97340393066406</v>
      </c>
      <c r="DM519" s="55">
        <v>185.03729248046875</v>
      </c>
      <c r="DN519" s="55">
        <v>182.22384643554688</v>
      </c>
      <c r="DO519" s="55">
        <v>179.55203247070313</v>
      </c>
      <c r="DP519" s="55">
        <v>177.001953125</v>
      </c>
      <c r="DQ519" s="55">
        <v>174.55259704589844</v>
      </c>
      <c r="DR519" s="55">
        <v>172.18849182128906</v>
      </c>
      <c r="DS519" s="55">
        <v>169.83389282226563</v>
      </c>
      <c r="DT519" s="55">
        <v>170.61311340332031</v>
      </c>
      <c r="DU519" s="55">
        <v>174.18235778808594</v>
      </c>
      <c r="DV519" s="55">
        <v>174.815185546875</v>
      </c>
      <c r="DW519" s="55">
        <v>173.61408996582031</v>
      </c>
      <c r="DX519" s="55">
        <v>174.64555358886719</v>
      </c>
      <c r="DY519" s="55">
        <v>179.97596740722656</v>
      </c>
      <c r="DZ519" s="55">
        <v>184.3419189453125</v>
      </c>
      <c r="EA519" s="55">
        <v>189.25927734375</v>
      </c>
      <c r="EB519" s="55">
        <v>194.41705322265625</v>
      </c>
      <c r="EC519" s="55">
        <v>197.8958740234375</v>
      </c>
      <c r="ED519" s="55">
        <v>198.66632080078125</v>
      </c>
      <c r="EE519" s="55">
        <v>197.34518432617188</v>
      </c>
      <c r="EF519" s="55">
        <v>195.014892578125</v>
      </c>
      <c r="EG519" s="55">
        <v>192.30982971191406</v>
      </c>
      <c r="EH519" s="55">
        <v>189.47866821289063</v>
      </c>
      <c r="EI519" s="55">
        <v>186.6414794921875</v>
      </c>
      <c r="EJ519" s="55">
        <v>183.88272094726563</v>
      </c>
      <c r="EK519" s="55">
        <v>181.22389221191406</v>
      </c>
      <c r="EL519" s="55">
        <v>178.66145324707031</v>
      </c>
      <c r="EM519" s="55">
        <v>176.12184143066406</v>
      </c>
      <c r="EN519" s="55">
        <v>177.853759765625</v>
      </c>
      <c r="EO519" s="55">
        <v>180.93966674804688</v>
      </c>
      <c r="EP519" s="55">
        <v>180.49993896484375</v>
      </c>
      <c r="EQ519" s="55">
        <v>178.73701477050781</v>
      </c>
      <c r="ER519" s="55">
        <v>178.9058837890625</v>
      </c>
      <c r="ES519" s="55">
        <v>182.36305236816406</v>
      </c>
      <c r="ET519" s="55">
        <v>186.17379760742188</v>
      </c>
      <c r="EU519" s="55">
        <v>190.65628051757813</v>
      </c>
      <c r="EV519" s="55">
        <v>195.63839721679688</v>
      </c>
      <c r="EW519" s="55">
        <v>199.32559204101563</v>
      </c>
      <c r="EX519" s="55">
        <v>200.96682739257813</v>
      </c>
      <c r="EY519" s="55">
        <v>200.74824523925781</v>
      </c>
      <c r="EZ519" s="55">
        <v>199.12480163574219</v>
      </c>
      <c r="FA519" s="55">
        <v>196.63615417480469</v>
      </c>
      <c r="FB519" s="55">
        <v>193.94960021972656</v>
      </c>
      <c r="FC519" s="55">
        <v>191.21778869628906</v>
      </c>
      <c r="FD519" s="55">
        <v>188.51556396484375</v>
      </c>
      <c r="FE519" s="55">
        <v>185.89900207519531</v>
      </c>
      <c r="FF519" s="55">
        <v>183.34942626953125</v>
      </c>
      <c r="FG519" s="55">
        <v>180.7906494140625</v>
      </c>
      <c r="FH519" s="55">
        <v>181.32209777832031</v>
      </c>
      <c r="FI519" s="55">
        <v>184.60734558105469</v>
      </c>
      <c r="FJ519" s="55">
        <v>184.97789001464844</v>
      </c>
      <c r="FK519" s="55">
        <v>183.51669311523438</v>
      </c>
      <c r="FL519" s="55">
        <v>184.24415588378906</v>
      </c>
      <c r="FM519" s="55">
        <v>189.22512817382813</v>
      </c>
      <c r="FN519" s="55">
        <v>193.29071044921875</v>
      </c>
      <c r="FO519" s="55">
        <v>197.92805480957031</v>
      </c>
      <c r="FP519" s="55">
        <v>202.71168518066406</v>
      </c>
      <c r="FQ519" s="55">
        <v>205.48516845703125</v>
      </c>
      <c r="FR519" s="55">
        <v>205.95364379882813</v>
      </c>
      <c r="FS519" s="55">
        <v>204.5638427734375</v>
      </c>
      <c r="FT519" s="55">
        <v>202.10060119628906</v>
      </c>
      <c r="FU519" s="55">
        <v>199.21469116210938</v>
      </c>
      <c r="FV519" s="55">
        <v>196.23574829101563</v>
      </c>
      <c r="FW519" s="55">
        <v>193.29348754882813</v>
      </c>
      <c r="FX519" s="55">
        <v>190.43624877929688</v>
      </c>
      <c r="FY519" s="55">
        <v>187.76705932617188</v>
      </c>
      <c r="FZ519" s="55">
        <v>185.20500183105469</v>
      </c>
      <c r="GA519" s="55">
        <v>182.63789367675781</v>
      </c>
      <c r="GB519" s="55">
        <v>181.22732543945313</v>
      </c>
      <c r="GC519" s="55">
        <v>183.98988342285156</v>
      </c>
      <c r="GD519" s="55">
        <v>185.47341918945313</v>
      </c>
      <c r="GE519" s="55">
        <v>184.86604309082031</v>
      </c>
      <c r="GF519" s="55">
        <v>185.86288452148438</v>
      </c>
      <c r="GG519" s="55">
        <v>189.33152770996094</v>
      </c>
      <c r="GH519" s="55">
        <v>196.10466003417969</v>
      </c>
      <c r="GI519" s="55">
        <v>202.84677124023438</v>
      </c>
      <c r="GJ519" s="55">
        <v>208.00541687011719</v>
      </c>
      <c r="GK519" s="55">
        <v>210.00668334960938</v>
      </c>
      <c r="GL519" s="55">
        <v>209.32057189941406</v>
      </c>
      <c r="GM519" s="55">
        <v>206.86253356933594</v>
      </c>
      <c r="GN519" s="55">
        <v>203.65487670898438</v>
      </c>
      <c r="GO519" s="55">
        <v>200.35989379882813</v>
      </c>
      <c r="GP519" s="55">
        <v>197.18951416015625</v>
      </c>
      <c r="GQ519" s="55">
        <v>194.1640625</v>
      </c>
      <c r="GR519" s="55">
        <v>191.264892578125</v>
      </c>
      <c r="GS519" s="55">
        <v>188.47215270996094</v>
      </c>
      <c r="GT519" s="55">
        <v>185.77067565917969</v>
      </c>
      <c r="GU519" s="55">
        <v>183.08663940429688</v>
      </c>
    </row>
    <row r="520" spans="1:203" x14ac:dyDescent="0.45">
      <c r="A520" s="5" t="s">
        <v>3830</v>
      </c>
      <c r="B520" s="89">
        <v>76</v>
      </c>
      <c r="C520" s="89">
        <v>8</v>
      </c>
      <c r="D520" s="55">
        <v>0</v>
      </c>
      <c r="E520" s="55">
        <v>3.726954460144043</v>
      </c>
      <c r="F520" s="55">
        <v>8.4156866073608398</v>
      </c>
      <c r="G520" s="55">
        <v>9.1101770401000977</v>
      </c>
      <c r="H520" s="55">
        <v>9.4864721298217773</v>
      </c>
      <c r="I520" s="55">
        <v>15.71711540222168</v>
      </c>
      <c r="J520" s="55">
        <v>22.184598922729492</v>
      </c>
      <c r="K520" s="55">
        <v>26.779090881347656</v>
      </c>
      <c r="L520" s="55">
        <v>33.018669128417969</v>
      </c>
      <c r="M520" s="55">
        <v>38.129386901855469</v>
      </c>
      <c r="N520" s="55">
        <v>39.407157897949219</v>
      </c>
      <c r="O520" s="55">
        <v>37.788108825683594</v>
      </c>
      <c r="P520" s="55">
        <v>34.789844512939453</v>
      </c>
      <c r="Q520" s="55">
        <v>31.690876007080078</v>
      </c>
      <c r="R520" s="55">
        <v>29.085521697998047</v>
      </c>
      <c r="S520" s="55">
        <v>26.999345779418945</v>
      </c>
      <c r="T520" s="55">
        <v>25.31212043762207</v>
      </c>
      <c r="U520" s="55">
        <v>23.914875030517578</v>
      </c>
      <c r="V520" s="55">
        <v>22.731046676635742</v>
      </c>
      <c r="W520" s="55">
        <v>21.710243225097656</v>
      </c>
      <c r="X520" s="55">
        <v>20.72625732421875</v>
      </c>
      <c r="Y520" s="55">
        <v>24.643047332763672</v>
      </c>
      <c r="Z520" s="55">
        <v>37.137748718261719</v>
      </c>
      <c r="AA520" s="55">
        <v>42.412601470947266</v>
      </c>
      <c r="AB520" s="55">
        <v>43.948097229003906</v>
      </c>
      <c r="AC520" s="55">
        <v>56.345756530761719</v>
      </c>
      <c r="AD520" s="55">
        <v>70.904022216796875</v>
      </c>
      <c r="AE520" s="55">
        <v>81.073738098144531</v>
      </c>
      <c r="AF520" s="55">
        <v>94.42431640625</v>
      </c>
      <c r="AG520" s="55">
        <v>106.01857757568359</v>
      </c>
      <c r="AH520" s="55">
        <v>109.68593597412109</v>
      </c>
      <c r="AI520" s="55">
        <v>107.03594970703125</v>
      </c>
      <c r="AJ520" s="55">
        <v>101.05172729492188</v>
      </c>
      <c r="AK520" s="55">
        <v>94.422645568847656</v>
      </c>
      <c r="AL520" s="55">
        <v>88.506729125976563</v>
      </c>
      <c r="AM520" s="55">
        <v>83.485565185546875</v>
      </c>
      <c r="AN520" s="55">
        <v>79.191787719726563</v>
      </c>
      <c r="AO520" s="55">
        <v>75.450210571289063</v>
      </c>
      <c r="AP520" s="55">
        <v>72.131820678710938</v>
      </c>
      <c r="AQ520" s="55">
        <v>69.150062561035156</v>
      </c>
      <c r="AR520" s="55">
        <v>66.277320861816406</v>
      </c>
      <c r="AS520" s="55">
        <v>68.553535461425781</v>
      </c>
      <c r="AT520" s="55">
        <v>85.066535949707031</v>
      </c>
      <c r="AU520" s="55">
        <v>94.982803344726563</v>
      </c>
      <c r="AV520" s="55">
        <v>97.946281433105469</v>
      </c>
      <c r="AW520" s="55">
        <v>112.97071075439453</v>
      </c>
      <c r="AX520" s="55">
        <v>136.12394714355469</v>
      </c>
      <c r="AY520" s="55">
        <v>151.62396240234375</v>
      </c>
      <c r="AZ520" s="55">
        <v>170.50357055664063</v>
      </c>
      <c r="BA520" s="55">
        <v>187.43299865722656</v>
      </c>
      <c r="BB520" s="55">
        <v>193.73701477050781</v>
      </c>
      <c r="BC520" s="55">
        <v>191.24447631835938</v>
      </c>
      <c r="BD520" s="55">
        <v>183.77081298828125</v>
      </c>
      <c r="BE520" s="55">
        <v>174.93855285644531</v>
      </c>
      <c r="BF520" s="55">
        <v>166.69236755371094</v>
      </c>
      <c r="BG520" s="55">
        <v>159.40777587890625</v>
      </c>
      <c r="BH520" s="55">
        <v>152.94554138183594</v>
      </c>
      <c r="BI520" s="55">
        <v>147.12251281738281</v>
      </c>
      <c r="BJ520" s="55">
        <v>141.79902648925781</v>
      </c>
      <c r="BK520" s="55">
        <v>136.8809814453125</v>
      </c>
      <c r="BL520" s="55">
        <v>132.09844970703125</v>
      </c>
      <c r="BM520" s="55">
        <v>145.43313598632813</v>
      </c>
      <c r="BN520" s="55">
        <v>159.50692749023438</v>
      </c>
      <c r="BO520" s="55">
        <v>157.01741027832031</v>
      </c>
      <c r="BP520" s="55">
        <v>151.99728393554688</v>
      </c>
      <c r="BQ520" s="55">
        <v>162.32308959960938</v>
      </c>
      <c r="BR520" s="55">
        <v>177.73127746582031</v>
      </c>
      <c r="BS520" s="55">
        <v>189.37342834472656</v>
      </c>
      <c r="BT520" s="55">
        <v>204.93817138671875</v>
      </c>
      <c r="BU520" s="55">
        <v>219.58778381347656</v>
      </c>
      <c r="BV520" s="55">
        <v>225.34579467773438</v>
      </c>
      <c r="BW520" s="55">
        <v>223.3466796875</v>
      </c>
      <c r="BX520" s="55">
        <v>216.66810607910156</v>
      </c>
      <c r="BY520" s="55">
        <v>208.42138671875</v>
      </c>
      <c r="BZ520" s="55">
        <v>200.37847900390625</v>
      </c>
      <c r="CA520" s="55">
        <v>192.97071838378906</v>
      </c>
      <c r="CB520" s="55">
        <v>186.14826965332031</v>
      </c>
      <c r="CC520" s="55">
        <v>179.79783630371094</v>
      </c>
      <c r="CD520" s="55">
        <v>173.82893371582031</v>
      </c>
      <c r="CE520" s="55">
        <v>168.18086242675781</v>
      </c>
      <c r="CF520" s="55">
        <v>162.63923645019531</v>
      </c>
      <c r="CG520" s="55">
        <v>172.73800659179688</v>
      </c>
      <c r="CH520" s="55">
        <v>184.5379638671875</v>
      </c>
      <c r="CI520" s="55">
        <v>181.75968933105469</v>
      </c>
      <c r="CJ520" s="55">
        <v>176.43260192871094</v>
      </c>
      <c r="CK520" s="55">
        <v>184.62358093261719</v>
      </c>
      <c r="CL520" s="55">
        <v>197.8504638671875</v>
      </c>
      <c r="CM520" s="55">
        <v>207.91183471679688</v>
      </c>
      <c r="CN520" s="55">
        <v>221.58494567871094</v>
      </c>
      <c r="CO520" s="55">
        <v>234.71923828125</v>
      </c>
      <c r="CP520" s="55">
        <v>239.91386413574219</v>
      </c>
      <c r="CQ520" s="55">
        <v>237.98248291015625</v>
      </c>
      <c r="CR520" s="55">
        <v>231.61988830566406</v>
      </c>
      <c r="CS520" s="55">
        <v>223.65797424316406</v>
      </c>
      <c r="CT520" s="55">
        <v>215.75753784179688</v>
      </c>
      <c r="CU520" s="55">
        <v>208.3548583984375</v>
      </c>
      <c r="CV520" s="55">
        <v>201.43122863769531</v>
      </c>
      <c r="CW520" s="55">
        <v>194.90052795410156</v>
      </c>
      <c r="CX520" s="55">
        <v>188.69171142578125</v>
      </c>
      <c r="CY520" s="55">
        <v>182.75843811035156</v>
      </c>
      <c r="CZ520" s="55">
        <v>185.73121643066406</v>
      </c>
      <c r="DA520" s="55">
        <v>196.54557800292969</v>
      </c>
      <c r="DB520" s="55">
        <v>193.55841064453125</v>
      </c>
      <c r="DC520" s="55">
        <v>188.04335021972656</v>
      </c>
      <c r="DD520" s="55">
        <v>195.35101318359375</v>
      </c>
      <c r="DE520" s="55">
        <v>207.64353942871094</v>
      </c>
      <c r="DF520" s="55">
        <v>217.00129699707031</v>
      </c>
      <c r="DG520" s="55">
        <v>229.86952209472656</v>
      </c>
      <c r="DH520" s="55">
        <v>242.335693359375</v>
      </c>
      <c r="DI520" s="55">
        <v>247.21524047851563</v>
      </c>
      <c r="DJ520" s="55">
        <v>245.20755004882813</v>
      </c>
      <c r="DK520" s="55">
        <v>238.86819458007813</v>
      </c>
      <c r="DL520" s="55">
        <v>230.92744445800781</v>
      </c>
      <c r="DM520" s="55">
        <v>223.00306701660156</v>
      </c>
      <c r="DN520" s="55">
        <v>215.53153991699219</v>
      </c>
      <c r="DO520" s="55">
        <v>208.50439453125</v>
      </c>
      <c r="DP520" s="55">
        <v>201.84373474121094</v>
      </c>
      <c r="DQ520" s="55">
        <v>195.48567199707031</v>
      </c>
      <c r="DR520" s="55">
        <v>189.38883972167969</v>
      </c>
      <c r="DS520" s="55">
        <v>183.36956787109375</v>
      </c>
      <c r="DT520" s="55">
        <v>184.09953308105469</v>
      </c>
      <c r="DU520" s="55">
        <v>192.98898315429688</v>
      </c>
      <c r="DV520" s="55">
        <v>194.68197631835938</v>
      </c>
      <c r="DW520" s="55">
        <v>192.19732666015625</v>
      </c>
      <c r="DX520" s="55">
        <v>200.56132507324219</v>
      </c>
      <c r="DY520" s="55">
        <v>213.24543762207031</v>
      </c>
      <c r="DZ520" s="55">
        <v>222.44607543945313</v>
      </c>
      <c r="EA520" s="55">
        <v>234.90525817871094</v>
      </c>
      <c r="EB520" s="55">
        <v>246.96978759765625</v>
      </c>
      <c r="EC520" s="55">
        <v>251.58345031738281</v>
      </c>
      <c r="ED520" s="55">
        <v>249.41688537597656</v>
      </c>
      <c r="EE520" s="55">
        <v>242.97665405273438</v>
      </c>
      <c r="EF520" s="55">
        <v>234.95236206054688</v>
      </c>
      <c r="EG520" s="55">
        <v>226.94230651855469</v>
      </c>
      <c r="EH520" s="55">
        <v>219.37899780273438</v>
      </c>
      <c r="EI520" s="55">
        <v>212.25447082519531</v>
      </c>
      <c r="EJ520" s="55">
        <v>205.49241638183594</v>
      </c>
      <c r="EK520" s="55">
        <v>199.02976989746094</v>
      </c>
      <c r="EL520" s="55">
        <v>192.8262939453125</v>
      </c>
      <c r="EM520" s="55">
        <v>186.70016479492188</v>
      </c>
      <c r="EN520" s="55">
        <v>187.37980651855469</v>
      </c>
      <c r="EO520" s="55">
        <v>196.75608825683594</v>
      </c>
      <c r="EP520" s="55">
        <v>197.44439697265625</v>
      </c>
      <c r="EQ520" s="55">
        <v>194.5584716796875</v>
      </c>
      <c r="ER520" s="55">
        <v>201.88070678710938</v>
      </c>
      <c r="ES520" s="55">
        <v>215.41793823242188</v>
      </c>
      <c r="ET520" s="55">
        <v>225.13282775878906</v>
      </c>
      <c r="EU520" s="55">
        <v>237.61747741699219</v>
      </c>
      <c r="EV520" s="55">
        <v>249.56951904296875</v>
      </c>
      <c r="EW520" s="55">
        <v>254.08106994628906</v>
      </c>
      <c r="EX520" s="55">
        <v>251.84037780761719</v>
      </c>
      <c r="EY520" s="55">
        <v>245.34274291992188</v>
      </c>
      <c r="EZ520" s="55">
        <v>237.26498413085938</v>
      </c>
      <c r="FA520" s="55">
        <v>229.19924926757813</v>
      </c>
      <c r="FB520" s="55">
        <v>221.57650756835938</v>
      </c>
      <c r="FC520" s="55">
        <v>214.39015197753906</v>
      </c>
      <c r="FD520" s="55">
        <v>207.56416320800781</v>
      </c>
      <c r="FE520" s="55">
        <v>201.03645324707031</v>
      </c>
      <c r="FF520" s="55">
        <v>194.76699829101563</v>
      </c>
      <c r="FG520" s="55">
        <v>188.575439453125</v>
      </c>
      <c r="FH520" s="55">
        <v>192.79820251464844</v>
      </c>
      <c r="FI520" s="55">
        <v>202.06500244140625</v>
      </c>
      <c r="FJ520" s="55">
        <v>201.24021911621094</v>
      </c>
      <c r="FK520" s="55">
        <v>197.07810974121094</v>
      </c>
      <c r="FL520" s="55">
        <v>204.41423034667969</v>
      </c>
      <c r="FM520" s="55">
        <v>216.56236267089844</v>
      </c>
      <c r="FN520" s="55">
        <v>225.51252746582031</v>
      </c>
      <c r="FO520" s="55">
        <v>237.77421569824219</v>
      </c>
      <c r="FP520" s="55">
        <v>249.68034362792969</v>
      </c>
      <c r="FQ520" s="55">
        <v>254.19816589355469</v>
      </c>
      <c r="FR520" s="55">
        <v>251.97457885742188</v>
      </c>
      <c r="FS520" s="55">
        <v>245.49114990234375</v>
      </c>
      <c r="FT520" s="55">
        <v>237.42001342773438</v>
      </c>
      <c r="FU520" s="55">
        <v>229.35343933105469</v>
      </c>
      <c r="FV520" s="55">
        <v>221.72532653808594</v>
      </c>
      <c r="FW520" s="55">
        <v>214.52992248535156</v>
      </c>
      <c r="FX520" s="55">
        <v>207.69366455078125</v>
      </c>
      <c r="FY520" s="55">
        <v>201.15489196777344</v>
      </c>
      <c r="FZ520" s="55">
        <v>194.87434387207031</v>
      </c>
      <c r="GA520" s="55">
        <v>188.67231750488281</v>
      </c>
      <c r="GB520" s="55">
        <v>196.62974548339844</v>
      </c>
      <c r="GC520" s="55">
        <v>206.76197814941406</v>
      </c>
      <c r="GD520" s="55">
        <v>203.49433898925781</v>
      </c>
      <c r="GE520" s="55">
        <v>197.71090698242188</v>
      </c>
      <c r="GF520" s="55">
        <v>204.38334655761719</v>
      </c>
      <c r="GG520" s="55">
        <v>216.01167297363281</v>
      </c>
      <c r="GH520" s="55">
        <v>224.83662414550781</v>
      </c>
      <c r="GI520" s="55">
        <v>237.12617492675781</v>
      </c>
      <c r="GJ520" s="55">
        <v>249.09129333496094</v>
      </c>
      <c r="GK520" s="55">
        <v>253.6661376953125</v>
      </c>
      <c r="GL520" s="55">
        <v>251.48886108398438</v>
      </c>
      <c r="GM520" s="55">
        <v>245.0411376953125</v>
      </c>
      <c r="GN520" s="55">
        <v>236.99760437011719</v>
      </c>
      <c r="GO520" s="55">
        <v>228.95237731933594</v>
      </c>
      <c r="GP520" s="55">
        <v>221.34150695800781</v>
      </c>
      <c r="GQ520" s="55">
        <v>214.16091918945313</v>
      </c>
      <c r="GR520" s="55">
        <v>207.33770751953125</v>
      </c>
      <c r="GS520" s="55">
        <v>200.81092834472656</v>
      </c>
      <c r="GT520" s="55">
        <v>194.54173278808594</v>
      </c>
      <c r="GU520" s="55">
        <v>188.35055541992188</v>
      </c>
    </row>
    <row r="521" spans="1:203" x14ac:dyDescent="0.45">
      <c r="A521" s="5" t="s">
        <v>3830</v>
      </c>
      <c r="B521" s="89">
        <v>77</v>
      </c>
      <c r="C521" s="89">
        <v>5</v>
      </c>
      <c r="D521" s="55">
        <v>0</v>
      </c>
      <c r="E521" s="55">
        <v>3.3287270069122314</v>
      </c>
      <c r="F521" s="55">
        <v>13.965317726135254</v>
      </c>
      <c r="G521" s="55">
        <v>18.779085159301758</v>
      </c>
      <c r="H521" s="55">
        <v>20.27210807800293</v>
      </c>
      <c r="I521" s="55">
        <v>31.787351608276367</v>
      </c>
      <c r="J521" s="55">
        <v>41.187004089355469</v>
      </c>
      <c r="K521" s="55">
        <v>45.867691040039063</v>
      </c>
      <c r="L521" s="55">
        <v>53.384738922119141</v>
      </c>
      <c r="M521" s="55">
        <v>58.578468322753906</v>
      </c>
      <c r="N521" s="55">
        <v>57.649402618408203</v>
      </c>
      <c r="O521" s="55">
        <v>53.237171173095703</v>
      </c>
      <c r="P521" s="55">
        <v>47.889419555664063</v>
      </c>
      <c r="Q521" s="55">
        <v>43.267269134521484</v>
      </c>
      <c r="R521" s="55">
        <v>39.890830993652344</v>
      </c>
      <c r="S521" s="55">
        <v>37.517421722412109</v>
      </c>
      <c r="T521" s="55">
        <v>35.798606872558594</v>
      </c>
      <c r="U521" s="55">
        <v>34.487743377685547</v>
      </c>
      <c r="V521" s="55">
        <v>33.434822082519531</v>
      </c>
      <c r="W521" s="55">
        <v>32.553226470947266</v>
      </c>
      <c r="X521" s="55">
        <v>31.665332794189453</v>
      </c>
      <c r="Y521" s="55">
        <v>35.477157592773438</v>
      </c>
      <c r="Z521" s="55">
        <v>52.45733642578125</v>
      </c>
      <c r="AA521" s="55">
        <v>60.406494140625</v>
      </c>
      <c r="AB521" s="55">
        <v>62.253826141357422</v>
      </c>
      <c r="AC521" s="55">
        <v>75.824142456054688</v>
      </c>
      <c r="AD521" s="55">
        <v>88.395423889160156</v>
      </c>
      <c r="AE521" s="55">
        <v>94.675338745117188</v>
      </c>
      <c r="AF521" s="55">
        <v>103.15737915039063</v>
      </c>
      <c r="AG521" s="55">
        <v>109.58670043945313</v>
      </c>
      <c r="AH521" s="55">
        <v>109.42862701416016</v>
      </c>
      <c r="AI521" s="55">
        <v>104.98347473144531</v>
      </c>
      <c r="AJ521" s="55">
        <v>98.819107055664063</v>
      </c>
      <c r="AK521" s="55">
        <v>92.959831237792969</v>
      </c>
      <c r="AL521" s="55">
        <v>88.293830871582031</v>
      </c>
      <c r="AM521" s="55">
        <v>84.73260498046875</v>
      </c>
      <c r="AN521" s="55">
        <v>81.950347900390625</v>
      </c>
      <c r="AO521" s="55">
        <v>79.687171936035156</v>
      </c>
      <c r="AP521" s="55">
        <v>77.775016784667969</v>
      </c>
      <c r="AQ521" s="55">
        <v>76.112693786621094</v>
      </c>
      <c r="AR521" s="55">
        <v>74.45947265625</v>
      </c>
      <c r="AS521" s="55">
        <v>79.50634765625</v>
      </c>
      <c r="AT521" s="55">
        <v>97.725021362304688</v>
      </c>
      <c r="AU521" s="55">
        <v>104.19483947753906</v>
      </c>
      <c r="AV521" s="55">
        <v>105.12265777587891</v>
      </c>
      <c r="AW521" s="55">
        <v>119.22686767578125</v>
      </c>
      <c r="AX521" s="55">
        <v>133.27409362792969</v>
      </c>
      <c r="AY521" s="55">
        <v>140.92037963867188</v>
      </c>
      <c r="AZ521" s="55">
        <v>151.34080505371094</v>
      </c>
      <c r="BA521" s="55">
        <v>159.78326416015625</v>
      </c>
      <c r="BB521" s="55">
        <v>160.55802917480469</v>
      </c>
      <c r="BC521" s="55">
        <v>155.9124755859375</v>
      </c>
      <c r="BD521" s="55">
        <v>148.78007507324219</v>
      </c>
      <c r="BE521" s="55">
        <v>141.69876098632813</v>
      </c>
      <c r="BF521" s="55">
        <v>135.88510131835938</v>
      </c>
      <c r="BG521" s="55">
        <v>131.32122802734375</v>
      </c>
      <c r="BH521" s="55">
        <v>127.65921783447266</v>
      </c>
      <c r="BI521" s="55">
        <v>124.61061096191406</v>
      </c>
      <c r="BJ521" s="55">
        <v>121.98629760742188</v>
      </c>
      <c r="BK521" s="55">
        <v>119.67117309570313</v>
      </c>
      <c r="BL521" s="55">
        <v>117.37330627441406</v>
      </c>
      <c r="BM521" s="55">
        <v>136.02117919921875</v>
      </c>
      <c r="BN521" s="55">
        <v>148.86021423339844</v>
      </c>
      <c r="BO521" s="55">
        <v>142.03529357910156</v>
      </c>
      <c r="BP521" s="55">
        <v>135.7275390625</v>
      </c>
      <c r="BQ521" s="55">
        <v>145.781494140625</v>
      </c>
      <c r="BR521" s="55">
        <v>158.4739990234375</v>
      </c>
      <c r="BS521" s="55">
        <v>166.04547119140625</v>
      </c>
      <c r="BT521" s="55">
        <v>176.31236267089844</v>
      </c>
      <c r="BU521" s="55">
        <v>184.61143493652344</v>
      </c>
      <c r="BV521" s="55">
        <v>185.36289978027344</v>
      </c>
      <c r="BW521" s="55">
        <v>180.67329406738281</v>
      </c>
      <c r="BX521" s="55">
        <v>173.41348266601563</v>
      </c>
      <c r="BY521" s="55">
        <v>166.09396362304688</v>
      </c>
      <c r="BZ521" s="55">
        <v>159.93437194824219</v>
      </c>
      <c r="CA521" s="55">
        <v>154.95036315917969</v>
      </c>
      <c r="CB521" s="55">
        <v>150.82763671875</v>
      </c>
      <c r="CC521" s="55">
        <v>147.29975891113281</v>
      </c>
      <c r="CD521" s="55">
        <v>144.19044494628906</v>
      </c>
      <c r="CE521" s="55">
        <v>141.39118957519531</v>
      </c>
      <c r="CF521" s="55">
        <v>138.62850952148438</v>
      </c>
      <c r="CG521" s="55">
        <v>155.48997497558594</v>
      </c>
      <c r="CH521" s="55">
        <v>167.29826354980469</v>
      </c>
      <c r="CI521" s="55">
        <v>160.47752380371094</v>
      </c>
      <c r="CJ521" s="55">
        <v>154.05587768554688</v>
      </c>
      <c r="CK521" s="55">
        <v>163.22164916992188</v>
      </c>
      <c r="CL521" s="55">
        <v>175.05807495117188</v>
      </c>
      <c r="CM521" s="55">
        <v>182.08120727539063</v>
      </c>
      <c r="CN521" s="55">
        <v>191.78376770019531</v>
      </c>
      <c r="CO521" s="55">
        <v>199.65020751953125</v>
      </c>
      <c r="CP521" s="55">
        <v>200.16218566894531</v>
      </c>
      <c r="CQ521" s="55">
        <v>195.31385803222656</v>
      </c>
      <c r="CR521" s="55">
        <v>187.91011047363281</v>
      </c>
      <c r="CS521" s="55">
        <v>180.42266845703125</v>
      </c>
      <c r="CT521" s="55">
        <v>174.05885314941406</v>
      </c>
      <c r="CU521" s="55">
        <v>168.84239196777344</v>
      </c>
      <c r="CV521" s="55">
        <v>164.47186279296875</v>
      </c>
      <c r="CW521" s="55">
        <v>160.6895751953125</v>
      </c>
      <c r="CX521" s="55">
        <v>157.32405090332031</v>
      </c>
      <c r="CY521" s="55">
        <v>154.26939392089844</v>
      </c>
      <c r="CZ521" s="55">
        <v>167.21002197265625</v>
      </c>
      <c r="DA521" s="55">
        <v>178.44073486328125</v>
      </c>
      <c r="DB521" s="55">
        <v>171.59794616699219</v>
      </c>
      <c r="DC521" s="55">
        <v>165.10516357421875</v>
      </c>
      <c r="DD521" s="55">
        <v>173.78738403320313</v>
      </c>
      <c r="DE521" s="55">
        <v>185.14987182617188</v>
      </c>
      <c r="DF521" s="55">
        <v>191.86117553710938</v>
      </c>
      <c r="DG521" s="55">
        <v>201.24081420898438</v>
      </c>
      <c r="DH521" s="55">
        <v>208.85418701171875</v>
      </c>
      <c r="DI521" s="55">
        <v>209.22303771972656</v>
      </c>
      <c r="DJ521" s="55">
        <v>204.28109741210938</v>
      </c>
      <c r="DK521" s="55">
        <v>196.79600524902344</v>
      </c>
      <c r="DL521" s="55">
        <v>189.21669006347656</v>
      </c>
      <c r="DM521" s="55">
        <v>182.74079895019531</v>
      </c>
      <c r="DN521" s="55">
        <v>177.39682006835938</v>
      </c>
      <c r="DO521" s="55">
        <v>172.88935852050781</v>
      </c>
      <c r="DP521" s="55">
        <v>168.96559143066406</v>
      </c>
      <c r="DQ521" s="55">
        <v>165.45709228515625</v>
      </c>
      <c r="DR521" s="55">
        <v>162.25917053222656</v>
      </c>
      <c r="DS521" s="55">
        <v>159.11253356933594</v>
      </c>
      <c r="DT521" s="55">
        <v>164.40318298339844</v>
      </c>
      <c r="DU521" s="55">
        <v>174.37330627441406</v>
      </c>
      <c r="DV521" s="55">
        <v>175.20208740234375</v>
      </c>
      <c r="DW521" s="55">
        <v>173.24821472167969</v>
      </c>
      <c r="DX521" s="55">
        <v>182.94619750976563</v>
      </c>
      <c r="DY521" s="55">
        <v>193.80473327636719</v>
      </c>
      <c r="DZ521" s="55">
        <v>199.80613708496094</v>
      </c>
      <c r="EA521" s="55">
        <v>208.47756958007813</v>
      </c>
      <c r="EB521" s="55">
        <v>215.56817626953125</v>
      </c>
      <c r="EC521" s="55">
        <v>215.62385559082031</v>
      </c>
      <c r="ED521" s="55">
        <v>210.48622131347656</v>
      </c>
      <c r="EE521" s="55">
        <v>202.86328125</v>
      </c>
      <c r="EF521" s="55">
        <v>195.16859436035156</v>
      </c>
      <c r="EG521" s="55">
        <v>188.58212280273438</v>
      </c>
      <c r="EH521" s="55">
        <v>183.12905883789063</v>
      </c>
      <c r="EI521" s="55">
        <v>178.51451110839844</v>
      </c>
      <c r="EJ521" s="55">
        <v>174.48646545410156</v>
      </c>
      <c r="EK521" s="55">
        <v>170.87651062011719</v>
      </c>
      <c r="EL521" s="55">
        <v>167.57978820800781</v>
      </c>
      <c r="EM521" s="55">
        <v>164.33955383300781</v>
      </c>
      <c r="EN521" s="55">
        <v>166.41024780273438</v>
      </c>
      <c r="EO521" s="55">
        <v>176.00941467285156</v>
      </c>
      <c r="EP521" s="55">
        <v>178.35270690917969</v>
      </c>
      <c r="EQ521" s="55">
        <v>177.67851257324219</v>
      </c>
      <c r="ER521" s="55">
        <v>187.76878356933594</v>
      </c>
      <c r="ES521" s="55">
        <v>198.63420104980469</v>
      </c>
      <c r="ET521" s="55">
        <v>204.48252868652344</v>
      </c>
      <c r="EU521" s="55">
        <v>212.91888427734375</v>
      </c>
      <c r="EV521" s="55">
        <v>219.80673217773438</v>
      </c>
      <c r="EW521" s="55">
        <v>219.734619140625</v>
      </c>
      <c r="EX521" s="55">
        <v>214.51441955566406</v>
      </c>
      <c r="EY521" s="55">
        <v>206.83151245117188</v>
      </c>
      <c r="EZ521" s="55">
        <v>199.0833740234375</v>
      </c>
      <c r="FA521" s="55">
        <v>192.44192504882813</v>
      </c>
      <c r="FB521" s="55">
        <v>186.93145751953125</v>
      </c>
      <c r="FC521" s="55">
        <v>182.25868225097656</v>
      </c>
      <c r="FD521" s="55">
        <v>178.172119140625</v>
      </c>
      <c r="FE521" s="55">
        <v>174.50413513183594</v>
      </c>
      <c r="FF521" s="55">
        <v>171.15007019042969</v>
      </c>
      <c r="FG521" s="55">
        <v>167.85494995117188</v>
      </c>
      <c r="FH521" s="55">
        <v>177.98219299316406</v>
      </c>
      <c r="FI521" s="55">
        <v>188.07643127441406</v>
      </c>
      <c r="FJ521" s="55">
        <v>184.88259887695313</v>
      </c>
      <c r="FK521" s="55">
        <v>180.42323303222656</v>
      </c>
      <c r="FL521" s="55">
        <v>189.10227966308594</v>
      </c>
      <c r="FM521" s="55">
        <v>199.76373291015625</v>
      </c>
      <c r="FN521" s="55">
        <v>205.83784484863281</v>
      </c>
      <c r="FO521" s="55">
        <v>214.57026672363281</v>
      </c>
      <c r="FP521" s="55">
        <v>221.68930053710938</v>
      </c>
      <c r="FQ521" s="55">
        <v>221.76972961425781</v>
      </c>
      <c r="FR521" s="55">
        <v>216.64656066894531</v>
      </c>
      <c r="FS521" s="55">
        <v>209.02322387695313</v>
      </c>
      <c r="FT521" s="55">
        <v>201.30732727050781</v>
      </c>
      <c r="FU521" s="55">
        <v>194.67837524414063</v>
      </c>
      <c r="FV521" s="55">
        <v>189.16607666015625</v>
      </c>
      <c r="FW521" s="55">
        <v>184.48149108886719</v>
      </c>
      <c r="FX521" s="55">
        <v>180.37672424316406</v>
      </c>
      <c r="FY521" s="55">
        <v>176.68595886230469</v>
      </c>
      <c r="FZ521" s="55">
        <v>173.30599975585938</v>
      </c>
      <c r="GA521" s="55">
        <v>169.98374938964844</v>
      </c>
      <c r="GB521" s="55">
        <v>184.70323181152344</v>
      </c>
      <c r="GC521" s="55">
        <v>195.17680358886719</v>
      </c>
      <c r="GD521" s="55">
        <v>188.30438232421875</v>
      </c>
      <c r="GE521" s="55">
        <v>181.71731567382813</v>
      </c>
      <c r="GF521" s="55">
        <v>189.74061584472656</v>
      </c>
      <c r="GG521" s="55">
        <v>200.44607543945313</v>
      </c>
      <c r="GH521" s="55">
        <v>206.71957397460938</v>
      </c>
      <c r="GI521" s="55">
        <v>215.64105224609375</v>
      </c>
      <c r="GJ521" s="55">
        <v>222.89210510253906</v>
      </c>
      <c r="GK521" s="55">
        <v>223.05543518066406</v>
      </c>
      <c r="GL521" s="55">
        <v>217.98397827148438</v>
      </c>
      <c r="GM521" s="55">
        <v>210.39167785644531</v>
      </c>
      <c r="GN521" s="55">
        <v>202.69267272949219</v>
      </c>
      <c r="GO521" s="55">
        <v>196.06935119628906</v>
      </c>
      <c r="GP521" s="55">
        <v>190.55462646484375</v>
      </c>
      <c r="GQ521" s="55">
        <v>185.86239624023438</v>
      </c>
      <c r="GR521" s="55">
        <v>181.74639892578125</v>
      </c>
      <c r="GS521" s="55">
        <v>178.04196166992188</v>
      </c>
      <c r="GT521" s="55">
        <v>174.64651489257813</v>
      </c>
      <c r="GU521" s="55">
        <v>171.30821228027344</v>
      </c>
    </row>
    <row r="522" spans="1:203" x14ac:dyDescent="0.45">
      <c r="A522" s="5" t="s">
        <v>3830</v>
      </c>
      <c r="B522" s="89">
        <v>78</v>
      </c>
      <c r="C522" s="89">
        <v>6</v>
      </c>
      <c r="D522" s="55">
        <v>0</v>
      </c>
      <c r="E522" s="55">
        <v>1.5015125274658203</v>
      </c>
      <c r="F522" s="55">
        <v>6.3898735046386719</v>
      </c>
      <c r="G522" s="55">
        <v>9.6737613677978516</v>
      </c>
      <c r="H522" s="55">
        <v>11.661184310913086</v>
      </c>
      <c r="I522" s="55">
        <v>18.528244018554688</v>
      </c>
      <c r="J522" s="55">
        <v>24.450784683227539</v>
      </c>
      <c r="K522" s="55">
        <v>28.095449447631836</v>
      </c>
      <c r="L522" s="55">
        <v>33.072319030761719</v>
      </c>
      <c r="M522" s="55">
        <v>37.104400634765625</v>
      </c>
      <c r="N522" s="55">
        <v>37.724624633789063</v>
      </c>
      <c r="O522" s="55">
        <v>35.923751831054688</v>
      </c>
      <c r="P522" s="55">
        <v>33.041378021240234</v>
      </c>
      <c r="Q522" s="55">
        <v>30.156488418579102</v>
      </c>
      <c r="R522" s="55">
        <v>27.760795593261719</v>
      </c>
      <c r="S522" s="55">
        <v>25.879545211791992</v>
      </c>
      <c r="T522" s="55">
        <v>24.407501220703125</v>
      </c>
      <c r="U522" s="55">
        <v>23.182193756103516</v>
      </c>
      <c r="V522" s="55">
        <v>21.515745162963867</v>
      </c>
      <c r="W522" s="55">
        <v>19.802028656005859</v>
      </c>
      <c r="X522" s="55">
        <v>18.306270599365234</v>
      </c>
      <c r="Y522" s="55">
        <v>20.758033752441406</v>
      </c>
      <c r="Z522" s="55">
        <v>29.719655990600586</v>
      </c>
      <c r="AA522" s="55">
        <v>33.578563690185547</v>
      </c>
      <c r="AB522" s="55">
        <v>35.208824157714844</v>
      </c>
      <c r="AC522" s="55">
        <v>41.923042297363281</v>
      </c>
      <c r="AD522" s="55">
        <v>49.279403686523438</v>
      </c>
      <c r="AE522" s="55">
        <v>53.903881072998047</v>
      </c>
      <c r="AF522" s="55">
        <v>58.931930541992188</v>
      </c>
      <c r="AG522" s="55">
        <v>63.053028106689453</v>
      </c>
      <c r="AH522" s="55">
        <v>64.094902038574219</v>
      </c>
      <c r="AI522" s="55">
        <v>62.820308685302734</v>
      </c>
      <c r="AJ522" s="55">
        <v>60.312290191650391</v>
      </c>
      <c r="AK522" s="55">
        <v>57.514907836914063</v>
      </c>
      <c r="AL522" s="55">
        <v>54.937576293945313</v>
      </c>
      <c r="AM522" s="55">
        <v>52.698368072509766</v>
      </c>
      <c r="AN522" s="55">
        <v>50.672428131103516</v>
      </c>
      <c r="AO522" s="55">
        <v>48.297885894775391</v>
      </c>
      <c r="AP522" s="55">
        <v>45.891208648681641</v>
      </c>
      <c r="AQ522" s="55">
        <v>43.684074401855469</v>
      </c>
      <c r="AR522" s="55">
        <v>41.698055267333984</v>
      </c>
      <c r="AS522" s="55">
        <v>41.3822021484375</v>
      </c>
      <c r="AT522" s="55">
        <v>46.075263977050781</v>
      </c>
      <c r="AU522" s="55">
        <v>49.862899780273438</v>
      </c>
      <c r="AV522" s="55">
        <v>51.826301574707031</v>
      </c>
      <c r="AW522" s="55">
        <v>56.616287231445313</v>
      </c>
      <c r="AX522" s="55">
        <v>62.764480590820313</v>
      </c>
      <c r="AY522" s="55">
        <v>68.919456481933594</v>
      </c>
      <c r="AZ522" s="55">
        <v>76.206413269042969</v>
      </c>
      <c r="BA522" s="55">
        <v>82.437225341796875</v>
      </c>
      <c r="BB522" s="55">
        <v>84.986343383789063</v>
      </c>
      <c r="BC522" s="55">
        <v>84.609367370605469</v>
      </c>
      <c r="BD522" s="55">
        <v>82.465126037597656</v>
      </c>
      <c r="BE522" s="55">
        <v>79.691192626953125</v>
      </c>
      <c r="BF522" s="55">
        <v>76.97216796875</v>
      </c>
      <c r="BG522" s="55">
        <v>74.511856079101563</v>
      </c>
      <c r="BH522" s="55">
        <v>72.319992065429688</v>
      </c>
      <c r="BI522" s="55">
        <v>70.17950439453125</v>
      </c>
      <c r="BJ522" s="55">
        <v>67.8603515625</v>
      </c>
      <c r="BK522" s="55">
        <v>65.467910766601563</v>
      </c>
      <c r="BL522" s="55">
        <v>63.209369659423828</v>
      </c>
      <c r="BM522" s="55">
        <v>66.56390380859375</v>
      </c>
      <c r="BN522" s="55">
        <v>71.294914245605469</v>
      </c>
      <c r="BO522" s="55">
        <v>71.350837707519531</v>
      </c>
      <c r="BP522" s="55">
        <v>70.325477600097656</v>
      </c>
      <c r="BQ522" s="55">
        <v>72.755699157714844</v>
      </c>
      <c r="BR522" s="55">
        <v>77.376152038574219</v>
      </c>
      <c r="BS522" s="55">
        <v>81.484718322753906</v>
      </c>
      <c r="BT522" s="55">
        <v>86.497901916503906</v>
      </c>
      <c r="BU522" s="55">
        <v>91.848594665527344</v>
      </c>
      <c r="BV522" s="55">
        <v>95.79620361328125</v>
      </c>
      <c r="BW522" s="55">
        <v>96.692115783691406</v>
      </c>
      <c r="BX522" s="55">
        <v>95.178077697753906</v>
      </c>
      <c r="BY522" s="55">
        <v>92.597145080566406</v>
      </c>
      <c r="BZ522" s="55">
        <v>89.823539733886719</v>
      </c>
      <c r="CA522" s="55">
        <v>87.177055358886719</v>
      </c>
      <c r="CB522" s="55">
        <v>84.384819030761719</v>
      </c>
      <c r="CC522" s="55">
        <v>81.356513977050781</v>
      </c>
      <c r="CD522" s="55">
        <v>78.479972839355469</v>
      </c>
      <c r="CE522" s="55">
        <v>75.838577270507813</v>
      </c>
      <c r="CF522" s="55">
        <v>73.405097961425781</v>
      </c>
      <c r="CG522" s="55">
        <v>76.470420837402344</v>
      </c>
      <c r="CH522" s="55">
        <v>80.925376892089844</v>
      </c>
      <c r="CI522" s="55">
        <v>80.791542053222656</v>
      </c>
      <c r="CJ522" s="55">
        <v>79.588737487792969</v>
      </c>
      <c r="CK522" s="55">
        <v>81.770889282226563</v>
      </c>
      <c r="CL522" s="55">
        <v>86.118927001953125</v>
      </c>
      <c r="CM522" s="55">
        <v>89.984695434570313</v>
      </c>
      <c r="CN522" s="55">
        <v>94.761734008789063</v>
      </c>
      <c r="CO522" s="55">
        <v>99.644493103027344</v>
      </c>
      <c r="CP522" s="55">
        <v>102.38579559326172</v>
      </c>
      <c r="CQ522" s="55">
        <v>102.80374908447266</v>
      </c>
      <c r="CR522" s="55">
        <v>101.70985412597656</v>
      </c>
      <c r="CS522" s="55">
        <v>99.675498962402344</v>
      </c>
      <c r="CT522" s="55">
        <v>97.19146728515625</v>
      </c>
      <c r="CU522" s="55">
        <v>94.620445251464844</v>
      </c>
      <c r="CV522" s="55">
        <v>91.778495788574219</v>
      </c>
      <c r="CW522" s="55">
        <v>88.637382507324219</v>
      </c>
      <c r="CX522" s="55">
        <v>85.618293762207031</v>
      </c>
      <c r="CY522" s="55">
        <v>82.822639465332031</v>
      </c>
      <c r="CZ522" s="55">
        <v>80.998695373535156</v>
      </c>
      <c r="DA522" s="55">
        <v>84.510139465332031</v>
      </c>
      <c r="DB522" s="55">
        <v>85.367568969726563</v>
      </c>
      <c r="DC522" s="55">
        <v>84.752388000488281</v>
      </c>
      <c r="DD522" s="55">
        <v>85.894874572753906</v>
      </c>
      <c r="DE522" s="55">
        <v>89.295806884765625</v>
      </c>
      <c r="DF522" s="55">
        <v>92.995635986328125</v>
      </c>
      <c r="DG522" s="55">
        <v>97.382621765136719</v>
      </c>
      <c r="DH522" s="55">
        <v>102.18703460693359</v>
      </c>
      <c r="DI522" s="55">
        <v>105.63162231445313</v>
      </c>
      <c r="DJ522" s="55">
        <v>107.04535675048828</v>
      </c>
      <c r="DK522" s="55">
        <v>106.58078765869141</v>
      </c>
      <c r="DL522" s="55">
        <v>104.85813140869141</v>
      </c>
      <c r="DM522" s="55">
        <v>102.51459503173828</v>
      </c>
      <c r="DN522" s="55">
        <v>99.967117309570313</v>
      </c>
      <c r="DO522" s="55">
        <v>97.264839172363281</v>
      </c>
      <c r="DP522" s="55">
        <v>94.470352172851563</v>
      </c>
      <c r="DQ522" s="55">
        <v>92.179756164550781</v>
      </c>
      <c r="DR522" s="55">
        <v>90.127288818359375</v>
      </c>
      <c r="DS522" s="55">
        <v>88.005470275878906</v>
      </c>
      <c r="DT522" s="55">
        <v>90.808624267578125</v>
      </c>
      <c r="DU522" s="55">
        <v>94.700462341308594</v>
      </c>
      <c r="DV522" s="55">
        <v>94.07275390625</v>
      </c>
      <c r="DW522" s="55">
        <v>92.411224365234375</v>
      </c>
      <c r="DX522" s="55">
        <v>94.067848205566406</v>
      </c>
      <c r="DY522" s="55">
        <v>97.893157958984375</v>
      </c>
      <c r="DZ522" s="55">
        <v>101.30959320068359</v>
      </c>
      <c r="EA522" s="55">
        <v>105.67523193359375</v>
      </c>
      <c r="EB522" s="55">
        <v>110.19686889648438</v>
      </c>
      <c r="EC522" s="55">
        <v>112.64273071289063</v>
      </c>
      <c r="ED522" s="55">
        <v>112.80695343017578</v>
      </c>
      <c r="EE522" s="55">
        <v>111.23233032226563</v>
      </c>
      <c r="EF522" s="55">
        <v>108.73841857910156</v>
      </c>
      <c r="EG522" s="55">
        <v>105.95587158203125</v>
      </c>
      <c r="EH522" s="55">
        <v>103.18695068359375</v>
      </c>
      <c r="EI522" s="55">
        <v>100.21137237548828</v>
      </c>
      <c r="EJ522" s="55">
        <v>96.973464965820313</v>
      </c>
      <c r="EK522" s="55">
        <v>94.045509338378906</v>
      </c>
      <c r="EL522" s="55">
        <v>91.362785339355469</v>
      </c>
      <c r="EM522" s="55">
        <v>88.776473999023438</v>
      </c>
      <c r="EN522" s="55">
        <v>90.348731994628906</v>
      </c>
      <c r="EO522" s="55">
        <v>93.370697021484375</v>
      </c>
      <c r="EP522" s="55">
        <v>93.447319030761719</v>
      </c>
      <c r="EQ522" s="55">
        <v>92.394050598144531</v>
      </c>
      <c r="ER522" s="55">
        <v>93.275039672851563</v>
      </c>
      <c r="ES522" s="55">
        <v>96.380607604980469</v>
      </c>
      <c r="ET522" s="55">
        <v>99.883018493652344</v>
      </c>
      <c r="EU522" s="55">
        <v>104.11264801025391</v>
      </c>
      <c r="EV522" s="55">
        <v>108.76933288574219</v>
      </c>
      <c r="EW522" s="55">
        <v>112.08176422119141</v>
      </c>
      <c r="EX522" s="55">
        <v>113.46076202392578</v>
      </c>
      <c r="EY522" s="55">
        <v>113.24958038330078</v>
      </c>
      <c r="EZ522" s="55">
        <v>111.59739685058594</v>
      </c>
      <c r="FA522" s="55">
        <v>109.16372680664063</v>
      </c>
      <c r="FB522" s="55">
        <v>106.45783233642578</v>
      </c>
      <c r="FC522" s="55">
        <v>103.57630920410156</v>
      </c>
      <c r="FD522" s="55">
        <v>100.58604431152344</v>
      </c>
      <c r="FE522" s="55">
        <v>97.728019714355469</v>
      </c>
      <c r="FF522" s="55">
        <v>95.06512451171875</v>
      </c>
      <c r="FG522" s="55">
        <v>92.579109191894531</v>
      </c>
      <c r="FH522" s="55">
        <v>95.312515258789063</v>
      </c>
      <c r="FI522" s="55">
        <v>99.285690307617188</v>
      </c>
      <c r="FJ522" s="55">
        <v>98.734870910644531</v>
      </c>
      <c r="FK522" s="55">
        <v>97.089744567871094</v>
      </c>
      <c r="FL522" s="55">
        <v>98.693222045898438</v>
      </c>
      <c r="FM522" s="55">
        <v>102.42823028564453</v>
      </c>
      <c r="FN522" s="55">
        <v>105.748291015625</v>
      </c>
      <c r="FO522" s="55">
        <v>110.01124572753906</v>
      </c>
      <c r="FP522" s="55">
        <v>114.43368530273438</v>
      </c>
      <c r="FQ522" s="55">
        <v>116.7928466796875</v>
      </c>
      <c r="FR522" s="55">
        <v>116.88020324707031</v>
      </c>
      <c r="FS522" s="55">
        <v>115.23442840576172</v>
      </c>
      <c r="FT522" s="55">
        <v>112.67197418212891</v>
      </c>
      <c r="FU522" s="55">
        <v>109.82154846191406</v>
      </c>
      <c r="FV522" s="55">
        <v>106.98471832275391</v>
      </c>
      <c r="FW522" s="55">
        <v>103.94086456298828</v>
      </c>
      <c r="FX522" s="55">
        <v>100.63223266601563</v>
      </c>
      <c r="FY522" s="55">
        <v>97.448654174804688</v>
      </c>
      <c r="FZ522" s="55">
        <v>94.483688354492188</v>
      </c>
      <c r="GA522" s="55">
        <v>91.735572814941406</v>
      </c>
      <c r="GB522" s="55">
        <v>90.368003845214844</v>
      </c>
      <c r="GC522" s="55">
        <v>93.175453186035156</v>
      </c>
      <c r="GD522" s="55">
        <v>95.262115478515625</v>
      </c>
      <c r="GE522" s="55">
        <v>95.742240905761719</v>
      </c>
      <c r="GF522" s="55">
        <v>99.91033935546875</v>
      </c>
      <c r="GG522" s="55">
        <v>105.58250427246094</v>
      </c>
      <c r="GH522" s="55">
        <v>109.58568572998047</v>
      </c>
      <c r="GI522" s="55">
        <v>114.30553436279297</v>
      </c>
      <c r="GJ522" s="55">
        <v>118.66215515136719</v>
      </c>
      <c r="GK522" s="55">
        <v>120.14746856689453</v>
      </c>
      <c r="GL522" s="55">
        <v>119.03424072265625</v>
      </c>
      <c r="GM522" s="55">
        <v>116.28822326660156</v>
      </c>
      <c r="GN522" s="55">
        <v>112.95590209960938</v>
      </c>
      <c r="GO522" s="55">
        <v>109.67809295654297</v>
      </c>
      <c r="GP522" s="55">
        <v>106.64643859863281</v>
      </c>
      <c r="GQ522" s="55">
        <v>103.87110137939453</v>
      </c>
      <c r="GR522" s="55">
        <v>101.04840087890625</v>
      </c>
      <c r="GS522" s="55">
        <v>97.958877563476563</v>
      </c>
      <c r="GT522" s="55">
        <v>94.972732543945313</v>
      </c>
      <c r="GU522" s="55">
        <v>91.977836608886719</v>
      </c>
    </row>
    <row r="523" spans="1:203" x14ac:dyDescent="0.45">
      <c r="A523" s="5" t="s">
        <v>3830</v>
      </c>
      <c r="B523" s="89">
        <v>79</v>
      </c>
      <c r="C523" s="89">
        <v>8</v>
      </c>
      <c r="D523" s="55">
        <v>0</v>
      </c>
      <c r="E523" s="55">
        <v>5.5006437301635742</v>
      </c>
      <c r="F523" s="55">
        <v>10.35606861114502</v>
      </c>
      <c r="G523" s="55">
        <v>10.18653392791748</v>
      </c>
      <c r="H523" s="55">
        <v>10.102137565612793</v>
      </c>
      <c r="I523" s="55">
        <v>17.184597015380859</v>
      </c>
      <c r="J523" s="55">
        <v>22.802434921264648</v>
      </c>
      <c r="K523" s="55">
        <v>25.575157165527344</v>
      </c>
      <c r="L523" s="55">
        <v>30.703880310058594</v>
      </c>
      <c r="M523" s="55">
        <v>33.712825775146484</v>
      </c>
      <c r="N523" s="55">
        <v>31.935590744018555</v>
      </c>
      <c r="O523" s="55">
        <v>27.535755157470703</v>
      </c>
      <c r="P523" s="55">
        <v>22.745199203491211</v>
      </c>
      <c r="Q523" s="55">
        <v>18.926778793334961</v>
      </c>
      <c r="R523" s="55">
        <v>16.37318229675293</v>
      </c>
      <c r="S523" s="55">
        <v>14.73419189453125</v>
      </c>
      <c r="T523" s="55">
        <v>13.645138740539551</v>
      </c>
      <c r="U523" s="55">
        <v>12.874614715576172</v>
      </c>
      <c r="V523" s="55">
        <v>12.293801307678223</v>
      </c>
      <c r="W523" s="55">
        <v>11.834376335144043</v>
      </c>
      <c r="X523" s="55">
        <v>11.330266952514648</v>
      </c>
      <c r="Y523" s="55">
        <v>20.812606811523438</v>
      </c>
      <c r="Z523" s="55">
        <v>34.892784118652344</v>
      </c>
      <c r="AA523" s="55">
        <v>36.394355773925781</v>
      </c>
      <c r="AB523" s="55">
        <v>35.587093353271484</v>
      </c>
      <c r="AC523" s="55">
        <v>47.872547149658203</v>
      </c>
      <c r="AD523" s="55">
        <v>57.227741241455078</v>
      </c>
      <c r="AE523" s="55">
        <v>63.463470458984375</v>
      </c>
      <c r="AF523" s="55">
        <v>68.219467163085938</v>
      </c>
      <c r="AG523" s="55">
        <v>72.154808044433594</v>
      </c>
      <c r="AH523" s="55">
        <v>75.568344116210938</v>
      </c>
      <c r="AI523" s="55">
        <v>78.606918334960938</v>
      </c>
      <c r="AJ523" s="55">
        <v>75.167083740234375</v>
      </c>
      <c r="AK523" s="55">
        <v>63.647136688232422</v>
      </c>
      <c r="AL523" s="55">
        <v>54.122207641601563</v>
      </c>
      <c r="AM523" s="55">
        <v>47.592029571533203</v>
      </c>
      <c r="AN523" s="55">
        <v>43.182880401611328</v>
      </c>
      <c r="AO523" s="55">
        <v>40.094425201416016</v>
      </c>
      <c r="AP523" s="55">
        <v>37.814567565917969</v>
      </c>
      <c r="AQ523" s="55">
        <v>36.045482635498047</v>
      </c>
      <c r="AR523" s="55">
        <v>34.360198974609375</v>
      </c>
      <c r="AS523" s="55">
        <v>45.038272857666016</v>
      </c>
      <c r="AT523" s="55">
        <v>68.566841125488281</v>
      </c>
      <c r="AU523" s="55">
        <v>73.195602416992188</v>
      </c>
      <c r="AV523" s="55">
        <v>71.473426818847656</v>
      </c>
      <c r="AW523" s="55">
        <v>82.347991943359375</v>
      </c>
      <c r="AX523" s="55">
        <v>87.131660461425781</v>
      </c>
      <c r="AY523" s="55">
        <v>90.211463928222656</v>
      </c>
      <c r="AZ523" s="55">
        <v>92.862800598144531</v>
      </c>
      <c r="BA523" s="55">
        <v>95.307914733886719</v>
      </c>
      <c r="BB523" s="55">
        <v>97.598579406738281</v>
      </c>
      <c r="BC523" s="55">
        <v>99.759933471679688</v>
      </c>
      <c r="BD523" s="55">
        <v>101.80866241455078</v>
      </c>
      <c r="BE523" s="55">
        <v>103.75736236572266</v>
      </c>
      <c r="BF523" s="55">
        <v>105.61482238769531</v>
      </c>
      <c r="BG523" s="55">
        <v>107.38330841064453</v>
      </c>
      <c r="BH523" s="55">
        <v>108.78643035888672</v>
      </c>
      <c r="BI523" s="55">
        <v>100.86582946777344</v>
      </c>
      <c r="BJ523" s="55">
        <v>89.769119262695313</v>
      </c>
      <c r="BK523" s="55">
        <v>81.046806335449219</v>
      </c>
      <c r="BL523" s="55">
        <v>74.420028686523438</v>
      </c>
      <c r="BM523" s="55">
        <v>91.994003295898438</v>
      </c>
      <c r="BN523" s="55">
        <v>108.26727294921875</v>
      </c>
      <c r="BO523" s="55">
        <v>104.21450805664063</v>
      </c>
      <c r="BP523" s="55">
        <v>97.714599609375</v>
      </c>
      <c r="BQ523" s="55">
        <v>103.91728210449219</v>
      </c>
      <c r="BR523" s="55">
        <v>108.64225769042969</v>
      </c>
      <c r="BS523" s="55">
        <v>111.99681854248047</v>
      </c>
      <c r="BT523" s="55">
        <v>114.61893463134766</v>
      </c>
      <c r="BU523" s="55">
        <v>116.80064392089844</v>
      </c>
      <c r="BV523" s="55">
        <v>118.69137573242188</v>
      </c>
      <c r="BW523" s="55">
        <v>120.38117218017578</v>
      </c>
      <c r="BX523" s="55">
        <v>121.92497253417969</v>
      </c>
      <c r="BY523" s="55">
        <v>123.3570556640625</v>
      </c>
      <c r="BZ523" s="55">
        <v>124.69826507568359</v>
      </c>
      <c r="CA523" s="55">
        <v>125.95761108398438</v>
      </c>
      <c r="CB523" s="55">
        <v>126.84124755859375</v>
      </c>
      <c r="CC523" s="55">
        <v>118.98160552978516</v>
      </c>
      <c r="CD523" s="55">
        <v>107.92213439941406</v>
      </c>
      <c r="CE523" s="55">
        <v>98.858718872070313</v>
      </c>
      <c r="CF523" s="55">
        <v>91.704055786132813</v>
      </c>
      <c r="CG523" s="55">
        <v>101.84786224365234</v>
      </c>
      <c r="CH523" s="55">
        <v>117.7801513671875</v>
      </c>
      <c r="CI523" s="55">
        <v>117.21701049804688</v>
      </c>
      <c r="CJ523" s="55">
        <v>111.34765625</v>
      </c>
      <c r="CK523" s="55">
        <v>119.08855438232422</v>
      </c>
      <c r="CL523" s="55">
        <v>130.86274719238281</v>
      </c>
      <c r="CM523" s="55">
        <v>140.80026245117188</v>
      </c>
      <c r="CN523" s="55">
        <v>149.09854125976563</v>
      </c>
      <c r="CO523" s="55">
        <v>156.93460083007813</v>
      </c>
      <c r="CP523" s="55">
        <v>162.23811340332031</v>
      </c>
      <c r="CQ523" s="55">
        <v>164.0731201171875</v>
      </c>
      <c r="CR523" s="55">
        <v>163.8099365234375</v>
      </c>
      <c r="CS523" s="55">
        <v>156.35173034667969</v>
      </c>
      <c r="CT523" s="55">
        <v>142.98220825195313</v>
      </c>
      <c r="CU523" s="55">
        <v>130.88807678222656</v>
      </c>
      <c r="CV523" s="55">
        <v>120.85055541992188</v>
      </c>
      <c r="CW523" s="55">
        <v>112.86160278320313</v>
      </c>
      <c r="CX523" s="55">
        <v>106.49999237060547</v>
      </c>
      <c r="CY523" s="55">
        <v>101.32302093505859</v>
      </c>
      <c r="CZ523" s="55">
        <v>102.82881927490234</v>
      </c>
      <c r="DA523" s="55">
        <v>119.27816772460938</v>
      </c>
      <c r="DB523" s="55">
        <v>122.43798065185547</v>
      </c>
      <c r="DC523" s="55">
        <v>117.79051208496094</v>
      </c>
      <c r="DD523" s="55">
        <v>122.12196350097656</v>
      </c>
      <c r="DE523" s="55">
        <v>135.38838195800781</v>
      </c>
      <c r="DF523" s="55">
        <v>147.94342041015625</v>
      </c>
      <c r="DG523" s="55">
        <v>162.55784606933594</v>
      </c>
      <c r="DH523" s="55">
        <v>177.02854919433594</v>
      </c>
      <c r="DI523" s="55">
        <v>183.13737487792969</v>
      </c>
      <c r="DJ523" s="55">
        <v>179.66851806640625</v>
      </c>
      <c r="DK523" s="55">
        <v>169.40483093261719</v>
      </c>
      <c r="DL523" s="55">
        <v>156.53070068359375</v>
      </c>
      <c r="DM523" s="55">
        <v>144.14764404296875</v>
      </c>
      <c r="DN523" s="55">
        <v>133.54489135742188</v>
      </c>
      <c r="DO523" s="55">
        <v>124.86284637451172</v>
      </c>
      <c r="DP523" s="55">
        <v>117.83883666992188</v>
      </c>
      <c r="DQ523" s="55">
        <v>112.78363037109375</v>
      </c>
      <c r="DR523" s="55">
        <v>108.63768768310547</v>
      </c>
      <c r="DS523" s="55">
        <v>105.06338500976563</v>
      </c>
      <c r="DT523" s="55">
        <v>112.65675354003906</v>
      </c>
      <c r="DU523" s="55">
        <v>129.15629577636719</v>
      </c>
      <c r="DV523" s="55">
        <v>130.79109191894531</v>
      </c>
      <c r="DW523" s="55">
        <v>126.82601928710938</v>
      </c>
      <c r="DX523" s="55">
        <v>136.09213256835938</v>
      </c>
      <c r="DY523" s="55">
        <v>140.675048828125</v>
      </c>
      <c r="DZ523" s="55">
        <v>141.84368896484375</v>
      </c>
      <c r="EA523" s="55">
        <v>142.70487976074219</v>
      </c>
      <c r="EB523" s="55">
        <v>143.55908203125</v>
      </c>
      <c r="EC523" s="55">
        <v>144.40602111816406</v>
      </c>
      <c r="ED523" s="55">
        <v>145.22909545898438</v>
      </c>
      <c r="EE523" s="55">
        <v>146.0179443359375</v>
      </c>
      <c r="EF523" s="55">
        <v>146.767822265625</v>
      </c>
      <c r="EG523" s="55">
        <v>147.47630310058594</v>
      </c>
      <c r="EH523" s="55">
        <v>148.13766479492188</v>
      </c>
      <c r="EI523" s="55">
        <v>147.86357116699219</v>
      </c>
      <c r="EJ523" s="55">
        <v>139.12893676757813</v>
      </c>
      <c r="EK523" s="55">
        <v>128.55607604980469</v>
      </c>
      <c r="EL523" s="55">
        <v>119.74039459228516</v>
      </c>
      <c r="EM523" s="55">
        <v>112.5184326171875</v>
      </c>
      <c r="EN523" s="55">
        <v>119.01470184326172</v>
      </c>
      <c r="EO523" s="55">
        <v>133.91996765136719</v>
      </c>
      <c r="EP523" s="55">
        <v>133.53086853027344</v>
      </c>
      <c r="EQ523" s="55">
        <v>129.37632751464844</v>
      </c>
      <c r="ER523" s="55">
        <v>136.59001159667969</v>
      </c>
      <c r="ES523" s="55">
        <v>140.33119201660156</v>
      </c>
      <c r="ET523" s="55">
        <v>142.31211853027344</v>
      </c>
      <c r="EU523" s="55">
        <v>143.74102783203125</v>
      </c>
      <c r="EV523" s="55">
        <v>144.93106079101563</v>
      </c>
      <c r="EW523" s="55">
        <v>145.97267150878906</v>
      </c>
      <c r="EX523" s="55">
        <v>146.90571594238281</v>
      </c>
      <c r="EY523" s="55">
        <v>147.75315856933594</v>
      </c>
      <c r="EZ523" s="55">
        <v>148.5302734375</v>
      </c>
      <c r="FA523" s="55">
        <v>149.24697875976563</v>
      </c>
      <c r="FB523" s="55">
        <v>149.90663146972656</v>
      </c>
      <c r="FC523" s="55">
        <v>150.32679748535156</v>
      </c>
      <c r="FD523" s="55">
        <v>143.23184204101563</v>
      </c>
      <c r="FE523" s="55">
        <v>132.52757263183594</v>
      </c>
      <c r="FF523" s="55">
        <v>123.28781890869141</v>
      </c>
      <c r="FG523" s="55">
        <v>115.69728088378906</v>
      </c>
      <c r="FH523" s="55">
        <v>123.48851013183594</v>
      </c>
      <c r="FI523" s="55">
        <v>138.18498229980469</v>
      </c>
      <c r="FJ523" s="55">
        <v>137.69326782226563</v>
      </c>
      <c r="FK523" s="55">
        <v>132.89405822753906</v>
      </c>
      <c r="FL523" s="55">
        <v>137.49142456054688</v>
      </c>
      <c r="FM523" s="55">
        <v>140.82118225097656</v>
      </c>
      <c r="FN523" s="55">
        <v>143.05473327636719</v>
      </c>
      <c r="FO523" s="55">
        <v>144.74285888671875</v>
      </c>
      <c r="FP523" s="55">
        <v>146.10711669921875</v>
      </c>
      <c r="FQ523" s="55">
        <v>147.25132751464844</v>
      </c>
      <c r="FR523" s="55">
        <v>148.23876953125</v>
      </c>
      <c r="FS523" s="55">
        <v>149.10986328125</v>
      </c>
      <c r="FT523" s="55">
        <v>149.89152526855469</v>
      </c>
      <c r="FU523" s="55">
        <v>150.600830078125</v>
      </c>
      <c r="FV523" s="55">
        <v>151.24581909179688</v>
      </c>
      <c r="FW523" s="55">
        <v>151.67684936523438</v>
      </c>
      <c r="FX523" s="55">
        <v>144.740234375</v>
      </c>
      <c r="FY523" s="55">
        <v>134.03912353515625</v>
      </c>
      <c r="FZ523" s="55">
        <v>124.75928497314453</v>
      </c>
      <c r="GA523" s="55">
        <v>117.12349700927734</v>
      </c>
      <c r="GB523" s="55">
        <v>116.30413055419922</v>
      </c>
      <c r="GC523" s="55">
        <v>130.5755615234375</v>
      </c>
      <c r="GD523" s="55">
        <v>135.62718200683594</v>
      </c>
      <c r="GE523" s="55">
        <v>133.08282470703125</v>
      </c>
      <c r="GF523" s="55">
        <v>143.22328186035156</v>
      </c>
      <c r="GG523" s="55">
        <v>156.01478576660156</v>
      </c>
      <c r="GH523" s="55">
        <v>156.07565307617188</v>
      </c>
      <c r="GI523" s="55">
        <v>154.73277282714844</v>
      </c>
      <c r="GJ523" s="55">
        <v>153.94975280761719</v>
      </c>
      <c r="GK523" s="55">
        <v>153.65632629394531</v>
      </c>
      <c r="GL523" s="55">
        <v>153.66932678222656</v>
      </c>
      <c r="GM523" s="55">
        <v>153.86003112792969</v>
      </c>
      <c r="GN523" s="55">
        <v>154.14814758300781</v>
      </c>
      <c r="GO523" s="55">
        <v>154.48333740234375</v>
      </c>
      <c r="GP523" s="55">
        <v>154.82466125488281</v>
      </c>
      <c r="GQ523" s="55">
        <v>151.84904479980469</v>
      </c>
      <c r="GR523" s="55">
        <v>141.509033203125</v>
      </c>
      <c r="GS523" s="55">
        <v>131.35865783691406</v>
      </c>
      <c r="GT523" s="55">
        <v>123.11579132080078</v>
      </c>
      <c r="GU523" s="55">
        <v>116.29164123535156</v>
      </c>
    </row>
    <row r="524" spans="1:203" x14ac:dyDescent="0.45">
      <c r="A524" s="5" t="s">
        <v>3830</v>
      </c>
      <c r="B524" s="89">
        <v>80</v>
      </c>
      <c r="C524" s="89">
        <v>9</v>
      </c>
      <c r="D524" s="55">
        <v>0</v>
      </c>
      <c r="E524" s="55">
        <v>4.5705299377441406</v>
      </c>
      <c r="F524" s="55">
        <v>12.200645446777344</v>
      </c>
      <c r="G524" s="55">
        <v>15.840472221374512</v>
      </c>
      <c r="H524" s="55">
        <v>16.844078063964844</v>
      </c>
      <c r="I524" s="55">
        <v>23.296913146972656</v>
      </c>
      <c r="J524" s="55">
        <v>31.076198577880859</v>
      </c>
      <c r="K524" s="55">
        <v>36.978248596191406</v>
      </c>
      <c r="L524" s="55">
        <v>44.132259368896484</v>
      </c>
      <c r="M524" s="55">
        <v>50.521717071533203</v>
      </c>
      <c r="N524" s="55">
        <v>53.364765167236328</v>
      </c>
      <c r="O524" s="55">
        <v>53.372760772705078</v>
      </c>
      <c r="P524" s="55">
        <v>51.796016693115234</v>
      </c>
      <c r="Q524" s="55">
        <v>49.750801086425781</v>
      </c>
      <c r="R524" s="55">
        <v>47.841758728027344</v>
      </c>
      <c r="S524" s="55">
        <v>46.222755432128906</v>
      </c>
      <c r="T524" s="55">
        <v>44.876899719238281</v>
      </c>
      <c r="U524" s="55">
        <v>43.755958557128906</v>
      </c>
      <c r="V524" s="55">
        <v>42.814723968505859</v>
      </c>
      <c r="W524" s="55">
        <v>42.017169952392578</v>
      </c>
      <c r="X524" s="55">
        <v>41.292964935302734</v>
      </c>
      <c r="Y524" s="55">
        <v>42.503948211669922</v>
      </c>
      <c r="Z524" s="55">
        <v>49.787548065185547</v>
      </c>
      <c r="AA524" s="55">
        <v>56.169353485107422</v>
      </c>
      <c r="AB524" s="55">
        <v>59.660102844238281</v>
      </c>
      <c r="AC524" s="55">
        <v>66.692108154296875</v>
      </c>
      <c r="AD524" s="55">
        <v>75.069168090820313</v>
      </c>
      <c r="AE524" s="55">
        <v>81.59814453125</v>
      </c>
      <c r="AF524" s="55">
        <v>89.118858337402344</v>
      </c>
      <c r="AG524" s="55">
        <v>96.482757568359375</v>
      </c>
      <c r="AH524" s="55">
        <v>100.89690399169922</v>
      </c>
      <c r="AI524" s="55">
        <v>102.53096008300781</v>
      </c>
      <c r="AJ524" s="55">
        <v>102.27556610107422</v>
      </c>
      <c r="AK524" s="55">
        <v>101.16529846191406</v>
      </c>
      <c r="AL524" s="55">
        <v>99.87664794921875</v>
      </c>
      <c r="AM524" s="55">
        <v>98.646408081054688</v>
      </c>
      <c r="AN524" s="55">
        <v>97.514366149902344</v>
      </c>
      <c r="AO524" s="55">
        <v>96.473602294921875</v>
      </c>
      <c r="AP524" s="55">
        <v>95.51104736328125</v>
      </c>
      <c r="AQ524" s="55">
        <v>94.616378784179688</v>
      </c>
      <c r="AR524" s="55">
        <v>93.725791931152344</v>
      </c>
      <c r="AS524" s="55">
        <v>94.534660339355469</v>
      </c>
      <c r="AT524" s="55">
        <v>101.53951263427734</v>
      </c>
      <c r="AU524" s="55">
        <v>108.1595458984375</v>
      </c>
      <c r="AV524" s="55">
        <v>112.03165435791016</v>
      </c>
      <c r="AW524" s="55">
        <v>120.26724243164063</v>
      </c>
      <c r="AX524" s="55">
        <v>130.52584838867188</v>
      </c>
      <c r="AY524" s="55">
        <v>139.00555419921875</v>
      </c>
      <c r="AZ524" s="55">
        <v>149.1041259765625</v>
      </c>
      <c r="BA524" s="55">
        <v>159.37144470214844</v>
      </c>
      <c r="BB524" s="55">
        <v>165.91773986816406</v>
      </c>
      <c r="BC524" s="55">
        <v>168.68571472167969</v>
      </c>
      <c r="BD524" s="55">
        <v>168.75041198730469</v>
      </c>
      <c r="BE524" s="55">
        <v>167.49971008300781</v>
      </c>
      <c r="BF524" s="55">
        <v>165.87794494628906</v>
      </c>
      <c r="BG524" s="55">
        <v>164.23405456542969</v>
      </c>
      <c r="BH524" s="55">
        <v>162.64604187011719</v>
      </c>
      <c r="BI524" s="55">
        <v>161.12454223632813</v>
      </c>
      <c r="BJ524" s="55">
        <v>159.66790771484375</v>
      </c>
      <c r="BK524" s="55">
        <v>158.27421569824219</v>
      </c>
      <c r="BL524" s="55">
        <v>156.86627197265625</v>
      </c>
      <c r="BM524" s="55">
        <v>158.6807861328125</v>
      </c>
      <c r="BN524" s="55">
        <v>165.49319458007813</v>
      </c>
      <c r="BO524" s="55">
        <v>169.63906860351563</v>
      </c>
      <c r="BP524" s="55">
        <v>170.69041442871094</v>
      </c>
      <c r="BQ524" s="55">
        <v>176.50506591796875</v>
      </c>
      <c r="BR524" s="55">
        <v>185.08403015136719</v>
      </c>
      <c r="BS524" s="55">
        <v>192.39166259765625</v>
      </c>
      <c r="BT524" s="55">
        <v>201.44369506835938</v>
      </c>
      <c r="BU524" s="55">
        <v>210.77413940429688</v>
      </c>
      <c r="BV524" s="55">
        <v>216.51602172851563</v>
      </c>
      <c r="BW524" s="55">
        <v>218.54954528808594</v>
      </c>
      <c r="BX524" s="55">
        <v>217.90867614746094</v>
      </c>
      <c r="BY524" s="55">
        <v>215.95556640625</v>
      </c>
      <c r="BZ524" s="55">
        <v>213.62300109863281</v>
      </c>
      <c r="CA524" s="55">
        <v>211.26100158691406</v>
      </c>
      <c r="CB524" s="55">
        <v>208.95265197753906</v>
      </c>
      <c r="CC524" s="55">
        <v>206.71322631835938</v>
      </c>
      <c r="CD524" s="55">
        <v>204.54405212402344</v>
      </c>
      <c r="CE524" s="55">
        <v>202.44500732421875</v>
      </c>
      <c r="CF524" s="55">
        <v>200.34297180175781</v>
      </c>
      <c r="CG524" s="55">
        <v>199.35926818847656</v>
      </c>
      <c r="CH524" s="55">
        <v>203.633056640625</v>
      </c>
      <c r="CI524" s="55">
        <v>207.9578857421875</v>
      </c>
      <c r="CJ524" s="55">
        <v>210.04351806640625</v>
      </c>
      <c r="CK524" s="55">
        <v>215.98870849609375</v>
      </c>
      <c r="CL524" s="55">
        <v>224.09437561035156</v>
      </c>
      <c r="CM524" s="55">
        <v>230.77912902832031</v>
      </c>
      <c r="CN524" s="55">
        <v>239.14793395996094</v>
      </c>
      <c r="CO524" s="55">
        <v>247.8184814453125</v>
      </c>
      <c r="CP524" s="55">
        <v>252.96342468261719</v>
      </c>
      <c r="CQ524" s="55">
        <v>254.44158935546875</v>
      </c>
      <c r="CR524" s="55">
        <v>253.267822265625</v>
      </c>
      <c r="CS524" s="55">
        <v>250.79035949707031</v>
      </c>
      <c r="CT524" s="55">
        <v>247.93487548828125</v>
      </c>
      <c r="CU524" s="55">
        <v>245.05123901367188</v>
      </c>
      <c r="CV524" s="55">
        <v>242.22442626953125</v>
      </c>
      <c r="CW524" s="55">
        <v>239.47128295898438</v>
      </c>
      <c r="CX524" s="55">
        <v>236.79434204101563</v>
      </c>
      <c r="CY524" s="55">
        <v>234.19403076171875</v>
      </c>
      <c r="CZ524" s="55">
        <v>232.38441467285156</v>
      </c>
      <c r="DA524" s="55">
        <v>238.11093139648438</v>
      </c>
      <c r="DB524" s="55">
        <v>240.84909057617188</v>
      </c>
      <c r="DC524" s="55">
        <v>240.41207885742188</v>
      </c>
      <c r="DD524" s="55">
        <v>244.71693420410156</v>
      </c>
      <c r="DE524" s="55">
        <v>251.92939758300781</v>
      </c>
      <c r="DF524" s="55">
        <v>258.04983520507813</v>
      </c>
      <c r="DG524" s="55">
        <v>265.94482421875</v>
      </c>
      <c r="DH524" s="55">
        <v>274.18133544921875</v>
      </c>
      <c r="DI524" s="55">
        <v>278.9288330078125</v>
      </c>
      <c r="DJ524" s="55">
        <v>280.03057861328125</v>
      </c>
      <c r="DK524" s="55">
        <v>278.49093627929688</v>
      </c>
      <c r="DL524" s="55">
        <v>275.65109252929688</v>
      </c>
      <c r="DM524" s="55">
        <v>272.43310546875</v>
      </c>
      <c r="DN524" s="55">
        <v>269.18685913085938</v>
      </c>
      <c r="DO524" s="55">
        <v>265.9989013671875</v>
      </c>
      <c r="DP524" s="55">
        <v>262.88726806640625</v>
      </c>
      <c r="DQ524" s="55">
        <v>259.85504150390625</v>
      </c>
      <c r="DR524" s="55">
        <v>256.90304565429688</v>
      </c>
      <c r="DS524" s="55">
        <v>253.96138000488281</v>
      </c>
      <c r="DT524" s="55">
        <v>254.00486755371094</v>
      </c>
      <c r="DU524" s="55">
        <v>258.66445922851563</v>
      </c>
      <c r="DV524" s="55">
        <v>261.04351806640625</v>
      </c>
      <c r="DW524" s="55">
        <v>260.38275146484375</v>
      </c>
      <c r="DX524" s="55">
        <v>262.73489379882813</v>
      </c>
      <c r="DY524" s="55">
        <v>268.1116943359375</v>
      </c>
      <c r="DZ524" s="55">
        <v>273.65057373046875</v>
      </c>
      <c r="EA524" s="55">
        <v>280.78005981445313</v>
      </c>
      <c r="EB524" s="55">
        <v>288.66061401367188</v>
      </c>
      <c r="EC524" s="55">
        <v>294.73220825195313</v>
      </c>
      <c r="ED524" s="55">
        <v>297.87188720703125</v>
      </c>
      <c r="EE524" s="55">
        <v>297.34957885742188</v>
      </c>
      <c r="EF524" s="55">
        <v>294.63665771484375</v>
      </c>
      <c r="EG524" s="55">
        <v>291.21490478515625</v>
      </c>
      <c r="EH524" s="55">
        <v>287.67041015625</v>
      </c>
      <c r="EI524" s="55">
        <v>284.16510009765625</v>
      </c>
      <c r="EJ524" s="55">
        <v>280.738525390625</v>
      </c>
      <c r="EK524" s="55">
        <v>277.39910888671875</v>
      </c>
      <c r="EL524" s="55">
        <v>274.1484375</v>
      </c>
      <c r="EM524" s="55">
        <v>270.916748046875</v>
      </c>
      <c r="EN524" s="55">
        <v>271.52493286132813</v>
      </c>
      <c r="EO524" s="55">
        <v>274.99594116210938</v>
      </c>
      <c r="EP524" s="55">
        <v>275.98672485351563</v>
      </c>
      <c r="EQ524" s="55">
        <v>274.91571044921875</v>
      </c>
      <c r="ER524" s="55">
        <v>275.461669921875</v>
      </c>
      <c r="ES524" s="55">
        <v>279.19235229492188</v>
      </c>
      <c r="ET524" s="55">
        <v>284.29660034179688</v>
      </c>
      <c r="EU524" s="55">
        <v>290.77774047851563</v>
      </c>
      <c r="EV524" s="55">
        <v>298.16806030273438</v>
      </c>
      <c r="EW524" s="55">
        <v>304.264404296875</v>
      </c>
      <c r="EX524" s="55">
        <v>307.711181640625</v>
      </c>
      <c r="EY524" s="55">
        <v>308.26089477539063</v>
      </c>
      <c r="EZ524" s="55">
        <v>306.62939453125</v>
      </c>
      <c r="FA524" s="55">
        <v>303.85433959960938</v>
      </c>
      <c r="FB524" s="55">
        <v>300.720458984375</v>
      </c>
      <c r="FC524" s="55">
        <v>297.48046875</v>
      </c>
      <c r="FD524" s="55">
        <v>294.02859497070313</v>
      </c>
      <c r="FE524" s="55">
        <v>290.5296630859375</v>
      </c>
      <c r="FF524" s="55">
        <v>287.07846069335938</v>
      </c>
      <c r="FG524" s="55">
        <v>283.6588134765625</v>
      </c>
      <c r="FH524" s="55">
        <v>283.32952880859375</v>
      </c>
      <c r="FI524" s="55">
        <v>287.68222045898438</v>
      </c>
      <c r="FJ524" s="55">
        <v>289.73159790039063</v>
      </c>
      <c r="FK524" s="55">
        <v>288.67578125</v>
      </c>
      <c r="FL524" s="55">
        <v>290.54287719726563</v>
      </c>
      <c r="FM524" s="55">
        <v>295.4024658203125</v>
      </c>
      <c r="FN524" s="55">
        <v>300.44314575195313</v>
      </c>
      <c r="FO524" s="55">
        <v>307.08389282226563</v>
      </c>
      <c r="FP524" s="55">
        <v>314.37384033203125</v>
      </c>
      <c r="FQ524" s="55">
        <v>319.31838989257813</v>
      </c>
      <c r="FR524" s="55">
        <v>321.15756225585938</v>
      </c>
      <c r="FS524" s="55">
        <v>320.2520751953125</v>
      </c>
      <c r="FT524" s="55">
        <v>317.613525390625</v>
      </c>
      <c r="FU524" s="55">
        <v>314.1700439453125</v>
      </c>
      <c r="FV524" s="55">
        <v>310.44613647460938</v>
      </c>
      <c r="FW524" s="55">
        <v>306.67562866210938</v>
      </c>
      <c r="FX524" s="55">
        <v>302.94973754882813</v>
      </c>
      <c r="FY524" s="55">
        <v>299.29913330078125</v>
      </c>
      <c r="FZ524" s="55">
        <v>295.73309326171875</v>
      </c>
      <c r="GA524" s="55">
        <v>292.20648193359375</v>
      </c>
      <c r="GB524" s="55">
        <v>291.76104736328125</v>
      </c>
      <c r="GC524" s="55">
        <v>295.98779296875</v>
      </c>
      <c r="GD524" s="55">
        <v>297.92086791992188</v>
      </c>
      <c r="GE524" s="55">
        <v>296.75445556640625</v>
      </c>
      <c r="GF524" s="55">
        <v>298.50103759765625</v>
      </c>
      <c r="GG524" s="55">
        <v>303.23550415039063</v>
      </c>
      <c r="GH524" s="55">
        <v>308.15374755859375</v>
      </c>
      <c r="GI524" s="55">
        <v>314.67166137695313</v>
      </c>
      <c r="GJ524" s="55">
        <v>321.96221923828125</v>
      </c>
      <c r="GK524" s="55">
        <v>327.47760009765625</v>
      </c>
      <c r="GL524" s="55">
        <v>330.09091186523438</v>
      </c>
      <c r="GM524" s="55">
        <v>329.06982421875</v>
      </c>
      <c r="GN524" s="55">
        <v>325.87310791015625</v>
      </c>
      <c r="GO524" s="55">
        <v>321.9737548828125</v>
      </c>
      <c r="GP524" s="55">
        <v>317.9556884765625</v>
      </c>
      <c r="GQ524" s="55">
        <v>313.98187255859375</v>
      </c>
      <c r="GR524" s="55">
        <v>310.09228515625</v>
      </c>
      <c r="GS524" s="55">
        <v>306.29608154296875</v>
      </c>
      <c r="GT524" s="55">
        <v>302.59490966796875</v>
      </c>
      <c r="GU524" s="55">
        <v>298.92001342773438</v>
      </c>
    </row>
    <row r="525" spans="1:203" x14ac:dyDescent="0.45">
      <c r="A525" s="5" t="s">
        <v>3830</v>
      </c>
      <c r="B525" s="89">
        <v>81</v>
      </c>
      <c r="C525" s="89">
        <v>10</v>
      </c>
      <c r="D525" s="55">
        <v>0</v>
      </c>
      <c r="E525" s="55">
        <v>0.28543168306350708</v>
      </c>
      <c r="F525" s="55">
        <v>1.4823248386383057</v>
      </c>
      <c r="G525" s="55">
        <v>3.0298521518707275</v>
      </c>
      <c r="H525" s="55">
        <v>4.7293434143066406</v>
      </c>
      <c r="I525" s="55">
        <v>7.3632826805114746</v>
      </c>
      <c r="J525" s="55">
        <v>10.898754119873047</v>
      </c>
      <c r="K525" s="55">
        <v>15.860291481018066</v>
      </c>
      <c r="L525" s="55">
        <v>25.248647689819336</v>
      </c>
      <c r="M525" s="55">
        <v>30.995079040527344</v>
      </c>
      <c r="N525" s="55">
        <v>31.011777877807617</v>
      </c>
      <c r="O525" s="55">
        <v>28.05775260925293</v>
      </c>
      <c r="P525" s="55">
        <v>24.226627349853516</v>
      </c>
      <c r="Q525" s="55">
        <v>20.730934143066406</v>
      </c>
      <c r="R525" s="55">
        <v>18.001283645629883</v>
      </c>
      <c r="S525" s="55">
        <v>15.971447944641113</v>
      </c>
      <c r="T525" s="55">
        <v>14.460744857788086</v>
      </c>
      <c r="U525" s="55">
        <v>13.314745903015137</v>
      </c>
      <c r="V525" s="55">
        <v>12.423593521118164</v>
      </c>
      <c r="W525" s="55">
        <v>11.713651657104492</v>
      </c>
      <c r="X525" s="55">
        <v>11.073817253112793</v>
      </c>
      <c r="Y525" s="55">
        <v>11.029739379882813</v>
      </c>
      <c r="Z525" s="55">
        <v>12.997976303100586</v>
      </c>
      <c r="AA525" s="55">
        <v>15.663459777832031</v>
      </c>
      <c r="AB525" s="55">
        <v>19.108880996704102</v>
      </c>
      <c r="AC525" s="55">
        <v>28.401111602783203</v>
      </c>
      <c r="AD525" s="55">
        <v>40.175601959228516</v>
      </c>
      <c r="AE525" s="55">
        <v>50.979930877685547</v>
      </c>
      <c r="AF525" s="55">
        <v>59.921928405761719</v>
      </c>
      <c r="AG525" s="55">
        <v>65.181938171386719</v>
      </c>
      <c r="AH525" s="55">
        <v>64.455787658691406</v>
      </c>
      <c r="AI525" s="55">
        <v>59.696147918701172</v>
      </c>
      <c r="AJ525" s="55">
        <v>53.277851104736328</v>
      </c>
      <c r="AK525" s="55">
        <v>47.111488342285156</v>
      </c>
      <c r="AL525" s="55">
        <v>42.059638977050781</v>
      </c>
      <c r="AM525" s="55">
        <v>38.119583129882813</v>
      </c>
      <c r="AN525" s="55">
        <v>35.042457580566406</v>
      </c>
      <c r="AO525" s="55">
        <v>32.595977783203125</v>
      </c>
      <c r="AP525" s="55">
        <v>30.608367919921875</v>
      </c>
      <c r="AQ525" s="55">
        <v>28.960977554321289</v>
      </c>
      <c r="AR525" s="55">
        <v>27.459775924682617</v>
      </c>
      <c r="AS525" s="55">
        <v>26.446767807006836</v>
      </c>
      <c r="AT525" s="55">
        <v>28.126199722290039</v>
      </c>
      <c r="AU525" s="55">
        <v>31.164646148681641</v>
      </c>
      <c r="AV525" s="55">
        <v>35.509265899658203</v>
      </c>
      <c r="AW525" s="55">
        <v>47.650382995605469</v>
      </c>
      <c r="AX525" s="55">
        <v>65.429779052734375</v>
      </c>
      <c r="AY525" s="55">
        <v>80.33978271484375</v>
      </c>
      <c r="AZ525" s="55">
        <v>94.761001586914063</v>
      </c>
      <c r="BA525" s="55">
        <v>103.39005279541016</v>
      </c>
      <c r="BB525" s="55">
        <v>102.67578125</v>
      </c>
      <c r="BC525" s="55">
        <v>95.670219421386719</v>
      </c>
      <c r="BD525" s="55">
        <v>86.005760192871094</v>
      </c>
      <c r="BE525" s="55">
        <v>76.599266052246094</v>
      </c>
      <c r="BF525" s="55">
        <v>68.792892456054688</v>
      </c>
      <c r="BG525" s="55">
        <v>62.622852325439453</v>
      </c>
      <c r="BH525" s="55">
        <v>57.739345550537109</v>
      </c>
      <c r="BI525" s="55">
        <v>53.80694580078125</v>
      </c>
      <c r="BJ525" s="55">
        <v>50.574516296386719</v>
      </c>
      <c r="BK525" s="55">
        <v>47.866817474365234</v>
      </c>
      <c r="BL525" s="55">
        <v>45.397193908691406</v>
      </c>
      <c r="BM525" s="55">
        <v>45.167816162109375</v>
      </c>
      <c r="BN525" s="55">
        <v>47.164627075195313</v>
      </c>
      <c r="BO525" s="55">
        <v>49.537002563476563</v>
      </c>
      <c r="BP525" s="55">
        <v>53.016281127929688</v>
      </c>
      <c r="BQ525" s="55">
        <v>63.522354125976563</v>
      </c>
      <c r="BR525" s="55">
        <v>73.301422119140625</v>
      </c>
      <c r="BS525" s="55">
        <v>79.127357482910156</v>
      </c>
      <c r="BT525" s="55">
        <v>86.648635864257813</v>
      </c>
      <c r="BU525" s="55">
        <v>93.725502014160156</v>
      </c>
      <c r="BV525" s="55">
        <v>96.575897216796875</v>
      </c>
      <c r="BW525" s="55">
        <v>95.423233032226563</v>
      </c>
      <c r="BX525" s="55">
        <v>91.927047729492188</v>
      </c>
      <c r="BY525" s="55">
        <v>87.415596008300781</v>
      </c>
      <c r="BZ525" s="55">
        <v>81.538162231445313</v>
      </c>
      <c r="CA525" s="55">
        <v>75.13751220703125</v>
      </c>
      <c r="CB525" s="55">
        <v>69.112579345703125</v>
      </c>
      <c r="CC525" s="55">
        <v>63.839778900146484</v>
      </c>
      <c r="CD525" s="55">
        <v>59.366565704345703</v>
      </c>
      <c r="CE525" s="55">
        <v>55.6065673828125</v>
      </c>
      <c r="CF525" s="55">
        <v>52.275245666503906</v>
      </c>
      <c r="CG525" s="55">
        <v>51.331611633300781</v>
      </c>
      <c r="CH525" s="55">
        <v>52.740325927734375</v>
      </c>
      <c r="CI525" s="55">
        <v>54.629169464111328</v>
      </c>
      <c r="CJ525" s="55">
        <v>57.698070526123047</v>
      </c>
      <c r="CK525" s="55">
        <v>67.839569091796875</v>
      </c>
      <c r="CL525" s="55">
        <v>77.321548461914063</v>
      </c>
      <c r="CM525" s="55">
        <v>82.893203735351563</v>
      </c>
      <c r="CN525" s="55">
        <v>90.182037353515625</v>
      </c>
      <c r="CO525" s="55">
        <v>96.909042358398438</v>
      </c>
      <c r="CP525" s="55">
        <v>98.845550537109375</v>
      </c>
      <c r="CQ525" s="55">
        <v>96.616813659667969</v>
      </c>
      <c r="CR525" s="55">
        <v>91.855880737304688</v>
      </c>
      <c r="CS525" s="55">
        <v>86.145881652832031</v>
      </c>
      <c r="CT525" s="55">
        <v>80.482475280761719</v>
      </c>
      <c r="CU525" s="55">
        <v>75.185317993164063</v>
      </c>
      <c r="CV525" s="55">
        <v>70.412078857421875</v>
      </c>
      <c r="CW525" s="55">
        <v>66.5653076171875</v>
      </c>
      <c r="CX525" s="55">
        <v>63.142658233642578</v>
      </c>
      <c r="CY525" s="55">
        <v>59.565376281738281</v>
      </c>
      <c r="CZ525" s="55">
        <v>53.511035919189453</v>
      </c>
      <c r="DA525" s="55">
        <v>53.327285766601563</v>
      </c>
      <c r="DB525" s="55">
        <v>54.297248840332031</v>
      </c>
      <c r="DC525" s="55">
        <v>56.470249176025391</v>
      </c>
      <c r="DD525" s="55">
        <v>62.509128570556641</v>
      </c>
      <c r="DE525" s="55">
        <v>68.66259765625</v>
      </c>
      <c r="DF525" s="55">
        <v>73.311782836914063</v>
      </c>
      <c r="DG525" s="55">
        <v>79.526741027832031</v>
      </c>
      <c r="DH525" s="55">
        <v>86.290718078613281</v>
      </c>
      <c r="DI525" s="55">
        <v>90.935638427734375</v>
      </c>
      <c r="DJ525" s="55">
        <v>93.027641296386719</v>
      </c>
      <c r="DK525" s="55">
        <v>92.716278076171875</v>
      </c>
      <c r="DL525" s="55">
        <v>90.394378662109375</v>
      </c>
      <c r="DM525" s="55">
        <v>86.52734375</v>
      </c>
      <c r="DN525" s="55">
        <v>81.625877380371094</v>
      </c>
      <c r="DO525" s="55">
        <v>76.2664794921875</v>
      </c>
      <c r="DP525" s="55">
        <v>70.963058471679688</v>
      </c>
      <c r="DQ525" s="55">
        <v>66.053886413574219</v>
      </c>
      <c r="DR525" s="55">
        <v>61.693206787109375</v>
      </c>
      <c r="DS525" s="55">
        <v>57.847698211669922</v>
      </c>
      <c r="DT525" s="55">
        <v>55.960094451904297</v>
      </c>
      <c r="DU525" s="55">
        <v>56.959438323974609</v>
      </c>
      <c r="DV525" s="55">
        <v>58.952957153320313</v>
      </c>
      <c r="DW525" s="55">
        <v>61.826416015625</v>
      </c>
      <c r="DX525" s="55">
        <v>69.952178955078125</v>
      </c>
      <c r="DY525" s="55">
        <v>80.365798950195313</v>
      </c>
      <c r="DZ525" s="55">
        <v>92.820594787597656</v>
      </c>
      <c r="EA525" s="55">
        <v>109.27546691894531</v>
      </c>
      <c r="EB525" s="55">
        <v>120.46673583984375</v>
      </c>
      <c r="EC525" s="55">
        <v>119.90592193603516</v>
      </c>
      <c r="ED525" s="55">
        <v>111.90583801269531</v>
      </c>
      <c r="EE525" s="55">
        <v>100.98400115966797</v>
      </c>
      <c r="EF525" s="55">
        <v>90.379081726074219</v>
      </c>
      <c r="EG525" s="55">
        <v>81.510452270507813</v>
      </c>
      <c r="EH525" s="55">
        <v>74.411941528320313</v>
      </c>
      <c r="EI525" s="55">
        <v>68.712394714355469</v>
      </c>
      <c r="EJ525" s="55">
        <v>64.055328369140625</v>
      </c>
      <c r="EK525" s="55">
        <v>60.172267913818359</v>
      </c>
      <c r="EL525" s="55">
        <v>56.874374389648438</v>
      </c>
      <c r="EM525" s="55">
        <v>53.866619110107422</v>
      </c>
      <c r="EN525" s="55">
        <v>52.277748107910156</v>
      </c>
      <c r="EO525" s="55">
        <v>57.825946807861328</v>
      </c>
      <c r="EP525" s="55">
        <v>59.096199035644531</v>
      </c>
      <c r="EQ525" s="55">
        <v>58.633399963378906</v>
      </c>
      <c r="ER525" s="55">
        <v>65.627838134765625</v>
      </c>
      <c r="ES525" s="55">
        <v>80.822822570800781</v>
      </c>
      <c r="ET525" s="55">
        <v>94.720901489257813</v>
      </c>
      <c r="EU525" s="55">
        <v>107.34973907470703</v>
      </c>
      <c r="EV525" s="55">
        <v>115.05609130859375</v>
      </c>
      <c r="EW525" s="55">
        <v>113.92756652832031</v>
      </c>
      <c r="EX525" s="55">
        <v>106.61228942871094</v>
      </c>
      <c r="EY525" s="55">
        <v>96.601051330566406</v>
      </c>
      <c r="EZ525" s="55">
        <v>86.792411804199219</v>
      </c>
      <c r="FA525" s="55">
        <v>78.545822143554688</v>
      </c>
      <c r="FB525" s="55">
        <v>71.919746398925781</v>
      </c>
      <c r="FC525" s="55">
        <v>66.579643249511719</v>
      </c>
      <c r="FD525" s="55">
        <v>62.200431823730469</v>
      </c>
      <c r="FE525" s="55">
        <v>58.536888122558594</v>
      </c>
      <c r="FF525" s="55">
        <v>55.416545867919922</v>
      </c>
      <c r="FG525" s="55">
        <v>52.555206298828125</v>
      </c>
      <c r="FH525" s="55">
        <v>51.944057464599609</v>
      </c>
      <c r="FI525" s="55">
        <v>53.580844879150391</v>
      </c>
      <c r="FJ525" s="55">
        <v>55.639137268066406</v>
      </c>
      <c r="FK525" s="55">
        <v>59.003421783447266</v>
      </c>
      <c r="FL525" s="55">
        <v>70.576576232910156</v>
      </c>
      <c r="FM525" s="55">
        <v>84.029609680175781</v>
      </c>
      <c r="FN525" s="55">
        <v>95.30792236328125</v>
      </c>
      <c r="FO525" s="55">
        <v>105.99581909179688</v>
      </c>
      <c r="FP525" s="55">
        <v>112.99492645263672</v>
      </c>
      <c r="FQ525" s="55">
        <v>111.8065185546875</v>
      </c>
      <c r="FR525" s="55">
        <v>104.68274688720703</v>
      </c>
      <c r="FS525" s="55">
        <v>94.928550720214844</v>
      </c>
      <c r="FT525" s="55">
        <v>85.366584777832031</v>
      </c>
      <c r="FU525" s="55">
        <v>77.331405639648438</v>
      </c>
      <c r="FV525" s="55">
        <v>70.877357482910156</v>
      </c>
      <c r="FW525" s="55">
        <v>65.675262451171875</v>
      </c>
      <c r="FX525" s="55">
        <v>61.405986785888672</v>
      </c>
      <c r="FY525" s="55">
        <v>57.830718994140625</v>
      </c>
      <c r="FZ525" s="55">
        <v>54.782524108886719</v>
      </c>
      <c r="GA525" s="55">
        <v>51.980945587158203</v>
      </c>
      <c r="GB525" s="55">
        <v>49.218441009521484</v>
      </c>
      <c r="GC525" s="55">
        <v>48.519977569580078</v>
      </c>
      <c r="GD525" s="55">
        <v>49.504535675048828</v>
      </c>
      <c r="GE525" s="55">
        <v>52.009063720703125</v>
      </c>
      <c r="GF525" s="55">
        <v>58.542427062988281</v>
      </c>
      <c r="GG525" s="55">
        <v>72.428558349609375</v>
      </c>
      <c r="GH525" s="55">
        <v>90.049468994140625</v>
      </c>
      <c r="GI525" s="55">
        <v>109.05310821533203</v>
      </c>
      <c r="GJ525" s="55">
        <v>119.07453155517578</v>
      </c>
      <c r="GK525" s="55">
        <v>117.80303192138672</v>
      </c>
      <c r="GL525" s="55">
        <v>109.65428161621094</v>
      </c>
      <c r="GM525" s="55">
        <v>98.819450378417969</v>
      </c>
      <c r="GN525" s="55">
        <v>88.368919372558594</v>
      </c>
      <c r="GO525" s="55">
        <v>79.660247802734375</v>
      </c>
      <c r="GP525" s="55">
        <v>72.710372924804688</v>
      </c>
      <c r="GQ525" s="55">
        <v>67.145538330078125</v>
      </c>
      <c r="GR525" s="55">
        <v>62.6097412109375</v>
      </c>
      <c r="GS525" s="55">
        <v>58.836254119873047</v>
      </c>
      <c r="GT525" s="55">
        <v>55.637931823730469</v>
      </c>
      <c r="GU525" s="55">
        <v>52.720737457275391</v>
      </c>
    </row>
    <row r="526" spans="1:203" x14ac:dyDescent="0.45">
      <c r="A526" s="5" t="s">
        <v>3830</v>
      </c>
      <c r="B526" s="89">
        <v>82</v>
      </c>
      <c r="C526" s="89">
        <v>2</v>
      </c>
      <c r="D526" s="55">
        <v>0</v>
      </c>
      <c r="E526" s="55">
        <v>1.301007866859436</v>
      </c>
      <c r="F526" s="55">
        <v>5.8979034423828125</v>
      </c>
      <c r="G526" s="55">
        <v>9.0495843887329102</v>
      </c>
      <c r="H526" s="55">
        <v>10.689682006835938</v>
      </c>
      <c r="I526" s="55">
        <v>16.28715705871582</v>
      </c>
      <c r="J526" s="55">
        <v>23.187768936157227</v>
      </c>
      <c r="K526" s="55">
        <v>27.053680419921875</v>
      </c>
      <c r="L526" s="55">
        <v>31.84290885925293</v>
      </c>
      <c r="M526" s="55">
        <v>35.619083404541016</v>
      </c>
      <c r="N526" s="55">
        <v>36.095535278320313</v>
      </c>
      <c r="O526" s="55">
        <v>34.233024597167969</v>
      </c>
      <c r="P526" s="55">
        <v>31.365047454833984</v>
      </c>
      <c r="Q526" s="55">
        <v>28.566009521484375</v>
      </c>
      <c r="R526" s="55">
        <v>26.313179016113281</v>
      </c>
      <c r="S526" s="55">
        <v>24.603885650634766</v>
      </c>
      <c r="T526" s="55">
        <v>23.308700561523438</v>
      </c>
      <c r="U526" s="55">
        <v>22.311122894287109</v>
      </c>
      <c r="V526" s="55">
        <v>21.526527404785156</v>
      </c>
      <c r="W526" s="55">
        <v>20.897003173828125</v>
      </c>
      <c r="X526" s="55">
        <v>20.321601867675781</v>
      </c>
      <c r="Y526" s="55">
        <v>22.339569091796875</v>
      </c>
      <c r="Z526" s="55">
        <v>30.236522674560547</v>
      </c>
      <c r="AA526" s="55">
        <v>35.230392456054688</v>
      </c>
      <c r="AB526" s="55">
        <v>37.638900756835938</v>
      </c>
      <c r="AC526" s="55">
        <v>44.821338653564453</v>
      </c>
      <c r="AD526" s="55">
        <v>54.086956024169922</v>
      </c>
      <c r="AE526" s="55">
        <v>60.640132904052734</v>
      </c>
      <c r="AF526" s="55">
        <v>66.880645751953125</v>
      </c>
      <c r="AG526" s="55">
        <v>71.650665283203125</v>
      </c>
      <c r="AH526" s="55">
        <v>72.741767883300781</v>
      </c>
      <c r="AI526" s="55">
        <v>71.155738830566406</v>
      </c>
      <c r="AJ526" s="55">
        <v>68.20697021484375</v>
      </c>
      <c r="AK526" s="55">
        <v>65.02081298828125</v>
      </c>
      <c r="AL526" s="55">
        <v>62.191974639892578</v>
      </c>
      <c r="AM526" s="55">
        <v>59.831989288330078</v>
      </c>
      <c r="AN526" s="55">
        <v>57.875724792480469</v>
      </c>
      <c r="AO526" s="55">
        <v>56.237255096435547</v>
      </c>
      <c r="AP526" s="55">
        <v>54.844772338867188</v>
      </c>
      <c r="AQ526" s="55">
        <v>53.644454956054688</v>
      </c>
      <c r="AR526" s="55">
        <v>52.535476684570313</v>
      </c>
      <c r="AS526" s="55">
        <v>52.611301422119141</v>
      </c>
      <c r="AT526" s="55">
        <v>57.692768096923828</v>
      </c>
      <c r="AU526" s="55">
        <v>62.422004699707031</v>
      </c>
      <c r="AV526" s="55">
        <v>65.127616882324219</v>
      </c>
      <c r="AW526" s="55">
        <v>71.225837707519531</v>
      </c>
      <c r="AX526" s="55">
        <v>80.163528442382813</v>
      </c>
      <c r="AY526" s="55">
        <v>87.316390991210938</v>
      </c>
      <c r="AZ526" s="55">
        <v>94.468475341796875</v>
      </c>
      <c r="BA526" s="55">
        <v>100.59581756591797</v>
      </c>
      <c r="BB526" s="55">
        <v>103.22791290283203</v>
      </c>
      <c r="BC526" s="55">
        <v>102.46223449707031</v>
      </c>
      <c r="BD526" s="55">
        <v>99.788360595703125</v>
      </c>
      <c r="BE526" s="55">
        <v>96.556381225585938</v>
      </c>
      <c r="BF526" s="55">
        <v>93.542221069335938</v>
      </c>
      <c r="BG526" s="55">
        <v>90.93853759765625</v>
      </c>
      <c r="BH526" s="55">
        <v>88.708717346191406</v>
      </c>
      <c r="BI526" s="55">
        <v>86.779937744140625</v>
      </c>
      <c r="BJ526" s="55">
        <v>85.089042663574219</v>
      </c>
      <c r="BK526" s="55">
        <v>83.5882568359375</v>
      </c>
      <c r="BL526" s="55">
        <v>82.164718627929688</v>
      </c>
      <c r="BM526" s="55">
        <v>84.764114379882813</v>
      </c>
      <c r="BN526" s="55">
        <v>90.442619323730469</v>
      </c>
      <c r="BO526" s="55">
        <v>91.942283630371094</v>
      </c>
      <c r="BP526" s="55">
        <v>91.580024719238281</v>
      </c>
      <c r="BQ526" s="55">
        <v>96.504318237304688</v>
      </c>
      <c r="BR526" s="55">
        <v>103.49720764160156</v>
      </c>
      <c r="BS526" s="55">
        <v>108.34530639648438</v>
      </c>
      <c r="BT526" s="55">
        <v>114.1405029296875</v>
      </c>
      <c r="BU526" s="55">
        <v>119.68010711669922</v>
      </c>
      <c r="BV526" s="55">
        <v>121.95012664794922</v>
      </c>
      <c r="BW526" s="55">
        <v>121.08891296386719</v>
      </c>
      <c r="BX526" s="55">
        <v>118.35100555419922</v>
      </c>
      <c r="BY526" s="55">
        <v>115.01277160644531</v>
      </c>
      <c r="BZ526" s="55">
        <v>111.83421325683594</v>
      </c>
      <c r="CA526" s="55">
        <v>109.01580810546875</v>
      </c>
      <c r="CB526" s="55">
        <v>106.53382873535156</v>
      </c>
      <c r="CC526" s="55">
        <v>104.32672119140625</v>
      </c>
      <c r="CD526" s="55">
        <v>102.33995056152344</v>
      </c>
      <c r="CE526" s="55">
        <v>100.53212738037109</v>
      </c>
      <c r="CF526" s="55">
        <v>98.798576354980469</v>
      </c>
      <c r="CG526" s="55">
        <v>97.854942321777344</v>
      </c>
      <c r="CH526" s="55">
        <v>100.81588745117188</v>
      </c>
      <c r="CI526" s="55">
        <v>103.60234832763672</v>
      </c>
      <c r="CJ526" s="55">
        <v>104.83023071289063</v>
      </c>
      <c r="CK526" s="55">
        <v>108.86967468261719</v>
      </c>
      <c r="CL526" s="55">
        <v>115.83250427246094</v>
      </c>
      <c r="CM526" s="55">
        <v>121.74903106689453</v>
      </c>
      <c r="CN526" s="55">
        <v>128.05287170410156</v>
      </c>
      <c r="CO526" s="55">
        <v>133.48211669921875</v>
      </c>
      <c r="CP526" s="55">
        <v>135.65184020996094</v>
      </c>
      <c r="CQ526" s="55">
        <v>134.47970581054688</v>
      </c>
      <c r="CR526" s="55">
        <v>131.41452026367188</v>
      </c>
      <c r="CS526" s="55">
        <v>127.76805114746094</v>
      </c>
      <c r="CT526" s="55">
        <v>124.29708862304688</v>
      </c>
      <c r="CU526" s="55">
        <v>121.19804382324219</v>
      </c>
      <c r="CV526" s="55">
        <v>118.44549560546875</v>
      </c>
      <c r="CW526" s="55">
        <v>115.97682189941406</v>
      </c>
      <c r="CX526" s="55">
        <v>113.73647308349609</v>
      </c>
      <c r="CY526" s="55">
        <v>111.68235015869141</v>
      </c>
      <c r="CZ526" s="55">
        <v>109.90083312988281</v>
      </c>
      <c r="DA526" s="55">
        <v>113.34608459472656</v>
      </c>
      <c r="DB526" s="55">
        <v>115.09231567382813</v>
      </c>
      <c r="DC526" s="55">
        <v>115.29241943359375</v>
      </c>
      <c r="DD526" s="55">
        <v>119.13487243652344</v>
      </c>
      <c r="DE526" s="55">
        <v>125.70847320556641</v>
      </c>
      <c r="DF526" s="55">
        <v>130.936767578125</v>
      </c>
      <c r="DG526" s="55">
        <v>136.4730224609375</v>
      </c>
      <c r="DH526" s="55">
        <v>141.48902893066406</v>
      </c>
      <c r="DI526" s="55">
        <v>143.33877563476563</v>
      </c>
      <c r="DJ526" s="55">
        <v>142.06278991699219</v>
      </c>
      <c r="DK526" s="55">
        <v>138.93882751464844</v>
      </c>
      <c r="DL526" s="55">
        <v>135.22734069824219</v>
      </c>
      <c r="DM526" s="55">
        <v>131.67410278320313</v>
      </c>
      <c r="DN526" s="55">
        <v>128.47674560546875</v>
      </c>
      <c r="DO526" s="55">
        <v>125.61394500732422</v>
      </c>
      <c r="DP526" s="55">
        <v>123.02671813964844</v>
      </c>
      <c r="DQ526" s="55">
        <v>120.66230773925781</v>
      </c>
      <c r="DR526" s="55">
        <v>118.480712890625</v>
      </c>
      <c r="DS526" s="55">
        <v>116.38111877441406</v>
      </c>
      <c r="DT526" s="55">
        <v>116.40997314453125</v>
      </c>
      <c r="DU526" s="55">
        <v>119.71532440185547</v>
      </c>
      <c r="DV526" s="55">
        <v>121.33447265625</v>
      </c>
      <c r="DW526" s="55">
        <v>121.38581848144531</v>
      </c>
      <c r="DX526" s="55">
        <v>125.27851867675781</v>
      </c>
      <c r="DY526" s="55">
        <v>131.82444763183594</v>
      </c>
      <c r="DZ526" s="55">
        <v>136.61097717285156</v>
      </c>
      <c r="EA526" s="55">
        <v>141.79852294921875</v>
      </c>
      <c r="EB526" s="55">
        <v>146.62893676757813</v>
      </c>
      <c r="EC526" s="55">
        <v>148.33467102050781</v>
      </c>
      <c r="ED526" s="55">
        <v>146.9759521484375</v>
      </c>
      <c r="EE526" s="55">
        <v>143.78324890136719</v>
      </c>
      <c r="EF526" s="55">
        <v>140.00154113769531</v>
      </c>
      <c r="EG526" s="55">
        <v>136.37307739257813</v>
      </c>
      <c r="EH526" s="55">
        <v>133.09567260742188</v>
      </c>
      <c r="EI526" s="55">
        <v>130.1492919921875</v>
      </c>
      <c r="EJ526" s="55">
        <v>127.476318359375</v>
      </c>
      <c r="EK526" s="55">
        <v>125.02531433105469</v>
      </c>
      <c r="EL526" s="55">
        <v>122.75665283203125</v>
      </c>
      <c r="EM526" s="55">
        <v>120.57093048095703</v>
      </c>
      <c r="EN526" s="55">
        <v>121.17356872558594</v>
      </c>
      <c r="EO526" s="55">
        <v>125.00847625732422</v>
      </c>
      <c r="EP526" s="55">
        <v>125.71617889404297</v>
      </c>
      <c r="EQ526" s="55">
        <v>124.99571228027344</v>
      </c>
      <c r="ER526" s="55">
        <v>128.20390319824219</v>
      </c>
      <c r="ES526" s="55">
        <v>134.45416259765625</v>
      </c>
      <c r="ET526" s="55">
        <v>139.59652709960938</v>
      </c>
      <c r="EU526" s="55">
        <v>145.10023498535156</v>
      </c>
      <c r="EV526" s="55">
        <v>149.98057556152344</v>
      </c>
      <c r="EW526" s="55">
        <v>151.615966796875</v>
      </c>
      <c r="EX526" s="55">
        <v>150.19306945800781</v>
      </c>
      <c r="EY526" s="55">
        <v>146.94105529785156</v>
      </c>
      <c r="EZ526" s="55">
        <v>143.10154724121094</v>
      </c>
      <c r="FA526" s="55">
        <v>139.41481018066406</v>
      </c>
      <c r="FB526" s="55">
        <v>136.07859802246094</v>
      </c>
      <c r="FC526" s="55">
        <v>133.07318115234375</v>
      </c>
      <c r="FD526" s="55">
        <v>130.341552734375</v>
      </c>
      <c r="FE526" s="55">
        <v>127.83222198486328</v>
      </c>
      <c r="FF526" s="55">
        <v>125.50595092773438</v>
      </c>
      <c r="FG526" s="55">
        <v>123.26383209228516</v>
      </c>
      <c r="FH526" s="55">
        <v>124.47096252441406</v>
      </c>
      <c r="FI526" s="55">
        <v>128.36973571777344</v>
      </c>
      <c r="FJ526" s="55">
        <v>129.08154296875</v>
      </c>
      <c r="FK526" s="55">
        <v>128.17741394042969</v>
      </c>
      <c r="FL526" s="55">
        <v>131.90330505371094</v>
      </c>
      <c r="FM526" s="55">
        <v>137.91978454589844</v>
      </c>
      <c r="FN526" s="55">
        <v>141.98184204101563</v>
      </c>
      <c r="FO526" s="55">
        <v>146.89537048339844</v>
      </c>
      <c r="FP526" s="55">
        <v>151.62100219726563</v>
      </c>
      <c r="FQ526" s="55">
        <v>153.24411010742188</v>
      </c>
      <c r="FR526" s="55">
        <v>151.83912658691406</v>
      </c>
      <c r="FS526" s="55">
        <v>148.60205078125</v>
      </c>
      <c r="FT526" s="55">
        <v>144.76792907714844</v>
      </c>
      <c r="FU526" s="55">
        <v>141.07723999023438</v>
      </c>
      <c r="FV526" s="55">
        <v>137.72927856445313</v>
      </c>
      <c r="FW526" s="55">
        <v>134.70631408691406</v>
      </c>
      <c r="FX526" s="55">
        <v>131.95285034179688</v>
      </c>
      <c r="FY526" s="55">
        <v>129.41874694824219</v>
      </c>
      <c r="FZ526" s="55">
        <v>127.06550598144531</v>
      </c>
      <c r="GA526" s="55">
        <v>124.79513549804688</v>
      </c>
      <c r="GB526" s="55">
        <v>125.95970916748047</v>
      </c>
      <c r="GC526" s="55">
        <v>129.72836303710938</v>
      </c>
      <c r="GD526" s="55">
        <v>130.32330322265625</v>
      </c>
      <c r="GE526" s="55">
        <v>129.18861389160156</v>
      </c>
      <c r="GF526" s="55">
        <v>131.45820617675781</v>
      </c>
      <c r="GG526" s="55">
        <v>135.76931762695313</v>
      </c>
      <c r="GH526" s="55">
        <v>139.40937805175781</v>
      </c>
      <c r="GI526" s="55">
        <v>144.08961486816406</v>
      </c>
      <c r="GJ526" s="55">
        <v>149.03225708007813</v>
      </c>
      <c r="GK526" s="55">
        <v>152.25369262695313</v>
      </c>
      <c r="GL526" s="55">
        <v>152.62062072753906</v>
      </c>
      <c r="GM526" s="55">
        <v>150.57376098632813</v>
      </c>
      <c r="GN526" s="55">
        <v>147.36842346191406</v>
      </c>
      <c r="GO526" s="55">
        <v>143.84640502929688</v>
      </c>
      <c r="GP526" s="55">
        <v>140.38723754882813</v>
      </c>
      <c r="GQ526" s="55">
        <v>137.16639709472656</v>
      </c>
      <c r="GR526" s="55">
        <v>134.21379089355469</v>
      </c>
      <c r="GS526" s="55">
        <v>131.5052490234375</v>
      </c>
      <c r="GT526" s="55">
        <v>129.00614929199219</v>
      </c>
      <c r="GU526" s="55">
        <v>126.61528778076172</v>
      </c>
    </row>
    <row r="527" spans="1:203" x14ac:dyDescent="0.45">
      <c r="A527" s="5" t="s">
        <v>3830</v>
      </c>
      <c r="B527" s="89">
        <v>83</v>
      </c>
      <c r="C527" s="89">
        <v>9</v>
      </c>
      <c r="D527" s="55">
        <v>0</v>
      </c>
      <c r="E527" s="55">
        <v>0.48108482360839844</v>
      </c>
      <c r="F527" s="55">
        <v>2.6426458358764648</v>
      </c>
      <c r="G527" s="55">
        <v>4.6285109519958496</v>
      </c>
      <c r="H527" s="55">
        <v>5.8806071281433105</v>
      </c>
      <c r="I527" s="55">
        <v>8.5278902053833008</v>
      </c>
      <c r="J527" s="55">
        <v>11.676017761230469</v>
      </c>
      <c r="K527" s="55">
        <v>14.258005142211914</v>
      </c>
      <c r="L527" s="55">
        <v>17.250442504882813</v>
      </c>
      <c r="M527" s="55">
        <v>20.135297775268555</v>
      </c>
      <c r="N527" s="55">
        <v>21.874301910400391</v>
      </c>
      <c r="O527" s="55">
        <v>22.554170608520508</v>
      </c>
      <c r="P527" s="55">
        <v>22.530755996704102</v>
      </c>
      <c r="Q527" s="55">
        <v>22.192981719970703</v>
      </c>
      <c r="R527" s="55">
        <v>21.78431510925293</v>
      </c>
      <c r="S527" s="55">
        <v>21.388229370117188</v>
      </c>
      <c r="T527" s="55">
        <v>21.020517349243164</v>
      </c>
      <c r="U527" s="55">
        <v>20.680791854858398</v>
      </c>
      <c r="V527" s="55">
        <v>20.36585807800293</v>
      </c>
      <c r="W527" s="55">
        <v>20.072759628295898</v>
      </c>
      <c r="X527" s="55">
        <v>19.781869888305664</v>
      </c>
      <c r="Y527" s="55">
        <v>20.129976272583008</v>
      </c>
      <c r="Z527" s="55">
        <v>23.181270599365234</v>
      </c>
      <c r="AA527" s="55">
        <v>26.033912658691406</v>
      </c>
      <c r="AB527" s="55">
        <v>27.627626419067383</v>
      </c>
      <c r="AC527" s="55">
        <v>30.997806549072266</v>
      </c>
      <c r="AD527" s="55">
        <v>35.237941741943359</v>
      </c>
      <c r="AE527" s="55">
        <v>38.745376586914063</v>
      </c>
      <c r="AF527" s="55">
        <v>42.808322906494141</v>
      </c>
      <c r="AG527" s="55">
        <v>46.878379821777344</v>
      </c>
      <c r="AH527" s="55">
        <v>49.480617523193359</v>
      </c>
      <c r="AI527" s="55">
        <v>50.630283355712891</v>
      </c>
      <c r="AJ527" s="55">
        <v>50.754772186279297</v>
      </c>
      <c r="AK527" s="55">
        <v>50.377044677734375</v>
      </c>
      <c r="AL527" s="55">
        <v>49.845592498779297</v>
      </c>
      <c r="AM527" s="55">
        <v>49.289569854736328</v>
      </c>
      <c r="AN527" s="55">
        <v>48.738502502441406</v>
      </c>
      <c r="AO527" s="55">
        <v>48.196865081787109</v>
      </c>
      <c r="AP527" s="55">
        <v>47.664211273193359</v>
      </c>
      <c r="AQ527" s="55">
        <v>47.139862060546875</v>
      </c>
      <c r="AR527" s="55">
        <v>46.597995758056641</v>
      </c>
      <c r="AS527" s="55">
        <v>47.197700500488281</v>
      </c>
      <c r="AT527" s="55">
        <v>51.061359405517578</v>
      </c>
      <c r="AU527" s="55">
        <v>53.839885711669922</v>
      </c>
      <c r="AV527" s="55">
        <v>55.13861083984375</v>
      </c>
      <c r="AW527" s="55">
        <v>58.849838256835938</v>
      </c>
      <c r="AX527" s="55">
        <v>63.973495483398438</v>
      </c>
      <c r="AY527" s="55">
        <v>68.380744934082031</v>
      </c>
      <c r="AZ527" s="55">
        <v>73.659286499023438</v>
      </c>
      <c r="BA527" s="55">
        <v>79.119773864746094</v>
      </c>
      <c r="BB527" s="55">
        <v>82.707504272460938</v>
      </c>
      <c r="BC527" s="55">
        <v>84.331840515136719</v>
      </c>
      <c r="BD527" s="55">
        <v>84.51849365234375</v>
      </c>
      <c r="BE527" s="55">
        <v>83.971824645996094</v>
      </c>
      <c r="BF527" s="55">
        <v>83.176368713378906</v>
      </c>
      <c r="BG527" s="55">
        <v>82.315803527832031</v>
      </c>
      <c r="BH527" s="55">
        <v>81.435150146484375</v>
      </c>
      <c r="BI527" s="55">
        <v>80.544486999511719</v>
      </c>
      <c r="BJ527" s="55">
        <v>79.646713256835938</v>
      </c>
      <c r="BK527" s="55">
        <v>78.744415283203125</v>
      </c>
      <c r="BL527" s="55">
        <v>77.803939819335938</v>
      </c>
      <c r="BM527" s="55">
        <v>79.87677001953125</v>
      </c>
      <c r="BN527" s="55">
        <v>84.25628662109375</v>
      </c>
      <c r="BO527" s="55">
        <v>84.792350769042969</v>
      </c>
      <c r="BP527" s="55">
        <v>84.069129943847656</v>
      </c>
      <c r="BQ527" s="55">
        <v>86.340629577636719</v>
      </c>
      <c r="BR527" s="55">
        <v>90.416046142578125</v>
      </c>
      <c r="BS527" s="55">
        <v>93.997917175292969</v>
      </c>
      <c r="BT527" s="55">
        <v>98.525970458984375</v>
      </c>
      <c r="BU527" s="55">
        <v>103.28950500488281</v>
      </c>
      <c r="BV527" s="55">
        <v>106.23534393310547</v>
      </c>
      <c r="BW527" s="55">
        <v>107.25038146972656</v>
      </c>
      <c r="BX527" s="55">
        <v>106.8450927734375</v>
      </c>
      <c r="BY527" s="55">
        <v>105.71474456787109</v>
      </c>
      <c r="BZ527" s="55">
        <v>104.34008026123047</v>
      </c>
      <c r="CA527" s="55">
        <v>102.90489959716797</v>
      </c>
      <c r="CB527" s="55">
        <v>101.45540618896484</v>
      </c>
      <c r="CC527" s="55">
        <v>100.00302124023438</v>
      </c>
      <c r="CD527" s="55">
        <v>98.551811218261719</v>
      </c>
      <c r="CE527" s="55">
        <v>97.105239868164063</v>
      </c>
      <c r="CF527" s="55">
        <v>95.630867004394531</v>
      </c>
      <c r="CG527" s="55">
        <v>97.135101318359375</v>
      </c>
      <c r="CH527" s="55">
        <v>100.95299530029297</v>
      </c>
      <c r="CI527" s="55">
        <v>100.9954833984375</v>
      </c>
      <c r="CJ527" s="55">
        <v>99.79443359375</v>
      </c>
      <c r="CK527" s="55">
        <v>101.56824493408203</v>
      </c>
      <c r="CL527" s="55">
        <v>105.15248107910156</v>
      </c>
      <c r="CM527" s="55">
        <v>108.26776123046875</v>
      </c>
      <c r="CN527" s="55">
        <v>112.34156799316406</v>
      </c>
      <c r="CO527" s="55">
        <v>116.66970825195313</v>
      </c>
      <c r="CP527" s="55">
        <v>119.20353698730469</v>
      </c>
      <c r="CQ527" s="55">
        <v>119.82463836669922</v>
      </c>
      <c r="CR527" s="55">
        <v>119.03878784179688</v>
      </c>
      <c r="CS527" s="55">
        <v>117.5380859375</v>
      </c>
      <c r="CT527" s="55">
        <v>115.80175018310547</v>
      </c>
      <c r="CU527" s="55">
        <v>114.01317596435547</v>
      </c>
      <c r="CV527" s="55">
        <v>112.21891784667969</v>
      </c>
      <c r="CW527" s="55">
        <v>110.43046569824219</v>
      </c>
      <c r="CX527" s="55">
        <v>108.65196990966797</v>
      </c>
      <c r="CY527" s="55">
        <v>106.88686370849609</v>
      </c>
      <c r="CZ527" s="55">
        <v>106.29633331298828</v>
      </c>
      <c r="DA527" s="55">
        <v>109.80624389648438</v>
      </c>
      <c r="DB527" s="55">
        <v>109.56011199951172</v>
      </c>
      <c r="DC527" s="55">
        <v>108.08599090576172</v>
      </c>
      <c r="DD527" s="55">
        <v>109.58409881591797</v>
      </c>
      <c r="DE527" s="55">
        <v>112.89928436279297</v>
      </c>
      <c r="DF527" s="55">
        <v>115.75865936279297</v>
      </c>
      <c r="DG527" s="55">
        <v>119.58433532714844</v>
      </c>
      <c r="DH527" s="55">
        <v>123.67464447021484</v>
      </c>
      <c r="DI527" s="55">
        <v>125.98307800292969</v>
      </c>
      <c r="DJ527" s="55">
        <v>126.38853454589844</v>
      </c>
      <c r="DK527" s="55">
        <v>125.39480590820313</v>
      </c>
      <c r="DL527" s="55">
        <v>123.69242095947266</v>
      </c>
      <c r="DM527" s="55">
        <v>121.75995635986328</v>
      </c>
      <c r="DN527" s="55">
        <v>119.78066253662109</v>
      </c>
      <c r="DO527" s="55">
        <v>117.80091094970703</v>
      </c>
      <c r="DP527" s="55">
        <v>115.83224487304688</v>
      </c>
      <c r="DQ527" s="55">
        <v>113.87887573242188</v>
      </c>
      <c r="DR527" s="55">
        <v>111.94416046142578</v>
      </c>
      <c r="DS527" s="55">
        <v>109.99582672119141</v>
      </c>
      <c r="DT527" s="55">
        <v>111.01687622070313</v>
      </c>
      <c r="DU527" s="55">
        <v>114.36160278320313</v>
      </c>
      <c r="DV527" s="55">
        <v>113.97271728515625</v>
      </c>
      <c r="DW527" s="55">
        <v>112.35787963867188</v>
      </c>
      <c r="DX527" s="55">
        <v>113.71248626708984</v>
      </c>
      <c r="DY527" s="55">
        <v>116.88714599609375</v>
      </c>
      <c r="DZ527" s="55">
        <v>119.61284637451172</v>
      </c>
      <c r="EA527" s="55">
        <v>123.30917358398438</v>
      </c>
      <c r="EB527" s="55">
        <v>127.27532958984375</v>
      </c>
      <c r="EC527" s="55">
        <v>129.46607971191406</v>
      </c>
      <c r="ED527" s="55">
        <v>129.75897216796875</v>
      </c>
      <c r="EE527" s="55">
        <v>128.65675354003906</v>
      </c>
      <c r="EF527" s="55">
        <v>126.84933471679688</v>
      </c>
      <c r="EG527" s="55">
        <v>124.81482696533203</v>
      </c>
      <c r="EH527" s="55">
        <v>122.73637390136719</v>
      </c>
      <c r="EI527" s="55">
        <v>120.66034698486328</v>
      </c>
      <c r="EJ527" s="55">
        <v>118.59832000732422</v>
      </c>
      <c r="EK527" s="55">
        <v>116.55442047119141</v>
      </c>
      <c r="EL527" s="55">
        <v>114.53195190429688</v>
      </c>
      <c r="EM527" s="55">
        <v>112.49869537353516</v>
      </c>
      <c r="EN527" s="55">
        <v>114.79147338867188</v>
      </c>
      <c r="EO527" s="55">
        <v>117.31918334960938</v>
      </c>
      <c r="EP527" s="55">
        <v>116.22714996337891</v>
      </c>
      <c r="EQ527" s="55">
        <v>114.41970825195313</v>
      </c>
      <c r="ER527" s="55">
        <v>115.71002197265625</v>
      </c>
      <c r="ES527" s="55">
        <v>118.84771728515625</v>
      </c>
      <c r="ET527" s="55">
        <v>121.53816986083984</v>
      </c>
      <c r="EU527" s="55">
        <v>125.19580078125</v>
      </c>
      <c r="EV527" s="55">
        <v>129.12071228027344</v>
      </c>
      <c r="EW527" s="55">
        <v>131.26866149902344</v>
      </c>
      <c r="EX527" s="55">
        <v>131.51795959472656</v>
      </c>
      <c r="EY527" s="55">
        <v>130.37155151367188</v>
      </c>
      <c r="EZ527" s="55">
        <v>128.51947021484375</v>
      </c>
      <c r="FA527" s="55">
        <v>126.43998718261719</v>
      </c>
      <c r="FB527" s="55">
        <v>124.31661987304688</v>
      </c>
      <c r="FC527" s="55">
        <v>122.19600677490234</v>
      </c>
      <c r="FD527" s="55">
        <v>120.08972930908203</v>
      </c>
      <c r="FE527" s="55">
        <v>118.00223541259766</v>
      </c>
      <c r="FF527" s="55">
        <v>115.93687438964844</v>
      </c>
      <c r="FG527" s="55">
        <v>113.86152648925781</v>
      </c>
      <c r="FH527" s="55">
        <v>114.76017761230469</v>
      </c>
      <c r="FI527" s="55">
        <v>117.98171997070313</v>
      </c>
      <c r="FJ527" s="55">
        <v>117.46949005126953</v>
      </c>
      <c r="FK527" s="55">
        <v>115.74063110351563</v>
      </c>
      <c r="FL527" s="55">
        <v>116.98217010498047</v>
      </c>
      <c r="FM527" s="55">
        <v>120.04689788818359</v>
      </c>
      <c r="FN527" s="55">
        <v>122.66787719726563</v>
      </c>
      <c r="FO527" s="55">
        <v>126.26260375976563</v>
      </c>
      <c r="FP527" s="55">
        <v>130.13145446777344</v>
      </c>
      <c r="FQ527" s="55">
        <v>132.22953796386719</v>
      </c>
      <c r="FR527" s="55">
        <v>132.43374633789063</v>
      </c>
      <c r="FS527" s="55">
        <v>131.24603271484375</v>
      </c>
      <c r="FT527" s="55">
        <v>129.35572814941406</v>
      </c>
      <c r="FU527" s="55">
        <v>127.24063110351563</v>
      </c>
      <c r="FV527" s="55">
        <v>125.08395385742188</v>
      </c>
      <c r="FW527" s="55">
        <v>122.93191528320313</v>
      </c>
      <c r="FX527" s="55">
        <v>120.79609680175781</v>
      </c>
      <c r="FY527" s="55">
        <v>118.68067932128906</v>
      </c>
      <c r="FZ527" s="55">
        <v>116.58878326416016</v>
      </c>
      <c r="GA527" s="55">
        <v>114.48829650878906</v>
      </c>
      <c r="GB527" s="55">
        <v>115.35564422607422</v>
      </c>
      <c r="GC527" s="55">
        <v>118.55062866210938</v>
      </c>
      <c r="GD527" s="55">
        <v>118.02416229248047</v>
      </c>
      <c r="GE527" s="55">
        <v>116.27734375</v>
      </c>
      <c r="GF527" s="55">
        <v>117.49925231933594</v>
      </c>
      <c r="GG527" s="55">
        <v>120.54470062255859</v>
      </c>
      <c r="GH527" s="55">
        <v>123.14730834960938</v>
      </c>
      <c r="GI527" s="55">
        <v>126.72449493408203</v>
      </c>
      <c r="GJ527" s="55">
        <v>130.57655334472656</v>
      </c>
      <c r="GK527" s="55">
        <v>132.65878295898438</v>
      </c>
      <c r="GL527" s="55">
        <v>132.84794616699219</v>
      </c>
      <c r="GM527" s="55">
        <v>131.64579772949219</v>
      </c>
      <c r="GN527" s="55">
        <v>129.7415771484375</v>
      </c>
      <c r="GO527" s="55">
        <v>127.61314392089844</v>
      </c>
      <c r="GP527" s="55">
        <v>125.44341278076172</v>
      </c>
      <c r="GQ527" s="55">
        <v>123.27892303466797</v>
      </c>
      <c r="GR527" s="55">
        <v>121.13108825683594</v>
      </c>
      <c r="GS527" s="55">
        <v>119.00400543212891</v>
      </c>
      <c r="GT527" s="55">
        <v>116.90092468261719</v>
      </c>
      <c r="GU527" s="55">
        <v>114.78966522216797</v>
      </c>
    </row>
    <row r="528" spans="1:203" x14ac:dyDescent="0.45">
      <c r="A528" s="5" t="s">
        <v>3830</v>
      </c>
      <c r="B528" s="89">
        <v>84</v>
      </c>
      <c r="C528" s="89">
        <v>5</v>
      </c>
      <c r="D528" s="55">
        <v>0</v>
      </c>
      <c r="E528" s="55">
        <v>0.44255921244621277</v>
      </c>
      <c r="F528" s="55">
        <v>2.4461390972137451</v>
      </c>
      <c r="G528" s="55">
        <v>4.483217716217041</v>
      </c>
      <c r="H528" s="55">
        <v>6.0404109954833984</v>
      </c>
      <c r="I528" s="55">
        <v>8.9624061584472656</v>
      </c>
      <c r="J528" s="55">
        <v>12.922698974609375</v>
      </c>
      <c r="K528" s="55">
        <v>16.191574096679688</v>
      </c>
      <c r="L528" s="55">
        <v>19.601291656494141</v>
      </c>
      <c r="M528" s="55">
        <v>22.706762313842773</v>
      </c>
      <c r="N528" s="55">
        <v>24.454225540161133</v>
      </c>
      <c r="O528" s="55">
        <v>25.030651092529297</v>
      </c>
      <c r="P528" s="55">
        <v>24.868991851806641</v>
      </c>
      <c r="Q528" s="55">
        <v>24.399856567382813</v>
      </c>
      <c r="R528" s="55">
        <v>23.879863739013672</v>
      </c>
      <c r="S528" s="55">
        <v>23.393730163574219</v>
      </c>
      <c r="T528" s="55">
        <v>22.954074859619141</v>
      </c>
      <c r="U528" s="55">
        <v>22.556594848632813</v>
      </c>
      <c r="V528" s="55">
        <v>22.194528579711914</v>
      </c>
      <c r="W528" s="55">
        <v>21.735136032104492</v>
      </c>
      <c r="X528" s="55">
        <v>21.082921981811523</v>
      </c>
      <c r="Y528" s="55">
        <v>22.002304077148438</v>
      </c>
      <c r="Z528" s="55">
        <v>25.04901123046875</v>
      </c>
      <c r="AA528" s="55">
        <v>26.865453720092773</v>
      </c>
      <c r="AB528" s="55">
        <v>27.928207397460938</v>
      </c>
      <c r="AC528" s="55">
        <v>30.625862121582031</v>
      </c>
      <c r="AD528" s="55">
        <v>34.551429748535156</v>
      </c>
      <c r="AE528" s="55">
        <v>37.976119995117188</v>
      </c>
      <c r="AF528" s="55">
        <v>41.517936706542969</v>
      </c>
      <c r="AG528" s="55">
        <v>44.773166656494141</v>
      </c>
      <c r="AH528" s="55">
        <v>46.698085784912109</v>
      </c>
      <c r="AI528" s="55">
        <v>47.446620941162109</v>
      </c>
      <c r="AJ528" s="55">
        <v>47.416889190673828</v>
      </c>
      <c r="AK528" s="55">
        <v>47.025352478027344</v>
      </c>
      <c r="AL528" s="55">
        <v>46.533302307128906</v>
      </c>
      <c r="AM528" s="55">
        <v>46.035175323486328</v>
      </c>
      <c r="AN528" s="55">
        <v>45.550777435302734</v>
      </c>
      <c r="AO528" s="55">
        <v>45.074863433837891</v>
      </c>
      <c r="AP528" s="55">
        <v>44.483814239501953</v>
      </c>
      <c r="AQ528" s="55">
        <v>43.806430816650391</v>
      </c>
      <c r="AR528" s="55">
        <v>43.001312255859375</v>
      </c>
      <c r="AS528" s="55">
        <v>42.576850891113281</v>
      </c>
      <c r="AT528" s="55">
        <v>44.202716827392578</v>
      </c>
      <c r="AU528" s="55">
        <v>46.080623626708984</v>
      </c>
      <c r="AV528" s="55">
        <v>47.318008422851563</v>
      </c>
      <c r="AW528" s="55">
        <v>49.513973236083984</v>
      </c>
      <c r="AX528" s="55">
        <v>52.790851593017578</v>
      </c>
      <c r="AY528" s="55">
        <v>56.645477294921875</v>
      </c>
      <c r="AZ528" s="55">
        <v>61.005992889404297</v>
      </c>
      <c r="BA528" s="55">
        <v>65.154312133789063</v>
      </c>
      <c r="BB528" s="55">
        <v>68.111244201660156</v>
      </c>
      <c r="BC528" s="55">
        <v>69.492752075195313</v>
      </c>
      <c r="BD528" s="55">
        <v>69.744964599609375</v>
      </c>
      <c r="BE528" s="55">
        <v>69.449699401855469</v>
      </c>
      <c r="BF528" s="55">
        <v>68.972579956054688</v>
      </c>
      <c r="BG528" s="55">
        <v>68.448455810546875</v>
      </c>
      <c r="BH528" s="55">
        <v>67.909469604492188</v>
      </c>
      <c r="BI528" s="55">
        <v>67.361808776855469</v>
      </c>
      <c r="BJ528" s="55">
        <v>66.797966003417969</v>
      </c>
      <c r="BK528" s="55">
        <v>66.107757568359375</v>
      </c>
      <c r="BL528" s="55">
        <v>65.301765441894531</v>
      </c>
      <c r="BM528" s="55">
        <v>66.675804138183594</v>
      </c>
      <c r="BN528" s="55">
        <v>69.386642456054688</v>
      </c>
      <c r="BO528" s="55">
        <v>69.837921142578125</v>
      </c>
      <c r="BP528" s="55">
        <v>69.53546142578125</v>
      </c>
      <c r="BQ528" s="55">
        <v>71.22723388671875</v>
      </c>
      <c r="BR528" s="55">
        <v>74.16461181640625</v>
      </c>
      <c r="BS528" s="55">
        <v>76.659660339355469</v>
      </c>
      <c r="BT528" s="55">
        <v>79.73394775390625</v>
      </c>
      <c r="BU528" s="55">
        <v>82.960426330566406</v>
      </c>
      <c r="BV528" s="55">
        <v>84.970779418945313</v>
      </c>
      <c r="BW528" s="55">
        <v>85.714279174804688</v>
      </c>
      <c r="BX528" s="55">
        <v>85.535392761230469</v>
      </c>
      <c r="BY528" s="55">
        <v>84.887565612792969</v>
      </c>
      <c r="BZ528" s="55">
        <v>84.079925537109375</v>
      </c>
      <c r="CA528" s="55">
        <v>83.229568481445313</v>
      </c>
      <c r="CB528" s="55">
        <v>82.364242553710938</v>
      </c>
      <c r="CC528" s="55">
        <v>81.460311889648438</v>
      </c>
      <c r="CD528" s="55">
        <v>80.195823669433594</v>
      </c>
      <c r="CE528" s="55">
        <v>78.708389282226563</v>
      </c>
      <c r="CF528" s="55">
        <v>77.165626525878906</v>
      </c>
      <c r="CG528" s="55">
        <v>77.974380493164063</v>
      </c>
      <c r="CH528" s="55">
        <v>80.27783203125</v>
      </c>
      <c r="CI528" s="55">
        <v>80.422164916992188</v>
      </c>
      <c r="CJ528" s="55">
        <v>79.842788696289063</v>
      </c>
      <c r="CK528" s="55">
        <v>81.242233276367188</v>
      </c>
      <c r="CL528" s="55">
        <v>83.8873291015625</v>
      </c>
      <c r="CM528" s="55">
        <v>86.106155395507813</v>
      </c>
      <c r="CN528" s="55">
        <v>88.909317016601563</v>
      </c>
      <c r="CO528" s="55">
        <v>91.875862121582031</v>
      </c>
      <c r="CP528" s="55">
        <v>93.645225524902344</v>
      </c>
      <c r="CQ528" s="55">
        <v>94.162033081054688</v>
      </c>
      <c r="CR528" s="55">
        <v>93.766075134277344</v>
      </c>
      <c r="CS528" s="55">
        <v>92.907333374023438</v>
      </c>
      <c r="CT528" s="55">
        <v>91.893196105957031</v>
      </c>
      <c r="CU528" s="55">
        <v>90.840339660644531</v>
      </c>
      <c r="CV528" s="55">
        <v>89.776748657226563</v>
      </c>
      <c r="CW528" s="55">
        <v>88.679176330566406</v>
      </c>
      <c r="CX528" s="55">
        <v>87.229965209960938</v>
      </c>
      <c r="CY528" s="55">
        <v>85.562881469726563</v>
      </c>
      <c r="CZ528" s="55">
        <v>84.463653564453125</v>
      </c>
      <c r="DA528" s="55">
        <v>86.569694519042969</v>
      </c>
      <c r="DB528" s="55">
        <v>86.542961120605469</v>
      </c>
      <c r="DC528" s="55">
        <v>85.803009033203125</v>
      </c>
      <c r="DD528" s="55">
        <v>87.03106689453125</v>
      </c>
      <c r="DE528" s="55">
        <v>89.503265380859375</v>
      </c>
      <c r="DF528" s="55">
        <v>91.561332702636719</v>
      </c>
      <c r="DG528" s="55">
        <v>94.208381652832031</v>
      </c>
      <c r="DH528" s="55">
        <v>97.026351928710938</v>
      </c>
      <c r="DI528" s="55">
        <v>98.658660888671875</v>
      </c>
      <c r="DJ528" s="55">
        <v>99.047080993652344</v>
      </c>
      <c r="DK528" s="55">
        <v>98.528533935546875</v>
      </c>
      <c r="DL528" s="55">
        <v>97.550872802734375</v>
      </c>
      <c r="DM528" s="55">
        <v>96.420295715332031</v>
      </c>
      <c r="DN528" s="55">
        <v>95.253311157226563</v>
      </c>
      <c r="DO528" s="55">
        <v>94.077842712402344</v>
      </c>
      <c r="DP528" s="55">
        <v>92.870071411132813</v>
      </c>
      <c r="DQ528" s="55">
        <v>91.313896179199219</v>
      </c>
      <c r="DR528" s="55">
        <v>89.544364929199219</v>
      </c>
      <c r="DS528" s="55">
        <v>87.728370666503906</v>
      </c>
      <c r="DT528" s="55">
        <v>88.233512878417969</v>
      </c>
      <c r="DU528" s="55">
        <v>90.229156494140625</v>
      </c>
      <c r="DV528" s="55">
        <v>90.1063232421875</v>
      </c>
      <c r="DW528" s="55">
        <v>89.275016784667969</v>
      </c>
      <c r="DX528" s="55">
        <v>90.404647827148438</v>
      </c>
      <c r="DY528" s="55">
        <v>92.77935791015625</v>
      </c>
      <c r="DZ528" s="55">
        <v>94.745826721191406</v>
      </c>
      <c r="EA528" s="55">
        <v>97.303474426269531</v>
      </c>
      <c r="EB528" s="55">
        <v>100.03594970703125</v>
      </c>
      <c r="EC528" s="55">
        <v>101.58909606933594</v>
      </c>
      <c r="ED528" s="55">
        <v>101.90327453613281</v>
      </c>
      <c r="EE528" s="55">
        <v>101.313720703125</v>
      </c>
      <c r="EF528" s="55">
        <v>100.26705932617188</v>
      </c>
      <c r="EG528" s="55">
        <v>99.068939208984375</v>
      </c>
      <c r="EH528" s="55">
        <v>97.835693359375</v>
      </c>
      <c r="EI528" s="55">
        <v>96.595283508300781</v>
      </c>
      <c r="EJ528" s="55">
        <v>95.324737548828125</v>
      </c>
      <c r="EK528" s="55">
        <v>93.709060668945313</v>
      </c>
      <c r="EL528" s="55">
        <v>91.880706787109375</v>
      </c>
      <c r="EM528" s="55">
        <v>90.007026672363281</v>
      </c>
      <c r="EN528" s="55">
        <v>91.866653442382813</v>
      </c>
      <c r="EO528" s="55">
        <v>93.422630310058594</v>
      </c>
      <c r="EP528" s="55">
        <v>92.515960693359375</v>
      </c>
      <c r="EQ528" s="55">
        <v>91.351264953613281</v>
      </c>
      <c r="ER528" s="55">
        <v>92.305641174316406</v>
      </c>
      <c r="ES528" s="55">
        <v>94.600715637207031</v>
      </c>
      <c r="ET528" s="55">
        <v>96.539039611816406</v>
      </c>
      <c r="EU528" s="55">
        <v>99.076774597167969</v>
      </c>
      <c r="EV528" s="55">
        <v>101.78684997558594</v>
      </c>
      <c r="EW528" s="55">
        <v>103.31472778320313</v>
      </c>
      <c r="EX528" s="55">
        <v>103.60134887695313</v>
      </c>
      <c r="EY528" s="55">
        <v>102.98252868652344</v>
      </c>
      <c r="EZ528" s="55">
        <v>101.90514373779297</v>
      </c>
      <c r="FA528" s="55">
        <v>100.67513275146484</v>
      </c>
      <c r="FB528" s="55">
        <v>99.4090576171875</v>
      </c>
      <c r="FC528" s="55">
        <v>98.135292053222656</v>
      </c>
      <c r="FD528" s="55">
        <v>96.831161499023438</v>
      </c>
      <c r="FE528" s="55">
        <v>95.182464599609375</v>
      </c>
      <c r="FF528" s="55">
        <v>93.321556091308594</v>
      </c>
      <c r="FG528" s="55">
        <v>91.415245056152344</v>
      </c>
      <c r="FH528" s="55">
        <v>91.822410583496094</v>
      </c>
      <c r="FI528" s="55">
        <v>93.714637756347656</v>
      </c>
      <c r="FJ528" s="55">
        <v>93.501426696777344</v>
      </c>
      <c r="FK528" s="55">
        <v>92.584991455078125</v>
      </c>
      <c r="FL528" s="55">
        <v>93.623764038085938</v>
      </c>
      <c r="FM528" s="55">
        <v>95.906166076660156</v>
      </c>
      <c r="FN528" s="55">
        <v>97.78643798828125</v>
      </c>
      <c r="FO528" s="55">
        <v>100.26008605957031</v>
      </c>
      <c r="FP528" s="55">
        <v>102.91224670410156</v>
      </c>
      <c r="FQ528" s="55">
        <v>104.39102935791016</v>
      </c>
      <c r="FR528" s="55">
        <v>104.63517761230469</v>
      </c>
      <c r="FS528" s="55">
        <v>103.97853851318359</v>
      </c>
      <c r="FT528" s="55">
        <v>102.86669158935547</v>
      </c>
      <c r="FU528" s="55">
        <v>101.60467529296875</v>
      </c>
      <c r="FV528" s="55">
        <v>100.30864715576172</v>
      </c>
      <c r="FW528" s="55">
        <v>99.006690979003906</v>
      </c>
      <c r="FX528" s="55">
        <v>97.675086975097656</v>
      </c>
      <c r="FY528" s="55">
        <v>95.999595642089844</v>
      </c>
      <c r="FZ528" s="55">
        <v>94.114410400390625</v>
      </c>
      <c r="GA528" s="55">
        <v>92.1856689453125</v>
      </c>
      <c r="GB528" s="55">
        <v>90.815872192382813</v>
      </c>
      <c r="GC528" s="55">
        <v>91.438461303710938</v>
      </c>
      <c r="GD528" s="55">
        <v>91.943046569824219</v>
      </c>
      <c r="GE528" s="55">
        <v>91.902717590332031</v>
      </c>
      <c r="GF528" s="55">
        <v>93.272941589355469</v>
      </c>
      <c r="GG528" s="55">
        <v>95.867469787597656</v>
      </c>
      <c r="GH528" s="55">
        <v>98.159149169921875</v>
      </c>
      <c r="GI528" s="55">
        <v>100.96877288818359</v>
      </c>
      <c r="GJ528" s="55">
        <v>103.77857971191406</v>
      </c>
      <c r="GK528" s="55">
        <v>105.29552459716797</v>
      </c>
      <c r="GL528" s="55">
        <v>105.53743743896484</v>
      </c>
      <c r="GM528" s="55">
        <v>104.86859893798828</v>
      </c>
      <c r="GN528" s="55">
        <v>103.74280548095703</v>
      </c>
      <c r="GO528" s="55">
        <v>102.46701049804688</v>
      </c>
      <c r="GP528" s="55">
        <v>101.15772247314453</v>
      </c>
      <c r="GQ528" s="55">
        <v>99.842926025390625</v>
      </c>
      <c r="GR528" s="55">
        <v>98.528633117675781</v>
      </c>
      <c r="GS528" s="55">
        <v>97.13848876953125</v>
      </c>
      <c r="GT528" s="55">
        <v>95.576126098632813</v>
      </c>
      <c r="GU528" s="55">
        <v>93.87493896484375</v>
      </c>
    </row>
    <row r="529" spans="1:203" x14ac:dyDescent="0.45">
      <c r="A529" s="5" t="s">
        <v>3830</v>
      </c>
      <c r="B529" s="89">
        <v>85</v>
      </c>
      <c r="C529" s="89">
        <v>4</v>
      </c>
      <c r="D529" s="55">
        <v>0</v>
      </c>
      <c r="E529" s="55">
        <v>1.4076071977615356</v>
      </c>
      <c r="F529" s="55">
        <v>3.9706997871398926</v>
      </c>
      <c r="G529" s="55">
        <v>5.217310905456543</v>
      </c>
      <c r="H529" s="55">
        <v>6.1810650825500488</v>
      </c>
      <c r="I529" s="55">
        <v>10.368171691894531</v>
      </c>
      <c r="J529" s="55">
        <v>14.999211311340332</v>
      </c>
      <c r="K529" s="55">
        <v>18.422697067260742</v>
      </c>
      <c r="L529" s="55">
        <v>22.699455261230469</v>
      </c>
      <c r="M529" s="55">
        <v>26.387346267700195</v>
      </c>
      <c r="N529" s="55">
        <v>27.662551879882813</v>
      </c>
      <c r="O529" s="55">
        <v>26.98237419128418</v>
      </c>
      <c r="P529" s="55">
        <v>25.242294311523438</v>
      </c>
      <c r="Q529" s="55">
        <v>23.271883010864258</v>
      </c>
      <c r="R529" s="55">
        <v>21.509609222412109</v>
      </c>
      <c r="S529" s="55">
        <v>20.035079956054688</v>
      </c>
      <c r="T529" s="55">
        <v>18.810764312744141</v>
      </c>
      <c r="U529" s="55">
        <v>17.786672592163086</v>
      </c>
      <c r="V529" s="55">
        <v>16.921270370483398</v>
      </c>
      <c r="W529" s="55">
        <v>16.183090209960938</v>
      </c>
      <c r="X529" s="55">
        <v>15.49788761138916</v>
      </c>
      <c r="Y529" s="55">
        <v>15.884921073913574</v>
      </c>
      <c r="Z529" s="55">
        <v>20.126575469970703</v>
      </c>
      <c r="AA529" s="55">
        <v>24.013944625854492</v>
      </c>
      <c r="AB529" s="55">
        <v>27.18787956237793</v>
      </c>
      <c r="AC529" s="55">
        <v>36.352714538574219</v>
      </c>
      <c r="AD529" s="55">
        <v>46.013744354248047</v>
      </c>
      <c r="AE529" s="55">
        <v>52.825351715087891</v>
      </c>
      <c r="AF529" s="55">
        <v>61.151649475097656</v>
      </c>
      <c r="AG529" s="55">
        <v>68.508514404296875</v>
      </c>
      <c r="AH529" s="55">
        <v>71.107681274414063</v>
      </c>
      <c r="AI529" s="55">
        <v>69.734359741210938</v>
      </c>
      <c r="AJ529" s="55">
        <v>66.100868225097656</v>
      </c>
      <c r="AK529" s="55">
        <v>61.866180419921875</v>
      </c>
      <c r="AL529" s="55">
        <v>57.945186614990234</v>
      </c>
      <c r="AM529" s="55">
        <v>54.539375305175781</v>
      </c>
      <c r="AN529" s="55">
        <v>51.602878570556641</v>
      </c>
      <c r="AO529" s="55">
        <v>49.055377960205078</v>
      </c>
      <c r="AP529" s="55">
        <v>46.826560974121094</v>
      </c>
      <c r="AQ529" s="55">
        <v>44.861476898193359</v>
      </c>
      <c r="AR529" s="55">
        <v>43.023017883300781</v>
      </c>
      <c r="AS529" s="55">
        <v>42.491268157958984</v>
      </c>
      <c r="AT529" s="55">
        <v>47.393470764160156</v>
      </c>
      <c r="AU529" s="55">
        <v>52.764636993408203</v>
      </c>
      <c r="AV529" s="55">
        <v>56.991828918457031</v>
      </c>
      <c r="AW529" s="55">
        <v>69.962974548339844</v>
      </c>
      <c r="AX529" s="55">
        <v>84.758964538574219</v>
      </c>
      <c r="AY529" s="55">
        <v>94.7803955078125</v>
      </c>
      <c r="AZ529" s="55">
        <v>106.61846923828125</v>
      </c>
      <c r="BA529" s="55">
        <v>117.20472717285156</v>
      </c>
      <c r="BB529" s="55">
        <v>121.03700256347656</v>
      </c>
      <c r="BC529" s="55">
        <v>119.11403656005859</v>
      </c>
      <c r="BD529" s="55">
        <v>113.80930328369141</v>
      </c>
      <c r="BE529" s="55">
        <v>107.49250793457031</v>
      </c>
      <c r="BF529" s="55">
        <v>101.51053619384766</v>
      </c>
      <c r="BG529" s="55">
        <v>96.194557189941406</v>
      </c>
      <c r="BH529" s="55">
        <v>91.508308410644531</v>
      </c>
      <c r="BI529" s="55">
        <v>87.357215881347656</v>
      </c>
      <c r="BJ529" s="55">
        <v>83.654304504394531</v>
      </c>
      <c r="BK529" s="55">
        <v>80.330146789550781</v>
      </c>
      <c r="BL529" s="55">
        <v>77.199043273925781</v>
      </c>
      <c r="BM529" s="55">
        <v>81.368476867675781</v>
      </c>
      <c r="BN529" s="55">
        <v>89.728462219238281</v>
      </c>
      <c r="BO529" s="55">
        <v>90.983016967773438</v>
      </c>
      <c r="BP529" s="55">
        <v>89.410301208496094</v>
      </c>
      <c r="BQ529" s="55">
        <v>96.769676208496094</v>
      </c>
      <c r="BR529" s="55">
        <v>107.15683746337891</v>
      </c>
      <c r="BS529" s="55">
        <v>114.84015655517578</v>
      </c>
      <c r="BT529" s="55">
        <v>125.06108093261719</v>
      </c>
      <c r="BU529" s="55">
        <v>134.6065673828125</v>
      </c>
      <c r="BV529" s="55">
        <v>137.93965148925781</v>
      </c>
      <c r="BW529" s="55">
        <v>135.80426025390625</v>
      </c>
      <c r="BX529" s="55">
        <v>130.36280822753906</v>
      </c>
      <c r="BY529" s="55">
        <v>123.85410308837891</v>
      </c>
      <c r="BZ529" s="55">
        <v>117.58361053466797</v>
      </c>
      <c r="CA529" s="55">
        <v>111.89601898193359</v>
      </c>
      <c r="CB529" s="55">
        <v>106.77919769287109</v>
      </c>
      <c r="CC529" s="55">
        <v>102.15793609619141</v>
      </c>
      <c r="CD529" s="55">
        <v>97.960601806640625</v>
      </c>
      <c r="CE529" s="55">
        <v>94.129257202148438</v>
      </c>
      <c r="CF529" s="55">
        <v>90.493263244628906</v>
      </c>
      <c r="CG529" s="55">
        <v>87.8421630859375</v>
      </c>
      <c r="CH529" s="55">
        <v>90.121475219726563</v>
      </c>
      <c r="CI529" s="55">
        <v>92.94244384765625</v>
      </c>
      <c r="CJ529" s="55">
        <v>94.29132080078125</v>
      </c>
      <c r="CK529" s="55">
        <v>101.07398986816406</v>
      </c>
      <c r="CL529" s="55">
        <v>113.55903625488281</v>
      </c>
      <c r="CM529" s="55">
        <v>124.12417602539063</v>
      </c>
      <c r="CN529" s="55">
        <v>135.700439453125</v>
      </c>
      <c r="CO529" s="55">
        <v>145.29638671875</v>
      </c>
      <c r="CP529" s="55">
        <v>148.34352111816406</v>
      </c>
      <c r="CQ529" s="55">
        <v>145.87812805175781</v>
      </c>
      <c r="CR529" s="55">
        <v>140.11007690429688</v>
      </c>
      <c r="CS529" s="55">
        <v>133.26704406738281</v>
      </c>
      <c r="CT529" s="55">
        <v>126.64893341064453</v>
      </c>
      <c r="CU529" s="55">
        <v>120.60935211181641</v>
      </c>
      <c r="CV529" s="55">
        <v>115.14392852783203</v>
      </c>
      <c r="CW529" s="55">
        <v>110.18217468261719</v>
      </c>
      <c r="CX529" s="55">
        <v>105.65501403808594</v>
      </c>
      <c r="CY529" s="55">
        <v>101.50516510009766</v>
      </c>
      <c r="CZ529" s="55">
        <v>97.024772644042969</v>
      </c>
      <c r="DA529" s="55">
        <v>101.14647674560547</v>
      </c>
      <c r="DB529" s="55">
        <v>103.11083984375</v>
      </c>
      <c r="DC529" s="55">
        <v>103.49584197998047</v>
      </c>
      <c r="DD529" s="55">
        <v>111.8482666015625</v>
      </c>
      <c r="DE529" s="55">
        <v>122.31761169433594</v>
      </c>
      <c r="DF529" s="55">
        <v>129.6513671875</v>
      </c>
      <c r="DG529" s="55">
        <v>139.10966491699219</v>
      </c>
      <c r="DH529" s="55">
        <v>147.90208435058594</v>
      </c>
      <c r="DI529" s="55">
        <v>150.74583435058594</v>
      </c>
      <c r="DJ529" s="55">
        <v>148.3111572265625</v>
      </c>
      <c r="DK529" s="55">
        <v>142.64596557617188</v>
      </c>
      <c r="DL529" s="55">
        <v>135.90202331542969</v>
      </c>
      <c r="DM529" s="55">
        <v>129.35206604003906</v>
      </c>
      <c r="DN529" s="55">
        <v>123.34672546386719</v>
      </c>
      <c r="DO529" s="55">
        <v>117.88584899902344</v>
      </c>
      <c r="DP529" s="55">
        <v>112.90489959716797</v>
      </c>
      <c r="DQ529" s="55">
        <v>108.33975219726563</v>
      </c>
      <c r="DR529" s="55">
        <v>104.13792419433594</v>
      </c>
      <c r="DS529" s="55">
        <v>100.13756561279297</v>
      </c>
      <c r="DT529" s="55">
        <v>100.64962005615234</v>
      </c>
      <c r="DU529" s="55">
        <v>105.90325164794922</v>
      </c>
      <c r="DV529" s="55">
        <v>107.22126770019531</v>
      </c>
      <c r="DW529" s="55">
        <v>106.40522766113281</v>
      </c>
      <c r="DX529" s="55">
        <v>113.81303405761719</v>
      </c>
      <c r="DY529" s="55">
        <v>123.98554229736328</v>
      </c>
      <c r="DZ529" s="55">
        <v>131.11860656738281</v>
      </c>
      <c r="EA529" s="55">
        <v>140.42930603027344</v>
      </c>
      <c r="EB529" s="55">
        <v>149.13699340820313</v>
      </c>
      <c r="EC529" s="55">
        <v>151.95912170410156</v>
      </c>
      <c r="ED529" s="55">
        <v>149.53651428222656</v>
      </c>
      <c r="EE529" s="55">
        <v>143.89222717285156</v>
      </c>
      <c r="EF529" s="55">
        <v>137.16313171386719</v>
      </c>
      <c r="EG529" s="55">
        <v>130.61625671386719</v>
      </c>
      <c r="EH529" s="55">
        <v>124.60295867919922</v>
      </c>
      <c r="EI529" s="55">
        <v>119.12549591064453</v>
      </c>
      <c r="EJ529" s="55">
        <v>114.12127685546875</v>
      </c>
      <c r="EK529" s="55">
        <v>109.52836608886719</v>
      </c>
      <c r="EL529" s="55">
        <v>105.29515075683594</v>
      </c>
      <c r="EM529" s="55">
        <v>101.26168060302734</v>
      </c>
      <c r="EN529" s="55">
        <v>99.392433166503906</v>
      </c>
      <c r="EO529" s="55">
        <v>105.28981781005859</v>
      </c>
      <c r="EP529" s="55">
        <v>106.92064666748047</v>
      </c>
      <c r="EQ529" s="55">
        <v>106.72953796386719</v>
      </c>
      <c r="ER529" s="55">
        <v>114.90882873535156</v>
      </c>
      <c r="ES529" s="55">
        <v>125.27964782714844</v>
      </c>
      <c r="ET529" s="55">
        <v>132.68208312988281</v>
      </c>
      <c r="EU529" s="55">
        <v>142.11846923828125</v>
      </c>
      <c r="EV529" s="55">
        <v>150.83879089355469</v>
      </c>
      <c r="EW529" s="55">
        <v>153.62234497070313</v>
      </c>
      <c r="EX529" s="55">
        <v>151.14175415039063</v>
      </c>
      <c r="EY529" s="55">
        <v>145.43331909179688</v>
      </c>
      <c r="EZ529" s="55">
        <v>138.6383056640625</v>
      </c>
      <c r="FA529" s="55">
        <v>132.02566528320313</v>
      </c>
      <c r="FB529" s="55">
        <v>125.94869995117188</v>
      </c>
      <c r="FC529" s="55">
        <v>120.41033935546875</v>
      </c>
      <c r="FD529" s="55">
        <v>115.34871673583984</v>
      </c>
      <c r="FE529" s="55">
        <v>110.70120239257813</v>
      </c>
      <c r="FF529" s="55">
        <v>106.41664123535156</v>
      </c>
      <c r="FG529" s="55">
        <v>102.33488464355469</v>
      </c>
      <c r="FH529" s="55">
        <v>103.98626708984375</v>
      </c>
      <c r="FI529" s="55">
        <v>109.54568481445313</v>
      </c>
      <c r="FJ529" s="55">
        <v>110.34573364257813</v>
      </c>
      <c r="FK529" s="55">
        <v>108.97038269042969</v>
      </c>
      <c r="FL529" s="55">
        <v>115.85340881347656</v>
      </c>
      <c r="FM529" s="55">
        <v>125.45052337646484</v>
      </c>
      <c r="FN529" s="55">
        <v>132.34104919433594</v>
      </c>
      <c r="FO529" s="55">
        <v>141.5289306640625</v>
      </c>
      <c r="FP529" s="55">
        <v>150.17390441894531</v>
      </c>
      <c r="FQ529" s="55">
        <v>152.97755432128906</v>
      </c>
      <c r="FR529" s="55">
        <v>150.55856323242188</v>
      </c>
      <c r="FS529" s="55">
        <v>144.92349243164063</v>
      </c>
      <c r="FT529" s="55">
        <v>138.19873046875</v>
      </c>
      <c r="FU529" s="55">
        <v>131.64805603027344</v>
      </c>
      <c r="FV529" s="55">
        <v>125.62361145019531</v>
      </c>
      <c r="FW529" s="55">
        <v>120.12879943847656</v>
      </c>
      <c r="FX529" s="55">
        <v>115.10314178466797</v>
      </c>
      <c r="FY529" s="55">
        <v>110.48529052734375</v>
      </c>
      <c r="FZ529" s="55">
        <v>106.22511291503906</v>
      </c>
      <c r="GA529" s="55">
        <v>102.16350555419922</v>
      </c>
      <c r="GB529" s="55">
        <v>103.82489776611328</v>
      </c>
      <c r="GC529" s="55">
        <v>109.36857604980469</v>
      </c>
      <c r="GD529" s="55">
        <v>110.04144287109375</v>
      </c>
      <c r="GE529" s="55">
        <v>108.06763458251953</v>
      </c>
      <c r="GF529" s="55">
        <v>111.64043426513672</v>
      </c>
      <c r="GG529" s="55">
        <v>118.42429351806641</v>
      </c>
      <c r="GH529" s="55">
        <v>124.49227905273438</v>
      </c>
      <c r="GI529" s="55">
        <v>132.7347412109375</v>
      </c>
      <c r="GJ529" s="55">
        <v>141.47059631347656</v>
      </c>
      <c r="GK529" s="55">
        <v>147.46755981445313</v>
      </c>
      <c r="GL529" s="55">
        <v>148.93572998046875</v>
      </c>
      <c r="GM529" s="55">
        <v>145.89549255371094</v>
      </c>
      <c r="GN529" s="55">
        <v>140.234375</v>
      </c>
      <c r="GO529" s="55">
        <v>133.97512817382813</v>
      </c>
      <c r="GP529" s="55">
        <v>127.90615844726563</v>
      </c>
      <c r="GQ529" s="55">
        <v>122.23564910888672</v>
      </c>
      <c r="GR529" s="55">
        <v>116.99658966064453</v>
      </c>
      <c r="GS529" s="55">
        <v>112.16967010498047</v>
      </c>
      <c r="GT529" s="55">
        <v>107.72051239013672</v>
      </c>
      <c r="GU529" s="55">
        <v>103.49508666992188</v>
      </c>
    </row>
    <row r="530" spans="1:203" x14ac:dyDescent="0.45">
      <c r="A530" s="5" t="s">
        <v>3830</v>
      </c>
      <c r="B530" s="89">
        <v>86</v>
      </c>
      <c r="C530" s="89">
        <v>8</v>
      </c>
      <c r="D530" s="55">
        <v>0</v>
      </c>
      <c r="E530" s="55">
        <v>1.9958685636520386</v>
      </c>
      <c r="F530" s="55">
        <v>8.6949748992919922</v>
      </c>
      <c r="G530" s="55">
        <v>13.89936637878418</v>
      </c>
      <c r="H530" s="55">
        <v>17.98961067199707</v>
      </c>
      <c r="I530" s="55">
        <v>28.78816032409668</v>
      </c>
      <c r="J530" s="55">
        <v>39.428138732910156</v>
      </c>
      <c r="K530" s="55">
        <v>46.651069641113281</v>
      </c>
      <c r="L530" s="55">
        <v>54.450736999511719</v>
      </c>
      <c r="M530" s="55">
        <v>60.815574645996094</v>
      </c>
      <c r="N530" s="55">
        <v>63.465782165527344</v>
      </c>
      <c r="O530" s="55">
        <v>63.548320770263672</v>
      </c>
      <c r="P530" s="55">
        <v>62.397331237792969</v>
      </c>
      <c r="Q530" s="55">
        <v>60.982830047607422</v>
      </c>
      <c r="R530" s="55">
        <v>59.754581451416016</v>
      </c>
      <c r="S530" s="55">
        <v>58.794189453125</v>
      </c>
      <c r="T530" s="55">
        <v>58.059467315673828</v>
      </c>
      <c r="U530" s="55">
        <v>57.493213653564453</v>
      </c>
      <c r="V530" s="55">
        <v>57.048492431640625</v>
      </c>
      <c r="W530" s="55">
        <v>56.691249847412109</v>
      </c>
      <c r="X530" s="55">
        <v>56.367961883544922</v>
      </c>
      <c r="Y530" s="55">
        <v>56.705162048339844</v>
      </c>
      <c r="Z530" s="55">
        <v>59.827728271484375</v>
      </c>
      <c r="AA530" s="55">
        <v>63.294136047363281</v>
      </c>
      <c r="AB530" s="55">
        <v>65.983917236328125</v>
      </c>
      <c r="AC530" s="55">
        <v>71.126846313476563</v>
      </c>
      <c r="AD530" s="55">
        <v>77.9818115234375</v>
      </c>
      <c r="AE530" s="55">
        <v>82.63446044921875</v>
      </c>
      <c r="AF530" s="55">
        <v>87.272041320800781</v>
      </c>
      <c r="AG530" s="55">
        <v>91.529136657714844</v>
      </c>
      <c r="AH530" s="55">
        <v>94.188583374023438</v>
      </c>
      <c r="AI530" s="55">
        <v>95.505577087402344</v>
      </c>
      <c r="AJ530" s="55">
        <v>95.978286743164063</v>
      </c>
      <c r="AK530" s="55">
        <v>96.120780944824219</v>
      </c>
      <c r="AL530" s="55">
        <v>96.246589660644531</v>
      </c>
      <c r="AM530" s="55">
        <v>96.438911437988281</v>
      </c>
      <c r="AN530" s="55">
        <v>96.687347412109375</v>
      </c>
      <c r="AO530" s="55">
        <v>96.967430114746094</v>
      </c>
      <c r="AP530" s="55">
        <v>97.259941101074219</v>
      </c>
      <c r="AQ530" s="55">
        <v>97.552894592285156</v>
      </c>
      <c r="AR530" s="55">
        <v>97.803634643554688</v>
      </c>
      <c r="AS530" s="55">
        <v>98.517120361328125</v>
      </c>
      <c r="AT530" s="55">
        <v>101.60897827148438</v>
      </c>
      <c r="AU530" s="55">
        <v>104.98709869384766</v>
      </c>
      <c r="AV530" s="55">
        <v>107.78816223144531</v>
      </c>
      <c r="AW530" s="55">
        <v>111.8839111328125</v>
      </c>
      <c r="AX530" s="55">
        <v>119.44503784179688</v>
      </c>
      <c r="AY530" s="55">
        <v>125.49021911621094</v>
      </c>
      <c r="AZ530" s="55">
        <v>131.38131713867188</v>
      </c>
      <c r="BA530" s="55">
        <v>136.90557861328125</v>
      </c>
      <c r="BB530" s="55">
        <v>140.62031555175781</v>
      </c>
      <c r="BC530" s="55">
        <v>142.69664001464844</v>
      </c>
      <c r="BD530" s="55">
        <v>143.67503356933594</v>
      </c>
      <c r="BE530" s="55">
        <v>144.17581176757813</v>
      </c>
      <c r="BF530" s="55">
        <v>144.59124755859375</v>
      </c>
      <c r="BG530" s="55">
        <v>145.03166198730469</v>
      </c>
      <c r="BH530" s="55">
        <v>145.494384765625</v>
      </c>
      <c r="BI530" s="55">
        <v>145.95973205566406</v>
      </c>
      <c r="BJ530" s="55">
        <v>146.41273498535156</v>
      </c>
      <c r="BK530" s="55">
        <v>146.84503173828125</v>
      </c>
      <c r="BL530" s="55">
        <v>147.2093505859375</v>
      </c>
      <c r="BM530" s="55">
        <v>149.27223205566406</v>
      </c>
      <c r="BN530" s="55">
        <v>152.71528625488281</v>
      </c>
      <c r="BO530" s="55">
        <v>154.85409545898438</v>
      </c>
      <c r="BP530" s="55">
        <v>156.37376403808594</v>
      </c>
      <c r="BQ530" s="55">
        <v>160.21592712402344</v>
      </c>
      <c r="BR530" s="55">
        <v>165.11253356933594</v>
      </c>
      <c r="BS530" s="55">
        <v>169.8863525390625</v>
      </c>
      <c r="BT530" s="55">
        <v>175.41874694824219</v>
      </c>
      <c r="BU530" s="55">
        <v>180.60147094726563</v>
      </c>
      <c r="BV530" s="55">
        <v>184.00863647460938</v>
      </c>
      <c r="BW530" s="55">
        <v>185.80679321289063</v>
      </c>
      <c r="BX530" s="55">
        <v>186.51718139648438</v>
      </c>
      <c r="BY530" s="55">
        <v>186.73625183105469</v>
      </c>
      <c r="BZ530" s="55">
        <v>186.84211730957031</v>
      </c>
      <c r="CA530" s="55">
        <v>186.94651794433594</v>
      </c>
      <c r="CB530" s="55">
        <v>187.05378723144531</v>
      </c>
      <c r="CC530" s="55">
        <v>187.15045166015625</v>
      </c>
      <c r="CD530" s="55">
        <v>187.22566223144531</v>
      </c>
      <c r="CE530" s="55">
        <v>187.27366638183594</v>
      </c>
      <c r="CF530" s="55">
        <v>187.25245666503906</v>
      </c>
      <c r="CG530" s="55">
        <v>187.43891906738281</v>
      </c>
      <c r="CH530" s="55">
        <v>189.26953125</v>
      </c>
      <c r="CI530" s="55">
        <v>191.34303283691406</v>
      </c>
      <c r="CJ530" s="55">
        <v>192.93536376953125</v>
      </c>
      <c r="CK530" s="55">
        <v>196.79795837402344</v>
      </c>
      <c r="CL530" s="55">
        <v>202.33042907714844</v>
      </c>
      <c r="CM530" s="55">
        <v>206.5406494140625</v>
      </c>
      <c r="CN530" s="55">
        <v>211.20968627929688</v>
      </c>
      <c r="CO530" s="55">
        <v>215.78630065917969</v>
      </c>
      <c r="CP530" s="55">
        <v>218.74964904785156</v>
      </c>
      <c r="CQ530" s="55">
        <v>220.1649169921875</v>
      </c>
      <c r="CR530" s="55">
        <v>220.511962890625</v>
      </c>
      <c r="CS530" s="55">
        <v>220.36712646484375</v>
      </c>
      <c r="CT530" s="55">
        <v>220.10020446777344</v>
      </c>
      <c r="CU530" s="55">
        <v>219.82394409179688</v>
      </c>
      <c r="CV530" s="55">
        <v>219.54632568359375</v>
      </c>
      <c r="CW530" s="55">
        <v>219.256591796875</v>
      </c>
      <c r="CX530" s="55">
        <v>218.94561767578125</v>
      </c>
      <c r="CY530" s="55">
        <v>218.6083984375</v>
      </c>
      <c r="CZ530" s="55">
        <v>218.63241577148438</v>
      </c>
      <c r="DA530" s="55">
        <v>220.50514221191406</v>
      </c>
      <c r="DB530" s="55">
        <v>221.95738220214844</v>
      </c>
      <c r="DC530" s="55">
        <v>222.93435668945313</v>
      </c>
      <c r="DD530" s="55">
        <v>226.32907104492188</v>
      </c>
      <c r="DE530" s="55">
        <v>230.9041748046875</v>
      </c>
      <c r="DF530" s="55">
        <v>234.47274780273438</v>
      </c>
      <c r="DG530" s="55">
        <v>238.65989685058594</v>
      </c>
      <c r="DH530" s="55">
        <v>242.82237243652344</v>
      </c>
      <c r="DI530" s="55">
        <v>245.4188232421875</v>
      </c>
      <c r="DJ530" s="55">
        <v>246.49110412597656</v>
      </c>
      <c r="DK530" s="55">
        <v>246.50503540039063</v>
      </c>
      <c r="DL530" s="55">
        <v>246.02755737304688</v>
      </c>
      <c r="DM530" s="55">
        <v>245.42425537109375</v>
      </c>
      <c r="DN530" s="55">
        <v>244.80886840820313</v>
      </c>
      <c r="DO530" s="55">
        <v>244.19161987304688</v>
      </c>
      <c r="DP530" s="55">
        <v>243.56340026855469</v>
      </c>
      <c r="DQ530" s="55">
        <v>242.91603088378906</v>
      </c>
      <c r="DR530" s="55">
        <v>242.24504089355469</v>
      </c>
      <c r="DS530" s="55">
        <v>241.51213073730469</v>
      </c>
      <c r="DT530" s="55">
        <v>241.58772277832031</v>
      </c>
      <c r="DU530" s="55">
        <v>243.03733825683594</v>
      </c>
      <c r="DV530" s="55">
        <v>244.04881286621094</v>
      </c>
      <c r="DW530" s="55">
        <v>244.53340148925781</v>
      </c>
      <c r="DX530" s="55">
        <v>246.62008666992188</v>
      </c>
      <c r="DY530" s="55">
        <v>250.01432800292969</v>
      </c>
      <c r="DZ530" s="55">
        <v>253.4547119140625</v>
      </c>
      <c r="EA530" s="55">
        <v>258.426513671875</v>
      </c>
      <c r="EB530" s="55">
        <v>262.8670654296875</v>
      </c>
      <c r="EC530" s="55">
        <v>265.33908081054688</v>
      </c>
      <c r="ED530" s="55">
        <v>266.15545654296875</v>
      </c>
      <c r="EE530" s="55">
        <v>265.88470458984375</v>
      </c>
      <c r="EF530" s="55">
        <v>265.12030029296875</v>
      </c>
      <c r="EG530" s="55">
        <v>264.23281860351563</v>
      </c>
      <c r="EH530" s="55">
        <v>263.33731079101563</v>
      </c>
      <c r="EI530" s="55">
        <v>262.44461059570313</v>
      </c>
      <c r="EJ530" s="55">
        <v>261.54568481445313</v>
      </c>
      <c r="EK530" s="55">
        <v>260.63211059570313</v>
      </c>
      <c r="EL530" s="55">
        <v>259.6990966796875</v>
      </c>
      <c r="EM530" s="55">
        <v>258.70867919921875</v>
      </c>
      <c r="EN530" s="55">
        <v>259.14837646484375</v>
      </c>
      <c r="EO530" s="55">
        <v>260.9615478515625</v>
      </c>
      <c r="EP530" s="55">
        <v>261.328369140625</v>
      </c>
      <c r="EQ530" s="55">
        <v>261.17459106445313</v>
      </c>
      <c r="ER530" s="55">
        <v>263.30197143554688</v>
      </c>
      <c r="ES530" s="55">
        <v>266.6256103515625</v>
      </c>
      <c r="ET530" s="55">
        <v>269.83749389648438</v>
      </c>
      <c r="EU530" s="55">
        <v>273.93145751953125</v>
      </c>
      <c r="EV530" s="55">
        <v>277.73312377929688</v>
      </c>
      <c r="EW530" s="55">
        <v>279.86138916015625</v>
      </c>
      <c r="EX530" s="55">
        <v>280.4447021484375</v>
      </c>
      <c r="EY530" s="55">
        <v>279.97149658203125</v>
      </c>
      <c r="EZ530" s="55">
        <v>279.00927734375</v>
      </c>
      <c r="FA530" s="55">
        <v>277.92190551757813</v>
      </c>
      <c r="FB530" s="55">
        <v>276.8243408203125</v>
      </c>
      <c r="FC530" s="55">
        <v>275.728759765625</v>
      </c>
      <c r="FD530" s="55">
        <v>274.62728881835938</v>
      </c>
      <c r="FE530" s="55">
        <v>273.51235961914063</v>
      </c>
      <c r="FF530" s="55">
        <v>272.37957763671875</v>
      </c>
      <c r="FG530" s="55">
        <v>271.19180297851563</v>
      </c>
      <c r="FH530" s="55">
        <v>271.40341186523438</v>
      </c>
      <c r="FI530" s="55">
        <v>272.85369873046875</v>
      </c>
      <c r="FJ530" s="55">
        <v>273.31756591796875</v>
      </c>
      <c r="FK530" s="55">
        <v>273.29067993164063</v>
      </c>
      <c r="FL530" s="55">
        <v>275.40982055664063</v>
      </c>
      <c r="FM530" s="55">
        <v>278.93984985351563</v>
      </c>
      <c r="FN530" s="55">
        <v>281.7117919921875</v>
      </c>
      <c r="FO530" s="55">
        <v>285.10946655273438</v>
      </c>
      <c r="FP530" s="55">
        <v>288.51251220703125</v>
      </c>
      <c r="FQ530" s="55">
        <v>290.40390014648438</v>
      </c>
      <c r="FR530" s="55">
        <v>290.80584716796875</v>
      </c>
      <c r="FS530" s="55">
        <v>290.16766357421875</v>
      </c>
      <c r="FT530" s="55">
        <v>289.04415893554688</v>
      </c>
      <c r="FU530" s="55">
        <v>287.79583740234375</v>
      </c>
      <c r="FV530" s="55">
        <v>286.53759765625</v>
      </c>
      <c r="FW530" s="55">
        <v>285.2822265625</v>
      </c>
      <c r="FX530" s="55">
        <v>284.02243041992188</v>
      </c>
      <c r="FY530" s="55">
        <v>282.75094604492188</v>
      </c>
      <c r="FZ530" s="55">
        <v>281.46356201171875</v>
      </c>
      <c r="GA530" s="55">
        <v>280.1236572265625</v>
      </c>
      <c r="GB530" s="55">
        <v>280.78054809570313</v>
      </c>
      <c r="GC530" s="55">
        <v>282.5599365234375</v>
      </c>
      <c r="GD530" s="55">
        <v>282.74453735351563</v>
      </c>
      <c r="GE530" s="55">
        <v>282.35787963867188</v>
      </c>
      <c r="GF530" s="55">
        <v>284.38824462890625</v>
      </c>
      <c r="GG530" s="55">
        <v>287.35369873046875</v>
      </c>
      <c r="GH530" s="55">
        <v>289.70761108398438</v>
      </c>
      <c r="GI530" s="55">
        <v>292.8721923828125</v>
      </c>
      <c r="GJ530" s="55">
        <v>296.116455078125</v>
      </c>
      <c r="GK530" s="55">
        <v>297.87603759765625</v>
      </c>
      <c r="GL530" s="55">
        <v>298.15560913085938</v>
      </c>
      <c r="GM530" s="55">
        <v>297.3980712890625</v>
      </c>
      <c r="GN530" s="55">
        <v>296.15570068359375</v>
      </c>
      <c r="GO530" s="55">
        <v>294.78823852539063</v>
      </c>
      <c r="GP530" s="55">
        <v>293.4111328125</v>
      </c>
      <c r="GQ530" s="55">
        <v>292.03759765625</v>
      </c>
      <c r="GR530" s="55">
        <v>290.66085815429688</v>
      </c>
      <c r="GS530" s="55">
        <v>289.27389526367188</v>
      </c>
      <c r="GT530" s="55">
        <v>287.87271118164063</v>
      </c>
      <c r="GU530" s="55">
        <v>286.42074584960938</v>
      </c>
    </row>
    <row r="531" spans="1:203" x14ac:dyDescent="0.45">
      <c r="A531" s="5" t="s">
        <v>3830</v>
      </c>
      <c r="B531" s="89">
        <v>87</v>
      </c>
      <c r="C531" s="89">
        <v>10</v>
      </c>
      <c r="D531" s="55">
        <v>0</v>
      </c>
      <c r="E531" s="55">
        <v>0.80992299318313599</v>
      </c>
      <c r="F531" s="55">
        <v>2.8483743667602539</v>
      </c>
      <c r="G531" s="55">
        <v>4.5304489135742188</v>
      </c>
      <c r="H531" s="55">
        <v>6.1614155769348145</v>
      </c>
      <c r="I531" s="55">
        <v>10.348075866699219</v>
      </c>
      <c r="J531" s="55">
        <v>14.722408294677734</v>
      </c>
      <c r="K531" s="55">
        <v>17.681674957275391</v>
      </c>
      <c r="L531" s="55">
        <v>21.201231002807617</v>
      </c>
      <c r="M531" s="55">
        <v>24.218460083007813</v>
      </c>
      <c r="N531" s="55">
        <v>25.060907363891602</v>
      </c>
      <c r="O531" s="55">
        <v>24.163997650146484</v>
      </c>
      <c r="P531" s="55">
        <v>22.339895248413086</v>
      </c>
      <c r="Q531" s="55">
        <v>20.338249206542969</v>
      </c>
      <c r="R531" s="55">
        <v>18.278264999389648</v>
      </c>
      <c r="S531" s="55">
        <v>16.068891525268555</v>
      </c>
      <c r="T531" s="55">
        <v>14.118603706359863</v>
      </c>
      <c r="U531" s="55">
        <v>12.491796493530273</v>
      </c>
      <c r="V531" s="55">
        <v>11.148351669311523</v>
      </c>
      <c r="W531" s="55">
        <v>10.034281730651855</v>
      </c>
      <c r="X531" s="55">
        <v>9.1021280288696289</v>
      </c>
      <c r="Y531" s="55">
        <v>8.9913110733032227</v>
      </c>
      <c r="Z531" s="55">
        <v>11.601109504699707</v>
      </c>
      <c r="AA531" s="55">
        <v>15.234596252441406</v>
      </c>
      <c r="AB531" s="55">
        <v>18.506839752197266</v>
      </c>
      <c r="AC531" s="55">
        <v>22.55657958984375</v>
      </c>
      <c r="AD531" s="55">
        <v>30.510225296020508</v>
      </c>
      <c r="AE531" s="55">
        <v>39.892620086669922</v>
      </c>
      <c r="AF531" s="55">
        <v>50.337615966796875</v>
      </c>
      <c r="AG531" s="55">
        <v>57.174308776855469</v>
      </c>
      <c r="AH531" s="55">
        <v>58.709274291992188</v>
      </c>
      <c r="AI531" s="55">
        <v>56.715431213378906</v>
      </c>
      <c r="AJ531" s="55">
        <v>52.936439514160156</v>
      </c>
      <c r="AK531" s="55">
        <v>48.788326263427734</v>
      </c>
      <c r="AL531" s="55">
        <v>45.025745391845703</v>
      </c>
      <c r="AM531" s="55">
        <v>41.817306518554688</v>
      </c>
      <c r="AN531" s="55">
        <v>39.091732025146484</v>
      </c>
      <c r="AO531" s="55">
        <v>36.3541259765625</v>
      </c>
      <c r="AP531" s="55">
        <v>33.468685150146484</v>
      </c>
      <c r="AQ531" s="55">
        <v>30.54603385925293</v>
      </c>
      <c r="AR531" s="55">
        <v>27.915946960449219</v>
      </c>
      <c r="AS531" s="55">
        <v>26.534173965454102</v>
      </c>
      <c r="AT531" s="55">
        <v>29.260189056396484</v>
      </c>
      <c r="AU531" s="55">
        <v>33.846145629882813</v>
      </c>
      <c r="AV531" s="55">
        <v>38.672000885009766</v>
      </c>
      <c r="AW531" s="55">
        <v>49.443721771240234</v>
      </c>
      <c r="AX531" s="55">
        <v>62.987491607666016</v>
      </c>
      <c r="AY531" s="55">
        <v>71.15399169921875</v>
      </c>
      <c r="AZ531" s="55">
        <v>79.358078002929688</v>
      </c>
      <c r="BA531" s="55">
        <v>86.335334777832031</v>
      </c>
      <c r="BB531" s="55">
        <v>88.233718872070313</v>
      </c>
      <c r="BC531" s="55">
        <v>85.904762268066406</v>
      </c>
      <c r="BD531" s="55">
        <v>81.140335083007813</v>
      </c>
      <c r="BE531" s="55">
        <v>75.730751037597656</v>
      </c>
      <c r="BF531" s="55">
        <v>70.665763854980469</v>
      </c>
      <c r="BG531" s="55">
        <v>65.700881958007813</v>
      </c>
      <c r="BH531" s="55">
        <v>60.441761016845703</v>
      </c>
      <c r="BI531" s="55">
        <v>55.313224792480469</v>
      </c>
      <c r="BJ531" s="55">
        <v>50.734546661376953</v>
      </c>
      <c r="BK531" s="55">
        <v>46.732730865478516</v>
      </c>
      <c r="BL531" s="55">
        <v>43.237682342529297</v>
      </c>
      <c r="BM531" s="55">
        <v>42.712799072265625</v>
      </c>
      <c r="BN531" s="55">
        <v>47.245460510253906</v>
      </c>
      <c r="BO531" s="55">
        <v>51.630001068115234</v>
      </c>
      <c r="BP531" s="55">
        <v>54.550712585449219</v>
      </c>
      <c r="BQ531" s="55">
        <v>62.282699584960938</v>
      </c>
      <c r="BR531" s="55">
        <v>72.771728515625</v>
      </c>
      <c r="BS531" s="55">
        <v>79.451797485351563</v>
      </c>
      <c r="BT531" s="55">
        <v>86.976394653320313</v>
      </c>
      <c r="BU531" s="55">
        <v>93.673843383789063</v>
      </c>
      <c r="BV531" s="55">
        <v>95.494842529296875</v>
      </c>
      <c r="BW531" s="55">
        <v>93.144737243652344</v>
      </c>
      <c r="BX531" s="55">
        <v>88.347129821777344</v>
      </c>
      <c r="BY531" s="55">
        <v>82.859077453613281</v>
      </c>
      <c r="BZ531" s="55">
        <v>76.991622924804688</v>
      </c>
      <c r="CA531" s="55">
        <v>71.1583251953125</v>
      </c>
      <c r="CB531" s="55">
        <v>65.627281188964844</v>
      </c>
      <c r="CC531" s="55">
        <v>60.454978942871094</v>
      </c>
      <c r="CD531" s="55">
        <v>55.855762481689453</v>
      </c>
      <c r="CE531" s="55">
        <v>51.811454772949219</v>
      </c>
      <c r="CF531" s="55">
        <v>48.250431060791016</v>
      </c>
      <c r="CG531" s="55">
        <v>46.370075225830078</v>
      </c>
      <c r="CH531" s="55">
        <v>48.942325592041016</v>
      </c>
      <c r="CI531" s="55">
        <v>52.934249877929688</v>
      </c>
      <c r="CJ531" s="55">
        <v>57.208583831787109</v>
      </c>
      <c r="CK531" s="55">
        <v>67.303916931152344</v>
      </c>
      <c r="CL531" s="55">
        <v>77.574058532714844</v>
      </c>
      <c r="CM531" s="55">
        <v>84.005088806152344</v>
      </c>
      <c r="CN531" s="55">
        <v>91.375938415527344</v>
      </c>
      <c r="CO531" s="55">
        <v>97.909431457519531</v>
      </c>
      <c r="CP531" s="55">
        <v>99.571746826171875</v>
      </c>
      <c r="CQ531" s="55">
        <v>97.071861267089844</v>
      </c>
      <c r="CR531" s="55">
        <v>92.132728576660156</v>
      </c>
      <c r="CS531" s="55">
        <v>86.516067504882813</v>
      </c>
      <c r="CT531" s="55">
        <v>80.943038940429688</v>
      </c>
      <c r="CU531" s="55">
        <v>74.755828857421875</v>
      </c>
      <c r="CV531" s="55">
        <v>68.757621765136719</v>
      </c>
      <c r="CW531" s="55">
        <v>63.402393341064453</v>
      </c>
      <c r="CX531" s="55">
        <v>58.704021453857422</v>
      </c>
      <c r="CY531" s="55">
        <v>54.580314636230469</v>
      </c>
      <c r="CZ531" s="55">
        <v>49.543537139892578</v>
      </c>
      <c r="DA531" s="55">
        <v>52.365299224853516</v>
      </c>
      <c r="DB531" s="55">
        <v>56.080513000488281</v>
      </c>
      <c r="DC531" s="55">
        <v>59.213344573974609</v>
      </c>
      <c r="DD531" s="55">
        <v>68.459541320800781</v>
      </c>
      <c r="DE531" s="55">
        <v>79.376075744628906</v>
      </c>
      <c r="DF531" s="55">
        <v>85.981613159179688</v>
      </c>
      <c r="DG531" s="55">
        <v>93.322502136230469</v>
      </c>
      <c r="DH531" s="55">
        <v>99.794097900390625</v>
      </c>
      <c r="DI531" s="55">
        <v>101.40620422363281</v>
      </c>
      <c r="DJ531" s="55">
        <v>98.865737915039063</v>
      </c>
      <c r="DK531" s="55">
        <v>93.889411926269531</v>
      </c>
      <c r="DL531" s="55">
        <v>88.230522155761719</v>
      </c>
      <c r="DM531" s="55">
        <v>82.557083129882813</v>
      </c>
      <c r="DN531" s="55">
        <v>77.02728271484375</v>
      </c>
      <c r="DO531" s="55">
        <v>71.254112243652344</v>
      </c>
      <c r="DP531" s="55">
        <v>65.829025268554688</v>
      </c>
      <c r="DQ531" s="55">
        <v>60.999614715576172</v>
      </c>
      <c r="DR531" s="55">
        <v>56.743450164794922</v>
      </c>
      <c r="DS531" s="55">
        <v>52.983177185058594</v>
      </c>
      <c r="DT531" s="55">
        <v>52.121997833251953</v>
      </c>
      <c r="DU531" s="55">
        <v>56.254348754882813</v>
      </c>
      <c r="DV531" s="55">
        <v>60.255008697509766</v>
      </c>
      <c r="DW531" s="55">
        <v>62.657737731933594</v>
      </c>
      <c r="DX531" s="55">
        <v>68.000648498535156</v>
      </c>
      <c r="DY531" s="55">
        <v>74.468391418457031</v>
      </c>
      <c r="DZ531" s="55">
        <v>79.569656372070313</v>
      </c>
      <c r="EA531" s="55">
        <v>86.167243957519531</v>
      </c>
      <c r="EB531" s="55">
        <v>92.862358093261719</v>
      </c>
      <c r="EC531" s="55">
        <v>96.929527282714844</v>
      </c>
      <c r="ED531" s="55">
        <v>97.929115295410156</v>
      </c>
      <c r="EE531" s="55">
        <v>96.464111328125</v>
      </c>
      <c r="EF531" s="55">
        <v>92.539230346679688</v>
      </c>
      <c r="EG531" s="55">
        <v>86.911354064941406</v>
      </c>
      <c r="EH531" s="55">
        <v>80.743354797363281</v>
      </c>
      <c r="EI531" s="55">
        <v>74.99151611328125</v>
      </c>
      <c r="EJ531" s="55">
        <v>69.864311218261719</v>
      </c>
      <c r="EK531" s="55">
        <v>65.346916198730469</v>
      </c>
      <c r="EL531" s="55">
        <v>61.369789123535156</v>
      </c>
      <c r="EM531" s="55">
        <v>57.8260498046875</v>
      </c>
      <c r="EN531" s="55">
        <v>57.932621002197266</v>
      </c>
      <c r="EO531" s="55">
        <v>62.720664978027344</v>
      </c>
      <c r="EP531" s="55">
        <v>64.360244750976563</v>
      </c>
      <c r="EQ531" s="55">
        <v>64.507911682128906</v>
      </c>
      <c r="ER531" s="55">
        <v>66.647850036621094</v>
      </c>
      <c r="ES531" s="55">
        <v>70.634925842285156</v>
      </c>
      <c r="ET531" s="55">
        <v>75.126182556152344</v>
      </c>
      <c r="EU531" s="55">
        <v>81.18896484375</v>
      </c>
      <c r="EV531" s="55">
        <v>87.804824829101563</v>
      </c>
      <c r="EW531" s="55">
        <v>92.756637573242188</v>
      </c>
      <c r="EX531" s="55">
        <v>95.329597473144531</v>
      </c>
      <c r="EY531" s="55">
        <v>95.557228088378906</v>
      </c>
      <c r="EZ531" s="55">
        <v>93.872184753417969</v>
      </c>
      <c r="FA531" s="55">
        <v>90.728096008300781</v>
      </c>
      <c r="FB531" s="55">
        <v>86.4990234375</v>
      </c>
      <c r="FC531" s="55">
        <v>81.730575561523438</v>
      </c>
      <c r="FD531" s="55">
        <v>77.016044616699219</v>
      </c>
      <c r="FE531" s="55">
        <v>72.747146606445313</v>
      </c>
      <c r="FF531" s="55">
        <v>69.031745910644531</v>
      </c>
      <c r="FG531" s="55">
        <v>65.93011474609375</v>
      </c>
      <c r="FH531" s="55">
        <v>65.045135498046875</v>
      </c>
      <c r="FI531" s="55">
        <v>68.176521301269531</v>
      </c>
      <c r="FJ531" s="55">
        <v>70.924247741699219</v>
      </c>
      <c r="FK531" s="55">
        <v>72.183181762695313</v>
      </c>
      <c r="FL531" s="55">
        <v>76.446884155273438</v>
      </c>
      <c r="FM531" s="55">
        <v>82.012237548828125</v>
      </c>
      <c r="FN531" s="55">
        <v>86.400123596191406</v>
      </c>
      <c r="FO531" s="55">
        <v>92.385162353515625</v>
      </c>
      <c r="FP531" s="55">
        <v>98.463325500488281</v>
      </c>
      <c r="FQ531" s="55">
        <v>101.43251800537109</v>
      </c>
      <c r="FR531" s="55">
        <v>101.23719024658203</v>
      </c>
      <c r="FS531" s="55">
        <v>98.642341613769531</v>
      </c>
      <c r="FT531" s="55">
        <v>94.708900451660156</v>
      </c>
      <c r="FU531" s="55">
        <v>89.57110595703125</v>
      </c>
      <c r="FV531" s="55">
        <v>83.834495544433594</v>
      </c>
      <c r="FW531" s="55">
        <v>78.32568359375</v>
      </c>
      <c r="FX531" s="55">
        <v>73.292442321777344</v>
      </c>
      <c r="FY531" s="55">
        <v>68.883613586425781</v>
      </c>
      <c r="FZ531" s="55">
        <v>65.08868408203125</v>
      </c>
      <c r="GA531" s="55">
        <v>61.942756652832031</v>
      </c>
      <c r="GB531" s="55">
        <v>60.501861572265625</v>
      </c>
      <c r="GC531" s="55">
        <v>62.624401092529297</v>
      </c>
      <c r="GD531" s="55">
        <v>65.520126342773438</v>
      </c>
      <c r="GE531" s="55">
        <v>67.920097351074219</v>
      </c>
      <c r="GF531" s="55">
        <v>76.014724731445313</v>
      </c>
      <c r="GG531" s="55">
        <v>86.583412170410156</v>
      </c>
      <c r="GH531" s="55">
        <v>92.849479675292969</v>
      </c>
      <c r="GI531" s="55">
        <v>99.772003173828125</v>
      </c>
      <c r="GJ531" s="55">
        <v>105.87262725830078</v>
      </c>
      <c r="GK531" s="55">
        <v>107.20063018798828</v>
      </c>
      <c r="GL531" s="55">
        <v>104.43013000488281</v>
      </c>
      <c r="GM531" s="55">
        <v>99.25146484375</v>
      </c>
      <c r="GN531" s="55">
        <v>93.4046630859375</v>
      </c>
      <c r="GO531" s="55">
        <v>87.576156616210938</v>
      </c>
      <c r="GP531" s="55">
        <v>81.932060241699219</v>
      </c>
      <c r="GQ531" s="55">
        <v>76.08331298828125</v>
      </c>
      <c r="GR531" s="55">
        <v>70.50372314453125</v>
      </c>
      <c r="GS531" s="55">
        <v>65.503028869628906</v>
      </c>
      <c r="GT531" s="55">
        <v>61.077785491943359</v>
      </c>
      <c r="GU531" s="55">
        <v>57.158321380615234</v>
      </c>
    </row>
    <row r="532" spans="1:203" x14ac:dyDescent="0.45">
      <c r="A532" s="5" t="s">
        <v>3830</v>
      </c>
      <c r="B532" s="89">
        <v>88</v>
      </c>
      <c r="C532" s="89">
        <v>10</v>
      </c>
      <c r="D532" s="55">
        <v>0</v>
      </c>
      <c r="E532" s="55">
        <v>0.39093303680419922</v>
      </c>
      <c r="F532" s="55">
        <v>2.0972869396209717</v>
      </c>
      <c r="G532" s="55">
        <v>4.2620687484741211</v>
      </c>
      <c r="H532" s="55">
        <v>6.6865758895874023</v>
      </c>
      <c r="I532" s="55">
        <v>11.686637878417969</v>
      </c>
      <c r="J532" s="55">
        <v>20.362419128417969</v>
      </c>
      <c r="K532" s="55">
        <v>26.686525344848633</v>
      </c>
      <c r="L532" s="55">
        <v>32.497535705566406</v>
      </c>
      <c r="M532" s="55">
        <v>37.395420074462891</v>
      </c>
      <c r="N532" s="55">
        <v>39.787807464599609</v>
      </c>
      <c r="O532" s="55">
        <v>40.068130493164063</v>
      </c>
      <c r="P532" s="55">
        <v>39.049575805664063</v>
      </c>
      <c r="Q532" s="55">
        <v>37.541107177734375</v>
      </c>
      <c r="R532" s="55">
        <v>36.029800415039063</v>
      </c>
      <c r="S532" s="55">
        <v>34.674068450927734</v>
      </c>
      <c r="T532" s="55">
        <v>33.492038726806641</v>
      </c>
      <c r="U532" s="55">
        <v>32.466587066650391</v>
      </c>
      <c r="V532" s="55">
        <v>31.575159072875977</v>
      </c>
      <c r="W532" s="55">
        <v>30.797542572021484</v>
      </c>
      <c r="X532" s="55">
        <v>30.071493148803711</v>
      </c>
      <c r="Y532" s="55">
        <v>29.523828506469727</v>
      </c>
      <c r="Z532" s="55">
        <v>30.958093643188477</v>
      </c>
      <c r="AA532" s="55">
        <v>33.505828857421875</v>
      </c>
      <c r="AB532" s="55">
        <v>36.744369506835938</v>
      </c>
      <c r="AC532" s="55">
        <v>42.524993896484375</v>
      </c>
      <c r="AD532" s="55">
        <v>53.506687164306641</v>
      </c>
      <c r="AE532" s="55">
        <v>63.717067718505859</v>
      </c>
      <c r="AF532" s="55">
        <v>72.273887634277344</v>
      </c>
      <c r="AG532" s="55">
        <v>79.130790710449219</v>
      </c>
      <c r="AH532" s="55">
        <v>82.847526550292969</v>
      </c>
      <c r="AI532" s="55">
        <v>83.979110717773438</v>
      </c>
      <c r="AJ532" s="55">
        <v>83.421539306640625</v>
      </c>
      <c r="AK532" s="55">
        <v>82.08355712890625</v>
      </c>
      <c r="AL532" s="55">
        <v>80.557579040527344</v>
      </c>
      <c r="AM532" s="55">
        <v>79.072586059570313</v>
      </c>
      <c r="AN532" s="55">
        <v>77.683792114257813</v>
      </c>
      <c r="AO532" s="55">
        <v>76.396499633789063</v>
      </c>
      <c r="AP532" s="55">
        <v>75.203956604003906</v>
      </c>
      <c r="AQ532" s="55">
        <v>74.097885131835938</v>
      </c>
      <c r="AR532" s="55">
        <v>73.024314880371094</v>
      </c>
      <c r="AS532" s="55">
        <v>72.089675903320313</v>
      </c>
      <c r="AT532" s="55">
        <v>73.19635009765625</v>
      </c>
      <c r="AU532" s="55">
        <v>75.41357421875</v>
      </c>
      <c r="AV532" s="55">
        <v>78.504257202148438</v>
      </c>
      <c r="AW532" s="55">
        <v>86.369850158691406</v>
      </c>
      <c r="AX532" s="55">
        <v>96.08526611328125</v>
      </c>
      <c r="AY532" s="55">
        <v>104.35018920898438</v>
      </c>
      <c r="AZ532" s="55">
        <v>111.69996643066406</v>
      </c>
      <c r="BA532" s="55">
        <v>118.46475219726563</v>
      </c>
      <c r="BB532" s="55">
        <v>124.79303741455078</v>
      </c>
      <c r="BC532" s="55">
        <v>128.62757873535156</v>
      </c>
      <c r="BD532" s="55">
        <v>129.08094787597656</v>
      </c>
      <c r="BE532" s="55">
        <v>128.04336547851563</v>
      </c>
      <c r="BF532" s="55">
        <v>126.54158782958984</v>
      </c>
      <c r="BG532" s="55">
        <v>124.95310974121094</v>
      </c>
      <c r="BH532" s="55">
        <v>123.38312530517578</v>
      </c>
      <c r="BI532" s="55">
        <v>121.85894775390625</v>
      </c>
      <c r="BJ532" s="55">
        <v>120.38804626464844</v>
      </c>
      <c r="BK532" s="55">
        <v>118.97318267822266</v>
      </c>
      <c r="BL532" s="55">
        <v>117.37904357910156</v>
      </c>
      <c r="BM532" s="55">
        <v>116.14077758789063</v>
      </c>
      <c r="BN532" s="55">
        <v>116.70379638671875</v>
      </c>
      <c r="BO532" s="55">
        <v>117.96785736083984</v>
      </c>
      <c r="BP532" s="55">
        <v>120.02752685546875</v>
      </c>
      <c r="BQ532" s="55">
        <v>125.6884765625</v>
      </c>
      <c r="BR532" s="55">
        <v>133.45843505859375</v>
      </c>
      <c r="BS532" s="55">
        <v>140.27471923828125</v>
      </c>
      <c r="BT532" s="55">
        <v>146.43998718261719</v>
      </c>
      <c r="BU532" s="55">
        <v>152.22837829589844</v>
      </c>
      <c r="BV532" s="55">
        <v>157.59889221191406</v>
      </c>
      <c r="BW532" s="55">
        <v>160.12844848632813</v>
      </c>
      <c r="BX532" s="55">
        <v>159.87394714355469</v>
      </c>
      <c r="BY532" s="55">
        <v>158.3372802734375</v>
      </c>
      <c r="BZ532" s="55">
        <v>156.37603759765625</v>
      </c>
      <c r="CA532" s="55">
        <v>154.32308959960938</v>
      </c>
      <c r="CB532" s="55">
        <v>152.27593994140625</v>
      </c>
      <c r="CC532" s="55">
        <v>150.26361083984375</v>
      </c>
      <c r="CD532" s="55">
        <v>148.296875</v>
      </c>
      <c r="CE532" s="55">
        <v>146.34332275390625</v>
      </c>
      <c r="CF532" s="55">
        <v>143.91685485839844</v>
      </c>
      <c r="CG532" s="55">
        <v>141.75637817382813</v>
      </c>
      <c r="CH532" s="55">
        <v>141.34423828125</v>
      </c>
      <c r="CI532" s="55">
        <v>141.81044006347656</v>
      </c>
      <c r="CJ532" s="55">
        <v>143.07296752929688</v>
      </c>
      <c r="CK532" s="55">
        <v>148.29913330078125</v>
      </c>
      <c r="CL532" s="55">
        <v>155.31205749511719</v>
      </c>
      <c r="CM532" s="55">
        <v>161.47369384765625</v>
      </c>
      <c r="CN532" s="55">
        <v>167.11325073242188</v>
      </c>
      <c r="CO532" s="55">
        <v>172.42359924316406</v>
      </c>
      <c r="CP532" s="55">
        <v>177.4346923828125</v>
      </c>
      <c r="CQ532" s="55">
        <v>179.94631958007813</v>
      </c>
      <c r="CR532" s="55">
        <v>179.46435546875</v>
      </c>
      <c r="CS532" s="55">
        <v>177.6199951171875</v>
      </c>
      <c r="CT532" s="55">
        <v>175.32421875</v>
      </c>
      <c r="CU532" s="55">
        <v>172.92575073242188</v>
      </c>
      <c r="CV532" s="55">
        <v>170.52828979492188</v>
      </c>
      <c r="CW532" s="55">
        <v>168.16426086425781</v>
      </c>
      <c r="CX532" s="55">
        <v>165.84623718261719</v>
      </c>
      <c r="CY532" s="55">
        <v>163.57157897949219</v>
      </c>
      <c r="CZ532" s="55">
        <v>158.72261047363281</v>
      </c>
      <c r="DA532" s="55">
        <v>158.19818115234375</v>
      </c>
      <c r="DB532" s="55">
        <v>158.40699768066406</v>
      </c>
      <c r="DC532" s="55">
        <v>159.40022277832031</v>
      </c>
      <c r="DD532" s="55">
        <v>164.21226501464844</v>
      </c>
      <c r="DE532" s="55">
        <v>170.61123657226563</v>
      </c>
      <c r="DF532" s="55">
        <v>176.27412414550781</v>
      </c>
      <c r="DG532" s="55">
        <v>181.49252319335938</v>
      </c>
      <c r="DH532" s="55">
        <v>186.42994689941406</v>
      </c>
      <c r="DI532" s="55">
        <v>191.02821350097656</v>
      </c>
      <c r="DJ532" s="55">
        <v>192.92544555664063</v>
      </c>
      <c r="DK532" s="55">
        <v>192.08396911621094</v>
      </c>
      <c r="DL532" s="55">
        <v>189.97262573242188</v>
      </c>
      <c r="DM532" s="55">
        <v>187.4342041015625</v>
      </c>
      <c r="DN532" s="55">
        <v>184.79864501953125</v>
      </c>
      <c r="DO532" s="55">
        <v>182.16590881347656</v>
      </c>
      <c r="DP532" s="55">
        <v>179.56782531738281</v>
      </c>
      <c r="DQ532" s="55">
        <v>177.01751708984375</v>
      </c>
      <c r="DR532" s="55">
        <v>174.49836730957031</v>
      </c>
      <c r="DS532" s="55">
        <v>171.57283020019531</v>
      </c>
      <c r="DT532" s="55">
        <v>169.49610900878906</v>
      </c>
      <c r="DU532" s="55">
        <v>169.22792053222656</v>
      </c>
      <c r="DV532" s="55">
        <v>169.44253540039063</v>
      </c>
      <c r="DW532" s="55">
        <v>170.41856384277344</v>
      </c>
      <c r="DX532" s="55">
        <v>175.28634643554688</v>
      </c>
      <c r="DY532" s="55">
        <v>181.01173400878906</v>
      </c>
      <c r="DZ532" s="55">
        <v>186.19979858398438</v>
      </c>
      <c r="EA532" s="55">
        <v>191.08134460449219</v>
      </c>
      <c r="EB532" s="55">
        <v>195.751708984375</v>
      </c>
      <c r="EC532" s="55">
        <v>199.831787109375</v>
      </c>
      <c r="ED532" s="55">
        <v>201.01597595214844</v>
      </c>
      <c r="EE532" s="55">
        <v>199.8525390625</v>
      </c>
      <c r="EF532" s="55">
        <v>197.54635620117188</v>
      </c>
      <c r="EG532" s="55">
        <v>194.84764099121094</v>
      </c>
      <c r="EH532" s="55">
        <v>192.06132507324219</v>
      </c>
      <c r="EI532" s="55">
        <v>189.28073120117188</v>
      </c>
      <c r="EJ532" s="55">
        <v>186.53646850585938</v>
      </c>
      <c r="EK532" s="55">
        <v>183.84129333496094</v>
      </c>
      <c r="EL532" s="55">
        <v>181.15957641601563</v>
      </c>
      <c r="EM532" s="55">
        <v>177.83003234863281</v>
      </c>
      <c r="EN532" s="55">
        <v>177.063720703125</v>
      </c>
      <c r="EO532" s="55">
        <v>177.76446533203125</v>
      </c>
      <c r="EP532" s="55">
        <v>177.2294921875</v>
      </c>
      <c r="EQ532" s="55">
        <v>177.07412719726563</v>
      </c>
      <c r="ER532" s="55">
        <v>181.30728149414063</v>
      </c>
      <c r="ES532" s="55">
        <v>187.0943603515625</v>
      </c>
      <c r="ET532" s="55">
        <v>191.6658935546875</v>
      </c>
      <c r="EU532" s="55">
        <v>196.341796875</v>
      </c>
      <c r="EV532" s="55">
        <v>200.90487670898438</v>
      </c>
      <c r="EW532" s="55">
        <v>204.72357177734375</v>
      </c>
      <c r="EX532" s="55">
        <v>205.65495300292969</v>
      </c>
      <c r="EY532" s="55">
        <v>204.35739135742188</v>
      </c>
      <c r="EZ532" s="55">
        <v>201.95225524902344</v>
      </c>
      <c r="FA532" s="55">
        <v>199.16351318359375</v>
      </c>
      <c r="FB532" s="55">
        <v>196.28936767578125</v>
      </c>
      <c r="FC532" s="55">
        <v>193.42146301269531</v>
      </c>
      <c r="FD532" s="55">
        <v>190.59031677246094</v>
      </c>
      <c r="FE532" s="55">
        <v>187.80900573730469</v>
      </c>
      <c r="FF532" s="55">
        <v>185.0419921875</v>
      </c>
      <c r="FG532" s="55">
        <v>181.63113403320313</v>
      </c>
      <c r="FH532" s="55">
        <v>179.15757751464844</v>
      </c>
      <c r="FI532" s="55">
        <v>178.61041259765625</v>
      </c>
      <c r="FJ532" s="55">
        <v>178.59681701660156</v>
      </c>
      <c r="FK532" s="55">
        <v>179.36482238769531</v>
      </c>
      <c r="FL532" s="55">
        <v>183.970703125</v>
      </c>
      <c r="FM532" s="55">
        <v>189.44651794433594</v>
      </c>
      <c r="FN532" s="55">
        <v>194.40676879882813</v>
      </c>
      <c r="FO532" s="55">
        <v>199.07704162597656</v>
      </c>
      <c r="FP532" s="55">
        <v>203.54864501953125</v>
      </c>
      <c r="FQ532" s="55">
        <v>207.43099975585938</v>
      </c>
      <c r="FR532" s="55">
        <v>208.43647766113281</v>
      </c>
      <c r="FS532" s="55">
        <v>207.11235046386719</v>
      </c>
      <c r="FT532" s="55">
        <v>204.65168762207031</v>
      </c>
      <c r="FU532" s="55">
        <v>201.80027770996094</v>
      </c>
      <c r="FV532" s="55">
        <v>198.86198425292969</v>
      </c>
      <c r="FW532" s="55">
        <v>195.93046569824219</v>
      </c>
      <c r="FX532" s="55">
        <v>193.03668212890625</v>
      </c>
      <c r="FY532" s="55">
        <v>190.19401550292969</v>
      </c>
      <c r="FZ532" s="55">
        <v>187.36013793945313</v>
      </c>
      <c r="GA532" s="55">
        <v>183.87562561035156</v>
      </c>
      <c r="GB532" s="55">
        <v>180.82400512695313</v>
      </c>
      <c r="GC532" s="55">
        <v>179.83717346191406</v>
      </c>
      <c r="GD532" s="55">
        <v>179.5341796875</v>
      </c>
      <c r="GE532" s="55">
        <v>180.02717590332031</v>
      </c>
      <c r="GF532" s="55">
        <v>184.69491577148438</v>
      </c>
      <c r="GG532" s="55">
        <v>190.33872985839844</v>
      </c>
      <c r="GH532" s="55">
        <v>195.39811706542969</v>
      </c>
      <c r="GI532" s="55">
        <v>200.09765625</v>
      </c>
      <c r="GJ532" s="55">
        <v>204.56034851074219</v>
      </c>
      <c r="GK532" s="55">
        <v>208.63836669921875</v>
      </c>
      <c r="GL532" s="55">
        <v>209.95228576660156</v>
      </c>
      <c r="GM532" s="55">
        <v>208.69425964355469</v>
      </c>
      <c r="GN532" s="55">
        <v>206.22331237792969</v>
      </c>
      <c r="GO532" s="55">
        <v>203.340576171875</v>
      </c>
      <c r="GP532" s="55">
        <v>200.36532592773438</v>
      </c>
      <c r="GQ532" s="55">
        <v>197.39573669433594</v>
      </c>
      <c r="GR532" s="55">
        <v>194.46414184570313</v>
      </c>
      <c r="GS532" s="55">
        <v>191.5843505859375</v>
      </c>
      <c r="GT532" s="55">
        <v>188.75457763671875</v>
      </c>
      <c r="GU532" s="55">
        <v>185.4500732421875</v>
      </c>
    </row>
    <row r="533" spans="1:203" x14ac:dyDescent="0.45">
      <c r="A533" s="5" t="s">
        <v>3830</v>
      </c>
      <c r="B533" s="89">
        <v>89</v>
      </c>
      <c r="C533" s="89">
        <v>3</v>
      </c>
      <c r="D533" s="55">
        <v>0</v>
      </c>
      <c r="E533" s="55">
        <v>1.36720871925354</v>
      </c>
      <c r="F533" s="55">
        <v>6.0774445533752441</v>
      </c>
      <c r="G533" s="55">
        <v>9.7322063446044922</v>
      </c>
      <c r="H533" s="55">
        <v>12.347198486328125</v>
      </c>
      <c r="I533" s="55">
        <v>17.957889556884766</v>
      </c>
      <c r="J533" s="55">
        <v>27.657611846923828</v>
      </c>
      <c r="K533" s="55">
        <v>34.861423492431641</v>
      </c>
      <c r="L533" s="55">
        <v>41.913074493408203</v>
      </c>
      <c r="M533" s="55">
        <v>47.849632263183594</v>
      </c>
      <c r="N533" s="55">
        <v>50.587265014648438</v>
      </c>
      <c r="O533" s="55">
        <v>50.777801513671875</v>
      </c>
      <c r="P533" s="55">
        <v>49.490497589111328</v>
      </c>
      <c r="Q533" s="55">
        <v>47.699562072753906</v>
      </c>
      <c r="R533" s="55">
        <v>45.952571868896484</v>
      </c>
      <c r="S533" s="55">
        <v>44.406501770019531</v>
      </c>
      <c r="T533" s="55">
        <v>43.065010070800781</v>
      </c>
      <c r="U533" s="55">
        <v>41.899284362792969</v>
      </c>
      <c r="V533" s="55">
        <v>40.879104614257813</v>
      </c>
      <c r="W533" s="55">
        <v>39.979385375976563</v>
      </c>
      <c r="X533" s="55">
        <v>39.139617919921875</v>
      </c>
      <c r="Y533" s="55">
        <v>39.313529968261719</v>
      </c>
      <c r="Z533" s="55">
        <v>43.811271667480469</v>
      </c>
      <c r="AA533" s="55">
        <v>48.587638854980469</v>
      </c>
      <c r="AB533" s="55">
        <v>52.201274871826172</v>
      </c>
      <c r="AC533" s="55">
        <v>58.134700775146484</v>
      </c>
      <c r="AD533" s="55">
        <v>68.488365173339844</v>
      </c>
      <c r="AE533" s="55">
        <v>79.686065673828125</v>
      </c>
      <c r="AF533" s="55">
        <v>89.936576843261719</v>
      </c>
      <c r="AG533" s="55">
        <v>98.940177917480469</v>
      </c>
      <c r="AH533" s="55">
        <v>104.13241577148438</v>
      </c>
      <c r="AI533" s="55">
        <v>105.88870239257813</v>
      </c>
      <c r="AJ533" s="55">
        <v>105.32200622558594</v>
      </c>
      <c r="AK533" s="55">
        <v>103.69029235839844</v>
      </c>
      <c r="AL533" s="55">
        <v>101.80821990966797</v>
      </c>
      <c r="AM533" s="55">
        <v>99.965179443359375</v>
      </c>
      <c r="AN533" s="55">
        <v>98.220977783203125</v>
      </c>
      <c r="AO533" s="55">
        <v>96.578330993652344</v>
      </c>
      <c r="AP533" s="55">
        <v>95.029434204101563</v>
      </c>
      <c r="AQ533" s="55">
        <v>93.56689453125</v>
      </c>
      <c r="AR533" s="55">
        <v>92.118125915527344</v>
      </c>
      <c r="AS533" s="55">
        <v>93.063735961914063</v>
      </c>
      <c r="AT533" s="55">
        <v>99.635787963867188</v>
      </c>
      <c r="AU533" s="55">
        <v>104.62266540527344</v>
      </c>
      <c r="AV533" s="55">
        <v>107.84307098388672</v>
      </c>
      <c r="AW533" s="55">
        <v>114.53290557861328</v>
      </c>
      <c r="AX533" s="55">
        <v>129.522705078125</v>
      </c>
      <c r="AY533" s="55">
        <v>142.80242919921875</v>
      </c>
      <c r="AZ533" s="55">
        <v>156.11473083496094</v>
      </c>
      <c r="BA533" s="55">
        <v>168.65338134765625</v>
      </c>
      <c r="BB533" s="55">
        <v>176.10496520996094</v>
      </c>
      <c r="BC533" s="55">
        <v>178.64596557617188</v>
      </c>
      <c r="BD533" s="55">
        <v>177.75894165039063</v>
      </c>
      <c r="BE533" s="55">
        <v>175.24699401855469</v>
      </c>
      <c r="BF533" s="55">
        <v>172.30384826660156</v>
      </c>
      <c r="BG533" s="55">
        <v>169.36264038085938</v>
      </c>
      <c r="BH533" s="55">
        <v>166.52253723144531</v>
      </c>
      <c r="BI533" s="55">
        <v>163.79931640625</v>
      </c>
      <c r="BJ533" s="55">
        <v>161.19113159179688</v>
      </c>
      <c r="BK533" s="55">
        <v>158.69450378417969</v>
      </c>
      <c r="BL533" s="55">
        <v>156.20988464355469</v>
      </c>
      <c r="BM533" s="55">
        <v>158.7774658203125</v>
      </c>
      <c r="BN533" s="55">
        <v>164.94918823242188</v>
      </c>
      <c r="BO533" s="55">
        <v>167.19093322753906</v>
      </c>
      <c r="BP533" s="55">
        <v>167.38128662109375</v>
      </c>
      <c r="BQ533" s="55">
        <v>172.99154663085938</v>
      </c>
      <c r="BR533" s="55">
        <v>185.79238891601563</v>
      </c>
      <c r="BS533" s="55">
        <v>195.52058410644531</v>
      </c>
      <c r="BT533" s="55">
        <v>206.59419250488281</v>
      </c>
      <c r="BU533" s="55">
        <v>217.56062316894531</v>
      </c>
      <c r="BV533" s="55">
        <v>223.72340393066406</v>
      </c>
      <c r="BW533" s="55">
        <v>225.09170532226563</v>
      </c>
      <c r="BX533" s="55">
        <v>223.08470153808594</v>
      </c>
      <c r="BY533" s="55">
        <v>219.47964477539063</v>
      </c>
      <c r="BZ533" s="55">
        <v>215.46080017089844</v>
      </c>
      <c r="CA533" s="55">
        <v>211.46025085449219</v>
      </c>
      <c r="CB533" s="55">
        <v>207.57917785644531</v>
      </c>
      <c r="CC533" s="55">
        <v>203.83479309082031</v>
      </c>
      <c r="CD533" s="55">
        <v>200.22633361816406</v>
      </c>
      <c r="CE533" s="55">
        <v>196.75103759765625</v>
      </c>
      <c r="CF533" s="55">
        <v>193.31106567382813</v>
      </c>
      <c r="CG533" s="55">
        <v>194.86270141601563</v>
      </c>
      <c r="CH533" s="55">
        <v>200.04443359375</v>
      </c>
      <c r="CI533" s="55">
        <v>201.38296508789063</v>
      </c>
      <c r="CJ533" s="55">
        <v>200.71403503417969</v>
      </c>
      <c r="CK533" s="55">
        <v>205.31138610839844</v>
      </c>
      <c r="CL533" s="55">
        <v>217.27763366699219</v>
      </c>
      <c r="CM533" s="55">
        <v>226.23503112792969</v>
      </c>
      <c r="CN533" s="55">
        <v>236.52871704101563</v>
      </c>
      <c r="CO533" s="55">
        <v>246.73487854003906</v>
      </c>
      <c r="CP533" s="55">
        <v>252.17140197753906</v>
      </c>
      <c r="CQ533" s="55">
        <v>252.83903503417969</v>
      </c>
      <c r="CR533" s="55">
        <v>250.15058898925781</v>
      </c>
      <c r="CS533" s="55">
        <v>245.87908935546875</v>
      </c>
      <c r="CT533" s="55">
        <v>241.20596313476563</v>
      </c>
      <c r="CU533" s="55">
        <v>236.56381225585938</v>
      </c>
      <c r="CV533" s="55">
        <v>232.05410766601563</v>
      </c>
      <c r="CW533" s="55">
        <v>227.69496154785156</v>
      </c>
      <c r="CX533" s="55">
        <v>223.48542785644531</v>
      </c>
      <c r="CY533" s="55">
        <v>219.42301940917969</v>
      </c>
      <c r="CZ533" s="55">
        <v>216.38102722167969</v>
      </c>
      <c r="DA533" s="55">
        <v>220.98033142089844</v>
      </c>
      <c r="DB533" s="55">
        <v>221.7783203125</v>
      </c>
      <c r="DC533" s="55">
        <v>220.58857727050781</v>
      </c>
      <c r="DD533" s="55">
        <v>224.77311706542969</v>
      </c>
      <c r="DE533" s="55">
        <v>236.14845275878906</v>
      </c>
      <c r="DF533" s="55">
        <v>244.56246948242188</v>
      </c>
      <c r="DG533" s="55">
        <v>254.3626708984375</v>
      </c>
      <c r="DH533" s="55">
        <v>264.106201171875</v>
      </c>
      <c r="DI533" s="55">
        <v>269.1043701171875</v>
      </c>
      <c r="DJ533" s="55">
        <v>269.34988403320313</v>
      </c>
      <c r="DK533" s="55">
        <v>266.25164794921875</v>
      </c>
      <c r="DL533" s="55">
        <v>261.57949829101563</v>
      </c>
      <c r="DM533" s="55">
        <v>256.5140380859375</v>
      </c>
      <c r="DN533" s="55">
        <v>251.48728942871094</v>
      </c>
      <c r="DO533" s="55">
        <v>246.6014404296875</v>
      </c>
      <c r="DP533" s="55">
        <v>241.87437438964844</v>
      </c>
      <c r="DQ533" s="55">
        <v>237.30552673339844</v>
      </c>
      <c r="DR533" s="55">
        <v>232.89215087890625</v>
      </c>
      <c r="DS533" s="55">
        <v>228.53726196289063</v>
      </c>
      <c r="DT533" s="55">
        <v>226.38887023925781</v>
      </c>
      <c r="DU533" s="55">
        <v>228.65150451660156</v>
      </c>
      <c r="DV533" s="55">
        <v>229.93502807617188</v>
      </c>
      <c r="DW533" s="55">
        <v>229.8255615234375</v>
      </c>
      <c r="DX533" s="55">
        <v>233.62596130371094</v>
      </c>
      <c r="DY533" s="55">
        <v>243.39874267578125</v>
      </c>
      <c r="DZ533" s="55">
        <v>253.82968139648438</v>
      </c>
      <c r="EA533" s="55">
        <v>265.07559204101563</v>
      </c>
      <c r="EB533" s="55">
        <v>275.163818359375</v>
      </c>
      <c r="EC533" s="55">
        <v>280.05709838867188</v>
      </c>
      <c r="ED533" s="55">
        <v>280.05496215820313</v>
      </c>
      <c r="EE533" s="55">
        <v>276.6727294921875</v>
      </c>
      <c r="EF533" s="55">
        <v>271.71371459960938</v>
      </c>
      <c r="EG533" s="55">
        <v>266.36746215820313</v>
      </c>
      <c r="EH533" s="55">
        <v>261.06918334960938</v>
      </c>
      <c r="EI533" s="55">
        <v>255.92100524902344</v>
      </c>
      <c r="EJ533" s="55">
        <v>250.94082641601563</v>
      </c>
      <c r="EK533" s="55">
        <v>246.12776184082031</v>
      </c>
      <c r="EL533" s="55">
        <v>241.47801208496094</v>
      </c>
      <c r="EM533" s="55">
        <v>236.89471435546875</v>
      </c>
      <c r="EN533" s="55">
        <v>235.91209411621094</v>
      </c>
      <c r="EO533" s="55">
        <v>239.92193603515625</v>
      </c>
      <c r="EP533" s="55">
        <v>239.94281005859375</v>
      </c>
      <c r="EQ533" s="55">
        <v>238.04315185546875</v>
      </c>
      <c r="ER533" s="55">
        <v>240.5458984375</v>
      </c>
      <c r="ES533" s="55">
        <v>248.71969604492188</v>
      </c>
      <c r="ET533" s="55">
        <v>258.5999755859375</v>
      </c>
      <c r="EU533" s="55">
        <v>270.82791137695313</v>
      </c>
      <c r="EV533" s="55">
        <v>281.35418701171875</v>
      </c>
      <c r="EW533" s="55">
        <v>286.31005859375</v>
      </c>
      <c r="EX533" s="55">
        <v>286.23092651367188</v>
      </c>
      <c r="EY533" s="55">
        <v>282.7274169921875</v>
      </c>
      <c r="EZ533" s="55">
        <v>277.634033203125</v>
      </c>
      <c r="FA533" s="55">
        <v>272.15029907226563</v>
      </c>
      <c r="FB533" s="55">
        <v>266.71456909179688</v>
      </c>
      <c r="FC533" s="55">
        <v>261.43072509765625</v>
      </c>
      <c r="FD533" s="55">
        <v>256.31695556640625</v>
      </c>
      <c r="FE533" s="55">
        <v>251.37269592285156</v>
      </c>
      <c r="FF533" s="55">
        <v>246.59446716308594</v>
      </c>
      <c r="FG533" s="55">
        <v>241.88543701171875</v>
      </c>
      <c r="FH533" s="55">
        <v>241.13427734375</v>
      </c>
      <c r="FI533" s="55">
        <v>244.64537048339844</v>
      </c>
      <c r="FJ533" s="55">
        <v>245.09666442871094</v>
      </c>
      <c r="FK533" s="55">
        <v>243.71022033691406</v>
      </c>
      <c r="FL533" s="55">
        <v>246.98457336425781</v>
      </c>
      <c r="FM533" s="55">
        <v>258.08352661132813</v>
      </c>
      <c r="FN533" s="55">
        <v>266.41860961914063</v>
      </c>
      <c r="FO533" s="55">
        <v>275.845703125</v>
      </c>
      <c r="FP533" s="55">
        <v>285.09722900390625</v>
      </c>
      <c r="FQ533" s="55">
        <v>289.57806396484375</v>
      </c>
      <c r="FR533" s="55">
        <v>289.30886840820313</v>
      </c>
      <c r="FS533" s="55">
        <v>285.70578002929688</v>
      </c>
      <c r="FT533" s="55">
        <v>280.54019165039063</v>
      </c>
      <c r="FU533" s="55">
        <v>274.99200439453125</v>
      </c>
      <c r="FV533" s="55">
        <v>269.49374389648438</v>
      </c>
      <c r="FW533" s="55">
        <v>264.14755249023438</v>
      </c>
      <c r="FX533" s="55">
        <v>258.97158813476563</v>
      </c>
      <c r="FY533" s="55">
        <v>253.96507263183594</v>
      </c>
      <c r="FZ533" s="55">
        <v>249.12478637695313</v>
      </c>
      <c r="GA533" s="55">
        <v>244.35426330566406</v>
      </c>
      <c r="GB533" s="55">
        <v>244.53865051269531</v>
      </c>
      <c r="GC533" s="55">
        <v>248.37716674804688</v>
      </c>
      <c r="GD533" s="55">
        <v>248.46534729003906</v>
      </c>
      <c r="GE533" s="55">
        <v>246.59548950195313</v>
      </c>
      <c r="GF533" s="55">
        <v>249.96650695800781</v>
      </c>
      <c r="GG533" s="55">
        <v>260.71243286132813</v>
      </c>
      <c r="GH533" s="55">
        <v>268.53152465820313</v>
      </c>
      <c r="GI533" s="55">
        <v>277.719970703125</v>
      </c>
      <c r="GJ533" s="55">
        <v>286.86172485351563</v>
      </c>
      <c r="GK533" s="55">
        <v>291.28076171875</v>
      </c>
      <c r="GL533" s="55">
        <v>290.9666748046875</v>
      </c>
      <c r="GM533" s="55">
        <v>287.32473754882813</v>
      </c>
      <c r="GN533" s="55">
        <v>282.12188720703125</v>
      </c>
      <c r="GO533" s="55">
        <v>276.53707885742188</v>
      </c>
      <c r="GP533" s="55">
        <v>271.00213623046875</v>
      </c>
      <c r="GQ533" s="55">
        <v>265.61953735351563</v>
      </c>
      <c r="GR533" s="55">
        <v>260.40716552734375</v>
      </c>
      <c r="GS533" s="55">
        <v>255.36465454101563</v>
      </c>
      <c r="GT533" s="55">
        <v>250.48902893066406</v>
      </c>
      <c r="GU533" s="55">
        <v>245.68353271484375</v>
      </c>
    </row>
    <row r="534" spans="1:203" x14ac:dyDescent="0.45">
      <c r="A534" s="5" t="s">
        <v>3830</v>
      </c>
      <c r="B534" s="89">
        <v>90</v>
      </c>
      <c r="C534" s="89">
        <v>6</v>
      </c>
      <c r="D534" s="55">
        <v>0</v>
      </c>
      <c r="E534" s="55">
        <v>1.4056093692779541</v>
      </c>
      <c r="F534" s="55">
        <v>4.7303032875061035</v>
      </c>
      <c r="G534" s="55">
        <v>6.2186684608459473</v>
      </c>
      <c r="H534" s="55">
        <v>7.0176205635070801</v>
      </c>
      <c r="I534" s="55">
        <v>10.385879516601563</v>
      </c>
      <c r="J534" s="55">
        <v>14.202366828918457</v>
      </c>
      <c r="K534" s="55">
        <v>17.215600967407227</v>
      </c>
      <c r="L534" s="55">
        <v>20.996189117431641</v>
      </c>
      <c r="M534" s="55">
        <v>24.37794303894043</v>
      </c>
      <c r="N534" s="55">
        <v>25.950788497924805</v>
      </c>
      <c r="O534" s="55">
        <v>26.005180358886719</v>
      </c>
      <c r="P534" s="55">
        <v>25.162006378173828</v>
      </c>
      <c r="Q534" s="55">
        <v>24.015729904174805</v>
      </c>
      <c r="R534" s="55">
        <v>22.9029541015625</v>
      </c>
      <c r="S534" s="55">
        <v>21.912477493286133</v>
      </c>
      <c r="T534" s="55">
        <v>21.044414520263672</v>
      </c>
      <c r="U534" s="55">
        <v>20.282470703125</v>
      </c>
      <c r="V534" s="55">
        <v>19.610218048095703</v>
      </c>
      <c r="W534" s="55">
        <v>19.014118194580078</v>
      </c>
      <c r="X534" s="55">
        <v>18.417791366577148</v>
      </c>
      <c r="Y534" s="55">
        <v>19.805679321289063</v>
      </c>
      <c r="Z534" s="55">
        <v>26.046089172363281</v>
      </c>
      <c r="AA534" s="55">
        <v>29.344093322753906</v>
      </c>
      <c r="AB534" s="55">
        <v>30.682310104370117</v>
      </c>
      <c r="AC534" s="55">
        <v>35.898590087890625</v>
      </c>
      <c r="AD534" s="55">
        <v>42.068489074707031</v>
      </c>
      <c r="AE534" s="55">
        <v>46.872543334960938</v>
      </c>
      <c r="AF534" s="55">
        <v>52.69793701171875</v>
      </c>
      <c r="AG534" s="55">
        <v>58.062591552734375</v>
      </c>
      <c r="AH534" s="55">
        <v>60.783199310302734</v>
      </c>
      <c r="AI534" s="55">
        <v>61.220222473144531</v>
      </c>
      <c r="AJ534" s="55">
        <v>60.218170166015625</v>
      </c>
      <c r="AK534" s="55">
        <v>58.631752014160156</v>
      </c>
      <c r="AL534" s="55">
        <v>56.974597930908203</v>
      </c>
      <c r="AM534" s="55">
        <v>55.406703948974609</v>
      </c>
      <c r="AN534" s="55">
        <v>53.950389862060547</v>
      </c>
      <c r="AO534" s="55">
        <v>52.598365783691406</v>
      </c>
      <c r="AP534" s="55">
        <v>51.339122772216797</v>
      </c>
      <c r="AQ534" s="55">
        <v>50.162822723388672</v>
      </c>
      <c r="AR534" s="55">
        <v>49.006824493408203</v>
      </c>
      <c r="AS534" s="55">
        <v>49.973125457763672</v>
      </c>
      <c r="AT534" s="55">
        <v>56.607791900634766</v>
      </c>
      <c r="AU534" s="55">
        <v>60.1632080078125</v>
      </c>
      <c r="AV534" s="55">
        <v>61.383903503417969</v>
      </c>
      <c r="AW534" s="55">
        <v>67.013198852539063</v>
      </c>
      <c r="AX534" s="55">
        <v>74.092628479003906</v>
      </c>
      <c r="AY534" s="55">
        <v>79.746917724609375</v>
      </c>
      <c r="AZ534" s="55">
        <v>86.751670837402344</v>
      </c>
      <c r="BA534" s="55">
        <v>93.489891052246094</v>
      </c>
      <c r="BB534" s="55">
        <v>97.147056579589844</v>
      </c>
      <c r="BC534" s="55">
        <v>97.95965576171875</v>
      </c>
      <c r="BD534" s="55">
        <v>96.870246887207031</v>
      </c>
      <c r="BE534" s="55">
        <v>94.935409545898438</v>
      </c>
      <c r="BF534" s="55">
        <v>92.82373046875</v>
      </c>
      <c r="BG534" s="55">
        <v>90.755241394042969</v>
      </c>
      <c r="BH534" s="55">
        <v>88.770210266113281</v>
      </c>
      <c r="BI534" s="55">
        <v>86.869682312011719</v>
      </c>
      <c r="BJ534" s="55">
        <v>85.048469543457031</v>
      </c>
      <c r="BK534" s="55">
        <v>83.30206298828125</v>
      </c>
      <c r="BL534" s="55">
        <v>81.554634094238281</v>
      </c>
      <c r="BM534" s="55">
        <v>84.758995056152344</v>
      </c>
      <c r="BN534" s="55">
        <v>89.729270935058594</v>
      </c>
      <c r="BO534" s="55">
        <v>90.064994812011719</v>
      </c>
      <c r="BP534" s="55">
        <v>89.12646484375</v>
      </c>
      <c r="BQ534" s="55">
        <v>92.993904113769531</v>
      </c>
      <c r="BR534" s="55">
        <v>98.695098876953125</v>
      </c>
      <c r="BS534" s="55">
        <v>103.28520202636719</v>
      </c>
      <c r="BT534" s="55">
        <v>109.29795837402344</v>
      </c>
      <c r="BU534" s="55">
        <v>115.17287445068359</v>
      </c>
      <c r="BV534" s="55">
        <v>118.12490844726563</v>
      </c>
      <c r="BW534" s="55">
        <v>118.32192993164063</v>
      </c>
      <c r="BX534" s="55">
        <v>116.65665435791016</v>
      </c>
      <c r="BY534" s="55">
        <v>114.15604400634766</v>
      </c>
      <c r="BZ534" s="55">
        <v>111.47648620605469</v>
      </c>
      <c r="CA534" s="55">
        <v>108.83766174316406</v>
      </c>
      <c r="CB534" s="55">
        <v>106.28299713134766</v>
      </c>
      <c r="CC534" s="55">
        <v>103.81645202636719</v>
      </c>
      <c r="CD534" s="55">
        <v>101.43555450439453</v>
      </c>
      <c r="CE534" s="55">
        <v>99.137847900390625</v>
      </c>
      <c r="CF534" s="55">
        <v>96.587623596191406</v>
      </c>
      <c r="CG534" s="55">
        <v>97.2813720703125</v>
      </c>
      <c r="CH534" s="55">
        <v>102.13414764404297</v>
      </c>
      <c r="CI534" s="55">
        <v>102.70621490478516</v>
      </c>
      <c r="CJ534" s="55">
        <v>101.6361083984375</v>
      </c>
      <c r="CK534" s="55">
        <v>105.06806945800781</v>
      </c>
      <c r="CL534" s="55">
        <v>110.27786254882813</v>
      </c>
      <c r="CM534" s="55">
        <v>114.40607452392578</v>
      </c>
      <c r="CN534" s="55">
        <v>119.96263885498047</v>
      </c>
      <c r="CO534" s="55">
        <v>125.41669464111328</v>
      </c>
      <c r="CP534" s="55">
        <v>127.99669647216797</v>
      </c>
      <c r="CQ534" s="55">
        <v>127.85353088378906</v>
      </c>
      <c r="CR534" s="55">
        <v>125.86640930175781</v>
      </c>
      <c r="CS534" s="55">
        <v>123.05348968505859</v>
      </c>
      <c r="CT534" s="55">
        <v>120.06729888916016</v>
      </c>
      <c r="CU534" s="55">
        <v>117.12737274169922</v>
      </c>
      <c r="CV534" s="55">
        <v>114.27777862548828</v>
      </c>
      <c r="CW534" s="55">
        <v>111.523193359375</v>
      </c>
      <c r="CX534" s="55">
        <v>108.86174774169922</v>
      </c>
      <c r="CY534" s="55">
        <v>106.29111480712891</v>
      </c>
      <c r="CZ534" s="55">
        <v>104.12559509277344</v>
      </c>
      <c r="DA534" s="55">
        <v>108.44290924072266</v>
      </c>
      <c r="DB534" s="55">
        <v>108.76658630371094</v>
      </c>
      <c r="DC534" s="55">
        <v>107.49190521240234</v>
      </c>
      <c r="DD534" s="55">
        <v>110.68504333496094</v>
      </c>
      <c r="DE534" s="55">
        <v>115.65645599365234</v>
      </c>
      <c r="DF534" s="55">
        <v>119.56512451171875</v>
      </c>
      <c r="DG534" s="55">
        <v>124.90776062011719</v>
      </c>
      <c r="DH534" s="55">
        <v>130.16368103027344</v>
      </c>
      <c r="DI534" s="55">
        <v>132.56607055664063</v>
      </c>
      <c r="DJ534" s="55">
        <v>132.25927734375</v>
      </c>
      <c r="DK534" s="55">
        <v>130.11698913574219</v>
      </c>
      <c r="DL534" s="55">
        <v>127.15373992919922</v>
      </c>
      <c r="DM534" s="55">
        <v>124.02071380615234</v>
      </c>
      <c r="DN534" s="55">
        <v>120.93724822998047</v>
      </c>
      <c r="DO534" s="55">
        <v>117.94759368896484</v>
      </c>
      <c r="DP534" s="55">
        <v>115.05682373046875</v>
      </c>
      <c r="DQ534" s="55">
        <v>112.26309967041016</v>
      </c>
      <c r="DR534" s="55">
        <v>109.56430053710938</v>
      </c>
      <c r="DS534" s="55">
        <v>106.73238372802734</v>
      </c>
      <c r="DT534" s="55">
        <v>107.77194213867188</v>
      </c>
      <c r="DU534" s="55">
        <v>112.11992645263672</v>
      </c>
      <c r="DV534" s="55">
        <v>111.87511444091797</v>
      </c>
      <c r="DW534" s="55">
        <v>110.21044158935547</v>
      </c>
      <c r="DX534" s="55">
        <v>113.17209625244141</v>
      </c>
      <c r="DY534" s="55">
        <v>118.00082397460938</v>
      </c>
      <c r="DZ534" s="55">
        <v>121.80587768554688</v>
      </c>
      <c r="EA534" s="55">
        <v>127.056884765625</v>
      </c>
      <c r="EB534" s="55">
        <v>132.2294921875</v>
      </c>
      <c r="EC534" s="55">
        <v>134.55613708496094</v>
      </c>
      <c r="ED534" s="55">
        <v>134.17852783203125</v>
      </c>
      <c r="EE534" s="55">
        <v>131.9683837890625</v>
      </c>
      <c r="EF534" s="55">
        <v>128.93916320800781</v>
      </c>
      <c r="EG534" s="55">
        <v>125.74136352539063</v>
      </c>
      <c r="EH534" s="55">
        <v>122.59445190429688</v>
      </c>
      <c r="EI534" s="55">
        <v>119.54291534423828</v>
      </c>
      <c r="EJ534" s="55">
        <v>116.59202575683594</v>
      </c>
      <c r="EK534" s="55">
        <v>113.73980712890625</v>
      </c>
      <c r="EL534" s="55">
        <v>110.98433685302734</v>
      </c>
      <c r="EM534" s="55">
        <v>108.0711669921875</v>
      </c>
      <c r="EN534" s="55">
        <v>108.99826812744141</v>
      </c>
      <c r="EO534" s="55">
        <v>112.8045654296875</v>
      </c>
      <c r="EP534" s="55">
        <v>112.45656585693359</v>
      </c>
      <c r="EQ534" s="55">
        <v>110.98236846923828</v>
      </c>
      <c r="ER534" s="55">
        <v>114.10476684570313</v>
      </c>
      <c r="ES534" s="55">
        <v>118.99873352050781</v>
      </c>
      <c r="ET534" s="55">
        <v>122.81615447998047</v>
      </c>
      <c r="EU534" s="55">
        <v>128.05548095703125</v>
      </c>
      <c r="EV534" s="55">
        <v>133.2076416015625</v>
      </c>
      <c r="EW534" s="55">
        <v>135.51228332519531</v>
      </c>
      <c r="EX534" s="55">
        <v>135.1121826171875</v>
      </c>
      <c r="EY534" s="55">
        <v>132.87907409667969</v>
      </c>
      <c r="EZ534" s="55">
        <v>129.82615661621094</v>
      </c>
      <c r="FA534" s="55">
        <v>126.60403442382813</v>
      </c>
      <c r="FB534" s="55">
        <v>123.43236541748047</v>
      </c>
      <c r="FC534" s="55">
        <v>120.35570526123047</v>
      </c>
      <c r="FD534" s="55">
        <v>117.37966918945313</v>
      </c>
      <c r="FE534" s="55">
        <v>114.50244903564453</v>
      </c>
      <c r="FF534" s="55">
        <v>111.72238922119141</v>
      </c>
      <c r="FG534" s="55">
        <v>108.89433288574219</v>
      </c>
      <c r="FH534" s="55">
        <v>112.12773132324219</v>
      </c>
      <c r="FI534" s="55">
        <v>116.12920379638672</v>
      </c>
      <c r="FJ534" s="55">
        <v>114.67903900146484</v>
      </c>
      <c r="FK534" s="55">
        <v>112.29441070556641</v>
      </c>
      <c r="FL534" s="55">
        <v>114.92121887207031</v>
      </c>
      <c r="FM534" s="55">
        <v>119.60496520996094</v>
      </c>
      <c r="FN534" s="55">
        <v>123.33339691162109</v>
      </c>
      <c r="FO534" s="55">
        <v>128.52787780761719</v>
      </c>
      <c r="FP534" s="55">
        <v>133.65020751953125</v>
      </c>
      <c r="FQ534" s="55">
        <v>135.93013000488281</v>
      </c>
      <c r="FR534" s="55">
        <v>135.50767517089844</v>
      </c>
      <c r="FS534" s="55">
        <v>133.25360107421875</v>
      </c>
      <c r="FT534" s="55">
        <v>130.18104553222656</v>
      </c>
      <c r="FU534" s="55">
        <v>126.94020843505859</v>
      </c>
      <c r="FV534" s="55">
        <v>123.75078582763672</v>
      </c>
      <c r="FW534" s="55">
        <v>120.65735626220703</v>
      </c>
      <c r="FX534" s="55">
        <v>117.66539001464844</v>
      </c>
      <c r="FY534" s="55">
        <v>114.77317810058594</v>
      </c>
      <c r="FZ534" s="55">
        <v>111.97875213623047</v>
      </c>
      <c r="GA534" s="55">
        <v>108.84201049804688</v>
      </c>
      <c r="GB534" s="55">
        <v>107.20173645019531</v>
      </c>
      <c r="GC534" s="55">
        <v>110.84496307373047</v>
      </c>
      <c r="GD534" s="55">
        <v>112.18263244628906</v>
      </c>
      <c r="GE534" s="55">
        <v>111.49022674560547</v>
      </c>
      <c r="GF534" s="55">
        <v>114.81145477294922</v>
      </c>
      <c r="GG534" s="55">
        <v>119.69829559326172</v>
      </c>
      <c r="GH534" s="55">
        <v>123.45951080322266</v>
      </c>
      <c r="GI534" s="55">
        <v>128.635498046875</v>
      </c>
      <c r="GJ534" s="55">
        <v>133.73202514648438</v>
      </c>
      <c r="GK534" s="55">
        <v>135.99113464355469</v>
      </c>
      <c r="GL534" s="55">
        <v>135.55282592773438</v>
      </c>
      <c r="GM534" s="55">
        <v>133.2867431640625</v>
      </c>
      <c r="GN534" s="55">
        <v>130.20491027832031</v>
      </c>
      <c r="GO534" s="55">
        <v>126.95684814453125</v>
      </c>
      <c r="GP534" s="55">
        <v>123.76189422607422</v>
      </c>
      <c r="GQ534" s="55">
        <v>120.66422271728516</v>
      </c>
      <c r="GR534" s="55">
        <v>117.66905975341797</v>
      </c>
      <c r="GS534" s="55">
        <v>114.77445220947266</v>
      </c>
      <c r="GT534" s="55">
        <v>111.97842407226563</v>
      </c>
      <c r="GU534" s="55">
        <v>109.21420288085938</v>
      </c>
    </row>
    <row r="535" spans="1:203" x14ac:dyDescent="0.45">
      <c r="A535" s="5" t="s">
        <v>3830</v>
      </c>
      <c r="B535" s="89">
        <v>91</v>
      </c>
      <c r="C535" s="89">
        <v>5</v>
      </c>
      <c r="D535" s="55">
        <v>0</v>
      </c>
      <c r="E535" s="55">
        <v>1.4022395610809326</v>
      </c>
      <c r="F535" s="55">
        <v>6.496638298034668</v>
      </c>
      <c r="G535" s="55">
        <v>10.074533462524414</v>
      </c>
      <c r="H535" s="55">
        <v>11.719540596008301</v>
      </c>
      <c r="I535" s="55">
        <v>12.307014465332031</v>
      </c>
      <c r="J535" s="55">
        <v>12.537535667419434</v>
      </c>
      <c r="K535" s="55">
        <v>12.733445167541504</v>
      </c>
      <c r="L535" s="55">
        <v>12.96822452545166</v>
      </c>
      <c r="M535" s="55">
        <v>13.24349308013916</v>
      </c>
      <c r="N535" s="55">
        <v>13.545294761657715</v>
      </c>
      <c r="O535" s="55">
        <v>13.860350608825684</v>
      </c>
      <c r="P535" s="55">
        <v>14.178976058959961</v>
      </c>
      <c r="Q535" s="55">
        <v>14.494803428649902</v>
      </c>
      <c r="R535" s="55">
        <v>14.803874015808105</v>
      </c>
      <c r="S535" s="55">
        <v>15.103832244873047</v>
      </c>
      <c r="T535" s="55">
        <v>15.393365859985352</v>
      </c>
      <c r="U535" s="55">
        <v>15.671832084655762</v>
      </c>
      <c r="V535" s="55">
        <v>15.93901252746582</v>
      </c>
      <c r="W535" s="55">
        <v>16.1949462890625</v>
      </c>
      <c r="X535" s="55">
        <v>16.439647674560547</v>
      </c>
      <c r="Y535" s="55">
        <v>18.879158020019531</v>
      </c>
      <c r="Z535" s="55">
        <v>27.539453506469727</v>
      </c>
      <c r="AA535" s="55">
        <v>33.367584228515625</v>
      </c>
      <c r="AB535" s="55">
        <v>35.756927490234375</v>
      </c>
      <c r="AC535" s="55">
        <v>37.995624542236328</v>
      </c>
      <c r="AD535" s="55">
        <v>37.609119415283203</v>
      </c>
      <c r="AE535" s="55">
        <v>36.383956909179688</v>
      </c>
      <c r="AF535" s="55">
        <v>35.333244323730469</v>
      </c>
      <c r="AG535" s="55">
        <v>34.476715087890625</v>
      </c>
      <c r="AH535" s="55">
        <v>33.768302917480469</v>
      </c>
      <c r="AI535" s="55">
        <v>33.165973663330078</v>
      </c>
      <c r="AJ535" s="55">
        <v>32.638675689697266</v>
      </c>
      <c r="AK535" s="55">
        <v>32.164947509765625</v>
      </c>
      <c r="AL535" s="55">
        <v>31.730316162109375</v>
      </c>
      <c r="AM535" s="55">
        <v>31.325160980224609</v>
      </c>
      <c r="AN535" s="55">
        <v>30.943103790283203</v>
      </c>
      <c r="AO535" s="55">
        <v>30.579925537109375</v>
      </c>
      <c r="AP535" s="55">
        <v>30.232843399047852</v>
      </c>
      <c r="AQ535" s="55">
        <v>29.899995803833008</v>
      </c>
      <c r="AR535" s="55">
        <v>29.580133438110352</v>
      </c>
      <c r="AS535" s="55">
        <v>32.446807861328125</v>
      </c>
      <c r="AT535" s="55">
        <v>42.496585845947266</v>
      </c>
      <c r="AU535" s="55">
        <v>48.545600891113281</v>
      </c>
      <c r="AV535" s="55">
        <v>50.582160949707031</v>
      </c>
      <c r="AW535" s="55">
        <v>50.333507537841797</v>
      </c>
      <c r="AX535" s="55">
        <v>49.061611175537109</v>
      </c>
      <c r="AY535" s="55">
        <v>47.793815612792969</v>
      </c>
      <c r="AZ535" s="55">
        <v>46.664585113525391</v>
      </c>
      <c r="BA535" s="55">
        <v>45.666278839111328</v>
      </c>
      <c r="BB535" s="55">
        <v>44.769145965576172</v>
      </c>
      <c r="BC535" s="55">
        <v>43.945819854736328</v>
      </c>
      <c r="BD535" s="55">
        <v>43.175853729248047</v>
      </c>
      <c r="BE535" s="55">
        <v>42.445140838623047</v>
      </c>
      <c r="BF535" s="55">
        <v>41.744331359863281</v>
      </c>
      <c r="BG535" s="55">
        <v>41.067363739013672</v>
      </c>
      <c r="BH535" s="55">
        <v>40.410434722900391</v>
      </c>
      <c r="BI535" s="55">
        <v>39.771183013916016</v>
      </c>
      <c r="BJ535" s="55">
        <v>39.148239135742188</v>
      </c>
      <c r="BK535" s="55">
        <v>38.540824890136719</v>
      </c>
      <c r="BL535" s="55">
        <v>37.948554992675781</v>
      </c>
      <c r="BM535" s="55">
        <v>45.989902496337891</v>
      </c>
      <c r="BN535" s="55">
        <v>56.128818511962891</v>
      </c>
      <c r="BO535" s="55">
        <v>58.225570678710938</v>
      </c>
      <c r="BP535" s="55">
        <v>57.104507446289063</v>
      </c>
      <c r="BQ535" s="55">
        <v>55.392288208007813</v>
      </c>
      <c r="BR535" s="55">
        <v>53.877758026123047</v>
      </c>
      <c r="BS535" s="55">
        <v>52.562065124511719</v>
      </c>
      <c r="BT535" s="55">
        <v>51.392288208007813</v>
      </c>
      <c r="BU535" s="55">
        <v>50.325260162353516</v>
      </c>
      <c r="BV535" s="55">
        <v>49.330806732177734</v>
      </c>
      <c r="BW535" s="55">
        <v>48.38885498046875</v>
      </c>
      <c r="BX535" s="55">
        <v>47.486320495605469</v>
      </c>
      <c r="BY535" s="55">
        <v>46.614841461181641</v>
      </c>
      <c r="BZ535" s="55">
        <v>45.769161224365234</v>
      </c>
      <c r="CA535" s="55">
        <v>44.946067810058594</v>
      </c>
      <c r="CB535" s="55">
        <v>44.143665313720703</v>
      </c>
      <c r="CC535" s="55">
        <v>43.360904693603516</v>
      </c>
      <c r="CD535" s="55">
        <v>42.597244262695313</v>
      </c>
      <c r="CE535" s="55">
        <v>41.852489471435547</v>
      </c>
      <c r="CF535" s="55">
        <v>41.126590728759766</v>
      </c>
      <c r="CG535" s="55">
        <v>48.942241668701172</v>
      </c>
      <c r="CH535" s="55">
        <v>58.900238037109375</v>
      </c>
      <c r="CI535" s="55">
        <v>60.890377044677734</v>
      </c>
      <c r="CJ535" s="55">
        <v>59.679950714111328</v>
      </c>
      <c r="CK535" s="55">
        <v>57.875850677490234</v>
      </c>
      <c r="CL535" s="55">
        <v>56.268447875976563</v>
      </c>
      <c r="CM535" s="55">
        <v>54.860523223876953</v>
      </c>
      <c r="CN535" s="55">
        <v>53.600017547607422</v>
      </c>
      <c r="CO535" s="55">
        <v>52.444271087646484</v>
      </c>
      <c r="CP535" s="55">
        <v>51.363456726074219</v>
      </c>
      <c r="CQ535" s="55">
        <v>50.337688446044922</v>
      </c>
      <c r="CR535" s="55">
        <v>49.354000091552734</v>
      </c>
      <c r="CS535" s="55">
        <v>48.404083251953125</v>
      </c>
      <c r="CT535" s="55">
        <v>47.482688903808594</v>
      </c>
      <c r="CU535" s="55">
        <v>46.586582183837891</v>
      </c>
      <c r="CV535" s="55">
        <v>45.713829040527344</v>
      </c>
      <c r="CW535" s="55">
        <v>44.863334655761719</v>
      </c>
      <c r="CX535" s="55">
        <v>44.034511566162109</v>
      </c>
      <c r="CY535" s="55">
        <v>43.227081298828125</v>
      </c>
      <c r="CZ535" s="55">
        <v>50.182186126708984</v>
      </c>
      <c r="DA535" s="55">
        <v>60.057083129882813</v>
      </c>
      <c r="DB535" s="55">
        <v>61.988899230957031</v>
      </c>
      <c r="DC535" s="55">
        <v>60.729812622070313</v>
      </c>
      <c r="DD535" s="55">
        <v>58.883785247802734</v>
      </c>
      <c r="DE535" s="55">
        <v>57.235588073730469</v>
      </c>
      <c r="DF535" s="55">
        <v>55.787586212158203</v>
      </c>
      <c r="DG535" s="55">
        <v>54.487911224365234</v>
      </c>
      <c r="DH535" s="55">
        <v>53.294090270996094</v>
      </c>
      <c r="DI535" s="55">
        <v>52.176403045654297</v>
      </c>
      <c r="DJ535" s="55">
        <v>51.115047454833984</v>
      </c>
      <c r="DK535" s="55">
        <v>50.097072601318359</v>
      </c>
      <c r="DL535" s="55">
        <v>49.114166259765625</v>
      </c>
      <c r="DM535" s="55">
        <v>48.161079406738281</v>
      </c>
      <c r="DN535" s="55">
        <v>47.234542846679688</v>
      </c>
      <c r="DO535" s="55">
        <v>46.332603454589844</v>
      </c>
      <c r="DP535" s="55">
        <v>45.454120635986328</v>
      </c>
      <c r="DQ535" s="55">
        <v>44.598468780517578</v>
      </c>
      <c r="DR535" s="55">
        <v>43.765335083007813</v>
      </c>
      <c r="DS535" s="55">
        <v>42.954582214355469</v>
      </c>
      <c r="DT535" s="55">
        <v>47.793830871582031</v>
      </c>
      <c r="DU535" s="55">
        <v>57.104778289794922</v>
      </c>
      <c r="DV535" s="55">
        <v>60.608783721923828</v>
      </c>
      <c r="DW535" s="55">
        <v>60.913120269775391</v>
      </c>
      <c r="DX535" s="55">
        <v>61.659233093261719</v>
      </c>
      <c r="DY535" s="55">
        <v>63.012851715087891</v>
      </c>
      <c r="DZ535" s="55">
        <v>61.905963897705078</v>
      </c>
      <c r="EA535" s="55">
        <v>60.241649627685547</v>
      </c>
      <c r="EB535" s="55">
        <v>58.716667175292969</v>
      </c>
      <c r="EC535" s="55">
        <v>57.332805633544922</v>
      </c>
      <c r="ED535" s="55">
        <v>56.055118560791016</v>
      </c>
      <c r="EE535" s="55">
        <v>54.855110168457031</v>
      </c>
      <c r="EF535" s="55">
        <v>53.712924957275391</v>
      </c>
      <c r="EG535" s="55">
        <v>52.615406036376953</v>
      </c>
      <c r="EH535" s="55">
        <v>51.554073333740234</v>
      </c>
      <c r="EI535" s="55">
        <v>50.523582458496094</v>
      </c>
      <c r="EJ535" s="55">
        <v>49.520671844482422</v>
      </c>
      <c r="EK535" s="55">
        <v>48.543407440185547</v>
      </c>
      <c r="EL535" s="55">
        <v>47.590717315673828</v>
      </c>
      <c r="EM535" s="55">
        <v>46.66204833984375</v>
      </c>
      <c r="EN535" s="55">
        <v>53.365455627441406</v>
      </c>
      <c r="EO535" s="55">
        <v>62.165752410888672</v>
      </c>
      <c r="EP535" s="55">
        <v>64.59588623046875</v>
      </c>
      <c r="EQ535" s="55">
        <v>64.551750183105469</v>
      </c>
      <c r="ER535" s="55">
        <v>65.329559326171875</v>
      </c>
      <c r="ES535" s="55">
        <v>64.685081481933594</v>
      </c>
      <c r="ET535" s="55">
        <v>63.068061828613281</v>
      </c>
      <c r="EU535" s="55">
        <v>61.50726318359375</v>
      </c>
      <c r="EV535" s="55">
        <v>60.068565368652344</v>
      </c>
      <c r="EW535" s="55">
        <v>58.729667663574219</v>
      </c>
      <c r="EX535" s="55">
        <v>57.465957641601563</v>
      </c>
      <c r="EY535" s="55">
        <v>56.258853912353516</v>
      </c>
      <c r="EZ535" s="55">
        <v>55.095661163330078</v>
      </c>
      <c r="FA535" s="55">
        <v>53.968143463134766</v>
      </c>
      <c r="FB535" s="55">
        <v>52.871131896972656</v>
      </c>
      <c r="FC535" s="55">
        <v>51.801517486572266</v>
      </c>
      <c r="FD535" s="55">
        <v>50.757537841796875</v>
      </c>
      <c r="FE535" s="55">
        <v>49.738277435302734</v>
      </c>
      <c r="FF535" s="55">
        <v>48.74334716796875</v>
      </c>
      <c r="FG535" s="55">
        <v>47.772663116455078</v>
      </c>
      <c r="FH535" s="55">
        <v>53.060932159423828</v>
      </c>
      <c r="FI535" s="55">
        <v>62.133216857910156</v>
      </c>
      <c r="FJ535" s="55">
        <v>65.207412719726563</v>
      </c>
      <c r="FK535" s="55">
        <v>64.891807556152344</v>
      </c>
      <c r="FL535" s="55">
        <v>63.250839233398438</v>
      </c>
      <c r="FM535" s="55">
        <v>61.522727966308594</v>
      </c>
      <c r="FN535" s="55">
        <v>59.921970367431641</v>
      </c>
      <c r="FO535" s="55">
        <v>58.457324981689453</v>
      </c>
      <c r="FP535" s="55">
        <v>57.103645324707031</v>
      </c>
      <c r="FQ535" s="55">
        <v>55.83465576171875</v>
      </c>
      <c r="FR535" s="55">
        <v>54.630100250244141</v>
      </c>
      <c r="FS535" s="55">
        <v>53.475864410400391</v>
      </c>
      <c r="FT535" s="55">
        <v>52.362556457519531</v>
      </c>
      <c r="FU535" s="55">
        <v>51.284114837646484</v>
      </c>
      <c r="FV535" s="55">
        <v>50.236713409423828</v>
      </c>
      <c r="FW535" s="55">
        <v>49.218006134033203</v>
      </c>
      <c r="FX535" s="55">
        <v>48.226974487304688</v>
      </c>
      <c r="FY535" s="55">
        <v>47.262012481689453</v>
      </c>
      <c r="FZ535" s="55">
        <v>46.323070526123047</v>
      </c>
      <c r="GA535" s="55">
        <v>45.409919738769531</v>
      </c>
      <c r="GB535" s="55">
        <v>46.886444091796875</v>
      </c>
      <c r="GC535" s="55">
        <v>55.739719390869141</v>
      </c>
      <c r="GD535" s="55">
        <v>61.205211639404297</v>
      </c>
      <c r="GE535" s="55">
        <v>62.864109039306641</v>
      </c>
      <c r="GF535" s="55">
        <v>64.136268615722656</v>
      </c>
      <c r="GG535" s="55">
        <v>65.810501098632813</v>
      </c>
      <c r="GH535" s="55">
        <v>64.819465637207031</v>
      </c>
      <c r="GI535" s="55">
        <v>63.018829345703125</v>
      </c>
      <c r="GJ535" s="55">
        <v>61.350154876708984</v>
      </c>
      <c r="GK535" s="55">
        <v>59.840721130371094</v>
      </c>
      <c r="GL535" s="55">
        <v>58.453392028808594</v>
      </c>
      <c r="GM535" s="55">
        <v>57.155681610107422</v>
      </c>
      <c r="GN535" s="55">
        <v>55.924430847167969</v>
      </c>
      <c r="GO535" s="55">
        <v>54.744129180908203</v>
      </c>
      <c r="GP535" s="55">
        <v>53.604679107666016</v>
      </c>
      <c r="GQ535" s="55">
        <v>52.499664306640625</v>
      </c>
      <c r="GR535" s="55">
        <v>51.42510986328125</v>
      </c>
      <c r="GS535" s="55">
        <v>50.378635406494141</v>
      </c>
      <c r="GT535" s="55">
        <v>49.358863830566406</v>
      </c>
      <c r="GU535" s="55">
        <v>48.365535736083984</v>
      </c>
    </row>
    <row r="536" spans="1:203" x14ac:dyDescent="0.45">
      <c r="A536" s="5" t="s">
        <v>3830</v>
      </c>
      <c r="B536" s="89">
        <v>92</v>
      </c>
      <c r="C536" s="89">
        <v>7</v>
      </c>
      <c r="D536" s="55">
        <v>0</v>
      </c>
      <c r="E536" s="55">
        <v>1.6221553087234497</v>
      </c>
      <c r="F536" s="55">
        <v>4.5331816673278809</v>
      </c>
      <c r="G536" s="55">
        <v>4.8961739540100098</v>
      </c>
      <c r="H536" s="55">
        <v>5.0447554588317871</v>
      </c>
      <c r="I536" s="55">
        <v>9.0326910018920898</v>
      </c>
      <c r="J536" s="55">
        <v>11.860562324523926</v>
      </c>
      <c r="K536" s="55">
        <v>13.207574844360352</v>
      </c>
      <c r="L536" s="55">
        <v>15.81175422668457</v>
      </c>
      <c r="M536" s="55">
        <v>17.009681701660156</v>
      </c>
      <c r="N536" s="55">
        <v>15.674846649169922</v>
      </c>
      <c r="O536" s="55">
        <v>13.053977012634277</v>
      </c>
      <c r="P536" s="55">
        <v>10.378006935119629</v>
      </c>
      <c r="Q536" s="55">
        <v>8.3387289047241211</v>
      </c>
      <c r="R536" s="55">
        <v>7.0306572914123535</v>
      </c>
      <c r="S536" s="55">
        <v>6.2200160026550293</v>
      </c>
      <c r="T536" s="55">
        <v>5.6973123550415039</v>
      </c>
      <c r="U536" s="55">
        <v>5.337092399597168</v>
      </c>
      <c r="V536" s="55">
        <v>5.0717506408691406</v>
      </c>
      <c r="W536" s="55">
        <v>4.866093635559082</v>
      </c>
      <c r="X536" s="55">
        <v>4.6160645484924316</v>
      </c>
      <c r="Y536" s="55">
        <v>10.409548759460449</v>
      </c>
      <c r="Z536" s="55">
        <v>16.403728485107422</v>
      </c>
      <c r="AA536" s="55">
        <v>15.729679107666016</v>
      </c>
      <c r="AB536" s="55">
        <v>14.72678279876709</v>
      </c>
      <c r="AC536" s="55">
        <v>22.857856750488281</v>
      </c>
      <c r="AD536" s="55">
        <v>29.089998245239258</v>
      </c>
      <c r="AE536" s="55">
        <v>32.162635803222656</v>
      </c>
      <c r="AF536" s="55">
        <v>38.073509216308594</v>
      </c>
      <c r="AG536" s="55">
        <v>41.097301483154297</v>
      </c>
      <c r="AH536" s="55">
        <v>38.405502319335938</v>
      </c>
      <c r="AI536" s="55">
        <v>32.629524230957031</v>
      </c>
      <c r="AJ536" s="55">
        <v>26.512289047241211</v>
      </c>
      <c r="AK536" s="55">
        <v>21.695137023925781</v>
      </c>
      <c r="AL536" s="55">
        <v>18.484750747680664</v>
      </c>
      <c r="AM536" s="55">
        <v>16.410907745361328</v>
      </c>
      <c r="AN536" s="55">
        <v>15.019814491271973</v>
      </c>
      <c r="AO536" s="55">
        <v>14.028946876525879</v>
      </c>
      <c r="AP536" s="55">
        <v>13.280028343200684</v>
      </c>
      <c r="AQ536" s="55">
        <v>12.687307357788086</v>
      </c>
      <c r="AR536" s="55">
        <v>12.021267890930176</v>
      </c>
      <c r="AS536" s="55">
        <v>16.712896347045898</v>
      </c>
      <c r="AT536" s="55">
        <v>28.721282958984375</v>
      </c>
      <c r="AU536" s="55">
        <v>31.213277816772461</v>
      </c>
      <c r="AV536" s="55">
        <v>30.141223907470703</v>
      </c>
      <c r="AW536" s="55">
        <v>42.803966522216797</v>
      </c>
      <c r="AX536" s="55">
        <v>53.441875457763672</v>
      </c>
      <c r="AY536" s="55">
        <v>58.048519134521484</v>
      </c>
      <c r="AZ536" s="55">
        <v>67.132888793945313</v>
      </c>
      <c r="BA536" s="55">
        <v>72.018318176269531</v>
      </c>
      <c r="BB536" s="55">
        <v>67.73333740234375</v>
      </c>
      <c r="BC536" s="55">
        <v>58.309345245361328</v>
      </c>
      <c r="BD536" s="55">
        <v>48.115287780761719</v>
      </c>
      <c r="BE536" s="55">
        <v>39.883892059326172</v>
      </c>
      <c r="BF536" s="55">
        <v>34.220466613769531</v>
      </c>
      <c r="BG536" s="55">
        <v>30.436372756958008</v>
      </c>
      <c r="BH536" s="55">
        <v>27.818967819213867</v>
      </c>
      <c r="BI536" s="55">
        <v>25.908124923706055</v>
      </c>
      <c r="BJ536" s="55">
        <v>24.43733024597168</v>
      </c>
      <c r="BK536" s="55">
        <v>23.256750106811523</v>
      </c>
      <c r="BL536" s="55">
        <v>22.00114631652832</v>
      </c>
      <c r="BM536" s="55">
        <v>33.286869049072266</v>
      </c>
      <c r="BN536" s="55">
        <v>43.21466064453125</v>
      </c>
      <c r="BO536" s="55">
        <v>40.633792877197266</v>
      </c>
      <c r="BP536" s="55">
        <v>36.924770355224609</v>
      </c>
      <c r="BQ536" s="55">
        <v>49.023956298828125</v>
      </c>
      <c r="BR536" s="55">
        <v>59.321102142333984</v>
      </c>
      <c r="BS536" s="55">
        <v>64.319740295410156</v>
      </c>
      <c r="BT536" s="55">
        <v>73.827468872070313</v>
      </c>
      <c r="BU536" s="55">
        <v>79.020294189453125</v>
      </c>
      <c r="BV536" s="55">
        <v>74.676063537597656</v>
      </c>
      <c r="BW536" s="55">
        <v>64.89935302734375</v>
      </c>
      <c r="BX536" s="55">
        <v>54.183132171630859</v>
      </c>
      <c r="BY536" s="55">
        <v>45.388877868652344</v>
      </c>
      <c r="BZ536" s="55">
        <v>39.204132080078125</v>
      </c>
      <c r="CA536" s="55">
        <v>34.968112945556641</v>
      </c>
      <c r="CB536" s="55">
        <v>31.966272354125977</v>
      </c>
      <c r="CC536" s="55">
        <v>29.727104187011719</v>
      </c>
      <c r="CD536" s="55">
        <v>27.972345352172852</v>
      </c>
      <c r="CE536" s="55">
        <v>26.542665481567383</v>
      </c>
      <c r="CF536" s="55">
        <v>25.066043853759766</v>
      </c>
      <c r="CG536" s="55">
        <v>29.095222473144531</v>
      </c>
      <c r="CH536" s="55">
        <v>41.542518615722656</v>
      </c>
      <c r="CI536" s="55">
        <v>43.502235412597656</v>
      </c>
      <c r="CJ536" s="55">
        <v>41.814533233642578</v>
      </c>
      <c r="CK536" s="55">
        <v>53.933197021484375</v>
      </c>
      <c r="CL536" s="55">
        <v>63.737228393554688</v>
      </c>
      <c r="CM536" s="55">
        <v>68.223747253417969</v>
      </c>
      <c r="CN536" s="55">
        <v>77.392524719238281</v>
      </c>
      <c r="CO536" s="55">
        <v>82.437843322753906</v>
      </c>
      <c r="CP536" s="55">
        <v>77.951118469238281</v>
      </c>
      <c r="CQ536" s="55">
        <v>67.979606628417969</v>
      </c>
      <c r="CR536" s="55">
        <v>57.018951416015625</v>
      </c>
      <c r="CS536" s="55">
        <v>47.966728210449219</v>
      </c>
      <c r="CT536" s="55">
        <v>41.542007446289063</v>
      </c>
      <c r="CU536" s="55">
        <v>37.098030090332031</v>
      </c>
      <c r="CV536" s="55">
        <v>33.919486999511719</v>
      </c>
      <c r="CW536" s="55">
        <v>31.530012130737305</v>
      </c>
      <c r="CX536" s="55">
        <v>29.645685195922852</v>
      </c>
      <c r="CY536" s="55">
        <v>28.102794647216797</v>
      </c>
      <c r="CZ536" s="55">
        <v>34.539302825927734</v>
      </c>
      <c r="DA536" s="55">
        <v>45.760063171386719</v>
      </c>
      <c r="DB536" s="55">
        <v>45.198074340820313</v>
      </c>
      <c r="DC536" s="55">
        <v>41.939441680908203</v>
      </c>
      <c r="DD536" s="55">
        <v>54.297904968261719</v>
      </c>
      <c r="DE536" s="55">
        <v>64.57537841796875</v>
      </c>
      <c r="DF536" s="55">
        <v>69.347908020019531</v>
      </c>
      <c r="DG536" s="55">
        <v>78.690582275390625</v>
      </c>
      <c r="DH536" s="55">
        <v>83.874160766601563</v>
      </c>
      <c r="DI536" s="55">
        <v>79.4466552734375</v>
      </c>
      <c r="DJ536" s="55">
        <v>69.456336975097656</v>
      </c>
      <c r="DK536" s="55">
        <v>58.418788909912109</v>
      </c>
      <c r="DL536" s="55">
        <v>49.261932373046875</v>
      </c>
      <c r="DM536" s="55">
        <v>42.730216979980469</v>
      </c>
      <c r="DN536" s="55">
        <v>38.188594818115234</v>
      </c>
      <c r="DO536" s="55">
        <v>34.924900054931641</v>
      </c>
      <c r="DP536" s="55">
        <v>32.461650848388672</v>
      </c>
      <c r="DQ536" s="55">
        <v>30.513252258300781</v>
      </c>
      <c r="DR536" s="55">
        <v>28.913967132568359</v>
      </c>
      <c r="DS536" s="55">
        <v>27.287761688232422</v>
      </c>
      <c r="DT536" s="55">
        <v>37.918865203857422</v>
      </c>
      <c r="DU536" s="55">
        <v>47.764690399169922</v>
      </c>
      <c r="DV536" s="55">
        <v>45.450424194335938</v>
      </c>
      <c r="DW536" s="55">
        <v>40.691612243652344</v>
      </c>
      <c r="DX536" s="55">
        <v>48.636447906494141</v>
      </c>
      <c r="DY536" s="55">
        <v>58.567646026611328</v>
      </c>
      <c r="DZ536" s="55">
        <v>65.017967224121094</v>
      </c>
      <c r="EA536" s="55">
        <v>74.271255493164063</v>
      </c>
      <c r="EB536" s="55">
        <v>80.801620483398438</v>
      </c>
      <c r="EC536" s="55">
        <v>79.275001525878906</v>
      </c>
      <c r="ED536" s="55">
        <v>71.7410888671875</v>
      </c>
      <c r="EE536" s="55">
        <v>61.811908721923828</v>
      </c>
      <c r="EF536" s="55">
        <v>52.561935424804688</v>
      </c>
      <c r="EG536" s="55">
        <v>45.351566314697266</v>
      </c>
      <c r="EH536" s="55">
        <v>40.094612121582031</v>
      </c>
      <c r="EI536" s="55">
        <v>36.283546447753906</v>
      </c>
      <c r="EJ536" s="55">
        <v>33.4713134765625</v>
      </c>
      <c r="EK536" s="55">
        <v>31.606510162353516</v>
      </c>
      <c r="EL536" s="55">
        <v>30.164543151855469</v>
      </c>
      <c r="EM536" s="55">
        <v>28.651159286499023</v>
      </c>
      <c r="EN536" s="55">
        <v>41.340042114257813</v>
      </c>
      <c r="EO536" s="55">
        <v>49.239273071289063</v>
      </c>
      <c r="EP536" s="55">
        <v>46.068592071533203</v>
      </c>
      <c r="EQ536" s="55">
        <v>40.773124694824219</v>
      </c>
      <c r="ER536" s="55">
        <v>44.818527221679688</v>
      </c>
      <c r="ES536" s="55">
        <v>54.233940124511719</v>
      </c>
      <c r="ET536" s="55">
        <v>62.018928527832031</v>
      </c>
      <c r="EU536" s="55">
        <v>70.947402954101563</v>
      </c>
      <c r="EV536" s="55">
        <v>78.713623046875</v>
      </c>
      <c r="EW536" s="55">
        <v>79.977409362792969</v>
      </c>
      <c r="EX536" s="55">
        <v>74.977935791015625</v>
      </c>
      <c r="EY536" s="55">
        <v>66.548660278320313</v>
      </c>
      <c r="EZ536" s="55">
        <v>57.359004974365234</v>
      </c>
      <c r="FA536" s="55">
        <v>49.316642761230469</v>
      </c>
      <c r="FB536" s="55">
        <v>42.998531341552734</v>
      </c>
      <c r="FC536" s="55">
        <v>38.37493896484375</v>
      </c>
      <c r="FD536" s="55">
        <v>35.001377105712891</v>
      </c>
      <c r="FE536" s="55">
        <v>32.462017059326172</v>
      </c>
      <c r="FF536" s="55">
        <v>30.471494674682617</v>
      </c>
      <c r="FG536" s="55">
        <v>28.655246734619141</v>
      </c>
      <c r="FH536" s="55">
        <v>39.804000854492188</v>
      </c>
      <c r="FI536" s="55">
        <v>50.307792663574219</v>
      </c>
      <c r="FJ536" s="55">
        <v>47.951709747314453</v>
      </c>
      <c r="FK536" s="55">
        <v>42.814159393310547</v>
      </c>
      <c r="FL536" s="55">
        <v>50.413215637207031</v>
      </c>
      <c r="FM536" s="55">
        <v>60.151165008544922</v>
      </c>
      <c r="FN536" s="55">
        <v>66.481056213378906</v>
      </c>
      <c r="FO536" s="55">
        <v>75.653083801269531</v>
      </c>
      <c r="FP536" s="55">
        <v>82.137825012207031</v>
      </c>
      <c r="FQ536" s="55">
        <v>80.56207275390625</v>
      </c>
      <c r="FR536" s="55">
        <v>72.960121154785156</v>
      </c>
      <c r="FS536" s="55">
        <v>62.944709777832031</v>
      </c>
      <c r="FT536" s="55">
        <v>53.600830078125</v>
      </c>
      <c r="FU536" s="55">
        <v>46.298831939697266</v>
      </c>
      <c r="FV536" s="55">
        <v>40.959278106689453</v>
      </c>
      <c r="FW536" s="55">
        <v>37.07598876953125</v>
      </c>
      <c r="FX536" s="55">
        <v>34.176792144775391</v>
      </c>
      <c r="FY536" s="55">
        <v>31.925167083740234</v>
      </c>
      <c r="FZ536" s="55">
        <v>30.10755729675293</v>
      </c>
      <c r="GA536" s="55">
        <v>28.396623611450195</v>
      </c>
      <c r="GB536" s="55">
        <v>34.944332122802734</v>
      </c>
      <c r="GC536" s="55">
        <v>47.511787414550781</v>
      </c>
      <c r="GD536" s="55">
        <v>48.063365936279297</v>
      </c>
      <c r="GE536" s="55">
        <v>45.216609954833984</v>
      </c>
      <c r="GF536" s="55">
        <v>56.973793029785156</v>
      </c>
      <c r="GG536" s="55">
        <v>66.891731262207031</v>
      </c>
      <c r="GH536" s="55">
        <v>71.489250183105469</v>
      </c>
      <c r="GI536" s="55">
        <v>80.737251281738281</v>
      </c>
      <c r="GJ536" s="55">
        <v>85.905624389648438</v>
      </c>
      <c r="GK536" s="55">
        <v>81.44500732421875</v>
      </c>
      <c r="GL536" s="55">
        <v>71.373458862304688</v>
      </c>
      <c r="GM536" s="55">
        <v>60.210731506347656</v>
      </c>
      <c r="GN536" s="55">
        <v>50.909404754638672</v>
      </c>
      <c r="GO536" s="55">
        <v>44.236278533935547</v>
      </c>
      <c r="GP536" s="55">
        <v>39.568218231201172</v>
      </c>
      <c r="GQ536" s="55">
        <v>36.194660186767578</v>
      </c>
      <c r="GR536" s="55">
        <v>33.636680603027344</v>
      </c>
      <c r="GS536" s="55">
        <v>31.605865478515625</v>
      </c>
      <c r="GT536" s="55">
        <v>29.933916091918945</v>
      </c>
      <c r="GU536" s="55">
        <v>28.243576049804688</v>
      </c>
    </row>
    <row r="537" spans="1:203" x14ac:dyDescent="0.45">
      <c r="A537" s="5" t="s">
        <v>3830</v>
      </c>
      <c r="B537" s="89">
        <v>93</v>
      </c>
      <c r="C537" s="89">
        <v>6</v>
      </c>
      <c r="D537" s="55">
        <v>0</v>
      </c>
      <c r="E537" s="55">
        <v>2.1341283321380615</v>
      </c>
      <c r="F537" s="55">
        <v>9.6786384582519531</v>
      </c>
      <c r="G537" s="55">
        <v>15.170356750488281</v>
      </c>
      <c r="H537" s="55">
        <v>18.20665168762207</v>
      </c>
      <c r="I537" s="55">
        <v>26.378822326660156</v>
      </c>
      <c r="J537" s="55">
        <v>37.20404052734375</v>
      </c>
      <c r="K537" s="55">
        <v>43.643730163574219</v>
      </c>
      <c r="L537" s="55">
        <v>50.188583374023438</v>
      </c>
      <c r="M537" s="55">
        <v>55.252735137939453</v>
      </c>
      <c r="N537" s="55">
        <v>56.591251373291016</v>
      </c>
      <c r="O537" s="55">
        <v>55.504562377929688</v>
      </c>
      <c r="P537" s="55">
        <v>53.376514434814453</v>
      </c>
      <c r="Q537" s="55">
        <v>51.193935394287109</v>
      </c>
      <c r="R537" s="55">
        <v>49.376991271972656</v>
      </c>
      <c r="S537" s="55">
        <v>47.943557739257813</v>
      </c>
      <c r="T537" s="55">
        <v>46.79949951171875</v>
      </c>
      <c r="U537" s="55">
        <v>45.858036041259766</v>
      </c>
      <c r="V537" s="55">
        <v>45.057289123535156</v>
      </c>
      <c r="W537" s="55">
        <v>44.356472015380859</v>
      </c>
      <c r="X537" s="55">
        <v>43.688869476318359</v>
      </c>
      <c r="Y537" s="55">
        <v>44.516921997070313</v>
      </c>
      <c r="Z537" s="55">
        <v>50.358379364013672</v>
      </c>
      <c r="AA537" s="55">
        <v>54.587360382080078</v>
      </c>
      <c r="AB537" s="55">
        <v>56.686073303222656</v>
      </c>
      <c r="AC537" s="55">
        <v>62.389293670654297</v>
      </c>
      <c r="AD537" s="55">
        <v>69.752853393554688</v>
      </c>
      <c r="AE537" s="55">
        <v>74.481185913085938</v>
      </c>
      <c r="AF537" s="55">
        <v>79.655075073242188</v>
      </c>
      <c r="AG537" s="55">
        <v>84.366889953613281</v>
      </c>
      <c r="AH537" s="55">
        <v>86.57342529296875</v>
      </c>
      <c r="AI537" s="55">
        <v>86.74371337890625</v>
      </c>
      <c r="AJ537" s="55">
        <v>85.723831176757813</v>
      </c>
      <c r="AK537" s="55">
        <v>84.339591979980469</v>
      </c>
      <c r="AL537" s="55">
        <v>83.060012817382813</v>
      </c>
      <c r="AM537" s="55">
        <v>81.983161926269531</v>
      </c>
      <c r="AN537" s="55">
        <v>81.072654724121094</v>
      </c>
      <c r="AO537" s="55">
        <v>80.280403137207031</v>
      </c>
      <c r="AP537" s="55">
        <v>79.570785522460938</v>
      </c>
      <c r="AQ537" s="55">
        <v>78.920944213867188</v>
      </c>
      <c r="AR537" s="55">
        <v>78.261756896972656</v>
      </c>
      <c r="AS537" s="55">
        <v>80.487808227539063</v>
      </c>
      <c r="AT537" s="55">
        <v>87.300094604492188</v>
      </c>
      <c r="AU537" s="55">
        <v>90.6571044921875</v>
      </c>
      <c r="AV537" s="55">
        <v>91.961204528808594</v>
      </c>
      <c r="AW537" s="55">
        <v>98.152374267578125</v>
      </c>
      <c r="AX537" s="55">
        <v>106.06095886230469</v>
      </c>
      <c r="AY537" s="55">
        <v>111.66816711425781</v>
      </c>
      <c r="AZ537" s="55">
        <v>118.31993865966797</v>
      </c>
      <c r="BA537" s="55">
        <v>124.68325042724609</v>
      </c>
      <c r="BB537" s="55">
        <v>127.9786376953125</v>
      </c>
      <c r="BC537" s="55">
        <v>128.60398864746094</v>
      </c>
      <c r="BD537" s="55">
        <v>127.57646942138672</v>
      </c>
      <c r="BE537" s="55">
        <v>125.97229766845703</v>
      </c>
      <c r="BF537" s="55">
        <v>124.42621612548828</v>
      </c>
      <c r="BG537" s="55">
        <v>123.08566284179688</v>
      </c>
      <c r="BH537" s="55">
        <v>121.91840362548828</v>
      </c>
      <c r="BI537" s="55">
        <v>120.87380981445313</v>
      </c>
      <c r="BJ537" s="55">
        <v>119.91419219970703</v>
      </c>
      <c r="BK537" s="55">
        <v>119.01576232910156</v>
      </c>
      <c r="BL537" s="55">
        <v>118.09344482421875</v>
      </c>
      <c r="BM537" s="55">
        <v>120.82959747314453</v>
      </c>
      <c r="BN537" s="55">
        <v>125.97891998291016</v>
      </c>
      <c r="BO537" s="55">
        <v>127.60387420654297</v>
      </c>
      <c r="BP537" s="55">
        <v>127.72968292236328</v>
      </c>
      <c r="BQ537" s="55">
        <v>132.49661254882813</v>
      </c>
      <c r="BR537" s="55">
        <v>139.13850402832031</v>
      </c>
      <c r="BS537" s="55">
        <v>143.94953918457031</v>
      </c>
      <c r="BT537" s="55">
        <v>149.8863525390625</v>
      </c>
      <c r="BU537" s="55">
        <v>155.62580871582031</v>
      </c>
      <c r="BV537" s="55">
        <v>158.42329406738281</v>
      </c>
      <c r="BW537" s="55">
        <v>158.60963439941406</v>
      </c>
      <c r="BX537" s="55">
        <v>157.1607666015625</v>
      </c>
      <c r="BY537" s="55">
        <v>155.12742614746094</v>
      </c>
      <c r="BZ537" s="55">
        <v>153.13287353515625</v>
      </c>
      <c r="CA537" s="55">
        <v>151.3271484375</v>
      </c>
      <c r="CB537" s="55">
        <v>149.68490600585938</v>
      </c>
      <c r="CC537" s="55">
        <v>148.16090393066406</v>
      </c>
      <c r="CD537" s="55">
        <v>146.72103881835938</v>
      </c>
      <c r="CE537" s="55">
        <v>145.34379577636719</v>
      </c>
      <c r="CF537" s="55">
        <v>143.9493408203125</v>
      </c>
      <c r="CG537" s="55">
        <v>143.56900024414063</v>
      </c>
      <c r="CH537" s="55">
        <v>147.08595275878906</v>
      </c>
      <c r="CI537" s="55">
        <v>149.4608154296875</v>
      </c>
      <c r="CJ537" s="55">
        <v>150.23046875</v>
      </c>
      <c r="CK537" s="55">
        <v>154.19027709960938</v>
      </c>
      <c r="CL537" s="55">
        <v>160.50334167480469</v>
      </c>
      <c r="CM537" s="55">
        <v>165.72209167480469</v>
      </c>
      <c r="CN537" s="55">
        <v>171.62538146972656</v>
      </c>
      <c r="CO537" s="55">
        <v>176.94737243652344</v>
      </c>
      <c r="CP537" s="55">
        <v>179.28733825683594</v>
      </c>
      <c r="CQ537" s="55">
        <v>179.04949951171875</v>
      </c>
      <c r="CR537" s="55">
        <v>177.20820617675781</v>
      </c>
      <c r="CS537" s="55">
        <v>174.79841613769531</v>
      </c>
      <c r="CT537" s="55">
        <v>172.43283081054688</v>
      </c>
      <c r="CU537" s="55">
        <v>170.25886535644531</v>
      </c>
      <c r="CV537" s="55">
        <v>168.25215148925781</v>
      </c>
      <c r="CW537" s="55">
        <v>166.36836242675781</v>
      </c>
      <c r="CX537" s="55">
        <v>164.57389831542969</v>
      </c>
      <c r="CY537" s="55">
        <v>162.84744262695313</v>
      </c>
      <c r="CZ537" s="55">
        <v>161.94673156738281</v>
      </c>
      <c r="DA537" s="55">
        <v>165.78729248046875</v>
      </c>
      <c r="DB537" s="55">
        <v>166.92041015625</v>
      </c>
      <c r="DC537" s="55">
        <v>166.57998657226563</v>
      </c>
      <c r="DD537" s="55">
        <v>170.25874328613281</v>
      </c>
      <c r="DE537" s="55">
        <v>176.05892944335938</v>
      </c>
      <c r="DF537" s="55">
        <v>180.24407958984375</v>
      </c>
      <c r="DG537" s="55">
        <v>185.38954162597656</v>
      </c>
      <c r="DH537" s="55">
        <v>190.33718872070313</v>
      </c>
      <c r="DI537" s="55">
        <v>192.43852233886719</v>
      </c>
      <c r="DJ537" s="55">
        <v>191.99037170410156</v>
      </c>
      <c r="DK537" s="55">
        <v>189.93800354003906</v>
      </c>
      <c r="DL537" s="55">
        <v>187.30897521972656</v>
      </c>
      <c r="DM537" s="55">
        <v>184.71519470214844</v>
      </c>
      <c r="DN537" s="55">
        <v>182.30717468261719</v>
      </c>
      <c r="DO537" s="55">
        <v>180.06358337402344</v>
      </c>
      <c r="DP537" s="55">
        <v>177.94270324707031</v>
      </c>
      <c r="DQ537" s="55">
        <v>175.9124755859375</v>
      </c>
      <c r="DR537" s="55">
        <v>173.95234680175781</v>
      </c>
      <c r="DS537" s="55">
        <v>171.98614501953125</v>
      </c>
      <c r="DT537" s="55">
        <v>174.56216430664063</v>
      </c>
      <c r="DU537" s="55">
        <v>178.66717529296875</v>
      </c>
      <c r="DV537" s="55">
        <v>178.52310180664063</v>
      </c>
      <c r="DW537" s="55">
        <v>177.08657836914063</v>
      </c>
      <c r="DX537" s="55">
        <v>180.48823547363281</v>
      </c>
      <c r="DY537" s="55">
        <v>185.5208740234375</v>
      </c>
      <c r="DZ537" s="55">
        <v>189.12774658203125</v>
      </c>
      <c r="EA537" s="55">
        <v>193.998291015625</v>
      </c>
      <c r="EB537" s="55">
        <v>198.77249145507813</v>
      </c>
      <c r="EC537" s="55">
        <v>200.72749328613281</v>
      </c>
      <c r="ED537" s="55">
        <v>200.1365966796875</v>
      </c>
      <c r="EE537" s="55">
        <v>197.938720703125</v>
      </c>
      <c r="EF537" s="55">
        <v>195.15966796875</v>
      </c>
      <c r="EG537" s="55">
        <v>192.41128540039063</v>
      </c>
      <c r="EH537" s="55">
        <v>189.84587097167969</v>
      </c>
      <c r="EI537" s="55">
        <v>187.44406127929688</v>
      </c>
      <c r="EJ537" s="55">
        <v>185.16552734375</v>
      </c>
      <c r="EK537" s="55">
        <v>182.97900390625</v>
      </c>
      <c r="EL537" s="55">
        <v>180.86448669433594</v>
      </c>
      <c r="EM537" s="55">
        <v>178.74679565429688</v>
      </c>
      <c r="EN537" s="55">
        <v>184.42057800292969</v>
      </c>
      <c r="EO537" s="55">
        <v>187.22871398925781</v>
      </c>
      <c r="EP537" s="55">
        <v>185.0858154296875</v>
      </c>
      <c r="EQ537" s="55">
        <v>182.62619018554688</v>
      </c>
      <c r="ER537" s="55">
        <v>185.6954345703125</v>
      </c>
      <c r="ES537" s="55">
        <v>190.66462707519531</v>
      </c>
      <c r="ET537" s="55">
        <v>194.25108337402344</v>
      </c>
      <c r="EU537" s="55">
        <v>199.08146667480469</v>
      </c>
      <c r="EV537" s="55">
        <v>203.794677734375</v>
      </c>
      <c r="EW537" s="55">
        <v>205.67918395996094</v>
      </c>
      <c r="EX537" s="55">
        <v>205.01187133789063</v>
      </c>
      <c r="EY537" s="55">
        <v>202.73326110839844</v>
      </c>
      <c r="EZ537" s="55">
        <v>199.86982727050781</v>
      </c>
      <c r="FA537" s="55">
        <v>197.03384399414063</v>
      </c>
      <c r="FB537" s="55">
        <v>194.37910461425781</v>
      </c>
      <c r="FC537" s="55">
        <v>191.88719177246094</v>
      </c>
      <c r="FD537" s="55">
        <v>189.51853942871094</v>
      </c>
      <c r="FE537" s="55">
        <v>187.24267578125</v>
      </c>
      <c r="FF537" s="55">
        <v>185.03977966308594</v>
      </c>
      <c r="FG537" s="55">
        <v>182.83506774902344</v>
      </c>
      <c r="FH537" s="55">
        <v>185.12155151367188</v>
      </c>
      <c r="FI537" s="55">
        <v>188.95628356933594</v>
      </c>
      <c r="FJ537" s="55">
        <v>188.58135986328125</v>
      </c>
      <c r="FK537" s="55">
        <v>186.95315551757813</v>
      </c>
      <c r="FL537" s="55">
        <v>190.07279968261719</v>
      </c>
      <c r="FM537" s="55">
        <v>194.82313537597656</v>
      </c>
      <c r="FN537" s="55">
        <v>198.19572448730469</v>
      </c>
      <c r="FO537" s="55">
        <v>202.84080505371094</v>
      </c>
      <c r="FP537" s="55">
        <v>207.40242004394531</v>
      </c>
      <c r="FQ537" s="55">
        <v>209.16539001464844</v>
      </c>
      <c r="FR537" s="55">
        <v>208.39469909667969</v>
      </c>
      <c r="FS537" s="55">
        <v>206.02357482910156</v>
      </c>
      <c r="FT537" s="55">
        <v>203.07374572753906</v>
      </c>
      <c r="FU537" s="55">
        <v>200.1553955078125</v>
      </c>
      <c r="FV537" s="55">
        <v>197.4208984375</v>
      </c>
      <c r="FW537" s="55">
        <v>194.85189819335938</v>
      </c>
      <c r="FX537" s="55">
        <v>192.40850830078125</v>
      </c>
      <c r="FY537" s="55">
        <v>190.05996704101563</v>
      </c>
      <c r="FZ537" s="55">
        <v>187.7864990234375</v>
      </c>
      <c r="GA537" s="55">
        <v>185.51338195800781</v>
      </c>
      <c r="GB537" s="55">
        <v>187.71363830566406</v>
      </c>
      <c r="GC537" s="55">
        <v>191.45083618164063</v>
      </c>
      <c r="GD537" s="55">
        <v>191.0155029296875</v>
      </c>
      <c r="GE537" s="55">
        <v>189.30656433105469</v>
      </c>
      <c r="GF537" s="55">
        <v>192.38079833984375</v>
      </c>
      <c r="GG537" s="55">
        <v>197.09149169921875</v>
      </c>
      <c r="GH537" s="55">
        <v>200.41009521484375</v>
      </c>
      <c r="GI537" s="55">
        <v>204.99507141113281</v>
      </c>
      <c r="GJ537" s="55">
        <v>209.49874877929688</v>
      </c>
      <c r="GK537" s="55">
        <v>211.20884704589844</v>
      </c>
      <c r="GL537" s="55">
        <v>210.38871765136719</v>
      </c>
      <c r="GM537" s="55">
        <v>207.97026062011719</v>
      </c>
      <c r="GN537" s="55">
        <v>204.97409057617188</v>
      </c>
      <c r="GO537" s="55">
        <v>202.00982666015625</v>
      </c>
      <c r="GP537" s="55">
        <v>199.23019409179688</v>
      </c>
      <c r="GQ537" s="55">
        <v>196.61674499511719</v>
      </c>
      <c r="GR537" s="55">
        <v>194.12985229492188</v>
      </c>
      <c r="GS537" s="55">
        <v>191.73875427246094</v>
      </c>
      <c r="GT537" s="55">
        <v>189.42369079589844</v>
      </c>
      <c r="GU537" s="55">
        <v>187.11000061035156</v>
      </c>
    </row>
    <row r="538" spans="1:203" x14ac:dyDescent="0.45">
      <c r="A538" s="5" t="s">
        <v>3830</v>
      </c>
      <c r="B538" s="89">
        <v>94</v>
      </c>
      <c r="C538" s="89">
        <v>9</v>
      </c>
      <c r="D538" s="55">
        <v>0</v>
      </c>
      <c r="E538" s="55">
        <v>0.72419548034667969</v>
      </c>
      <c r="F538" s="55">
        <v>3.2878580093383789</v>
      </c>
      <c r="G538" s="55">
        <v>5.344846248626709</v>
      </c>
      <c r="H538" s="55">
        <v>7.0297732353210449</v>
      </c>
      <c r="I538" s="55">
        <v>11.789358139038086</v>
      </c>
      <c r="J538" s="55">
        <v>15.937443733215332</v>
      </c>
      <c r="K538" s="55">
        <v>18.311323165893555</v>
      </c>
      <c r="L538" s="55">
        <v>21.612619400024414</v>
      </c>
      <c r="M538" s="55">
        <v>24.000598907470703</v>
      </c>
      <c r="N538" s="55">
        <v>23.747245788574219</v>
      </c>
      <c r="O538" s="55">
        <v>21.689456939697266</v>
      </c>
      <c r="P538" s="55">
        <v>18.961179733276367</v>
      </c>
      <c r="Q538" s="55">
        <v>16.431436538696289</v>
      </c>
      <c r="R538" s="55">
        <v>14.451617240905762</v>
      </c>
      <c r="S538" s="55">
        <v>12.979278564453125</v>
      </c>
      <c r="T538" s="55">
        <v>11.881938934326172</v>
      </c>
      <c r="U538" s="55">
        <v>11.047792434692383</v>
      </c>
      <c r="V538" s="55">
        <v>10.398170471191406</v>
      </c>
      <c r="W538" s="55">
        <v>9.8807249069213867</v>
      </c>
      <c r="X538" s="55">
        <v>9.4002199172973633</v>
      </c>
      <c r="Y538" s="55">
        <v>10.957944869995117</v>
      </c>
      <c r="Z538" s="55">
        <v>16.83635139465332</v>
      </c>
      <c r="AA538" s="55">
        <v>20.865293502807617</v>
      </c>
      <c r="AB538" s="55">
        <v>23.444057464599609</v>
      </c>
      <c r="AC538" s="55">
        <v>32.589496612548828</v>
      </c>
      <c r="AD538" s="55">
        <v>40.834510803222656</v>
      </c>
      <c r="AE538" s="55">
        <v>45.517326354980469</v>
      </c>
      <c r="AF538" s="55">
        <v>52.153175354003906</v>
      </c>
      <c r="AG538" s="55">
        <v>57.164806365966797</v>
      </c>
      <c r="AH538" s="55">
        <v>56.785678863525391</v>
      </c>
      <c r="AI538" s="55">
        <v>52.584606170654297</v>
      </c>
      <c r="AJ538" s="55">
        <v>46.833389282226563</v>
      </c>
      <c r="AK538" s="55">
        <v>41.350906372070313</v>
      </c>
      <c r="AL538" s="55">
        <v>36.916046142578125</v>
      </c>
      <c r="AM538" s="55">
        <v>33.491279602050781</v>
      </c>
      <c r="AN538" s="55">
        <v>30.83683967590332</v>
      </c>
      <c r="AO538" s="55">
        <v>28.741123199462891</v>
      </c>
      <c r="AP538" s="55">
        <v>27.051074981689453</v>
      </c>
      <c r="AQ538" s="55">
        <v>25.661571502685547</v>
      </c>
      <c r="AR538" s="55">
        <v>24.381385803222656</v>
      </c>
      <c r="AS538" s="55">
        <v>25.392593383789063</v>
      </c>
      <c r="AT538" s="55">
        <v>33.25311279296875</v>
      </c>
      <c r="AU538" s="55">
        <v>39.420356750488281</v>
      </c>
      <c r="AV538" s="55">
        <v>43.094371795654297</v>
      </c>
      <c r="AW538" s="55">
        <v>55.635528564453125</v>
      </c>
      <c r="AX538" s="55">
        <v>69.847984313964844</v>
      </c>
      <c r="AY538" s="55">
        <v>77.304840087890625</v>
      </c>
      <c r="AZ538" s="55">
        <v>86.975265502929688</v>
      </c>
      <c r="BA538" s="55">
        <v>94.327972412109375</v>
      </c>
      <c r="BB538" s="55">
        <v>93.756111145019531</v>
      </c>
      <c r="BC538" s="55">
        <v>87.453399658203125</v>
      </c>
      <c r="BD538" s="55">
        <v>78.712455749511719</v>
      </c>
      <c r="BE538" s="55">
        <v>70.244880676269531</v>
      </c>
      <c r="BF538" s="55">
        <v>63.25811767578125</v>
      </c>
      <c r="BG538" s="55">
        <v>57.742908477783203</v>
      </c>
      <c r="BH538" s="55">
        <v>53.373420715332031</v>
      </c>
      <c r="BI538" s="55">
        <v>49.852317810058594</v>
      </c>
      <c r="BJ538" s="55">
        <v>46.960308074951172</v>
      </c>
      <c r="BK538" s="55">
        <v>44.543628692626953</v>
      </c>
      <c r="BL538" s="55">
        <v>42.321575164794922</v>
      </c>
      <c r="BM538" s="55">
        <v>47.945999145507813</v>
      </c>
      <c r="BN538" s="55">
        <v>57.050945281982422</v>
      </c>
      <c r="BO538" s="55">
        <v>58.942920684814453</v>
      </c>
      <c r="BP538" s="55">
        <v>57.945167541503906</v>
      </c>
      <c r="BQ538" s="55">
        <v>67.387046813964844</v>
      </c>
      <c r="BR538" s="55">
        <v>77.978935241699219</v>
      </c>
      <c r="BS538" s="55">
        <v>84.406318664550781</v>
      </c>
      <c r="BT538" s="55">
        <v>93.858306884765625</v>
      </c>
      <c r="BU538" s="55">
        <v>101.33291625976563</v>
      </c>
      <c r="BV538" s="55">
        <v>101.0286865234375</v>
      </c>
      <c r="BW538" s="55">
        <v>94.955574035644531</v>
      </c>
      <c r="BX538" s="55">
        <v>86.307914733886719</v>
      </c>
      <c r="BY538" s="55">
        <v>77.777694702148438</v>
      </c>
      <c r="BZ538" s="55">
        <v>70.604515075683594</v>
      </c>
      <c r="CA538" s="55">
        <v>64.829177856445313</v>
      </c>
      <c r="CB538" s="55">
        <v>60.162818908691406</v>
      </c>
      <c r="CC538" s="55">
        <v>56.331466674804688</v>
      </c>
      <c r="CD538" s="55">
        <v>53.129451751708984</v>
      </c>
      <c r="CE538" s="55">
        <v>50.410968780517578</v>
      </c>
      <c r="CF538" s="55">
        <v>47.904064178466797</v>
      </c>
      <c r="CG538" s="55">
        <v>47.017726898193359</v>
      </c>
      <c r="CH538" s="55">
        <v>52.422946929931641</v>
      </c>
      <c r="CI538" s="55">
        <v>57.194572448730469</v>
      </c>
      <c r="CJ538" s="55">
        <v>59.866100311279297</v>
      </c>
      <c r="CK538" s="55">
        <v>68.998306274414063</v>
      </c>
      <c r="CL538" s="55">
        <v>84.440628051757813</v>
      </c>
      <c r="CM538" s="55">
        <v>91.963287353515625</v>
      </c>
      <c r="CN538" s="55">
        <v>100.83713531494141</v>
      </c>
      <c r="CO538" s="55">
        <v>107.52761077880859</v>
      </c>
      <c r="CP538" s="55">
        <v>106.61323547363281</v>
      </c>
      <c r="CQ538" s="55">
        <v>100.0953369140625</v>
      </c>
      <c r="CR538" s="55">
        <v>91.098472595214844</v>
      </c>
      <c r="CS538" s="55">
        <v>82.264190673828125</v>
      </c>
      <c r="CT538" s="55">
        <v>74.812309265136719</v>
      </c>
      <c r="CU538" s="55">
        <v>68.781631469726563</v>
      </c>
      <c r="CV538" s="55">
        <v>63.882640838623047</v>
      </c>
      <c r="CW538" s="55">
        <v>59.840038299560547</v>
      </c>
      <c r="CX538" s="55">
        <v>56.446098327636719</v>
      </c>
      <c r="CY538" s="55">
        <v>53.552696228027344</v>
      </c>
      <c r="CZ538" s="55">
        <v>55.030670166015625</v>
      </c>
      <c r="DA538" s="55">
        <v>63.363082885742188</v>
      </c>
      <c r="DB538" s="55">
        <v>65.442184448242188</v>
      </c>
      <c r="DC538" s="55">
        <v>64.755790710449219</v>
      </c>
      <c r="DD538" s="55">
        <v>74.011077880859375</v>
      </c>
      <c r="DE538" s="55">
        <v>84.354240417480469</v>
      </c>
      <c r="DF538" s="55">
        <v>90.545211791992188</v>
      </c>
      <c r="DG538" s="55">
        <v>99.645515441894531</v>
      </c>
      <c r="DH538" s="55">
        <v>106.89006805419922</v>
      </c>
      <c r="DI538" s="55">
        <v>106.52598571777344</v>
      </c>
      <c r="DJ538" s="55">
        <v>100.456787109375</v>
      </c>
      <c r="DK538" s="55">
        <v>91.788848876953125</v>
      </c>
      <c r="DL538" s="55">
        <v>83.175865173339844</v>
      </c>
      <c r="DM538" s="55">
        <v>75.861778259277344</v>
      </c>
      <c r="DN538" s="55">
        <v>69.910331726074219</v>
      </c>
      <c r="DO538" s="55">
        <v>65.051673889160156</v>
      </c>
      <c r="DP538" s="55">
        <v>61.023674011230469</v>
      </c>
      <c r="DQ538" s="55">
        <v>57.627449035644531</v>
      </c>
      <c r="DR538" s="55">
        <v>54.72088623046875</v>
      </c>
      <c r="DS538" s="55">
        <v>52.037490844726563</v>
      </c>
      <c r="DT538" s="55">
        <v>54.882213592529297</v>
      </c>
      <c r="DU538" s="55">
        <v>63.088298797607422</v>
      </c>
      <c r="DV538" s="55">
        <v>65.716903686523438</v>
      </c>
      <c r="DW538" s="55">
        <v>65.717971801757813</v>
      </c>
      <c r="DX538" s="55">
        <v>75.283912658691406</v>
      </c>
      <c r="DY538" s="55">
        <v>85.686614990234375</v>
      </c>
      <c r="DZ538" s="55">
        <v>91.830429077148438</v>
      </c>
      <c r="EA538" s="55">
        <v>100.83293151855469</v>
      </c>
      <c r="EB538" s="55">
        <v>107.99462127685547</v>
      </c>
      <c r="EC538" s="55">
        <v>107.58238220214844</v>
      </c>
      <c r="ED538" s="55">
        <v>101.48529052734375</v>
      </c>
      <c r="EE538" s="55">
        <v>92.795448303222656</v>
      </c>
      <c r="EF538" s="55">
        <v>84.157608032226563</v>
      </c>
      <c r="EG538" s="55">
        <v>76.814712524414063</v>
      </c>
      <c r="EH538" s="55">
        <v>70.832191467285156</v>
      </c>
      <c r="EI538" s="55">
        <v>65.941825866699219</v>
      </c>
      <c r="EJ538" s="55">
        <v>61.882831573486328</v>
      </c>
      <c r="EK538" s="55">
        <v>58.456592559814453</v>
      </c>
      <c r="EL538" s="55">
        <v>55.521404266357422</v>
      </c>
      <c r="EM538" s="55">
        <v>52.811302185058594</v>
      </c>
      <c r="EN538" s="55">
        <v>55.443008422851563</v>
      </c>
      <c r="EO538" s="55">
        <v>64.90069580078125</v>
      </c>
      <c r="EP538" s="55">
        <v>66.0321044921875</v>
      </c>
      <c r="EQ538" s="55">
        <v>65.614021301269531</v>
      </c>
      <c r="ER538" s="55">
        <v>75.771720886230469</v>
      </c>
      <c r="ES538" s="55">
        <v>86.759269714355469</v>
      </c>
      <c r="ET538" s="55">
        <v>93.155410766601563</v>
      </c>
      <c r="EU538" s="55">
        <v>102.16954040527344</v>
      </c>
      <c r="EV538" s="55">
        <v>109.24886322021484</v>
      </c>
      <c r="EW538" s="55">
        <v>108.73989868164063</v>
      </c>
      <c r="EX538" s="55">
        <v>102.55563354492188</v>
      </c>
      <c r="EY538" s="55">
        <v>93.790794372558594</v>
      </c>
      <c r="EZ538" s="55">
        <v>85.088371276855469</v>
      </c>
      <c r="FA538" s="55">
        <v>77.688194274902344</v>
      </c>
      <c r="FB538" s="55">
        <v>71.655311584472656</v>
      </c>
      <c r="FC538" s="55">
        <v>66.720718383789063</v>
      </c>
      <c r="FD538" s="55">
        <v>62.622257232666016</v>
      </c>
      <c r="FE538" s="55">
        <v>59.160820007324219</v>
      </c>
      <c r="FF538" s="55">
        <v>56.193771362304688</v>
      </c>
      <c r="FG538" s="55">
        <v>53.45501708984375</v>
      </c>
      <c r="FH538" s="55">
        <v>57.643806457519531</v>
      </c>
      <c r="FI538" s="55">
        <v>65.334625244140625</v>
      </c>
      <c r="FJ538" s="55">
        <v>67.3414306640625</v>
      </c>
      <c r="FK538" s="55">
        <v>66.73138427734375</v>
      </c>
      <c r="FL538" s="55">
        <v>76.071853637695313</v>
      </c>
      <c r="FM538" s="55">
        <v>86.431671142578125</v>
      </c>
      <c r="FN538" s="55">
        <v>92.598495483398438</v>
      </c>
      <c r="FO538" s="55">
        <v>101.62046051025391</v>
      </c>
      <c r="FP538" s="55">
        <v>108.80715179443359</v>
      </c>
      <c r="FQ538" s="55">
        <v>108.42898559570313</v>
      </c>
      <c r="FR538" s="55">
        <v>102.36356353759766</v>
      </c>
      <c r="FS538" s="55">
        <v>93.694038391113281</v>
      </c>
      <c r="FT538" s="55">
        <v>85.063461303710938</v>
      </c>
      <c r="FU538" s="55">
        <v>77.715499877929688</v>
      </c>
      <c r="FV538" s="55">
        <v>71.720123291015625</v>
      </c>
      <c r="FW538" s="55">
        <v>66.812164306640625</v>
      </c>
      <c r="FX538" s="55">
        <v>62.732681274414063</v>
      </c>
      <c r="FY538" s="55">
        <v>59.284812927246094</v>
      </c>
      <c r="FZ538" s="55">
        <v>56.327369689941406</v>
      </c>
      <c r="GA538" s="55">
        <v>53.595443725585938</v>
      </c>
      <c r="GB538" s="55">
        <v>60.505649566650391</v>
      </c>
      <c r="GC538" s="55">
        <v>69.39398193359375</v>
      </c>
      <c r="GD538" s="55">
        <v>69.963027954101563</v>
      </c>
      <c r="GE538" s="55">
        <v>67.457771301269531</v>
      </c>
      <c r="GF538" s="55">
        <v>75.513359069824219</v>
      </c>
      <c r="GG538" s="55">
        <v>85.422592163085938</v>
      </c>
      <c r="GH538" s="55">
        <v>91.591537475585938</v>
      </c>
      <c r="GI538" s="55">
        <v>100.77553558349609</v>
      </c>
      <c r="GJ538" s="55">
        <v>108.15293121337891</v>
      </c>
      <c r="GK538" s="55">
        <v>107.94475555419922</v>
      </c>
      <c r="GL538" s="55">
        <v>102.01543426513672</v>
      </c>
      <c r="GM538" s="55">
        <v>93.449440002441406</v>
      </c>
      <c r="GN538" s="55">
        <v>84.895500183105469</v>
      </c>
      <c r="GO538" s="55">
        <v>77.603858947753906</v>
      </c>
      <c r="GP538" s="55">
        <v>71.649711608886719</v>
      </c>
      <c r="GQ538" s="55">
        <v>66.772438049316406</v>
      </c>
      <c r="GR538" s="55">
        <v>62.715961456298828</v>
      </c>
      <c r="GS538" s="55">
        <v>59.285491943359375</v>
      </c>
      <c r="GT538" s="55">
        <v>56.341400146484375</v>
      </c>
      <c r="GU538" s="55">
        <v>53.619903564453125</v>
      </c>
    </row>
    <row r="539" spans="1:203" x14ac:dyDescent="0.45">
      <c r="A539" s="5" t="s">
        <v>3830</v>
      </c>
      <c r="B539" s="89">
        <v>95</v>
      </c>
      <c r="C539" s="89">
        <v>1</v>
      </c>
      <c r="D539" s="55">
        <v>0</v>
      </c>
      <c r="E539" s="55">
        <v>3.1036701202392578</v>
      </c>
      <c r="F539" s="55">
        <v>6.1242227554321289</v>
      </c>
      <c r="G539" s="55">
        <v>6.6283035278320313</v>
      </c>
      <c r="H539" s="55">
        <v>7.2770271301269531</v>
      </c>
      <c r="I539" s="55">
        <v>12.177567481994629</v>
      </c>
      <c r="J539" s="55">
        <v>18.090337753295898</v>
      </c>
      <c r="K539" s="55">
        <v>22.934680938720703</v>
      </c>
      <c r="L539" s="55">
        <v>28.929599761962891</v>
      </c>
      <c r="M539" s="55">
        <v>34.49908447265625</v>
      </c>
      <c r="N539" s="55">
        <v>37.492877960205078</v>
      </c>
      <c r="O539" s="55">
        <v>38.263587951660156</v>
      </c>
      <c r="P539" s="55">
        <v>37.680824279785156</v>
      </c>
      <c r="Q539" s="55">
        <v>36.609340667724609</v>
      </c>
      <c r="R539" s="55">
        <v>35.540019989013672</v>
      </c>
      <c r="S539" s="55">
        <v>34.594490051269531</v>
      </c>
      <c r="T539" s="55">
        <v>33.765533447265625</v>
      </c>
      <c r="U539" s="55">
        <v>32.9007568359375</v>
      </c>
      <c r="V539" s="55">
        <v>31.441312789916992</v>
      </c>
      <c r="W539" s="55">
        <v>29.844526290893555</v>
      </c>
      <c r="X539" s="55">
        <v>28.320398330688477</v>
      </c>
      <c r="Y539" s="55">
        <v>32.137363433837891</v>
      </c>
      <c r="Z539" s="55">
        <v>41.546592712402344</v>
      </c>
      <c r="AA539" s="55">
        <v>45.156398773193359</v>
      </c>
      <c r="AB539" s="55">
        <v>46.607250213623047</v>
      </c>
      <c r="AC539" s="55">
        <v>55.119930267333984</v>
      </c>
      <c r="AD539" s="55">
        <v>65.795677185058594</v>
      </c>
      <c r="AE539" s="55">
        <v>74.520469665527344</v>
      </c>
      <c r="AF539" s="55">
        <v>85.326362609863281</v>
      </c>
      <c r="AG539" s="55">
        <v>95.704673767089844</v>
      </c>
      <c r="AH539" s="55">
        <v>101.58262634277344</v>
      </c>
      <c r="AI539" s="55">
        <v>103.43798065185547</v>
      </c>
      <c r="AJ539" s="55">
        <v>102.73480987548828</v>
      </c>
      <c r="AK539" s="55">
        <v>101.00367736816406</v>
      </c>
      <c r="AL539" s="55">
        <v>99.146484375</v>
      </c>
      <c r="AM539" s="55">
        <v>97.415390014648438</v>
      </c>
      <c r="AN539" s="55">
        <v>95.821922302246094</v>
      </c>
      <c r="AO539" s="55">
        <v>94.283988952636719</v>
      </c>
      <c r="AP539" s="55">
        <v>92.147201538085938</v>
      </c>
      <c r="AQ539" s="55">
        <v>89.260047912597656</v>
      </c>
      <c r="AR539" s="55">
        <v>86.222236633300781</v>
      </c>
      <c r="AS539" s="55">
        <v>90.343955993652344</v>
      </c>
      <c r="AT539" s="55">
        <v>102.85488891601563</v>
      </c>
      <c r="AU539" s="55">
        <v>107.25347137451172</v>
      </c>
      <c r="AV539" s="55">
        <v>108.59116363525391</v>
      </c>
      <c r="AW539" s="55">
        <v>118.29002380371094</v>
      </c>
      <c r="AX539" s="55">
        <v>131.20204162597656</v>
      </c>
      <c r="AY539" s="55">
        <v>141.89161682128906</v>
      </c>
      <c r="AZ539" s="55">
        <v>154.92176818847656</v>
      </c>
      <c r="BA539" s="55">
        <v>167.6856689453125</v>
      </c>
      <c r="BB539" s="55">
        <v>175.32220458984375</v>
      </c>
      <c r="BC539" s="55">
        <v>178.25923156738281</v>
      </c>
      <c r="BD539" s="55">
        <v>178.10150146484375</v>
      </c>
      <c r="BE539" s="55">
        <v>176.58747863769531</v>
      </c>
      <c r="BF539" s="55">
        <v>174.77638244628906</v>
      </c>
      <c r="BG539" s="55">
        <v>172.99421691894531</v>
      </c>
      <c r="BH539" s="55">
        <v>171.27851867675781</v>
      </c>
      <c r="BI539" s="55">
        <v>169.55010986328125</v>
      </c>
      <c r="BJ539" s="55">
        <v>166.91844177246094</v>
      </c>
      <c r="BK539" s="55">
        <v>163.43397521972656</v>
      </c>
      <c r="BL539" s="55">
        <v>159.764892578125</v>
      </c>
      <c r="BM539" s="55">
        <v>163.92556762695313</v>
      </c>
      <c r="BN539" s="55">
        <v>171.54736328125</v>
      </c>
      <c r="BO539" s="55">
        <v>172.82916259765625</v>
      </c>
      <c r="BP539" s="55">
        <v>172.21882629394531</v>
      </c>
      <c r="BQ539" s="55">
        <v>178.01979064941406</v>
      </c>
      <c r="BR539" s="55">
        <v>186.76571655273438</v>
      </c>
      <c r="BS539" s="55">
        <v>194.10604858398438</v>
      </c>
      <c r="BT539" s="55">
        <v>203.271728515625</v>
      </c>
      <c r="BU539" s="55">
        <v>212.49589538574219</v>
      </c>
      <c r="BV539" s="55">
        <v>218.019287109375</v>
      </c>
      <c r="BW539" s="55">
        <v>219.99282836914063</v>
      </c>
      <c r="BX539" s="55">
        <v>219.52867126464844</v>
      </c>
      <c r="BY539" s="55">
        <v>217.92070007324219</v>
      </c>
      <c r="BZ539" s="55">
        <v>215.99351501464844</v>
      </c>
      <c r="CA539" s="55">
        <v>214.01954650878906</v>
      </c>
      <c r="CB539" s="55">
        <v>212.04209899902344</v>
      </c>
      <c r="CC539" s="55">
        <v>209.75335693359375</v>
      </c>
      <c r="CD539" s="55">
        <v>206.67906188964844</v>
      </c>
      <c r="CE539" s="55">
        <v>203.05734252929688</v>
      </c>
      <c r="CF539" s="55">
        <v>199.27848815917969</v>
      </c>
      <c r="CG539" s="55">
        <v>199.81488037109375</v>
      </c>
      <c r="CH539" s="55">
        <v>205.48974609375</v>
      </c>
      <c r="CI539" s="55">
        <v>207.03785705566406</v>
      </c>
      <c r="CJ539" s="55">
        <v>206.53146362304688</v>
      </c>
      <c r="CK539" s="55">
        <v>210.99922180175781</v>
      </c>
      <c r="CL539" s="55">
        <v>217.94329833984375</v>
      </c>
      <c r="CM539" s="55">
        <v>223.73429870605469</v>
      </c>
      <c r="CN539" s="55">
        <v>231.1522216796875</v>
      </c>
      <c r="CO539" s="55">
        <v>238.75457763671875</v>
      </c>
      <c r="CP539" s="55">
        <v>243.22904968261719</v>
      </c>
      <c r="CQ539" s="55">
        <v>244.61766052246094</v>
      </c>
      <c r="CR539" s="55">
        <v>243.83900451660156</v>
      </c>
      <c r="CS539" s="55">
        <v>242.01420593261719</v>
      </c>
      <c r="CT539" s="55">
        <v>239.87496948242188</v>
      </c>
      <c r="CU539" s="55">
        <v>237.66952514648438</v>
      </c>
      <c r="CV539" s="55">
        <v>235.44062805175781</v>
      </c>
      <c r="CW539" s="55">
        <v>233.11767578125</v>
      </c>
      <c r="CX539" s="55">
        <v>230.19468688964844</v>
      </c>
      <c r="CY539" s="55">
        <v>226.51132202148438</v>
      </c>
      <c r="CZ539" s="55">
        <v>222.63569641113281</v>
      </c>
      <c r="DA539" s="55">
        <v>227.18843078613281</v>
      </c>
      <c r="DB539" s="55">
        <v>228.19300842285156</v>
      </c>
      <c r="DC539" s="55">
        <v>227.34059143066406</v>
      </c>
      <c r="DD539" s="55">
        <v>231.130615234375</v>
      </c>
      <c r="DE539" s="55">
        <v>237.37312316894531</v>
      </c>
      <c r="DF539" s="55">
        <v>242.5072021484375</v>
      </c>
      <c r="DG539" s="55">
        <v>249.17080688476563</v>
      </c>
      <c r="DH539" s="55">
        <v>256.05166625976563</v>
      </c>
      <c r="DI539" s="55">
        <v>259.9984130859375</v>
      </c>
      <c r="DJ539" s="55">
        <v>261.01913452148438</v>
      </c>
      <c r="DK539" s="55">
        <v>259.96810913085938</v>
      </c>
      <c r="DL539" s="55">
        <v>257.90753173828125</v>
      </c>
      <c r="DM539" s="55">
        <v>255.53691101074219</v>
      </c>
      <c r="DN539" s="55">
        <v>253.095947265625</v>
      </c>
      <c r="DO539" s="55">
        <v>250.626708984375</v>
      </c>
      <c r="DP539" s="55">
        <v>248.02560424804688</v>
      </c>
      <c r="DQ539" s="55">
        <v>245.05003356933594</v>
      </c>
      <c r="DR539" s="55">
        <v>241.61296081542969</v>
      </c>
      <c r="DS539" s="55">
        <v>237.67707824707031</v>
      </c>
      <c r="DT539" s="55">
        <v>241.03700256347656</v>
      </c>
      <c r="DU539" s="55">
        <v>245.66421508789063</v>
      </c>
      <c r="DV539" s="55">
        <v>244.3004150390625</v>
      </c>
      <c r="DW539" s="55">
        <v>241.87728881835938</v>
      </c>
      <c r="DX539" s="55">
        <v>244.68661499023438</v>
      </c>
      <c r="DY539" s="55">
        <v>250.18572998046875</v>
      </c>
      <c r="DZ539" s="55">
        <v>254.82637023925781</v>
      </c>
      <c r="EA539" s="55">
        <v>261.05661010742188</v>
      </c>
      <c r="EB539" s="55">
        <v>267.542236328125</v>
      </c>
      <c r="EC539" s="55">
        <v>271.17617797851563</v>
      </c>
      <c r="ED539" s="55">
        <v>271.94833374023438</v>
      </c>
      <c r="EE539" s="55">
        <v>270.68646240234375</v>
      </c>
      <c r="EF539" s="55">
        <v>268.42941284179688</v>
      </c>
      <c r="EG539" s="55">
        <v>265.86395263671875</v>
      </c>
      <c r="EH539" s="55">
        <v>263.22695922851563</v>
      </c>
      <c r="EI539" s="55">
        <v>260.56106567382813</v>
      </c>
      <c r="EJ539" s="55">
        <v>257.65863037109375</v>
      </c>
      <c r="EK539" s="55">
        <v>253.80281066894531</v>
      </c>
      <c r="EL539" s="55">
        <v>249.55435180664063</v>
      </c>
      <c r="EM539" s="55">
        <v>245.19659423828125</v>
      </c>
      <c r="EN539" s="55">
        <v>245.96011352539063</v>
      </c>
      <c r="EO539" s="55">
        <v>249.41619873046875</v>
      </c>
      <c r="EP539" s="55">
        <v>249.001220703125</v>
      </c>
      <c r="EQ539" s="55">
        <v>246.89631652832031</v>
      </c>
      <c r="ER539" s="55">
        <v>247.36579895019531</v>
      </c>
      <c r="ES539" s="55">
        <v>251.28936767578125</v>
      </c>
      <c r="ET539" s="55">
        <v>255.78536987304688</v>
      </c>
      <c r="EU539" s="55">
        <v>261.26593017578125</v>
      </c>
      <c r="EV539" s="55">
        <v>267.63177490234375</v>
      </c>
      <c r="EW539" s="55">
        <v>272.46173095703125</v>
      </c>
      <c r="EX539" s="55">
        <v>274.85494995117188</v>
      </c>
      <c r="EY539" s="55">
        <v>275.10958862304688</v>
      </c>
      <c r="EZ539" s="55">
        <v>273.73922729492188</v>
      </c>
      <c r="FA539" s="55">
        <v>271.5133056640625</v>
      </c>
      <c r="FB539" s="55">
        <v>268.9381103515625</v>
      </c>
      <c r="FC539" s="55">
        <v>266.23123168945313</v>
      </c>
      <c r="FD539" s="55">
        <v>263.40042114257813</v>
      </c>
      <c r="FE539" s="55">
        <v>260.23080444335938</v>
      </c>
      <c r="FF539" s="55">
        <v>256.91268920898438</v>
      </c>
      <c r="FG539" s="55">
        <v>253.52001953125</v>
      </c>
      <c r="FH539" s="55">
        <v>255.48330688476563</v>
      </c>
      <c r="FI539" s="55">
        <v>259.81619262695313</v>
      </c>
      <c r="FJ539" s="55">
        <v>259.26217651367188</v>
      </c>
      <c r="FK539" s="55">
        <v>257.014892578125</v>
      </c>
      <c r="FL539" s="55">
        <v>258.39395141601563</v>
      </c>
      <c r="FM539" s="55">
        <v>262.72940063476563</v>
      </c>
      <c r="FN539" s="55">
        <v>266.94512939453125</v>
      </c>
      <c r="FO539" s="55">
        <v>272.44509887695313</v>
      </c>
      <c r="FP539" s="55">
        <v>278.52059936523438</v>
      </c>
      <c r="FQ539" s="55">
        <v>282.46920776367188</v>
      </c>
      <c r="FR539" s="55">
        <v>283.80209350585938</v>
      </c>
      <c r="FS539" s="55">
        <v>283.01153564453125</v>
      </c>
      <c r="FT539" s="55">
        <v>280.98574829101563</v>
      </c>
      <c r="FU539" s="55">
        <v>278.4317626953125</v>
      </c>
      <c r="FV539" s="55">
        <v>275.68545532226563</v>
      </c>
      <c r="FW539" s="55">
        <v>272.86151123046875</v>
      </c>
      <c r="FX539" s="55">
        <v>269.82830810546875</v>
      </c>
      <c r="FY539" s="55">
        <v>266.16644287109375</v>
      </c>
      <c r="FZ539" s="55">
        <v>262.25128173828125</v>
      </c>
      <c r="GA539" s="55">
        <v>258.2537841796875</v>
      </c>
      <c r="GB539" s="55">
        <v>259.72341918945313</v>
      </c>
      <c r="GC539" s="55">
        <v>263.78921508789063</v>
      </c>
      <c r="GD539" s="55">
        <v>263.09304809570313</v>
      </c>
      <c r="GE539" s="55">
        <v>260.732177734375</v>
      </c>
      <c r="GF539" s="55">
        <v>261.9854736328125</v>
      </c>
      <c r="GG539" s="55">
        <v>266.18771362304688</v>
      </c>
      <c r="GH539" s="55">
        <v>270.27474975585938</v>
      </c>
      <c r="GI539" s="55">
        <v>275.64556884765625</v>
      </c>
      <c r="GJ539" s="55">
        <v>281.5963134765625</v>
      </c>
      <c r="GK539" s="55">
        <v>285.43179321289063</v>
      </c>
      <c r="GL539" s="55">
        <v>286.66302490234375</v>
      </c>
      <c r="GM539" s="55">
        <v>285.779296875</v>
      </c>
      <c r="GN539" s="55">
        <v>283.66583251953125</v>
      </c>
      <c r="GO539" s="55">
        <v>281.02777099609375</v>
      </c>
      <c r="GP539" s="55">
        <v>278.20013427734375</v>
      </c>
      <c r="GQ539" s="55">
        <v>275.29779052734375</v>
      </c>
      <c r="GR539" s="55">
        <v>272.22613525390625</v>
      </c>
      <c r="GS539" s="55">
        <v>268.67214965820313</v>
      </c>
      <c r="GT539" s="55">
        <v>264.859130859375</v>
      </c>
      <c r="GU539" s="55">
        <v>260.87338256835938</v>
      </c>
    </row>
    <row r="540" spans="1:203" x14ac:dyDescent="0.45">
      <c r="A540" s="5" t="s">
        <v>3830</v>
      </c>
      <c r="B540" s="89">
        <v>96</v>
      </c>
      <c r="C540" s="89">
        <v>8</v>
      </c>
      <c r="D540" s="55">
        <v>0</v>
      </c>
      <c r="E540" s="55">
        <v>2.2075748443603516</v>
      </c>
      <c r="F540" s="55">
        <v>8.7636165618896484</v>
      </c>
      <c r="G540" s="55">
        <v>12.683402061462402</v>
      </c>
      <c r="H540" s="55">
        <v>14.748244285583496</v>
      </c>
      <c r="I540" s="55">
        <v>26.692377090454102</v>
      </c>
      <c r="J540" s="55">
        <v>36.333789825439453</v>
      </c>
      <c r="K540" s="55">
        <v>39.417087554931641</v>
      </c>
      <c r="L540" s="55">
        <v>45.370769500732422</v>
      </c>
      <c r="M540" s="55">
        <v>49.175525665283203</v>
      </c>
      <c r="N540" s="55">
        <v>47.038681030273438</v>
      </c>
      <c r="O540" s="55">
        <v>41.632301330566406</v>
      </c>
      <c r="P540" s="55">
        <v>35.622726440429688</v>
      </c>
      <c r="Q540" s="55">
        <v>30.723030090332031</v>
      </c>
      <c r="R540" s="55">
        <v>27.361030578613281</v>
      </c>
      <c r="S540" s="55">
        <v>25.137670516967773</v>
      </c>
      <c r="T540" s="55">
        <v>23.607196807861328</v>
      </c>
      <c r="U540" s="55">
        <v>22.482524871826172</v>
      </c>
      <c r="V540" s="55">
        <v>21.602010726928711</v>
      </c>
      <c r="W540" s="55">
        <v>20.878808975219727</v>
      </c>
      <c r="X540" s="55">
        <v>20.11408805847168</v>
      </c>
      <c r="Y540" s="55">
        <v>25.531999588012695</v>
      </c>
      <c r="Z540" s="55">
        <v>38.801280975341797</v>
      </c>
      <c r="AA540" s="55">
        <v>45.895156860351563</v>
      </c>
      <c r="AB540" s="55">
        <v>49.551376342773438</v>
      </c>
      <c r="AC540" s="55">
        <v>65.83209228515625</v>
      </c>
      <c r="AD540" s="55">
        <v>85.759254455566406</v>
      </c>
      <c r="AE540" s="55">
        <v>94.829261779785156</v>
      </c>
      <c r="AF540" s="55">
        <v>104.63966369628906</v>
      </c>
      <c r="AG540" s="55">
        <v>111.19826507568359</v>
      </c>
      <c r="AH540" s="55">
        <v>108.82771301269531</v>
      </c>
      <c r="AI540" s="55">
        <v>100.99394989013672</v>
      </c>
      <c r="AJ540" s="55">
        <v>91.389656066894531</v>
      </c>
      <c r="AK540" s="55">
        <v>82.750068664550781</v>
      </c>
      <c r="AL540" s="55">
        <v>76.124496459960938</v>
      </c>
      <c r="AM540" s="55">
        <v>71.241325378417969</v>
      </c>
      <c r="AN540" s="55">
        <v>67.55645751953125</v>
      </c>
      <c r="AO540" s="55">
        <v>64.656524658203125</v>
      </c>
      <c r="AP540" s="55">
        <v>62.277824401855469</v>
      </c>
      <c r="AQ540" s="55">
        <v>60.261875152587891</v>
      </c>
      <c r="AR540" s="55">
        <v>58.288063049316406</v>
      </c>
      <c r="AS540" s="55">
        <v>62.023693084716797</v>
      </c>
      <c r="AT540" s="55">
        <v>77.8358154296875</v>
      </c>
      <c r="AU540" s="55">
        <v>87.258613586425781</v>
      </c>
      <c r="AV540" s="55">
        <v>91.928810119628906</v>
      </c>
      <c r="AW540" s="55">
        <v>113.08392333984375</v>
      </c>
      <c r="AX540" s="55">
        <v>135.45195007324219</v>
      </c>
      <c r="AY540" s="55">
        <v>145.13136291503906</v>
      </c>
      <c r="AZ540" s="55">
        <v>156.96308898925781</v>
      </c>
      <c r="BA540" s="55">
        <v>166.06307983398438</v>
      </c>
      <c r="BB540" s="55">
        <v>164.63616943359375</v>
      </c>
      <c r="BC540" s="55">
        <v>155.9654541015625</v>
      </c>
      <c r="BD540" s="55">
        <v>144.34202575683594</v>
      </c>
      <c r="BE540" s="55">
        <v>133.34396362304688</v>
      </c>
      <c r="BF540" s="55">
        <v>124.56374359130859</v>
      </c>
      <c r="BG540" s="55">
        <v>117.85198211669922</v>
      </c>
      <c r="BH540" s="55">
        <v>112.62017822265625</v>
      </c>
      <c r="BI540" s="55">
        <v>108.39236450195313</v>
      </c>
      <c r="BJ540" s="55">
        <v>104.85449981689453</v>
      </c>
      <c r="BK540" s="55">
        <v>101.812255859375</v>
      </c>
      <c r="BL540" s="55">
        <v>98.857406616210938</v>
      </c>
      <c r="BM540" s="55">
        <v>105.24384307861328</v>
      </c>
      <c r="BN540" s="55">
        <v>117.54305267333984</v>
      </c>
      <c r="BO540" s="55">
        <v>121.89631652832031</v>
      </c>
      <c r="BP540" s="55">
        <v>122.95716857910156</v>
      </c>
      <c r="BQ540" s="55">
        <v>137.26200866699219</v>
      </c>
      <c r="BR540" s="55">
        <v>155.62812805175781</v>
      </c>
      <c r="BS540" s="55">
        <v>166.71243286132813</v>
      </c>
      <c r="BT540" s="55">
        <v>178.82321166992188</v>
      </c>
      <c r="BU540" s="55">
        <v>187.77740478515625</v>
      </c>
      <c r="BV540" s="55">
        <v>186.32981872558594</v>
      </c>
      <c r="BW540" s="55">
        <v>177.61688232421875</v>
      </c>
      <c r="BX540" s="55">
        <v>165.83831787109375</v>
      </c>
      <c r="BY540" s="55">
        <v>154.54440307617188</v>
      </c>
      <c r="BZ540" s="55">
        <v>145.3447265625</v>
      </c>
      <c r="CA540" s="55">
        <v>138.13752746582031</v>
      </c>
      <c r="CB540" s="55">
        <v>132.374755859375</v>
      </c>
      <c r="CC540" s="55">
        <v>127.60549926757813</v>
      </c>
      <c r="CD540" s="55">
        <v>123.52947998046875</v>
      </c>
      <c r="CE540" s="55">
        <v>119.95862579345703</v>
      </c>
      <c r="CF540" s="55">
        <v>116.50242614746094</v>
      </c>
      <c r="CG540" s="55">
        <v>119.91036987304688</v>
      </c>
      <c r="CH540" s="55">
        <v>131.03813171386719</v>
      </c>
      <c r="CI540" s="55">
        <v>135.6912841796875</v>
      </c>
      <c r="CJ540" s="55">
        <v>137.07383728027344</v>
      </c>
      <c r="CK540" s="55">
        <v>153.87820434570313</v>
      </c>
      <c r="CL540" s="55">
        <v>171.471435546875</v>
      </c>
      <c r="CM540" s="55">
        <v>179.36224365234375</v>
      </c>
      <c r="CN540" s="55">
        <v>190.23997497558594</v>
      </c>
      <c r="CO540" s="55">
        <v>198.91548156738281</v>
      </c>
      <c r="CP540" s="55">
        <v>197.48179626464844</v>
      </c>
      <c r="CQ540" s="55">
        <v>188.79563903808594</v>
      </c>
      <c r="CR540" s="55">
        <v>176.98519897460938</v>
      </c>
      <c r="CS540" s="55">
        <v>165.58787536621094</v>
      </c>
      <c r="CT540" s="55">
        <v>156.22239685058594</v>
      </c>
      <c r="CU540" s="55">
        <v>148.80815124511719</v>
      </c>
      <c r="CV540" s="55">
        <v>142.81654357910156</v>
      </c>
      <c r="CW540" s="55">
        <v>137.80868530273438</v>
      </c>
      <c r="CX540" s="55">
        <v>133.49113464355469</v>
      </c>
      <c r="CY540" s="55">
        <v>129.6795654296875</v>
      </c>
      <c r="CZ540" s="55">
        <v>129.82664489746094</v>
      </c>
      <c r="DA540" s="55">
        <v>140.81632995605469</v>
      </c>
      <c r="DB540" s="55">
        <v>144.93791198730469</v>
      </c>
      <c r="DC540" s="55">
        <v>145.79423522949219</v>
      </c>
      <c r="DD540" s="55">
        <v>161.85581970214844</v>
      </c>
      <c r="DE540" s="55">
        <v>178.41082763671875</v>
      </c>
      <c r="DF540" s="55">
        <v>185.95401000976563</v>
      </c>
      <c r="DG540" s="55">
        <v>196.68907165527344</v>
      </c>
      <c r="DH540" s="55">
        <v>205.29693603515625</v>
      </c>
      <c r="DI540" s="55">
        <v>203.85031127929688</v>
      </c>
      <c r="DJ540" s="55">
        <v>195.15322875976563</v>
      </c>
      <c r="DK540" s="55">
        <v>183.31256103515625</v>
      </c>
      <c r="DL540" s="55">
        <v>171.85525512695313</v>
      </c>
      <c r="DM540" s="55">
        <v>162.4014892578125</v>
      </c>
      <c r="DN540" s="55">
        <v>154.87921142578125</v>
      </c>
      <c r="DO540" s="55">
        <v>148.76837158203125</v>
      </c>
      <c r="DP540" s="55">
        <v>143.63604736328125</v>
      </c>
      <c r="DQ540" s="55">
        <v>139.19204711914063</v>
      </c>
      <c r="DR540" s="55">
        <v>135.25381469726563</v>
      </c>
      <c r="DS540" s="55">
        <v>131.44425964355469</v>
      </c>
      <c r="DT540" s="55">
        <v>133.20506286621094</v>
      </c>
      <c r="DU540" s="55">
        <v>143.02003479003906</v>
      </c>
      <c r="DV540" s="55">
        <v>147.61512756347656</v>
      </c>
      <c r="DW540" s="55">
        <v>148.91947937011719</v>
      </c>
      <c r="DX540" s="55">
        <v>162.82325744628906</v>
      </c>
      <c r="DY540" s="55">
        <v>178.69439697265625</v>
      </c>
      <c r="DZ540" s="55">
        <v>190.20172119140625</v>
      </c>
      <c r="EA540" s="55">
        <v>202.79507446289063</v>
      </c>
      <c r="EB540" s="55">
        <v>211.21224975585938</v>
      </c>
      <c r="EC540" s="55">
        <v>209.19343566894531</v>
      </c>
      <c r="ED540" s="55">
        <v>200.02505493164063</v>
      </c>
      <c r="EE540" s="55">
        <v>187.85270690917969</v>
      </c>
      <c r="EF540" s="55">
        <v>176.1578369140625</v>
      </c>
      <c r="EG540" s="55">
        <v>166.51954650878906</v>
      </c>
      <c r="EH540" s="55">
        <v>158.8453369140625</v>
      </c>
      <c r="EI540" s="55">
        <v>152.60479736328125</v>
      </c>
      <c r="EJ540" s="55">
        <v>147.35739135742188</v>
      </c>
      <c r="EK540" s="55">
        <v>142.80934143066406</v>
      </c>
      <c r="EL540" s="55">
        <v>138.77474975585938</v>
      </c>
      <c r="EM540" s="55">
        <v>134.877197265625</v>
      </c>
      <c r="EN540" s="55">
        <v>140.12275695800781</v>
      </c>
      <c r="EO540" s="55">
        <v>151.97822570800781</v>
      </c>
      <c r="EP540" s="55">
        <v>152.82904052734375</v>
      </c>
      <c r="EQ540" s="55">
        <v>150.94389343261719</v>
      </c>
      <c r="ER540" s="55">
        <v>165.01077270507813</v>
      </c>
      <c r="ES540" s="55">
        <v>183.93101501464844</v>
      </c>
      <c r="ET540" s="55">
        <v>193.14994812011719</v>
      </c>
      <c r="EU540" s="55">
        <v>203.99398803710938</v>
      </c>
      <c r="EV540" s="55">
        <v>212.29022216796875</v>
      </c>
      <c r="EW540" s="55">
        <v>210.57444763183594</v>
      </c>
      <c r="EX540" s="55">
        <v>201.68681335449219</v>
      </c>
      <c r="EY540" s="55">
        <v>189.70204162597656</v>
      </c>
      <c r="EZ540" s="55">
        <v>178.11683654785156</v>
      </c>
      <c r="FA540" s="55">
        <v>168.53459167480469</v>
      </c>
      <c r="FB540" s="55">
        <v>160.88188171386719</v>
      </c>
      <c r="FC540" s="55">
        <v>154.64079284667969</v>
      </c>
      <c r="FD540" s="55">
        <v>149.37942504882813</v>
      </c>
      <c r="FE540" s="55">
        <v>144.80880737304688</v>
      </c>
      <c r="FF540" s="55">
        <v>140.74629211425781</v>
      </c>
      <c r="FG540" s="55">
        <v>136.81832885742188</v>
      </c>
      <c r="FH540" s="55">
        <v>141.36129760742188</v>
      </c>
      <c r="FI540" s="55">
        <v>151.77488708496094</v>
      </c>
      <c r="FJ540" s="55">
        <v>155.08558654785156</v>
      </c>
      <c r="FK540" s="55">
        <v>155.27175903320313</v>
      </c>
      <c r="FL540" s="55">
        <v>169.67388916015625</v>
      </c>
      <c r="FM540" s="55">
        <v>186.34103393554688</v>
      </c>
      <c r="FN540" s="55">
        <v>193.97697448730469</v>
      </c>
      <c r="FO540" s="55">
        <v>204.53926086425781</v>
      </c>
      <c r="FP540" s="55">
        <v>212.96682739257813</v>
      </c>
      <c r="FQ540" s="55">
        <v>211.4239501953125</v>
      </c>
      <c r="FR540" s="55">
        <v>202.66603088378906</v>
      </c>
      <c r="FS540" s="55">
        <v>190.76390075683594</v>
      </c>
      <c r="FT540" s="55">
        <v>179.22604370117188</v>
      </c>
      <c r="FU540" s="55">
        <v>169.6666259765625</v>
      </c>
      <c r="FV540" s="55">
        <v>162.02032470703125</v>
      </c>
      <c r="FW540" s="55">
        <v>155.77537536621094</v>
      </c>
      <c r="FX540" s="55">
        <v>150.50387573242188</v>
      </c>
      <c r="FY540" s="55">
        <v>145.91883850097656</v>
      </c>
      <c r="FZ540" s="55">
        <v>141.83918762207031</v>
      </c>
      <c r="GA540" s="55">
        <v>137.893310546875</v>
      </c>
      <c r="GB540" s="55">
        <v>142.13075256347656</v>
      </c>
      <c r="GC540" s="55">
        <v>152.05899047851563</v>
      </c>
      <c r="GD540" s="55">
        <v>155.12205505371094</v>
      </c>
      <c r="GE540" s="55">
        <v>154.8682861328125</v>
      </c>
      <c r="GF540" s="55">
        <v>164.70072937011719</v>
      </c>
      <c r="GG540" s="55">
        <v>176.35539245605469</v>
      </c>
      <c r="GH540" s="55">
        <v>183.8956298828125</v>
      </c>
      <c r="GI540" s="55">
        <v>194.46136474609375</v>
      </c>
      <c r="GJ540" s="55">
        <v>204.45140075683594</v>
      </c>
      <c r="GK540" s="55">
        <v>208.10910034179688</v>
      </c>
      <c r="GL540" s="55">
        <v>204.750732421875</v>
      </c>
      <c r="GM540" s="55">
        <v>196.82673645019531</v>
      </c>
      <c r="GN540" s="55">
        <v>187.23686218261719</v>
      </c>
      <c r="GO540" s="55">
        <v>177.31214904785156</v>
      </c>
      <c r="GP540" s="55">
        <v>168.39974975585938</v>
      </c>
      <c r="GQ540" s="55">
        <v>160.89088439941406</v>
      </c>
      <c r="GR540" s="55">
        <v>154.62939453125</v>
      </c>
      <c r="GS540" s="55">
        <v>149.33210754394531</v>
      </c>
      <c r="GT540" s="55">
        <v>144.75181579589844</v>
      </c>
      <c r="GU540" s="55">
        <v>140.45384216308594</v>
      </c>
    </row>
    <row r="541" spans="1:203" x14ac:dyDescent="0.45">
      <c r="A541" s="5" t="s">
        <v>3830</v>
      </c>
      <c r="B541" s="89">
        <v>97</v>
      </c>
      <c r="C541" s="89">
        <v>4</v>
      </c>
      <c r="D541" s="55">
        <v>0</v>
      </c>
      <c r="E541" s="55">
        <v>1.7463152408599854</v>
      </c>
      <c r="F541" s="55">
        <v>6.8268780708312988</v>
      </c>
      <c r="G541" s="55">
        <v>9.4028110504150391</v>
      </c>
      <c r="H541" s="55">
        <v>10.366473197937012</v>
      </c>
      <c r="I541" s="55">
        <v>15.344343185424805</v>
      </c>
      <c r="J541" s="55">
        <v>19.914178848266602</v>
      </c>
      <c r="K541" s="55">
        <v>22.682710647583008</v>
      </c>
      <c r="L541" s="55">
        <v>26.655735015869141</v>
      </c>
      <c r="M541" s="55">
        <v>29.64286994934082</v>
      </c>
      <c r="N541" s="55">
        <v>29.634069442749023</v>
      </c>
      <c r="O541" s="55">
        <v>27.517665863037109</v>
      </c>
      <c r="P541" s="55">
        <v>24.545581817626953</v>
      </c>
      <c r="Q541" s="55">
        <v>21.706085205078125</v>
      </c>
      <c r="R541" s="55">
        <v>19.420150756835938</v>
      </c>
      <c r="S541" s="55">
        <v>17.665809631347656</v>
      </c>
      <c r="T541" s="55">
        <v>16.31458854675293</v>
      </c>
      <c r="U541" s="55">
        <v>15.254849433898926</v>
      </c>
      <c r="V541" s="55">
        <v>14.406354904174805</v>
      </c>
      <c r="W541" s="55">
        <v>13.714449882507324</v>
      </c>
      <c r="X541" s="55">
        <v>13.073782920837402</v>
      </c>
      <c r="Y541" s="55">
        <v>15.951994895935059</v>
      </c>
      <c r="Z541" s="55">
        <v>25.582672119140625</v>
      </c>
      <c r="AA541" s="55">
        <v>29.768165588378906</v>
      </c>
      <c r="AB541" s="55">
        <v>30.724424362182617</v>
      </c>
      <c r="AC541" s="55">
        <v>39.28594970703125</v>
      </c>
      <c r="AD541" s="55">
        <v>48.163333892822266</v>
      </c>
      <c r="AE541" s="55">
        <v>53.65692138671875</v>
      </c>
      <c r="AF541" s="55">
        <v>61.205425262451172</v>
      </c>
      <c r="AG541" s="55">
        <v>67.286300659179688</v>
      </c>
      <c r="AH541" s="55">
        <v>67.811592102050781</v>
      </c>
      <c r="AI541" s="55">
        <v>64.158935546875</v>
      </c>
      <c r="AJ541" s="55">
        <v>58.568004608154297</v>
      </c>
      <c r="AK541" s="55">
        <v>52.9490966796875</v>
      </c>
      <c r="AL541" s="55">
        <v>48.200386047363281</v>
      </c>
      <c r="AM541" s="55">
        <v>44.371994018554688</v>
      </c>
      <c r="AN541" s="55">
        <v>41.278518676757813</v>
      </c>
      <c r="AO541" s="55">
        <v>38.741603851318359</v>
      </c>
      <c r="AP541" s="55">
        <v>36.627098083496094</v>
      </c>
      <c r="AQ541" s="55">
        <v>34.839744567871094</v>
      </c>
      <c r="AR541" s="55">
        <v>33.189990997314453</v>
      </c>
      <c r="AS541" s="55">
        <v>35.398693084716797</v>
      </c>
      <c r="AT541" s="55">
        <v>47.082523345947266</v>
      </c>
      <c r="AU541" s="55">
        <v>53.481498718261719</v>
      </c>
      <c r="AV541" s="55">
        <v>55.023658752441406</v>
      </c>
      <c r="AW541" s="55">
        <v>65.127853393554688</v>
      </c>
      <c r="AX541" s="55">
        <v>79.450790405273438</v>
      </c>
      <c r="AY541" s="55">
        <v>88.838829040527344</v>
      </c>
      <c r="AZ541" s="55">
        <v>99.964157104492188</v>
      </c>
      <c r="BA541" s="55">
        <v>108.78961944580078</v>
      </c>
      <c r="BB541" s="55">
        <v>109.39105987548828</v>
      </c>
      <c r="BC541" s="55">
        <v>103.72685241699219</v>
      </c>
      <c r="BD541" s="55">
        <v>95.102928161621094</v>
      </c>
      <c r="BE541" s="55">
        <v>86.387626647949219</v>
      </c>
      <c r="BF541" s="55">
        <v>78.949722290039063</v>
      </c>
      <c r="BG541" s="55">
        <v>72.88177490234375</v>
      </c>
      <c r="BH541" s="55">
        <v>67.917716979980469</v>
      </c>
      <c r="BI541" s="55">
        <v>63.799076080322266</v>
      </c>
      <c r="BJ541" s="55">
        <v>60.329067230224609</v>
      </c>
      <c r="BK541" s="55">
        <v>57.367328643798828</v>
      </c>
      <c r="BL541" s="55">
        <v>54.629402160644531</v>
      </c>
      <c r="BM541" s="55">
        <v>66.982215881347656</v>
      </c>
      <c r="BN541" s="55">
        <v>77.246902465820313</v>
      </c>
      <c r="BO541" s="55">
        <v>74.298095703125</v>
      </c>
      <c r="BP541" s="55">
        <v>70.094673156738281</v>
      </c>
      <c r="BQ541" s="55">
        <v>78.941970825195313</v>
      </c>
      <c r="BR541" s="55">
        <v>90.253555297851563</v>
      </c>
      <c r="BS541" s="55">
        <v>97.707710266113281</v>
      </c>
      <c r="BT541" s="55">
        <v>108.42313385009766</v>
      </c>
      <c r="BU541" s="55">
        <v>117.15662384033203</v>
      </c>
      <c r="BV541" s="55">
        <v>117.64804077148438</v>
      </c>
      <c r="BW541" s="55">
        <v>111.80252075195313</v>
      </c>
      <c r="BX541" s="55">
        <v>102.93810272216797</v>
      </c>
      <c r="BY541" s="55">
        <v>93.944778442382813</v>
      </c>
      <c r="BZ541" s="55">
        <v>86.208251953125</v>
      </c>
      <c r="CA541" s="55">
        <v>79.833778381347656</v>
      </c>
      <c r="CB541" s="55">
        <v>74.564300537109375</v>
      </c>
      <c r="CC541" s="55">
        <v>70.145889282226563</v>
      </c>
      <c r="CD541" s="55">
        <v>66.385597229003906</v>
      </c>
      <c r="CE541" s="55">
        <v>63.144691467285156</v>
      </c>
      <c r="CF541" s="55">
        <v>60.139961242675781</v>
      </c>
      <c r="CG541" s="55">
        <v>72.14105224609375</v>
      </c>
      <c r="CH541" s="55">
        <v>82.167396545410156</v>
      </c>
      <c r="CI541" s="55">
        <v>79.048271179199219</v>
      </c>
      <c r="CJ541" s="55">
        <v>74.676536560058594</v>
      </c>
      <c r="CK541" s="55">
        <v>83.33697509765625</v>
      </c>
      <c r="CL541" s="55">
        <v>94.452064514160156</v>
      </c>
      <c r="CM541" s="55">
        <v>101.71658325195313</v>
      </c>
      <c r="CN541" s="55">
        <v>112.2520751953125</v>
      </c>
      <c r="CO541" s="55">
        <v>120.81720733642578</v>
      </c>
      <c r="CP541" s="55">
        <v>121.15055847167969</v>
      </c>
      <c r="CQ541" s="55">
        <v>115.15599822998047</v>
      </c>
      <c r="CR541" s="55">
        <v>106.15035247802734</v>
      </c>
      <c r="CS541" s="55">
        <v>97.023124694824219</v>
      </c>
      <c r="CT541" s="55">
        <v>89.159492492675781</v>
      </c>
      <c r="CU541" s="55">
        <v>82.664329528808594</v>
      </c>
      <c r="CV541" s="55">
        <v>77.27996826171875</v>
      </c>
      <c r="CW541" s="55">
        <v>72.752601623535156</v>
      </c>
      <c r="CX541" s="55">
        <v>68.888717651367188</v>
      </c>
      <c r="CY541" s="55">
        <v>65.549415588378906</v>
      </c>
      <c r="CZ541" s="55">
        <v>74.450408935546875</v>
      </c>
      <c r="DA541" s="55">
        <v>84.389999389648438</v>
      </c>
      <c r="DB541" s="55">
        <v>81.136497497558594</v>
      </c>
      <c r="DC541" s="55">
        <v>76.64141845703125</v>
      </c>
      <c r="DD541" s="55">
        <v>85.205413818359375</v>
      </c>
      <c r="DE541" s="55">
        <v>96.251327514648438</v>
      </c>
      <c r="DF541" s="55">
        <v>103.45570373535156</v>
      </c>
      <c r="DG541" s="55">
        <v>113.93398284912109</v>
      </c>
      <c r="DH541" s="55">
        <v>122.44346618652344</v>
      </c>
      <c r="DI541" s="55">
        <v>122.72322082519531</v>
      </c>
      <c r="DJ541" s="55">
        <v>116.67642974853516</v>
      </c>
      <c r="DK541" s="55">
        <v>107.62017059326172</v>
      </c>
      <c r="DL541" s="55">
        <v>98.443550109863281</v>
      </c>
      <c r="DM541" s="55">
        <v>90.5323486328125</v>
      </c>
      <c r="DN541" s="55">
        <v>83.99114990234375</v>
      </c>
      <c r="DO541" s="55">
        <v>78.562591552734375</v>
      </c>
      <c r="DP541" s="55">
        <v>73.992591857910156</v>
      </c>
      <c r="DQ541" s="55">
        <v>70.087715148925781</v>
      </c>
      <c r="DR541" s="55">
        <v>66.708854675292969</v>
      </c>
      <c r="DS541" s="55">
        <v>63.572673797607422</v>
      </c>
      <c r="DT541" s="55">
        <v>71.604972839355469</v>
      </c>
      <c r="DU541" s="55">
        <v>81.388496398925781</v>
      </c>
      <c r="DV541" s="55">
        <v>80.607872009277344</v>
      </c>
      <c r="DW541" s="55">
        <v>77.00067138671875</v>
      </c>
      <c r="DX541" s="55">
        <v>82.615043640136719</v>
      </c>
      <c r="DY541" s="55">
        <v>92.159515380859375</v>
      </c>
      <c r="DZ541" s="55">
        <v>99.794815063476563</v>
      </c>
      <c r="EA541" s="55">
        <v>109.80564880371094</v>
      </c>
      <c r="EB541" s="55">
        <v>119.48465728759766</v>
      </c>
      <c r="EC541" s="55">
        <v>123.86217498779297</v>
      </c>
      <c r="ED541" s="55">
        <v>120.5867919921875</v>
      </c>
      <c r="EE541" s="55">
        <v>112.57996368408203</v>
      </c>
      <c r="EF541" s="55">
        <v>103.25257873535156</v>
      </c>
      <c r="EG541" s="55">
        <v>94.708770751953125</v>
      </c>
      <c r="EH541" s="55">
        <v>87.509193420410156</v>
      </c>
      <c r="EI541" s="55">
        <v>81.529159545898438</v>
      </c>
      <c r="EJ541" s="55">
        <v>76.526329040527344</v>
      </c>
      <c r="EK541" s="55">
        <v>72.286598205566406</v>
      </c>
      <c r="EL541" s="55">
        <v>68.647544860839844</v>
      </c>
      <c r="EM541" s="55">
        <v>65.306098937988281</v>
      </c>
      <c r="EN541" s="55">
        <v>74.115509033203125</v>
      </c>
      <c r="EO541" s="55">
        <v>83.039390563964844</v>
      </c>
      <c r="EP541" s="55">
        <v>81.433967590332031</v>
      </c>
      <c r="EQ541" s="55">
        <v>77.194099426269531</v>
      </c>
      <c r="ER541" s="55">
        <v>79.613662719726563</v>
      </c>
      <c r="ES541" s="55">
        <v>87.845901489257813</v>
      </c>
      <c r="ET541" s="55">
        <v>96.103523254394531</v>
      </c>
      <c r="EU541" s="55">
        <v>105.76120758056641</v>
      </c>
      <c r="EV541" s="55">
        <v>115.52101898193359</v>
      </c>
      <c r="EW541" s="55">
        <v>120.48133087158203</v>
      </c>
      <c r="EX541" s="55">
        <v>119.48670959472656</v>
      </c>
      <c r="EY541" s="55">
        <v>114.37067413330078</v>
      </c>
      <c r="EZ541" s="55">
        <v>106.92967987060547</v>
      </c>
      <c r="FA541" s="55">
        <v>99.004608154296875</v>
      </c>
      <c r="FB541" s="55">
        <v>91.713424682617188</v>
      </c>
      <c r="FC541" s="55">
        <v>85.265449523925781</v>
      </c>
      <c r="FD541" s="55">
        <v>79.760215759277344</v>
      </c>
      <c r="FE541" s="55">
        <v>75.414817810058594</v>
      </c>
      <c r="FF541" s="55">
        <v>71.727775573730469</v>
      </c>
      <c r="FG541" s="55">
        <v>68.287055969238281</v>
      </c>
      <c r="FH541" s="55">
        <v>76.068092346191406</v>
      </c>
      <c r="FI541" s="55">
        <v>85.415733337402344</v>
      </c>
      <c r="FJ541" s="55">
        <v>84.174179077148438</v>
      </c>
      <c r="FK541" s="55">
        <v>80.175399780273438</v>
      </c>
      <c r="FL541" s="55">
        <v>85.478370666503906</v>
      </c>
      <c r="FM541" s="55">
        <v>94.781013488769531</v>
      </c>
      <c r="FN541" s="55">
        <v>102.21853637695313</v>
      </c>
      <c r="FO541" s="55">
        <v>112.06016540527344</v>
      </c>
      <c r="FP541" s="55">
        <v>121.00953674316406</v>
      </c>
      <c r="FQ541" s="55">
        <v>123.49333190917969</v>
      </c>
      <c r="FR541" s="55">
        <v>119.87683868408203</v>
      </c>
      <c r="FS541" s="55">
        <v>112.4752197265625</v>
      </c>
      <c r="FT541" s="55">
        <v>103.91813659667969</v>
      </c>
      <c r="FU541" s="55">
        <v>95.873481750488281</v>
      </c>
      <c r="FV541" s="55">
        <v>88.877914428710938</v>
      </c>
      <c r="FW541" s="55">
        <v>82.939613342285156</v>
      </c>
      <c r="FX541" s="55">
        <v>77.927345275878906</v>
      </c>
      <c r="FY541" s="55">
        <v>73.982345581054688</v>
      </c>
      <c r="FZ541" s="55">
        <v>70.602363586425781</v>
      </c>
      <c r="GA541" s="55">
        <v>67.393341064453125</v>
      </c>
      <c r="GB541" s="55">
        <v>67.692535400390625</v>
      </c>
      <c r="GC541" s="55">
        <v>77.257392883300781</v>
      </c>
      <c r="GD541" s="55">
        <v>81.503814697265625</v>
      </c>
      <c r="GE541" s="55">
        <v>80.98004150390625</v>
      </c>
      <c r="GF541" s="55">
        <v>89.970443725585938</v>
      </c>
      <c r="GG541" s="55">
        <v>102.66474914550781</v>
      </c>
      <c r="GH541" s="55">
        <v>109.83095550537109</v>
      </c>
      <c r="GI541" s="55">
        <v>119.62123870849609</v>
      </c>
      <c r="GJ541" s="55">
        <v>127.42458343505859</v>
      </c>
      <c r="GK541" s="55">
        <v>127.11688995361328</v>
      </c>
      <c r="GL541" s="55">
        <v>120.60327911376953</v>
      </c>
      <c r="GM541" s="55">
        <v>111.17606353759766</v>
      </c>
      <c r="GN541" s="55">
        <v>101.70053863525391</v>
      </c>
      <c r="GO541" s="55">
        <v>93.543479919433594</v>
      </c>
      <c r="GP541" s="55">
        <v>86.796279907226563</v>
      </c>
      <c r="GQ541" s="55">
        <v>81.191520690917969</v>
      </c>
      <c r="GR541" s="55">
        <v>76.468307495117188</v>
      </c>
      <c r="GS541" s="55">
        <v>72.428054809570313</v>
      </c>
      <c r="GT541" s="55">
        <v>68.928237915039063</v>
      </c>
      <c r="GU541" s="55">
        <v>65.682624816894531</v>
      </c>
    </row>
    <row r="542" spans="1:203" x14ac:dyDescent="0.45">
      <c r="A542" s="5" t="s">
        <v>3830</v>
      </c>
      <c r="B542" s="89">
        <v>98</v>
      </c>
      <c r="C542" s="89">
        <v>9</v>
      </c>
      <c r="D542" s="55">
        <v>0</v>
      </c>
      <c r="E542" s="55">
        <v>1.7948660850524902</v>
      </c>
      <c r="F542" s="55">
        <v>7.0970673561096191</v>
      </c>
      <c r="G542" s="55">
        <v>9.3572015762329102</v>
      </c>
      <c r="H542" s="55">
        <v>10.105653762817383</v>
      </c>
      <c r="I542" s="55">
        <v>14.000977516174316</v>
      </c>
      <c r="J542" s="55">
        <v>18.457401275634766</v>
      </c>
      <c r="K542" s="55">
        <v>21.712013244628906</v>
      </c>
      <c r="L542" s="55">
        <v>25.683219909667969</v>
      </c>
      <c r="M542" s="55">
        <v>29.134538650512695</v>
      </c>
      <c r="N542" s="55">
        <v>30.420749664306641</v>
      </c>
      <c r="O542" s="55">
        <v>29.957895278930664</v>
      </c>
      <c r="P542" s="55">
        <v>28.51544189453125</v>
      </c>
      <c r="Q542" s="55">
        <v>26.805437088012695</v>
      </c>
      <c r="R542" s="55">
        <v>25.21849250793457</v>
      </c>
      <c r="S542" s="55">
        <v>23.846092224121094</v>
      </c>
      <c r="T542" s="55">
        <v>22.674501419067383</v>
      </c>
      <c r="U542" s="55">
        <v>21.672933578491211</v>
      </c>
      <c r="V542" s="55">
        <v>20.812843322753906</v>
      </c>
      <c r="W542" s="55">
        <v>20.070869445800781</v>
      </c>
      <c r="X542" s="55">
        <v>19.390205383300781</v>
      </c>
      <c r="Y542" s="55">
        <v>21.043052673339844</v>
      </c>
      <c r="Z542" s="55">
        <v>28.25324821472168</v>
      </c>
      <c r="AA542" s="55">
        <v>31.825777053833008</v>
      </c>
      <c r="AB542" s="55">
        <v>32.674030303955078</v>
      </c>
      <c r="AC542" s="55">
        <v>36.977909088134766</v>
      </c>
      <c r="AD542" s="55">
        <v>43.992023468017578</v>
      </c>
      <c r="AE542" s="55">
        <v>48.778629302978516</v>
      </c>
      <c r="AF542" s="55">
        <v>54.463401794433594</v>
      </c>
      <c r="AG542" s="55">
        <v>59.617507934570313</v>
      </c>
      <c r="AH542" s="55">
        <v>61.718475341796875</v>
      </c>
      <c r="AI542" s="55">
        <v>61.194923400878906</v>
      </c>
      <c r="AJ542" s="55">
        <v>59.086124420166016</v>
      </c>
      <c r="AK542" s="55">
        <v>56.447551727294922</v>
      </c>
      <c r="AL542" s="55">
        <v>53.899528503417969</v>
      </c>
      <c r="AM542" s="55">
        <v>51.612834930419922</v>
      </c>
      <c r="AN542" s="55">
        <v>49.588085174560547</v>
      </c>
      <c r="AO542" s="55">
        <v>47.794036865234375</v>
      </c>
      <c r="AP542" s="55">
        <v>46.198551177978516</v>
      </c>
      <c r="AQ542" s="55">
        <v>44.774726867675781</v>
      </c>
      <c r="AR542" s="55">
        <v>43.438461303710938</v>
      </c>
      <c r="AS542" s="55">
        <v>48.685260772705078</v>
      </c>
      <c r="AT542" s="55">
        <v>57.8076171875</v>
      </c>
      <c r="AU542" s="55">
        <v>58.983264923095703</v>
      </c>
      <c r="AV542" s="55">
        <v>58.1790771484375</v>
      </c>
      <c r="AW542" s="55">
        <v>63.897609710693359</v>
      </c>
      <c r="AX542" s="55">
        <v>71.773948669433594</v>
      </c>
      <c r="AY542" s="55">
        <v>77.842948913574219</v>
      </c>
      <c r="AZ542" s="55">
        <v>85.553955078125</v>
      </c>
      <c r="BA542" s="55">
        <v>92.788749694824219</v>
      </c>
      <c r="BB542" s="55">
        <v>95.908805847167969</v>
      </c>
      <c r="BC542" s="55">
        <v>95.351730346679688</v>
      </c>
      <c r="BD542" s="55">
        <v>92.499557495117188</v>
      </c>
      <c r="BE542" s="55">
        <v>88.824653625488281</v>
      </c>
      <c r="BF542" s="55">
        <v>85.214324951171875</v>
      </c>
      <c r="BG542" s="55">
        <v>81.923835754394531</v>
      </c>
      <c r="BH542" s="55">
        <v>78.965896606445313</v>
      </c>
      <c r="BI542" s="55">
        <v>76.305992126464844</v>
      </c>
      <c r="BJ542" s="55">
        <v>73.906845092773438</v>
      </c>
      <c r="BK542" s="55">
        <v>71.73687744140625</v>
      </c>
      <c r="BL542" s="55">
        <v>69.68157958984375</v>
      </c>
      <c r="BM542" s="55">
        <v>74.295066833496094</v>
      </c>
      <c r="BN542" s="55">
        <v>81.209579467773438</v>
      </c>
      <c r="BO542" s="55">
        <v>81.265670776367188</v>
      </c>
      <c r="BP542" s="55">
        <v>79.542633056640625</v>
      </c>
      <c r="BQ542" s="55">
        <v>84.179985046386719</v>
      </c>
      <c r="BR542" s="55">
        <v>91.083106994628906</v>
      </c>
      <c r="BS542" s="55">
        <v>96.310714721679688</v>
      </c>
      <c r="BT542" s="55">
        <v>103.23432159423828</v>
      </c>
      <c r="BU542" s="55">
        <v>109.77705383300781</v>
      </c>
      <c r="BV542" s="55">
        <v>112.30806732177734</v>
      </c>
      <c r="BW542" s="55">
        <v>111.22341156005859</v>
      </c>
      <c r="BX542" s="55">
        <v>107.87751007080078</v>
      </c>
      <c r="BY542" s="55">
        <v>103.72667694091797</v>
      </c>
      <c r="BZ542" s="55">
        <v>99.651809692382813</v>
      </c>
      <c r="CA542" s="55">
        <v>95.906959533691406</v>
      </c>
      <c r="CB542" s="55">
        <v>92.505813598632813</v>
      </c>
      <c r="CC542" s="55">
        <v>89.414718627929688</v>
      </c>
      <c r="CD542" s="55">
        <v>86.596961975097656</v>
      </c>
      <c r="CE542" s="55">
        <v>84.02105712890625</v>
      </c>
      <c r="CF542" s="55">
        <v>81.573974609375</v>
      </c>
      <c r="CG542" s="55">
        <v>82.355300903320313</v>
      </c>
      <c r="CH542" s="55">
        <v>89.410064697265625</v>
      </c>
      <c r="CI542" s="55">
        <v>91.113395690917969</v>
      </c>
      <c r="CJ542" s="55">
        <v>89.7977294921875</v>
      </c>
      <c r="CK542" s="55">
        <v>94.249565124511719</v>
      </c>
      <c r="CL542" s="55">
        <v>101.13703918457031</v>
      </c>
      <c r="CM542" s="55">
        <v>106.0631103515625</v>
      </c>
      <c r="CN542" s="55">
        <v>112.61967468261719</v>
      </c>
      <c r="CO542" s="55">
        <v>118.81393432617188</v>
      </c>
      <c r="CP542" s="55">
        <v>121.03610229492188</v>
      </c>
      <c r="CQ542" s="55">
        <v>119.67090606689453</v>
      </c>
      <c r="CR542" s="55">
        <v>116.06273651123047</v>
      </c>
      <c r="CS542" s="55">
        <v>111.66168975830078</v>
      </c>
      <c r="CT542" s="55">
        <v>107.34438323974609</v>
      </c>
      <c r="CU542" s="55">
        <v>103.36454010009766</v>
      </c>
      <c r="CV542" s="55">
        <v>99.735420227050781</v>
      </c>
      <c r="CW542" s="55">
        <v>96.42352294921875</v>
      </c>
      <c r="CX542" s="55">
        <v>93.391975402832031</v>
      </c>
      <c r="CY542" s="55">
        <v>90.609176635742188</v>
      </c>
      <c r="CZ542" s="55">
        <v>89.826271057128906</v>
      </c>
      <c r="DA542" s="55">
        <v>95.932235717773438</v>
      </c>
      <c r="DB542" s="55">
        <v>96.925575256347656</v>
      </c>
      <c r="DC542" s="55">
        <v>95.491012573242188</v>
      </c>
      <c r="DD542" s="55">
        <v>99.041175842285156</v>
      </c>
      <c r="DE542" s="55">
        <v>106.03347015380859</v>
      </c>
      <c r="DF542" s="55">
        <v>111.08859252929688</v>
      </c>
      <c r="DG542" s="55">
        <v>117.54908752441406</v>
      </c>
      <c r="DH542" s="55">
        <v>123.60381317138672</v>
      </c>
      <c r="DI542" s="55">
        <v>125.69044494628906</v>
      </c>
      <c r="DJ542" s="55">
        <v>124.19753265380859</v>
      </c>
      <c r="DK542" s="55">
        <v>120.46723937988281</v>
      </c>
      <c r="DL542" s="55">
        <v>115.94732666015625</v>
      </c>
      <c r="DM542" s="55">
        <v>111.51323699951172</v>
      </c>
      <c r="DN542" s="55">
        <v>107.41870880126953</v>
      </c>
      <c r="DO542" s="55">
        <v>103.67716979980469</v>
      </c>
      <c r="DP542" s="55">
        <v>100.25534057617188</v>
      </c>
      <c r="DQ542" s="55">
        <v>97.116386413574219</v>
      </c>
      <c r="DR542" s="55">
        <v>94.228973388671875</v>
      </c>
      <c r="DS542" s="55">
        <v>91.480728149414063</v>
      </c>
      <c r="DT542" s="55">
        <v>93.129951477050781</v>
      </c>
      <c r="DU542" s="55">
        <v>99.165779113769531</v>
      </c>
      <c r="DV542" s="55">
        <v>100.10391998291016</v>
      </c>
      <c r="DW542" s="55">
        <v>98.579277038574219</v>
      </c>
      <c r="DX542" s="55">
        <v>101.87020874023438</v>
      </c>
      <c r="DY542" s="55">
        <v>108.99820709228516</v>
      </c>
      <c r="DZ542" s="55">
        <v>113.88307189941406</v>
      </c>
      <c r="EA542" s="55">
        <v>120.23981475830078</v>
      </c>
      <c r="EB542" s="55">
        <v>126.21420288085938</v>
      </c>
      <c r="EC542" s="55">
        <v>128.23162841796875</v>
      </c>
      <c r="ED542" s="55">
        <v>126.67472839355469</v>
      </c>
      <c r="EE542" s="55">
        <v>122.88330841064453</v>
      </c>
      <c r="EF542" s="55">
        <v>118.30349731445313</v>
      </c>
      <c r="EG542" s="55">
        <v>113.81021881103516</v>
      </c>
      <c r="EH542" s="55">
        <v>109.65705871582031</v>
      </c>
      <c r="EI542" s="55">
        <v>105.85781860351563</v>
      </c>
      <c r="EJ542" s="55">
        <v>102.37901306152344</v>
      </c>
      <c r="EK542" s="55">
        <v>99.184425354003906</v>
      </c>
      <c r="EL542" s="55">
        <v>96.242454528808594</v>
      </c>
      <c r="EM542" s="55">
        <v>93.441062927246094</v>
      </c>
      <c r="EN542" s="55">
        <v>96.988937377929688</v>
      </c>
      <c r="EO542" s="55">
        <v>102.82752990722656</v>
      </c>
      <c r="EP542" s="55">
        <v>102.184326171875</v>
      </c>
      <c r="EQ542" s="55">
        <v>100.03892517089844</v>
      </c>
      <c r="ER542" s="55">
        <v>103.98636627197266</v>
      </c>
      <c r="ES542" s="55">
        <v>110.47246551513672</v>
      </c>
      <c r="ET542" s="55">
        <v>115.16008758544922</v>
      </c>
      <c r="EU542" s="55">
        <v>121.49995422363281</v>
      </c>
      <c r="EV542" s="55">
        <v>127.4859619140625</v>
      </c>
      <c r="EW542" s="55">
        <v>129.51268005371094</v>
      </c>
      <c r="EX542" s="55">
        <v>127.9583740234375</v>
      </c>
      <c r="EY542" s="55">
        <v>124.16303253173828</v>
      </c>
      <c r="EZ542" s="55">
        <v>119.57381439208984</v>
      </c>
      <c r="FA542" s="55">
        <v>115.06700134277344</v>
      </c>
      <c r="FB542" s="55">
        <v>110.89681243896484</v>
      </c>
      <c r="FC542" s="55">
        <v>107.07797241210938</v>
      </c>
      <c r="FD542" s="55">
        <v>103.57793426513672</v>
      </c>
      <c r="FE542" s="55">
        <v>100.36076354980469</v>
      </c>
      <c r="FF542" s="55">
        <v>97.395416259765625</v>
      </c>
      <c r="FG542" s="55">
        <v>94.570121765136719</v>
      </c>
      <c r="FH542" s="55">
        <v>98.216087341308594</v>
      </c>
      <c r="FI542" s="55">
        <v>103.99861145019531</v>
      </c>
      <c r="FJ542" s="55">
        <v>103.45542907714844</v>
      </c>
      <c r="FK542" s="55">
        <v>101.24254608154297</v>
      </c>
      <c r="FL542" s="55">
        <v>105.06777191162109</v>
      </c>
      <c r="FM542" s="55">
        <v>111.11933898925781</v>
      </c>
      <c r="FN542" s="55">
        <v>116.08592224121094</v>
      </c>
      <c r="FO542" s="55">
        <v>122.46858978271484</v>
      </c>
      <c r="FP542" s="55">
        <v>128.42462158203125</v>
      </c>
      <c r="FQ542" s="55">
        <v>130.41293334960938</v>
      </c>
      <c r="FR542" s="55">
        <v>128.82369995117188</v>
      </c>
      <c r="FS542" s="55">
        <v>124.99771118164063</v>
      </c>
      <c r="FT542" s="55">
        <v>120.38112640380859</v>
      </c>
      <c r="FU542" s="55">
        <v>115.8492431640625</v>
      </c>
      <c r="FV542" s="55">
        <v>111.65595245361328</v>
      </c>
      <c r="FW542" s="55">
        <v>107.81546783447266</v>
      </c>
      <c r="FX542" s="55">
        <v>104.29493713378906</v>
      </c>
      <c r="FY542" s="55">
        <v>101.05820465087891</v>
      </c>
      <c r="FZ542" s="55">
        <v>98.074119567871094</v>
      </c>
      <c r="GA542" s="55">
        <v>95.230873107910156</v>
      </c>
      <c r="GB542" s="55">
        <v>96.199989318847656</v>
      </c>
      <c r="GC542" s="55">
        <v>103.24800872802734</v>
      </c>
      <c r="GD542" s="55">
        <v>103.8896484375</v>
      </c>
      <c r="GE542" s="55">
        <v>101.85282897949219</v>
      </c>
      <c r="GF542" s="55">
        <v>106.02051544189453</v>
      </c>
      <c r="GG542" s="55">
        <v>112.24887847900391</v>
      </c>
      <c r="GH542" s="55">
        <v>116.78860473632813</v>
      </c>
      <c r="GI542" s="55">
        <v>123.02790069580078</v>
      </c>
      <c r="GJ542" s="55">
        <v>128.93687438964844</v>
      </c>
      <c r="GK542" s="55">
        <v>130.90199279785156</v>
      </c>
      <c r="GL542" s="55">
        <v>129.29600524902344</v>
      </c>
      <c r="GM542" s="55">
        <v>125.45565032958984</v>
      </c>
      <c r="GN542" s="55">
        <v>120.82588958740234</v>
      </c>
      <c r="GO542" s="55">
        <v>116.28138732910156</v>
      </c>
      <c r="GP542" s="55">
        <v>112.07614898681641</v>
      </c>
      <c r="GQ542" s="55">
        <v>108.22414398193359</v>
      </c>
      <c r="GR542" s="55">
        <v>104.69258117675781</v>
      </c>
      <c r="GS542" s="55">
        <v>101.4451904296875</v>
      </c>
      <c r="GT542" s="55">
        <v>98.45086669921875</v>
      </c>
      <c r="GU542" s="55">
        <v>95.597755432128906</v>
      </c>
    </row>
    <row r="543" spans="1:203" x14ac:dyDescent="0.45">
      <c r="A543" s="5" t="s">
        <v>3830</v>
      </c>
      <c r="B543" s="89">
        <v>99</v>
      </c>
      <c r="C543" s="89">
        <v>3</v>
      </c>
      <c r="D543" s="55">
        <v>0</v>
      </c>
      <c r="E543" s="55">
        <v>1.7691605091094971</v>
      </c>
      <c r="F543" s="55">
        <v>7.2734394073486328</v>
      </c>
      <c r="G543" s="55">
        <v>10.456572532653809</v>
      </c>
      <c r="H543" s="55">
        <v>11.856256484985352</v>
      </c>
      <c r="I543" s="55">
        <v>16.503408432006836</v>
      </c>
      <c r="J543" s="55">
        <v>21.517377853393555</v>
      </c>
      <c r="K543" s="55">
        <v>24.878700256347656</v>
      </c>
      <c r="L543" s="55">
        <v>29.187736511230469</v>
      </c>
      <c r="M543" s="55">
        <v>32.848548889160156</v>
      </c>
      <c r="N543" s="55">
        <v>33.668300628662109</v>
      </c>
      <c r="O543" s="55">
        <v>32.267013549804688</v>
      </c>
      <c r="P543" s="55">
        <v>29.732986450195313</v>
      </c>
      <c r="Q543" s="55">
        <v>27.038930892944336</v>
      </c>
      <c r="R543" s="55">
        <v>24.686548233032227</v>
      </c>
      <c r="S543" s="55">
        <v>22.758489608764648</v>
      </c>
      <c r="T543" s="55">
        <v>21.194211959838867</v>
      </c>
      <c r="U543" s="55">
        <v>19.918422698974609</v>
      </c>
      <c r="V543" s="55">
        <v>18.868307113647461</v>
      </c>
      <c r="W543" s="55">
        <v>17.996025085449219</v>
      </c>
      <c r="X543" s="55">
        <v>17.214925765991211</v>
      </c>
      <c r="Y543" s="55">
        <v>22.658504486083984</v>
      </c>
      <c r="Z543" s="55">
        <v>31.911342620849609</v>
      </c>
      <c r="AA543" s="55">
        <v>34.761444091796875</v>
      </c>
      <c r="AB543" s="55">
        <v>34.706951141357422</v>
      </c>
      <c r="AC543" s="55">
        <v>41.244609832763672</v>
      </c>
      <c r="AD543" s="55">
        <v>49.624885559082031</v>
      </c>
      <c r="AE543" s="55">
        <v>55.534435272216797</v>
      </c>
      <c r="AF543" s="55">
        <v>63.126132965087891</v>
      </c>
      <c r="AG543" s="55">
        <v>69.882072448730469</v>
      </c>
      <c r="AH543" s="55">
        <v>71.766334533691406</v>
      </c>
      <c r="AI543" s="55">
        <v>69.61126708984375</v>
      </c>
      <c r="AJ543" s="55">
        <v>65.226654052734375</v>
      </c>
      <c r="AK543" s="55">
        <v>60.354419708251953</v>
      </c>
      <c r="AL543" s="55">
        <v>55.948509216308594</v>
      </c>
      <c r="AM543" s="55">
        <v>52.20989990234375</v>
      </c>
      <c r="AN543" s="55">
        <v>49.068862915039063</v>
      </c>
      <c r="AO543" s="55">
        <v>46.417556762695313</v>
      </c>
      <c r="AP543" s="55">
        <v>44.162361145019531</v>
      </c>
      <c r="AQ543" s="55">
        <v>42.229660034179688</v>
      </c>
      <c r="AR543" s="55">
        <v>40.469791412353516</v>
      </c>
      <c r="AS543" s="55">
        <v>44.299087524414063</v>
      </c>
      <c r="AT543" s="55">
        <v>56.602321624755859</v>
      </c>
      <c r="AU543" s="55">
        <v>61.689983367919922</v>
      </c>
      <c r="AV543" s="55">
        <v>62.344482421875</v>
      </c>
      <c r="AW543" s="55">
        <v>71.499290466308594</v>
      </c>
      <c r="AX543" s="55">
        <v>83.118995666503906</v>
      </c>
      <c r="AY543" s="55">
        <v>91.277053833007813</v>
      </c>
      <c r="AZ543" s="55">
        <v>101.9417724609375</v>
      </c>
      <c r="BA543" s="55">
        <v>111.60171508789063</v>
      </c>
      <c r="BB543" s="55">
        <v>114.28799438476563</v>
      </c>
      <c r="BC543" s="55">
        <v>111.06021118164063</v>
      </c>
      <c r="BD543" s="55">
        <v>104.50106811523438</v>
      </c>
      <c r="BE543" s="55">
        <v>97.165771484375</v>
      </c>
      <c r="BF543" s="55">
        <v>90.474288940429688</v>
      </c>
      <c r="BG543" s="55">
        <v>84.736579895019531</v>
      </c>
      <c r="BH543" s="55">
        <v>79.861434936523438</v>
      </c>
      <c r="BI543" s="55">
        <v>75.699897766113281</v>
      </c>
      <c r="BJ543" s="55">
        <v>72.121185302734375</v>
      </c>
      <c r="BK543" s="55">
        <v>69.022232055664063</v>
      </c>
      <c r="BL543" s="55">
        <v>66.185005187988281</v>
      </c>
      <c r="BM543" s="55">
        <v>73.016311645507813</v>
      </c>
      <c r="BN543" s="55">
        <v>83.256690979003906</v>
      </c>
      <c r="BO543" s="55">
        <v>84.241928100585938</v>
      </c>
      <c r="BP543" s="55">
        <v>81.555679321289063</v>
      </c>
      <c r="BQ543" s="55">
        <v>88.66009521484375</v>
      </c>
      <c r="BR543" s="55">
        <v>99.112579345703125</v>
      </c>
      <c r="BS543" s="55">
        <v>106.49060821533203</v>
      </c>
      <c r="BT543" s="55">
        <v>116.48533630371094</v>
      </c>
      <c r="BU543" s="55">
        <v>125.55194091796875</v>
      </c>
      <c r="BV543" s="55">
        <v>127.7034912109375</v>
      </c>
      <c r="BW543" s="55">
        <v>123.96943664550781</v>
      </c>
      <c r="BX543" s="55">
        <v>116.91938018798828</v>
      </c>
      <c r="BY543" s="55">
        <v>109.10368347167969</v>
      </c>
      <c r="BZ543" s="55">
        <v>101.9432373046875</v>
      </c>
      <c r="CA543" s="55">
        <v>95.750152587890625</v>
      </c>
      <c r="CB543" s="55">
        <v>90.435066223144531</v>
      </c>
      <c r="CC543" s="55">
        <v>85.850509643554688</v>
      </c>
      <c r="CD543" s="55">
        <v>81.866104125976563</v>
      </c>
      <c r="CE543" s="55">
        <v>78.378860473632813</v>
      </c>
      <c r="CF543" s="55">
        <v>75.171379089355469</v>
      </c>
      <c r="CG543" s="55">
        <v>81.543914794921875</v>
      </c>
      <c r="CH543" s="55">
        <v>91.355072021484375</v>
      </c>
      <c r="CI543" s="55">
        <v>92.079902648925781</v>
      </c>
      <c r="CJ543" s="55">
        <v>89.175910949707031</v>
      </c>
      <c r="CK543" s="55">
        <v>95.989089965820313</v>
      </c>
      <c r="CL543" s="55">
        <v>106.14656066894531</v>
      </c>
      <c r="CM543" s="55">
        <v>113.25405120849609</v>
      </c>
      <c r="CN543" s="55">
        <v>122.98886108398438</v>
      </c>
      <c r="CO543" s="55">
        <v>131.81564331054688</v>
      </c>
      <c r="CP543" s="55">
        <v>133.74818420410156</v>
      </c>
      <c r="CQ543" s="55">
        <v>129.80783081054688</v>
      </c>
      <c r="CR543" s="55">
        <v>122.55958557128906</v>
      </c>
      <c r="CS543" s="55">
        <v>114.55180358886719</v>
      </c>
      <c r="CT543" s="55">
        <v>107.20423889160156</v>
      </c>
      <c r="CU543" s="55">
        <v>100.82942199707031</v>
      </c>
      <c r="CV543" s="55">
        <v>95.338325500488281</v>
      </c>
      <c r="CW543" s="55">
        <v>90.583816528320313</v>
      </c>
      <c r="CX543" s="55">
        <v>86.435874938964844</v>
      </c>
      <c r="CY543" s="55">
        <v>82.791221618652344</v>
      </c>
      <c r="CZ543" s="55">
        <v>85.692543029785156</v>
      </c>
      <c r="DA543" s="55">
        <v>95.407295227050781</v>
      </c>
      <c r="DB543" s="55">
        <v>95.950271606445313</v>
      </c>
      <c r="DC543" s="55">
        <v>92.851318359375</v>
      </c>
      <c r="DD543" s="55">
        <v>99.507431030273438</v>
      </c>
      <c r="DE543" s="55">
        <v>109.53939056396484</v>
      </c>
      <c r="DF543" s="55">
        <v>116.53775024414063</v>
      </c>
      <c r="DG543" s="55">
        <v>126.16734313964844</v>
      </c>
      <c r="DH543" s="55">
        <v>134.89593505859375</v>
      </c>
      <c r="DI543" s="55">
        <v>136.73829650878906</v>
      </c>
      <c r="DJ543" s="55">
        <v>132.71214294433594</v>
      </c>
      <c r="DK543" s="55">
        <v>125.38039398193359</v>
      </c>
      <c r="DL543" s="55">
        <v>117.29050445556641</v>
      </c>
      <c r="DM543" s="55">
        <v>109.86193084716797</v>
      </c>
      <c r="DN543" s="55">
        <v>103.40779113769531</v>
      </c>
      <c r="DO543" s="55">
        <v>97.839424133300781</v>
      </c>
      <c r="DP543" s="55">
        <v>93.00958251953125</v>
      </c>
      <c r="DQ543" s="55">
        <v>88.788436889648438</v>
      </c>
      <c r="DR543" s="55">
        <v>85.072891235351563</v>
      </c>
      <c r="DS543" s="55">
        <v>81.645851135253906</v>
      </c>
      <c r="DT543" s="55">
        <v>85.121040344238281</v>
      </c>
      <c r="DU543" s="55">
        <v>95.065048217773438</v>
      </c>
      <c r="DV543" s="55">
        <v>97.046714782714844</v>
      </c>
      <c r="DW543" s="55">
        <v>95.052452087402344</v>
      </c>
      <c r="DX543" s="55">
        <v>102.05360412597656</v>
      </c>
      <c r="DY543" s="55">
        <v>112.03777313232422</v>
      </c>
      <c r="DZ543" s="55">
        <v>118.88516235351563</v>
      </c>
      <c r="EA543" s="55">
        <v>128.35690307617188</v>
      </c>
      <c r="EB543" s="55">
        <v>136.94892883300781</v>
      </c>
      <c r="EC543" s="55">
        <v>138.67755126953125</v>
      </c>
      <c r="ED543" s="55">
        <v>134.55526733398438</v>
      </c>
      <c r="EE543" s="55">
        <v>127.14048004150391</v>
      </c>
      <c r="EF543" s="55">
        <v>118.97675323486328</v>
      </c>
      <c r="EG543" s="55">
        <v>111.48171997070313</v>
      </c>
      <c r="EH543" s="55">
        <v>104.96682739257813</v>
      </c>
      <c r="EI543" s="55">
        <v>99.3421630859375</v>
      </c>
      <c r="EJ543" s="55">
        <v>94.460380554199219</v>
      </c>
      <c r="EK543" s="55">
        <v>90.190711975097656</v>
      </c>
      <c r="EL543" s="55">
        <v>86.429443359375</v>
      </c>
      <c r="EM543" s="55">
        <v>82.959434509277344</v>
      </c>
      <c r="EN543" s="55">
        <v>88.815681457519531</v>
      </c>
      <c r="EO543" s="55">
        <v>97.386833190917969</v>
      </c>
      <c r="EP543" s="55">
        <v>97.631690979003906</v>
      </c>
      <c r="EQ543" s="55">
        <v>95.525039672851563</v>
      </c>
      <c r="ER543" s="55">
        <v>102.82668304443359</v>
      </c>
      <c r="ES543" s="55">
        <v>112.97458648681641</v>
      </c>
      <c r="ET543" s="55">
        <v>119.88300323486328</v>
      </c>
      <c r="EU543" s="55">
        <v>129.37002563476563</v>
      </c>
      <c r="EV543" s="55">
        <v>137.95909118652344</v>
      </c>
      <c r="EW543" s="55">
        <v>139.67678833007813</v>
      </c>
      <c r="EX543" s="55">
        <v>135.53897094726563</v>
      </c>
      <c r="EY543" s="55">
        <v>128.105712890625</v>
      </c>
      <c r="EZ543" s="55">
        <v>119.92160797119141</v>
      </c>
      <c r="FA543" s="55">
        <v>112.40486145019531</v>
      </c>
      <c r="FB543" s="55">
        <v>105.86766052246094</v>
      </c>
      <c r="FC543" s="55">
        <v>100.22080230712891</v>
      </c>
      <c r="FD543" s="55">
        <v>95.316627502441406</v>
      </c>
      <c r="FE543" s="55">
        <v>91.024856567382813</v>
      </c>
      <c r="FF543" s="55">
        <v>87.242027282714844</v>
      </c>
      <c r="FG543" s="55">
        <v>83.750984191894531</v>
      </c>
      <c r="FH543" s="55">
        <v>87.783309936523438</v>
      </c>
      <c r="FI543" s="55">
        <v>97.261070251464844</v>
      </c>
      <c r="FJ543" s="55">
        <v>98.952682495117188</v>
      </c>
      <c r="FK543" s="55">
        <v>96.780799865722656</v>
      </c>
      <c r="FL543" s="55">
        <v>103.72777557373047</v>
      </c>
      <c r="FM543" s="55">
        <v>113.68344879150391</v>
      </c>
      <c r="FN543" s="55">
        <v>120.50312042236328</v>
      </c>
      <c r="FO543" s="55">
        <v>129.94253540039063</v>
      </c>
      <c r="FP543" s="55">
        <v>138.50193786621094</v>
      </c>
      <c r="FQ543" s="55">
        <v>140.19917297363281</v>
      </c>
      <c r="FR543" s="55">
        <v>136.04560852050781</v>
      </c>
      <c r="FS543" s="55">
        <v>128.59912109375</v>
      </c>
      <c r="FT543" s="55">
        <v>120.40304565429688</v>
      </c>
      <c r="FU543" s="55">
        <v>112.87541198730469</v>
      </c>
      <c r="FV543" s="55">
        <v>106.32749176025391</v>
      </c>
      <c r="FW543" s="55">
        <v>100.67013549804688</v>
      </c>
      <c r="FX543" s="55">
        <v>95.755889892578125</v>
      </c>
      <c r="FY543" s="55">
        <v>91.4541015625</v>
      </c>
      <c r="FZ543" s="55">
        <v>87.661231994628906</v>
      </c>
      <c r="GA543" s="55">
        <v>84.160446166992188</v>
      </c>
      <c r="GB543" s="55">
        <v>90.202346801757813</v>
      </c>
      <c r="GC543" s="55">
        <v>99.706489562988281</v>
      </c>
      <c r="GD543" s="55">
        <v>100.17719268798828</v>
      </c>
      <c r="GE543" s="55">
        <v>97.03570556640625</v>
      </c>
      <c r="GF543" s="55">
        <v>103.58308410644531</v>
      </c>
      <c r="GG543" s="55">
        <v>113.49016571044922</v>
      </c>
      <c r="GH543" s="55">
        <v>120.37113189697266</v>
      </c>
      <c r="GI543" s="55">
        <v>129.88615417480469</v>
      </c>
      <c r="GJ543" s="55">
        <v>138.50935363769531</v>
      </c>
      <c r="GK543" s="55">
        <v>140.25572204589844</v>
      </c>
      <c r="GL543" s="55">
        <v>136.1392822265625</v>
      </c>
      <c r="GM543" s="55">
        <v>128.72039794921875</v>
      </c>
      <c r="GN543" s="55">
        <v>120.54488372802734</v>
      </c>
      <c r="GO543" s="55">
        <v>113.03215789794922</v>
      </c>
      <c r="GP543" s="55">
        <v>106.49514770507813</v>
      </c>
      <c r="GQ543" s="55">
        <v>100.84523773193359</v>
      </c>
      <c r="GR543" s="55">
        <v>95.935981750488281</v>
      </c>
      <c r="GS543" s="55">
        <v>91.637313842773438</v>
      </c>
      <c r="GT543" s="55">
        <v>87.846115112304688</v>
      </c>
      <c r="GU543" s="55">
        <v>84.345840454101563</v>
      </c>
    </row>
    <row r="544" spans="1:203" x14ac:dyDescent="0.45">
      <c r="A544" s="5" t="s">
        <v>3830</v>
      </c>
      <c r="B544" s="89">
        <v>100</v>
      </c>
      <c r="C544" s="89">
        <v>4</v>
      </c>
      <c r="D544" s="55">
        <v>0</v>
      </c>
      <c r="E544" s="55">
        <v>1.6579370498657227</v>
      </c>
      <c r="F544" s="55">
        <v>5.0606236457824707</v>
      </c>
      <c r="G544" s="55">
        <v>6.0536975860595703</v>
      </c>
      <c r="H544" s="55">
        <v>6.2780137062072754</v>
      </c>
      <c r="I544" s="55">
        <v>9.4915084838867188</v>
      </c>
      <c r="J544" s="55">
        <v>13.234857559204102</v>
      </c>
      <c r="K544" s="55">
        <v>15.853848457336426</v>
      </c>
      <c r="L544" s="55">
        <v>19.312559127807617</v>
      </c>
      <c r="M544" s="55">
        <v>22.133346557617188</v>
      </c>
      <c r="N544" s="55">
        <v>22.897342681884766</v>
      </c>
      <c r="O544" s="55">
        <v>22.048742294311523</v>
      </c>
      <c r="P544" s="55">
        <v>20.379219055175781</v>
      </c>
      <c r="Q544" s="55">
        <v>18.588319778442383</v>
      </c>
      <c r="R544" s="55">
        <v>17.029380798339844</v>
      </c>
      <c r="S544" s="55">
        <v>15.749403953552246</v>
      </c>
      <c r="T544" s="55">
        <v>14.706201553344727</v>
      </c>
      <c r="U544" s="55">
        <v>13.851667404174805</v>
      </c>
      <c r="V544" s="55">
        <v>13.146481513977051</v>
      </c>
      <c r="W544" s="55">
        <v>12.560794830322266</v>
      </c>
      <c r="X544" s="55">
        <v>12.019272804260254</v>
      </c>
      <c r="Y544" s="55">
        <v>16.408945083618164</v>
      </c>
      <c r="Z544" s="55">
        <v>24.388299942016602</v>
      </c>
      <c r="AA544" s="55">
        <v>26.226188659667969</v>
      </c>
      <c r="AB544" s="55">
        <v>26.208385467529297</v>
      </c>
      <c r="AC544" s="55">
        <v>32.338699340820313</v>
      </c>
      <c r="AD544" s="55">
        <v>39.652385711669922</v>
      </c>
      <c r="AE544" s="55">
        <v>44.940673828125</v>
      </c>
      <c r="AF544" s="55">
        <v>51.545654296875</v>
      </c>
      <c r="AG544" s="55">
        <v>57.229984283447266</v>
      </c>
      <c r="AH544" s="55">
        <v>59.333698272705078</v>
      </c>
      <c r="AI544" s="55">
        <v>58.536575317382813</v>
      </c>
      <c r="AJ544" s="55">
        <v>56.078464508056641</v>
      </c>
      <c r="AK544" s="55">
        <v>53.120853424072266</v>
      </c>
      <c r="AL544" s="55">
        <v>50.316444396972656</v>
      </c>
      <c r="AM544" s="55">
        <v>47.827693939208984</v>
      </c>
      <c r="AN544" s="55">
        <v>45.643424987792969</v>
      </c>
      <c r="AO544" s="55">
        <v>43.722869873046875</v>
      </c>
      <c r="AP544" s="55">
        <v>42.026725769042969</v>
      </c>
      <c r="AQ544" s="55">
        <v>40.522453308105469</v>
      </c>
      <c r="AR544" s="55">
        <v>39.108730316162109</v>
      </c>
      <c r="AS544" s="55">
        <v>43.01025390625</v>
      </c>
      <c r="AT544" s="55">
        <v>52.348030090332031</v>
      </c>
      <c r="AU544" s="55">
        <v>54.723781585693359</v>
      </c>
      <c r="AV544" s="55">
        <v>54.501132965087891</v>
      </c>
      <c r="AW544" s="55">
        <v>61.003452301025391</v>
      </c>
      <c r="AX544" s="55">
        <v>69.569046020507813</v>
      </c>
      <c r="AY544" s="55">
        <v>75.903388977050781</v>
      </c>
      <c r="AZ544" s="55">
        <v>83.780601501464844</v>
      </c>
      <c r="BA544" s="55">
        <v>90.940635681152344</v>
      </c>
      <c r="BB544" s="55">
        <v>93.98828125</v>
      </c>
      <c r="BC544" s="55">
        <v>93.435401916503906</v>
      </c>
      <c r="BD544" s="55">
        <v>90.637977600097656</v>
      </c>
      <c r="BE544" s="55">
        <v>87.018386840820313</v>
      </c>
      <c r="BF544" s="55">
        <v>83.438728332519531</v>
      </c>
      <c r="BG544" s="55">
        <v>80.14813232421875</v>
      </c>
      <c r="BH544" s="55">
        <v>77.163711547851563</v>
      </c>
      <c r="BI544" s="55">
        <v>74.456367492675781</v>
      </c>
      <c r="BJ544" s="55">
        <v>71.993942260742188</v>
      </c>
      <c r="BK544" s="55">
        <v>69.749038696289063</v>
      </c>
      <c r="BL544" s="55">
        <v>67.600440979003906</v>
      </c>
      <c r="BM544" s="55">
        <v>73.451240539550781</v>
      </c>
      <c r="BN544" s="55">
        <v>79.528388977050781</v>
      </c>
      <c r="BO544" s="55">
        <v>78.989311218261719</v>
      </c>
      <c r="BP544" s="55">
        <v>77.181350708007813</v>
      </c>
      <c r="BQ544" s="55">
        <v>82.183998107910156</v>
      </c>
      <c r="BR544" s="55">
        <v>89.127761840820313</v>
      </c>
      <c r="BS544" s="55">
        <v>94.398338317871094</v>
      </c>
      <c r="BT544" s="55">
        <v>101.37682342529297</v>
      </c>
      <c r="BU544" s="55">
        <v>107.82732391357422</v>
      </c>
      <c r="BV544" s="55">
        <v>110.35521697998047</v>
      </c>
      <c r="BW544" s="55">
        <v>109.37611389160156</v>
      </c>
      <c r="BX544" s="55">
        <v>106.18509674072266</v>
      </c>
      <c r="BY544" s="55">
        <v>102.17188262939453</v>
      </c>
      <c r="BZ544" s="55">
        <v>98.187019348144531</v>
      </c>
      <c r="CA544" s="55">
        <v>94.481552124023438</v>
      </c>
      <c r="CB544" s="55">
        <v>91.077239990234375</v>
      </c>
      <c r="CC544" s="55">
        <v>87.94952392578125</v>
      </c>
      <c r="CD544" s="55">
        <v>85.069725036621094</v>
      </c>
      <c r="CE544" s="55">
        <v>82.412864685058594</v>
      </c>
      <c r="CF544" s="55">
        <v>79.862464904785156</v>
      </c>
      <c r="CG544" s="55">
        <v>85.096115112304688</v>
      </c>
      <c r="CH544" s="55">
        <v>90.66943359375</v>
      </c>
      <c r="CI544" s="55">
        <v>89.795860290527344</v>
      </c>
      <c r="CJ544" s="55">
        <v>87.650474548339844</v>
      </c>
      <c r="CK544" s="55">
        <v>92.216773986816406</v>
      </c>
      <c r="CL544" s="55">
        <v>98.743682861328125</v>
      </c>
      <c r="CM544" s="55">
        <v>103.650634765625</v>
      </c>
      <c r="CN544" s="55">
        <v>110.26970672607422</v>
      </c>
      <c r="CO544" s="55">
        <v>116.40385437011719</v>
      </c>
      <c r="CP544" s="55">
        <v>118.67091369628906</v>
      </c>
      <c r="CQ544" s="55">
        <v>117.46336364746094</v>
      </c>
      <c r="CR544" s="55">
        <v>114.05876159667969</v>
      </c>
      <c r="CS544" s="55">
        <v>109.8358154296875</v>
      </c>
      <c r="CT544" s="55">
        <v>105.64057159423828</v>
      </c>
      <c r="CU544" s="55">
        <v>101.72393035888672</v>
      </c>
      <c r="CV544" s="55">
        <v>98.109359741210938</v>
      </c>
      <c r="CW544" s="55">
        <v>94.773406982421875</v>
      </c>
      <c r="CX544" s="55">
        <v>91.688217163085938</v>
      </c>
      <c r="CY544" s="55">
        <v>88.829605102539063</v>
      </c>
      <c r="CZ544" s="55">
        <v>91.05755615234375</v>
      </c>
      <c r="DA544" s="55">
        <v>96.391204833984375</v>
      </c>
      <c r="DB544" s="55">
        <v>95.3355712890625</v>
      </c>
      <c r="DC544" s="55">
        <v>93.038795471191406</v>
      </c>
      <c r="DD544" s="55">
        <v>97.372917175292969</v>
      </c>
      <c r="DE544" s="55">
        <v>103.67938995361328</v>
      </c>
      <c r="DF544" s="55">
        <v>108.40382385253906</v>
      </c>
      <c r="DG544" s="55">
        <v>114.84646606445313</v>
      </c>
      <c r="DH544" s="55">
        <v>120.82374572753906</v>
      </c>
      <c r="DI544" s="55">
        <v>122.95967102050781</v>
      </c>
      <c r="DJ544" s="55">
        <v>121.63607788085938</v>
      </c>
      <c r="DK544" s="55">
        <v>118.12262725830078</v>
      </c>
      <c r="DL544" s="55">
        <v>113.79310607910156</v>
      </c>
      <c r="DM544" s="55">
        <v>109.49089813232422</v>
      </c>
      <c r="DN544" s="55">
        <v>105.46743774414063</v>
      </c>
      <c r="DO544" s="55">
        <v>101.74643707275391</v>
      </c>
      <c r="DP544" s="55">
        <v>98.305259704589844</v>
      </c>
      <c r="DQ544" s="55">
        <v>95.116378784179688</v>
      </c>
      <c r="DR544" s="55">
        <v>92.155929565429688</v>
      </c>
      <c r="DS544" s="55">
        <v>89.310195922851563</v>
      </c>
      <c r="DT544" s="55">
        <v>94.122764587402344</v>
      </c>
      <c r="DU544" s="55">
        <v>99.333396911621094</v>
      </c>
      <c r="DV544" s="55">
        <v>98.201530456542969</v>
      </c>
      <c r="DW544" s="55">
        <v>95.811683654785156</v>
      </c>
      <c r="DX544" s="55">
        <v>100.05048370361328</v>
      </c>
      <c r="DY544" s="55">
        <v>106.26346588134766</v>
      </c>
      <c r="DZ544" s="55">
        <v>110.89868927001953</v>
      </c>
      <c r="EA544" s="55">
        <v>117.25052642822266</v>
      </c>
      <c r="EB544" s="55">
        <v>123.14613342285156</v>
      </c>
      <c r="EC544" s="55">
        <v>125.21305847167969</v>
      </c>
      <c r="ED544" s="55">
        <v>123.82840728759766</v>
      </c>
      <c r="EE544" s="55">
        <v>120.25777435302734</v>
      </c>
      <c r="EF544" s="55">
        <v>115.87236022949219</v>
      </c>
      <c r="EG544" s="55">
        <v>111.51439666748047</v>
      </c>
      <c r="EH544" s="55">
        <v>107.43525695800781</v>
      </c>
      <c r="EI544" s="55">
        <v>103.65899658203125</v>
      </c>
      <c r="EJ544" s="55">
        <v>100.16303253173828</v>
      </c>
      <c r="EK544" s="55">
        <v>96.920318603515625</v>
      </c>
      <c r="EL544" s="55">
        <v>93.907096862792969</v>
      </c>
      <c r="EM544" s="55">
        <v>91.009834289550781</v>
      </c>
      <c r="EN544" s="55">
        <v>98.592658996582031</v>
      </c>
      <c r="EO544" s="55">
        <v>102.03350830078125</v>
      </c>
      <c r="EP544" s="55">
        <v>99.740242004394531</v>
      </c>
      <c r="EQ544" s="55">
        <v>97.0101318359375</v>
      </c>
      <c r="ER544" s="55">
        <v>101.19063568115234</v>
      </c>
      <c r="ES544" s="55">
        <v>107.41471862792969</v>
      </c>
      <c r="ET544" s="55">
        <v>112.06626892089844</v>
      </c>
      <c r="EU544" s="55">
        <v>118.42389678955078</v>
      </c>
      <c r="EV544" s="55">
        <v>124.31644439697266</v>
      </c>
      <c r="EW544" s="55">
        <v>126.37613677978516</v>
      </c>
      <c r="EX544" s="55">
        <v>124.98115539550781</v>
      </c>
      <c r="EY544" s="55">
        <v>121.39722442626953</v>
      </c>
      <c r="EZ544" s="55">
        <v>116.99539947509766</v>
      </c>
      <c r="FA544" s="55">
        <v>112.61859130859375</v>
      </c>
      <c r="FB544" s="55">
        <v>108.51833343505859</v>
      </c>
      <c r="FC544" s="55">
        <v>104.71941375732422</v>
      </c>
      <c r="FD544" s="55">
        <v>101.19966888427734</v>
      </c>
      <c r="FE544" s="55">
        <v>97.932479858398438</v>
      </c>
      <c r="FF544" s="55">
        <v>94.894401550292969</v>
      </c>
      <c r="FG544" s="55">
        <v>91.972419738769531</v>
      </c>
      <c r="FH544" s="55">
        <v>96.695198059082031</v>
      </c>
      <c r="FI544" s="55">
        <v>101.81175994873047</v>
      </c>
      <c r="FJ544" s="55">
        <v>100.60027313232422</v>
      </c>
      <c r="FK544" s="55">
        <v>98.155715942382813</v>
      </c>
      <c r="FL544" s="55">
        <v>102.29185485839844</v>
      </c>
      <c r="FM544" s="55">
        <v>108.40801239013672</v>
      </c>
      <c r="FN544" s="55">
        <v>112.96690368652344</v>
      </c>
      <c r="FO544" s="55">
        <v>119.24630737304688</v>
      </c>
      <c r="FP544" s="55">
        <v>125.07721710205078</v>
      </c>
      <c r="FQ544" s="55">
        <v>127.09000396728516</v>
      </c>
      <c r="FR544" s="55">
        <v>125.65718841552734</v>
      </c>
      <c r="FS544" s="55">
        <v>122.04140472412109</v>
      </c>
      <c r="FT544" s="55">
        <v>117.61162567138672</v>
      </c>
      <c r="FU544" s="55">
        <v>113.20924377441406</v>
      </c>
      <c r="FV544" s="55">
        <v>109.08572387695313</v>
      </c>
      <c r="FW544" s="55">
        <v>105.26509094238281</v>
      </c>
      <c r="FX544" s="55">
        <v>101.72512054443359</v>
      </c>
      <c r="FY544" s="55">
        <v>98.43890380859375</v>
      </c>
      <c r="FZ544" s="55">
        <v>95.382896423339844</v>
      </c>
      <c r="GA544" s="55">
        <v>92.443939208984375</v>
      </c>
      <c r="GB544" s="55">
        <v>97.1239013671875</v>
      </c>
      <c r="GC544" s="55">
        <v>102.21970367431641</v>
      </c>
      <c r="GD544" s="55">
        <v>101.00520324707031</v>
      </c>
      <c r="GE544" s="55">
        <v>98.537055969238281</v>
      </c>
      <c r="GF544" s="55">
        <v>102.67123413085938</v>
      </c>
      <c r="GG544" s="55">
        <v>108.78382110595703</v>
      </c>
      <c r="GH544" s="55">
        <v>113.33152008056641</v>
      </c>
      <c r="GI544" s="55">
        <v>119.59714508056641</v>
      </c>
      <c r="GJ544" s="55">
        <v>125.41523742675781</v>
      </c>
      <c r="GK544" s="55">
        <v>127.41692352294922</v>
      </c>
      <c r="GL544" s="55">
        <v>125.97432708740234</v>
      </c>
      <c r="GM544" s="55">
        <v>122.34941864013672</v>
      </c>
      <c r="GN544" s="55">
        <v>117.91072082519531</v>
      </c>
      <c r="GO544" s="55">
        <v>113.49970245361328</v>
      </c>
      <c r="GP544" s="55">
        <v>109.36753082275391</v>
      </c>
      <c r="GQ544" s="55">
        <v>105.538330078125</v>
      </c>
      <c r="GR544" s="55">
        <v>101.99009704589844</v>
      </c>
      <c r="GS544" s="55">
        <v>98.695777893066406</v>
      </c>
      <c r="GT544" s="55">
        <v>95.631820678710938</v>
      </c>
      <c r="GU544" s="55">
        <v>92.6851806640625</v>
      </c>
    </row>
    <row r="545" spans="1:203" x14ac:dyDescent="0.45">
      <c r="A545" s="5" t="s">
        <v>3830</v>
      </c>
      <c r="B545" s="89">
        <v>101</v>
      </c>
      <c r="C545" s="89">
        <v>8</v>
      </c>
      <c r="D545" s="55">
        <v>0</v>
      </c>
      <c r="E545" s="55">
        <v>3.7476246356964111</v>
      </c>
      <c r="F545" s="55">
        <v>11.621869087219238</v>
      </c>
      <c r="G545" s="55">
        <v>12.041546821594238</v>
      </c>
      <c r="H545" s="55">
        <v>11.029287338256836</v>
      </c>
      <c r="I545" s="55">
        <v>17.481761932373047</v>
      </c>
      <c r="J545" s="55">
        <v>23.341773986816406</v>
      </c>
      <c r="K545" s="55">
        <v>26.28022575378418</v>
      </c>
      <c r="L545" s="55">
        <v>31.076379776000977</v>
      </c>
      <c r="M545" s="55">
        <v>34.309295654296875</v>
      </c>
      <c r="N545" s="55">
        <v>33.196014404296875</v>
      </c>
      <c r="O545" s="55">
        <v>29.582618713378906</v>
      </c>
      <c r="P545" s="55">
        <v>25.389642715454102</v>
      </c>
      <c r="Q545" s="55">
        <v>21.869379043579102</v>
      </c>
      <c r="R545" s="55">
        <v>19.376077651977539</v>
      </c>
      <c r="S545" s="55">
        <v>17.680387496948242</v>
      </c>
      <c r="T545" s="55">
        <v>16.494871139526367</v>
      </c>
      <c r="U545" s="55">
        <v>15.623757362365723</v>
      </c>
      <c r="V545" s="55">
        <v>14.950351715087891</v>
      </c>
      <c r="W545" s="55">
        <v>14.407744407653809</v>
      </c>
      <c r="X545" s="55">
        <v>13.86494255065918</v>
      </c>
      <c r="Y545" s="55">
        <v>21.740884780883789</v>
      </c>
      <c r="Z545" s="55">
        <v>37.454940795898438</v>
      </c>
      <c r="AA545" s="55">
        <v>37.633876800537109</v>
      </c>
      <c r="AB545" s="55">
        <v>34.547569274902344</v>
      </c>
      <c r="AC545" s="55">
        <v>39.925609588623047</v>
      </c>
      <c r="AD545" s="55">
        <v>43.697269439697266</v>
      </c>
      <c r="AE545" s="55">
        <v>46.210380554199219</v>
      </c>
      <c r="AF545" s="55">
        <v>48.126945495605469</v>
      </c>
      <c r="AG545" s="55">
        <v>49.691661834716797</v>
      </c>
      <c r="AH545" s="55">
        <v>51.020023345947266</v>
      </c>
      <c r="AI545" s="55">
        <v>52.181930541992188</v>
      </c>
      <c r="AJ545" s="55">
        <v>53.221229553222656</v>
      </c>
      <c r="AK545" s="55">
        <v>54.16436767578125</v>
      </c>
      <c r="AL545" s="55">
        <v>54.874271392822266</v>
      </c>
      <c r="AM545" s="55">
        <v>51.418319702148438</v>
      </c>
      <c r="AN545" s="55">
        <v>46.45001220703125</v>
      </c>
      <c r="AO545" s="55">
        <v>42.430133819580078</v>
      </c>
      <c r="AP545" s="55">
        <v>39.444690704345703</v>
      </c>
      <c r="AQ545" s="55">
        <v>37.216033935546875</v>
      </c>
      <c r="AR545" s="55">
        <v>35.371047973632813</v>
      </c>
      <c r="AS545" s="55">
        <v>47.764049530029297</v>
      </c>
      <c r="AT545" s="55">
        <v>63.308074951171875</v>
      </c>
      <c r="AU545" s="55">
        <v>61.096115112304688</v>
      </c>
      <c r="AV545" s="55">
        <v>56.539524078369141</v>
      </c>
      <c r="AW545" s="55">
        <v>58.608829498291016</v>
      </c>
      <c r="AX545" s="55">
        <v>59.488506317138672</v>
      </c>
      <c r="AY545" s="55">
        <v>60.094280242919922</v>
      </c>
      <c r="AZ545" s="55">
        <v>60.673095703125</v>
      </c>
      <c r="BA545" s="55">
        <v>61.252254486083984</v>
      </c>
      <c r="BB545" s="55">
        <v>61.823627471923828</v>
      </c>
      <c r="BC545" s="55">
        <v>62.380172729492188</v>
      </c>
      <c r="BD545" s="55">
        <v>62.917911529541016</v>
      </c>
      <c r="BE545" s="55">
        <v>63.435195922851563</v>
      </c>
      <c r="BF545" s="55">
        <v>63.931606292724609</v>
      </c>
      <c r="BG545" s="55">
        <v>64.40716552734375</v>
      </c>
      <c r="BH545" s="55">
        <v>64.861915588378906</v>
      </c>
      <c r="BI545" s="55">
        <v>65.295677185058594</v>
      </c>
      <c r="BJ545" s="55">
        <v>65.707237243652344</v>
      </c>
      <c r="BK545" s="55">
        <v>66.090087890625</v>
      </c>
      <c r="BL545" s="55">
        <v>64.968452453613281</v>
      </c>
      <c r="BM545" s="55">
        <v>75.063697814941406</v>
      </c>
      <c r="BN545" s="55">
        <v>83.893287658691406</v>
      </c>
      <c r="BO545" s="55">
        <v>78.101875305175781</v>
      </c>
      <c r="BP545" s="55">
        <v>71.233818054199219</v>
      </c>
      <c r="BQ545" s="55">
        <v>73.6951904296875</v>
      </c>
      <c r="BR545" s="55">
        <v>79.3414306640625</v>
      </c>
      <c r="BS545" s="55">
        <v>83.966064453125</v>
      </c>
      <c r="BT545" s="55">
        <v>88.011123657226563</v>
      </c>
      <c r="BU545" s="55">
        <v>92.741470336914063</v>
      </c>
      <c r="BV545" s="55">
        <v>96.280723571777344</v>
      </c>
      <c r="BW545" s="55">
        <v>95.597747802734375</v>
      </c>
      <c r="BX545" s="55">
        <v>92.306137084960938</v>
      </c>
      <c r="BY545" s="55">
        <v>88.543121337890625</v>
      </c>
      <c r="BZ545" s="55">
        <v>85.7791748046875</v>
      </c>
      <c r="CA545" s="55">
        <v>83.832412719726563</v>
      </c>
      <c r="CB545" s="55">
        <v>79.748123168945313</v>
      </c>
      <c r="CC545" s="55">
        <v>74.458229064941406</v>
      </c>
      <c r="CD545" s="55">
        <v>69.9697265625</v>
      </c>
      <c r="CE545" s="55">
        <v>66.398994445800781</v>
      </c>
      <c r="CF545" s="55">
        <v>63.354587554931641</v>
      </c>
      <c r="CG545" s="55">
        <v>75.064193725585938</v>
      </c>
      <c r="CH545" s="55">
        <v>85.930450439453125</v>
      </c>
      <c r="CI545" s="55">
        <v>81.600776672363281</v>
      </c>
      <c r="CJ545" s="55">
        <v>75.561927795410156</v>
      </c>
      <c r="CK545" s="55">
        <v>78.452194213867188</v>
      </c>
      <c r="CL545" s="55">
        <v>84.264251708984375</v>
      </c>
      <c r="CM545" s="55">
        <v>88.912918090820313</v>
      </c>
      <c r="CN545" s="55">
        <v>92.898880004882813</v>
      </c>
      <c r="CO545" s="55">
        <v>96.898536682128906</v>
      </c>
      <c r="CP545" s="55">
        <v>98.978103637695313</v>
      </c>
      <c r="CQ545" s="55">
        <v>98.748985290527344</v>
      </c>
      <c r="CR545" s="55">
        <v>97.013687133789063</v>
      </c>
      <c r="CS545" s="55">
        <v>94.814727783203125</v>
      </c>
      <c r="CT545" s="55">
        <v>93.127731323242188</v>
      </c>
      <c r="CU545" s="55">
        <v>89.581245422363281</v>
      </c>
      <c r="CV545" s="55">
        <v>83.421882629394531</v>
      </c>
      <c r="CW545" s="55">
        <v>77.944473266601563</v>
      </c>
      <c r="CX545" s="55">
        <v>73.492904663085938</v>
      </c>
      <c r="CY545" s="55">
        <v>69.901802062988281</v>
      </c>
      <c r="CZ545" s="55">
        <v>74.467193603515625</v>
      </c>
      <c r="DA545" s="55">
        <v>86.739707946777344</v>
      </c>
      <c r="DB545" s="55">
        <v>84.740074157714844</v>
      </c>
      <c r="DC545" s="55">
        <v>78.784507751464844</v>
      </c>
      <c r="DD545" s="55">
        <v>81.740982055664063</v>
      </c>
      <c r="DE545" s="55">
        <v>91.783004760742188</v>
      </c>
      <c r="DF545" s="55">
        <v>99.555946350097656</v>
      </c>
      <c r="DG545" s="55">
        <v>107.7977294921875</v>
      </c>
      <c r="DH545" s="55">
        <v>116.17704010009766</v>
      </c>
      <c r="DI545" s="55">
        <v>118.58464813232422</v>
      </c>
      <c r="DJ545" s="55">
        <v>114.66130828857422</v>
      </c>
      <c r="DK545" s="55">
        <v>107.06246185302734</v>
      </c>
      <c r="DL545" s="55">
        <v>98.679946899414063</v>
      </c>
      <c r="DM545" s="55">
        <v>91.255767822265625</v>
      </c>
      <c r="DN545" s="55">
        <v>85.239356994628906</v>
      </c>
      <c r="DO545" s="55">
        <v>80.442314147949219</v>
      </c>
      <c r="DP545" s="55">
        <v>76.555931091308594</v>
      </c>
      <c r="DQ545" s="55">
        <v>73.322341918945313</v>
      </c>
      <c r="DR545" s="55">
        <v>70.559989929199219</v>
      </c>
      <c r="DS545" s="55">
        <v>68.065544128417969</v>
      </c>
      <c r="DT545" s="55">
        <v>79.535552978515625</v>
      </c>
      <c r="DU545" s="55">
        <v>91.713821411132813</v>
      </c>
      <c r="DV545" s="55">
        <v>87.881744384765625</v>
      </c>
      <c r="DW545" s="55">
        <v>82.108924865722656</v>
      </c>
      <c r="DX545" s="55">
        <v>83.882553100585938</v>
      </c>
      <c r="DY545" s="55">
        <v>83.407913208007813</v>
      </c>
      <c r="DZ545" s="55">
        <v>82.701393127441406</v>
      </c>
      <c r="EA545" s="55">
        <v>82.140228271484375</v>
      </c>
      <c r="EB545" s="55">
        <v>81.708518981933594</v>
      </c>
      <c r="EC545" s="55">
        <v>81.363418579101563</v>
      </c>
      <c r="ED545" s="55">
        <v>81.075096130371094</v>
      </c>
      <c r="EE545" s="55">
        <v>80.824752807617188</v>
      </c>
      <c r="EF545" s="55">
        <v>80.600914001464844</v>
      </c>
      <c r="EG545" s="55">
        <v>80.396484375</v>
      </c>
      <c r="EH545" s="55">
        <v>80.206748962402344</v>
      </c>
      <c r="EI545" s="55">
        <v>80.028366088867188</v>
      </c>
      <c r="EJ545" s="55">
        <v>79.858444213867188</v>
      </c>
      <c r="EK545" s="55">
        <v>79.693572998046875</v>
      </c>
      <c r="EL545" s="55">
        <v>79.524185180664063</v>
      </c>
      <c r="EM545" s="55">
        <v>77.580863952636719</v>
      </c>
      <c r="EN545" s="55">
        <v>88.502265930175781</v>
      </c>
      <c r="EO545" s="55">
        <v>96.444602966308594</v>
      </c>
      <c r="EP545" s="55">
        <v>89.254814147949219</v>
      </c>
      <c r="EQ545" s="55">
        <v>82.412620544433594</v>
      </c>
      <c r="ER545" s="55">
        <v>82.495597839355469</v>
      </c>
      <c r="ES545" s="55">
        <v>82.237678527832031</v>
      </c>
      <c r="ET545" s="55">
        <v>81.790779113769531</v>
      </c>
      <c r="EU545" s="55">
        <v>81.386573791503906</v>
      </c>
      <c r="EV545" s="55">
        <v>81.053443908691406</v>
      </c>
      <c r="EW545" s="55">
        <v>80.774871826171875</v>
      </c>
      <c r="EX545" s="55">
        <v>80.534721374511719</v>
      </c>
      <c r="EY545" s="55">
        <v>80.321678161621094</v>
      </c>
      <c r="EZ545" s="55">
        <v>80.128509521484375</v>
      </c>
      <c r="FA545" s="55">
        <v>79.950508117675781</v>
      </c>
      <c r="FB545" s="55">
        <v>79.784416198730469</v>
      </c>
      <c r="FC545" s="55">
        <v>79.627662658691406</v>
      </c>
      <c r="FD545" s="55">
        <v>79.477920532226563</v>
      </c>
      <c r="FE545" s="55">
        <v>79.332221984863281</v>
      </c>
      <c r="FF545" s="55">
        <v>79.182563781738281</v>
      </c>
      <c r="FG545" s="55">
        <v>77.562408447265625</v>
      </c>
      <c r="FH545" s="55">
        <v>86.881011962890625</v>
      </c>
      <c r="FI545" s="55">
        <v>95.171974182128906</v>
      </c>
      <c r="FJ545" s="55">
        <v>89.283393859863281</v>
      </c>
      <c r="FK545" s="55">
        <v>82.637130737304688</v>
      </c>
      <c r="FL545" s="55">
        <v>84.924446105957031</v>
      </c>
      <c r="FM545" s="55">
        <v>84.2535400390625</v>
      </c>
      <c r="FN545" s="55">
        <v>83.180870056152344</v>
      </c>
      <c r="FO545" s="55">
        <v>82.374778747558594</v>
      </c>
      <c r="FP545" s="55">
        <v>81.788642883300781</v>
      </c>
      <c r="FQ545" s="55">
        <v>81.347122192382813</v>
      </c>
      <c r="FR545" s="55">
        <v>80.999122619628906</v>
      </c>
      <c r="FS545" s="55">
        <v>80.712440490722656</v>
      </c>
      <c r="FT545" s="55">
        <v>80.467109680175781</v>
      </c>
      <c r="FU545" s="55">
        <v>80.250686645507813</v>
      </c>
      <c r="FV545" s="55">
        <v>80.055038452148438</v>
      </c>
      <c r="FW545" s="55">
        <v>79.874565124511719</v>
      </c>
      <c r="FX545" s="55">
        <v>79.704948425292969</v>
      </c>
      <c r="FY545" s="55">
        <v>79.541633605957031</v>
      </c>
      <c r="FZ545" s="55">
        <v>79.372344970703125</v>
      </c>
      <c r="GA545" s="55">
        <v>77.082939147949219</v>
      </c>
      <c r="GB545" s="55">
        <v>90.068023681640625</v>
      </c>
      <c r="GC545" s="55">
        <v>96.962196350097656</v>
      </c>
      <c r="GD545" s="55">
        <v>88.731193542480469</v>
      </c>
      <c r="GE545" s="55">
        <v>81.483070373535156</v>
      </c>
      <c r="GF545" s="55">
        <v>81.169349670410156</v>
      </c>
      <c r="GG545" s="55">
        <v>81.03271484375</v>
      </c>
      <c r="GH545" s="55">
        <v>80.813751220703125</v>
      </c>
      <c r="GI545" s="55">
        <v>80.596992492675781</v>
      </c>
      <c r="GJ545" s="55">
        <v>80.3975830078125</v>
      </c>
      <c r="GK545" s="55">
        <v>80.212226867675781</v>
      </c>
      <c r="GL545" s="55">
        <v>80.038017272949219</v>
      </c>
      <c r="GM545" s="55">
        <v>79.873023986816406</v>
      </c>
      <c r="GN545" s="55">
        <v>79.71612548828125</v>
      </c>
      <c r="GO545" s="55">
        <v>79.56658935546875</v>
      </c>
      <c r="GP545" s="55">
        <v>79.423667907714844</v>
      </c>
      <c r="GQ545" s="55">
        <v>79.286460876464844</v>
      </c>
      <c r="GR545" s="55">
        <v>79.153739929199219</v>
      </c>
      <c r="GS545" s="55">
        <v>79.023292541503906</v>
      </c>
      <c r="GT545" s="55">
        <v>78.888107299804688</v>
      </c>
      <c r="GU545" s="55">
        <v>77.418594360351563</v>
      </c>
    </row>
    <row r="546" spans="1:203" x14ac:dyDescent="0.45">
      <c r="A546" s="5" t="s">
        <v>3830</v>
      </c>
      <c r="B546" s="89">
        <v>102</v>
      </c>
      <c r="C546" s="89">
        <v>2</v>
      </c>
      <c r="D546" s="55">
        <v>0</v>
      </c>
      <c r="E546" s="55">
        <v>1.5911132097244263</v>
      </c>
      <c r="F546" s="55">
        <v>5.8631248474121094</v>
      </c>
      <c r="G546" s="55">
        <v>8.0503454208374023</v>
      </c>
      <c r="H546" s="55">
        <v>9.1961374282836914</v>
      </c>
      <c r="I546" s="55">
        <v>14.240048408508301</v>
      </c>
      <c r="J546" s="55">
        <v>18.562463760375977</v>
      </c>
      <c r="K546" s="55">
        <v>20.60569953918457</v>
      </c>
      <c r="L546" s="55">
        <v>23.871278762817383</v>
      </c>
      <c r="M546" s="55">
        <v>26.11284065246582</v>
      </c>
      <c r="N546" s="55">
        <v>25.222429275512695</v>
      </c>
      <c r="O546" s="55">
        <v>22.425210952758789</v>
      </c>
      <c r="P546" s="55">
        <v>19.114599227905273</v>
      </c>
      <c r="Q546" s="55">
        <v>16.265745162963867</v>
      </c>
      <c r="R546" s="55">
        <v>14.193718910217285</v>
      </c>
      <c r="S546" s="55">
        <v>12.757758140563965</v>
      </c>
      <c r="T546" s="55">
        <v>11.750039100646973</v>
      </c>
      <c r="U546" s="55">
        <v>11.019640922546387</v>
      </c>
      <c r="V546" s="55">
        <v>10.470924377441406</v>
      </c>
      <c r="W546" s="55">
        <v>9.90679931640625</v>
      </c>
      <c r="X546" s="55">
        <v>8.7291765213012695</v>
      </c>
      <c r="Y546" s="55">
        <v>9.9773902893066406</v>
      </c>
      <c r="Z546" s="55">
        <v>17.55949592590332</v>
      </c>
      <c r="AA546" s="55">
        <v>22.534242630004883</v>
      </c>
      <c r="AB546" s="55">
        <v>24.989355087280273</v>
      </c>
      <c r="AC546" s="55">
        <v>33.084197998046875</v>
      </c>
      <c r="AD546" s="55">
        <v>40.258052825927734</v>
      </c>
      <c r="AE546" s="55">
        <v>43.552215576171875</v>
      </c>
      <c r="AF546" s="55">
        <v>48.574344635009766</v>
      </c>
      <c r="AG546" s="55">
        <v>52.304168701171875</v>
      </c>
      <c r="AH546" s="55">
        <v>51.095058441162109</v>
      </c>
      <c r="AI546" s="55">
        <v>46.634387969970703</v>
      </c>
      <c r="AJ546" s="55">
        <v>41.069580078125</v>
      </c>
      <c r="AK546" s="55">
        <v>36.036762237548828</v>
      </c>
      <c r="AL546" s="55">
        <v>32.161697387695313</v>
      </c>
      <c r="AM546" s="55">
        <v>29.310724258422852</v>
      </c>
      <c r="AN546" s="55">
        <v>27.191240310668945</v>
      </c>
      <c r="AO546" s="55">
        <v>25.572587966918945</v>
      </c>
      <c r="AP546" s="55">
        <v>24.299970626831055</v>
      </c>
      <c r="AQ546" s="55">
        <v>23.172142028808594</v>
      </c>
      <c r="AR546" s="55">
        <v>21.069772720336914</v>
      </c>
      <c r="AS546" s="55">
        <v>22.307563781738281</v>
      </c>
      <c r="AT546" s="55">
        <v>31.235261917114258</v>
      </c>
      <c r="AU546" s="55">
        <v>37.086071014404297</v>
      </c>
      <c r="AV546" s="55">
        <v>39.480197906494141</v>
      </c>
      <c r="AW546" s="55">
        <v>49.644237518310547</v>
      </c>
      <c r="AX546" s="55">
        <v>59.708610534667969</v>
      </c>
      <c r="AY546" s="55">
        <v>64.603729248046875</v>
      </c>
      <c r="AZ546" s="55">
        <v>71.712471008300781</v>
      </c>
      <c r="BA546" s="55">
        <v>77.324783325195313</v>
      </c>
      <c r="BB546" s="55">
        <v>76.239547729492188</v>
      </c>
      <c r="BC546" s="55">
        <v>70.466995239257813</v>
      </c>
      <c r="BD546" s="55">
        <v>62.898353576660156</v>
      </c>
      <c r="BE546" s="55">
        <v>55.866603851318359</v>
      </c>
      <c r="BF546" s="55">
        <v>50.334037780761719</v>
      </c>
      <c r="BG546" s="55">
        <v>46.177646636962891</v>
      </c>
      <c r="BH546" s="55">
        <v>43.023944854736328</v>
      </c>
      <c r="BI546" s="55">
        <v>40.568824768066406</v>
      </c>
      <c r="BJ546" s="55">
        <v>38.604965209960938</v>
      </c>
      <c r="BK546" s="55">
        <v>36.761985778808594</v>
      </c>
      <c r="BL546" s="55">
        <v>34.069541931152344</v>
      </c>
      <c r="BM546" s="55">
        <v>40.054103851318359</v>
      </c>
      <c r="BN546" s="55">
        <v>49.868400573730469</v>
      </c>
      <c r="BO546" s="55">
        <v>50.105152130126953</v>
      </c>
      <c r="BP546" s="55">
        <v>47.670566558837891</v>
      </c>
      <c r="BQ546" s="55">
        <v>54.996734619140625</v>
      </c>
      <c r="BR546" s="55">
        <v>64.021888732910156</v>
      </c>
      <c r="BS546" s="55">
        <v>69.084632873535156</v>
      </c>
      <c r="BT546" s="55">
        <v>76.51129150390625</v>
      </c>
      <c r="BU546" s="55">
        <v>82.389907836914063</v>
      </c>
      <c r="BV546" s="55">
        <v>81.492637634277344</v>
      </c>
      <c r="BW546" s="55">
        <v>75.805900573730469</v>
      </c>
      <c r="BX546" s="55">
        <v>68.231491088867188</v>
      </c>
      <c r="BY546" s="55">
        <v>61.125289916992188</v>
      </c>
      <c r="BZ546" s="55">
        <v>55.472740173339844</v>
      </c>
      <c r="CA546" s="55">
        <v>51.170272827148438</v>
      </c>
      <c r="CB546" s="55">
        <v>47.857521057128906</v>
      </c>
      <c r="CC546" s="55">
        <v>45.097808837890625</v>
      </c>
      <c r="CD546" s="55">
        <v>42.274379730224609</v>
      </c>
      <c r="CE546" s="55">
        <v>39.056819915771484</v>
      </c>
      <c r="CF546" s="55">
        <v>35.533737182617188</v>
      </c>
      <c r="CG546" s="55">
        <v>40.650909423828125</v>
      </c>
      <c r="CH546" s="55">
        <v>49.741996765136719</v>
      </c>
      <c r="CI546" s="55">
        <v>51.992618560791016</v>
      </c>
      <c r="CJ546" s="55">
        <v>50.742397308349609</v>
      </c>
      <c r="CK546" s="55">
        <v>58.243076324462891</v>
      </c>
      <c r="CL546" s="55">
        <v>67.119110107421875</v>
      </c>
      <c r="CM546" s="55">
        <v>72.002098083496094</v>
      </c>
      <c r="CN546" s="55">
        <v>79.26861572265625</v>
      </c>
      <c r="CO546" s="55">
        <v>85.020339965820313</v>
      </c>
      <c r="CP546" s="55">
        <v>84.025581359863281</v>
      </c>
      <c r="CQ546" s="55">
        <v>78.257347106933594</v>
      </c>
      <c r="CR546" s="55">
        <v>70.609817504882813</v>
      </c>
      <c r="CS546" s="55">
        <v>63.433982849121094</v>
      </c>
      <c r="CT546" s="55">
        <v>57.713344573974609</v>
      </c>
      <c r="CU546" s="55">
        <v>53.344711303710938</v>
      </c>
      <c r="CV546" s="55">
        <v>49.967765808105469</v>
      </c>
      <c r="CW546" s="55">
        <v>47.286788940429688</v>
      </c>
      <c r="CX546" s="55">
        <v>45.097923278808594</v>
      </c>
      <c r="CY546" s="55">
        <v>42.154853820800781</v>
      </c>
      <c r="CZ546" s="55">
        <v>44.215541839599609</v>
      </c>
      <c r="DA546" s="55">
        <v>54.125587463378906</v>
      </c>
      <c r="DB546" s="55">
        <v>54.475139617919922</v>
      </c>
      <c r="DC546" s="55">
        <v>52.096240997314453</v>
      </c>
      <c r="DD546" s="55">
        <v>59.371345520019531</v>
      </c>
      <c r="DE546" s="55">
        <v>68.314765930175781</v>
      </c>
      <c r="DF546" s="55">
        <v>73.294136047363281</v>
      </c>
      <c r="DG546" s="55">
        <v>80.618812561035156</v>
      </c>
      <c r="DH546" s="55">
        <v>86.399856567382813</v>
      </c>
      <c r="DI546" s="55">
        <v>85.417900085449219</v>
      </c>
      <c r="DJ546" s="55">
        <v>79.649406433105469</v>
      </c>
      <c r="DK546" s="55">
        <v>71.990829467773438</v>
      </c>
      <c r="DL546" s="55">
        <v>64.796363830566406</v>
      </c>
      <c r="DM546" s="55">
        <v>59.052032470703125</v>
      </c>
      <c r="DN546" s="55">
        <v>54.656661987304688</v>
      </c>
      <c r="DO546" s="55">
        <v>51.25115966796875</v>
      </c>
      <c r="DP546" s="55">
        <v>48.394306182861328</v>
      </c>
      <c r="DQ546" s="55">
        <v>45.478733062744141</v>
      </c>
      <c r="DR546" s="55">
        <v>42.180252075195313</v>
      </c>
      <c r="DS546" s="55">
        <v>38.581607818603516</v>
      </c>
      <c r="DT546" s="55">
        <v>39.805934906005859</v>
      </c>
      <c r="DU546" s="55">
        <v>47.364803314208984</v>
      </c>
      <c r="DV546" s="55">
        <v>51.770301818847656</v>
      </c>
      <c r="DW546" s="55">
        <v>52.736690521240234</v>
      </c>
      <c r="DX546" s="55">
        <v>60.867641448974609</v>
      </c>
      <c r="DY546" s="55">
        <v>71.507347106933594</v>
      </c>
      <c r="DZ546" s="55">
        <v>76.67596435546875</v>
      </c>
      <c r="EA546" s="55">
        <v>83.43218994140625</v>
      </c>
      <c r="EB546" s="55">
        <v>88.637992858886719</v>
      </c>
      <c r="EC546" s="55">
        <v>87.232856750488281</v>
      </c>
      <c r="ED546" s="55">
        <v>81.174484252929688</v>
      </c>
      <c r="EE546" s="55">
        <v>73.318084716796875</v>
      </c>
      <c r="EF546" s="55">
        <v>65.985282897949219</v>
      </c>
      <c r="EG546" s="55">
        <v>60.140754699707031</v>
      </c>
      <c r="EH546" s="55">
        <v>55.670207977294922</v>
      </c>
      <c r="EI546" s="55">
        <v>52.206661224365234</v>
      </c>
      <c r="EJ546" s="55">
        <v>49.450126647949219</v>
      </c>
      <c r="EK546" s="55">
        <v>47.195178985595703</v>
      </c>
      <c r="EL546" s="55">
        <v>44.934356689453125</v>
      </c>
      <c r="EM546" s="55">
        <v>42.409133911132813</v>
      </c>
      <c r="EN546" s="55">
        <v>44.364177703857422</v>
      </c>
      <c r="EO546" s="55">
        <v>52.464046478271484</v>
      </c>
      <c r="EP546" s="55">
        <v>54.596599578857422</v>
      </c>
      <c r="EQ546" s="55">
        <v>54.954593658447266</v>
      </c>
      <c r="ER546" s="55">
        <v>63.931449890136719</v>
      </c>
      <c r="ES546" s="55">
        <v>73.004974365234375</v>
      </c>
      <c r="ET546" s="55">
        <v>77.475685119628906</v>
      </c>
      <c r="EU546" s="55">
        <v>84.200752258300781</v>
      </c>
      <c r="EV546" s="55">
        <v>89.492637634277344</v>
      </c>
      <c r="EW546" s="55">
        <v>88.159416198730469</v>
      </c>
      <c r="EX546" s="55">
        <v>82.141204833984375</v>
      </c>
      <c r="EY546" s="55">
        <v>74.300224304199219</v>
      </c>
      <c r="EZ546" s="55">
        <v>66.965171813964844</v>
      </c>
      <c r="FA546" s="55">
        <v>61.107860565185547</v>
      </c>
      <c r="FB546" s="55">
        <v>56.618480682373047</v>
      </c>
      <c r="FC546" s="55">
        <v>53.132728576660156</v>
      </c>
      <c r="FD546" s="55">
        <v>50.352497100830078</v>
      </c>
      <c r="FE546" s="55">
        <v>48.073429107666016</v>
      </c>
      <c r="FF546" s="55">
        <v>46.041633605957031</v>
      </c>
      <c r="FG546" s="55">
        <v>42.970142364501953</v>
      </c>
      <c r="FH546" s="55">
        <v>46.720561981201172</v>
      </c>
      <c r="FI546" s="55">
        <v>55.774085998535156</v>
      </c>
      <c r="FJ546" s="55">
        <v>56.808170318603516</v>
      </c>
      <c r="FK546" s="55">
        <v>55.401523590087891</v>
      </c>
      <c r="FL546" s="55">
        <v>63.075527191162109</v>
      </c>
      <c r="FM546" s="55">
        <v>71.911239624023438</v>
      </c>
      <c r="FN546" s="55">
        <v>76.619209289550781</v>
      </c>
      <c r="FO546" s="55">
        <v>83.663749694824219</v>
      </c>
      <c r="FP546" s="55">
        <v>89.222190856933594</v>
      </c>
      <c r="FQ546" s="55">
        <v>88.080238342285156</v>
      </c>
      <c r="FR546" s="55">
        <v>82.192398071289063</v>
      </c>
      <c r="FS546" s="55">
        <v>74.438560485839844</v>
      </c>
      <c r="FT546" s="55">
        <v>67.162391662597656</v>
      </c>
      <c r="FU546" s="55">
        <v>61.344818115234375</v>
      </c>
      <c r="FV546" s="55">
        <v>56.882194519042969</v>
      </c>
      <c r="FW546" s="55">
        <v>53.41455078125</v>
      </c>
      <c r="FX546" s="55">
        <v>50.493217468261719</v>
      </c>
      <c r="FY546" s="55">
        <v>47.522769927978516</v>
      </c>
      <c r="FZ546" s="55">
        <v>44.485832214355469</v>
      </c>
      <c r="GA546" s="55">
        <v>40.964740753173828</v>
      </c>
      <c r="GB546" s="55">
        <v>45.840778350830078</v>
      </c>
      <c r="GC546" s="55">
        <v>54.680488586425781</v>
      </c>
      <c r="GD546" s="55">
        <v>56.748653411865234</v>
      </c>
      <c r="GE546" s="55">
        <v>55.351173400878906</v>
      </c>
      <c r="GF546" s="55">
        <v>62.667446136474609</v>
      </c>
      <c r="GG546" s="55">
        <v>71.384414672851563</v>
      </c>
      <c r="GH546" s="55">
        <v>76.145248413085938</v>
      </c>
      <c r="GI546" s="55">
        <v>83.292686462402344</v>
      </c>
      <c r="GJ546" s="55">
        <v>88.9449462890625</v>
      </c>
      <c r="GK546" s="55">
        <v>87.873931884765625</v>
      </c>
      <c r="GL546" s="55">
        <v>82.038322448730469</v>
      </c>
      <c r="GM546" s="55">
        <v>74.32366943359375</v>
      </c>
      <c r="GN546" s="55">
        <v>67.077751159667969</v>
      </c>
      <c r="GO546" s="55">
        <v>61.28424072265625</v>
      </c>
      <c r="GP546" s="55">
        <v>56.841423034667969</v>
      </c>
      <c r="GQ546" s="55">
        <v>53.390335083007813</v>
      </c>
      <c r="GR546" s="55">
        <v>50.636207580566406</v>
      </c>
      <c r="GS546" s="55">
        <v>48.375522613525391</v>
      </c>
      <c r="GT546" s="55">
        <v>45.366554260253906</v>
      </c>
      <c r="GU546" s="55">
        <v>41.553085327148438</v>
      </c>
    </row>
    <row r="547" spans="1:203" x14ac:dyDescent="0.45">
      <c r="A547" s="5" t="s">
        <v>3830</v>
      </c>
      <c r="B547" s="89">
        <v>103</v>
      </c>
      <c r="C547" s="89">
        <v>5</v>
      </c>
      <c r="D547" s="55">
        <v>0</v>
      </c>
      <c r="E547" s="55">
        <v>0.66820627450942993</v>
      </c>
      <c r="F547" s="55">
        <v>3.422100305557251</v>
      </c>
      <c r="G547" s="55">
        <v>5.8725476264953613</v>
      </c>
      <c r="H547" s="55">
        <v>7.5380306243896484</v>
      </c>
      <c r="I547" s="55">
        <v>9.8392457962036133</v>
      </c>
      <c r="J547" s="55">
        <v>13.459983825683594</v>
      </c>
      <c r="K547" s="55">
        <v>18.550067901611328</v>
      </c>
      <c r="L547" s="55">
        <v>24.483001708984375</v>
      </c>
      <c r="M547" s="55">
        <v>29.384462356567383</v>
      </c>
      <c r="N547" s="55">
        <v>32.000442504882813</v>
      </c>
      <c r="O547" s="55">
        <v>32.879055023193359</v>
      </c>
      <c r="P547" s="55">
        <v>32.707469940185547</v>
      </c>
      <c r="Q547" s="55">
        <v>32.088165283203125</v>
      </c>
      <c r="R547" s="55">
        <v>31.376302719116211</v>
      </c>
      <c r="S547" s="55">
        <v>30.697763442993164</v>
      </c>
      <c r="T547" s="55">
        <v>30.078989028930664</v>
      </c>
      <c r="U547" s="55">
        <v>29.520053863525391</v>
      </c>
      <c r="V547" s="55">
        <v>29.013448715209961</v>
      </c>
      <c r="W547" s="55">
        <v>28.322490692138672</v>
      </c>
      <c r="X547" s="55">
        <v>27.414127349853516</v>
      </c>
      <c r="Y547" s="55">
        <v>27.403091430664063</v>
      </c>
      <c r="Z547" s="55">
        <v>30.768030166625977</v>
      </c>
      <c r="AA547" s="55">
        <v>34.11309814453125</v>
      </c>
      <c r="AB547" s="55">
        <v>36.311271667480469</v>
      </c>
      <c r="AC547" s="55">
        <v>39.111248016357422</v>
      </c>
      <c r="AD547" s="55">
        <v>43.377605438232422</v>
      </c>
      <c r="AE547" s="55">
        <v>48.777694702148438</v>
      </c>
      <c r="AF547" s="55">
        <v>56.417694091796875</v>
      </c>
      <c r="AG547" s="55">
        <v>63.468666076660156</v>
      </c>
      <c r="AH547" s="55">
        <v>67.558067321777344</v>
      </c>
      <c r="AI547" s="55">
        <v>69.419815063476563</v>
      </c>
      <c r="AJ547" s="55">
        <v>69.867805480957031</v>
      </c>
      <c r="AK547" s="55">
        <v>69.629730224609375</v>
      </c>
      <c r="AL547" s="55">
        <v>69.161125183105469</v>
      </c>
      <c r="AM547" s="55">
        <v>68.63897705078125</v>
      </c>
      <c r="AN547" s="55">
        <v>68.110305786132813</v>
      </c>
      <c r="AO547" s="55">
        <v>67.586273193359375</v>
      </c>
      <c r="AP547" s="55">
        <v>67.068717956542969</v>
      </c>
      <c r="AQ547" s="55">
        <v>66.2857666015625</v>
      </c>
      <c r="AR547" s="55">
        <v>65.087913513183594</v>
      </c>
      <c r="AS547" s="55">
        <v>64.888916015625</v>
      </c>
      <c r="AT547" s="55">
        <v>68.632797241210938</v>
      </c>
      <c r="AU547" s="55">
        <v>72.06719970703125</v>
      </c>
      <c r="AV547" s="55">
        <v>74.188064575195313</v>
      </c>
      <c r="AW547" s="55">
        <v>77.158966064453125</v>
      </c>
      <c r="AX547" s="55">
        <v>82.678390502929688</v>
      </c>
      <c r="AY547" s="55">
        <v>89.124885559082031</v>
      </c>
      <c r="AZ547" s="55">
        <v>97.896041870117188</v>
      </c>
      <c r="BA547" s="55">
        <v>107.08535766601563</v>
      </c>
      <c r="BB547" s="55">
        <v>112.90548706054688</v>
      </c>
      <c r="BC547" s="55">
        <v>115.76712036132813</v>
      </c>
      <c r="BD547" s="55">
        <v>116.65545654296875</v>
      </c>
      <c r="BE547" s="55">
        <v>116.53472900390625</v>
      </c>
      <c r="BF547" s="55">
        <v>116.02948760986328</v>
      </c>
      <c r="BG547" s="55">
        <v>115.38755035400391</v>
      </c>
      <c r="BH547" s="55">
        <v>114.67951965332031</v>
      </c>
      <c r="BI547" s="55">
        <v>113.92813110351563</v>
      </c>
      <c r="BJ547" s="55">
        <v>113.04770660400391</v>
      </c>
      <c r="BK547" s="55">
        <v>111.71384429931641</v>
      </c>
      <c r="BL547" s="55">
        <v>109.95046997070313</v>
      </c>
      <c r="BM547" s="55">
        <v>110.39827728271484</v>
      </c>
      <c r="BN547" s="55">
        <v>113.77694702148438</v>
      </c>
      <c r="BO547" s="55">
        <v>115.53842163085938</v>
      </c>
      <c r="BP547" s="55">
        <v>115.87991333007813</v>
      </c>
      <c r="BQ547" s="55">
        <v>117.58305358886719</v>
      </c>
      <c r="BR547" s="55">
        <v>121.82346343994141</v>
      </c>
      <c r="BS547" s="55">
        <v>127.66773986816406</v>
      </c>
      <c r="BT547" s="55">
        <v>133.87617492675781</v>
      </c>
      <c r="BU547" s="55">
        <v>140.29214477539063</v>
      </c>
      <c r="BV547" s="55">
        <v>145.51901245117188</v>
      </c>
      <c r="BW547" s="55">
        <v>148.60629272460938</v>
      </c>
      <c r="BX547" s="55">
        <v>149.705810546875</v>
      </c>
      <c r="BY547" s="55">
        <v>149.50662231445313</v>
      </c>
      <c r="BZ547" s="55">
        <v>148.79823303222656</v>
      </c>
      <c r="CA547" s="55">
        <v>147.82778930664063</v>
      </c>
      <c r="CB547" s="55">
        <v>146.65603637695313</v>
      </c>
      <c r="CC547" s="55">
        <v>145.26164245605469</v>
      </c>
      <c r="CD547" s="55">
        <v>143.37826538085938</v>
      </c>
      <c r="CE547" s="55">
        <v>141.19528198242188</v>
      </c>
      <c r="CF547" s="55">
        <v>138.91358947753906</v>
      </c>
      <c r="CG547" s="55">
        <v>138.86380004882813</v>
      </c>
      <c r="CH547" s="55">
        <v>141.61528015136719</v>
      </c>
      <c r="CI547" s="55">
        <v>142.74026489257813</v>
      </c>
      <c r="CJ547" s="55">
        <v>142.43769836425781</v>
      </c>
      <c r="CK547" s="55">
        <v>143.36091613769531</v>
      </c>
      <c r="CL547" s="55">
        <v>146.6787109375</v>
      </c>
      <c r="CM547" s="55">
        <v>151.9700927734375</v>
      </c>
      <c r="CN547" s="55">
        <v>157.76678466796875</v>
      </c>
      <c r="CO547" s="55">
        <v>163.57331848144531</v>
      </c>
      <c r="CP547" s="55">
        <v>167.80267333984375</v>
      </c>
      <c r="CQ547" s="55">
        <v>170.09602355957031</v>
      </c>
      <c r="CR547" s="55">
        <v>170.78749084472656</v>
      </c>
      <c r="CS547" s="55">
        <v>170.36801147460938</v>
      </c>
      <c r="CT547" s="55">
        <v>169.28181457519531</v>
      </c>
      <c r="CU547" s="55">
        <v>167.82023620605469</v>
      </c>
      <c r="CV547" s="55">
        <v>166.18099975585938</v>
      </c>
      <c r="CW547" s="55">
        <v>164.46090698242188</v>
      </c>
      <c r="CX547" s="55">
        <v>162.34555053710938</v>
      </c>
      <c r="CY547" s="55">
        <v>159.808837890625</v>
      </c>
      <c r="CZ547" s="55">
        <v>155.85606384277344</v>
      </c>
      <c r="DA547" s="55">
        <v>157.55499267578125</v>
      </c>
      <c r="DB547" s="55">
        <v>158.52334594726563</v>
      </c>
      <c r="DC547" s="55">
        <v>158.18182373046875</v>
      </c>
      <c r="DD547" s="55">
        <v>158.58203125</v>
      </c>
      <c r="DE547" s="55">
        <v>161.28823852539063</v>
      </c>
      <c r="DF547" s="55">
        <v>164.94369506835938</v>
      </c>
      <c r="DG547" s="55">
        <v>169.28836059570313</v>
      </c>
      <c r="DH547" s="55">
        <v>174.31838989257813</v>
      </c>
      <c r="DI547" s="55">
        <v>178.65715026855469</v>
      </c>
      <c r="DJ547" s="55">
        <v>181.49180603027344</v>
      </c>
      <c r="DK547" s="55">
        <v>182.65626525878906</v>
      </c>
      <c r="DL547" s="55">
        <v>182.478271484375</v>
      </c>
      <c r="DM547" s="55">
        <v>181.42665100097656</v>
      </c>
      <c r="DN547" s="55">
        <v>179.86744689941406</v>
      </c>
      <c r="DO547" s="55">
        <v>178.02378845214844</v>
      </c>
      <c r="DP547" s="55">
        <v>175.97348022460938</v>
      </c>
      <c r="DQ547" s="55">
        <v>173.77114868164063</v>
      </c>
      <c r="DR547" s="55">
        <v>171.48519897460938</v>
      </c>
      <c r="DS547" s="55">
        <v>169.10011291503906</v>
      </c>
      <c r="DT547" s="55">
        <v>168.37060546875</v>
      </c>
      <c r="DU547" s="55">
        <v>170.72206115722656</v>
      </c>
      <c r="DV547" s="55">
        <v>171.54292297363281</v>
      </c>
      <c r="DW547" s="55">
        <v>170.89488220214844</v>
      </c>
      <c r="DX547" s="55">
        <v>171.22177124023438</v>
      </c>
      <c r="DY547" s="55">
        <v>174.47164916992188</v>
      </c>
      <c r="DZ547" s="55">
        <v>179.55232238769531</v>
      </c>
      <c r="EA547" s="55">
        <v>186.29910278320313</v>
      </c>
      <c r="EB547" s="55">
        <v>192.19834899902344</v>
      </c>
      <c r="EC547" s="55">
        <v>195.4781494140625</v>
      </c>
      <c r="ED547" s="55">
        <v>196.31593322753906</v>
      </c>
      <c r="EE547" s="55">
        <v>195.38615417480469</v>
      </c>
      <c r="EF547" s="55">
        <v>193.5198974609375</v>
      </c>
      <c r="EG547" s="55">
        <v>191.29423522949219</v>
      </c>
      <c r="EH547" s="55">
        <v>188.94558715820313</v>
      </c>
      <c r="EI547" s="55">
        <v>186.54530334472656</v>
      </c>
      <c r="EJ547" s="55">
        <v>184.11457824707031</v>
      </c>
      <c r="EK547" s="55">
        <v>181.35340881347656</v>
      </c>
      <c r="EL547" s="55">
        <v>178.02778625488281</v>
      </c>
      <c r="EM547" s="55">
        <v>174.48513793945313</v>
      </c>
      <c r="EN547" s="55">
        <v>173.26768493652344</v>
      </c>
      <c r="EO547" s="55">
        <v>175.11036682128906</v>
      </c>
      <c r="EP547" s="55">
        <v>175.08430480957031</v>
      </c>
      <c r="EQ547" s="55">
        <v>173.91612243652344</v>
      </c>
      <c r="ER547" s="55">
        <v>173.99581909179688</v>
      </c>
      <c r="ES547" s="55">
        <v>176.68667602539063</v>
      </c>
      <c r="ET547" s="55">
        <v>180.99119567871094</v>
      </c>
      <c r="EU547" s="55">
        <v>187.8895263671875</v>
      </c>
      <c r="EV547" s="55">
        <v>194.2734375</v>
      </c>
      <c r="EW547" s="55">
        <v>197.69328308105469</v>
      </c>
      <c r="EX547" s="55">
        <v>198.51644897460938</v>
      </c>
      <c r="EY547" s="55">
        <v>197.51887512207031</v>
      </c>
      <c r="EZ547" s="55">
        <v>195.56874084472656</v>
      </c>
      <c r="FA547" s="55">
        <v>193.2554931640625</v>
      </c>
      <c r="FB547" s="55">
        <v>190.81977844238281</v>
      </c>
      <c r="FC547" s="55">
        <v>188.3343505859375</v>
      </c>
      <c r="FD547" s="55">
        <v>185.82452392578125</v>
      </c>
      <c r="FE547" s="55">
        <v>183.13763427734375</v>
      </c>
      <c r="FF547" s="55">
        <v>179.95425415039063</v>
      </c>
      <c r="FG547" s="55">
        <v>176.41181945800781</v>
      </c>
      <c r="FH547" s="55">
        <v>175.09011840820313</v>
      </c>
      <c r="FI547" s="55">
        <v>176.68191528320313</v>
      </c>
      <c r="FJ547" s="55">
        <v>176.83320617675781</v>
      </c>
      <c r="FK547" s="55">
        <v>175.72895812988281</v>
      </c>
      <c r="FL547" s="55">
        <v>176.41867065429688</v>
      </c>
      <c r="FM547" s="55">
        <v>179.15609741210938</v>
      </c>
      <c r="FN547" s="55">
        <v>183.92475891113281</v>
      </c>
      <c r="FO547" s="55">
        <v>189.95199584960938</v>
      </c>
      <c r="FP547" s="55">
        <v>195.79505920410156</v>
      </c>
      <c r="FQ547" s="55">
        <v>199.00358581542969</v>
      </c>
      <c r="FR547" s="55">
        <v>199.72137451171875</v>
      </c>
      <c r="FS547" s="55">
        <v>198.65205383300781</v>
      </c>
      <c r="FT547" s="55">
        <v>196.64262390136719</v>
      </c>
      <c r="FU547" s="55">
        <v>194.27610778808594</v>
      </c>
      <c r="FV547" s="55">
        <v>191.79124450683594</v>
      </c>
      <c r="FW547" s="55">
        <v>189.25985717773438</v>
      </c>
      <c r="FX547" s="55">
        <v>186.644287109375</v>
      </c>
      <c r="FY547" s="55">
        <v>183.62757873535156</v>
      </c>
      <c r="FZ547" s="55">
        <v>180.29048156738281</v>
      </c>
      <c r="GA547" s="55">
        <v>176.69435119628906</v>
      </c>
      <c r="GB547" s="55">
        <v>175.32749938964844</v>
      </c>
      <c r="GC547" s="55">
        <v>176.88970947265625</v>
      </c>
      <c r="GD547" s="55">
        <v>176.97811889648438</v>
      </c>
      <c r="GE547" s="55">
        <v>175.7156982421875</v>
      </c>
      <c r="GF547" s="55">
        <v>175.68954467773438</v>
      </c>
      <c r="GG547" s="55">
        <v>178.06138610839844</v>
      </c>
      <c r="GH547" s="55">
        <v>182.42698669433594</v>
      </c>
      <c r="GI547" s="55">
        <v>187.33860778808594</v>
      </c>
      <c r="GJ547" s="55">
        <v>192.38735961914063</v>
      </c>
      <c r="GK547" s="55">
        <v>196.26332092285156</v>
      </c>
      <c r="GL547" s="55">
        <v>198.04635620117188</v>
      </c>
      <c r="GM547" s="55">
        <v>197.88299560546875</v>
      </c>
      <c r="GN547" s="55">
        <v>196.45147705078125</v>
      </c>
      <c r="GO547" s="55">
        <v>194.53244018554688</v>
      </c>
      <c r="GP547" s="55">
        <v>192.37274169921875</v>
      </c>
      <c r="GQ547" s="55">
        <v>190.03498840332031</v>
      </c>
      <c r="GR547" s="55">
        <v>187.55258178710938</v>
      </c>
      <c r="GS547" s="55">
        <v>184.65948486328125</v>
      </c>
      <c r="GT547" s="55">
        <v>181.4246826171875</v>
      </c>
      <c r="GU547" s="55">
        <v>178.091796875</v>
      </c>
    </row>
    <row r="548" spans="1:203" x14ac:dyDescent="0.45">
      <c r="A548" s="5" t="s">
        <v>3830</v>
      </c>
      <c r="B548" s="89">
        <v>104</v>
      </c>
      <c r="C548" s="89">
        <v>3</v>
      </c>
      <c r="D548" s="55">
        <v>0</v>
      </c>
      <c r="E548" s="55">
        <v>1.3404145240783691</v>
      </c>
      <c r="F548" s="55">
        <v>3.9537339210510254</v>
      </c>
      <c r="G548" s="55">
        <v>4.4649062156677246</v>
      </c>
      <c r="H548" s="55">
        <v>5.1199216842651367</v>
      </c>
      <c r="I548" s="55">
        <v>12.132407188415527</v>
      </c>
      <c r="J548" s="55">
        <v>13.498357772827148</v>
      </c>
      <c r="K548" s="55">
        <v>13.462148666381836</v>
      </c>
      <c r="L548" s="55">
        <v>16.236442565917969</v>
      </c>
      <c r="M548" s="55">
        <v>15.717414855957031</v>
      </c>
      <c r="N548" s="55">
        <v>12.57188892364502</v>
      </c>
      <c r="O548" s="55">
        <v>9.1688871383666992</v>
      </c>
      <c r="P548" s="55">
        <v>6.7113242149353027</v>
      </c>
      <c r="Q548" s="55">
        <v>5.3568954467773438</v>
      </c>
      <c r="R548" s="55">
        <v>4.7276043891906738</v>
      </c>
      <c r="S548" s="55">
        <v>4.3846888542175293</v>
      </c>
      <c r="T548" s="55">
        <v>4.1487913131713867</v>
      </c>
      <c r="U548" s="55">
        <v>3.9645092487335205</v>
      </c>
      <c r="V548" s="55">
        <v>3.8139667510986328</v>
      </c>
      <c r="W548" s="55">
        <v>3.6901001930236816</v>
      </c>
      <c r="X548" s="55">
        <v>3.4353337287902832</v>
      </c>
      <c r="Y548" s="55">
        <v>6.661651611328125</v>
      </c>
      <c r="Z548" s="55">
        <v>13.32423210144043</v>
      </c>
      <c r="AA548" s="55">
        <v>14.035800933837891</v>
      </c>
      <c r="AB548" s="55">
        <v>14.390835762023926</v>
      </c>
      <c r="AC548" s="55">
        <v>24.90638542175293</v>
      </c>
      <c r="AD548" s="55">
        <v>32.022315979003906</v>
      </c>
      <c r="AE548" s="55">
        <v>31.984407424926758</v>
      </c>
      <c r="AF548" s="55">
        <v>36.086948394775391</v>
      </c>
      <c r="AG548" s="55">
        <v>34.311805725097656</v>
      </c>
      <c r="AH548" s="55">
        <v>27.523197174072266</v>
      </c>
      <c r="AI548" s="55">
        <v>20.317804336547852</v>
      </c>
      <c r="AJ548" s="55">
        <v>15.093044281005859</v>
      </c>
      <c r="AK548" s="55">
        <v>12.173879623413086</v>
      </c>
      <c r="AL548" s="55">
        <v>10.774359703063965</v>
      </c>
      <c r="AM548" s="55">
        <v>9.9795236587524414</v>
      </c>
      <c r="AN548" s="55">
        <v>9.4160213470458984</v>
      </c>
      <c r="AO548" s="55">
        <v>8.9682807922363281</v>
      </c>
      <c r="AP548" s="55">
        <v>8.5982122421264648</v>
      </c>
      <c r="AQ548" s="55">
        <v>8.2899303436279297</v>
      </c>
      <c r="AR548" s="55">
        <v>7.7187156677246094</v>
      </c>
      <c r="AS548" s="55">
        <v>13.433805465698242</v>
      </c>
      <c r="AT548" s="55">
        <v>24.179111480712891</v>
      </c>
      <c r="AU548" s="55">
        <v>24.098028182983398</v>
      </c>
      <c r="AV548" s="55">
        <v>24.503206253051758</v>
      </c>
      <c r="AW548" s="55">
        <v>42.508846282958984</v>
      </c>
      <c r="AX548" s="55">
        <v>48.279010772705078</v>
      </c>
      <c r="AY548" s="55">
        <v>47.21356201171875</v>
      </c>
      <c r="AZ548" s="55">
        <v>54.799091339111328</v>
      </c>
      <c r="BA548" s="55">
        <v>52.863471984863281</v>
      </c>
      <c r="BB548" s="55">
        <v>42.754283905029297</v>
      </c>
      <c r="BC548" s="55">
        <v>31.804666519165039</v>
      </c>
      <c r="BD548" s="55">
        <v>23.797632217407227</v>
      </c>
      <c r="BE548" s="55">
        <v>19.290096282958984</v>
      </c>
      <c r="BF548" s="55">
        <v>17.10179328918457</v>
      </c>
      <c r="BG548" s="55">
        <v>15.838997840881348</v>
      </c>
      <c r="BH548" s="55">
        <v>14.933055877685547</v>
      </c>
      <c r="BI548" s="55">
        <v>14.208307266235352</v>
      </c>
      <c r="BJ548" s="55">
        <v>13.606449127197266</v>
      </c>
      <c r="BK548" s="55">
        <v>13.102761268615723</v>
      </c>
      <c r="BL548" s="55">
        <v>12.202840805053711</v>
      </c>
      <c r="BM548" s="55">
        <v>30.377784729003906</v>
      </c>
      <c r="BN548" s="55">
        <v>31.719930648803711</v>
      </c>
      <c r="BO548" s="55">
        <v>23.842437744140625</v>
      </c>
      <c r="BP548" s="55">
        <v>21.273704528808594</v>
      </c>
      <c r="BQ548" s="55">
        <v>38.727245330810547</v>
      </c>
      <c r="BR548" s="55">
        <v>45.879070281982422</v>
      </c>
      <c r="BS548" s="55">
        <v>48.623256683349609</v>
      </c>
      <c r="BT548" s="55">
        <v>57.793506622314453</v>
      </c>
      <c r="BU548" s="55">
        <v>55.039768218994141</v>
      </c>
      <c r="BV548" s="55">
        <v>44.336063385009766</v>
      </c>
      <c r="BW548" s="55">
        <v>33.104972839355469</v>
      </c>
      <c r="BX548" s="55">
        <v>24.946292877197266</v>
      </c>
      <c r="BY548" s="55">
        <v>20.336446762084961</v>
      </c>
      <c r="BZ548" s="55">
        <v>18.068363189697266</v>
      </c>
      <c r="CA548" s="55">
        <v>16.738199234008789</v>
      </c>
      <c r="CB548" s="55">
        <v>15.772845268249512</v>
      </c>
      <c r="CC548" s="55">
        <v>14.994749069213867</v>
      </c>
      <c r="CD548" s="55">
        <v>14.344475746154785</v>
      </c>
      <c r="CE548" s="55">
        <v>13.796588897705078</v>
      </c>
      <c r="CF548" s="55">
        <v>12.856210708618164</v>
      </c>
      <c r="CG548" s="55">
        <v>17.681278228759766</v>
      </c>
      <c r="CH548" s="55">
        <v>27.521965026855469</v>
      </c>
      <c r="CI548" s="55">
        <v>26.777091979980469</v>
      </c>
      <c r="CJ548" s="55">
        <v>26.623588562011719</v>
      </c>
      <c r="CK548" s="55">
        <v>42.749427795410156</v>
      </c>
      <c r="CL548" s="55">
        <v>51.156166076660156</v>
      </c>
      <c r="CM548" s="55">
        <v>51.4708251953125</v>
      </c>
      <c r="CN548" s="55">
        <v>57.863029479980469</v>
      </c>
      <c r="CO548" s="55">
        <v>55.188228607177734</v>
      </c>
      <c r="CP548" s="55">
        <v>44.7171630859375</v>
      </c>
      <c r="CQ548" s="55">
        <v>33.555328369140625</v>
      </c>
      <c r="CR548" s="55">
        <v>25.394538879394531</v>
      </c>
      <c r="CS548" s="55">
        <v>20.763845443725586</v>
      </c>
      <c r="CT548" s="55">
        <v>18.472255706787109</v>
      </c>
      <c r="CU548" s="55">
        <v>17.119979858398438</v>
      </c>
      <c r="CV548" s="55">
        <v>16.134521484375</v>
      </c>
      <c r="CW548" s="55">
        <v>15.338157653808594</v>
      </c>
      <c r="CX548" s="55">
        <v>14.671252250671387</v>
      </c>
      <c r="CY548" s="55">
        <v>14.108181953430176</v>
      </c>
      <c r="CZ548" s="55">
        <v>24.470928192138672</v>
      </c>
      <c r="DA548" s="55">
        <v>29.816036224365234</v>
      </c>
      <c r="DB548" s="55">
        <v>26.172386169433594</v>
      </c>
      <c r="DC548" s="55">
        <v>25.181156158447266</v>
      </c>
      <c r="DD548" s="55">
        <v>44.310600280761719</v>
      </c>
      <c r="DE548" s="55">
        <v>50.174633026123047</v>
      </c>
      <c r="DF548" s="55">
        <v>48.884471893310547</v>
      </c>
      <c r="DG548" s="55">
        <v>56.666893005371094</v>
      </c>
      <c r="DH548" s="55">
        <v>54.797012329101563</v>
      </c>
      <c r="DI548" s="55">
        <v>44.626846313476563</v>
      </c>
      <c r="DJ548" s="55">
        <v>33.574787139892578</v>
      </c>
      <c r="DK548" s="55">
        <v>25.460189819335938</v>
      </c>
      <c r="DL548" s="55">
        <v>20.851964950561523</v>
      </c>
      <c r="DM548" s="55">
        <v>18.572713851928711</v>
      </c>
      <c r="DN548" s="55">
        <v>17.227502822875977</v>
      </c>
      <c r="DO548" s="55">
        <v>16.246084213256836</v>
      </c>
      <c r="DP548" s="55">
        <v>15.451903343200684</v>
      </c>
      <c r="DQ548" s="55">
        <v>14.78600025177002</v>
      </c>
      <c r="DR548" s="55">
        <v>14.223161697387695</v>
      </c>
      <c r="DS548" s="55">
        <v>13.268542289733887</v>
      </c>
      <c r="DT548" s="55">
        <v>23.936273574829102</v>
      </c>
      <c r="DU548" s="55">
        <v>29.707851409912109</v>
      </c>
      <c r="DV548" s="55">
        <v>26.514886856079102</v>
      </c>
      <c r="DW548" s="55">
        <v>25.694091796875</v>
      </c>
      <c r="DX548" s="55">
        <v>45.619297027587891</v>
      </c>
      <c r="DY548" s="55">
        <v>49.854915618896484</v>
      </c>
      <c r="DZ548" s="55">
        <v>48.648136138916016</v>
      </c>
      <c r="EA548" s="55">
        <v>56.646167755126953</v>
      </c>
      <c r="EB548" s="55">
        <v>54.859592437744141</v>
      </c>
      <c r="EC548" s="55">
        <v>44.713546752929688</v>
      </c>
      <c r="ED548" s="55">
        <v>33.668495178222656</v>
      </c>
      <c r="EE548" s="55">
        <v>25.55531120300293</v>
      </c>
      <c r="EF548" s="55">
        <v>20.946975708007813</v>
      </c>
      <c r="EG548" s="55">
        <v>18.66706657409668</v>
      </c>
      <c r="EH548" s="55">
        <v>17.320974349975586</v>
      </c>
      <c r="EI548" s="55">
        <v>16.338472366333008</v>
      </c>
      <c r="EJ548" s="55">
        <v>15.543124198913574</v>
      </c>
      <c r="EK548" s="55">
        <v>14.876016616821289</v>
      </c>
      <c r="EL548" s="55">
        <v>14.311903953552246</v>
      </c>
      <c r="EM548" s="55">
        <v>13.35599422454834</v>
      </c>
      <c r="EN548" s="55">
        <v>24.055255889892578</v>
      </c>
      <c r="EO548" s="55">
        <v>32.456607818603516</v>
      </c>
      <c r="EP548" s="55">
        <v>26.493894577026367</v>
      </c>
      <c r="EQ548" s="55">
        <v>25.567878723144531</v>
      </c>
      <c r="ER548" s="55">
        <v>44.194522857666016</v>
      </c>
      <c r="ES548" s="55">
        <v>51.051120758056641</v>
      </c>
      <c r="ET548" s="55">
        <v>49.651119232177734</v>
      </c>
      <c r="EU548" s="55">
        <v>57.220188140869141</v>
      </c>
      <c r="EV548" s="55">
        <v>55.214439392089844</v>
      </c>
      <c r="EW548" s="55">
        <v>44.966083526611328</v>
      </c>
      <c r="EX548" s="55">
        <v>33.868568420410156</v>
      </c>
      <c r="EY548" s="55">
        <v>25.725549697875977</v>
      </c>
      <c r="EZ548" s="55">
        <v>21.098493576049805</v>
      </c>
      <c r="FA548" s="55">
        <v>18.805843353271484</v>
      </c>
      <c r="FB548" s="55">
        <v>17.450172424316406</v>
      </c>
      <c r="FC548" s="55">
        <v>16.460105895996094</v>
      </c>
      <c r="FD548" s="55">
        <v>15.658466339111328</v>
      </c>
      <c r="FE548" s="55">
        <v>14.985907554626465</v>
      </c>
      <c r="FF548" s="55">
        <v>14.416993141174316</v>
      </c>
      <c r="FG548" s="55">
        <v>13.456755638122559</v>
      </c>
      <c r="FH548" s="55">
        <v>34.531513214111328</v>
      </c>
      <c r="FI548" s="55">
        <v>34.815105438232422</v>
      </c>
      <c r="FJ548" s="55">
        <v>24.958770751953125</v>
      </c>
      <c r="FK548" s="55">
        <v>23.616928100585938</v>
      </c>
      <c r="FL548" s="55">
        <v>42.610641479492188</v>
      </c>
      <c r="FM548" s="55">
        <v>46.916667938232422</v>
      </c>
      <c r="FN548" s="55">
        <v>47.13360595703125</v>
      </c>
      <c r="FO548" s="55">
        <v>55.940509796142578</v>
      </c>
      <c r="FP548" s="55">
        <v>54.529640197753906</v>
      </c>
      <c r="FQ548" s="55">
        <v>44.5638427734375</v>
      </c>
      <c r="FR548" s="55">
        <v>33.610805511474609</v>
      </c>
      <c r="FS548" s="55">
        <v>25.548604965209961</v>
      </c>
      <c r="FT548" s="55">
        <v>20.969882965087891</v>
      </c>
      <c r="FU548" s="55">
        <v>18.708316802978516</v>
      </c>
      <c r="FV548" s="55">
        <v>17.374032974243164</v>
      </c>
      <c r="FW548" s="55">
        <v>16.399532318115234</v>
      </c>
      <c r="FX548" s="55">
        <v>15.609799385070801</v>
      </c>
      <c r="FY548" s="55">
        <v>14.946675300598145</v>
      </c>
      <c r="FZ548" s="55">
        <v>14.385491371154785</v>
      </c>
      <c r="GA548" s="55">
        <v>13.431711196899414</v>
      </c>
      <c r="GB548" s="55">
        <v>37.879390716552734</v>
      </c>
      <c r="GC548" s="55">
        <v>35.460235595703125</v>
      </c>
      <c r="GD548" s="55">
        <v>24.154098510742188</v>
      </c>
      <c r="GE548" s="55">
        <v>22.545238494873047</v>
      </c>
      <c r="GF548" s="55">
        <v>41.776790618896484</v>
      </c>
      <c r="GG548" s="55">
        <v>46.398509979248047</v>
      </c>
      <c r="GH548" s="55">
        <v>46.836296081542969</v>
      </c>
      <c r="GI548" s="55">
        <v>55.771564483642578</v>
      </c>
      <c r="GJ548" s="55">
        <v>54.431396484375</v>
      </c>
      <c r="GK548" s="55">
        <v>44.504138946533203</v>
      </c>
      <c r="GL548" s="55">
        <v>33.573863983154297</v>
      </c>
      <c r="GM548" s="55">
        <v>25.525005340576172</v>
      </c>
      <c r="GN548" s="55">
        <v>20.955219268798828</v>
      </c>
      <c r="GO548" s="55">
        <v>18.699686050415039</v>
      </c>
      <c r="GP548" s="55">
        <v>17.369852066040039</v>
      </c>
      <c r="GQ548" s="55">
        <v>16.398788452148438</v>
      </c>
      <c r="GR548" s="55">
        <v>15.611780166625977</v>
      </c>
      <c r="GS548" s="55">
        <v>14.950931549072266</v>
      </c>
      <c r="GT548" s="55">
        <v>14.391654014587402</v>
      </c>
      <c r="GU548" s="55">
        <v>13.439511299133301</v>
      </c>
    </row>
    <row r="549" spans="1:203" x14ac:dyDescent="0.45">
      <c r="A549" s="5" t="s">
        <v>3830</v>
      </c>
      <c r="B549" s="89">
        <v>105</v>
      </c>
      <c r="C549" s="89">
        <v>7</v>
      </c>
      <c r="D549" s="55">
        <v>0</v>
      </c>
      <c r="E549" s="55">
        <v>0.57426857948303223</v>
      </c>
      <c r="F549" s="55">
        <v>3.0237293243408203</v>
      </c>
      <c r="G549" s="55">
        <v>5.6415305137634277</v>
      </c>
      <c r="H549" s="55">
        <v>8.4961366653442383</v>
      </c>
      <c r="I549" s="55">
        <v>18.394260406494141</v>
      </c>
      <c r="J549" s="55">
        <v>28.842761993408203</v>
      </c>
      <c r="K549" s="55">
        <v>35.439132690429688</v>
      </c>
      <c r="L549" s="55">
        <v>42.260749816894531</v>
      </c>
      <c r="M549" s="55">
        <v>47.945148468017578</v>
      </c>
      <c r="N549" s="55">
        <v>49.820838928222656</v>
      </c>
      <c r="O549" s="55">
        <v>48.870128631591797</v>
      </c>
      <c r="P549" s="55">
        <v>46.506359100341797</v>
      </c>
      <c r="Q549" s="55">
        <v>43.892967224121094</v>
      </c>
      <c r="R549" s="55">
        <v>41.609256744384766</v>
      </c>
      <c r="S549" s="55">
        <v>39.763866424560547</v>
      </c>
      <c r="T549" s="55">
        <v>38.295173645019531</v>
      </c>
      <c r="U549" s="55">
        <v>37.120819091796875</v>
      </c>
      <c r="V549" s="55">
        <v>36.171291351318359</v>
      </c>
      <c r="W549" s="55">
        <v>35.393550872802734</v>
      </c>
      <c r="X549" s="55">
        <v>34.716148376464844</v>
      </c>
      <c r="Y549" s="55">
        <v>34.621166229248047</v>
      </c>
      <c r="Z549" s="55">
        <v>36.831737518310547</v>
      </c>
      <c r="AA549" s="55">
        <v>39.717750549316406</v>
      </c>
      <c r="AB549" s="55">
        <v>42.888370513916016</v>
      </c>
      <c r="AC549" s="55">
        <v>48.5242919921875</v>
      </c>
      <c r="AD549" s="55">
        <v>55.610042572021484</v>
      </c>
      <c r="AE549" s="55">
        <v>62.091777801513672</v>
      </c>
      <c r="AF549" s="55">
        <v>67.44232177734375</v>
      </c>
      <c r="AG549" s="55">
        <v>71.554229736328125</v>
      </c>
      <c r="AH549" s="55">
        <v>73.264129638671875</v>
      </c>
      <c r="AI549" s="55">
        <v>73.100395202636719</v>
      </c>
      <c r="AJ549" s="55">
        <v>71.8310546875</v>
      </c>
      <c r="AK549" s="55">
        <v>70.194633483886719</v>
      </c>
      <c r="AL549" s="55">
        <v>68.640907287597656</v>
      </c>
      <c r="AM549" s="55">
        <v>67.306602478027344</v>
      </c>
      <c r="AN549" s="55">
        <v>66.18621826171875</v>
      </c>
      <c r="AO549" s="55">
        <v>65.243736267089844</v>
      </c>
      <c r="AP549" s="55">
        <v>64.443809509277344</v>
      </c>
      <c r="AQ549" s="55">
        <v>63.758037567138672</v>
      </c>
      <c r="AR549" s="55">
        <v>63.130542755126953</v>
      </c>
      <c r="AS549" s="55">
        <v>63.129970550537109</v>
      </c>
      <c r="AT549" s="55">
        <v>65.239776611328125</v>
      </c>
      <c r="AU549" s="55">
        <v>67.830245971679688</v>
      </c>
      <c r="AV549" s="55">
        <v>70.790000915527344</v>
      </c>
      <c r="AW549" s="55">
        <v>77.518898010253906</v>
      </c>
      <c r="AX549" s="55">
        <v>84.905746459960938</v>
      </c>
      <c r="AY549" s="55">
        <v>90.016128540039063</v>
      </c>
      <c r="AZ549" s="55">
        <v>95.359230041503906</v>
      </c>
      <c r="BA549" s="55">
        <v>100.55388641357422</v>
      </c>
      <c r="BB549" s="55">
        <v>103.41048431396484</v>
      </c>
      <c r="BC549" s="55">
        <v>104.03089141845703</v>
      </c>
      <c r="BD549" s="55">
        <v>103.15027618408203</v>
      </c>
      <c r="BE549" s="55">
        <v>101.65132904052734</v>
      </c>
      <c r="BF549" s="55">
        <v>100.12073516845703</v>
      </c>
      <c r="BG549" s="55">
        <v>98.758209228515625</v>
      </c>
      <c r="BH549" s="55">
        <v>97.579879760742188</v>
      </c>
      <c r="BI549" s="55">
        <v>96.559669494628906</v>
      </c>
      <c r="BJ549" s="55">
        <v>95.668373107910156</v>
      </c>
      <c r="BK549" s="55">
        <v>94.882308959960938</v>
      </c>
      <c r="BL549" s="55">
        <v>94.13934326171875</v>
      </c>
      <c r="BM549" s="55">
        <v>94.218582153320313</v>
      </c>
      <c r="BN549" s="55">
        <v>95.975791931152344</v>
      </c>
      <c r="BO549" s="55">
        <v>98.02008056640625</v>
      </c>
      <c r="BP549" s="55">
        <v>99.921470642089844</v>
      </c>
      <c r="BQ549" s="55">
        <v>103.93721008300781</v>
      </c>
      <c r="BR549" s="55">
        <v>109.91485595703125</v>
      </c>
      <c r="BS549" s="55">
        <v>115.04296875</v>
      </c>
      <c r="BT549" s="55">
        <v>120.16997528076172</v>
      </c>
      <c r="BU549" s="55">
        <v>125.02391815185547</v>
      </c>
      <c r="BV549" s="55">
        <v>127.602783203125</v>
      </c>
      <c r="BW549" s="55">
        <v>127.99855804443359</v>
      </c>
      <c r="BX549" s="55">
        <v>126.91464996337891</v>
      </c>
      <c r="BY549" s="55">
        <v>125.20751190185547</v>
      </c>
      <c r="BZ549" s="55">
        <v>123.44965362548828</v>
      </c>
      <c r="CA549" s="55">
        <v>121.83927917480469</v>
      </c>
      <c r="CB549" s="55">
        <v>120.39645385742188</v>
      </c>
      <c r="CC549" s="55">
        <v>119.09950256347656</v>
      </c>
      <c r="CD549" s="55">
        <v>117.92295837402344</v>
      </c>
      <c r="CE549" s="55">
        <v>116.84584045410156</v>
      </c>
      <c r="CF549" s="55">
        <v>115.81052398681641</v>
      </c>
      <c r="CG549" s="55">
        <v>114.90264129638672</v>
      </c>
      <c r="CH549" s="55">
        <v>115.32466125488281</v>
      </c>
      <c r="CI549" s="55">
        <v>116.43716430664063</v>
      </c>
      <c r="CJ549" s="55">
        <v>117.95091247558594</v>
      </c>
      <c r="CK549" s="55">
        <v>122.08857727050781</v>
      </c>
      <c r="CL549" s="55">
        <v>129.05911254882813</v>
      </c>
      <c r="CM549" s="55">
        <v>134.10087585449219</v>
      </c>
      <c r="CN549" s="55">
        <v>138.8936767578125</v>
      </c>
      <c r="CO549" s="55">
        <v>143.40232849121094</v>
      </c>
      <c r="CP549" s="55">
        <v>145.68496704101563</v>
      </c>
      <c r="CQ549" s="55">
        <v>145.8194580078125</v>
      </c>
      <c r="CR549" s="55">
        <v>144.49343872070313</v>
      </c>
      <c r="CS549" s="55">
        <v>142.54997253417969</v>
      </c>
      <c r="CT549" s="55">
        <v>140.55352783203125</v>
      </c>
      <c r="CU549" s="55">
        <v>138.70057678222656</v>
      </c>
      <c r="CV549" s="55">
        <v>137.012451171875</v>
      </c>
      <c r="CW549" s="55">
        <v>135.4691162109375</v>
      </c>
      <c r="CX549" s="55">
        <v>134.04632568359375</v>
      </c>
      <c r="CY549" s="55">
        <v>132.72396850585938</v>
      </c>
      <c r="CZ549" s="55">
        <v>130.66976928710938</v>
      </c>
      <c r="DA549" s="55">
        <v>131.54682922363281</v>
      </c>
      <c r="DB549" s="55">
        <v>132.83793640136719</v>
      </c>
      <c r="DC549" s="55">
        <v>134.16941833496094</v>
      </c>
      <c r="DD549" s="55">
        <v>138.54783630371094</v>
      </c>
      <c r="DE549" s="55">
        <v>143.90158081054688</v>
      </c>
      <c r="DF549" s="55">
        <v>147.67622375488281</v>
      </c>
      <c r="DG549" s="55">
        <v>151.89608764648438</v>
      </c>
      <c r="DH549" s="55">
        <v>156.1282958984375</v>
      </c>
      <c r="DI549" s="55">
        <v>158.24162292480469</v>
      </c>
      <c r="DJ549" s="55">
        <v>158.23884582519531</v>
      </c>
      <c r="DK549" s="55">
        <v>156.78073120117188</v>
      </c>
      <c r="DL549" s="55">
        <v>154.69921875</v>
      </c>
      <c r="DM549" s="55">
        <v>152.55485534667969</v>
      </c>
      <c r="DN549" s="55">
        <v>150.54450988769531</v>
      </c>
      <c r="DO549" s="55">
        <v>148.69181823730469</v>
      </c>
      <c r="DP549" s="55">
        <v>146.97891235351563</v>
      </c>
      <c r="DQ549" s="55">
        <v>145.38334655761719</v>
      </c>
      <c r="DR549" s="55">
        <v>143.88623046875</v>
      </c>
      <c r="DS549" s="55">
        <v>142.43348693847656</v>
      </c>
      <c r="DT549" s="55">
        <v>141.70420837402344</v>
      </c>
      <c r="DU549" s="55">
        <v>142.35174560546875</v>
      </c>
      <c r="DV549" s="55">
        <v>143.23793029785156</v>
      </c>
      <c r="DW549" s="55">
        <v>144.26518249511719</v>
      </c>
      <c r="DX549" s="55">
        <v>147.0560302734375</v>
      </c>
      <c r="DY549" s="55">
        <v>150.55938720703125</v>
      </c>
      <c r="DZ549" s="55">
        <v>153.33372497558594</v>
      </c>
      <c r="EA549" s="55">
        <v>156.77235412597656</v>
      </c>
      <c r="EB549" s="55">
        <v>160.57928466796875</v>
      </c>
      <c r="EC549" s="55">
        <v>163.26048278808594</v>
      </c>
      <c r="ED549" s="55">
        <v>164.50540161132813</v>
      </c>
      <c r="EE549" s="55">
        <v>164.59429931640625</v>
      </c>
      <c r="EF549" s="55">
        <v>163.77577209472656</v>
      </c>
      <c r="EG549" s="55">
        <v>162.13902282714844</v>
      </c>
      <c r="EH549" s="55">
        <v>160.13838195800781</v>
      </c>
      <c r="EI549" s="55">
        <v>158.08274841308594</v>
      </c>
      <c r="EJ549" s="55">
        <v>156.10404968261719</v>
      </c>
      <c r="EK549" s="55">
        <v>154.24052429199219</v>
      </c>
      <c r="EL549" s="55">
        <v>152.49293518066406</v>
      </c>
      <c r="EM549" s="55">
        <v>150.81158447265625</v>
      </c>
      <c r="EN549" s="55">
        <v>150.75836181640625</v>
      </c>
      <c r="EO549" s="55">
        <v>151.74932861328125</v>
      </c>
      <c r="EP549" s="55">
        <v>151.74409484863281</v>
      </c>
      <c r="EQ549" s="55">
        <v>151.47013854980469</v>
      </c>
      <c r="ER549" s="55">
        <v>152.37031555175781</v>
      </c>
      <c r="ES549" s="55">
        <v>154.2196044921875</v>
      </c>
      <c r="ET549" s="55">
        <v>156.23585510253906</v>
      </c>
      <c r="EU549" s="55">
        <v>159.07089233398438</v>
      </c>
      <c r="EV549" s="55">
        <v>162.50067138671875</v>
      </c>
      <c r="EW549" s="55">
        <v>165.415283203125</v>
      </c>
      <c r="EX549" s="55">
        <v>167.37516784667969</v>
      </c>
      <c r="EY549" s="55">
        <v>168.22904968261719</v>
      </c>
      <c r="EZ549" s="55">
        <v>168.05165100097656</v>
      </c>
      <c r="FA549" s="55">
        <v>167.08621215820313</v>
      </c>
      <c r="FB549" s="55">
        <v>165.61492919921875</v>
      </c>
      <c r="FC549" s="55">
        <v>163.91143798828125</v>
      </c>
      <c r="FD549" s="55">
        <v>162.26434326171875</v>
      </c>
      <c r="FE549" s="55">
        <v>160.55307006835938</v>
      </c>
      <c r="FF549" s="55">
        <v>158.74851989746094</v>
      </c>
      <c r="FG549" s="55">
        <v>156.92655944824219</v>
      </c>
      <c r="FH549" s="55">
        <v>155.92047119140625</v>
      </c>
      <c r="FI549" s="55">
        <v>156.54396057128906</v>
      </c>
      <c r="FJ549" s="55">
        <v>157.48008728027344</v>
      </c>
      <c r="FK549" s="55">
        <v>158.22781372070313</v>
      </c>
      <c r="FL549" s="55">
        <v>160.47796630859375</v>
      </c>
      <c r="FM549" s="55">
        <v>163.50431823730469</v>
      </c>
      <c r="FN549" s="55">
        <v>165.91465759277344</v>
      </c>
      <c r="FO549" s="55">
        <v>169.04045104980469</v>
      </c>
      <c r="FP549" s="55">
        <v>172.53282165527344</v>
      </c>
      <c r="FQ549" s="55">
        <v>174.75991821289063</v>
      </c>
      <c r="FR549" s="55">
        <v>175.49247741699219</v>
      </c>
      <c r="FS549" s="55">
        <v>174.97532653808594</v>
      </c>
      <c r="FT549" s="55">
        <v>173.64768981933594</v>
      </c>
      <c r="FU549" s="55">
        <v>171.88566589355469</v>
      </c>
      <c r="FV549" s="55">
        <v>169.91365051269531</v>
      </c>
      <c r="FW549" s="55">
        <v>167.86865234375</v>
      </c>
      <c r="FX549" s="55">
        <v>165.84075927734375</v>
      </c>
      <c r="FY549" s="55">
        <v>163.87973022460938</v>
      </c>
      <c r="FZ549" s="55">
        <v>162.00526428222656</v>
      </c>
      <c r="GA549" s="55">
        <v>160.19352722167969</v>
      </c>
      <c r="GB549" s="55">
        <v>159.50334167480469</v>
      </c>
      <c r="GC549" s="55">
        <v>160.38705444335938</v>
      </c>
      <c r="GD549" s="55">
        <v>161.293701171875</v>
      </c>
      <c r="GE549" s="55">
        <v>162.24343872070313</v>
      </c>
      <c r="GF549" s="55">
        <v>165.71717834472656</v>
      </c>
      <c r="GG549" s="55">
        <v>170.02503967285156</v>
      </c>
      <c r="GH549" s="55">
        <v>172.99981689453125</v>
      </c>
      <c r="GI549" s="55">
        <v>176.58320617675781</v>
      </c>
      <c r="GJ549" s="55">
        <v>180.28997802734375</v>
      </c>
      <c r="GK549" s="55">
        <v>181.96687316894531</v>
      </c>
      <c r="GL549" s="55">
        <v>181.576416015625</v>
      </c>
      <c r="GM549" s="55">
        <v>179.75341796875</v>
      </c>
      <c r="GN549" s="55">
        <v>177.31338500976563</v>
      </c>
      <c r="GO549" s="55">
        <v>174.80844116210938</v>
      </c>
      <c r="GP549" s="55">
        <v>172.43437194824219</v>
      </c>
      <c r="GQ549" s="55">
        <v>170.21647644042969</v>
      </c>
      <c r="GR549" s="55">
        <v>168.138671875</v>
      </c>
      <c r="GS549" s="55">
        <v>166.18008422851563</v>
      </c>
      <c r="GT549" s="55">
        <v>164.32286071777344</v>
      </c>
      <c r="GU549" s="55">
        <v>162.51463317871094</v>
      </c>
    </row>
    <row r="550" spans="1:203" x14ac:dyDescent="0.45">
      <c r="A550" s="5" t="s">
        <v>3830</v>
      </c>
      <c r="B550" s="89">
        <v>106</v>
      </c>
      <c r="C550" s="89">
        <v>10</v>
      </c>
      <c r="D550" s="55">
        <v>0</v>
      </c>
      <c r="E550" s="55">
        <v>1.4549626111984253</v>
      </c>
      <c r="F550" s="55">
        <v>5.5882763862609863</v>
      </c>
      <c r="G550" s="55">
        <v>8.6141443252563477</v>
      </c>
      <c r="H550" s="55">
        <v>11.441849708557129</v>
      </c>
      <c r="I550" s="55">
        <v>22.068094253540039</v>
      </c>
      <c r="J550" s="55">
        <v>31.684741973876953</v>
      </c>
      <c r="K550" s="55">
        <v>37.280715942382813</v>
      </c>
      <c r="L550" s="55">
        <v>45.377410888671875</v>
      </c>
      <c r="M550" s="55">
        <v>51.283634185791016</v>
      </c>
      <c r="N550" s="55">
        <v>50.999015808105469</v>
      </c>
      <c r="O550" s="55">
        <v>46.816856384277344</v>
      </c>
      <c r="P550" s="55">
        <v>41.377761840820313</v>
      </c>
      <c r="Q550" s="55">
        <v>36.494792938232422</v>
      </c>
      <c r="R550" s="55">
        <v>32.797515869140625</v>
      </c>
      <c r="S550" s="55">
        <v>30.119104385375977</v>
      </c>
      <c r="T550" s="55">
        <v>28.142623901367188</v>
      </c>
      <c r="U550" s="55">
        <v>26.623626708984375</v>
      </c>
      <c r="V550" s="55">
        <v>25.404773712158203</v>
      </c>
      <c r="W550" s="55">
        <v>24.391956329345703</v>
      </c>
      <c r="X550" s="55">
        <v>23.410903930664063</v>
      </c>
      <c r="Y550" s="55">
        <v>30.064882278442383</v>
      </c>
      <c r="Z550" s="55">
        <v>44.169322967529297</v>
      </c>
      <c r="AA550" s="55">
        <v>50.976108551025391</v>
      </c>
      <c r="AB550" s="55">
        <v>53.329231262207031</v>
      </c>
      <c r="AC550" s="55">
        <v>72.194129943847656</v>
      </c>
      <c r="AD550" s="55">
        <v>90.598335266113281</v>
      </c>
      <c r="AE550" s="55">
        <v>101.40489959716797</v>
      </c>
      <c r="AF550" s="55">
        <v>117.30985260009766</v>
      </c>
      <c r="AG550" s="55">
        <v>129.59907531738281</v>
      </c>
      <c r="AH550" s="55">
        <v>129.75869750976563</v>
      </c>
      <c r="AI550" s="55">
        <v>121.84087371826172</v>
      </c>
      <c r="AJ550" s="55">
        <v>110.90794372558594</v>
      </c>
      <c r="AK550" s="55">
        <v>100.66968536376953</v>
      </c>
      <c r="AL550" s="55">
        <v>92.544532775878906</v>
      </c>
      <c r="AM550" s="55">
        <v>86.3416748046875</v>
      </c>
      <c r="AN550" s="55">
        <v>81.518424987792969</v>
      </c>
      <c r="AO550" s="55">
        <v>77.634368896484375</v>
      </c>
      <c r="AP550" s="55">
        <v>74.396026611328125</v>
      </c>
      <c r="AQ550" s="55">
        <v>71.620460510253906</v>
      </c>
      <c r="AR550" s="55">
        <v>68.973770141601563</v>
      </c>
      <c r="AS550" s="55">
        <v>72.504158020019531</v>
      </c>
      <c r="AT550" s="55">
        <v>92.300926208496094</v>
      </c>
      <c r="AU550" s="55">
        <v>105.11715698242188</v>
      </c>
      <c r="AV550" s="55">
        <v>110.83922576904297</v>
      </c>
      <c r="AW550" s="55">
        <v>137.23703002929688</v>
      </c>
      <c r="AX550" s="55">
        <v>162.84419250488281</v>
      </c>
      <c r="AY550" s="55">
        <v>177.81480407714844</v>
      </c>
      <c r="AZ550" s="55">
        <v>198.71412658691406</v>
      </c>
      <c r="BA550" s="55">
        <v>215.72502136230469</v>
      </c>
      <c r="BB550" s="55">
        <v>217.40182495117188</v>
      </c>
      <c r="BC550" s="55">
        <v>208.26730346679688</v>
      </c>
      <c r="BD550" s="55">
        <v>194.494873046875</v>
      </c>
      <c r="BE550" s="55">
        <v>180.93643188476563</v>
      </c>
      <c r="BF550" s="55">
        <v>169.67030334472656</v>
      </c>
      <c r="BG550" s="55">
        <v>160.68080139160156</v>
      </c>
      <c r="BH550" s="55">
        <v>153.40382385253906</v>
      </c>
      <c r="BI550" s="55">
        <v>147.341064453125</v>
      </c>
      <c r="BJ550" s="55">
        <v>142.1439208984375</v>
      </c>
      <c r="BK550" s="55">
        <v>137.58578491210938</v>
      </c>
      <c r="BL550" s="55">
        <v>133.25204467773438</v>
      </c>
      <c r="BM550" s="55">
        <v>142.33949279785156</v>
      </c>
      <c r="BN550" s="55">
        <v>158.91914367675781</v>
      </c>
      <c r="BO550" s="55">
        <v>162.74221801757813</v>
      </c>
      <c r="BP550" s="55">
        <v>160.70089721679688</v>
      </c>
      <c r="BQ550" s="55">
        <v>177.33683776855469</v>
      </c>
      <c r="BR550" s="55">
        <v>197.36727905273438</v>
      </c>
      <c r="BS550" s="55">
        <v>210.05128479003906</v>
      </c>
      <c r="BT550" s="55">
        <v>227.60848999023438</v>
      </c>
      <c r="BU550" s="55">
        <v>242.47285461425781</v>
      </c>
      <c r="BV550" s="55">
        <v>244.66102600097656</v>
      </c>
      <c r="BW550" s="55">
        <v>237.34965515136719</v>
      </c>
      <c r="BX550" s="55">
        <v>225.48051452636719</v>
      </c>
      <c r="BY550" s="55">
        <v>213.21481323242188</v>
      </c>
      <c r="BZ550" s="55">
        <v>202.51890563964844</v>
      </c>
      <c r="CA550" s="55">
        <v>193.57279968261719</v>
      </c>
      <c r="CB550" s="55">
        <v>186.01510620117188</v>
      </c>
      <c r="CC550" s="55">
        <v>179.48384094238281</v>
      </c>
      <c r="CD550" s="55">
        <v>173.71266174316406</v>
      </c>
      <c r="CE550" s="55">
        <v>168.52218627929688</v>
      </c>
      <c r="CF550" s="55">
        <v>163.56527709960938</v>
      </c>
      <c r="CG550" s="55">
        <v>162.19075012207031</v>
      </c>
      <c r="CH550" s="55">
        <v>173.14068603515625</v>
      </c>
      <c r="CI550" s="55">
        <v>181.19984436035156</v>
      </c>
      <c r="CJ550" s="55">
        <v>184.33056640625</v>
      </c>
      <c r="CK550" s="55">
        <v>201.23626708984375</v>
      </c>
      <c r="CL550" s="55">
        <v>219.5611572265625</v>
      </c>
      <c r="CM550" s="55">
        <v>230.64924621582031</v>
      </c>
      <c r="CN550" s="55">
        <v>245.99496459960938</v>
      </c>
      <c r="CO550" s="55">
        <v>259.2127685546875</v>
      </c>
      <c r="CP550" s="55">
        <v>261.0615234375</v>
      </c>
      <c r="CQ550" s="55">
        <v>254.1580810546875</v>
      </c>
      <c r="CR550" s="55">
        <v>242.89353942871094</v>
      </c>
      <c r="CS550" s="55">
        <v>231.09165954589844</v>
      </c>
      <c r="CT550" s="55">
        <v>220.62478637695313</v>
      </c>
      <c r="CU550" s="55">
        <v>211.71736145019531</v>
      </c>
      <c r="CV550" s="55">
        <v>204.07243347167969</v>
      </c>
      <c r="CW550" s="55">
        <v>197.37493896484375</v>
      </c>
      <c r="CX550" s="55">
        <v>191.38853454589844</v>
      </c>
      <c r="CY550" s="55">
        <v>185.95237731933594</v>
      </c>
      <c r="CZ550" s="55">
        <v>182.2490234375</v>
      </c>
      <c r="DA550" s="55">
        <v>193.19416809082031</v>
      </c>
      <c r="DB550" s="55">
        <v>198.339111328125</v>
      </c>
      <c r="DC550" s="55">
        <v>198.26896667480469</v>
      </c>
      <c r="DD550" s="55">
        <v>213.45040893554688</v>
      </c>
      <c r="DE550" s="55">
        <v>231.20738220214844</v>
      </c>
      <c r="DF550" s="55">
        <v>241.94615173339844</v>
      </c>
      <c r="DG550" s="55">
        <v>256.72109985351563</v>
      </c>
      <c r="DH550" s="55">
        <v>269.50930786132813</v>
      </c>
      <c r="DI550" s="55">
        <v>271.35134887695313</v>
      </c>
      <c r="DJ550" s="55">
        <v>264.67425537109375</v>
      </c>
      <c r="DK550" s="55">
        <v>253.68037414550781</v>
      </c>
      <c r="DL550" s="55">
        <v>242.07589721679688</v>
      </c>
      <c r="DM550" s="55">
        <v>231.70120239257813</v>
      </c>
      <c r="DN550" s="55">
        <v>222.80186462402344</v>
      </c>
      <c r="DO550" s="55">
        <v>215.1068115234375</v>
      </c>
      <c r="DP550" s="55">
        <v>208.32130432128906</v>
      </c>
      <c r="DQ550" s="55">
        <v>202.22210693359375</v>
      </c>
      <c r="DR550" s="55">
        <v>196.65672302246094</v>
      </c>
      <c r="DS550" s="55">
        <v>191.31488037109375</v>
      </c>
      <c r="DT550" s="55">
        <v>192.50654602050781</v>
      </c>
      <c r="DU550" s="55">
        <v>202.94526672363281</v>
      </c>
      <c r="DV550" s="55">
        <v>207.905517578125</v>
      </c>
      <c r="DW550" s="55">
        <v>208.28851318359375</v>
      </c>
      <c r="DX550" s="55">
        <v>222.7603759765625</v>
      </c>
      <c r="DY550" s="55">
        <v>239.49269104003906</v>
      </c>
      <c r="DZ550" s="55">
        <v>249.81294250488281</v>
      </c>
      <c r="EA550" s="55">
        <v>264.21475219726563</v>
      </c>
      <c r="EB550" s="55">
        <v>276.72833251953125</v>
      </c>
      <c r="EC550" s="55">
        <v>278.50128173828125</v>
      </c>
      <c r="ED550" s="55">
        <v>271.8720703125</v>
      </c>
      <c r="EE550" s="55">
        <v>260.9554443359375</v>
      </c>
      <c r="EF550" s="55">
        <v>249.40069580078125</v>
      </c>
      <c r="EG550" s="55">
        <v>239.03175354003906</v>
      </c>
      <c r="EH550" s="55">
        <v>230.1009521484375</v>
      </c>
      <c r="EI550" s="55">
        <v>222.34854125976563</v>
      </c>
      <c r="EJ550" s="55">
        <v>215.48873901367188</v>
      </c>
      <c r="EK550" s="55">
        <v>209.30427551269531</v>
      </c>
      <c r="EL550" s="55">
        <v>203.64605712890625</v>
      </c>
      <c r="EM550" s="55">
        <v>198.20953369140625</v>
      </c>
      <c r="EN550" s="55">
        <v>198.63780212402344</v>
      </c>
      <c r="EO550" s="55">
        <v>209.11737060546875</v>
      </c>
      <c r="EP550" s="55">
        <v>212.96241760253906</v>
      </c>
      <c r="EQ550" s="55">
        <v>213.7354736328125</v>
      </c>
      <c r="ER550" s="55">
        <v>228.58416748046875</v>
      </c>
      <c r="ES550" s="55">
        <v>245.44085693359375</v>
      </c>
      <c r="ET550" s="55">
        <v>255.68458557128906</v>
      </c>
      <c r="EU550" s="55">
        <v>269.831298828125</v>
      </c>
      <c r="EV550" s="55">
        <v>282.09429931640625</v>
      </c>
      <c r="EW550" s="55">
        <v>283.73428344726563</v>
      </c>
      <c r="EX550" s="55">
        <v>277.0552978515625</v>
      </c>
      <c r="EY550" s="55">
        <v>266.12274169921875</v>
      </c>
      <c r="EZ550" s="55">
        <v>254.54986572265625</v>
      </c>
      <c r="FA550" s="55">
        <v>244.14691162109375</v>
      </c>
      <c r="FB550" s="55">
        <v>235.16743469238281</v>
      </c>
      <c r="FC550" s="55">
        <v>227.35612487792969</v>
      </c>
      <c r="FD550" s="55">
        <v>220.4310302734375</v>
      </c>
      <c r="FE550" s="55">
        <v>214.17662048339844</v>
      </c>
      <c r="FF550" s="55">
        <v>208.44595336914063</v>
      </c>
      <c r="FG550" s="55">
        <v>202.937255859375</v>
      </c>
      <c r="FH550" s="55">
        <v>208.21437072753906</v>
      </c>
      <c r="FI550" s="55">
        <v>221.14492797851563</v>
      </c>
      <c r="FJ550" s="55">
        <v>223.30278015136719</v>
      </c>
      <c r="FK550" s="55">
        <v>219.86457824707031</v>
      </c>
      <c r="FL550" s="55">
        <v>231.54673767089844</v>
      </c>
      <c r="FM550" s="55">
        <v>247.19612121582031</v>
      </c>
      <c r="FN550" s="55">
        <v>257.3021240234375</v>
      </c>
      <c r="FO550" s="55">
        <v>271.60369873046875</v>
      </c>
      <c r="FP550" s="55">
        <v>284.07501220703125</v>
      </c>
      <c r="FQ550" s="55">
        <v>285.93252563476563</v>
      </c>
      <c r="FR550" s="55">
        <v>279.44235229492188</v>
      </c>
      <c r="FS550" s="55">
        <v>268.6551513671875</v>
      </c>
      <c r="FT550" s="55">
        <v>257.18048095703125</v>
      </c>
      <c r="FU550" s="55">
        <v>246.83456420898438</v>
      </c>
      <c r="FV550" s="55">
        <v>237.88168334960938</v>
      </c>
      <c r="FW550" s="55">
        <v>230.07664489746094</v>
      </c>
      <c r="FX550" s="55">
        <v>223.1435546875</v>
      </c>
      <c r="FY550" s="55">
        <v>216.87211608886719</v>
      </c>
      <c r="FZ550" s="55">
        <v>211.11767578125</v>
      </c>
      <c r="GA550" s="55">
        <v>205.58169555664063</v>
      </c>
      <c r="GB550" s="55">
        <v>214.77281188964844</v>
      </c>
      <c r="GC550" s="55">
        <v>228.99095153808594</v>
      </c>
      <c r="GD550" s="55">
        <v>228.73532104492188</v>
      </c>
      <c r="GE550" s="55">
        <v>222.67585754394531</v>
      </c>
      <c r="GF550" s="55">
        <v>232.92298889160156</v>
      </c>
      <c r="GG550" s="55">
        <v>248.19538879394531</v>
      </c>
      <c r="GH550" s="55">
        <v>258.36007690429688</v>
      </c>
      <c r="GI550" s="55">
        <v>272.78976440429688</v>
      </c>
      <c r="GJ550" s="55">
        <v>285.37985229492188</v>
      </c>
      <c r="GK550" s="55">
        <v>287.34954833984375</v>
      </c>
      <c r="GL550" s="55">
        <v>280.95535278320313</v>
      </c>
      <c r="GM550" s="55">
        <v>270.24179077148438</v>
      </c>
      <c r="GN550" s="55">
        <v>258.81625366210938</v>
      </c>
      <c r="GO550" s="55">
        <v>248.49853515625</v>
      </c>
      <c r="GP550" s="55">
        <v>239.55807495117188</v>
      </c>
      <c r="GQ550" s="55">
        <v>231.75468444824219</v>
      </c>
      <c r="GR550" s="55">
        <v>224.81570434570313</v>
      </c>
      <c r="GS550" s="55">
        <v>218.53338623046875</v>
      </c>
      <c r="GT550" s="55">
        <v>212.76454162597656</v>
      </c>
      <c r="GU550" s="55">
        <v>207.21232604980469</v>
      </c>
    </row>
    <row r="551" spans="1:203" x14ac:dyDescent="0.45">
      <c r="A551" s="5" t="s">
        <v>3830</v>
      </c>
      <c r="B551" s="89">
        <v>107</v>
      </c>
      <c r="C551" s="89">
        <v>2</v>
      </c>
      <c r="D551" s="55">
        <v>0</v>
      </c>
      <c r="E551" s="55">
        <v>0.60489386320114136</v>
      </c>
      <c r="F551" s="55">
        <v>2.2242898941040039</v>
      </c>
      <c r="G551" s="55">
        <v>3.0472583770751953</v>
      </c>
      <c r="H551" s="55">
        <v>3.7088494300842285</v>
      </c>
      <c r="I551" s="55">
        <v>6.7022824287414551</v>
      </c>
      <c r="J551" s="55">
        <v>9.2662143707275391</v>
      </c>
      <c r="K551" s="55">
        <v>10.78974437713623</v>
      </c>
      <c r="L551" s="55">
        <v>12.97728443145752</v>
      </c>
      <c r="M551" s="55">
        <v>14.43115234375</v>
      </c>
      <c r="N551" s="55">
        <v>14.133975982666016</v>
      </c>
      <c r="O551" s="55">
        <v>12.67936897277832</v>
      </c>
      <c r="P551" s="55">
        <v>10.830756187438965</v>
      </c>
      <c r="Q551" s="55">
        <v>8.7531862258911133</v>
      </c>
      <c r="R551" s="55">
        <v>6.8404912948608398</v>
      </c>
      <c r="S551" s="55">
        <v>5.3949618339538574</v>
      </c>
      <c r="T551" s="55">
        <v>4.3464851379394531</v>
      </c>
      <c r="U551" s="55">
        <v>3.5861935615539551</v>
      </c>
      <c r="V551" s="55">
        <v>3.0271673202514648</v>
      </c>
      <c r="W551" s="55">
        <v>2.6078038215637207</v>
      </c>
      <c r="X551" s="55">
        <v>2.2858259677886963</v>
      </c>
      <c r="Y551" s="55">
        <v>3.4291801452636719</v>
      </c>
      <c r="Z551" s="55">
        <v>7.7518248558044434</v>
      </c>
      <c r="AA551" s="55">
        <v>10.946141242980957</v>
      </c>
      <c r="AB551" s="55">
        <v>12.763172149658203</v>
      </c>
      <c r="AC551" s="55">
        <v>19.214651107788086</v>
      </c>
      <c r="AD551" s="55">
        <v>25.309427261352539</v>
      </c>
      <c r="AE551" s="55">
        <v>28.483808517456055</v>
      </c>
      <c r="AF551" s="55">
        <v>32.943649291992188</v>
      </c>
      <c r="AG551" s="55">
        <v>36.117122650146484</v>
      </c>
      <c r="AH551" s="55">
        <v>35.652637481689453</v>
      </c>
      <c r="AI551" s="55">
        <v>32.657707214355469</v>
      </c>
      <c r="AJ551" s="55">
        <v>28.666378021240234</v>
      </c>
      <c r="AK551" s="55">
        <v>24.874372482299805</v>
      </c>
      <c r="AL551" s="55">
        <v>20.939380645751953</v>
      </c>
      <c r="AM551" s="55">
        <v>17.292388916015625</v>
      </c>
      <c r="AN551" s="55">
        <v>14.399142265319824</v>
      </c>
      <c r="AO551" s="55">
        <v>12.172069549560547</v>
      </c>
      <c r="AP551" s="55">
        <v>10.453719139099121</v>
      </c>
      <c r="AQ551" s="55">
        <v>9.1110286712646484</v>
      </c>
      <c r="AR551" s="55">
        <v>8.0445404052734375</v>
      </c>
      <c r="AS551" s="55">
        <v>9.3920307159423828</v>
      </c>
      <c r="AT551" s="55">
        <v>16.6514892578125</v>
      </c>
      <c r="AU551" s="55">
        <v>21.840051651000977</v>
      </c>
      <c r="AV551" s="55">
        <v>24.777002334594727</v>
      </c>
      <c r="AW551" s="55">
        <v>34.767711639404297</v>
      </c>
      <c r="AX551" s="55">
        <v>43.490036010742188</v>
      </c>
      <c r="AY551" s="55">
        <v>48.476200103759766</v>
      </c>
      <c r="AZ551" s="55">
        <v>55.361934661865234</v>
      </c>
      <c r="BA551" s="55">
        <v>60.517234802246094</v>
      </c>
      <c r="BB551" s="55">
        <v>60.270904541015625</v>
      </c>
      <c r="BC551" s="55">
        <v>56.133739471435547</v>
      </c>
      <c r="BD551" s="55">
        <v>50.284755706787109</v>
      </c>
      <c r="BE551" s="55">
        <v>43.880592346191406</v>
      </c>
      <c r="BF551" s="55">
        <v>37.129714965820313</v>
      </c>
      <c r="BG551" s="55">
        <v>31.426715850830078</v>
      </c>
      <c r="BH551" s="55">
        <v>26.871505737304688</v>
      </c>
      <c r="BI551" s="55">
        <v>23.256011962890625</v>
      </c>
      <c r="BJ551" s="55">
        <v>20.365005493164063</v>
      </c>
      <c r="BK551" s="55">
        <v>18.025712966918945</v>
      </c>
      <c r="BL551" s="55">
        <v>16.10723876953125</v>
      </c>
      <c r="BM551" s="55">
        <v>23.227338790893555</v>
      </c>
      <c r="BN551" s="55">
        <v>31.338739395141602</v>
      </c>
      <c r="BO551" s="55">
        <v>32.009941101074219</v>
      </c>
      <c r="BP551" s="55">
        <v>31.345098495483398</v>
      </c>
      <c r="BQ551" s="55">
        <v>38.699504852294922</v>
      </c>
      <c r="BR551" s="55">
        <v>46.497463226318359</v>
      </c>
      <c r="BS551" s="55">
        <v>51.380523681640625</v>
      </c>
      <c r="BT551" s="55">
        <v>58.316764831542969</v>
      </c>
      <c r="BU551" s="55">
        <v>63.659839630126953</v>
      </c>
      <c r="BV551" s="55">
        <v>63.658699035644531</v>
      </c>
      <c r="BW551" s="55">
        <v>59.723976135253906</v>
      </c>
      <c r="BX551" s="55">
        <v>53.655319213867188</v>
      </c>
      <c r="BY551" s="55">
        <v>46.072219848632813</v>
      </c>
      <c r="BZ551" s="55">
        <v>39.236942291259766</v>
      </c>
      <c r="CA551" s="55">
        <v>33.672145843505859</v>
      </c>
      <c r="CB551" s="55">
        <v>29.218496322631836</v>
      </c>
      <c r="CC551" s="55">
        <v>25.639522552490234</v>
      </c>
      <c r="CD551" s="55">
        <v>22.733125686645508</v>
      </c>
      <c r="CE551" s="55">
        <v>20.342964172363281</v>
      </c>
      <c r="CF551" s="55">
        <v>18.351108551025391</v>
      </c>
      <c r="CG551" s="55">
        <v>20.715566635131836</v>
      </c>
      <c r="CH551" s="55">
        <v>27.805486679077148</v>
      </c>
      <c r="CI551" s="55">
        <v>31.377573013305664</v>
      </c>
      <c r="CJ551" s="55">
        <v>32.949550628662109</v>
      </c>
      <c r="CK551" s="55">
        <v>41.723102569580078</v>
      </c>
      <c r="CL551" s="55">
        <v>49.957405090332031</v>
      </c>
      <c r="CM551" s="55">
        <v>54.732692718505859</v>
      </c>
      <c r="CN551" s="55">
        <v>61.354198455810547</v>
      </c>
      <c r="CO551" s="55">
        <v>66.375434875488281</v>
      </c>
      <c r="CP551" s="55">
        <v>66.107421875</v>
      </c>
      <c r="CQ551" s="55">
        <v>61.957595825195313</v>
      </c>
      <c r="CR551" s="55">
        <v>55.952503204345703</v>
      </c>
      <c r="CS551" s="55">
        <v>49.055179595947266</v>
      </c>
      <c r="CT551" s="55">
        <v>42.120800018310547</v>
      </c>
      <c r="CU551" s="55">
        <v>36.265758514404297</v>
      </c>
      <c r="CV551" s="55">
        <v>31.530294418334961</v>
      </c>
      <c r="CW551" s="55">
        <v>27.710727691650391</v>
      </c>
      <c r="CX551" s="55">
        <v>24.603565216064453</v>
      </c>
      <c r="CY551" s="55">
        <v>22.045394897460938</v>
      </c>
      <c r="CZ551" s="55">
        <v>22.800065994262695</v>
      </c>
      <c r="DA551" s="55">
        <v>29.377033233642578</v>
      </c>
      <c r="DB551" s="55">
        <v>32.373985290527344</v>
      </c>
      <c r="DC551" s="55">
        <v>33.620582580566406</v>
      </c>
      <c r="DD551" s="55">
        <v>41.127799987792969</v>
      </c>
      <c r="DE551" s="55">
        <v>50.655200958251953</v>
      </c>
      <c r="DF551" s="55">
        <v>56.430717468261719</v>
      </c>
      <c r="DG551" s="55">
        <v>63.109062194824219</v>
      </c>
      <c r="DH551" s="55">
        <v>67.970314025878906</v>
      </c>
      <c r="DI551" s="55">
        <v>67.545936584472656</v>
      </c>
      <c r="DJ551" s="55">
        <v>63.270999908447266</v>
      </c>
      <c r="DK551" s="55">
        <v>57.109577178955078</v>
      </c>
      <c r="DL551" s="55">
        <v>50.484107971191406</v>
      </c>
      <c r="DM551" s="55">
        <v>44.693500518798828</v>
      </c>
      <c r="DN551" s="55">
        <v>39.061332702636719</v>
      </c>
      <c r="DO551" s="55">
        <v>34.0274658203125</v>
      </c>
      <c r="DP551" s="55">
        <v>29.867877960205078</v>
      </c>
      <c r="DQ551" s="55">
        <v>26.470247268676758</v>
      </c>
      <c r="DR551" s="55">
        <v>23.677318572998047</v>
      </c>
      <c r="DS551" s="55">
        <v>21.354930877685547</v>
      </c>
      <c r="DT551" s="55">
        <v>29.359720230102539</v>
      </c>
      <c r="DU551" s="55">
        <v>37.050647735595703</v>
      </c>
      <c r="DV551" s="55">
        <v>36.846611022949219</v>
      </c>
      <c r="DW551" s="55">
        <v>35.4658203125</v>
      </c>
      <c r="DX551" s="55">
        <v>42.264366149902344</v>
      </c>
      <c r="DY551" s="55">
        <v>49.793399810791016</v>
      </c>
      <c r="DZ551" s="55">
        <v>54.542034149169922</v>
      </c>
      <c r="EA551" s="55">
        <v>61.353847503662109</v>
      </c>
      <c r="EB551" s="55">
        <v>66.622970581054688</v>
      </c>
      <c r="EC551" s="55">
        <v>66.589248657226563</v>
      </c>
      <c r="ED551" s="55">
        <v>62.628269195556641</v>
      </c>
      <c r="EE551" s="55">
        <v>56.420429229736328</v>
      </c>
      <c r="EF551" s="55">
        <v>48.693557739257813</v>
      </c>
      <c r="EG551" s="55">
        <v>41.794715881347656</v>
      </c>
      <c r="EH551" s="55">
        <v>36.164104461669922</v>
      </c>
      <c r="EI551" s="55">
        <v>31.63215446472168</v>
      </c>
      <c r="EJ551" s="55">
        <v>27.965471267700195</v>
      </c>
      <c r="EK551" s="55">
        <v>24.966196060180664</v>
      </c>
      <c r="EL551" s="55">
        <v>22.481281280517578</v>
      </c>
      <c r="EM551" s="55">
        <v>20.395072937011719</v>
      </c>
      <c r="EN551" s="55">
        <v>33.822296142578125</v>
      </c>
      <c r="EO551" s="55">
        <v>40.702308654785156</v>
      </c>
      <c r="EP551" s="55">
        <v>37.571475982666016</v>
      </c>
      <c r="EQ551" s="55">
        <v>35.032875061035156</v>
      </c>
      <c r="ER551" s="55">
        <v>41.651504516601563</v>
      </c>
      <c r="ES551" s="55">
        <v>49.273323059082031</v>
      </c>
      <c r="ET551" s="55">
        <v>54.146316528320313</v>
      </c>
      <c r="EU551" s="55">
        <v>61.068058013916016</v>
      </c>
      <c r="EV551" s="55">
        <v>66.41357421875</v>
      </c>
      <c r="EW551" s="55">
        <v>66.428375244140625</v>
      </c>
      <c r="EX551" s="55">
        <v>62.499980926513672</v>
      </c>
      <c r="EY551" s="55">
        <v>56.314762115478516</v>
      </c>
      <c r="EZ551" s="55">
        <v>48.607276916503906</v>
      </c>
      <c r="FA551" s="55">
        <v>41.729507446289063</v>
      </c>
      <c r="FB551" s="55">
        <v>36.114574432373047</v>
      </c>
      <c r="FC551" s="55">
        <v>31.596488952636719</v>
      </c>
      <c r="FD551" s="55">
        <v>27.941856384277344</v>
      </c>
      <c r="FE551" s="55">
        <v>24.952909469604492</v>
      </c>
      <c r="FF551" s="55">
        <v>22.476755142211914</v>
      </c>
      <c r="FG551" s="55">
        <v>20.397912979125977</v>
      </c>
      <c r="FH551" s="55">
        <v>28.621955871582031</v>
      </c>
      <c r="FI551" s="55">
        <v>36.443389892578125</v>
      </c>
      <c r="FJ551" s="55">
        <v>36.326946258544922</v>
      </c>
      <c r="FK551" s="55">
        <v>35.022811889648438</v>
      </c>
      <c r="FL551" s="55">
        <v>41.903839111328125</v>
      </c>
      <c r="FM551" s="55">
        <v>49.489120483398438</v>
      </c>
      <c r="FN551" s="55">
        <v>54.279506683349609</v>
      </c>
      <c r="FO551" s="55">
        <v>61.130584716796875</v>
      </c>
      <c r="FP551" s="55">
        <v>66.427482604980469</v>
      </c>
      <c r="FQ551" s="55">
        <v>66.411354064941406</v>
      </c>
      <c r="FR551" s="55">
        <v>62.464027404785156</v>
      </c>
      <c r="FS551" s="55">
        <v>56.269191741943359</v>
      </c>
      <c r="FT551" s="55">
        <v>48.555599212646484</v>
      </c>
      <c r="FU551" s="55">
        <v>41.671485900878906</v>
      </c>
      <c r="FV551" s="55">
        <v>36.056045532226563</v>
      </c>
      <c r="FW551" s="55">
        <v>31.538908004760742</v>
      </c>
      <c r="FX551" s="55">
        <v>27.886201858520508</v>
      </c>
      <c r="FY551" s="55">
        <v>24.89982795715332</v>
      </c>
      <c r="FZ551" s="55">
        <v>22.426641464233398</v>
      </c>
      <c r="GA551" s="55">
        <v>20.350984573364258</v>
      </c>
      <c r="GB551" s="55">
        <v>20.688819885253906</v>
      </c>
      <c r="GC551" s="55">
        <v>26.899866104125977</v>
      </c>
      <c r="GD551" s="55">
        <v>31.605672836303711</v>
      </c>
      <c r="GE551" s="55">
        <v>33.683792114257813</v>
      </c>
      <c r="GF551" s="55">
        <v>40.350074768066406</v>
      </c>
      <c r="GG551" s="55">
        <v>47.720874786376953</v>
      </c>
      <c r="GH551" s="55">
        <v>54.35400390625</v>
      </c>
      <c r="GI551" s="55">
        <v>62.856578826904297</v>
      </c>
      <c r="GJ551" s="55">
        <v>69.729606628417969</v>
      </c>
      <c r="GK551" s="55">
        <v>70.361061096191406</v>
      </c>
      <c r="GL551" s="55">
        <v>66.071334838867188</v>
      </c>
      <c r="GM551" s="55">
        <v>59.721858978271484</v>
      </c>
      <c r="GN551" s="55">
        <v>53.132808685302734</v>
      </c>
      <c r="GO551" s="55">
        <v>46.533622741699219</v>
      </c>
      <c r="GP551" s="55">
        <v>40.866737365722656</v>
      </c>
      <c r="GQ551" s="55">
        <v>36.248302459716797</v>
      </c>
      <c r="GR551" s="55">
        <v>32.495426177978516</v>
      </c>
      <c r="GS551" s="55">
        <v>29.052492141723633</v>
      </c>
      <c r="GT551" s="55">
        <v>25.925497055053711</v>
      </c>
      <c r="GU551" s="55">
        <v>23.277366638183594</v>
      </c>
    </row>
    <row r="552" spans="1:203" x14ac:dyDescent="0.45">
      <c r="A552" s="5" t="s">
        <v>3830</v>
      </c>
      <c r="B552" s="89">
        <v>108</v>
      </c>
      <c r="C552" s="89">
        <v>10</v>
      </c>
      <c r="D552" s="55">
        <v>0</v>
      </c>
      <c r="E552" s="55">
        <v>1.0185550451278687</v>
      </c>
      <c r="F552" s="55">
        <v>3.981630802154541</v>
      </c>
      <c r="G552" s="55">
        <v>6.2687501907348633</v>
      </c>
      <c r="H552" s="55">
        <v>7.8599333763122559</v>
      </c>
      <c r="I552" s="55">
        <v>11.764787673950195</v>
      </c>
      <c r="J552" s="55">
        <v>15.227377891540527</v>
      </c>
      <c r="K552" s="55">
        <v>17.319849014282227</v>
      </c>
      <c r="L552" s="55">
        <v>20.313411712646484</v>
      </c>
      <c r="M552" s="55">
        <v>22.61738395690918</v>
      </c>
      <c r="N552" s="55">
        <v>22.620956420898438</v>
      </c>
      <c r="O552" s="55">
        <v>20.946372985839844</v>
      </c>
      <c r="P552" s="55">
        <v>18.549066543579102</v>
      </c>
      <c r="Q552" s="55">
        <v>16.213743209838867</v>
      </c>
      <c r="R552" s="55">
        <v>14.299781799316406</v>
      </c>
      <c r="S552" s="55">
        <v>12.818386077880859</v>
      </c>
      <c r="T552" s="55">
        <v>11.68135929107666</v>
      </c>
      <c r="U552" s="55">
        <v>10.802221298217773</v>
      </c>
      <c r="V552" s="55">
        <v>10.114112854003906</v>
      </c>
      <c r="W552" s="55">
        <v>9.5688714981079102</v>
      </c>
      <c r="X552" s="55">
        <v>9.0818710327148438</v>
      </c>
      <c r="Y552" s="55">
        <v>11.909090042114258</v>
      </c>
      <c r="Z552" s="55">
        <v>18.087919235229492</v>
      </c>
      <c r="AA552" s="55">
        <v>22.095449447631836</v>
      </c>
      <c r="AB552" s="55">
        <v>23.679925918579102</v>
      </c>
      <c r="AC552" s="55">
        <v>30.004913330078125</v>
      </c>
      <c r="AD552" s="55">
        <v>36.546806335449219</v>
      </c>
      <c r="AE552" s="55">
        <v>40.689266204833984</v>
      </c>
      <c r="AF552" s="55">
        <v>46.330154418945313</v>
      </c>
      <c r="AG552" s="55">
        <v>50.879173278808594</v>
      </c>
      <c r="AH552" s="55">
        <v>51.266380310058594</v>
      </c>
      <c r="AI552" s="55">
        <v>48.493263244628906</v>
      </c>
      <c r="AJ552" s="55">
        <v>44.194572448730469</v>
      </c>
      <c r="AK552" s="55">
        <v>39.788955688476563</v>
      </c>
      <c r="AL552" s="55">
        <v>35.985641479492188</v>
      </c>
      <c r="AM552" s="55">
        <v>32.878131866455078</v>
      </c>
      <c r="AN552" s="55">
        <v>30.360145568847656</v>
      </c>
      <c r="AO552" s="55">
        <v>28.30865478515625</v>
      </c>
      <c r="AP552" s="55">
        <v>26.621965408325195</v>
      </c>
      <c r="AQ552" s="55">
        <v>25.222291946411133</v>
      </c>
      <c r="AR552" s="55">
        <v>23.968090057373047</v>
      </c>
      <c r="AS552" s="55">
        <v>25.953588485717773</v>
      </c>
      <c r="AT552" s="55">
        <v>33.163318634033203</v>
      </c>
      <c r="AU552" s="55">
        <v>38.522342681884766</v>
      </c>
      <c r="AV552" s="55">
        <v>41.199970245361328</v>
      </c>
      <c r="AW552" s="55">
        <v>49.643123626708984</v>
      </c>
      <c r="AX552" s="55">
        <v>58.376541137695313</v>
      </c>
      <c r="AY552" s="55">
        <v>63.869670867919922</v>
      </c>
      <c r="AZ552" s="55">
        <v>71.207725524902344</v>
      </c>
      <c r="BA552" s="55">
        <v>77.372573852539063</v>
      </c>
      <c r="BB552" s="55">
        <v>78.161117553710938</v>
      </c>
      <c r="BC552" s="55">
        <v>74.661277770996094</v>
      </c>
      <c r="BD552" s="55">
        <v>68.9346923828125</v>
      </c>
      <c r="BE552" s="55">
        <v>62.891231536865234</v>
      </c>
      <c r="BF552" s="55">
        <v>57.54296875</v>
      </c>
      <c r="BG552" s="55">
        <v>53.067470550537109</v>
      </c>
      <c r="BH552" s="55">
        <v>49.355213165283203</v>
      </c>
      <c r="BI552" s="55">
        <v>46.262325286865234</v>
      </c>
      <c r="BJ552" s="55">
        <v>43.665519714355469</v>
      </c>
      <c r="BK552" s="55">
        <v>41.468467712402344</v>
      </c>
      <c r="BL552" s="55">
        <v>39.481273651123047</v>
      </c>
      <c r="BM552" s="55">
        <v>42.048183441162109</v>
      </c>
      <c r="BN552" s="55">
        <v>48.390438079833984</v>
      </c>
      <c r="BO552" s="55">
        <v>51.833396911621094</v>
      </c>
      <c r="BP552" s="55">
        <v>52.017181396484375</v>
      </c>
      <c r="BQ552" s="55">
        <v>58.366539001464844</v>
      </c>
      <c r="BR552" s="55">
        <v>66.015777587890625</v>
      </c>
      <c r="BS552" s="55">
        <v>70.992225646972656</v>
      </c>
      <c r="BT552" s="55">
        <v>77.915473937988281</v>
      </c>
      <c r="BU552" s="55">
        <v>83.801460266113281</v>
      </c>
      <c r="BV552" s="55">
        <v>84.444061279296875</v>
      </c>
      <c r="BW552" s="55">
        <v>80.84039306640625</v>
      </c>
      <c r="BX552" s="55">
        <v>74.999549865722656</v>
      </c>
      <c r="BY552" s="55">
        <v>68.811187744140625</v>
      </c>
      <c r="BZ552" s="55">
        <v>63.287811279296875</v>
      </c>
      <c r="CA552" s="55">
        <v>58.617107391357422</v>
      </c>
      <c r="CB552" s="55">
        <v>54.698562622070313</v>
      </c>
      <c r="CC552" s="55">
        <v>51.395256042480469</v>
      </c>
      <c r="CD552" s="55">
        <v>48.588630676269531</v>
      </c>
      <c r="CE552" s="55">
        <v>46.185630798339844</v>
      </c>
      <c r="CF552" s="55">
        <v>43.999717712402344</v>
      </c>
      <c r="CG552" s="55">
        <v>45.063194274902344</v>
      </c>
      <c r="CH552" s="55">
        <v>50.734951019287109</v>
      </c>
      <c r="CI552" s="55">
        <v>54.469692230224609</v>
      </c>
      <c r="CJ552" s="55">
        <v>55.559085845947266</v>
      </c>
      <c r="CK552" s="55">
        <v>62.311775207519531</v>
      </c>
      <c r="CL552" s="55">
        <v>69.894157409667969</v>
      </c>
      <c r="CM552" s="55">
        <v>74.655593872070313</v>
      </c>
      <c r="CN552" s="55">
        <v>81.331474304199219</v>
      </c>
      <c r="CO552" s="55">
        <v>87.004989624023438</v>
      </c>
      <c r="CP552" s="55">
        <v>87.484504699707031</v>
      </c>
      <c r="CQ552" s="55">
        <v>83.748786926269531</v>
      </c>
      <c r="CR552" s="55">
        <v>77.792427062988281</v>
      </c>
      <c r="CS552" s="55">
        <v>71.495574951171875</v>
      </c>
      <c r="CT552" s="55">
        <v>65.867927551269531</v>
      </c>
      <c r="CU552" s="55">
        <v>61.096103668212891</v>
      </c>
      <c r="CV552" s="55">
        <v>57.079986572265625</v>
      </c>
      <c r="CW552" s="55">
        <v>53.682991027832031</v>
      </c>
      <c r="CX552" s="55">
        <v>50.78668212890625</v>
      </c>
      <c r="CY552" s="55">
        <v>48.297878265380859</v>
      </c>
      <c r="CZ552" s="55">
        <v>46.75439453125</v>
      </c>
      <c r="DA552" s="55">
        <v>52.220378875732422</v>
      </c>
      <c r="DB552" s="55">
        <v>55.941707611083984</v>
      </c>
      <c r="DC552" s="55">
        <v>57.182487487792969</v>
      </c>
      <c r="DD552" s="55">
        <v>63.998676300048828</v>
      </c>
      <c r="DE552" s="55">
        <v>71.541496276855469</v>
      </c>
      <c r="DF552" s="55">
        <v>76.231056213378906</v>
      </c>
      <c r="DG552" s="55">
        <v>82.825096130371094</v>
      </c>
      <c r="DH552" s="55">
        <v>88.427696228027344</v>
      </c>
      <c r="DI552" s="55">
        <v>88.853157043457031</v>
      </c>
      <c r="DJ552" s="55">
        <v>85.073333740234375</v>
      </c>
      <c r="DK552" s="55">
        <v>79.077125549316406</v>
      </c>
      <c r="DL552" s="55">
        <v>72.74188232421875</v>
      </c>
      <c r="DM552" s="55">
        <v>67.075653076171875</v>
      </c>
      <c r="DN552" s="55">
        <v>62.265422821044922</v>
      </c>
      <c r="DO552" s="55">
        <v>58.211479187011719</v>
      </c>
      <c r="DP552" s="55">
        <v>54.777328491210938</v>
      </c>
      <c r="DQ552" s="55">
        <v>51.844970703125</v>
      </c>
      <c r="DR552" s="55">
        <v>49.321094512939453</v>
      </c>
      <c r="DS552" s="55">
        <v>47.020187377929688</v>
      </c>
      <c r="DT552" s="55">
        <v>49.629482269287109</v>
      </c>
      <c r="DU552" s="55">
        <v>55.657852172851563</v>
      </c>
      <c r="DV552" s="55">
        <v>58.615306854248047</v>
      </c>
      <c r="DW552" s="55">
        <v>58.232368469238281</v>
      </c>
      <c r="DX552" s="55">
        <v>64.105537414550781</v>
      </c>
      <c r="DY552" s="55">
        <v>71.440597534179688</v>
      </c>
      <c r="DZ552" s="55">
        <v>76.201164245605469</v>
      </c>
      <c r="EA552" s="55">
        <v>82.915557861328125</v>
      </c>
      <c r="EB552" s="55">
        <v>88.625205993652344</v>
      </c>
      <c r="EC552" s="55">
        <v>89.133758544921875</v>
      </c>
      <c r="ED552" s="55">
        <v>85.415412902832031</v>
      </c>
      <c r="EE552" s="55">
        <v>79.463134765625</v>
      </c>
      <c r="EF552" s="55">
        <v>73.157936096191406</v>
      </c>
      <c r="EG552" s="55">
        <v>67.511375427246094</v>
      </c>
      <c r="EH552" s="55">
        <v>62.712863922119141</v>
      </c>
      <c r="EI552" s="55">
        <v>58.664577484130859</v>
      </c>
      <c r="EJ552" s="55">
        <v>55.231861114501953</v>
      </c>
      <c r="EK552" s="55">
        <v>52.297580718994141</v>
      </c>
      <c r="EL552" s="55">
        <v>49.769416809082031</v>
      </c>
      <c r="EM552" s="55">
        <v>47.462604522705078</v>
      </c>
      <c r="EN552" s="55">
        <v>53.619510650634766</v>
      </c>
      <c r="EO552" s="55">
        <v>58.298336029052734</v>
      </c>
      <c r="EP552" s="55">
        <v>59.266887664794922</v>
      </c>
      <c r="EQ552" s="55">
        <v>58.134014129638672</v>
      </c>
      <c r="ER552" s="55">
        <v>63.902416229248047</v>
      </c>
      <c r="ES552" s="55">
        <v>71.325286865234375</v>
      </c>
      <c r="ET552" s="55">
        <v>76.192764282226563</v>
      </c>
      <c r="EU552" s="55">
        <v>82.994285583496094</v>
      </c>
      <c r="EV552" s="55">
        <v>88.767570495605469</v>
      </c>
      <c r="EW552" s="55">
        <v>89.321578979492188</v>
      </c>
      <c r="EX552" s="55">
        <v>85.635269165039063</v>
      </c>
      <c r="EY552" s="55">
        <v>79.705162048339844</v>
      </c>
      <c r="EZ552" s="55">
        <v>73.414871215820313</v>
      </c>
      <c r="FA552" s="55">
        <v>67.777763366699219</v>
      </c>
      <c r="FB552" s="55">
        <v>62.984542846679688</v>
      </c>
      <c r="FC552" s="55">
        <v>58.938621520996094</v>
      </c>
      <c r="FD552" s="55">
        <v>55.505901336669922</v>
      </c>
      <c r="FE552" s="55">
        <v>52.570079803466797</v>
      </c>
      <c r="FF552" s="55">
        <v>50.039188385009766</v>
      </c>
      <c r="FG552" s="55">
        <v>47.728778839111328</v>
      </c>
      <c r="FH552" s="55">
        <v>50.319660186767578</v>
      </c>
      <c r="FI552" s="55">
        <v>56.326648712158203</v>
      </c>
      <c r="FJ552" s="55">
        <v>59.26715087890625</v>
      </c>
      <c r="FK552" s="55">
        <v>58.870475769042969</v>
      </c>
      <c r="FL552" s="55">
        <v>64.720626831054688</v>
      </c>
      <c r="FM552" s="55">
        <v>72.03424072265625</v>
      </c>
      <c r="FN552" s="55">
        <v>76.777435302734375</v>
      </c>
      <c r="FO552" s="55">
        <v>83.473533630371094</v>
      </c>
      <c r="FP552" s="55">
        <v>89.167892456054688</v>
      </c>
      <c r="FQ552" s="55">
        <v>89.665748596191406</v>
      </c>
      <c r="FR552" s="55">
        <v>85.938934326171875</v>
      </c>
      <c r="FS552" s="55">
        <v>79.9786376953125</v>
      </c>
      <c r="FT552" s="55">
        <v>73.665115356445313</v>
      </c>
      <c r="FU552" s="55">
        <v>68.009330749511719</v>
      </c>
      <c r="FV552" s="55">
        <v>63.200706481933594</v>
      </c>
      <c r="FW552" s="55">
        <v>59.141983032226563</v>
      </c>
      <c r="FX552" s="55">
        <v>55.698604583740234</v>
      </c>
      <c r="FY552" s="55">
        <v>52.753501892089844</v>
      </c>
      <c r="FZ552" s="55">
        <v>50.214546203613281</v>
      </c>
      <c r="GA552" s="55">
        <v>47.897140502929688</v>
      </c>
      <c r="GB552" s="55">
        <v>49.428726196289063</v>
      </c>
      <c r="GC552" s="55">
        <v>54.951240539550781</v>
      </c>
      <c r="GD552" s="55">
        <v>58.187694549560547</v>
      </c>
      <c r="GE552" s="55">
        <v>58.130550384521484</v>
      </c>
      <c r="GF552" s="55">
        <v>61.96612548828125</v>
      </c>
      <c r="GG552" s="55">
        <v>67.854576110839844</v>
      </c>
      <c r="GH552" s="55">
        <v>72.817649841308594</v>
      </c>
      <c r="GI552" s="55">
        <v>79.425567626953125</v>
      </c>
      <c r="GJ552" s="55">
        <v>85.667587280273438</v>
      </c>
      <c r="GK552" s="55">
        <v>88.398567199707031</v>
      </c>
      <c r="GL552" s="55">
        <v>87.509529113769531</v>
      </c>
      <c r="GM552" s="55">
        <v>83.301727294921875</v>
      </c>
      <c r="GN552" s="55">
        <v>77.118888854980469</v>
      </c>
      <c r="GO552" s="55">
        <v>71.017494201660156</v>
      </c>
      <c r="GP552" s="55">
        <v>65.694252014160156</v>
      </c>
      <c r="GQ552" s="55">
        <v>61.190746307373047</v>
      </c>
      <c r="GR552" s="55">
        <v>57.390037536621094</v>
      </c>
      <c r="GS552" s="55">
        <v>54.163619995117188</v>
      </c>
      <c r="GT552" s="55">
        <v>51.403667449951172</v>
      </c>
      <c r="GU552" s="55">
        <v>48.912429809570313</v>
      </c>
    </row>
    <row r="553" spans="1:203" x14ac:dyDescent="0.45">
      <c r="A553" s="5" t="s">
        <v>3830</v>
      </c>
      <c r="B553" s="89">
        <v>109</v>
      </c>
      <c r="C553" s="89">
        <v>1</v>
      </c>
      <c r="D553" s="55">
        <v>0</v>
      </c>
      <c r="E553" s="55">
        <v>2.6587443351745605</v>
      </c>
      <c r="F553" s="55">
        <v>10.29693603515625</v>
      </c>
      <c r="G553" s="55">
        <v>14.166513442993164</v>
      </c>
      <c r="H553" s="55">
        <v>15.488960266113281</v>
      </c>
      <c r="I553" s="55">
        <v>24.865604400634766</v>
      </c>
      <c r="J553" s="55">
        <v>33.353546142578125</v>
      </c>
      <c r="K553" s="55">
        <v>37.990657806396484</v>
      </c>
      <c r="L553" s="55">
        <v>44.625438690185547</v>
      </c>
      <c r="M553" s="55">
        <v>49.646228790283203</v>
      </c>
      <c r="N553" s="55">
        <v>49.796581268310547</v>
      </c>
      <c r="O553" s="55">
        <v>46.818012237548828</v>
      </c>
      <c r="P553" s="55">
        <v>42.681316375732422</v>
      </c>
      <c r="Q553" s="55">
        <v>38.818569183349609</v>
      </c>
      <c r="R553" s="55">
        <v>35.802894592285156</v>
      </c>
      <c r="S553" s="55">
        <v>33.57550048828125</v>
      </c>
      <c r="T553" s="55">
        <v>31.926948547363281</v>
      </c>
      <c r="U553" s="55">
        <v>30.680273056030273</v>
      </c>
      <c r="V553" s="55">
        <v>29.711765289306641</v>
      </c>
      <c r="W553" s="55">
        <v>28.939369201660156</v>
      </c>
      <c r="X553" s="55">
        <v>27.738239288330078</v>
      </c>
      <c r="Y553" s="55">
        <v>30.874536514282227</v>
      </c>
      <c r="Z553" s="55">
        <v>44.103958129882813</v>
      </c>
      <c r="AA553" s="55">
        <v>50.276996612548828</v>
      </c>
      <c r="AB553" s="55">
        <v>52.020195007324219</v>
      </c>
      <c r="AC553" s="55">
        <v>61.028533935546875</v>
      </c>
      <c r="AD553" s="55">
        <v>71.87689208984375</v>
      </c>
      <c r="AE553" s="55">
        <v>78.849563598632813</v>
      </c>
      <c r="AF553" s="55">
        <v>86.244384765625</v>
      </c>
      <c r="AG553" s="55">
        <v>92.137130737304688</v>
      </c>
      <c r="AH553" s="55">
        <v>93.287696838378906</v>
      </c>
      <c r="AI553" s="55">
        <v>90.981170654296875</v>
      </c>
      <c r="AJ553" s="55">
        <v>86.959564208984375</v>
      </c>
      <c r="AK553" s="55">
        <v>82.759063720703125</v>
      </c>
      <c r="AL553" s="55">
        <v>79.180755615234375</v>
      </c>
      <c r="AM553" s="55">
        <v>76.320426940917969</v>
      </c>
      <c r="AN553" s="55">
        <v>74.035484313964844</v>
      </c>
      <c r="AO553" s="55">
        <v>72.175765991210938</v>
      </c>
      <c r="AP553" s="55">
        <v>70.627861022949219</v>
      </c>
      <c r="AQ553" s="55">
        <v>68.977668762207031</v>
      </c>
      <c r="AR553" s="55">
        <v>66.852447509765625</v>
      </c>
      <c r="AS553" s="55">
        <v>71.665054321289063</v>
      </c>
      <c r="AT553" s="55">
        <v>85.274925231933594</v>
      </c>
      <c r="AU553" s="55">
        <v>90.272979736328125</v>
      </c>
      <c r="AV553" s="55">
        <v>91.129035949707031</v>
      </c>
      <c r="AW553" s="55">
        <v>100.89366149902344</v>
      </c>
      <c r="AX553" s="55">
        <v>112.31374359130859</v>
      </c>
      <c r="AY553" s="55">
        <v>119.66555786132813</v>
      </c>
      <c r="AZ553" s="55">
        <v>128.83183288574219</v>
      </c>
      <c r="BA553" s="55">
        <v>136.96910095214844</v>
      </c>
      <c r="BB553" s="55">
        <v>139.55210876464844</v>
      </c>
      <c r="BC553" s="55">
        <v>137.66246032714844</v>
      </c>
      <c r="BD553" s="55">
        <v>133.30117797851563</v>
      </c>
      <c r="BE553" s="55">
        <v>128.42243957519531</v>
      </c>
      <c r="BF553" s="55">
        <v>124.11490631103516</v>
      </c>
      <c r="BG553" s="55">
        <v>120.56675720214844</v>
      </c>
      <c r="BH553" s="55">
        <v>117.64695739746094</v>
      </c>
      <c r="BI553" s="55">
        <v>115.20139312744141</v>
      </c>
      <c r="BJ553" s="55">
        <v>113.10498046875</v>
      </c>
      <c r="BK553" s="55">
        <v>110.49526214599609</v>
      </c>
      <c r="BL553" s="55">
        <v>107.03408813476563</v>
      </c>
      <c r="BM553" s="55">
        <v>115.43129730224609</v>
      </c>
      <c r="BN553" s="55">
        <v>125.68834686279297</v>
      </c>
      <c r="BO553" s="55">
        <v>125.53441619873047</v>
      </c>
      <c r="BP553" s="55">
        <v>123.34626007080078</v>
      </c>
      <c r="BQ553" s="55">
        <v>130.58139038085938</v>
      </c>
      <c r="BR553" s="55">
        <v>140.358154296875</v>
      </c>
      <c r="BS553" s="55">
        <v>147.09751892089844</v>
      </c>
      <c r="BT553" s="55">
        <v>155.77734375</v>
      </c>
      <c r="BU553" s="55">
        <v>163.5621337890625</v>
      </c>
      <c r="BV553" s="55">
        <v>165.98121643066406</v>
      </c>
      <c r="BW553" s="55">
        <v>163.98374938964844</v>
      </c>
      <c r="BX553" s="55">
        <v>159.49653625488281</v>
      </c>
      <c r="BY553" s="55">
        <v>154.43186950683594</v>
      </c>
      <c r="BZ553" s="55">
        <v>149.86598205566406</v>
      </c>
      <c r="CA553" s="55">
        <v>146.00115966796875</v>
      </c>
      <c r="CB553" s="55">
        <v>142.72640991210938</v>
      </c>
      <c r="CC553" s="55">
        <v>139.90365600585938</v>
      </c>
      <c r="CD553" s="55">
        <v>137.34393310546875</v>
      </c>
      <c r="CE553" s="55">
        <v>133.52386474609375</v>
      </c>
      <c r="CF553" s="55">
        <v>129.17208862304688</v>
      </c>
      <c r="CG553" s="55">
        <v>136.60128784179688</v>
      </c>
      <c r="CH553" s="55">
        <v>146.12806701660156</v>
      </c>
      <c r="CI553" s="55">
        <v>145.80941772460938</v>
      </c>
      <c r="CJ553" s="55">
        <v>143.49366760253906</v>
      </c>
      <c r="CK553" s="55">
        <v>150.1407470703125</v>
      </c>
      <c r="CL553" s="55">
        <v>159.30934143066406</v>
      </c>
      <c r="CM553" s="55">
        <v>165.62409973144531</v>
      </c>
      <c r="CN553" s="55">
        <v>173.86524963378906</v>
      </c>
      <c r="CO553" s="55">
        <v>181.28880310058594</v>
      </c>
      <c r="CP553" s="55">
        <v>183.47929382324219</v>
      </c>
      <c r="CQ553" s="55">
        <v>181.31779479980469</v>
      </c>
      <c r="CR553" s="55">
        <v>176.68472290039063</v>
      </c>
      <c r="CS553" s="55">
        <v>171.46185302734375</v>
      </c>
      <c r="CT553" s="55">
        <v>166.71127319335938</v>
      </c>
      <c r="CU553" s="55">
        <v>162.63833618164063</v>
      </c>
      <c r="CV553" s="55">
        <v>159.14018249511719</v>
      </c>
      <c r="CW553" s="55">
        <v>156.0849609375</v>
      </c>
      <c r="CX553" s="55">
        <v>153.2896728515625</v>
      </c>
      <c r="CY553" s="55">
        <v>149.28874206542969</v>
      </c>
      <c r="CZ553" s="55">
        <v>151.59965515136719</v>
      </c>
      <c r="DA553" s="55">
        <v>160.55671691894531</v>
      </c>
      <c r="DB553" s="55">
        <v>160.02841186523438</v>
      </c>
      <c r="DC553" s="55">
        <v>157.55097961425781</v>
      </c>
      <c r="DD553" s="55">
        <v>163.779052734375</v>
      </c>
      <c r="DE553" s="55">
        <v>172.52839660644531</v>
      </c>
      <c r="DF553" s="55">
        <v>178.54225158691406</v>
      </c>
      <c r="DG553" s="55">
        <v>186.478515625</v>
      </c>
      <c r="DH553" s="55">
        <v>193.64712524414063</v>
      </c>
      <c r="DI553" s="55">
        <v>195.66783142089844</v>
      </c>
      <c r="DJ553" s="55">
        <v>193.38111877441406</v>
      </c>
      <c r="DK553" s="55">
        <v>188.63864135742188</v>
      </c>
      <c r="DL553" s="55">
        <v>183.30149841308594</v>
      </c>
      <c r="DM553" s="55">
        <v>178.42245483398438</v>
      </c>
      <c r="DN553" s="55">
        <v>174.20790100097656</v>
      </c>
      <c r="DO553" s="55">
        <v>170.55924987792969</v>
      </c>
      <c r="DP553" s="55">
        <v>167.34864807128906</v>
      </c>
      <c r="DQ553" s="55">
        <v>164.39727783203125</v>
      </c>
      <c r="DR553" s="55">
        <v>160.27363586425781</v>
      </c>
      <c r="DS553" s="55">
        <v>155.6590576171875</v>
      </c>
      <c r="DT553" s="55">
        <v>157.22575378417969</v>
      </c>
      <c r="DU553" s="55">
        <v>165.62617492675781</v>
      </c>
      <c r="DV553" s="55">
        <v>168.00184631347656</v>
      </c>
      <c r="DW553" s="55">
        <v>167.40087890625</v>
      </c>
      <c r="DX553" s="55">
        <v>174.21253967285156</v>
      </c>
      <c r="DY553" s="55">
        <v>182.80487060546875</v>
      </c>
      <c r="DZ553" s="55">
        <v>188.48533630371094</v>
      </c>
      <c r="EA553" s="55">
        <v>196.03292846679688</v>
      </c>
      <c r="EB553" s="55">
        <v>202.87319946289063</v>
      </c>
      <c r="EC553" s="55">
        <v>204.66450500488281</v>
      </c>
      <c r="ED553" s="55">
        <v>202.21095275878906</v>
      </c>
      <c r="EE553" s="55">
        <v>197.33518981933594</v>
      </c>
      <c r="EF553" s="55">
        <v>191.87773132324219</v>
      </c>
      <c r="EG553" s="55">
        <v>186.87928771972656</v>
      </c>
      <c r="EH553" s="55">
        <v>182.5440673828125</v>
      </c>
      <c r="EI553" s="55">
        <v>178.77430725097656</v>
      </c>
      <c r="EJ553" s="55">
        <v>175.44325256347656</v>
      </c>
      <c r="EK553" s="55">
        <v>172.42556762695313</v>
      </c>
      <c r="EL553" s="55">
        <v>168.91960144042969</v>
      </c>
      <c r="EM553" s="55">
        <v>164.46011352539063</v>
      </c>
      <c r="EN553" s="55">
        <v>165.33125305175781</v>
      </c>
      <c r="EO553" s="55">
        <v>173.42001342773438</v>
      </c>
      <c r="EP553" s="55">
        <v>175.18486022949219</v>
      </c>
      <c r="EQ553" s="55">
        <v>174.35490417480469</v>
      </c>
      <c r="ER553" s="55">
        <v>181.23551940917969</v>
      </c>
      <c r="ES553" s="55">
        <v>189.93269348144531</v>
      </c>
      <c r="ET553" s="55">
        <v>195.56123352050781</v>
      </c>
      <c r="EU553" s="55">
        <v>202.964599609375</v>
      </c>
      <c r="EV553" s="55">
        <v>209.65737915039063</v>
      </c>
      <c r="EW553" s="55">
        <v>211.33880615234375</v>
      </c>
      <c r="EX553" s="55">
        <v>208.80064392089844</v>
      </c>
      <c r="EY553" s="55">
        <v>203.85256958007813</v>
      </c>
      <c r="EZ553" s="55">
        <v>198.32415771484375</v>
      </c>
      <c r="FA553" s="55">
        <v>193.25088500976563</v>
      </c>
      <c r="FB553" s="55">
        <v>188.83628845214844</v>
      </c>
      <c r="FC553" s="55">
        <v>184.98460388183594</v>
      </c>
      <c r="FD553" s="55">
        <v>181.57025146484375</v>
      </c>
      <c r="FE553" s="55">
        <v>178.49383544921875</v>
      </c>
      <c r="FF553" s="55">
        <v>175.33067321777344</v>
      </c>
      <c r="FG553" s="55">
        <v>171.16514587402344</v>
      </c>
      <c r="FH553" s="55">
        <v>174.61170959472656</v>
      </c>
      <c r="FI553" s="55">
        <v>182.47038269042969</v>
      </c>
      <c r="FJ553" s="55">
        <v>182.92951965332031</v>
      </c>
      <c r="FK553" s="55">
        <v>181.05445861816406</v>
      </c>
      <c r="FL553" s="55">
        <v>186.98066711425781</v>
      </c>
      <c r="FM553" s="55">
        <v>195.08950805664063</v>
      </c>
      <c r="FN553" s="55">
        <v>200.52674865722656</v>
      </c>
      <c r="FO553" s="55">
        <v>207.86404418945313</v>
      </c>
      <c r="FP553" s="55">
        <v>214.52554321289063</v>
      </c>
      <c r="FQ553" s="55">
        <v>216.19132995605469</v>
      </c>
      <c r="FR553" s="55">
        <v>213.63887023925781</v>
      </c>
      <c r="FS553" s="55">
        <v>208.67138671875</v>
      </c>
      <c r="FT553" s="55">
        <v>203.11503601074219</v>
      </c>
      <c r="FU553" s="55">
        <v>198.00352478027344</v>
      </c>
      <c r="FV553" s="55">
        <v>193.54267883300781</v>
      </c>
      <c r="FW553" s="55">
        <v>189.63888549804688</v>
      </c>
      <c r="FX553" s="55">
        <v>186.16885375976563</v>
      </c>
      <c r="FY553" s="55">
        <v>182.98558044433594</v>
      </c>
      <c r="FZ553" s="55">
        <v>178.97822570800781</v>
      </c>
      <c r="GA553" s="55">
        <v>174.26068115234375</v>
      </c>
      <c r="GB553" s="55">
        <v>172.72599792480469</v>
      </c>
      <c r="GC553" s="55">
        <v>179.91485595703125</v>
      </c>
      <c r="GD553" s="55">
        <v>183.68000793457031</v>
      </c>
      <c r="GE553" s="55">
        <v>183.99954223632813</v>
      </c>
      <c r="GF553" s="55">
        <v>190.63430786132813</v>
      </c>
      <c r="GG553" s="55">
        <v>199.27134704589844</v>
      </c>
      <c r="GH553" s="55">
        <v>204.70112609863281</v>
      </c>
      <c r="GI553" s="55">
        <v>211.81272888183594</v>
      </c>
      <c r="GJ553" s="55">
        <v>218.24797058105469</v>
      </c>
      <c r="GK553" s="55">
        <v>219.7449951171875</v>
      </c>
      <c r="GL553" s="55">
        <v>217.06918334960938</v>
      </c>
      <c r="GM553" s="55">
        <v>212.00849914550781</v>
      </c>
      <c r="GN553" s="55">
        <v>206.37599182128906</v>
      </c>
      <c r="GO553" s="55">
        <v>201.19801330566406</v>
      </c>
      <c r="GP553" s="55">
        <v>196.6767578125</v>
      </c>
      <c r="GQ553" s="55">
        <v>192.71701049804688</v>
      </c>
      <c r="GR553" s="55">
        <v>189.19439697265625</v>
      </c>
      <c r="GS553" s="55">
        <v>186.01016235351563</v>
      </c>
      <c r="GT553" s="55">
        <v>182.82954406738281</v>
      </c>
      <c r="GU553" s="55">
        <v>178.85578918457031</v>
      </c>
    </row>
    <row r="554" spans="1:203" x14ac:dyDescent="0.45">
      <c r="A554" s="5" t="s">
        <v>3830</v>
      </c>
      <c r="B554" s="89">
        <v>110</v>
      </c>
      <c r="C554" s="89">
        <v>6</v>
      </c>
      <c r="D554" s="55">
        <v>0</v>
      </c>
      <c r="E554" s="55">
        <v>1.1464880704879761</v>
      </c>
      <c r="F554" s="55">
        <v>5.0053248405456543</v>
      </c>
      <c r="G554" s="55">
        <v>7.2392797470092773</v>
      </c>
      <c r="H554" s="55">
        <v>8.3271703720092773</v>
      </c>
      <c r="I554" s="55">
        <v>11.92796802520752</v>
      </c>
      <c r="J554" s="55">
        <v>17.091243743896484</v>
      </c>
      <c r="K554" s="55">
        <v>21.432062149047852</v>
      </c>
      <c r="L554" s="55">
        <v>26.135530471801758</v>
      </c>
      <c r="M554" s="55">
        <v>30.464315414428711</v>
      </c>
      <c r="N554" s="55">
        <v>32.866374969482422</v>
      </c>
      <c r="O554" s="55">
        <v>33.606613159179688</v>
      </c>
      <c r="P554" s="55">
        <v>33.305141448974609</v>
      </c>
      <c r="Q554" s="55">
        <v>32.577445983886719</v>
      </c>
      <c r="R554" s="55">
        <v>31.790748596191406</v>
      </c>
      <c r="S554" s="55">
        <v>31.066423416137695</v>
      </c>
      <c r="T554" s="55">
        <v>30.42254638671875</v>
      </c>
      <c r="U554" s="55">
        <v>29.852832794189453</v>
      </c>
      <c r="V554" s="55">
        <v>29.347322463989258</v>
      </c>
      <c r="W554" s="55">
        <v>28.896978378295898</v>
      </c>
      <c r="X554" s="55">
        <v>28.472024917602539</v>
      </c>
      <c r="Y554" s="55">
        <v>29.779869079589844</v>
      </c>
      <c r="Z554" s="55">
        <v>35.386421203613281</v>
      </c>
      <c r="AA554" s="55">
        <v>38.503582000732422</v>
      </c>
      <c r="AB554" s="55">
        <v>39.614246368408203</v>
      </c>
      <c r="AC554" s="55">
        <v>43.344253540039063</v>
      </c>
      <c r="AD554" s="55">
        <v>49.031257629394531</v>
      </c>
      <c r="AE554" s="55">
        <v>53.79949951171875</v>
      </c>
      <c r="AF554" s="55">
        <v>59.188636779785156</v>
      </c>
      <c r="AG554" s="55">
        <v>64.581832885742188</v>
      </c>
      <c r="AH554" s="55">
        <v>67.974472045898438</v>
      </c>
      <c r="AI554" s="55">
        <v>69.389968872070313</v>
      </c>
      <c r="AJ554" s="55">
        <v>69.419136047363281</v>
      </c>
      <c r="AK554" s="55">
        <v>68.785789489746094</v>
      </c>
      <c r="AL554" s="55">
        <v>67.971260070800781</v>
      </c>
      <c r="AM554" s="55">
        <v>67.153396606445313</v>
      </c>
      <c r="AN554" s="55">
        <v>66.371253967285156</v>
      </c>
      <c r="AO554" s="55">
        <v>65.629447937011719</v>
      </c>
      <c r="AP554" s="55">
        <v>64.925689697265625</v>
      </c>
      <c r="AQ554" s="55">
        <v>64.25738525390625</v>
      </c>
      <c r="AR554" s="55">
        <v>63.588352203369141</v>
      </c>
      <c r="AS554" s="55">
        <v>64.843704223632813</v>
      </c>
      <c r="AT554" s="55">
        <v>71.399772644042969</v>
      </c>
      <c r="AU554" s="55">
        <v>75.033699035644531</v>
      </c>
      <c r="AV554" s="55">
        <v>76.175621032714844</v>
      </c>
      <c r="AW554" s="55">
        <v>80.791130065917969</v>
      </c>
      <c r="AX554" s="55">
        <v>88.077384948730469</v>
      </c>
      <c r="AY554" s="55">
        <v>94.334358215332031</v>
      </c>
      <c r="AZ554" s="55">
        <v>101.67451477050781</v>
      </c>
      <c r="BA554" s="55">
        <v>109.23222351074219</v>
      </c>
      <c r="BB554" s="55">
        <v>114.10025024414063</v>
      </c>
      <c r="BC554" s="55">
        <v>116.17967224121094</v>
      </c>
      <c r="BD554" s="55">
        <v>116.245361328125</v>
      </c>
      <c r="BE554" s="55">
        <v>115.31540679931641</v>
      </c>
      <c r="BF554" s="55">
        <v>114.08279418945313</v>
      </c>
      <c r="BG554" s="55">
        <v>112.80807495117188</v>
      </c>
      <c r="BH554" s="55">
        <v>111.55331420898438</v>
      </c>
      <c r="BI554" s="55">
        <v>110.33089447021484</v>
      </c>
      <c r="BJ554" s="55">
        <v>109.14308929443359</v>
      </c>
      <c r="BK554" s="55">
        <v>107.99073791503906</v>
      </c>
      <c r="BL554" s="55">
        <v>106.82523345947266</v>
      </c>
      <c r="BM554" s="55">
        <v>109.59109497070313</v>
      </c>
      <c r="BN554" s="55">
        <v>115.21585845947266</v>
      </c>
      <c r="BO554" s="55">
        <v>116.45738983154297</v>
      </c>
      <c r="BP554" s="55">
        <v>115.988525390625</v>
      </c>
      <c r="BQ554" s="55">
        <v>119.52151489257813</v>
      </c>
      <c r="BR554" s="55">
        <v>125.63650512695313</v>
      </c>
      <c r="BS554" s="55">
        <v>130.86357116699219</v>
      </c>
      <c r="BT554" s="55">
        <v>137.31454467773438</v>
      </c>
      <c r="BU554" s="55">
        <v>144.06915283203125</v>
      </c>
      <c r="BV554" s="55">
        <v>148.19883728027344</v>
      </c>
      <c r="BW554" s="55">
        <v>149.57553100585938</v>
      </c>
      <c r="BX554" s="55">
        <v>148.95755004882813</v>
      </c>
      <c r="BY554" s="55">
        <v>147.35362243652344</v>
      </c>
      <c r="BZ554" s="55">
        <v>145.45233154296875</v>
      </c>
      <c r="CA554" s="55">
        <v>143.51414489746094</v>
      </c>
      <c r="CB554" s="55">
        <v>141.60198974609375</v>
      </c>
      <c r="CC554" s="55">
        <v>139.7294921875</v>
      </c>
      <c r="CD554" s="55">
        <v>137.8997802734375</v>
      </c>
      <c r="CE554" s="55">
        <v>136.11433410644531</v>
      </c>
      <c r="CF554" s="55">
        <v>134.3255615234375</v>
      </c>
      <c r="CG554" s="55">
        <v>134.29844665527344</v>
      </c>
      <c r="CH554" s="55">
        <v>139.20448303222656</v>
      </c>
      <c r="CI554" s="55">
        <v>141.04075622558594</v>
      </c>
      <c r="CJ554" s="55">
        <v>140.614990234375</v>
      </c>
      <c r="CK554" s="55">
        <v>143.23213195800781</v>
      </c>
      <c r="CL554" s="55">
        <v>148.96743774414063</v>
      </c>
      <c r="CM554" s="55">
        <v>154.0643310546875</v>
      </c>
      <c r="CN554" s="55">
        <v>160.29942321777344</v>
      </c>
      <c r="CO554" s="55">
        <v>166.63131713867188</v>
      </c>
      <c r="CP554" s="55">
        <v>170.26351928710938</v>
      </c>
      <c r="CQ554" s="55">
        <v>171.13351440429688</v>
      </c>
      <c r="CR554" s="55">
        <v>170.01651000976563</v>
      </c>
      <c r="CS554" s="55">
        <v>167.92274475097656</v>
      </c>
      <c r="CT554" s="55">
        <v>165.5400390625</v>
      </c>
      <c r="CU554" s="55">
        <v>163.128662109375</v>
      </c>
      <c r="CV554" s="55">
        <v>160.7518310546875</v>
      </c>
      <c r="CW554" s="55">
        <v>158.42347717285156</v>
      </c>
      <c r="CX554" s="55">
        <v>156.1468505859375</v>
      </c>
      <c r="CY554" s="55">
        <v>153.9234619140625</v>
      </c>
      <c r="CZ554" s="55">
        <v>152.26690673828125</v>
      </c>
      <c r="DA554" s="55">
        <v>156.65472412109375</v>
      </c>
      <c r="DB554" s="55">
        <v>157.5816650390625</v>
      </c>
      <c r="DC554" s="55">
        <v>156.52377319335938</v>
      </c>
      <c r="DD554" s="55">
        <v>159.01832580566406</v>
      </c>
      <c r="DE554" s="55">
        <v>164.228515625</v>
      </c>
      <c r="DF554" s="55">
        <v>168.734619140625</v>
      </c>
      <c r="DG554" s="55">
        <v>174.36441040039063</v>
      </c>
      <c r="DH554" s="55">
        <v>180.24723815917969</v>
      </c>
      <c r="DI554" s="55">
        <v>183.52033996582031</v>
      </c>
      <c r="DJ554" s="55">
        <v>184.06471252441406</v>
      </c>
      <c r="DK554" s="55">
        <v>182.63531494140625</v>
      </c>
      <c r="DL554" s="55">
        <v>180.23617553710938</v>
      </c>
      <c r="DM554" s="55">
        <v>177.55332946777344</v>
      </c>
      <c r="DN554" s="55">
        <v>174.84669494628906</v>
      </c>
      <c r="DO554" s="55">
        <v>172.17996215820313</v>
      </c>
      <c r="DP554" s="55">
        <v>169.56704711914063</v>
      </c>
      <c r="DQ554" s="55">
        <v>167.01150512695313</v>
      </c>
      <c r="DR554" s="55">
        <v>164.51486206054688</v>
      </c>
      <c r="DS554" s="55">
        <v>162.03004455566406</v>
      </c>
      <c r="DT554" s="55">
        <v>162.83096313476563</v>
      </c>
      <c r="DU554" s="55">
        <v>167.26333618164063</v>
      </c>
      <c r="DV554" s="55">
        <v>167.53001403808594</v>
      </c>
      <c r="DW554" s="55">
        <v>165.97239685058594</v>
      </c>
      <c r="DX554" s="55">
        <v>168.31376647949219</v>
      </c>
      <c r="DY554" s="55">
        <v>173.21293640136719</v>
      </c>
      <c r="DZ554" s="55">
        <v>177.2642822265625</v>
      </c>
      <c r="EA554" s="55">
        <v>182.56326293945313</v>
      </c>
      <c r="EB554" s="55">
        <v>188.20295715332031</v>
      </c>
      <c r="EC554" s="55">
        <v>191.26643371582031</v>
      </c>
      <c r="ED554" s="55">
        <v>191.61344909667969</v>
      </c>
      <c r="EE554" s="55">
        <v>189.99287414550781</v>
      </c>
      <c r="EF554" s="55">
        <v>187.4066162109375</v>
      </c>
      <c r="EG554" s="55">
        <v>184.54013061523438</v>
      </c>
      <c r="EH554" s="55">
        <v>181.65347290039063</v>
      </c>
      <c r="EI554" s="55">
        <v>178.81010437011719</v>
      </c>
      <c r="EJ554" s="55">
        <v>176.02444458007813</v>
      </c>
      <c r="EK554" s="55">
        <v>173.29972839355469</v>
      </c>
      <c r="EL554" s="55">
        <v>170.6376953125</v>
      </c>
      <c r="EM554" s="55">
        <v>167.99137878417969</v>
      </c>
      <c r="EN554" s="55">
        <v>168.68263244628906</v>
      </c>
      <c r="EO554" s="55">
        <v>172.82009887695313</v>
      </c>
      <c r="EP554" s="55">
        <v>172.783935546875</v>
      </c>
      <c r="EQ554" s="55">
        <v>171.10165405273438</v>
      </c>
      <c r="ER554" s="55">
        <v>173.34494018554688</v>
      </c>
      <c r="ES554" s="55">
        <v>178.15542602539063</v>
      </c>
      <c r="ET554" s="55">
        <v>182.10252380371094</v>
      </c>
      <c r="EU554" s="55">
        <v>187.28860473632813</v>
      </c>
      <c r="EV554" s="55">
        <v>192.81353759765625</v>
      </c>
      <c r="EW554" s="55">
        <v>195.76376342773438</v>
      </c>
      <c r="EX554" s="55">
        <v>195.99945068359375</v>
      </c>
      <c r="EY554" s="55">
        <v>194.26919555664063</v>
      </c>
      <c r="EZ554" s="55">
        <v>191.57487487792969</v>
      </c>
      <c r="FA554" s="55">
        <v>188.60195922851563</v>
      </c>
      <c r="FB554" s="55">
        <v>185.61041259765625</v>
      </c>
      <c r="FC554" s="55">
        <v>182.66433715820313</v>
      </c>
      <c r="FD554" s="55">
        <v>179.77778625488281</v>
      </c>
      <c r="FE554" s="55">
        <v>176.95455932617188</v>
      </c>
      <c r="FF554" s="55">
        <v>174.19610595703125</v>
      </c>
      <c r="FG554" s="55">
        <v>171.4556884765625</v>
      </c>
      <c r="FH554" s="55">
        <v>172.64158630371094</v>
      </c>
      <c r="FI554" s="55">
        <v>176.78274536132813</v>
      </c>
      <c r="FJ554" s="55">
        <v>176.44737243652344</v>
      </c>
      <c r="FK554" s="55">
        <v>174.48738098144531</v>
      </c>
      <c r="FL554" s="55">
        <v>176.56742858886719</v>
      </c>
      <c r="FM554" s="55">
        <v>181.17938232421875</v>
      </c>
      <c r="FN554" s="55">
        <v>184.98173522949219</v>
      </c>
      <c r="FO554" s="55">
        <v>190.06198120117188</v>
      </c>
      <c r="FP554" s="55">
        <v>195.49765014648438</v>
      </c>
      <c r="FQ554" s="55">
        <v>198.36648559570313</v>
      </c>
      <c r="FR554" s="55">
        <v>198.52560424804688</v>
      </c>
      <c r="FS554" s="55">
        <v>196.72222900390625</v>
      </c>
      <c r="FT554" s="55">
        <v>193.95753479003906</v>
      </c>
      <c r="FU554" s="55">
        <v>190.91642761230469</v>
      </c>
      <c r="FV554" s="55">
        <v>187.85887145996094</v>
      </c>
      <c r="FW554" s="55">
        <v>184.84858703613281</v>
      </c>
      <c r="FX554" s="55">
        <v>181.89979553222656</v>
      </c>
      <c r="FY554" s="55">
        <v>179.01600646972656</v>
      </c>
      <c r="FZ554" s="55">
        <v>176.19874572753906</v>
      </c>
      <c r="GA554" s="55">
        <v>173.401123046875</v>
      </c>
      <c r="GB554" s="55">
        <v>175.57832336425781</v>
      </c>
      <c r="GC554" s="55">
        <v>179.59028625488281</v>
      </c>
      <c r="GD554" s="55">
        <v>178.6146240234375</v>
      </c>
      <c r="GE554" s="55">
        <v>176.33036804199219</v>
      </c>
      <c r="GF554" s="55">
        <v>178.28276062011719</v>
      </c>
      <c r="GG554" s="55">
        <v>182.76174926757813</v>
      </c>
      <c r="GH554" s="55">
        <v>186.48576354980469</v>
      </c>
      <c r="GI554" s="55">
        <v>191.51600646972656</v>
      </c>
      <c r="GJ554" s="55">
        <v>196.91030883789063</v>
      </c>
      <c r="GK554" s="55">
        <v>199.74089050292969</v>
      </c>
      <c r="GL554" s="55">
        <v>199.86286926269531</v>
      </c>
      <c r="GM554" s="55">
        <v>198.02311706542969</v>
      </c>
      <c r="GN554" s="55">
        <v>195.22256469726563</v>
      </c>
      <c r="GO554" s="55">
        <v>192.14631652832031</v>
      </c>
      <c r="GP554" s="55">
        <v>189.05416870117188</v>
      </c>
      <c r="GQ554" s="55">
        <v>186.01004028320313</v>
      </c>
      <c r="GR554" s="55">
        <v>183.02813720703125</v>
      </c>
      <c r="GS554" s="55">
        <v>180.11190795898438</v>
      </c>
      <c r="GT554" s="55">
        <v>177.2630615234375</v>
      </c>
      <c r="GU554" s="55">
        <v>174.4345703125</v>
      </c>
    </row>
    <row r="555" spans="1:203" x14ac:dyDescent="0.45">
      <c r="A555" s="5" t="s">
        <v>3830</v>
      </c>
      <c r="B555" s="89">
        <v>111</v>
      </c>
      <c r="C555" s="89">
        <v>1</v>
      </c>
      <c r="D555" s="55">
        <v>0</v>
      </c>
      <c r="E555" s="55">
        <v>0.90523743629455566</v>
      </c>
      <c r="F555" s="55">
        <v>4.5252447128295898</v>
      </c>
      <c r="G555" s="55">
        <v>7.9653439521789551</v>
      </c>
      <c r="H555" s="55">
        <v>10.500543594360352</v>
      </c>
      <c r="I555" s="55">
        <v>16.742616653442383</v>
      </c>
      <c r="J555" s="55">
        <v>23.4940185546875</v>
      </c>
      <c r="K555" s="55">
        <v>27.958477020263672</v>
      </c>
      <c r="L555" s="55">
        <v>33.006931304931641</v>
      </c>
      <c r="M555" s="55">
        <v>37.342365264892578</v>
      </c>
      <c r="N555" s="55">
        <v>39.070304870605469</v>
      </c>
      <c r="O555" s="55">
        <v>38.79766845703125</v>
      </c>
      <c r="P555" s="55">
        <v>37.458518981933594</v>
      </c>
      <c r="Q555" s="55">
        <v>35.861408233642578</v>
      </c>
      <c r="R555" s="55">
        <v>34.420352935791016</v>
      </c>
      <c r="S555" s="55">
        <v>33.211299896240234</v>
      </c>
      <c r="T555" s="55">
        <v>32.198394775390625</v>
      </c>
      <c r="U555" s="55">
        <v>31.335369110107422</v>
      </c>
      <c r="V555" s="55">
        <v>30.585325241088867</v>
      </c>
      <c r="W555" s="55">
        <v>29.921659469604492</v>
      </c>
      <c r="X555" s="55">
        <v>29.27638053894043</v>
      </c>
      <c r="Y555" s="55">
        <v>30.820623397827148</v>
      </c>
      <c r="Z555" s="55">
        <v>35.866561889648438</v>
      </c>
      <c r="AA555" s="55">
        <v>38.8875732421875</v>
      </c>
      <c r="AB555" s="55">
        <v>40.577472686767578</v>
      </c>
      <c r="AC555" s="55">
        <v>45.899284362792969</v>
      </c>
      <c r="AD555" s="55">
        <v>52.159523010253906</v>
      </c>
      <c r="AE555" s="55">
        <v>56.812618255615234</v>
      </c>
      <c r="AF555" s="55">
        <v>62.272869110107422</v>
      </c>
      <c r="AG555" s="55">
        <v>67.486305236816406</v>
      </c>
      <c r="AH555" s="55">
        <v>70.179908752441406</v>
      </c>
      <c r="AI555" s="55">
        <v>70.617469787597656</v>
      </c>
      <c r="AJ555" s="55">
        <v>69.630317687988281</v>
      </c>
      <c r="AK555" s="55">
        <v>68.111122131347656</v>
      </c>
      <c r="AL555" s="55">
        <v>66.59735107421875</v>
      </c>
      <c r="AM555" s="55">
        <v>65.237823486328125</v>
      </c>
      <c r="AN555" s="55">
        <v>64.027717590332031</v>
      </c>
      <c r="AO555" s="55">
        <v>62.936119079589844</v>
      </c>
      <c r="AP555" s="55">
        <v>61.935127258300781</v>
      </c>
      <c r="AQ555" s="55">
        <v>60.891490936279297</v>
      </c>
      <c r="AR555" s="55">
        <v>59.327690124511719</v>
      </c>
      <c r="AS555" s="55">
        <v>59.810161590576172</v>
      </c>
      <c r="AT555" s="55">
        <v>65.186210632324219</v>
      </c>
      <c r="AU555" s="55">
        <v>68.662117004394531</v>
      </c>
      <c r="AV555" s="55">
        <v>70.561729431152344</v>
      </c>
      <c r="AW555" s="55">
        <v>76.605598449707031</v>
      </c>
      <c r="AX555" s="55">
        <v>84.762504577636719</v>
      </c>
      <c r="AY555" s="55">
        <v>91.754806518554688</v>
      </c>
      <c r="AZ555" s="55">
        <v>99.637092590332031</v>
      </c>
      <c r="BA555" s="55">
        <v>107.11632537841797</v>
      </c>
      <c r="BB555" s="55">
        <v>111.10717010498047</v>
      </c>
      <c r="BC555" s="55">
        <v>111.88504028320313</v>
      </c>
      <c r="BD555" s="55">
        <v>110.57588195800781</v>
      </c>
      <c r="BE555" s="55">
        <v>108.44379425048828</v>
      </c>
      <c r="BF555" s="55">
        <v>106.26676940917969</v>
      </c>
      <c r="BG555" s="55">
        <v>104.26914978027344</v>
      </c>
      <c r="BH555" s="55">
        <v>102.45361328125</v>
      </c>
      <c r="BI555" s="55">
        <v>100.78341674804688</v>
      </c>
      <c r="BJ555" s="55">
        <v>99.224533081054688</v>
      </c>
      <c r="BK555" s="55">
        <v>97.629875183105469</v>
      </c>
      <c r="BL555" s="55">
        <v>95.431449890136719</v>
      </c>
      <c r="BM555" s="55">
        <v>97.011665344238281</v>
      </c>
      <c r="BN555" s="55">
        <v>101.73274993896484</v>
      </c>
      <c r="BO555" s="55">
        <v>103.30255889892578</v>
      </c>
      <c r="BP555" s="55">
        <v>103.41497039794922</v>
      </c>
      <c r="BQ555" s="55">
        <v>107.95529174804688</v>
      </c>
      <c r="BR555" s="55">
        <v>115.13736724853516</v>
      </c>
      <c r="BS555" s="55">
        <v>120.68817138671875</v>
      </c>
      <c r="BT555" s="55">
        <v>127.43732452392578</v>
      </c>
      <c r="BU555" s="55">
        <v>134.07627868652344</v>
      </c>
      <c r="BV555" s="55">
        <v>137.355224609375</v>
      </c>
      <c r="BW555" s="55">
        <v>137.46681213378906</v>
      </c>
      <c r="BX555" s="55">
        <v>135.50694274902344</v>
      </c>
      <c r="BY555" s="55">
        <v>132.72801208496094</v>
      </c>
      <c r="BZ555" s="55">
        <v>129.9049072265625</v>
      </c>
      <c r="CA555" s="55">
        <v>127.26339721679688</v>
      </c>
      <c r="CB555" s="55">
        <v>124.80917358398438</v>
      </c>
      <c r="CC555" s="55">
        <v>122.50797271728516</v>
      </c>
      <c r="CD555" s="55">
        <v>120.32753753662109</v>
      </c>
      <c r="CE555" s="55">
        <v>117.95530700683594</v>
      </c>
      <c r="CF555" s="55">
        <v>115.05659484863281</v>
      </c>
      <c r="CG555" s="55">
        <v>112.99580383300781</v>
      </c>
      <c r="CH555" s="55">
        <v>114.87643432617188</v>
      </c>
      <c r="CI555" s="55">
        <v>117.18931579589844</v>
      </c>
      <c r="CJ555" s="55">
        <v>118.48854827880859</v>
      </c>
      <c r="CK555" s="55">
        <v>123.45326995849609</v>
      </c>
      <c r="CL555" s="55">
        <v>131.28164672851563</v>
      </c>
      <c r="CM555" s="55">
        <v>136.86972045898438</v>
      </c>
      <c r="CN555" s="55">
        <v>143.23988342285156</v>
      </c>
      <c r="CO555" s="55">
        <v>149.37887573242188</v>
      </c>
      <c r="CP555" s="55">
        <v>152.15101623535156</v>
      </c>
      <c r="CQ555" s="55">
        <v>151.77395629882813</v>
      </c>
      <c r="CR555" s="55">
        <v>149.34762573242188</v>
      </c>
      <c r="CS555" s="55">
        <v>146.12210083007813</v>
      </c>
      <c r="CT555" s="55">
        <v>142.86947631835938</v>
      </c>
      <c r="CU555" s="55">
        <v>139.81375122070313</v>
      </c>
      <c r="CV555" s="55">
        <v>136.95950317382813</v>
      </c>
      <c r="CW555" s="55">
        <v>134.27151489257813</v>
      </c>
      <c r="CX555" s="55">
        <v>131.71673583984375</v>
      </c>
      <c r="CY555" s="55">
        <v>129.27140808105469</v>
      </c>
      <c r="CZ555" s="55">
        <v>126.833740234375</v>
      </c>
      <c r="DA555" s="55">
        <v>130.26708984375</v>
      </c>
      <c r="DB555" s="55">
        <v>131.2913818359375</v>
      </c>
      <c r="DC555" s="55">
        <v>130.94085693359375</v>
      </c>
      <c r="DD555" s="55">
        <v>134.83651733398438</v>
      </c>
      <c r="DE555" s="55">
        <v>141.2379150390625</v>
      </c>
      <c r="DF555" s="55">
        <v>145.98442077636719</v>
      </c>
      <c r="DG555" s="55">
        <v>151.922607421875</v>
      </c>
      <c r="DH555" s="55">
        <v>157.77587890625</v>
      </c>
      <c r="DI555" s="55">
        <v>160.31094360351563</v>
      </c>
      <c r="DJ555" s="55">
        <v>159.711181640625</v>
      </c>
      <c r="DK555" s="55">
        <v>157.0648193359375</v>
      </c>
      <c r="DL555" s="55">
        <v>153.61882019042969</v>
      </c>
      <c r="DM555" s="55">
        <v>150.144775390625</v>
      </c>
      <c r="DN555" s="55">
        <v>146.86802673339844</v>
      </c>
      <c r="DO555" s="55">
        <v>143.79470825195313</v>
      </c>
      <c r="DP555" s="55">
        <v>140.89057922363281</v>
      </c>
      <c r="DQ555" s="55">
        <v>138.12371826171875</v>
      </c>
      <c r="DR555" s="55">
        <v>135.27091979980469</v>
      </c>
      <c r="DS555" s="55">
        <v>131.88284301757813</v>
      </c>
      <c r="DT555" s="55">
        <v>131.36373901367188</v>
      </c>
      <c r="DU555" s="55">
        <v>134.6300048828125</v>
      </c>
      <c r="DV555" s="55">
        <v>135.46478271484375</v>
      </c>
      <c r="DW555" s="55">
        <v>134.90744018554688</v>
      </c>
      <c r="DX555" s="55">
        <v>138.55563354492188</v>
      </c>
      <c r="DY555" s="55">
        <v>144.66145324707031</v>
      </c>
      <c r="DZ555" s="55">
        <v>149.56011962890625</v>
      </c>
      <c r="EA555" s="55">
        <v>155.4871826171875</v>
      </c>
      <c r="EB555" s="55">
        <v>161.24093627929688</v>
      </c>
      <c r="EC555" s="55">
        <v>163.6571044921875</v>
      </c>
      <c r="ED555" s="55">
        <v>162.93746948242188</v>
      </c>
      <c r="EE555" s="55">
        <v>160.17440795898438</v>
      </c>
      <c r="EF555" s="55">
        <v>156.61526489257813</v>
      </c>
      <c r="EG555" s="55">
        <v>153.03172302246094</v>
      </c>
      <c r="EH555" s="55">
        <v>149.64907836914063</v>
      </c>
      <c r="EI555" s="55">
        <v>146.47355651855469</v>
      </c>
      <c r="EJ555" s="55">
        <v>143.47076416015625</v>
      </c>
      <c r="EK555" s="55">
        <v>140.60859680175781</v>
      </c>
      <c r="EL555" s="55">
        <v>137.65504455566406</v>
      </c>
      <c r="EM555" s="55">
        <v>134.16998291015625</v>
      </c>
      <c r="EN555" s="55">
        <v>132.23814392089844</v>
      </c>
      <c r="EO555" s="55">
        <v>135.19493103027344</v>
      </c>
      <c r="EP555" s="55">
        <v>136.16731262207031</v>
      </c>
      <c r="EQ555" s="55">
        <v>135.89276123046875</v>
      </c>
      <c r="ER555" s="55">
        <v>139.71417236328125</v>
      </c>
      <c r="ES555" s="55">
        <v>146.54019165039063</v>
      </c>
      <c r="ET555" s="55">
        <v>151.50564575195313</v>
      </c>
      <c r="EU555" s="55">
        <v>157.40184020996094</v>
      </c>
      <c r="EV555" s="55">
        <v>163.11033630371094</v>
      </c>
      <c r="EW555" s="55">
        <v>165.46943664550781</v>
      </c>
      <c r="EX555" s="55">
        <v>164.68772888183594</v>
      </c>
      <c r="EY555" s="55">
        <v>161.8624267578125</v>
      </c>
      <c r="EZ555" s="55">
        <v>158.24339294433594</v>
      </c>
      <c r="FA555" s="55">
        <v>154.60289001464844</v>
      </c>
      <c r="FB555" s="55">
        <v>151.16627502441406</v>
      </c>
      <c r="FC555" s="55">
        <v>147.93943786621094</v>
      </c>
      <c r="FD555" s="55">
        <v>144.88792419433594</v>
      </c>
      <c r="FE555" s="55">
        <v>141.97930908203125</v>
      </c>
      <c r="FF555" s="55">
        <v>139.18991088867188</v>
      </c>
      <c r="FG555" s="55">
        <v>136.26112365722656</v>
      </c>
      <c r="FH555" s="55">
        <v>136.78076171875</v>
      </c>
      <c r="FI555" s="55">
        <v>140.14950561523438</v>
      </c>
      <c r="FJ555" s="55">
        <v>140.44747924804688</v>
      </c>
      <c r="FK555" s="55">
        <v>139.35256958007813</v>
      </c>
      <c r="FL555" s="55">
        <v>142.6219482421875</v>
      </c>
      <c r="FM555" s="55">
        <v>148.58709716796875</v>
      </c>
      <c r="FN555" s="55">
        <v>153.10578918457031</v>
      </c>
      <c r="FO555" s="55">
        <v>158.80963134765625</v>
      </c>
      <c r="FP555" s="55">
        <v>164.43180847167969</v>
      </c>
      <c r="FQ555" s="55">
        <v>166.74639892578125</v>
      </c>
      <c r="FR555" s="55">
        <v>165.93438720703125</v>
      </c>
      <c r="FS555" s="55">
        <v>163.081787109375</v>
      </c>
      <c r="FT555" s="55">
        <v>159.43424987792969</v>
      </c>
      <c r="FU555" s="55">
        <v>155.76310729980469</v>
      </c>
      <c r="FV555" s="55">
        <v>152.29393005371094</v>
      </c>
      <c r="FW555" s="55">
        <v>149.03311157226563</v>
      </c>
      <c r="FX555" s="55">
        <v>145.94682312011719</v>
      </c>
      <c r="FY555" s="55">
        <v>143.00318908691406</v>
      </c>
      <c r="FZ555" s="55">
        <v>139.89254760742188</v>
      </c>
      <c r="GA555" s="55">
        <v>136.28230285644531</v>
      </c>
      <c r="GB555" s="55">
        <v>133.53515625</v>
      </c>
      <c r="GC555" s="55">
        <v>134.71098327636719</v>
      </c>
      <c r="GD555" s="55">
        <v>136.34042358398438</v>
      </c>
      <c r="GE555" s="55">
        <v>136.98908996582031</v>
      </c>
      <c r="GF555" s="55">
        <v>141.31327819824219</v>
      </c>
      <c r="GG555" s="55">
        <v>148.51083374023438</v>
      </c>
      <c r="GH555" s="55">
        <v>153.48548889160156</v>
      </c>
      <c r="GI555" s="55">
        <v>159.28166198730469</v>
      </c>
      <c r="GJ555" s="55">
        <v>164.87791442871094</v>
      </c>
      <c r="GK555" s="55">
        <v>167.13638305664063</v>
      </c>
      <c r="GL555" s="55">
        <v>166.26701354980469</v>
      </c>
      <c r="GM555" s="55">
        <v>163.36480712890625</v>
      </c>
      <c r="GN555" s="55">
        <v>159.67703247070313</v>
      </c>
      <c r="GO555" s="55">
        <v>155.97392272949219</v>
      </c>
      <c r="GP555" s="55">
        <v>152.47979736328125</v>
      </c>
      <c r="GQ555" s="55">
        <v>149.19943237304688</v>
      </c>
      <c r="GR555" s="55">
        <v>146.09782409667969</v>
      </c>
      <c r="GS555" s="55">
        <v>143.14183044433594</v>
      </c>
      <c r="GT555" s="55">
        <v>140.30757141113281</v>
      </c>
      <c r="GU555" s="55">
        <v>137.49784851074219</v>
      </c>
    </row>
    <row r="556" spans="1:203" x14ac:dyDescent="0.45">
      <c r="A556" s="5" t="s">
        <v>3830</v>
      </c>
      <c r="B556" s="89">
        <v>112</v>
      </c>
      <c r="C556" s="89">
        <v>10</v>
      </c>
      <c r="D556" s="55">
        <v>0</v>
      </c>
      <c r="E556" s="55">
        <v>1.9075387716293335</v>
      </c>
      <c r="F556" s="55">
        <v>6.0814142227172852</v>
      </c>
      <c r="G556" s="55">
        <v>8.0290718078613281</v>
      </c>
      <c r="H556" s="55">
        <v>9.4113197326660156</v>
      </c>
      <c r="I556" s="55">
        <v>15.065920829772949</v>
      </c>
      <c r="J556" s="55">
        <v>21.834678649902344</v>
      </c>
      <c r="K556" s="55">
        <v>27.037635803222656</v>
      </c>
      <c r="L556" s="55">
        <v>33.247711181640625</v>
      </c>
      <c r="M556" s="55">
        <v>38.945835113525391</v>
      </c>
      <c r="N556" s="55">
        <v>41.556243896484375</v>
      </c>
      <c r="O556" s="55">
        <v>41.504966735839844</v>
      </c>
      <c r="P556" s="55">
        <v>39.860065460205078</v>
      </c>
      <c r="Q556" s="55">
        <v>37.677120208740234</v>
      </c>
      <c r="R556" s="55">
        <v>35.570716857910156</v>
      </c>
      <c r="S556" s="55">
        <v>33.724441528320313</v>
      </c>
      <c r="T556" s="55">
        <v>32.145820617675781</v>
      </c>
      <c r="U556" s="55">
        <v>30.801532745361328</v>
      </c>
      <c r="V556" s="55">
        <v>29.654684066772461</v>
      </c>
      <c r="W556" s="55">
        <v>28.673402786254883</v>
      </c>
      <c r="X556" s="55">
        <v>27.771415710449219</v>
      </c>
      <c r="Y556" s="55">
        <v>31.297382354736328</v>
      </c>
      <c r="Z556" s="55">
        <v>40.118019104003906</v>
      </c>
      <c r="AA556" s="55">
        <v>43.783206939697266</v>
      </c>
      <c r="AB556" s="55">
        <v>45.692211151123047</v>
      </c>
      <c r="AC556" s="55">
        <v>55.102146148681641</v>
      </c>
      <c r="AD556" s="55">
        <v>66.709609985351563</v>
      </c>
      <c r="AE556" s="55">
        <v>75.549003601074219</v>
      </c>
      <c r="AF556" s="55">
        <v>86.272575378417969</v>
      </c>
      <c r="AG556" s="55">
        <v>96.3345947265625</v>
      </c>
      <c r="AH556" s="55">
        <v>100.97010803222656</v>
      </c>
      <c r="AI556" s="55">
        <v>100.80918884277344</v>
      </c>
      <c r="AJ556" s="55">
        <v>97.699859619140625</v>
      </c>
      <c r="AK556" s="55">
        <v>93.533767700195313</v>
      </c>
      <c r="AL556" s="55">
        <v>89.427787780761719</v>
      </c>
      <c r="AM556" s="55">
        <v>85.724662780761719</v>
      </c>
      <c r="AN556" s="55">
        <v>82.453445434570313</v>
      </c>
      <c r="AO556" s="55">
        <v>79.570991516113281</v>
      </c>
      <c r="AP556" s="55">
        <v>77.025978088378906</v>
      </c>
      <c r="AQ556" s="55">
        <v>74.772605895996094</v>
      </c>
      <c r="AR556" s="55">
        <v>72.617843627929688</v>
      </c>
      <c r="AS556" s="55">
        <v>75.482826232910156</v>
      </c>
      <c r="AT556" s="55">
        <v>86.615394592285156</v>
      </c>
      <c r="AU556" s="55">
        <v>91.93896484375</v>
      </c>
      <c r="AV556" s="55">
        <v>94.108978271484375</v>
      </c>
      <c r="AW556" s="55">
        <v>105.47023773193359</v>
      </c>
      <c r="AX556" s="55">
        <v>119.87497711181641</v>
      </c>
      <c r="AY556" s="55">
        <v>130.8687744140625</v>
      </c>
      <c r="AZ556" s="55">
        <v>144.18316650390625</v>
      </c>
      <c r="BA556" s="55">
        <v>156.90475463867188</v>
      </c>
      <c r="BB556" s="55">
        <v>162.97650146484375</v>
      </c>
      <c r="BC556" s="55">
        <v>163.01422119140625</v>
      </c>
      <c r="BD556" s="55">
        <v>159.22195434570313</v>
      </c>
      <c r="BE556" s="55">
        <v>153.94381713867188</v>
      </c>
      <c r="BF556" s="55">
        <v>148.6033935546875</v>
      </c>
      <c r="BG556" s="55">
        <v>143.6622314453125</v>
      </c>
      <c r="BH556" s="55">
        <v>139.18359375</v>
      </c>
      <c r="BI556" s="55">
        <v>135.13671875</v>
      </c>
      <c r="BJ556" s="55">
        <v>131.475341796875</v>
      </c>
      <c r="BK556" s="55">
        <v>128.15634155273438</v>
      </c>
      <c r="BL556" s="55">
        <v>124.94526672363281</v>
      </c>
      <c r="BM556" s="55">
        <v>126.41104888916016</v>
      </c>
      <c r="BN556" s="55">
        <v>134.38031005859375</v>
      </c>
      <c r="BO556" s="55">
        <v>136.72883605957031</v>
      </c>
      <c r="BP556" s="55">
        <v>136.7220458984375</v>
      </c>
      <c r="BQ556" s="55">
        <v>144.33294677734375</v>
      </c>
      <c r="BR556" s="55">
        <v>155.11528015136719</v>
      </c>
      <c r="BS556" s="55">
        <v>163.4658203125</v>
      </c>
      <c r="BT556" s="55">
        <v>173.9735107421875</v>
      </c>
      <c r="BU556" s="55">
        <v>184.30995178222656</v>
      </c>
      <c r="BV556" s="55">
        <v>189.19219970703125</v>
      </c>
      <c r="BW556" s="55">
        <v>188.92951965332031</v>
      </c>
      <c r="BX556" s="55">
        <v>185.28672790527344</v>
      </c>
      <c r="BY556" s="55">
        <v>180.24514770507813</v>
      </c>
      <c r="BZ556" s="55">
        <v>175.04864501953125</v>
      </c>
      <c r="CA556" s="55">
        <v>170.12484741210938</v>
      </c>
      <c r="CB556" s="55">
        <v>165.55058288574219</v>
      </c>
      <c r="CC556" s="55">
        <v>161.31625366210938</v>
      </c>
      <c r="CD556" s="55">
        <v>157.39492797851563</v>
      </c>
      <c r="CE556" s="55">
        <v>153.75935363769531</v>
      </c>
      <c r="CF556" s="55">
        <v>150.12197875976563</v>
      </c>
      <c r="CG556" s="55">
        <v>148.75013732910156</v>
      </c>
      <c r="CH556" s="55">
        <v>154.33706665039063</v>
      </c>
      <c r="CI556" s="55">
        <v>157.08627319335938</v>
      </c>
      <c r="CJ556" s="55">
        <v>157.13299560546875</v>
      </c>
      <c r="CK556" s="55">
        <v>164.24710083007813</v>
      </c>
      <c r="CL556" s="55">
        <v>174.34712219238281</v>
      </c>
      <c r="CM556" s="55">
        <v>181.90725708007813</v>
      </c>
      <c r="CN556" s="55">
        <v>191.34605407714844</v>
      </c>
      <c r="CO556" s="55">
        <v>200.70135498046875</v>
      </c>
      <c r="CP556" s="55">
        <v>205.06121826171875</v>
      </c>
      <c r="CQ556" s="55">
        <v>204.62934875488281</v>
      </c>
      <c r="CR556" s="55">
        <v>200.99986267089844</v>
      </c>
      <c r="CS556" s="55">
        <v>196.01011657714844</v>
      </c>
      <c r="CT556" s="55">
        <v>190.8314208984375</v>
      </c>
      <c r="CU556" s="55">
        <v>185.87571716308594</v>
      </c>
      <c r="CV556" s="55">
        <v>181.22456359863281</v>
      </c>
      <c r="CW556" s="55">
        <v>176.87580871582031</v>
      </c>
      <c r="CX556" s="55">
        <v>172.80978393554688</v>
      </c>
      <c r="CY556" s="55">
        <v>169.00515747070313</v>
      </c>
      <c r="CZ556" s="55">
        <v>164.98129272460938</v>
      </c>
      <c r="DA556" s="55">
        <v>170.40596008300781</v>
      </c>
      <c r="DB556" s="55">
        <v>172.34416198730469</v>
      </c>
      <c r="DC556" s="55">
        <v>171.90061950683594</v>
      </c>
      <c r="DD556" s="55">
        <v>178.13827514648438</v>
      </c>
      <c r="DE556" s="55">
        <v>187.32290649414063</v>
      </c>
      <c r="DF556" s="55">
        <v>194.29789733886719</v>
      </c>
      <c r="DG556" s="55">
        <v>203.20292663574219</v>
      </c>
      <c r="DH556" s="55">
        <v>212.10514831542969</v>
      </c>
      <c r="DI556" s="55">
        <v>216.19699096679688</v>
      </c>
      <c r="DJ556" s="55">
        <v>215.63346862792969</v>
      </c>
      <c r="DK556" s="55">
        <v>211.94264221191406</v>
      </c>
      <c r="DL556" s="55">
        <v>206.9073486328125</v>
      </c>
      <c r="DM556" s="55">
        <v>201.67108154296875</v>
      </c>
      <c r="DN556" s="55">
        <v>196.63958740234375</v>
      </c>
      <c r="DO556" s="55">
        <v>191.89595031738281</v>
      </c>
      <c r="DP556" s="55">
        <v>187.4407958984375</v>
      </c>
      <c r="DQ556" s="55">
        <v>183.25691223144531</v>
      </c>
      <c r="DR556" s="55">
        <v>179.32571411132813</v>
      </c>
      <c r="DS556" s="55">
        <v>175.45890808105469</v>
      </c>
      <c r="DT556" s="55">
        <v>174.49423217773438</v>
      </c>
      <c r="DU556" s="55">
        <v>179.22456359863281</v>
      </c>
      <c r="DV556" s="55">
        <v>181.07275390625</v>
      </c>
      <c r="DW556" s="55">
        <v>180.44322204589844</v>
      </c>
      <c r="DX556" s="55">
        <v>186.00088500976563</v>
      </c>
      <c r="DY556" s="55">
        <v>195.66667175292969</v>
      </c>
      <c r="DZ556" s="55">
        <v>202.697998046875</v>
      </c>
      <c r="EA556" s="55">
        <v>211.42279052734375</v>
      </c>
      <c r="EB556" s="55">
        <v>220.10243225097656</v>
      </c>
      <c r="EC556" s="55">
        <v>224.02880859375</v>
      </c>
      <c r="ED556" s="55">
        <v>223.3531494140625</v>
      </c>
      <c r="EE556" s="55">
        <v>219.58070373535156</v>
      </c>
      <c r="EF556" s="55">
        <v>214.472412109375</v>
      </c>
      <c r="EG556" s="55">
        <v>209.16041564941406</v>
      </c>
      <c r="EH556" s="55">
        <v>204.04774475097656</v>
      </c>
      <c r="EI556" s="55">
        <v>199.21762084960938</v>
      </c>
      <c r="EJ556" s="55">
        <v>194.67146301269531</v>
      </c>
      <c r="EK556" s="55">
        <v>190.39346313476563</v>
      </c>
      <c r="EL556" s="55">
        <v>186.36544799804688</v>
      </c>
      <c r="EM556" s="55">
        <v>182.41981506347656</v>
      </c>
      <c r="EN556" s="55">
        <v>182.51835632324219</v>
      </c>
      <c r="EO556" s="55">
        <v>187.47828674316406</v>
      </c>
      <c r="EP556" s="55">
        <v>188.16413879394531</v>
      </c>
      <c r="EQ556" s="55">
        <v>186.97352600097656</v>
      </c>
      <c r="ER556" s="55">
        <v>191.32566833496094</v>
      </c>
      <c r="ES556" s="55">
        <v>200.79669189453125</v>
      </c>
      <c r="ET556" s="55">
        <v>208.58908081054688</v>
      </c>
      <c r="EU556" s="55">
        <v>217.48114013671875</v>
      </c>
      <c r="EV556" s="55">
        <v>226.08920288085938</v>
      </c>
      <c r="EW556" s="55">
        <v>229.91349792480469</v>
      </c>
      <c r="EX556" s="55">
        <v>229.14987182617188</v>
      </c>
      <c r="EY556" s="55">
        <v>225.30291748046875</v>
      </c>
      <c r="EZ556" s="55">
        <v>220.12506103515625</v>
      </c>
      <c r="FA556" s="55">
        <v>214.74252319335938</v>
      </c>
      <c r="FB556" s="55">
        <v>209.55690002441406</v>
      </c>
      <c r="FC556" s="55">
        <v>204.65182495117188</v>
      </c>
      <c r="FD556" s="55">
        <v>200.02937316894531</v>
      </c>
      <c r="FE556" s="55">
        <v>195.67402648925781</v>
      </c>
      <c r="FF556" s="55">
        <v>191.56808471679688</v>
      </c>
      <c r="FG556" s="55">
        <v>187.60633850097656</v>
      </c>
      <c r="FH556" s="55">
        <v>187.52091979980469</v>
      </c>
      <c r="FI556" s="55">
        <v>192.61355590820313</v>
      </c>
      <c r="FJ556" s="55">
        <v>193.7513427734375</v>
      </c>
      <c r="FK556" s="55">
        <v>192.68673706054688</v>
      </c>
      <c r="FL556" s="55">
        <v>197.05705261230469</v>
      </c>
      <c r="FM556" s="55">
        <v>205.5308837890625</v>
      </c>
      <c r="FN556" s="55">
        <v>213.04689025878906</v>
      </c>
      <c r="FO556" s="55">
        <v>221.81132507324219</v>
      </c>
      <c r="FP556" s="55">
        <v>230.30540466308594</v>
      </c>
      <c r="FQ556" s="55">
        <v>234.04173278808594</v>
      </c>
      <c r="FR556" s="55">
        <v>233.21249389648438</v>
      </c>
      <c r="FS556" s="55">
        <v>229.3131103515625</v>
      </c>
      <c r="FT556" s="55">
        <v>224.08750915527344</v>
      </c>
      <c r="FU556" s="55">
        <v>218.65730285644531</v>
      </c>
      <c r="FV556" s="55">
        <v>213.42291259765625</v>
      </c>
      <c r="FW556" s="55">
        <v>208.46774291992188</v>
      </c>
      <c r="FX556" s="55">
        <v>203.79397583007813</v>
      </c>
      <c r="FY556" s="55">
        <v>199.38645935058594</v>
      </c>
      <c r="FZ556" s="55">
        <v>195.22769165039063</v>
      </c>
      <c r="GA556" s="55">
        <v>191.08677673339844</v>
      </c>
      <c r="GB556" s="55">
        <v>190.56759643554688</v>
      </c>
      <c r="GC556" s="55">
        <v>195.4503173828125</v>
      </c>
      <c r="GD556" s="55">
        <v>196.49531555175781</v>
      </c>
      <c r="GE556" s="55">
        <v>195.22196960449219</v>
      </c>
      <c r="GF556" s="55">
        <v>198.40769958496094</v>
      </c>
      <c r="GG556" s="55">
        <v>204.98466491699219</v>
      </c>
      <c r="GH556" s="55">
        <v>211.00482177734375</v>
      </c>
      <c r="GI556" s="55">
        <v>218.8209228515625</v>
      </c>
      <c r="GJ556" s="55">
        <v>227.390380859375</v>
      </c>
      <c r="GK556" s="55">
        <v>232.94667053222656</v>
      </c>
      <c r="GL556" s="55">
        <v>234.10751342773438</v>
      </c>
      <c r="GM556" s="55">
        <v>231.88557434082031</v>
      </c>
      <c r="GN556" s="55">
        <v>227.65180969238281</v>
      </c>
      <c r="GO556" s="55">
        <v>222.51422119140625</v>
      </c>
      <c r="GP556" s="55">
        <v>217.25627136230469</v>
      </c>
      <c r="GQ556" s="55">
        <v>212.17640686035156</v>
      </c>
      <c r="GR556" s="55">
        <v>207.357666015625</v>
      </c>
      <c r="GS556" s="55">
        <v>202.809326171875</v>
      </c>
      <c r="GT556" s="55">
        <v>198.5203857421875</v>
      </c>
      <c r="GU556" s="55">
        <v>194.26123046875</v>
      </c>
    </row>
    <row r="557" spans="1:203" x14ac:dyDescent="0.45">
      <c r="A557" s="5" t="s">
        <v>3830</v>
      </c>
      <c r="B557" s="89">
        <v>113</v>
      </c>
      <c r="C557" s="89">
        <v>2</v>
      </c>
      <c r="D557" s="55">
        <v>0</v>
      </c>
      <c r="E557" s="55">
        <v>1.2457462549209595</v>
      </c>
      <c r="F557" s="55">
        <v>6.2712955474853516</v>
      </c>
      <c r="G557" s="55">
        <v>10.845300674438477</v>
      </c>
      <c r="H557" s="55">
        <v>14.147304534912109</v>
      </c>
      <c r="I557" s="55">
        <v>21.243618011474609</v>
      </c>
      <c r="J557" s="55">
        <v>28.670291900634766</v>
      </c>
      <c r="K557" s="55">
        <v>34.170040130615234</v>
      </c>
      <c r="L557" s="55">
        <v>40.432159423828125</v>
      </c>
      <c r="M557" s="55">
        <v>46.012847900390625</v>
      </c>
      <c r="N557" s="55">
        <v>48.877662658691406</v>
      </c>
      <c r="O557" s="55">
        <v>49.577968597412109</v>
      </c>
      <c r="P557" s="55">
        <v>49.030445098876953</v>
      </c>
      <c r="Q557" s="55">
        <v>48.066497802734375</v>
      </c>
      <c r="R557" s="55">
        <v>47.145221710205078</v>
      </c>
      <c r="S557" s="55">
        <v>46.3787841796875</v>
      </c>
      <c r="T557" s="55">
        <v>45.75311279296875</v>
      </c>
      <c r="U557" s="55">
        <v>45.234870910644531</v>
      </c>
      <c r="V557" s="55">
        <v>44.79534912109375</v>
      </c>
      <c r="W557" s="55">
        <v>44.413761138916016</v>
      </c>
      <c r="X557" s="55">
        <v>44.030719757080078</v>
      </c>
      <c r="Y557" s="55">
        <v>45.434177398681641</v>
      </c>
      <c r="Z557" s="55">
        <v>52.501930236816406</v>
      </c>
      <c r="AA557" s="55">
        <v>57.846298217773438</v>
      </c>
      <c r="AB557" s="55">
        <v>61.083766937255859</v>
      </c>
      <c r="AC557" s="55">
        <v>68.656501770019531</v>
      </c>
      <c r="AD557" s="55">
        <v>77.230659484863281</v>
      </c>
      <c r="AE557" s="55">
        <v>83.866249084472656</v>
      </c>
      <c r="AF557" s="55">
        <v>91.555183410644531</v>
      </c>
      <c r="AG557" s="55">
        <v>98.894889831542969</v>
      </c>
      <c r="AH557" s="55">
        <v>103.28192901611328</v>
      </c>
      <c r="AI557" s="55">
        <v>105.03940582275391</v>
      </c>
      <c r="AJ557" s="55">
        <v>105.08285522460938</v>
      </c>
      <c r="AK557" s="55">
        <v>104.40930938720703</v>
      </c>
      <c r="AL557" s="55">
        <v>103.63823699951172</v>
      </c>
      <c r="AM557" s="55">
        <v>102.94941711425781</v>
      </c>
      <c r="AN557" s="55">
        <v>102.34782409667969</v>
      </c>
      <c r="AO557" s="55">
        <v>101.80773162841797</v>
      </c>
      <c r="AP557" s="55">
        <v>101.30628967285156</v>
      </c>
      <c r="AQ557" s="55">
        <v>100.82843780517578</v>
      </c>
      <c r="AR557" s="55">
        <v>100.29878997802734</v>
      </c>
      <c r="AS557" s="55">
        <v>102.96218872070313</v>
      </c>
      <c r="AT557" s="55">
        <v>111.58625030517578</v>
      </c>
      <c r="AU557" s="55">
        <v>116.48348999023438</v>
      </c>
      <c r="AV557" s="55">
        <v>119.04483032226563</v>
      </c>
      <c r="AW557" s="55">
        <v>127.17500305175781</v>
      </c>
      <c r="AX557" s="55">
        <v>137.14605712890625</v>
      </c>
      <c r="AY557" s="55">
        <v>145.25021362304688</v>
      </c>
      <c r="AZ557" s="55">
        <v>154.97322082519531</v>
      </c>
      <c r="BA557" s="55">
        <v>164.55247497558594</v>
      </c>
      <c r="BB557" s="55">
        <v>170.50007629394531</v>
      </c>
      <c r="BC557" s="55">
        <v>173.02212524414063</v>
      </c>
      <c r="BD557" s="55">
        <v>173.21456909179688</v>
      </c>
      <c r="BE557" s="55">
        <v>172.36825561523438</v>
      </c>
      <c r="BF557" s="55">
        <v>171.31031799316406</v>
      </c>
      <c r="BG557" s="55">
        <v>170.2940673828125</v>
      </c>
      <c r="BH557" s="55">
        <v>169.34123229980469</v>
      </c>
      <c r="BI557" s="55">
        <v>168.43095397949219</v>
      </c>
      <c r="BJ557" s="55">
        <v>167.54312133789063</v>
      </c>
      <c r="BK557" s="55">
        <v>166.665283203125</v>
      </c>
      <c r="BL557" s="55">
        <v>165.70541381835938</v>
      </c>
      <c r="BM557" s="55">
        <v>171.71553039550781</v>
      </c>
      <c r="BN557" s="55">
        <v>179.80342102050781</v>
      </c>
      <c r="BO557" s="55">
        <v>180.94229125976563</v>
      </c>
      <c r="BP557" s="55">
        <v>180.1507568359375</v>
      </c>
      <c r="BQ557" s="55">
        <v>185.54267883300781</v>
      </c>
      <c r="BR557" s="55">
        <v>193.5609130859375</v>
      </c>
      <c r="BS557" s="55">
        <v>200.29368591308594</v>
      </c>
      <c r="BT557" s="55">
        <v>208.78488159179688</v>
      </c>
      <c r="BU557" s="55">
        <v>217.27407836914063</v>
      </c>
      <c r="BV557" s="55">
        <v>222.303955078125</v>
      </c>
      <c r="BW557" s="55">
        <v>223.99807739257813</v>
      </c>
      <c r="BX557" s="55">
        <v>223.39675903320313</v>
      </c>
      <c r="BY557" s="55">
        <v>221.75335693359375</v>
      </c>
      <c r="BZ557" s="55">
        <v>219.87715148925781</v>
      </c>
      <c r="CA557" s="55">
        <v>218.02314758300781</v>
      </c>
      <c r="CB557" s="55">
        <v>216.22056579589844</v>
      </c>
      <c r="CC557" s="55">
        <v>214.45506286621094</v>
      </c>
      <c r="CD557" s="55">
        <v>212.71119689941406</v>
      </c>
      <c r="CE557" s="55">
        <v>210.97940063476563</v>
      </c>
      <c r="CF557" s="55">
        <v>209.1741943359375</v>
      </c>
      <c r="CG557" s="55">
        <v>214.01100158691406</v>
      </c>
      <c r="CH557" s="55">
        <v>220.97134399414063</v>
      </c>
      <c r="CI557" s="55">
        <v>221.29655456542969</v>
      </c>
      <c r="CJ557" s="55">
        <v>219.74496459960938</v>
      </c>
      <c r="CK557" s="55">
        <v>224.16366577148438</v>
      </c>
      <c r="CL557" s="55">
        <v>231.20024108886719</v>
      </c>
      <c r="CM557" s="55">
        <v>237.04920959472656</v>
      </c>
      <c r="CN557" s="55">
        <v>244.66090393066406</v>
      </c>
      <c r="CO557" s="55">
        <v>252.32127380371094</v>
      </c>
      <c r="CP557" s="55">
        <v>256.60540771484375</v>
      </c>
      <c r="CQ557" s="55">
        <v>257.60464477539063</v>
      </c>
      <c r="CR557" s="55">
        <v>256.3353271484375</v>
      </c>
      <c r="CS557" s="55">
        <v>254.03311157226563</v>
      </c>
      <c r="CT557" s="55">
        <v>251.49893188476563</v>
      </c>
      <c r="CU557" s="55">
        <v>248.98812866210938</v>
      </c>
      <c r="CV557" s="55">
        <v>246.53289794921875</v>
      </c>
      <c r="CW557" s="55">
        <v>244.12129211425781</v>
      </c>
      <c r="CX557" s="55">
        <v>241.73936462402344</v>
      </c>
      <c r="CY557" s="55">
        <v>239.37831115722656</v>
      </c>
      <c r="CZ557" s="55">
        <v>241.03126525878906</v>
      </c>
      <c r="DA557" s="55">
        <v>247.26142883300781</v>
      </c>
      <c r="DB557" s="55">
        <v>247.00679016113281</v>
      </c>
      <c r="DC557" s="55">
        <v>244.90379333496094</v>
      </c>
      <c r="DD557" s="55">
        <v>248.67393493652344</v>
      </c>
      <c r="DE557" s="55">
        <v>255.06454467773438</v>
      </c>
      <c r="DF557" s="55">
        <v>260.31991577148438</v>
      </c>
      <c r="DG557" s="55">
        <v>267.343505859375</v>
      </c>
      <c r="DH557" s="55">
        <v>274.44525146484375</v>
      </c>
      <c r="DI557" s="55">
        <v>278.2164306640625</v>
      </c>
      <c r="DJ557" s="55">
        <v>278.73248291015625</v>
      </c>
      <c r="DK557" s="55">
        <v>276.99737548828125</v>
      </c>
      <c r="DL557" s="55">
        <v>274.23800659179688</v>
      </c>
      <c r="DM557" s="55">
        <v>271.2509765625</v>
      </c>
      <c r="DN557" s="55">
        <v>268.29165649414063</v>
      </c>
      <c r="DO557" s="55">
        <v>265.39398193359375</v>
      </c>
      <c r="DP557" s="55">
        <v>262.54681396484375</v>
      </c>
      <c r="DQ557" s="55">
        <v>259.73690795898438</v>
      </c>
      <c r="DR557" s="55">
        <v>256.95565795898438</v>
      </c>
      <c r="DS557" s="55">
        <v>254.12139892578125</v>
      </c>
      <c r="DT557" s="55">
        <v>257.716064453125</v>
      </c>
      <c r="DU557" s="55">
        <v>263.48529052734375</v>
      </c>
      <c r="DV557" s="55">
        <v>262.84976196289063</v>
      </c>
      <c r="DW557" s="55">
        <v>260.38174438476563</v>
      </c>
      <c r="DX557" s="55">
        <v>263.73831176757813</v>
      </c>
      <c r="DY557" s="55">
        <v>269.71994018554688</v>
      </c>
      <c r="DZ557" s="55">
        <v>274.59619140625</v>
      </c>
      <c r="EA557" s="55">
        <v>281.2451171875</v>
      </c>
      <c r="EB557" s="55">
        <v>287.99017333984375</v>
      </c>
      <c r="EC557" s="55">
        <v>291.430908203125</v>
      </c>
      <c r="ED557" s="55">
        <v>291.63424682617188</v>
      </c>
      <c r="EE557" s="55">
        <v>289.597412109375</v>
      </c>
      <c r="EF557" s="55">
        <v>286.54244995117188</v>
      </c>
      <c r="EG557" s="55">
        <v>283.263671875</v>
      </c>
      <c r="EH557" s="55">
        <v>280.016845703125</v>
      </c>
      <c r="EI557" s="55">
        <v>276.8363037109375</v>
      </c>
      <c r="EJ557" s="55">
        <v>273.71170043945313</v>
      </c>
      <c r="EK557" s="55">
        <v>270.62979125976563</v>
      </c>
      <c r="EL557" s="55">
        <v>267.58242797851563</v>
      </c>
      <c r="EM557" s="55">
        <v>264.48806762695313</v>
      </c>
      <c r="EN557" s="55">
        <v>270.5887451171875</v>
      </c>
      <c r="EO557" s="55">
        <v>274.67410278320313</v>
      </c>
      <c r="EP557" s="55">
        <v>272.23800659179688</v>
      </c>
      <c r="EQ557" s="55">
        <v>269.2154541015625</v>
      </c>
      <c r="ER557" s="55">
        <v>272.34292602539063</v>
      </c>
      <c r="ES557" s="55">
        <v>278.16854858398438</v>
      </c>
      <c r="ET557" s="55">
        <v>282.89202880859375</v>
      </c>
      <c r="EU557" s="55">
        <v>289.37338256835938</v>
      </c>
      <c r="EV557" s="55">
        <v>295.94631958007813</v>
      </c>
      <c r="EW557" s="55">
        <v>299.21932983398438</v>
      </c>
      <c r="EX557" s="55">
        <v>299.25808715820313</v>
      </c>
      <c r="EY557" s="55">
        <v>297.05825805664063</v>
      </c>
      <c r="EZ557" s="55">
        <v>293.84063720703125</v>
      </c>
      <c r="FA557" s="55">
        <v>290.3990478515625</v>
      </c>
      <c r="FB557" s="55">
        <v>286.98989868164063</v>
      </c>
      <c r="FC557" s="55">
        <v>283.64859008789063</v>
      </c>
      <c r="FD557" s="55">
        <v>280.365234375</v>
      </c>
      <c r="FE557" s="55">
        <v>277.1270751953125</v>
      </c>
      <c r="FF557" s="55">
        <v>273.92611694335938</v>
      </c>
      <c r="FG557" s="55">
        <v>270.6812744140625</v>
      </c>
      <c r="FH557" s="55">
        <v>273.8079833984375</v>
      </c>
      <c r="FI557" s="55">
        <v>279.12838745117188</v>
      </c>
      <c r="FJ557" s="55">
        <v>278.11346435546875</v>
      </c>
      <c r="FK557" s="55">
        <v>275.281005859375</v>
      </c>
      <c r="FL557" s="55">
        <v>278.232666015625</v>
      </c>
      <c r="FM557" s="55">
        <v>283.81524658203125</v>
      </c>
      <c r="FN557" s="55">
        <v>288.31942749023438</v>
      </c>
      <c r="FO557" s="55">
        <v>294.60147094726563</v>
      </c>
      <c r="FP557" s="55">
        <v>300.99636840820313</v>
      </c>
      <c r="FQ557" s="55">
        <v>304.1112060546875</v>
      </c>
      <c r="FR557" s="55">
        <v>304.00518798828125</v>
      </c>
      <c r="FS557" s="55">
        <v>301.66976928710938</v>
      </c>
      <c r="FT557" s="55">
        <v>298.32275390625</v>
      </c>
      <c r="FU557" s="55">
        <v>294.75634765625</v>
      </c>
      <c r="FV557" s="55">
        <v>291.22665405273438</v>
      </c>
      <c r="FW557" s="55">
        <v>287.76840209960938</v>
      </c>
      <c r="FX557" s="55">
        <v>284.37164306640625</v>
      </c>
      <c r="FY557" s="55">
        <v>281.0235595703125</v>
      </c>
      <c r="FZ557" s="55">
        <v>277.71578979492188</v>
      </c>
      <c r="GA557" s="55">
        <v>274.36746215820313</v>
      </c>
      <c r="GB557" s="55">
        <v>277.38046264648438</v>
      </c>
      <c r="GC557" s="55">
        <v>282.5931396484375</v>
      </c>
      <c r="GD557" s="55">
        <v>281.48495483398438</v>
      </c>
      <c r="GE557" s="55">
        <v>278.56283569335938</v>
      </c>
      <c r="GF557" s="55">
        <v>281.41781616210938</v>
      </c>
      <c r="GG557" s="55">
        <v>286.90573120117188</v>
      </c>
      <c r="GH557" s="55">
        <v>291.32171630859375</v>
      </c>
      <c r="GI557" s="55">
        <v>297.51736450195313</v>
      </c>
      <c r="GJ557" s="55">
        <v>303.82965087890625</v>
      </c>
      <c r="GK557" s="55">
        <v>306.86724853515625</v>
      </c>
      <c r="GL557" s="55">
        <v>306.6878662109375</v>
      </c>
      <c r="GM557" s="55">
        <v>304.28158569335938</v>
      </c>
      <c r="GN557" s="55">
        <v>300.86544799804688</v>
      </c>
      <c r="GO557" s="55">
        <v>297.23117065429688</v>
      </c>
      <c r="GP557" s="55">
        <v>293.635009765625</v>
      </c>
      <c r="GQ557" s="55">
        <v>290.11178588867188</v>
      </c>
      <c r="GR557" s="55">
        <v>286.65179443359375</v>
      </c>
      <c r="GS557" s="55">
        <v>283.241943359375</v>
      </c>
      <c r="GT557" s="55">
        <v>279.8740234375</v>
      </c>
      <c r="GU557" s="55">
        <v>276.4671630859375</v>
      </c>
    </row>
    <row r="558" spans="1:203" x14ac:dyDescent="0.45">
      <c r="A558" s="5" t="s">
        <v>3830</v>
      </c>
      <c r="B558" s="89">
        <v>114</v>
      </c>
      <c r="C558" s="89">
        <v>7</v>
      </c>
      <c r="D558" s="55">
        <v>0</v>
      </c>
      <c r="E558" s="55">
        <v>3.8207275867462158</v>
      </c>
      <c r="F558" s="55">
        <v>12.517184257507324</v>
      </c>
      <c r="G558" s="55">
        <v>14.657258987426758</v>
      </c>
      <c r="H558" s="55">
        <v>14.714296340942383</v>
      </c>
      <c r="I558" s="55">
        <v>20.393650054931641</v>
      </c>
      <c r="J558" s="55">
        <v>28.923921585083008</v>
      </c>
      <c r="K558" s="55">
        <v>33.541511535644531</v>
      </c>
      <c r="L558" s="55">
        <v>39.106864929199219</v>
      </c>
      <c r="M558" s="55">
        <v>43.238948822021484</v>
      </c>
      <c r="N558" s="55">
        <v>43.682891845703125</v>
      </c>
      <c r="O558" s="55">
        <v>41.562637329101563</v>
      </c>
      <c r="P558" s="55">
        <v>38.374797821044922</v>
      </c>
      <c r="Q558" s="55">
        <v>35.275215148925781</v>
      </c>
      <c r="R558" s="55">
        <v>32.756492614746094</v>
      </c>
      <c r="S558" s="55">
        <v>30.803289413452148</v>
      </c>
      <c r="T558" s="55">
        <v>29.279153823852539</v>
      </c>
      <c r="U558" s="55">
        <v>28.064645767211914</v>
      </c>
      <c r="V558" s="55">
        <v>27.073923110961914</v>
      </c>
      <c r="W558" s="55">
        <v>26.248023986816406</v>
      </c>
      <c r="X558" s="55">
        <v>25.474571228027344</v>
      </c>
      <c r="Y558" s="55">
        <v>29.969366073608398</v>
      </c>
      <c r="Z558" s="55">
        <v>42.665199279785156</v>
      </c>
      <c r="AA558" s="55">
        <v>45.896030426025391</v>
      </c>
      <c r="AB558" s="55">
        <v>45.563705444335938</v>
      </c>
      <c r="AC558" s="55">
        <v>53.095325469970703</v>
      </c>
      <c r="AD558" s="55">
        <v>61.103244781494141</v>
      </c>
      <c r="AE558" s="55">
        <v>66.368156433105469</v>
      </c>
      <c r="AF558" s="55">
        <v>73.197097778320313</v>
      </c>
      <c r="AG558" s="55">
        <v>78.878860473632813</v>
      </c>
      <c r="AH558" s="55">
        <v>80.188018798828125</v>
      </c>
      <c r="AI558" s="55">
        <v>78.179588317871094</v>
      </c>
      <c r="AJ558" s="55">
        <v>74.500465393066406</v>
      </c>
      <c r="AK558" s="55">
        <v>70.593254089355469</v>
      </c>
      <c r="AL558" s="55">
        <v>67.186782836914063</v>
      </c>
      <c r="AM558" s="55">
        <v>64.370010375976563</v>
      </c>
      <c r="AN558" s="55">
        <v>62.036087036132813</v>
      </c>
      <c r="AO558" s="55">
        <v>60.071132659912109</v>
      </c>
      <c r="AP558" s="55">
        <v>58.386787414550781</v>
      </c>
      <c r="AQ558" s="55">
        <v>56.919593811035156</v>
      </c>
      <c r="AR558" s="55">
        <v>55.524650573730469</v>
      </c>
      <c r="AS558" s="55">
        <v>62.220077514648438</v>
      </c>
      <c r="AT558" s="55">
        <v>75.61883544921875</v>
      </c>
      <c r="AU558" s="55">
        <v>76.958526611328125</v>
      </c>
      <c r="AV558" s="55">
        <v>75.672142028808594</v>
      </c>
      <c r="AW558" s="55">
        <v>82.961906433105469</v>
      </c>
      <c r="AX558" s="55">
        <v>93.104324340820313</v>
      </c>
      <c r="AY558" s="55">
        <v>100.69270324707031</v>
      </c>
      <c r="AZ558" s="55">
        <v>109.93361663818359</v>
      </c>
      <c r="BA558" s="55">
        <v>117.90201568603516</v>
      </c>
      <c r="BB558" s="55">
        <v>120.25638580322266</v>
      </c>
      <c r="BC558" s="55">
        <v>118.09644317626953</v>
      </c>
      <c r="BD558" s="55">
        <v>113.49998474121094</v>
      </c>
      <c r="BE558" s="55">
        <v>108.41440582275391</v>
      </c>
      <c r="BF558" s="55">
        <v>103.87331390380859</v>
      </c>
      <c r="BG558" s="55">
        <v>100.04070281982422</v>
      </c>
      <c r="BH558" s="55">
        <v>96.801856994628906</v>
      </c>
      <c r="BI558" s="55">
        <v>94.022964477539063</v>
      </c>
      <c r="BJ558" s="55">
        <v>91.598518371582031</v>
      </c>
      <c r="BK558" s="55">
        <v>89.45233154296875</v>
      </c>
      <c r="BL558" s="55">
        <v>87.393165588378906</v>
      </c>
      <c r="BM558" s="55">
        <v>95.997917175292969</v>
      </c>
      <c r="BN558" s="55">
        <v>104.88202667236328</v>
      </c>
      <c r="BO558" s="55">
        <v>103.65299224853516</v>
      </c>
      <c r="BP558" s="55">
        <v>100.50083923339844</v>
      </c>
      <c r="BQ558" s="55">
        <v>105.03028869628906</v>
      </c>
      <c r="BR558" s="55">
        <v>113.72090911865234</v>
      </c>
      <c r="BS558" s="55">
        <v>120.45362854003906</v>
      </c>
      <c r="BT558" s="55">
        <v>128.71041870117188</v>
      </c>
      <c r="BU558" s="55">
        <v>137.01817321777344</v>
      </c>
      <c r="BV558" s="55">
        <v>140.98870849609375</v>
      </c>
      <c r="BW558" s="55">
        <v>139.32600402832031</v>
      </c>
      <c r="BX558" s="55">
        <v>134.65374755859375</v>
      </c>
      <c r="BY558" s="55">
        <v>128.96133422851563</v>
      </c>
      <c r="BZ558" s="55">
        <v>123.70580291748047</v>
      </c>
      <c r="CA558" s="55">
        <v>119.17425537109375</v>
      </c>
      <c r="CB558" s="55">
        <v>115.28192138671875</v>
      </c>
      <c r="CC558" s="55">
        <v>111.89137268066406</v>
      </c>
      <c r="CD558" s="55">
        <v>108.89081573486328</v>
      </c>
      <c r="CE558" s="55">
        <v>106.1982421875</v>
      </c>
      <c r="CF558" s="55">
        <v>103.6214599609375</v>
      </c>
      <c r="CG558" s="55">
        <v>111.40854644775391</v>
      </c>
      <c r="CH558" s="55">
        <v>119.59120941162109</v>
      </c>
      <c r="CI558" s="55">
        <v>117.95009613037109</v>
      </c>
      <c r="CJ558" s="55">
        <v>114.43260192871094</v>
      </c>
      <c r="CK558" s="55">
        <v>118.47142028808594</v>
      </c>
      <c r="CL558" s="55">
        <v>126.65093231201172</v>
      </c>
      <c r="CM558" s="55">
        <v>132.94413757324219</v>
      </c>
      <c r="CN558" s="55">
        <v>140.77873229980469</v>
      </c>
      <c r="CO558" s="55">
        <v>148.27803039550781</v>
      </c>
      <c r="CP558" s="55">
        <v>151.08174133300781</v>
      </c>
      <c r="CQ558" s="55">
        <v>149.33596801757813</v>
      </c>
      <c r="CR558" s="55">
        <v>144.71115112304688</v>
      </c>
      <c r="CS558" s="55">
        <v>139.12582397460938</v>
      </c>
      <c r="CT558" s="55">
        <v>134.03880310058594</v>
      </c>
      <c r="CU558" s="55">
        <v>129.52241516113281</v>
      </c>
      <c r="CV558" s="55">
        <v>125.44295501708984</v>
      </c>
      <c r="CW558" s="55">
        <v>121.76551818847656</v>
      </c>
      <c r="CX558" s="55">
        <v>118.45087432861328</v>
      </c>
      <c r="CY558" s="55">
        <v>115.43362426757813</v>
      </c>
      <c r="CZ558" s="55">
        <v>117.07208251953125</v>
      </c>
      <c r="DA558" s="55">
        <v>125.82713317871094</v>
      </c>
      <c r="DB558" s="55">
        <v>125.56062316894531</v>
      </c>
      <c r="DC558" s="55">
        <v>121.97261047363281</v>
      </c>
      <c r="DD558" s="55">
        <v>124.22959136962891</v>
      </c>
      <c r="DE558" s="55">
        <v>131.52496337890625</v>
      </c>
      <c r="DF558" s="55">
        <v>138.02415466308594</v>
      </c>
      <c r="DG558" s="55">
        <v>145.3990478515625</v>
      </c>
      <c r="DH558" s="55">
        <v>153.16181945800781</v>
      </c>
      <c r="DI558" s="55">
        <v>156.97956848144531</v>
      </c>
      <c r="DJ558" s="55">
        <v>156.14649963378906</v>
      </c>
      <c r="DK558" s="55">
        <v>151.98895263671875</v>
      </c>
      <c r="DL558" s="55">
        <v>146.42732238769531</v>
      </c>
      <c r="DM558" s="55">
        <v>140.8575439453125</v>
      </c>
      <c r="DN558" s="55">
        <v>135.83599853515625</v>
      </c>
      <c r="DO558" s="55">
        <v>131.42292785644531</v>
      </c>
      <c r="DP558" s="55">
        <v>127.52884674072266</v>
      </c>
      <c r="DQ558" s="55">
        <v>124.05008697509766</v>
      </c>
      <c r="DR558" s="55">
        <v>120.90232849121094</v>
      </c>
      <c r="DS558" s="55">
        <v>117.96076202392578</v>
      </c>
      <c r="DT558" s="55">
        <v>123.82254791259766</v>
      </c>
      <c r="DU558" s="55">
        <v>133.15061950683594</v>
      </c>
      <c r="DV558" s="55">
        <v>131.82435607910156</v>
      </c>
      <c r="DW558" s="55">
        <v>128.518798828125</v>
      </c>
      <c r="DX558" s="55">
        <v>133.38594055175781</v>
      </c>
      <c r="DY558" s="55">
        <v>141.54695129394531</v>
      </c>
      <c r="DZ558" s="55">
        <v>147.11114501953125</v>
      </c>
      <c r="EA558" s="55">
        <v>154.65621948242188</v>
      </c>
      <c r="EB558" s="55">
        <v>161.20222473144531</v>
      </c>
      <c r="EC558" s="55">
        <v>162.40428161621094</v>
      </c>
      <c r="ED558" s="55">
        <v>159.21957397460938</v>
      </c>
      <c r="EE558" s="55">
        <v>153.63970947265625</v>
      </c>
      <c r="EF558" s="55">
        <v>147.56632995605469</v>
      </c>
      <c r="EG558" s="55">
        <v>142.0194091796875</v>
      </c>
      <c r="EH558" s="55">
        <v>137.16987609863281</v>
      </c>
      <c r="EI558" s="55">
        <v>132.91404724121094</v>
      </c>
      <c r="EJ558" s="55">
        <v>129.126953125</v>
      </c>
      <c r="EK558" s="55">
        <v>125.70890808105469</v>
      </c>
      <c r="EL558" s="55">
        <v>122.58727264404297</v>
      </c>
      <c r="EM558" s="55">
        <v>119.57945251464844</v>
      </c>
      <c r="EN558" s="55">
        <v>124.40708160400391</v>
      </c>
      <c r="EO558" s="55">
        <v>133.13308715820313</v>
      </c>
      <c r="EP558" s="55">
        <v>132.13458251953125</v>
      </c>
      <c r="EQ558" s="55">
        <v>129.20146179199219</v>
      </c>
      <c r="ER558" s="55">
        <v>134.98764038085938</v>
      </c>
      <c r="ES558" s="55">
        <v>142.61703491210938</v>
      </c>
      <c r="ET558" s="55">
        <v>148.29330444335938</v>
      </c>
      <c r="EU558" s="55">
        <v>155.84538269042969</v>
      </c>
      <c r="EV558" s="55">
        <v>162.38215637207031</v>
      </c>
      <c r="EW558" s="55">
        <v>163.56971740722656</v>
      </c>
      <c r="EX558" s="55">
        <v>160.36798095703125</v>
      </c>
      <c r="EY558" s="55">
        <v>154.76913452148438</v>
      </c>
      <c r="EZ558" s="55">
        <v>148.67530822753906</v>
      </c>
      <c r="FA558" s="55">
        <v>143.10621643066406</v>
      </c>
      <c r="FB558" s="55">
        <v>138.23355102539063</v>
      </c>
      <c r="FC558" s="55">
        <v>133.95401000976563</v>
      </c>
      <c r="FD558" s="55">
        <v>130.14300537109375</v>
      </c>
      <c r="FE558" s="55">
        <v>126.70086669921875</v>
      </c>
      <c r="FF558" s="55">
        <v>123.55540466308594</v>
      </c>
      <c r="FG558" s="55">
        <v>120.52398681640625</v>
      </c>
      <c r="FH558" s="55">
        <v>127.73880004882813</v>
      </c>
      <c r="FI558" s="55">
        <v>135.49055480957031</v>
      </c>
      <c r="FJ558" s="55">
        <v>133.51626586914063</v>
      </c>
      <c r="FK558" s="55">
        <v>130.02618408203125</v>
      </c>
      <c r="FL558" s="55">
        <v>135.34378051757813</v>
      </c>
      <c r="FM558" s="55">
        <v>143.57168579101563</v>
      </c>
      <c r="FN558" s="55">
        <v>148.80616760253906</v>
      </c>
      <c r="FO558" s="55">
        <v>156.30540466308594</v>
      </c>
      <c r="FP558" s="55">
        <v>162.85775756835938</v>
      </c>
      <c r="FQ558" s="55">
        <v>164.06466674804688</v>
      </c>
      <c r="FR558" s="55">
        <v>160.875244140625</v>
      </c>
      <c r="FS558" s="55">
        <v>155.28164672851563</v>
      </c>
      <c r="FT558" s="55">
        <v>149.18753051757813</v>
      </c>
      <c r="FU558" s="55">
        <v>143.61412048339844</v>
      </c>
      <c r="FV558" s="55">
        <v>138.73414611816406</v>
      </c>
      <c r="FW558" s="55">
        <v>134.445068359375</v>
      </c>
      <c r="FX558" s="55">
        <v>130.62309265136719</v>
      </c>
      <c r="FY558" s="55">
        <v>127.16917419433594</v>
      </c>
      <c r="FZ558" s="55">
        <v>124.01130676269531</v>
      </c>
      <c r="GA558" s="55">
        <v>120.96721649169922</v>
      </c>
      <c r="GB558" s="55">
        <v>124.40599822998047</v>
      </c>
      <c r="GC558" s="55">
        <v>134.25434875488281</v>
      </c>
      <c r="GD558" s="55">
        <v>133.73136901855469</v>
      </c>
      <c r="GE558" s="55">
        <v>130.78591918945313</v>
      </c>
      <c r="GF558" s="55">
        <v>135.95802307128906</v>
      </c>
      <c r="GG558" s="55">
        <v>143.79692077636719</v>
      </c>
      <c r="GH558" s="55">
        <v>149.44363403320313</v>
      </c>
      <c r="GI558" s="55">
        <v>156.94064331054688</v>
      </c>
      <c r="GJ558" s="55">
        <v>163.421875</v>
      </c>
      <c r="GK558" s="55">
        <v>164.56404113769531</v>
      </c>
      <c r="GL558" s="55">
        <v>161.32424926757813</v>
      </c>
      <c r="GM558" s="55">
        <v>155.69187927246094</v>
      </c>
      <c r="GN558" s="55">
        <v>149.56710815429688</v>
      </c>
      <c r="GO558" s="55">
        <v>143.96888732910156</v>
      </c>
      <c r="GP558" s="55">
        <v>139.06817626953125</v>
      </c>
      <c r="GQ558" s="55">
        <v>134.76170349121094</v>
      </c>
      <c r="GR558" s="55">
        <v>130.92449951171875</v>
      </c>
      <c r="GS558" s="55">
        <v>127.45729064941406</v>
      </c>
      <c r="GT558" s="55">
        <v>124.28741455078125</v>
      </c>
      <c r="GU558" s="55">
        <v>121.23256683349609</v>
      </c>
    </row>
    <row r="559" spans="1:203" x14ac:dyDescent="0.45">
      <c r="A559" s="5" t="s">
        <v>3830</v>
      </c>
      <c r="B559" s="89">
        <v>115</v>
      </c>
      <c r="C559" s="89">
        <v>4</v>
      </c>
      <c r="D559" s="55">
        <v>0</v>
      </c>
      <c r="E559" s="55">
        <v>1.0139703750610352</v>
      </c>
      <c r="F559" s="55">
        <v>4.620823860168457</v>
      </c>
      <c r="G559" s="55">
        <v>6.9883384704589844</v>
      </c>
      <c r="H559" s="55">
        <v>8.1991262435913086</v>
      </c>
      <c r="I559" s="55">
        <v>12.094330787658691</v>
      </c>
      <c r="J559" s="55">
        <v>16.08314323425293</v>
      </c>
      <c r="K559" s="55">
        <v>18.759740829467773</v>
      </c>
      <c r="L559" s="55">
        <v>22.204421997070313</v>
      </c>
      <c r="M559" s="55">
        <v>25.072017669677734</v>
      </c>
      <c r="N559" s="55">
        <v>25.702068328857422</v>
      </c>
      <c r="O559" s="55">
        <v>24.598983764648438</v>
      </c>
      <c r="P559" s="55">
        <v>22.621440887451172</v>
      </c>
      <c r="Q559" s="55">
        <v>20.533914566040039</v>
      </c>
      <c r="R559" s="55">
        <v>18.722576141357422</v>
      </c>
      <c r="S559" s="55">
        <v>17.239109039306641</v>
      </c>
      <c r="T559" s="55">
        <v>16.031700134277344</v>
      </c>
      <c r="U559" s="55">
        <v>15.0426025390625</v>
      </c>
      <c r="V559" s="55">
        <v>14.224948883056641</v>
      </c>
      <c r="W559" s="55">
        <v>13.54329776763916</v>
      </c>
      <c r="X559" s="55">
        <v>12.926677703857422</v>
      </c>
      <c r="Y559" s="55">
        <v>14.092134475708008</v>
      </c>
      <c r="Z559" s="55">
        <v>20.926849365234375</v>
      </c>
      <c r="AA559" s="55">
        <v>24.749282836914063</v>
      </c>
      <c r="AB559" s="55">
        <v>26.106801986694336</v>
      </c>
      <c r="AC559" s="55">
        <v>32.020488739013672</v>
      </c>
      <c r="AD559" s="55">
        <v>38.714927673339844</v>
      </c>
      <c r="AE559" s="55">
        <v>43.247261047363281</v>
      </c>
      <c r="AF559" s="55">
        <v>48.967807769775391</v>
      </c>
      <c r="AG559" s="55">
        <v>53.997035980224609</v>
      </c>
      <c r="AH559" s="55">
        <v>55.352878570556641</v>
      </c>
      <c r="AI559" s="55">
        <v>53.688621520996094</v>
      </c>
      <c r="AJ559" s="55">
        <v>50.356529235839844</v>
      </c>
      <c r="AK559" s="55">
        <v>46.655902862548828</v>
      </c>
      <c r="AL559" s="55">
        <v>43.297321319580078</v>
      </c>
      <c r="AM559" s="55">
        <v>40.426067352294922</v>
      </c>
      <c r="AN559" s="55">
        <v>37.990749359130859</v>
      </c>
      <c r="AO559" s="55">
        <v>35.915214538574219</v>
      </c>
      <c r="AP559" s="55">
        <v>34.133647918701172</v>
      </c>
      <c r="AQ559" s="55">
        <v>32.59405517578125</v>
      </c>
      <c r="AR559" s="55">
        <v>31.155420303344727</v>
      </c>
      <c r="AS559" s="55">
        <v>31.760700225830078</v>
      </c>
      <c r="AT559" s="55">
        <v>39.715129852294922</v>
      </c>
      <c r="AU559" s="55">
        <v>44.453815460205078</v>
      </c>
      <c r="AV559" s="55">
        <v>46.02484130859375</v>
      </c>
      <c r="AW559" s="55">
        <v>53.599372863769531</v>
      </c>
      <c r="AX559" s="55">
        <v>62.648937225341797</v>
      </c>
      <c r="AY559" s="55">
        <v>68.946372985839844</v>
      </c>
      <c r="AZ559" s="55">
        <v>76.99749755859375</v>
      </c>
      <c r="BA559" s="55">
        <v>84.300636291503906</v>
      </c>
      <c r="BB559" s="55">
        <v>86.46392822265625</v>
      </c>
      <c r="BC559" s="55">
        <v>84.238662719726563</v>
      </c>
      <c r="BD559" s="55">
        <v>79.500595092773438</v>
      </c>
      <c r="BE559" s="55">
        <v>74.128433227539063</v>
      </c>
      <c r="BF559" s="55">
        <v>69.177932739257813</v>
      </c>
      <c r="BG559" s="55">
        <v>64.885108947753906</v>
      </c>
      <c r="BH559" s="55">
        <v>61.193515777587891</v>
      </c>
      <c r="BI559" s="55">
        <v>58.005447387695313</v>
      </c>
      <c r="BJ559" s="55">
        <v>55.2342529296875</v>
      </c>
      <c r="BK559" s="55">
        <v>52.810817718505859</v>
      </c>
      <c r="BL559" s="55">
        <v>50.53717041015625</v>
      </c>
      <c r="BM559" s="55">
        <v>54.974014282226563</v>
      </c>
      <c r="BN559" s="55">
        <v>62.012458801269531</v>
      </c>
      <c r="BO559" s="55">
        <v>62.086917877197266</v>
      </c>
      <c r="BP559" s="55">
        <v>59.942989349365234</v>
      </c>
      <c r="BQ559" s="55">
        <v>63.382766723632813</v>
      </c>
      <c r="BR559" s="55">
        <v>70.099273681640625</v>
      </c>
      <c r="BS559" s="55">
        <v>75.92449951171875</v>
      </c>
      <c r="BT559" s="55">
        <v>83.226119995117188</v>
      </c>
      <c r="BU559" s="55">
        <v>90.771339416503906</v>
      </c>
      <c r="BV559" s="55">
        <v>95.446578979492188</v>
      </c>
      <c r="BW559" s="55">
        <v>95.016769409179688</v>
      </c>
      <c r="BX559" s="55">
        <v>90.709510803222656</v>
      </c>
      <c r="BY559" s="55">
        <v>85.008857727050781</v>
      </c>
      <c r="BZ559" s="55">
        <v>79.474449157714844</v>
      </c>
      <c r="CA559" s="55">
        <v>74.553726196289063</v>
      </c>
      <c r="CB559" s="55">
        <v>70.264373779296875</v>
      </c>
      <c r="CC559" s="55">
        <v>66.529594421386719</v>
      </c>
      <c r="CD559" s="55">
        <v>63.263969421386719</v>
      </c>
      <c r="CE559" s="55">
        <v>60.393543243408203</v>
      </c>
      <c r="CF559" s="55">
        <v>57.299217224121094</v>
      </c>
      <c r="CG559" s="55">
        <v>61.101947784423828</v>
      </c>
      <c r="CH559" s="55">
        <v>67.874580383300781</v>
      </c>
      <c r="CI559" s="55">
        <v>67.722442626953125</v>
      </c>
      <c r="CJ559" s="55">
        <v>65.360702514648438</v>
      </c>
      <c r="CK559" s="55">
        <v>68.576789855957031</v>
      </c>
      <c r="CL559" s="55">
        <v>75.077117919921875</v>
      </c>
      <c r="CM559" s="55">
        <v>80.699546813964844</v>
      </c>
      <c r="CN559" s="55">
        <v>87.807296752929688</v>
      </c>
      <c r="CO559" s="55">
        <v>94.814018249511719</v>
      </c>
      <c r="CP559" s="55">
        <v>97.935340881347656</v>
      </c>
      <c r="CQ559" s="55">
        <v>96.969879150390625</v>
      </c>
      <c r="CR559" s="55">
        <v>93.105728149414063</v>
      </c>
      <c r="CS559" s="55">
        <v>87.971076965332031</v>
      </c>
      <c r="CT559" s="55">
        <v>82.965705871582031</v>
      </c>
      <c r="CU559" s="55">
        <v>78.460830688476563</v>
      </c>
      <c r="CV559" s="55">
        <v>74.314353942871094</v>
      </c>
      <c r="CW559" s="55">
        <v>70.482124328613281</v>
      </c>
      <c r="CX559" s="55">
        <v>67.027694702148438</v>
      </c>
      <c r="CY559" s="55">
        <v>63.952213287353516</v>
      </c>
      <c r="CZ559" s="55">
        <v>61.694450378417969</v>
      </c>
      <c r="DA559" s="55">
        <v>67.637786865234375</v>
      </c>
      <c r="DB559" s="55">
        <v>69.051933288574219</v>
      </c>
      <c r="DC559" s="55">
        <v>67.461868286132813</v>
      </c>
      <c r="DD559" s="55">
        <v>68.922897338867188</v>
      </c>
      <c r="DE559" s="55">
        <v>74.223228454589844</v>
      </c>
      <c r="DF559" s="55">
        <v>79.926933288574219</v>
      </c>
      <c r="DG559" s="55">
        <v>86.631393432617188</v>
      </c>
      <c r="DH559" s="55">
        <v>93.791526794433594</v>
      </c>
      <c r="DI559" s="55">
        <v>98.268280029296875</v>
      </c>
      <c r="DJ559" s="55">
        <v>98.936309814453125</v>
      </c>
      <c r="DK559" s="55">
        <v>96.314048767089844</v>
      </c>
      <c r="DL559" s="55">
        <v>91.787452697753906</v>
      </c>
      <c r="DM559" s="55">
        <v>86.6494140625</v>
      </c>
      <c r="DN559" s="55">
        <v>81.646820068359375</v>
      </c>
      <c r="DO559" s="55">
        <v>77.075843811035156</v>
      </c>
      <c r="DP559" s="55">
        <v>73.002349853515625</v>
      </c>
      <c r="DQ559" s="55">
        <v>69.398788452148438</v>
      </c>
      <c r="DR559" s="55">
        <v>66.210304260253906</v>
      </c>
      <c r="DS559" s="55">
        <v>63.112648010253906</v>
      </c>
      <c r="DT559" s="55">
        <v>64.955802917480469</v>
      </c>
      <c r="DU559" s="55">
        <v>72.22772216796875</v>
      </c>
      <c r="DV559" s="55">
        <v>73.706695556640625</v>
      </c>
      <c r="DW559" s="55">
        <v>72.425994873046875</v>
      </c>
      <c r="DX559" s="55">
        <v>77.811431884765625</v>
      </c>
      <c r="DY559" s="55">
        <v>85.240623474121094</v>
      </c>
      <c r="DZ559" s="55">
        <v>90.271873474121094</v>
      </c>
      <c r="EA559" s="55">
        <v>97.223167419433594</v>
      </c>
      <c r="EB559" s="55">
        <v>103.56051635742188</v>
      </c>
      <c r="EC559" s="55">
        <v>104.86403656005859</v>
      </c>
      <c r="ED559" s="55">
        <v>101.84674835205078</v>
      </c>
      <c r="EE559" s="55">
        <v>96.363655090332031</v>
      </c>
      <c r="EF559" s="55">
        <v>90.28326416015625</v>
      </c>
      <c r="EG559" s="55">
        <v>84.656829833984375</v>
      </c>
      <c r="EH559" s="55">
        <v>79.718902587890625</v>
      </c>
      <c r="EI559" s="55">
        <v>75.411979675292969</v>
      </c>
      <c r="EJ559" s="55">
        <v>71.637496948242188</v>
      </c>
      <c r="EK559" s="55">
        <v>68.307647705078125</v>
      </c>
      <c r="EL559" s="55">
        <v>65.352226257324219</v>
      </c>
      <c r="EM559" s="55">
        <v>62.347160339355469</v>
      </c>
      <c r="EN559" s="55">
        <v>62.152549743652344</v>
      </c>
      <c r="EO559" s="55">
        <v>68.895744323730469</v>
      </c>
      <c r="EP559" s="55">
        <v>70.818267822265625</v>
      </c>
      <c r="EQ559" s="55">
        <v>70.331901550292969</v>
      </c>
      <c r="ER559" s="55">
        <v>76.449958801269531</v>
      </c>
      <c r="ES559" s="55">
        <v>84.366622924804688</v>
      </c>
      <c r="ET559" s="55">
        <v>89.676223754882813</v>
      </c>
      <c r="EU559" s="55">
        <v>96.790725708007813</v>
      </c>
      <c r="EV559" s="55">
        <v>103.23148345947266</v>
      </c>
      <c r="EW559" s="55">
        <v>104.60662841796875</v>
      </c>
      <c r="EX559" s="55">
        <v>101.64344787597656</v>
      </c>
      <c r="EY559" s="55">
        <v>96.203712463378906</v>
      </c>
      <c r="EZ559" s="55">
        <v>90.159416198730469</v>
      </c>
      <c r="FA559" s="55">
        <v>84.563529968261719</v>
      </c>
      <c r="FB559" s="55">
        <v>79.651710510253906</v>
      </c>
      <c r="FC559" s="55">
        <v>75.367774963378906</v>
      </c>
      <c r="FD559" s="55">
        <v>71.613235473632813</v>
      </c>
      <c r="FE559" s="55">
        <v>68.301109313964844</v>
      </c>
      <c r="FF559" s="55">
        <v>65.361236572265625</v>
      </c>
      <c r="FG559" s="55">
        <v>62.635601043701172</v>
      </c>
      <c r="FH559" s="55">
        <v>66.825798034667969</v>
      </c>
      <c r="FI559" s="55">
        <v>73.708564758300781</v>
      </c>
      <c r="FJ559" s="55">
        <v>73.394981384277344</v>
      </c>
      <c r="FK559" s="55">
        <v>71.131401062011719</v>
      </c>
      <c r="FL559" s="55">
        <v>76.273117065429688</v>
      </c>
      <c r="FM559" s="55">
        <v>83.801483154296875</v>
      </c>
      <c r="FN559" s="55">
        <v>89.041305541992188</v>
      </c>
      <c r="FO559" s="55">
        <v>96.213516235351563</v>
      </c>
      <c r="FP559" s="55">
        <v>102.74801635742188</v>
      </c>
      <c r="FQ559" s="55">
        <v>104.2166748046875</v>
      </c>
      <c r="FR559" s="55">
        <v>101.33551025390625</v>
      </c>
      <c r="FS559" s="55">
        <v>95.96466064453125</v>
      </c>
      <c r="FT559" s="55">
        <v>89.976890563964844</v>
      </c>
      <c r="FU559" s="55">
        <v>84.426948547363281</v>
      </c>
      <c r="FV559" s="55">
        <v>79.55291748046875</v>
      </c>
      <c r="FW559" s="55">
        <v>75.299400329589844</v>
      </c>
      <c r="FX559" s="55">
        <v>71.569969177246094</v>
      </c>
      <c r="FY559" s="55">
        <v>68.278274536132813</v>
      </c>
      <c r="FZ559" s="55">
        <v>65.355262756347656</v>
      </c>
      <c r="GA559" s="55">
        <v>62.177471160888672</v>
      </c>
      <c r="GB559" s="55">
        <v>68.287445068359375</v>
      </c>
      <c r="GC559" s="55">
        <v>75.5394287109375</v>
      </c>
      <c r="GD559" s="55">
        <v>73.5965576171875</v>
      </c>
      <c r="GE559" s="55">
        <v>70.253005981445313</v>
      </c>
      <c r="GF559" s="55">
        <v>75.0115966796875</v>
      </c>
      <c r="GG559" s="55">
        <v>82.521194458007813</v>
      </c>
      <c r="GH559" s="55">
        <v>87.875205993652344</v>
      </c>
      <c r="GI559" s="55">
        <v>95.193397521972656</v>
      </c>
      <c r="GJ559" s="55">
        <v>101.86638641357422</v>
      </c>
      <c r="GK559" s="55">
        <v>103.45396423339844</v>
      </c>
      <c r="GL559" s="55">
        <v>100.67214965820313</v>
      </c>
      <c r="GM559" s="55">
        <v>95.383720397949219</v>
      </c>
      <c r="GN559" s="55">
        <v>89.464485168457031</v>
      </c>
      <c r="GO559" s="55">
        <v>83.971992492675781</v>
      </c>
      <c r="GP559" s="55">
        <v>79.146430969238281</v>
      </c>
      <c r="GQ559" s="55">
        <v>74.934364318847656</v>
      </c>
      <c r="GR559" s="55">
        <v>71.240325927734375</v>
      </c>
      <c r="GS559" s="55">
        <v>67.979354858398438</v>
      </c>
      <c r="GT559" s="55">
        <v>65.08184814453125</v>
      </c>
      <c r="GU559" s="55">
        <v>61.714107513427734</v>
      </c>
    </row>
    <row r="560" spans="1:203" x14ac:dyDescent="0.45">
      <c r="A560" s="5" t="s">
        <v>3830</v>
      </c>
      <c r="B560" s="89">
        <v>116</v>
      </c>
      <c r="C560" s="89">
        <v>1</v>
      </c>
      <c r="D560" s="55">
        <v>0</v>
      </c>
      <c r="E560" s="55">
        <v>2.2958831787109375</v>
      </c>
      <c r="F560" s="55">
        <v>6.0964417457580566</v>
      </c>
      <c r="G560" s="55">
        <v>7.0093212127685547</v>
      </c>
      <c r="H560" s="55">
        <v>7.3556199073791504</v>
      </c>
      <c r="I560" s="55">
        <v>10.112912178039551</v>
      </c>
      <c r="J560" s="55">
        <v>13.641305923461914</v>
      </c>
      <c r="K560" s="55">
        <v>16.469823837280273</v>
      </c>
      <c r="L560" s="55">
        <v>19.854072570800781</v>
      </c>
      <c r="M560" s="55">
        <v>23.02916145324707</v>
      </c>
      <c r="N560" s="55">
        <v>24.685878753662109</v>
      </c>
      <c r="O560" s="55">
        <v>25.009828567504883</v>
      </c>
      <c r="P560" s="55">
        <v>24.500734329223633</v>
      </c>
      <c r="Q560" s="55">
        <v>23.673101425170898</v>
      </c>
      <c r="R560" s="55">
        <v>22.831777572631836</v>
      </c>
      <c r="S560" s="55">
        <v>22.066438674926758</v>
      </c>
      <c r="T560" s="55">
        <v>21.384304046630859</v>
      </c>
      <c r="U560" s="55">
        <v>20.566272735595703</v>
      </c>
      <c r="V560" s="55">
        <v>19.523075103759766</v>
      </c>
      <c r="W560" s="55">
        <v>18.502931594848633</v>
      </c>
      <c r="X560" s="55">
        <v>17.562715530395508</v>
      </c>
      <c r="Y560" s="55">
        <v>18.980304718017578</v>
      </c>
      <c r="Z560" s="55">
        <v>24.91908073425293</v>
      </c>
      <c r="AA560" s="55">
        <v>27.386268615722656</v>
      </c>
      <c r="AB560" s="55">
        <v>28.044994354248047</v>
      </c>
      <c r="AC560" s="55">
        <v>31.739503860473633</v>
      </c>
      <c r="AD560" s="55">
        <v>36.740657806396484</v>
      </c>
      <c r="AE560" s="55">
        <v>40.752838134765625</v>
      </c>
      <c r="AF560" s="55">
        <v>45.509223937988281</v>
      </c>
      <c r="AG560" s="55">
        <v>50.136505126953125</v>
      </c>
      <c r="AH560" s="55">
        <v>52.696975708007813</v>
      </c>
      <c r="AI560" s="55">
        <v>53.339214324951172</v>
      </c>
      <c r="AJ560" s="55">
        <v>52.709922790527344</v>
      </c>
      <c r="AK560" s="55">
        <v>51.532779693603516</v>
      </c>
      <c r="AL560" s="55">
        <v>50.263946533203125</v>
      </c>
      <c r="AM560" s="55">
        <v>49.055202484130859</v>
      </c>
      <c r="AN560" s="55">
        <v>47.931114196777344</v>
      </c>
      <c r="AO560" s="55">
        <v>46.790924072265625</v>
      </c>
      <c r="AP560" s="55">
        <v>45.317676544189453</v>
      </c>
      <c r="AQ560" s="55">
        <v>43.619663238525391</v>
      </c>
      <c r="AR560" s="55">
        <v>41.948532104492188</v>
      </c>
      <c r="AS560" s="55">
        <v>43.147640228271484</v>
      </c>
      <c r="AT560" s="55">
        <v>49.998065948486328</v>
      </c>
      <c r="AU560" s="55">
        <v>52.370334625244141</v>
      </c>
      <c r="AV560" s="55">
        <v>52.685817718505859</v>
      </c>
      <c r="AW560" s="55">
        <v>56.801494598388672</v>
      </c>
      <c r="AX560" s="55">
        <v>62.855735778808594</v>
      </c>
      <c r="AY560" s="55">
        <v>67.887237548828125</v>
      </c>
      <c r="AZ560" s="55">
        <v>74.026390075683594</v>
      </c>
      <c r="BA560" s="55">
        <v>80.2191162109375</v>
      </c>
      <c r="BB560" s="55">
        <v>83.800148010253906</v>
      </c>
      <c r="BC560" s="55">
        <v>84.814132690429688</v>
      </c>
      <c r="BD560" s="55">
        <v>84.055816650390625</v>
      </c>
      <c r="BE560" s="55">
        <v>82.490463256835938</v>
      </c>
      <c r="BF560" s="55">
        <v>80.74884033203125</v>
      </c>
      <c r="BG560" s="55">
        <v>79.049263000488281</v>
      </c>
      <c r="BH560" s="55">
        <v>77.433082580566406</v>
      </c>
      <c r="BI560" s="55">
        <v>75.66510009765625</v>
      </c>
      <c r="BJ560" s="55">
        <v>73.237602233886719</v>
      </c>
      <c r="BK560" s="55">
        <v>70.671493530273438</v>
      </c>
      <c r="BL560" s="55">
        <v>68.18756103515625</v>
      </c>
      <c r="BM560" s="55">
        <v>70.80859375</v>
      </c>
      <c r="BN560" s="55">
        <v>75.770050048828125</v>
      </c>
      <c r="BO560" s="55">
        <v>76.02191162109375</v>
      </c>
      <c r="BP560" s="55">
        <v>74.966316223144531</v>
      </c>
      <c r="BQ560" s="55">
        <v>77.179679870605469</v>
      </c>
      <c r="BR560" s="55">
        <v>81.978012084960938</v>
      </c>
      <c r="BS560" s="55">
        <v>86.437431335449219</v>
      </c>
      <c r="BT560" s="55">
        <v>91.771629333496094</v>
      </c>
      <c r="BU560" s="55">
        <v>97.671440124511719</v>
      </c>
      <c r="BV560" s="55">
        <v>102.00331115722656</v>
      </c>
      <c r="BW560" s="55">
        <v>103.1796875</v>
      </c>
      <c r="BX560" s="55">
        <v>102.12032318115234</v>
      </c>
      <c r="BY560" s="55">
        <v>100.09909820556641</v>
      </c>
      <c r="BZ560" s="55">
        <v>97.857978820800781</v>
      </c>
      <c r="CA560" s="55">
        <v>95.653678894042969</v>
      </c>
      <c r="CB560" s="55">
        <v>93.529373168945313</v>
      </c>
      <c r="CC560" s="55">
        <v>91.074081420898438</v>
      </c>
      <c r="CD560" s="55">
        <v>88.390228271484375</v>
      </c>
      <c r="CE560" s="55">
        <v>85.759132385253906</v>
      </c>
      <c r="CF560" s="55">
        <v>83.225433349609375</v>
      </c>
      <c r="CG560" s="55">
        <v>85.5914306640625</v>
      </c>
      <c r="CH560" s="55">
        <v>90.11651611328125</v>
      </c>
      <c r="CI560" s="55">
        <v>89.921226501464844</v>
      </c>
      <c r="CJ560" s="55">
        <v>88.424400329589844</v>
      </c>
      <c r="CK560" s="55">
        <v>90.170646667480469</v>
      </c>
      <c r="CL560" s="55">
        <v>94.50347900390625</v>
      </c>
      <c r="CM560" s="55">
        <v>98.528793334960938</v>
      </c>
      <c r="CN560" s="55">
        <v>103.44678497314453</v>
      </c>
      <c r="CO560" s="55">
        <v>108.75336456298828</v>
      </c>
      <c r="CP560" s="55">
        <v>112.025390625</v>
      </c>
      <c r="CQ560" s="55">
        <v>112.86125946044922</v>
      </c>
      <c r="CR560" s="55">
        <v>111.79957580566406</v>
      </c>
      <c r="CS560" s="55">
        <v>109.72445678710938</v>
      </c>
      <c r="CT560" s="55">
        <v>107.44075012207031</v>
      </c>
      <c r="CU560" s="55">
        <v>105.15025329589844</v>
      </c>
      <c r="CV560" s="55">
        <v>102.8013916015625</v>
      </c>
      <c r="CW560" s="55">
        <v>100.07308197021484</v>
      </c>
      <c r="CX560" s="55">
        <v>97.107490539550781</v>
      </c>
      <c r="CY560" s="55">
        <v>94.197837829589844</v>
      </c>
      <c r="CZ560" s="55">
        <v>92.006202697753906</v>
      </c>
      <c r="DA560" s="55">
        <v>96.188400268554688</v>
      </c>
      <c r="DB560" s="55">
        <v>96.676643371582031</v>
      </c>
      <c r="DC560" s="55">
        <v>95.245048522949219</v>
      </c>
      <c r="DD560" s="55">
        <v>95.985664367675781</v>
      </c>
      <c r="DE560" s="55">
        <v>99.702140808105469</v>
      </c>
      <c r="DF560" s="55">
        <v>103.63391876220703</v>
      </c>
      <c r="DG560" s="55">
        <v>108.1876220703125</v>
      </c>
      <c r="DH560" s="55">
        <v>113.39625549316406</v>
      </c>
      <c r="DI560" s="55">
        <v>117.05654144287109</v>
      </c>
      <c r="DJ560" s="55">
        <v>118.35323333740234</v>
      </c>
      <c r="DK560" s="55">
        <v>117.59733581542969</v>
      </c>
      <c r="DL560" s="55">
        <v>115.60958862304688</v>
      </c>
      <c r="DM560" s="55">
        <v>113.12581634521484</v>
      </c>
      <c r="DN560" s="55">
        <v>110.54469299316406</v>
      </c>
      <c r="DO560" s="55">
        <v>108.00685119628906</v>
      </c>
      <c r="DP560" s="55">
        <v>105.34815979003906</v>
      </c>
      <c r="DQ560" s="55">
        <v>102.62727355957031</v>
      </c>
      <c r="DR560" s="55">
        <v>99.984382629394531</v>
      </c>
      <c r="DS560" s="55">
        <v>97.442214965820313</v>
      </c>
      <c r="DT560" s="55">
        <v>101.19445037841797</v>
      </c>
      <c r="DU560" s="55">
        <v>105.59066772460938</v>
      </c>
      <c r="DV560" s="55">
        <v>104.13663482666016</v>
      </c>
      <c r="DW560" s="55">
        <v>101.91394805908203</v>
      </c>
      <c r="DX560" s="55">
        <v>103.94841003417969</v>
      </c>
      <c r="DY560" s="55">
        <v>108.19028472900391</v>
      </c>
      <c r="DZ560" s="55">
        <v>111.63974761962891</v>
      </c>
      <c r="EA560" s="55">
        <v>116.27794647216797</v>
      </c>
      <c r="EB560" s="55">
        <v>121.07566833496094</v>
      </c>
      <c r="EC560" s="55">
        <v>123.39122009277344</v>
      </c>
      <c r="ED560" s="55">
        <v>123.22595977783203</v>
      </c>
      <c r="EE560" s="55">
        <v>121.34143829345703</v>
      </c>
      <c r="EF560" s="55">
        <v>118.68205261230469</v>
      </c>
      <c r="EG560" s="55">
        <v>115.86872863769531</v>
      </c>
      <c r="EH560" s="55">
        <v>113.11797332763672</v>
      </c>
      <c r="EI560" s="55">
        <v>110.45417785644531</v>
      </c>
      <c r="EJ560" s="55">
        <v>107.26438140869141</v>
      </c>
      <c r="EK560" s="55">
        <v>103.70014190673828</v>
      </c>
      <c r="EL560" s="55">
        <v>100.18089294433594</v>
      </c>
      <c r="EM560" s="55">
        <v>96.8004150390625</v>
      </c>
      <c r="EN560" s="55">
        <v>101.39839172363281</v>
      </c>
      <c r="EO560" s="55">
        <v>104.29015350341797</v>
      </c>
      <c r="EP560" s="55">
        <v>102.28189086914063</v>
      </c>
      <c r="EQ560" s="55">
        <v>100.07450103759766</v>
      </c>
      <c r="ER560" s="55">
        <v>102.26785278320313</v>
      </c>
      <c r="ES560" s="55">
        <v>106.67618560791016</v>
      </c>
      <c r="ET560" s="55">
        <v>110.26554870605469</v>
      </c>
      <c r="EU560" s="55">
        <v>115.021484375</v>
      </c>
      <c r="EV560" s="55">
        <v>119.91593170166016</v>
      </c>
      <c r="EW560" s="55">
        <v>122.30886840820313</v>
      </c>
      <c r="EX560" s="55">
        <v>122.20676422119141</v>
      </c>
      <c r="EY560" s="55">
        <v>120.37496185302734</v>
      </c>
      <c r="EZ560" s="55">
        <v>117.76055145263672</v>
      </c>
      <c r="FA560" s="55">
        <v>114.986328125</v>
      </c>
      <c r="FB560" s="55">
        <v>112.27017974853516</v>
      </c>
      <c r="FC560" s="55">
        <v>109.63710021972656</v>
      </c>
      <c r="FD560" s="55">
        <v>106.47463226318359</v>
      </c>
      <c r="FE560" s="55">
        <v>102.93498229980469</v>
      </c>
      <c r="FF560" s="55">
        <v>99.438308715820313</v>
      </c>
      <c r="FG560" s="55">
        <v>96.078781127929688</v>
      </c>
      <c r="FH560" s="55">
        <v>99.20263671875</v>
      </c>
      <c r="FI560" s="55">
        <v>103.29586791992188</v>
      </c>
      <c r="FJ560" s="55">
        <v>101.79615783691406</v>
      </c>
      <c r="FK560" s="55">
        <v>99.647743225097656</v>
      </c>
      <c r="FL560" s="55">
        <v>101.80517578125</v>
      </c>
      <c r="FM560" s="55">
        <v>106.17106628417969</v>
      </c>
      <c r="FN560" s="55">
        <v>109.72756195068359</v>
      </c>
      <c r="FO560" s="55">
        <v>114.46075439453125</v>
      </c>
      <c r="FP560" s="55">
        <v>119.34023284912109</v>
      </c>
      <c r="FQ560" s="55">
        <v>121.72412872314453</v>
      </c>
      <c r="FR560" s="55">
        <v>121.61714172363281</v>
      </c>
      <c r="FS560" s="55">
        <v>119.78385162353516</v>
      </c>
      <c r="FT560" s="55">
        <v>117.17058563232422</v>
      </c>
      <c r="FU560" s="55">
        <v>114.39980316162109</v>
      </c>
      <c r="FV560" s="55">
        <v>111.68875122070313</v>
      </c>
      <c r="FW560" s="55">
        <v>109.06235504150391</v>
      </c>
      <c r="FX560" s="55">
        <v>105.90733337402344</v>
      </c>
      <c r="FY560" s="55">
        <v>102.37586212158203</v>
      </c>
      <c r="FZ560" s="55">
        <v>98.888038635253906</v>
      </c>
      <c r="GA560" s="55">
        <v>95.537895202636719</v>
      </c>
      <c r="GB560" s="55">
        <v>94.294120788574219</v>
      </c>
      <c r="GC560" s="55">
        <v>98.361709594726563</v>
      </c>
      <c r="GD560" s="55">
        <v>99.832748413085938</v>
      </c>
      <c r="GE560" s="55">
        <v>99.093551635742188</v>
      </c>
      <c r="GF560" s="55">
        <v>101.70030975341797</v>
      </c>
      <c r="GG560" s="55">
        <v>106.16814422607422</v>
      </c>
      <c r="GH560" s="55">
        <v>109.72496795654297</v>
      </c>
      <c r="GI560" s="55">
        <v>114.43303680419922</v>
      </c>
      <c r="GJ560" s="55">
        <v>119.28636169433594</v>
      </c>
      <c r="GK560" s="55">
        <v>121.64854431152344</v>
      </c>
      <c r="GL560" s="55">
        <v>121.52468872070313</v>
      </c>
      <c r="GM560" s="55">
        <v>119.67843627929688</v>
      </c>
      <c r="GN560" s="55">
        <v>117.05538940429688</v>
      </c>
      <c r="GO560" s="55">
        <v>114.27733612060547</v>
      </c>
      <c r="GP560" s="55">
        <v>111.5611572265625</v>
      </c>
      <c r="GQ560" s="55">
        <v>108.94905853271484</v>
      </c>
      <c r="GR560" s="55">
        <v>106.41838836669922</v>
      </c>
      <c r="GS560" s="55">
        <v>103.47377777099609</v>
      </c>
      <c r="GT560" s="55">
        <v>100.11033630371094</v>
      </c>
      <c r="GU560" s="55">
        <v>96.735969543457031</v>
      </c>
    </row>
    <row r="561" spans="1:203" x14ac:dyDescent="0.45">
      <c r="A561" s="5" t="s">
        <v>3830</v>
      </c>
      <c r="B561" s="89">
        <v>117</v>
      </c>
      <c r="C561" s="89">
        <v>7</v>
      </c>
      <c r="D561" s="55">
        <v>0</v>
      </c>
      <c r="E561" s="55">
        <v>0.69687491655349731</v>
      </c>
      <c r="F561" s="55">
        <v>2.677574634552002</v>
      </c>
      <c r="G561" s="55">
        <v>4.1042051315307617</v>
      </c>
      <c r="H561" s="55">
        <v>5.2035703659057617</v>
      </c>
      <c r="I561" s="55">
        <v>9.2199716567993164</v>
      </c>
      <c r="J561" s="55">
        <v>16.282215118408203</v>
      </c>
      <c r="K561" s="55">
        <v>19.220827102661133</v>
      </c>
      <c r="L561" s="55">
        <v>21.915868759155273</v>
      </c>
      <c r="M561" s="55">
        <v>23.026386260986328</v>
      </c>
      <c r="N561" s="55">
        <v>21.261112213134766</v>
      </c>
      <c r="O561" s="55">
        <v>17.972219467163086</v>
      </c>
      <c r="P561" s="55">
        <v>14.534350395202637</v>
      </c>
      <c r="Q561" s="55">
        <v>11.794804573059082</v>
      </c>
      <c r="R561" s="55">
        <v>9.9321451187133789</v>
      </c>
      <c r="S561" s="55">
        <v>8.7176914215087891</v>
      </c>
      <c r="T561" s="55">
        <v>7.9070954322814941</v>
      </c>
      <c r="U561" s="55">
        <v>7.3388843536376953</v>
      </c>
      <c r="V561" s="55">
        <v>6.918766975402832</v>
      </c>
      <c r="W561" s="55">
        <v>6.5940628051757813</v>
      </c>
      <c r="X561" s="55">
        <v>6.2570023536682129</v>
      </c>
      <c r="Y561" s="55">
        <v>8.0705118179321289</v>
      </c>
      <c r="Z561" s="55">
        <v>12.56702995300293</v>
      </c>
      <c r="AA561" s="55">
        <v>15.370646476745605</v>
      </c>
      <c r="AB561" s="55">
        <v>17.814495086669922</v>
      </c>
      <c r="AC561" s="55">
        <v>29.966934204101563</v>
      </c>
      <c r="AD561" s="55">
        <v>40.598552703857422</v>
      </c>
      <c r="AE561" s="55">
        <v>44.080741882324219</v>
      </c>
      <c r="AF561" s="55">
        <v>49.148868560791016</v>
      </c>
      <c r="AG561" s="55">
        <v>51.835086822509766</v>
      </c>
      <c r="AH561" s="55">
        <v>48.584014892578125</v>
      </c>
      <c r="AI561" s="55">
        <v>41.923698425292969</v>
      </c>
      <c r="AJ561" s="55">
        <v>34.679241180419922</v>
      </c>
      <c r="AK561" s="55">
        <v>28.714855194091797</v>
      </c>
      <c r="AL561" s="55">
        <v>24.510578155517578</v>
      </c>
      <c r="AM561" s="55">
        <v>21.655994415283203</v>
      </c>
      <c r="AN561" s="55">
        <v>19.669719696044922</v>
      </c>
      <c r="AO561" s="55">
        <v>18.223173141479492</v>
      </c>
      <c r="AP561" s="55">
        <v>17.119041442871094</v>
      </c>
      <c r="AQ561" s="55">
        <v>16.243438720703125</v>
      </c>
      <c r="AR561" s="55">
        <v>15.374144554138184</v>
      </c>
      <c r="AS561" s="55">
        <v>16.719533920288086</v>
      </c>
      <c r="AT561" s="55">
        <v>22.818567276000977</v>
      </c>
      <c r="AU561" s="55">
        <v>27.205902099609375</v>
      </c>
      <c r="AV561" s="55">
        <v>30.858211517333984</v>
      </c>
      <c r="AW561" s="55">
        <v>46.147071838378906</v>
      </c>
      <c r="AX561" s="55">
        <v>65.133674621582031</v>
      </c>
      <c r="AY561" s="55">
        <v>72.451644897460938</v>
      </c>
      <c r="AZ561" s="55">
        <v>80.072608947753906</v>
      </c>
      <c r="BA561" s="55">
        <v>83.768043518066406</v>
      </c>
      <c r="BB561" s="55">
        <v>78.537750244140625</v>
      </c>
      <c r="BC561" s="55">
        <v>68.163215637207031</v>
      </c>
      <c r="BD561" s="55">
        <v>56.856174468994141</v>
      </c>
      <c r="BE561" s="55">
        <v>47.453708648681641</v>
      </c>
      <c r="BF561" s="55">
        <v>40.723777770996094</v>
      </c>
      <c r="BG561" s="55">
        <v>36.070533752441406</v>
      </c>
      <c r="BH561" s="55">
        <v>32.772064208984375</v>
      </c>
      <c r="BI561" s="55">
        <v>30.329822540283203</v>
      </c>
      <c r="BJ561" s="55">
        <v>28.440896987915039</v>
      </c>
      <c r="BK561" s="55">
        <v>26.927526473999023</v>
      </c>
      <c r="BL561" s="55">
        <v>25.451318740844727</v>
      </c>
      <c r="BM561" s="55">
        <v>29.750764846801758</v>
      </c>
      <c r="BN561" s="55">
        <v>35.028171539306641</v>
      </c>
      <c r="BO561" s="55">
        <v>37.266914367675781</v>
      </c>
      <c r="BP561" s="55">
        <v>39.627712249755859</v>
      </c>
      <c r="BQ561" s="55">
        <v>56.524215698242188</v>
      </c>
      <c r="BR561" s="55">
        <v>69.042045593261719</v>
      </c>
      <c r="BS561" s="55">
        <v>73.25482177734375</v>
      </c>
      <c r="BT561" s="55">
        <v>80.752914428710938</v>
      </c>
      <c r="BU561" s="55">
        <v>85.1539306640625</v>
      </c>
      <c r="BV561" s="55">
        <v>80.5611572265625</v>
      </c>
      <c r="BW561" s="55">
        <v>70.564659118652344</v>
      </c>
      <c r="BX561" s="55">
        <v>59.413375854492188</v>
      </c>
      <c r="BY561" s="55">
        <v>50.023380279541016</v>
      </c>
      <c r="BZ561" s="55">
        <v>43.226394653320313</v>
      </c>
      <c r="CA561" s="55">
        <v>38.467731475830078</v>
      </c>
      <c r="CB561" s="55">
        <v>35.048595428466797</v>
      </c>
      <c r="CC561" s="55">
        <v>32.482597351074219</v>
      </c>
      <c r="CD561" s="55">
        <v>30.472827911376953</v>
      </c>
      <c r="CE561" s="55">
        <v>28.844377517700195</v>
      </c>
      <c r="CF561" s="55">
        <v>27.260477066040039</v>
      </c>
      <c r="CG561" s="55">
        <v>31.452152252197266</v>
      </c>
      <c r="CH561" s="55">
        <v>36.643306732177734</v>
      </c>
      <c r="CI561" s="55">
        <v>38.803665161132813</v>
      </c>
      <c r="CJ561" s="55">
        <v>41.086223602294922</v>
      </c>
      <c r="CK561" s="55">
        <v>57.899513244628906</v>
      </c>
      <c r="CL561" s="55">
        <v>70.358955383300781</v>
      </c>
      <c r="CM561" s="55">
        <v>74.515396118164063</v>
      </c>
      <c r="CN561" s="55">
        <v>81.954826354980469</v>
      </c>
      <c r="CO561" s="55">
        <v>86.303916931152344</v>
      </c>
      <c r="CP561" s="55">
        <v>81.66278076171875</v>
      </c>
      <c r="CQ561" s="55">
        <v>71.618339538574219</v>
      </c>
      <c r="CR561" s="55">
        <v>60.419925689697266</v>
      </c>
      <c r="CS561" s="55">
        <v>50.983238220214844</v>
      </c>
      <c r="CT561" s="55">
        <v>44.141731262207031</v>
      </c>
      <c r="CU561" s="55">
        <v>39.340995788574219</v>
      </c>
      <c r="CV561" s="55">
        <v>35.882339477539063</v>
      </c>
      <c r="CW561" s="55">
        <v>33.279529571533203</v>
      </c>
      <c r="CX561" s="55">
        <v>31.235380172729492</v>
      </c>
      <c r="CY561" s="55">
        <v>29.574806213378906</v>
      </c>
      <c r="CZ561" s="55">
        <v>32.122951507568359</v>
      </c>
      <c r="DA561" s="55">
        <v>37.290431976318359</v>
      </c>
      <c r="DB561" s="55">
        <v>39.429180145263672</v>
      </c>
      <c r="DC561" s="55">
        <v>41.690418243408203</v>
      </c>
      <c r="DD561" s="55">
        <v>58.477767944335938</v>
      </c>
      <c r="DE561" s="55">
        <v>70.91864013671875</v>
      </c>
      <c r="DF561" s="55">
        <v>75.058563232421875</v>
      </c>
      <c r="DG561" s="55">
        <v>82.480461120605469</v>
      </c>
      <c r="DH561" s="55">
        <v>86.814491271972656</v>
      </c>
      <c r="DI561" s="55">
        <v>82.159156799316406</v>
      </c>
      <c r="DJ561" s="55">
        <v>72.100234985351563</v>
      </c>
      <c r="DK561" s="55">
        <v>60.886589050292969</v>
      </c>
      <c r="DL561" s="55">
        <v>51.434860229492188</v>
      </c>
      <c r="DM561" s="55">
        <v>44.578254699707031</v>
      </c>
      <c r="DN561" s="55">
        <v>39.76287841796875</v>
      </c>
      <c r="DO561" s="55">
        <v>36.290416717529297</v>
      </c>
      <c r="DP561" s="55">
        <v>33.674415588378906</v>
      </c>
      <c r="DQ561" s="55">
        <v>31.617679595947266</v>
      </c>
      <c r="DR561" s="55">
        <v>29.945201873779297</v>
      </c>
      <c r="DS561" s="55">
        <v>28.320051193237305</v>
      </c>
      <c r="DT561" s="55">
        <v>32.469940185546875</v>
      </c>
      <c r="DU561" s="55">
        <v>37.628005981445313</v>
      </c>
      <c r="DV561" s="55">
        <v>39.758216857910156</v>
      </c>
      <c r="DW561" s="55">
        <v>42.009822845458984</v>
      </c>
      <c r="DX561" s="55">
        <v>58.787452697753906</v>
      </c>
      <c r="DY561" s="55">
        <v>71.222755432128906</v>
      </c>
      <c r="DZ561" s="55">
        <v>75.356544494628906</v>
      </c>
      <c r="EA561" s="55">
        <v>82.770919799804688</v>
      </c>
      <c r="EB561" s="55">
        <v>87.098251342773438</v>
      </c>
      <c r="EC561" s="55">
        <v>82.436599731445313</v>
      </c>
      <c r="ED561" s="55">
        <v>72.371368408203125</v>
      </c>
      <c r="EE561" s="55">
        <v>61.150932312011719</v>
      </c>
      <c r="EF561" s="55">
        <v>51.691963195800781</v>
      </c>
      <c r="EG561" s="55">
        <v>44.828220367431641</v>
      </c>
      <c r="EH561" s="55">
        <v>40.005863189697266</v>
      </c>
      <c r="EI561" s="55">
        <v>36.52667236328125</v>
      </c>
      <c r="EJ561" s="55">
        <v>33.904098510742188</v>
      </c>
      <c r="EK561" s="55">
        <v>31.841196060180664</v>
      </c>
      <c r="EL561" s="55">
        <v>30.162727355957031</v>
      </c>
      <c r="EM561" s="55">
        <v>28.531854629516602</v>
      </c>
      <c r="EN561" s="55">
        <v>43.834060668945313</v>
      </c>
      <c r="EO561" s="55">
        <v>46.600406646728516</v>
      </c>
      <c r="EP561" s="55">
        <v>42.449493408203125</v>
      </c>
      <c r="EQ561" s="55">
        <v>40.916133880615234</v>
      </c>
      <c r="ER561" s="55">
        <v>56.396862030029297</v>
      </c>
      <c r="ES561" s="55">
        <v>68.979667663574219</v>
      </c>
      <c r="ET561" s="55">
        <v>73.728599548339844</v>
      </c>
      <c r="EU561" s="55">
        <v>81.7437744140625</v>
      </c>
      <c r="EV561" s="55">
        <v>86.51080322265625</v>
      </c>
      <c r="EW561" s="55">
        <v>82.13299560546875</v>
      </c>
      <c r="EX561" s="55">
        <v>72.240890502929688</v>
      </c>
      <c r="EY561" s="55">
        <v>61.123798370361328</v>
      </c>
      <c r="EZ561" s="55">
        <v>51.726604461669922</v>
      </c>
      <c r="FA561" s="55">
        <v>44.899482727050781</v>
      </c>
      <c r="FB561" s="55">
        <v>40.099330902099609</v>
      </c>
      <c r="FC561" s="55">
        <v>36.633373260498047</v>
      </c>
      <c r="FD561" s="55">
        <v>34.018707275390625</v>
      </c>
      <c r="FE561" s="55">
        <v>31.960287094116211</v>
      </c>
      <c r="FF561" s="55">
        <v>30.284067153930664</v>
      </c>
      <c r="FG561" s="55">
        <v>28.654102325439453</v>
      </c>
      <c r="FH561" s="55">
        <v>32.797882080078125</v>
      </c>
      <c r="FI561" s="55">
        <v>37.951183319091797</v>
      </c>
      <c r="FJ561" s="55">
        <v>40.076557159423828</v>
      </c>
      <c r="FK561" s="55">
        <v>42.323337554931641</v>
      </c>
      <c r="FL561" s="55">
        <v>59.091846466064453</v>
      </c>
      <c r="FM561" s="55">
        <v>71.521087646484375</v>
      </c>
      <c r="FN561" s="55">
        <v>75.650016784667969</v>
      </c>
      <c r="FO561" s="55">
        <v>83.058624267578125</v>
      </c>
      <c r="FP561" s="55">
        <v>87.38128662109375</v>
      </c>
      <c r="FQ561" s="55">
        <v>82.714958190917969</v>
      </c>
      <c r="FR561" s="55">
        <v>72.644950866699219</v>
      </c>
      <c r="FS561" s="55">
        <v>61.418659210205078</v>
      </c>
      <c r="FT561" s="55">
        <v>51.953815460205078</v>
      </c>
      <c r="FU561" s="55">
        <v>45.083648681640625</v>
      </c>
      <c r="FV561" s="55">
        <v>40.255149841308594</v>
      </c>
      <c r="FW561" s="55">
        <v>36.769832611083984</v>
      </c>
      <c r="FX561" s="55">
        <v>34.141349792480469</v>
      </c>
      <c r="FY561" s="55">
        <v>32.072700500488281</v>
      </c>
      <c r="FZ561" s="55">
        <v>30.388628005981445</v>
      </c>
      <c r="GA561" s="55">
        <v>28.752422332763672</v>
      </c>
      <c r="GB561" s="55">
        <v>28.917821884155273</v>
      </c>
      <c r="GC561" s="55">
        <v>33.778423309326172</v>
      </c>
      <c r="GD561" s="55">
        <v>37.062515258789063</v>
      </c>
      <c r="GE561" s="55">
        <v>39.871326446533203</v>
      </c>
      <c r="GF561" s="55">
        <v>55.762187957763672</v>
      </c>
      <c r="GG561" s="55">
        <v>73.52703857421875</v>
      </c>
      <c r="GH561" s="55">
        <v>79.264762878417969</v>
      </c>
      <c r="GI561" s="55">
        <v>86.27276611328125</v>
      </c>
      <c r="GJ561" s="55">
        <v>89.758049011230469</v>
      </c>
      <c r="GK561" s="55">
        <v>84.366989135742188</v>
      </c>
      <c r="GL561" s="55">
        <v>73.784706115722656</v>
      </c>
      <c r="GM561" s="55">
        <v>62.223838806152344</v>
      </c>
      <c r="GN561" s="55">
        <v>52.546085357666016</v>
      </c>
      <c r="GO561" s="55">
        <v>45.539829254150391</v>
      </c>
      <c r="GP561" s="55">
        <v>40.622211456298828</v>
      </c>
      <c r="GQ561" s="55">
        <v>37.076362609863281</v>
      </c>
      <c r="GR561" s="55">
        <v>34.405033111572266</v>
      </c>
      <c r="GS561" s="55">
        <v>32.304611206054688</v>
      </c>
      <c r="GT561" s="55">
        <v>30.596075057983398</v>
      </c>
      <c r="GU561" s="55">
        <v>28.94032096862793</v>
      </c>
    </row>
    <row r="562" spans="1:203" x14ac:dyDescent="0.45">
      <c r="A562" s="5" t="s">
        <v>3830</v>
      </c>
      <c r="B562" s="89">
        <v>118</v>
      </c>
      <c r="C562" s="89">
        <v>3</v>
      </c>
      <c r="D562" s="55">
        <v>0</v>
      </c>
      <c r="E562" s="55">
        <v>1.7799937725067139</v>
      </c>
      <c r="F562" s="55">
        <v>6.0347867012023926</v>
      </c>
      <c r="G562" s="55">
        <v>8.3775691986083984</v>
      </c>
      <c r="H562" s="55">
        <v>9.9578485488891602</v>
      </c>
      <c r="I562" s="55">
        <v>14.773508071899414</v>
      </c>
      <c r="J562" s="55">
        <v>19.628602981567383</v>
      </c>
      <c r="K562" s="55">
        <v>22.906829833984375</v>
      </c>
      <c r="L562" s="55">
        <v>27.192556381225586</v>
      </c>
      <c r="M562" s="55">
        <v>30.732381820678711</v>
      </c>
      <c r="N562" s="55">
        <v>31.494878768920898</v>
      </c>
      <c r="O562" s="55">
        <v>30.131139755249023</v>
      </c>
      <c r="P562" s="55">
        <v>27.711540222167969</v>
      </c>
      <c r="Q562" s="55">
        <v>25.148477554321289</v>
      </c>
      <c r="R562" s="55">
        <v>22.901363372802734</v>
      </c>
      <c r="S562" s="55">
        <v>21.049228668212891</v>
      </c>
      <c r="T562" s="55">
        <v>19.540203094482422</v>
      </c>
      <c r="U562" s="55">
        <v>18.305023193359375</v>
      </c>
      <c r="V562" s="55">
        <v>17.284027099609375</v>
      </c>
      <c r="W562" s="55">
        <v>16.238630294799805</v>
      </c>
      <c r="X562" s="55">
        <v>14.790323257446289</v>
      </c>
      <c r="Y562" s="55">
        <v>17.186317443847656</v>
      </c>
      <c r="Z562" s="55">
        <v>25.392162322998047</v>
      </c>
      <c r="AA562" s="55">
        <v>29.5399169921875</v>
      </c>
      <c r="AB562" s="55">
        <v>31.695249557495117</v>
      </c>
      <c r="AC562" s="55">
        <v>39.888031005859375</v>
      </c>
      <c r="AD562" s="55">
        <v>48.586578369140625</v>
      </c>
      <c r="AE562" s="55">
        <v>54.428115844726563</v>
      </c>
      <c r="AF562" s="55">
        <v>62.041492462158203</v>
      </c>
      <c r="AG562" s="55">
        <v>68.556732177734375</v>
      </c>
      <c r="AH562" s="55">
        <v>70.123374938964844</v>
      </c>
      <c r="AI562" s="55">
        <v>67.741943359375</v>
      </c>
      <c r="AJ562" s="55">
        <v>63.267284393310547</v>
      </c>
      <c r="AK562" s="55">
        <v>58.384735107421875</v>
      </c>
      <c r="AL562" s="55">
        <v>53.98028564453125</v>
      </c>
      <c r="AM562" s="55">
        <v>50.231906890869141</v>
      </c>
      <c r="AN562" s="55">
        <v>47.069435119628906</v>
      </c>
      <c r="AO562" s="55">
        <v>44.387615203857422</v>
      </c>
      <c r="AP562" s="55">
        <v>42.093681335449219</v>
      </c>
      <c r="AQ562" s="55">
        <v>39.703563690185547</v>
      </c>
      <c r="AR562" s="55">
        <v>36.574188232421875</v>
      </c>
      <c r="AS562" s="55">
        <v>38.556053161621094</v>
      </c>
      <c r="AT562" s="55">
        <v>49.301475524902344</v>
      </c>
      <c r="AU562" s="55">
        <v>54.824165344238281</v>
      </c>
      <c r="AV562" s="55">
        <v>57.232597351074219</v>
      </c>
      <c r="AW562" s="55">
        <v>68.181503295898438</v>
      </c>
      <c r="AX562" s="55">
        <v>80.212112426757813</v>
      </c>
      <c r="AY562" s="55">
        <v>88.363594055175781</v>
      </c>
      <c r="AZ562" s="55">
        <v>99.106277465820313</v>
      </c>
      <c r="BA562" s="55">
        <v>108.50009155273438</v>
      </c>
      <c r="BB562" s="55">
        <v>110.85679626464844</v>
      </c>
      <c r="BC562" s="55">
        <v>107.43613433837891</v>
      </c>
      <c r="BD562" s="55">
        <v>100.85907745361328</v>
      </c>
      <c r="BE562" s="55">
        <v>93.599754333496094</v>
      </c>
      <c r="BF562" s="55">
        <v>86.986625671386719</v>
      </c>
      <c r="BG562" s="55">
        <v>81.294662475585938</v>
      </c>
      <c r="BH562" s="55">
        <v>76.432273864746094</v>
      </c>
      <c r="BI562" s="55">
        <v>72.256317138671875</v>
      </c>
      <c r="BJ562" s="55">
        <v>68.641098022460938</v>
      </c>
      <c r="BK562" s="55">
        <v>64.997444152832031</v>
      </c>
      <c r="BL562" s="55">
        <v>60.242897033691406</v>
      </c>
      <c r="BM562" s="55">
        <v>63.132667541503906</v>
      </c>
      <c r="BN562" s="55">
        <v>71.728385925292969</v>
      </c>
      <c r="BO562" s="55">
        <v>74.334770202636719</v>
      </c>
      <c r="BP562" s="55">
        <v>73.594795227050781</v>
      </c>
      <c r="BQ562" s="55">
        <v>79.380699157714844</v>
      </c>
      <c r="BR562" s="55">
        <v>88.476654052734375</v>
      </c>
      <c r="BS562" s="55">
        <v>96.177566528320313</v>
      </c>
      <c r="BT562" s="55">
        <v>106.12041473388672</v>
      </c>
      <c r="BU562" s="55">
        <v>115.83007049560547</v>
      </c>
      <c r="BV562" s="55">
        <v>120.59268951416016</v>
      </c>
      <c r="BW562" s="55">
        <v>119.75050354003906</v>
      </c>
      <c r="BX562" s="55">
        <v>114.71324157714844</v>
      </c>
      <c r="BY562" s="55">
        <v>107.29762268066406</v>
      </c>
      <c r="BZ562" s="55">
        <v>99.849205017089844</v>
      </c>
      <c r="CA562" s="55">
        <v>93.212875366210938</v>
      </c>
      <c r="CB562" s="55">
        <v>87.472602844238281</v>
      </c>
      <c r="CC562" s="55">
        <v>82.517242431640625</v>
      </c>
      <c r="CD562" s="55">
        <v>78.163291931152344</v>
      </c>
      <c r="CE562" s="55">
        <v>73.303543090820313</v>
      </c>
      <c r="CF562" s="55">
        <v>68.340850830078125</v>
      </c>
      <c r="CG562" s="55">
        <v>71.186820983886719</v>
      </c>
      <c r="CH562" s="55">
        <v>79.516731262207031</v>
      </c>
      <c r="CI562" s="55">
        <v>81.737312316894531</v>
      </c>
      <c r="CJ562" s="55">
        <v>80.588905334472656</v>
      </c>
      <c r="CK562" s="55">
        <v>85.953033447265625</v>
      </c>
      <c r="CL562" s="55">
        <v>94.663726806640625</v>
      </c>
      <c r="CM562" s="55">
        <v>102.02718353271484</v>
      </c>
      <c r="CN562" s="55">
        <v>111.66034698486328</v>
      </c>
      <c r="CO562" s="55">
        <v>120.8184814453125</v>
      </c>
      <c r="CP562" s="55">
        <v>124.49874114990234</v>
      </c>
      <c r="CQ562" s="55">
        <v>122.76544952392578</v>
      </c>
      <c r="CR562" s="55">
        <v>117.51118469238281</v>
      </c>
      <c r="CS562" s="55">
        <v>110.74747467041016</v>
      </c>
      <c r="CT562" s="55">
        <v>104.19236755371094</v>
      </c>
      <c r="CU562" s="55">
        <v>97.894584655761719</v>
      </c>
      <c r="CV562" s="55">
        <v>92.042984008789063</v>
      </c>
      <c r="CW562" s="55">
        <v>86.836578369140625</v>
      </c>
      <c r="CX562" s="55">
        <v>82.2178955078125</v>
      </c>
      <c r="CY562" s="55">
        <v>77.115913391113281</v>
      </c>
      <c r="CZ562" s="55">
        <v>72.921699523925781</v>
      </c>
      <c r="DA562" s="55">
        <v>80.829765319824219</v>
      </c>
      <c r="DB562" s="55">
        <v>83.637672424316406</v>
      </c>
      <c r="DC562" s="55">
        <v>82.531890869140625</v>
      </c>
      <c r="DD562" s="55">
        <v>85.27264404296875</v>
      </c>
      <c r="DE562" s="55">
        <v>92.652824401855469</v>
      </c>
      <c r="DF562" s="55">
        <v>100.39202880859375</v>
      </c>
      <c r="DG562" s="55">
        <v>109.72537231445313</v>
      </c>
      <c r="DH562" s="55">
        <v>119.37724304199219</v>
      </c>
      <c r="DI562" s="55">
        <v>124.86855316162109</v>
      </c>
      <c r="DJ562" s="55">
        <v>125.06436157226563</v>
      </c>
      <c r="DK562" s="55">
        <v>120.96115112304688</v>
      </c>
      <c r="DL562" s="55">
        <v>114.56110382080078</v>
      </c>
      <c r="DM562" s="55">
        <v>107.55046844482422</v>
      </c>
      <c r="DN562" s="55">
        <v>100.84213256835938</v>
      </c>
      <c r="DO562" s="55">
        <v>94.789993286132813</v>
      </c>
      <c r="DP562" s="55">
        <v>89.473930358886719</v>
      </c>
      <c r="DQ562" s="55">
        <v>85.051887512207031</v>
      </c>
      <c r="DR562" s="55">
        <v>80.814170837402344</v>
      </c>
      <c r="DS562" s="55">
        <v>77.088821411132813</v>
      </c>
      <c r="DT562" s="55">
        <v>79.751502990722656</v>
      </c>
      <c r="DU562" s="55">
        <v>88.224212646484375</v>
      </c>
      <c r="DV562" s="55">
        <v>90.011672973632813</v>
      </c>
      <c r="DW562" s="55">
        <v>88.924102783203125</v>
      </c>
      <c r="DX562" s="55">
        <v>96.767127990722656</v>
      </c>
      <c r="DY562" s="55">
        <v>106.62519073486328</v>
      </c>
      <c r="DZ562" s="55">
        <v>113.18511199951172</v>
      </c>
      <c r="EA562" s="55">
        <v>122.54933929443359</v>
      </c>
      <c r="EB562" s="55">
        <v>130.75653076171875</v>
      </c>
      <c r="EC562" s="55">
        <v>132.07559204101563</v>
      </c>
      <c r="ED562" s="55">
        <v>127.69867706298828</v>
      </c>
      <c r="EE562" s="55">
        <v>120.21317291259766</v>
      </c>
      <c r="EF562" s="55">
        <v>112.0792236328125</v>
      </c>
      <c r="EG562" s="55">
        <v>104.62241363525391</v>
      </c>
      <c r="EH562" s="55">
        <v>98.119163513183594</v>
      </c>
      <c r="EI562" s="55">
        <v>92.480316162109375</v>
      </c>
      <c r="EJ562" s="55">
        <v>87.563453674316406</v>
      </c>
      <c r="EK562" s="55">
        <v>83.21588134765625</v>
      </c>
      <c r="EL562" s="55">
        <v>78.192138671875</v>
      </c>
      <c r="EM562" s="55">
        <v>72.51348876953125</v>
      </c>
      <c r="EN562" s="55">
        <v>75.517280578613281</v>
      </c>
      <c r="EO562" s="55">
        <v>82.744804382324219</v>
      </c>
      <c r="EP562" s="55">
        <v>84.367996215820313</v>
      </c>
      <c r="EQ562" s="55">
        <v>84.161949157714844</v>
      </c>
      <c r="ER562" s="55">
        <v>93.19061279296875</v>
      </c>
      <c r="ES562" s="55">
        <v>103.80760955810547</v>
      </c>
      <c r="ET562" s="55">
        <v>110.81979370117188</v>
      </c>
      <c r="EU562" s="55">
        <v>120.49567413330078</v>
      </c>
      <c r="EV562" s="55">
        <v>128.93667602539063</v>
      </c>
      <c r="EW562" s="55">
        <v>130.44070434570313</v>
      </c>
      <c r="EX562" s="55">
        <v>126.21762084960938</v>
      </c>
      <c r="EY562" s="55">
        <v>118.86428833007813</v>
      </c>
      <c r="EZ562" s="55">
        <v>110.84613800048828</v>
      </c>
      <c r="FA562" s="55">
        <v>103.49237060546875</v>
      </c>
      <c r="FB562" s="55">
        <v>97.081192016601563</v>
      </c>
      <c r="FC562" s="55">
        <v>91.524986267089844</v>
      </c>
      <c r="FD562" s="55">
        <v>86.682594299316406</v>
      </c>
      <c r="FE562" s="55">
        <v>82.416412353515625</v>
      </c>
      <c r="FF562" s="55">
        <v>78.030616760253906</v>
      </c>
      <c r="FG562" s="55">
        <v>72.816978454589844</v>
      </c>
      <c r="FH562" s="55">
        <v>75.140861511230469</v>
      </c>
      <c r="FI562" s="55">
        <v>83.31341552734375</v>
      </c>
      <c r="FJ562" s="55">
        <v>85.495521545410156</v>
      </c>
      <c r="FK562" s="55">
        <v>84.926971435546875</v>
      </c>
      <c r="FL562" s="55">
        <v>93.361221313476563</v>
      </c>
      <c r="FM562" s="55">
        <v>103.70828247070313</v>
      </c>
      <c r="FN562" s="55">
        <v>110.64947509765625</v>
      </c>
      <c r="FO562" s="55">
        <v>120.32285308837891</v>
      </c>
      <c r="FP562" s="55">
        <v>128.77755737304688</v>
      </c>
      <c r="FQ562" s="55">
        <v>130.29779052734375</v>
      </c>
      <c r="FR562" s="55">
        <v>126.09000396728516</v>
      </c>
      <c r="FS562" s="55">
        <v>118.75032806396484</v>
      </c>
      <c r="FT562" s="55">
        <v>110.74444580078125</v>
      </c>
      <c r="FU562" s="55">
        <v>103.40140533447266</v>
      </c>
      <c r="FV562" s="55">
        <v>96.999969482421875</v>
      </c>
      <c r="FW562" s="55">
        <v>91.452415466308594</v>
      </c>
      <c r="FX562" s="55">
        <v>86.617767333984375</v>
      </c>
      <c r="FY562" s="55">
        <v>82.320480346679688</v>
      </c>
      <c r="FZ562" s="55">
        <v>77.368003845214844</v>
      </c>
      <c r="GA562" s="55">
        <v>71.81341552734375</v>
      </c>
      <c r="GB562" s="55">
        <v>72.744598388671875</v>
      </c>
      <c r="GC562" s="55">
        <v>81.1654052734375</v>
      </c>
      <c r="GD562" s="55">
        <v>84.072174072265625</v>
      </c>
      <c r="GE562" s="55">
        <v>84.138626098632813</v>
      </c>
      <c r="GF562" s="55">
        <v>93.074699401855469</v>
      </c>
      <c r="GG562" s="55">
        <v>103.59864044189453</v>
      </c>
      <c r="GH562" s="55">
        <v>110.56455230712891</v>
      </c>
      <c r="GI562" s="55">
        <v>120.2232666015625</v>
      </c>
      <c r="GJ562" s="55">
        <v>128.66069030761719</v>
      </c>
      <c r="GK562" s="55">
        <v>130.16848754882813</v>
      </c>
      <c r="GL562" s="55">
        <v>125.95323944091797</v>
      </c>
      <c r="GM562" s="55">
        <v>118.61032867431641</v>
      </c>
      <c r="GN562" s="55">
        <v>110.60442352294922</v>
      </c>
      <c r="GO562" s="55">
        <v>103.26326751708984</v>
      </c>
      <c r="GP562" s="55">
        <v>96.865150451660156</v>
      </c>
      <c r="GQ562" s="55">
        <v>91.32196044921875</v>
      </c>
      <c r="GR562" s="55">
        <v>86.492378234863281</v>
      </c>
      <c r="GS562" s="55">
        <v>82.236831665039063</v>
      </c>
      <c r="GT562" s="55">
        <v>77.653968811035156</v>
      </c>
      <c r="GU562" s="55">
        <v>72.365440368652344</v>
      </c>
    </row>
    <row r="563" spans="1:203" x14ac:dyDescent="0.45">
      <c r="A563" s="5" t="s">
        <v>3830</v>
      </c>
      <c r="B563" s="89">
        <v>119</v>
      </c>
      <c r="C563" s="89">
        <v>8</v>
      </c>
      <c r="D563" s="55">
        <v>0</v>
      </c>
      <c r="E563" s="55">
        <v>0.25833645462989807</v>
      </c>
      <c r="F563" s="55">
        <v>1.2632802724838257</v>
      </c>
      <c r="G563" s="55">
        <v>2.2651927471160889</v>
      </c>
      <c r="H563" s="55">
        <v>3.1499075889587402</v>
      </c>
      <c r="I563" s="55">
        <v>4.910703182220459</v>
      </c>
      <c r="J563" s="55">
        <v>7.2830843925476074</v>
      </c>
      <c r="K563" s="55">
        <v>9.5750236511230469</v>
      </c>
      <c r="L563" s="55">
        <v>13.071209907531738</v>
      </c>
      <c r="M563" s="55">
        <v>16.285221099853516</v>
      </c>
      <c r="N563" s="55">
        <v>17.239368438720703</v>
      </c>
      <c r="O563" s="55">
        <v>16.641397476196289</v>
      </c>
      <c r="P563" s="55">
        <v>15.312445640563965</v>
      </c>
      <c r="Q563" s="55">
        <v>13.845040321350098</v>
      </c>
      <c r="R563" s="55">
        <v>12.529767036437988</v>
      </c>
      <c r="S563" s="55">
        <v>11.426156044006348</v>
      </c>
      <c r="T563" s="55">
        <v>10.514036178588867</v>
      </c>
      <c r="U563" s="55">
        <v>9.7598056793212891</v>
      </c>
      <c r="V563" s="55">
        <v>9.132817268371582</v>
      </c>
      <c r="W563" s="55">
        <v>8.6084175109863281</v>
      </c>
      <c r="X563" s="55">
        <v>8.1375274658203125</v>
      </c>
      <c r="Y563" s="55">
        <v>8.1787824630737305</v>
      </c>
      <c r="Z563" s="55">
        <v>10.075403213500977</v>
      </c>
      <c r="AA563" s="55">
        <v>11.934422492980957</v>
      </c>
      <c r="AB563" s="55">
        <v>13.311112403869629</v>
      </c>
      <c r="AC563" s="55">
        <v>16.813505172729492</v>
      </c>
      <c r="AD563" s="55">
        <v>22.506519317626953</v>
      </c>
      <c r="AE563" s="55">
        <v>27.915702819824219</v>
      </c>
      <c r="AF563" s="55">
        <v>33.686000823974609</v>
      </c>
      <c r="AG563" s="55">
        <v>39.449398040771484</v>
      </c>
      <c r="AH563" s="55">
        <v>42.030261993408203</v>
      </c>
      <c r="AI563" s="55">
        <v>40.998912811279297</v>
      </c>
      <c r="AJ563" s="55">
        <v>38.121028900146484</v>
      </c>
      <c r="AK563" s="55">
        <v>34.828472137451172</v>
      </c>
      <c r="AL563" s="55">
        <v>31.816520690917969</v>
      </c>
      <c r="AM563" s="55">
        <v>29.238313674926758</v>
      </c>
      <c r="AN563" s="55">
        <v>27.061882019042969</v>
      </c>
      <c r="AO563" s="55">
        <v>25.222650527954102</v>
      </c>
      <c r="AP563" s="55">
        <v>23.65974235534668</v>
      </c>
      <c r="AQ563" s="55">
        <v>22.323699951171875</v>
      </c>
      <c r="AR563" s="55">
        <v>21.113195419311523</v>
      </c>
      <c r="AS563" s="55">
        <v>20.504932403564453</v>
      </c>
      <c r="AT563" s="55">
        <v>22.872756958007813</v>
      </c>
      <c r="AU563" s="55">
        <v>25.633888244628906</v>
      </c>
      <c r="AV563" s="55">
        <v>27.964902877807617</v>
      </c>
      <c r="AW563" s="55">
        <v>33.8514404296875</v>
      </c>
      <c r="AX563" s="55">
        <v>43.378742218017578</v>
      </c>
      <c r="AY563" s="55">
        <v>52.948810577392578</v>
      </c>
      <c r="AZ563" s="55">
        <v>62.392471313476563</v>
      </c>
      <c r="BA563" s="55">
        <v>69.161491394042969</v>
      </c>
      <c r="BB563" s="55">
        <v>70.693359375</v>
      </c>
      <c r="BC563" s="55">
        <v>68.254379272460938</v>
      </c>
      <c r="BD563" s="55">
        <v>63.703762054443359</v>
      </c>
      <c r="BE563" s="55">
        <v>58.695114135742188</v>
      </c>
      <c r="BF563" s="55">
        <v>54.110488891601563</v>
      </c>
      <c r="BG563" s="55">
        <v>50.140872955322266</v>
      </c>
      <c r="BH563" s="55">
        <v>46.736331939697266</v>
      </c>
      <c r="BI563" s="55">
        <v>43.808486938476563</v>
      </c>
      <c r="BJ563" s="55">
        <v>41.276378631591797</v>
      </c>
      <c r="BK563" s="55">
        <v>39.074069976806641</v>
      </c>
      <c r="BL563" s="55">
        <v>37.056575775146484</v>
      </c>
      <c r="BM563" s="55">
        <v>39.713848114013672</v>
      </c>
      <c r="BN563" s="55">
        <v>43.73663330078125</v>
      </c>
      <c r="BO563" s="55">
        <v>44.183910369873047</v>
      </c>
      <c r="BP563" s="55">
        <v>43.403923034667969</v>
      </c>
      <c r="BQ563" s="55">
        <v>47.696098327636719</v>
      </c>
      <c r="BR563" s="55">
        <v>56.840686798095703</v>
      </c>
      <c r="BS563" s="55">
        <v>63.039577484130859</v>
      </c>
      <c r="BT563" s="55">
        <v>70.001380920410156</v>
      </c>
      <c r="BU563" s="55">
        <v>75.816162109375</v>
      </c>
      <c r="BV563" s="55">
        <v>77.124237060546875</v>
      </c>
      <c r="BW563" s="55">
        <v>74.703834533691406</v>
      </c>
      <c r="BX563" s="55">
        <v>70.1982421875</v>
      </c>
      <c r="BY563" s="55">
        <v>65.182357788085938</v>
      </c>
      <c r="BZ563" s="55">
        <v>60.524959564208984</v>
      </c>
      <c r="CA563" s="55">
        <v>56.428653717041016</v>
      </c>
      <c r="CB563" s="55">
        <v>52.857585906982422</v>
      </c>
      <c r="CC563" s="55">
        <v>49.735710144042969</v>
      </c>
      <c r="CD563" s="55">
        <v>46.9918212890625</v>
      </c>
      <c r="CE563" s="55">
        <v>44.567459106445313</v>
      </c>
      <c r="CF563" s="55">
        <v>42.106479644775391</v>
      </c>
      <c r="CG563" s="55">
        <v>43.880809783935547</v>
      </c>
      <c r="CH563" s="55">
        <v>47.577335357666016</v>
      </c>
      <c r="CI563" s="55">
        <v>47.933223724365234</v>
      </c>
      <c r="CJ563" s="55">
        <v>47.088512420654297</v>
      </c>
      <c r="CK563" s="55">
        <v>51.186046600341797</v>
      </c>
      <c r="CL563" s="55">
        <v>60.159656524658203</v>
      </c>
      <c r="CM563" s="55">
        <v>66.278404235839844</v>
      </c>
      <c r="CN563" s="55">
        <v>73.12567138671875</v>
      </c>
      <c r="CO563" s="55">
        <v>78.890716552734375</v>
      </c>
      <c r="CP563" s="55">
        <v>80.224349975585938</v>
      </c>
      <c r="CQ563" s="55">
        <v>77.857154846191406</v>
      </c>
      <c r="CR563" s="55">
        <v>73.390205383300781</v>
      </c>
      <c r="CS563" s="55">
        <v>68.377052307128906</v>
      </c>
      <c r="CT563" s="55">
        <v>63.686183929443359</v>
      </c>
      <c r="CU563" s="55">
        <v>59.528800964355469</v>
      </c>
      <c r="CV563" s="55">
        <v>55.8779296875</v>
      </c>
      <c r="CW563" s="55">
        <v>52.664104461669922</v>
      </c>
      <c r="CX563" s="55">
        <v>49.820686340332031</v>
      </c>
      <c r="CY563" s="55">
        <v>47.292861938476563</v>
      </c>
      <c r="CZ563" s="55">
        <v>46.322830200195313</v>
      </c>
      <c r="DA563" s="55">
        <v>49.900569915771484</v>
      </c>
      <c r="DB563" s="55">
        <v>50.19256591796875</v>
      </c>
      <c r="DC563" s="55">
        <v>49.282615661621094</v>
      </c>
      <c r="DD563" s="55">
        <v>53.223270416259766</v>
      </c>
      <c r="DE563" s="55">
        <v>62.044132232666016</v>
      </c>
      <c r="DF563" s="55">
        <v>68.081733703613281</v>
      </c>
      <c r="DG563" s="55">
        <v>74.832923889160156</v>
      </c>
      <c r="DH563" s="55">
        <v>80.549911499023438</v>
      </c>
      <c r="DI563" s="55">
        <v>81.897171020507813</v>
      </c>
      <c r="DJ563" s="55">
        <v>79.571975708007813</v>
      </c>
      <c r="DK563" s="55">
        <v>75.143974304199219</v>
      </c>
      <c r="DL563" s="55">
        <v>70.150077819824219</v>
      </c>
      <c r="DM563" s="55">
        <v>65.455192565917969</v>
      </c>
      <c r="DN563" s="55">
        <v>61.275955200195313</v>
      </c>
      <c r="DO563" s="55">
        <v>57.590385437011719</v>
      </c>
      <c r="DP563" s="55">
        <v>54.333030700683594</v>
      </c>
      <c r="DQ563" s="55">
        <v>51.440387725830078</v>
      </c>
      <c r="DR563" s="55">
        <v>48.859676361083984</v>
      </c>
      <c r="DS563" s="55">
        <v>46.252254486083984</v>
      </c>
      <c r="DT563" s="55">
        <v>46.061504364013672</v>
      </c>
      <c r="DU563" s="55">
        <v>48.596836090087891</v>
      </c>
      <c r="DV563" s="55">
        <v>49.360271453857422</v>
      </c>
      <c r="DW563" s="55">
        <v>49.236606597900391</v>
      </c>
      <c r="DX563" s="55">
        <v>53.363555908203125</v>
      </c>
      <c r="DY563" s="55">
        <v>62.295852661132813</v>
      </c>
      <c r="DZ563" s="55">
        <v>69.277641296386719</v>
      </c>
      <c r="EA563" s="55">
        <v>76.458030700683594</v>
      </c>
      <c r="EB563" s="55">
        <v>82.277191162109375</v>
      </c>
      <c r="EC563" s="55">
        <v>83.61737060546875</v>
      </c>
      <c r="ED563" s="55">
        <v>81.252609252929688</v>
      </c>
      <c r="EE563" s="55">
        <v>76.772224426269531</v>
      </c>
      <c r="EF563" s="55">
        <v>71.716659545898438</v>
      </c>
      <c r="EG563" s="55">
        <v>66.954513549804688</v>
      </c>
      <c r="EH563" s="55">
        <v>62.706172943115234</v>
      </c>
      <c r="EI563" s="55">
        <v>58.952499389648438</v>
      </c>
      <c r="EJ563" s="55">
        <v>55.629425048828125</v>
      </c>
      <c r="EK563" s="55">
        <v>52.673999786376953</v>
      </c>
      <c r="EL563" s="55">
        <v>50.033824920654297</v>
      </c>
      <c r="EM563" s="55">
        <v>47.464370727539063</v>
      </c>
      <c r="EN563" s="55">
        <v>48.881504058837891</v>
      </c>
      <c r="EO563" s="55">
        <v>54.662490844726563</v>
      </c>
      <c r="EP563" s="55">
        <v>54.119403839111328</v>
      </c>
      <c r="EQ563" s="55">
        <v>52.362380981445313</v>
      </c>
      <c r="ER563" s="55">
        <v>55.389656066894531</v>
      </c>
      <c r="ES563" s="55">
        <v>63.513660430908203</v>
      </c>
      <c r="ET563" s="55">
        <v>70.092010498046875</v>
      </c>
      <c r="EU563" s="55">
        <v>77.108940124511719</v>
      </c>
      <c r="EV563" s="55">
        <v>82.909095764160156</v>
      </c>
      <c r="EW563" s="55">
        <v>84.292869567871094</v>
      </c>
      <c r="EX563" s="55">
        <v>81.985313415527344</v>
      </c>
      <c r="EY563" s="55">
        <v>77.55352783203125</v>
      </c>
      <c r="EZ563" s="55">
        <v>72.529792785644531</v>
      </c>
      <c r="FA563" s="55">
        <v>67.782867431640625</v>
      </c>
      <c r="FB563" s="55">
        <v>63.536556243896484</v>
      </c>
      <c r="FC563" s="55">
        <v>59.775466918945313</v>
      </c>
      <c r="FD563" s="55">
        <v>56.438098907470703</v>
      </c>
      <c r="FE563" s="55">
        <v>53.463619232177734</v>
      </c>
      <c r="FF563" s="55">
        <v>50.801067352294922</v>
      </c>
      <c r="FG563" s="55">
        <v>48.275493621826172</v>
      </c>
      <c r="FH563" s="55">
        <v>48.758865356445313</v>
      </c>
      <c r="FI563" s="55">
        <v>51.759922027587891</v>
      </c>
      <c r="FJ563" s="55">
        <v>52.247631072998047</v>
      </c>
      <c r="FK563" s="55">
        <v>51.667560577392578</v>
      </c>
      <c r="FL563" s="55">
        <v>55.520839691162109</v>
      </c>
      <c r="FM563" s="55">
        <v>64.303260803222656</v>
      </c>
      <c r="FN563" s="55">
        <v>70.672714233398438</v>
      </c>
      <c r="FO563" s="55">
        <v>77.476821899414063</v>
      </c>
      <c r="FP563" s="55">
        <v>83.152313232421875</v>
      </c>
      <c r="FQ563" s="55">
        <v>84.479301452636719</v>
      </c>
      <c r="FR563" s="55">
        <v>82.154953002929688</v>
      </c>
      <c r="FS563" s="55">
        <v>77.725204467773438</v>
      </c>
      <c r="FT563" s="55">
        <v>72.709938049316406</v>
      </c>
      <c r="FU563" s="55">
        <v>67.971199035644531</v>
      </c>
      <c r="FV563" s="55">
        <v>63.731288909912109</v>
      </c>
      <c r="FW563" s="55">
        <v>59.974510192871094</v>
      </c>
      <c r="FX563" s="55">
        <v>56.639053344726563</v>
      </c>
      <c r="FY563" s="55">
        <v>53.664787292480469</v>
      </c>
      <c r="FZ563" s="55">
        <v>51.000843048095703</v>
      </c>
      <c r="GA563" s="55">
        <v>48.376480102539063</v>
      </c>
      <c r="GB563" s="55">
        <v>48.432106018066406</v>
      </c>
      <c r="GC563" s="55">
        <v>50.778594970703125</v>
      </c>
      <c r="GD563" s="55">
        <v>51.267536163330078</v>
      </c>
      <c r="GE563" s="55">
        <v>50.735435485839844</v>
      </c>
      <c r="GF563" s="55">
        <v>53.284915924072266</v>
      </c>
      <c r="GG563" s="55">
        <v>59.599308013916016</v>
      </c>
      <c r="GH563" s="55">
        <v>64.592552185058594</v>
      </c>
      <c r="GI563" s="55">
        <v>70.360671997070313</v>
      </c>
      <c r="GJ563" s="55">
        <v>76.002273559570313</v>
      </c>
      <c r="GK563" s="55">
        <v>79.458442687988281</v>
      </c>
      <c r="GL563" s="55">
        <v>79.8665771484375</v>
      </c>
      <c r="GM563" s="55">
        <v>77.764213562011719</v>
      </c>
      <c r="GN563" s="55">
        <v>74.335945129394531</v>
      </c>
      <c r="GO563" s="55">
        <v>70.583038330078125</v>
      </c>
      <c r="GP563" s="55">
        <v>66.719856262207031</v>
      </c>
      <c r="GQ563" s="55">
        <v>62.916217803955078</v>
      </c>
      <c r="GR563" s="55">
        <v>59.349151611328125</v>
      </c>
      <c r="GS563" s="55">
        <v>56.089511871337891</v>
      </c>
      <c r="GT563" s="55">
        <v>53.145011901855469</v>
      </c>
      <c r="GU563" s="55">
        <v>50.276077270507813</v>
      </c>
    </row>
    <row r="564" spans="1:203" x14ac:dyDescent="0.45">
      <c r="A564" s="5" t="s">
        <v>3830</v>
      </c>
      <c r="B564" s="89">
        <v>120</v>
      </c>
      <c r="C564" s="89">
        <v>4</v>
      </c>
      <c r="D564" s="55">
        <v>0</v>
      </c>
      <c r="E564" s="55">
        <v>1.4282069206237793</v>
      </c>
      <c r="F564" s="55">
        <v>5.1978306770324707</v>
      </c>
      <c r="G564" s="55">
        <v>6.4914908409118652</v>
      </c>
      <c r="H564" s="55">
        <v>6.7622756958007813</v>
      </c>
      <c r="I564" s="55">
        <v>9.6017570495605469</v>
      </c>
      <c r="J564" s="55">
        <v>12.767110824584961</v>
      </c>
      <c r="K564" s="55">
        <v>15.159177780151367</v>
      </c>
      <c r="L564" s="55">
        <v>18.138805389404297</v>
      </c>
      <c r="M564" s="55">
        <v>20.742334365844727</v>
      </c>
      <c r="N564" s="55">
        <v>21.648178100585938</v>
      </c>
      <c r="O564" s="55">
        <v>21.188749313354492</v>
      </c>
      <c r="P564" s="55">
        <v>19.976871490478516</v>
      </c>
      <c r="Q564" s="55">
        <v>18.574573516845703</v>
      </c>
      <c r="R564" s="55">
        <v>17.28660774230957</v>
      </c>
      <c r="S564" s="55">
        <v>16.183404922485352</v>
      </c>
      <c r="T564" s="55">
        <v>15.250931739807129</v>
      </c>
      <c r="U564" s="55">
        <v>14.461552619934082</v>
      </c>
      <c r="V564" s="55">
        <v>13.790048599243164</v>
      </c>
      <c r="W564" s="55">
        <v>13.215901374816895</v>
      </c>
      <c r="X564" s="55">
        <v>12.697358131408691</v>
      </c>
      <c r="Y564" s="55">
        <v>15.853457450866699</v>
      </c>
      <c r="Z564" s="55">
        <v>21.678287506103516</v>
      </c>
      <c r="AA564" s="55">
        <v>22.390298843383789</v>
      </c>
      <c r="AB564" s="55">
        <v>21.926229476928711</v>
      </c>
      <c r="AC564" s="55">
        <v>24.902318954467773</v>
      </c>
      <c r="AD564" s="55">
        <v>28.99315071105957</v>
      </c>
      <c r="AE564" s="55">
        <v>31.972204208374023</v>
      </c>
      <c r="AF564" s="55">
        <v>35.526821136474609</v>
      </c>
      <c r="AG564" s="55">
        <v>38.691280364990234</v>
      </c>
      <c r="AH564" s="55">
        <v>39.811954498291016</v>
      </c>
      <c r="AI564" s="55">
        <v>39.239028930664063</v>
      </c>
      <c r="AJ564" s="55">
        <v>37.678508758544922</v>
      </c>
      <c r="AK564" s="55">
        <v>35.806869506835938</v>
      </c>
      <c r="AL564" s="55">
        <v>34.0115966796875</v>
      </c>
      <c r="AM564" s="55">
        <v>32.401252746582031</v>
      </c>
      <c r="AN564" s="55">
        <v>30.975894927978516</v>
      </c>
      <c r="AO564" s="55">
        <v>29.71403694152832</v>
      </c>
      <c r="AP564" s="55">
        <v>28.593368530273438</v>
      </c>
      <c r="AQ564" s="55">
        <v>27.594615936279297</v>
      </c>
      <c r="AR564" s="55">
        <v>26.671052932739258</v>
      </c>
      <c r="AS564" s="55">
        <v>30.240110397338867</v>
      </c>
      <c r="AT564" s="55">
        <v>35.119911193847656</v>
      </c>
      <c r="AU564" s="55">
        <v>35.070354461669922</v>
      </c>
      <c r="AV564" s="55">
        <v>34.164642333984375</v>
      </c>
      <c r="AW564" s="55">
        <v>36.886222839355469</v>
      </c>
      <c r="AX564" s="55">
        <v>41.083026885986328</v>
      </c>
      <c r="AY564" s="55">
        <v>44.298290252685547</v>
      </c>
      <c r="AZ564" s="55">
        <v>48.303050994873047</v>
      </c>
      <c r="BA564" s="55">
        <v>52.097759246826172</v>
      </c>
      <c r="BB564" s="55">
        <v>53.674095153808594</v>
      </c>
      <c r="BC564" s="55">
        <v>53.261524200439453</v>
      </c>
      <c r="BD564" s="55">
        <v>51.602710723876953</v>
      </c>
      <c r="BE564" s="55">
        <v>49.491497039794922</v>
      </c>
      <c r="BF564" s="55">
        <v>47.410923004150391</v>
      </c>
      <c r="BG564" s="55">
        <v>45.508327484130859</v>
      </c>
      <c r="BH564" s="55">
        <v>43.794425964355469</v>
      </c>
      <c r="BI564" s="55">
        <v>42.251575469970703</v>
      </c>
      <c r="BJ564" s="55">
        <v>40.859470367431641</v>
      </c>
      <c r="BK564" s="55">
        <v>39.600261688232422</v>
      </c>
      <c r="BL564" s="55">
        <v>38.417579650878906</v>
      </c>
      <c r="BM564" s="55">
        <v>41.219688415527344</v>
      </c>
      <c r="BN564" s="55">
        <v>44.994258880615234</v>
      </c>
      <c r="BO564" s="55">
        <v>44.532333374023438</v>
      </c>
      <c r="BP564" s="55">
        <v>43.259483337402344</v>
      </c>
      <c r="BQ564" s="55">
        <v>45.395442962646484</v>
      </c>
      <c r="BR564" s="55">
        <v>48.971992492675781</v>
      </c>
      <c r="BS564" s="55">
        <v>51.709266662597656</v>
      </c>
      <c r="BT564" s="55">
        <v>55.273479461669922</v>
      </c>
      <c r="BU564" s="55">
        <v>58.7059326171875</v>
      </c>
      <c r="BV564" s="55">
        <v>60.030513763427734</v>
      </c>
      <c r="BW564" s="55">
        <v>59.432487487792969</v>
      </c>
      <c r="BX564" s="55">
        <v>57.618476867675781</v>
      </c>
      <c r="BY564" s="55">
        <v>55.360031127929688</v>
      </c>
      <c r="BZ564" s="55">
        <v>53.130958557128906</v>
      </c>
      <c r="CA564" s="55">
        <v>51.077053070068359</v>
      </c>
      <c r="CB564" s="55">
        <v>49.209995269775391</v>
      </c>
      <c r="CC564" s="55">
        <v>47.513397216796875</v>
      </c>
      <c r="CD564" s="55">
        <v>45.967960357666016</v>
      </c>
      <c r="CE564" s="55">
        <v>44.556728363037109</v>
      </c>
      <c r="CF564" s="55">
        <v>43.224761962890625</v>
      </c>
      <c r="CG564" s="55">
        <v>44.205795288085938</v>
      </c>
      <c r="CH564" s="55">
        <v>48.346256256103516</v>
      </c>
      <c r="CI564" s="55">
        <v>48.653293609619141</v>
      </c>
      <c r="CJ564" s="55">
        <v>47.5802001953125</v>
      </c>
      <c r="CK564" s="55">
        <v>49.710189819335938</v>
      </c>
      <c r="CL564" s="55">
        <v>53.079017639160156</v>
      </c>
      <c r="CM564" s="55">
        <v>55.601657867431641</v>
      </c>
      <c r="CN564" s="55">
        <v>58.984977722167969</v>
      </c>
      <c r="CO564" s="55">
        <v>62.258640289306641</v>
      </c>
      <c r="CP564" s="55">
        <v>63.452854156494141</v>
      </c>
      <c r="CQ564" s="55">
        <v>62.743820190429688</v>
      </c>
      <c r="CR564" s="55">
        <v>60.830039978027344</v>
      </c>
      <c r="CS564" s="55">
        <v>58.477401733398438</v>
      </c>
      <c r="CT564" s="55">
        <v>56.156764984130859</v>
      </c>
      <c r="CU564" s="55">
        <v>54.013202667236328</v>
      </c>
      <c r="CV564" s="55">
        <v>52.058376312255859</v>
      </c>
      <c r="CW564" s="55">
        <v>50.275901794433594</v>
      </c>
      <c r="CX564" s="55">
        <v>48.646686553955078</v>
      </c>
      <c r="CY564" s="55">
        <v>47.153728485107422</v>
      </c>
      <c r="CZ564" s="55">
        <v>47.991985321044922</v>
      </c>
      <c r="DA564" s="55">
        <v>51.843376159667969</v>
      </c>
      <c r="DB564" s="55">
        <v>51.112865447998047</v>
      </c>
      <c r="DC564" s="55">
        <v>49.616668701171875</v>
      </c>
      <c r="DD564" s="55">
        <v>51.457168579101563</v>
      </c>
      <c r="DE564" s="55">
        <v>54.785438537597656</v>
      </c>
      <c r="DF564" s="55">
        <v>57.301933288574219</v>
      </c>
      <c r="DG564" s="55">
        <v>60.650054931640625</v>
      </c>
      <c r="DH564" s="55">
        <v>63.884967803955078</v>
      </c>
      <c r="DI564" s="55">
        <v>65.04461669921875</v>
      </c>
      <c r="DJ564" s="55">
        <v>64.303657531738281</v>
      </c>
      <c r="DK564" s="55">
        <v>62.358722686767578</v>
      </c>
      <c r="DL564" s="55">
        <v>59.974300384521484</v>
      </c>
      <c r="DM564" s="55">
        <v>57.620674133300781</v>
      </c>
      <c r="DN564" s="55">
        <v>55.442970275878906</v>
      </c>
      <c r="DO564" s="55">
        <v>53.453289031982422</v>
      </c>
      <c r="DP564" s="55">
        <v>51.635513305664063</v>
      </c>
      <c r="DQ564" s="55">
        <v>49.970867156982422</v>
      </c>
      <c r="DR564" s="55">
        <v>48.44256591796875</v>
      </c>
      <c r="DS564" s="55">
        <v>46.996200561523438</v>
      </c>
      <c r="DT564" s="55">
        <v>48.377292633056641</v>
      </c>
      <c r="DU564" s="55">
        <v>52.031177520751953</v>
      </c>
      <c r="DV564" s="55">
        <v>52.0208740234375</v>
      </c>
      <c r="DW564" s="55">
        <v>50.791336059570313</v>
      </c>
      <c r="DX564" s="55">
        <v>52.842372894287109</v>
      </c>
      <c r="DY564" s="55">
        <v>56.071186065673828</v>
      </c>
      <c r="DZ564" s="55">
        <v>58.477951049804688</v>
      </c>
      <c r="EA564" s="55">
        <v>61.75726318359375</v>
      </c>
      <c r="EB564" s="55">
        <v>64.936920166015625</v>
      </c>
      <c r="EC564" s="55">
        <v>66.051750183105469</v>
      </c>
      <c r="ED564" s="55">
        <v>65.2730712890625</v>
      </c>
      <c r="EE564" s="55">
        <v>63.294895172119141</v>
      </c>
      <c r="EF564" s="55">
        <v>60.879810333251953</v>
      </c>
      <c r="EG564" s="55">
        <v>58.497245788574219</v>
      </c>
      <c r="EH564" s="55">
        <v>56.291896820068359</v>
      </c>
      <c r="EI564" s="55">
        <v>54.275638580322266</v>
      </c>
      <c r="EJ564" s="55">
        <v>52.432342529296875</v>
      </c>
      <c r="EK564" s="55">
        <v>50.743049621582031</v>
      </c>
      <c r="EL564" s="55">
        <v>49.191047668457031</v>
      </c>
      <c r="EM564" s="55">
        <v>47.721874237060547</v>
      </c>
      <c r="EN564" s="55">
        <v>49.846916198730469</v>
      </c>
      <c r="EO564" s="55">
        <v>53.214633941650391</v>
      </c>
      <c r="EP564" s="55">
        <v>52.687709808349609</v>
      </c>
      <c r="EQ564" s="55">
        <v>51.323558807373047</v>
      </c>
      <c r="ER564" s="55">
        <v>53.226314544677734</v>
      </c>
      <c r="ES564" s="55">
        <v>56.484043121337891</v>
      </c>
      <c r="ET564" s="55">
        <v>58.944862365722656</v>
      </c>
      <c r="EU564" s="55">
        <v>62.237045288085938</v>
      </c>
      <c r="EV564" s="55">
        <v>65.418533325195313</v>
      </c>
      <c r="EW564" s="55">
        <v>66.531532287597656</v>
      </c>
      <c r="EX564" s="55">
        <v>65.7490234375</v>
      </c>
      <c r="EY564" s="55">
        <v>63.765541076660156</v>
      </c>
      <c r="EZ564" s="55">
        <v>61.343852996826172</v>
      </c>
      <c r="FA564" s="55">
        <v>58.953529357910156</v>
      </c>
      <c r="FB564" s="55">
        <v>56.739627838134766</v>
      </c>
      <c r="FC564" s="55">
        <v>54.714122772216797</v>
      </c>
      <c r="FD564" s="55">
        <v>52.861236572265625</v>
      </c>
      <c r="FE564" s="55">
        <v>51.162113189697266</v>
      </c>
      <c r="FF564" s="55">
        <v>49.600070953369141</v>
      </c>
      <c r="FG564" s="55">
        <v>48.120887756347656</v>
      </c>
      <c r="FH564" s="55">
        <v>50.635055541992188</v>
      </c>
      <c r="FI564" s="55">
        <v>54.108474731445313</v>
      </c>
      <c r="FJ564" s="55">
        <v>53.228836059570313</v>
      </c>
      <c r="FK564" s="55">
        <v>51.647586822509766</v>
      </c>
      <c r="FL564" s="55">
        <v>53.427658081054688</v>
      </c>
      <c r="FM564" s="55">
        <v>56.686874389648438</v>
      </c>
      <c r="FN564" s="55">
        <v>59.140716552734375</v>
      </c>
      <c r="FO564" s="55">
        <v>62.426078796386719</v>
      </c>
      <c r="FP564" s="55">
        <v>65.602821350097656</v>
      </c>
      <c r="FQ564" s="55">
        <v>66.713005065917969</v>
      </c>
      <c r="FR564" s="55">
        <v>65.928627014160156</v>
      </c>
      <c r="FS564" s="55">
        <v>63.943721771240234</v>
      </c>
      <c r="FT564" s="55">
        <v>61.5205078125</v>
      </c>
      <c r="FU564" s="55">
        <v>59.128425598144531</v>
      </c>
      <c r="FV564" s="55">
        <v>56.912410736083984</v>
      </c>
      <c r="FW564" s="55">
        <v>54.884624481201172</v>
      </c>
      <c r="FX564" s="55">
        <v>53.029167175292969</v>
      </c>
      <c r="FY564" s="55">
        <v>51.327178955078125</v>
      </c>
      <c r="FZ564" s="55">
        <v>49.762161254882813</v>
      </c>
      <c r="GA564" s="55">
        <v>48.279865264892578</v>
      </c>
      <c r="GB564" s="55">
        <v>51.742519378662109</v>
      </c>
      <c r="GC564" s="55">
        <v>54.808032989501953</v>
      </c>
      <c r="GD564" s="55">
        <v>53.438484191894531</v>
      </c>
      <c r="GE564" s="55">
        <v>51.692157745361328</v>
      </c>
      <c r="GF564" s="55">
        <v>53.427101135253906</v>
      </c>
      <c r="GG564" s="55">
        <v>56.696811676025391</v>
      </c>
      <c r="GH564" s="55">
        <v>59.162940979003906</v>
      </c>
      <c r="GI564" s="55">
        <v>62.459880828857422</v>
      </c>
      <c r="GJ564" s="55">
        <v>65.646293640136719</v>
      </c>
      <c r="GK564" s="55">
        <v>66.763931274414063</v>
      </c>
      <c r="GL564" s="55">
        <v>65.985252380371094</v>
      </c>
      <c r="GM564" s="55">
        <v>64.004501342773438</v>
      </c>
      <c r="GN564" s="55">
        <v>61.584365844726563</v>
      </c>
      <c r="GO564" s="55">
        <v>59.194515228271484</v>
      </c>
      <c r="GP564" s="55">
        <v>56.980010986328125</v>
      </c>
      <c r="GQ564" s="55">
        <v>54.953022003173828</v>
      </c>
      <c r="GR564" s="55">
        <v>53.097896575927734</v>
      </c>
      <c r="GS564" s="55">
        <v>51.395942687988281</v>
      </c>
      <c r="GT564" s="55">
        <v>49.830608367919922</v>
      </c>
      <c r="GU564" s="55">
        <v>48.347713470458984</v>
      </c>
    </row>
    <row r="565" spans="1:203" x14ac:dyDescent="0.45">
      <c r="A565" s="5" t="s">
        <v>3830</v>
      </c>
      <c r="B565" s="89">
        <v>121</v>
      </c>
      <c r="C565" s="89">
        <v>7</v>
      </c>
      <c r="D565" s="55">
        <v>0</v>
      </c>
      <c r="E565" s="55">
        <v>0.35363227128982544</v>
      </c>
      <c r="F565" s="55">
        <v>1.8299643993377686</v>
      </c>
      <c r="G565" s="55">
        <v>3.5508348941802979</v>
      </c>
      <c r="H565" s="55">
        <v>5.272730827331543</v>
      </c>
      <c r="I565" s="55">
        <v>10.098940849304199</v>
      </c>
      <c r="J565" s="55">
        <v>17.716924667358398</v>
      </c>
      <c r="K565" s="55">
        <v>22.862949371337891</v>
      </c>
      <c r="L565" s="55">
        <v>27.999181747436523</v>
      </c>
      <c r="M565" s="55">
        <v>32.200069427490234</v>
      </c>
      <c r="N565" s="55">
        <v>33.753597259521484</v>
      </c>
      <c r="O565" s="55">
        <v>33.219184875488281</v>
      </c>
      <c r="P565" s="55">
        <v>31.558134078979492</v>
      </c>
      <c r="Q565" s="55">
        <v>29.634805679321289</v>
      </c>
      <c r="R565" s="55">
        <v>27.905963897705078</v>
      </c>
      <c r="S565" s="55">
        <v>26.45933723449707</v>
      </c>
      <c r="T565" s="55">
        <v>25.25474739074707</v>
      </c>
      <c r="U565" s="55">
        <v>24.237337112426758</v>
      </c>
      <c r="V565" s="55">
        <v>23.362447738647461</v>
      </c>
      <c r="W565" s="55">
        <v>22.597574234008789</v>
      </c>
      <c r="X565" s="55">
        <v>21.559316635131836</v>
      </c>
      <c r="Y565" s="55">
        <v>21.066492080688477</v>
      </c>
      <c r="Z565" s="55">
        <v>23.738805770874023</v>
      </c>
      <c r="AA565" s="55">
        <v>27.270650863647461</v>
      </c>
      <c r="AB565" s="55">
        <v>31.049409866333008</v>
      </c>
      <c r="AC565" s="55">
        <v>41.270774841308594</v>
      </c>
      <c r="AD565" s="55">
        <v>53.036079406738281</v>
      </c>
      <c r="AE565" s="55">
        <v>60.682510375976563</v>
      </c>
      <c r="AF565" s="55">
        <v>68.837478637695313</v>
      </c>
      <c r="AG565" s="55">
        <v>75.847389221191406</v>
      </c>
      <c r="AH565" s="55">
        <v>78.419998168945313</v>
      </c>
      <c r="AI565" s="55">
        <v>77.289787292480469</v>
      </c>
      <c r="AJ565" s="55">
        <v>74.053581237792969</v>
      </c>
      <c r="AK565" s="55">
        <v>70.252174377441406</v>
      </c>
      <c r="AL565" s="55">
        <v>66.735504150390625</v>
      </c>
      <c r="AM565" s="55">
        <v>63.687168121337891</v>
      </c>
      <c r="AN565" s="55">
        <v>61.052745819091797</v>
      </c>
      <c r="AO565" s="55">
        <v>58.746086120605469</v>
      </c>
      <c r="AP565" s="55">
        <v>56.695217132568359</v>
      </c>
      <c r="AQ565" s="55">
        <v>54.650558471679688</v>
      </c>
      <c r="AR565" s="55">
        <v>51.819484710693359</v>
      </c>
      <c r="AS565" s="55">
        <v>50.899913787841797</v>
      </c>
      <c r="AT565" s="55">
        <v>54.763233184814453</v>
      </c>
      <c r="AU565" s="55">
        <v>59.058109283447266</v>
      </c>
      <c r="AV565" s="55">
        <v>63.684329986572266</v>
      </c>
      <c r="AW565" s="55">
        <v>75.35699462890625</v>
      </c>
      <c r="AX565" s="55">
        <v>90.127357482910156</v>
      </c>
      <c r="AY565" s="55">
        <v>101.91457366943359</v>
      </c>
      <c r="AZ565" s="55">
        <v>113.97366333007813</v>
      </c>
      <c r="BA565" s="55">
        <v>124.09712982177734</v>
      </c>
      <c r="BB565" s="55">
        <v>127.66909790039063</v>
      </c>
      <c r="BC565" s="55">
        <v>125.75737762451172</v>
      </c>
      <c r="BD565" s="55">
        <v>120.69390106201172</v>
      </c>
      <c r="BE565" s="55">
        <v>114.7591552734375</v>
      </c>
      <c r="BF565" s="55">
        <v>109.22205352783203</v>
      </c>
      <c r="BG565" s="55">
        <v>104.36200714111328</v>
      </c>
      <c r="BH565" s="55">
        <v>100.10527801513672</v>
      </c>
      <c r="BI565" s="55">
        <v>96.330520629882813</v>
      </c>
      <c r="BJ565" s="55">
        <v>92.935699462890625</v>
      </c>
      <c r="BK565" s="55">
        <v>89.152702331542969</v>
      </c>
      <c r="BL565" s="55">
        <v>84.773223876953125</v>
      </c>
      <c r="BM565" s="55">
        <v>85.017440795898438</v>
      </c>
      <c r="BN565" s="55">
        <v>89.03594970703125</v>
      </c>
      <c r="BO565" s="55">
        <v>91.956794738769531</v>
      </c>
      <c r="BP565" s="55">
        <v>94.603996276855469</v>
      </c>
      <c r="BQ565" s="55">
        <v>104.976318359375</v>
      </c>
      <c r="BR565" s="55">
        <v>116.09657287597656</v>
      </c>
      <c r="BS565" s="55">
        <v>123.59220123291016</v>
      </c>
      <c r="BT565" s="55">
        <v>133.35380554199219</v>
      </c>
      <c r="BU565" s="55">
        <v>142.27619934082031</v>
      </c>
      <c r="BV565" s="55">
        <v>145.04875183105469</v>
      </c>
      <c r="BW565" s="55">
        <v>142.45135498046875</v>
      </c>
      <c r="BX565" s="55">
        <v>136.72232055664063</v>
      </c>
      <c r="BY565" s="55">
        <v>130.1182861328125</v>
      </c>
      <c r="BZ565" s="55">
        <v>123.90879058837891</v>
      </c>
      <c r="CA565" s="55">
        <v>118.37984466552734</v>
      </c>
      <c r="CB565" s="55">
        <v>113.46481323242188</v>
      </c>
      <c r="CC565" s="55">
        <v>109.04740142822266</v>
      </c>
      <c r="CD565" s="55">
        <v>104.96533203125</v>
      </c>
      <c r="CE565" s="55">
        <v>99.740806579589844</v>
      </c>
      <c r="CF565" s="55">
        <v>94.016891479492188</v>
      </c>
      <c r="CG565" s="55">
        <v>93.479995727539063</v>
      </c>
      <c r="CH565" s="55">
        <v>97.073585510253906</v>
      </c>
      <c r="CI565" s="55">
        <v>99.659515380859375</v>
      </c>
      <c r="CJ565" s="55">
        <v>101.98373413085938</v>
      </c>
      <c r="CK565" s="55">
        <v>112.01643371582031</v>
      </c>
      <c r="CL565" s="55">
        <v>122.80305480957031</v>
      </c>
      <c r="CM565" s="55">
        <v>129.97529602050781</v>
      </c>
      <c r="CN565" s="55">
        <v>139.41957092285156</v>
      </c>
      <c r="CO565" s="55">
        <v>148.03720092773438</v>
      </c>
      <c r="CP565" s="55">
        <v>150.519775390625</v>
      </c>
      <c r="CQ565" s="55">
        <v>147.64497375488281</v>
      </c>
      <c r="CR565" s="55">
        <v>141.64947509765625</v>
      </c>
      <c r="CS565" s="55">
        <v>134.78996276855469</v>
      </c>
      <c r="CT565" s="55">
        <v>128.33561706542969</v>
      </c>
      <c r="CU565" s="55">
        <v>122.57254791259766</v>
      </c>
      <c r="CV565" s="55">
        <v>117.43392181396484</v>
      </c>
      <c r="CW565" s="55">
        <v>112.803955078125</v>
      </c>
      <c r="CX565" s="55">
        <v>108.51970672607422</v>
      </c>
      <c r="CY565" s="55">
        <v>103.10464477539063</v>
      </c>
      <c r="CZ565" s="55">
        <v>96.487167358398438</v>
      </c>
      <c r="DA565" s="55">
        <v>99.913497924804688</v>
      </c>
      <c r="DB565" s="55">
        <v>102.34351348876953</v>
      </c>
      <c r="DC565" s="55">
        <v>104.52049255371094</v>
      </c>
      <c r="DD565" s="55">
        <v>114.40901947021484</v>
      </c>
      <c r="DE565" s="55">
        <v>125.06148529052734</v>
      </c>
      <c r="DF565" s="55">
        <v>132.10995483398438</v>
      </c>
      <c r="DG565" s="55">
        <v>141.43698120117188</v>
      </c>
      <c r="DH565" s="55">
        <v>149.944580078125</v>
      </c>
      <c r="DI565" s="55">
        <v>152.32443237304688</v>
      </c>
      <c r="DJ565" s="55">
        <v>149.35272216796875</v>
      </c>
      <c r="DK565" s="55">
        <v>143.26533508300781</v>
      </c>
      <c r="DL565" s="55">
        <v>136.31843566894531</v>
      </c>
      <c r="DM565" s="55">
        <v>129.78094482421875</v>
      </c>
      <c r="DN565" s="55">
        <v>123.93887329101563</v>
      </c>
      <c r="DO565" s="55">
        <v>118.72526550292969</v>
      </c>
      <c r="DP565" s="55">
        <v>114.02414703369141</v>
      </c>
      <c r="DQ565" s="55">
        <v>109.67241668701172</v>
      </c>
      <c r="DR565" s="55">
        <v>104.19368743896484</v>
      </c>
      <c r="DS565" s="55">
        <v>98.229141235351563</v>
      </c>
      <c r="DT565" s="55">
        <v>94.916007995605469</v>
      </c>
      <c r="DU565" s="55">
        <v>95.943275451660156</v>
      </c>
      <c r="DV565" s="55">
        <v>97.905029296875</v>
      </c>
      <c r="DW565" s="55">
        <v>100.16184997558594</v>
      </c>
      <c r="DX565" s="55">
        <v>108.40715026855469</v>
      </c>
      <c r="DY565" s="55">
        <v>123.29641723632813</v>
      </c>
      <c r="DZ565" s="55">
        <v>133.74150085449219</v>
      </c>
      <c r="EA565" s="55">
        <v>144.12956237792969</v>
      </c>
      <c r="EB565" s="55">
        <v>152.69766235351563</v>
      </c>
      <c r="EC565" s="55">
        <v>154.83688354492188</v>
      </c>
      <c r="ED565" s="55">
        <v>151.57518005371094</v>
      </c>
      <c r="EE565" s="55">
        <v>145.22515869140625</v>
      </c>
      <c r="EF565" s="55">
        <v>138.05899047851563</v>
      </c>
      <c r="EG565" s="55">
        <v>131.34333801269531</v>
      </c>
      <c r="EH565" s="55">
        <v>125.35649871826172</v>
      </c>
      <c r="EI565" s="55">
        <v>120.02449798583984</v>
      </c>
      <c r="EJ565" s="55">
        <v>115.2244873046875</v>
      </c>
      <c r="EK565" s="55">
        <v>110.83338165283203</v>
      </c>
      <c r="EL565" s="55">
        <v>106.30014038085938</v>
      </c>
      <c r="EM565" s="55">
        <v>101.52284240722656</v>
      </c>
      <c r="EN565" s="55">
        <v>99.611740112304688</v>
      </c>
      <c r="EO565" s="55">
        <v>103.31753540039063</v>
      </c>
      <c r="EP565" s="55">
        <v>104.00891876220703</v>
      </c>
      <c r="EQ565" s="55">
        <v>103.78084564208984</v>
      </c>
      <c r="ER565" s="55">
        <v>110.71928405761719</v>
      </c>
      <c r="ES565" s="55">
        <v>121.31717681884766</v>
      </c>
      <c r="ET565" s="55">
        <v>130.38606262207031</v>
      </c>
      <c r="EU565" s="55">
        <v>143.6734619140625</v>
      </c>
      <c r="EV565" s="55">
        <v>154.41307067871094</v>
      </c>
      <c r="EW565" s="55">
        <v>157.22898864746094</v>
      </c>
      <c r="EX565" s="55">
        <v>154.00320434570313</v>
      </c>
      <c r="EY565" s="55">
        <v>147.50283813476563</v>
      </c>
      <c r="EZ565" s="55">
        <v>140.15786743164063</v>
      </c>
      <c r="FA565" s="55">
        <v>133.27778625488281</v>
      </c>
      <c r="FB565" s="55">
        <v>127.14856719970703</v>
      </c>
      <c r="FC565" s="55">
        <v>121.69399261474609</v>
      </c>
      <c r="FD565" s="55">
        <v>116.78771209716797</v>
      </c>
      <c r="FE565" s="55">
        <v>112.32233428955078</v>
      </c>
      <c r="FF565" s="55">
        <v>107.80690765380859</v>
      </c>
      <c r="FG565" s="55">
        <v>102.71078491210938</v>
      </c>
      <c r="FH565" s="55">
        <v>100.97245788574219</v>
      </c>
      <c r="FI565" s="55">
        <v>103.06156921386719</v>
      </c>
      <c r="FJ565" s="55">
        <v>104.85576629638672</v>
      </c>
      <c r="FK565" s="55">
        <v>106.68543243408203</v>
      </c>
      <c r="FL565" s="55">
        <v>115.65984344482422</v>
      </c>
      <c r="FM565" s="55">
        <v>128.194091796875</v>
      </c>
      <c r="FN565" s="55">
        <v>136.44522094726563</v>
      </c>
      <c r="FO565" s="55">
        <v>145.99998474121094</v>
      </c>
      <c r="FP565" s="55">
        <v>154.33908081054688</v>
      </c>
      <c r="FQ565" s="55">
        <v>156.44039916992188</v>
      </c>
      <c r="FR565" s="55">
        <v>153.18197631835938</v>
      </c>
      <c r="FS565" s="55">
        <v>146.8306884765625</v>
      </c>
      <c r="FT565" s="55">
        <v>139.64778137207031</v>
      </c>
      <c r="FU565" s="55">
        <v>132.90029907226563</v>
      </c>
      <c r="FV565" s="55">
        <v>126.87024688720703</v>
      </c>
      <c r="FW565" s="55">
        <v>121.4869384765625</v>
      </c>
      <c r="FX565" s="55">
        <v>116.630859375</v>
      </c>
      <c r="FY565" s="55">
        <v>112.16006469726563</v>
      </c>
      <c r="FZ565" s="55">
        <v>107.05503845214844</v>
      </c>
      <c r="GA565" s="55">
        <v>101.531005859375</v>
      </c>
      <c r="GB565" s="55">
        <v>99.466064453125</v>
      </c>
      <c r="GC565" s="55">
        <v>101.52237701416016</v>
      </c>
      <c r="GD565" s="55">
        <v>103.36675262451172</v>
      </c>
      <c r="GE565" s="55">
        <v>105.05899047851563</v>
      </c>
      <c r="GF565" s="55">
        <v>111.87760162353516</v>
      </c>
      <c r="GG565" s="55">
        <v>119.70025634765625</v>
      </c>
      <c r="GH565" s="55">
        <v>125.67803192138672</v>
      </c>
      <c r="GI565" s="55">
        <v>133.77546691894531</v>
      </c>
      <c r="GJ565" s="55">
        <v>142.10060119628906</v>
      </c>
      <c r="GK565" s="55">
        <v>147.11808776855469</v>
      </c>
      <c r="GL565" s="55">
        <v>148.15777587890625</v>
      </c>
      <c r="GM565" s="55">
        <v>146.18833923339844</v>
      </c>
      <c r="GN565" s="55">
        <v>142.12046813964844</v>
      </c>
      <c r="GO565" s="55">
        <v>136.54257202148438</v>
      </c>
      <c r="GP565" s="55">
        <v>130.57780456542969</v>
      </c>
      <c r="GQ565" s="55">
        <v>124.84461212158203</v>
      </c>
      <c r="GR565" s="55">
        <v>119.55210113525391</v>
      </c>
      <c r="GS565" s="55">
        <v>114.68125152587891</v>
      </c>
      <c r="GT565" s="55">
        <v>109.24575805664063</v>
      </c>
      <c r="GU565" s="55">
        <v>103.61360168457031</v>
      </c>
    </row>
    <row r="566" spans="1:203" x14ac:dyDescent="0.45">
      <c r="A566" s="5" t="s">
        <v>3830</v>
      </c>
      <c r="B566" s="89">
        <v>122</v>
      </c>
      <c r="C566" s="89">
        <v>4</v>
      </c>
      <c r="D566" s="55">
        <v>0</v>
      </c>
      <c r="E566" s="55">
        <v>3.0172796249389648</v>
      </c>
      <c r="F566" s="55">
        <v>7.5746536254882813</v>
      </c>
      <c r="G566" s="55">
        <v>6.5217838287353516</v>
      </c>
      <c r="H566" s="55">
        <v>5.7255325317382813</v>
      </c>
      <c r="I566" s="55">
        <v>10.752669334411621</v>
      </c>
      <c r="J566" s="55">
        <v>13.83610725402832</v>
      </c>
      <c r="K566" s="55">
        <v>14.846064567565918</v>
      </c>
      <c r="L566" s="55">
        <v>18.236425399780273</v>
      </c>
      <c r="M566" s="55">
        <v>19.851837158203125</v>
      </c>
      <c r="N566" s="55">
        <v>18.219289779663086</v>
      </c>
      <c r="O566" s="55">
        <v>15.02099609375</v>
      </c>
      <c r="P566" s="55">
        <v>11.805227279663086</v>
      </c>
      <c r="Q566" s="55">
        <v>9.3934907913208008</v>
      </c>
      <c r="R566" s="55">
        <v>7.8756556510925293</v>
      </c>
      <c r="S566" s="55">
        <v>6.9578909873962402</v>
      </c>
      <c r="T566" s="55">
        <v>6.3821096420288086</v>
      </c>
      <c r="U566" s="55">
        <v>5.9956316947937012</v>
      </c>
      <c r="V566" s="55">
        <v>5.7175841331481934</v>
      </c>
      <c r="W566" s="55">
        <v>5.5066981315612793</v>
      </c>
      <c r="X566" s="55">
        <v>5.2450017929077148</v>
      </c>
      <c r="Y566" s="55">
        <v>17.742431640625</v>
      </c>
      <c r="Z566" s="55">
        <v>25.750326156616211</v>
      </c>
      <c r="AA566" s="55">
        <v>20.209257125854492</v>
      </c>
      <c r="AB566" s="55">
        <v>17.355533599853516</v>
      </c>
      <c r="AC566" s="55">
        <v>28.989446640014648</v>
      </c>
      <c r="AD566" s="55">
        <v>35.164211273193359</v>
      </c>
      <c r="AE566" s="55">
        <v>37.801853179931641</v>
      </c>
      <c r="AF566" s="55">
        <v>45.027416229248047</v>
      </c>
      <c r="AG566" s="55">
        <v>48.609550476074219</v>
      </c>
      <c r="AH566" s="55">
        <v>45.009342193603516</v>
      </c>
      <c r="AI566" s="55">
        <v>37.780487060546875</v>
      </c>
      <c r="AJ566" s="55">
        <v>30.339641571044922</v>
      </c>
      <c r="AK566" s="55">
        <v>24.607770919799805</v>
      </c>
      <c r="AL566" s="55">
        <v>20.866474151611328</v>
      </c>
      <c r="AM566" s="55">
        <v>18.499849319458008</v>
      </c>
      <c r="AN566" s="55">
        <v>16.942405700683594</v>
      </c>
      <c r="AO566" s="55">
        <v>15.850592613220215</v>
      </c>
      <c r="AP566" s="55">
        <v>15.036408424377441</v>
      </c>
      <c r="AQ566" s="55">
        <v>14.400186538696289</v>
      </c>
      <c r="AR566" s="55">
        <v>13.682709693908691</v>
      </c>
      <c r="AS566" s="55">
        <v>33.250259399414063</v>
      </c>
      <c r="AT566" s="55">
        <v>46.935905456542969</v>
      </c>
      <c r="AU566" s="55">
        <v>38.306766510009766</v>
      </c>
      <c r="AV566" s="55">
        <v>32.94854736328125</v>
      </c>
      <c r="AW566" s="55">
        <v>50.376289367675781</v>
      </c>
      <c r="AX566" s="55">
        <v>58.691967010498047</v>
      </c>
      <c r="AY566" s="55">
        <v>64.767135620117188</v>
      </c>
      <c r="AZ566" s="55">
        <v>75.555686950683594</v>
      </c>
      <c r="BA566" s="55">
        <v>80.878868103027344</v>
      </c>
      <c r="BB566" s="55">
        <v>75.09173583984375</v>
      </c>
      <c r="BC566" s="55">
        <v>63.595233917236328</v>
      </c>
      <c r="BD566" s="55">
        <v>51.658103942871094</v>
      </c>
      <c r="BE566" s="55">
        <v>42.327205657958984</v>
      </c>
      <c r="BF566" s="55">
        <v>36.104831695556641</v>
      </c>
      <c r="BG566" s="55">
        <v>32.065582275390625</v>
      </c>
      <c r="BH566" s="55">
        <v>29.336257934570313</v>
      </c>
      <c r="BI566" s="55">
        <v>27.377981185913086</v>
      </c>
      <c r="BJ566" s="55">
        <v>25.890523910522461</v>
      </c>
      <c r="BK566" s="55">
        <v>24.710943222045898</v>
      </c>
      <c r="BL566" s="55">
        <v>23.436458587646484</v>
      </c>
      <c r="BM566" s="55">
        <v>49.100223541259766</v>
      </c>
      <c r="BN566" s="55">
        <v>55.326808929443359</v>
      </c>
      <c r="BO566" s="55">
        <v>43.831802368164063</v>
      </c>
      <c r="BP566" s="55">
        <v>37.709075927734375</v>
      </c>
      <c r="BQ566" s="55">
        <v>52.672569274902344</v>
      </c>
      <c r="BR566" s="55">
        <v>65.293052673339844</v>
      </c>
      <c r="BS566" s="55">
        <v>69.979911804199219</v>
      </c>
      <c r="BT566" s="55">
        <v>80.299468994140625</v>
      </c>
      <c r="BU566" s="55">
        <v>85.506484985351563</v>
      </c>
      <c r="BV566" s="55">
        <v>79.594650268554688</v>
      </c>
      <c r="BW566" s="55">
        <v>67.89691162109375</v>
      </c>
      <c r="BX566" s="55">
        <v>55.68988037109375</v>
      </c>
      <c r="BY566" s="55">
        <v>46.059993743896484</v>
      </c>
      <c r="BZ566" s="55">
        <v>39.547534942626953</v>
      </c>
      <c r="CA566" s="55">
        <v>35.246372222900391</v>
      </c>
      <c r="CB566" s="55">
        <v>32.286327362060547</v>
      </c>
      <c r="CC566" s="55">
        <v>30.125123977661133</v>
      </c>
      <c r="CD566" s="55">
        <v>28.457889556884766</v>
      </c>
      <c r="CE566" s="55">
        <v>27.117467880249023</v>
      </c>
      <c r="CF566" s="55">
        <v>25.700376510620117</v>
      </c>
      <c r="CG566" s="55">
        <v>43.956256866455078</v>
      </c>
      <c r="CH566" s="55">
        <v>58.374362945556641</v>
      </c>
      <c r="CI566" s="55">
        <v>48.001510620117188</v>
      </c>
      <c r="CJ566" s="55">
        <v>41.466464996337891</v>
      </c>
      <c r="CK566" s="55">
        <v>57.894691467285156</v>
      </c>
      <c r="CL566" s="55">
        <v>64.779953002929688</v>
      </c>
      <c r="CM566" s="55">
        <v>72.113914489746094</v>
      </c>
      <c r="CN566" s="55">
        <v>82.63165283203125</v>
      </c>
      <c r="CO566" s="55">
        <v>87.619247436523438</v>
      </c>
      <c r="CP566" s="55">
        <v>81.524627685546875</v>
      </c>
      <c r="CQ566" s="55">
        <v>69.684669494628906</v>
      </c>
      <c r="CR566" s="55">
        <v>57.347152709960938</v>
      </c>
      <c r="CS566" s="55">
        <v>47.592864990234375</v>
      </c>
      <c r="CT566" s="55">
        <v>40.966381072998047</v>
      </c>
      <c r="CU566" s="55">
        <v>36.565635681152344</v>
      </c>
      <c r="CV566" s="55">
        <v>33.519569396972656</v>
      </c>
      <c r="CW566" s="55">
        <v>31.283781051635742</v>
      </c>
      <c r="CX566" s="55">
        <v>29.551132202148438</v>
      </c>
      <c r="CY566" s="55">
        <v>28.152584075927734</v>
      </c>
      <c r="CZ566" s="55">
        <v>45.326381683349609</v>
      </c>
      <c r="DA566" s="55">
        <v>57.918430328369141</v>
      </c>
      <c r="DB566" s="55">
        <v>48.767868041992188</v>
      </c>
      <c r="DC566" s="55">
        <v>42.329818725585938</v>
      </c>
      <c r="DD566" s="55">
        <v>58.812782287597656</v>
      </c>
      <c r="DE566" s="55">
        <v>67.87652587890625</v>
      </c>
      <c r="DF566" s="55">
        <v>72.335281372070313</v>
      </c>
      <c r="DG566" s="55">
        <v>82.707809448242188</v>
      </c>
      <c r="DH566" s="55">
        <v>87.951087951660156</v>
      </c>
      <c r="DI566" s="55">
        <v>82.050529479980469</v>
      </c>
      <c r="DJ566" s="55">
        <v>70.31195068359375</v>
      </c>
      <c r="DK566" s="55">
        <v>58.009357452392578</v>
      </c>
      <c r="DL566" s="55">
        <v>48.252567291259766</v>
      </c>
      <c r="DM566" s="55">
        <v>41.606540679931641</v>
      </c>
      <c r="DN566" s="55">
        <v>37.180431365966797</v>
      </c>
      <c r="DO566" s="55">
        <v>34.108352661132813</v>
      </c>
      <c r="DP566" s="55">
        <v>31.847805023193359</v>
      </c>
      <c r="DQ566" s="55">
        <v>30.092128753662109</v>
      </c>
      <c r="DR566" s="55">
        <v>28.672332763671875</v>
      </c>
      <c r="DS566" s="55">
        <v>27.184934616088867</v>
      </c>
      <c r="DT566" s="55">
        <v>58.228343963623047</v>
      </c>
      <c r="DU566" s="55">
        <v>60.101276397705078</v>
      </c>
      <c r="DV566" s="55">
        <v>45.704624176025391</v>
      </c>
      <c r="DW566" s="55">
        <v>39.581684112548828</v>
      </c>
      <c r="DX566" s="55">
        <v>52.070297241210938</v>
      </c>
      <c r="DY566" s="55">
        <v>66.243064880371094</v>
      </c>
      <c r="DZ566" s="55">
        <v>73.305412292480469</v>
      </c>
      <c r="EA566" s="55">
        <v>83.782745361328125</v>
      </c>
      <c r="EB566" s="55">
        <v>88.73516845703125</v>
      </c>
      <c r="EC566" s="55">
        <v>82.629737854003906</v>
      </c>
      <c r="ED566" s="55">
        <v>70.77459716796875</v>
      </c>
      <c r="EE566" s="55">
        <v>58.404945373535156</v>
      </c>
      <c r="EF566" s="55">
        <v>48.606796264648438</v>
      </c>
      <c r="EG566" s="55">
        <v>41.933414459228516</v>
      </c>
      <c r="EH566" s="55">
        <v>37.488239288330078</v>
      </c>
      <c r="EI566" s="55">
        <v>34.402305603027344</v>
      </c>
      <c r="EJ566" s="55">
        <v>32.130950927734375</v>
      </c>
      <c r="EK566" s="55">
        <v>30.366283416748047</v>
      </c>
      <c r="EL566" s="55">
        <v>28.938743591308594</v>
      </c>
      <c r="EM566" s="55">
        <v>27.444633483886719</v>
      </c>
      <c r="EN566" s="55">
        <v>67.5489501953125</v>
      </c>
      <c r="EO566" s="55">
        <v>62.576839447021484</v>
      </c>
      <c r="EP566" s="55">
        <v>46.603584289550781</v>
      </c>
      <c r="EQ566" s="55">
        <v>40.233425140380859</v>
      </c>
      <c r="ER566" s="55">
        <v>52.918708801269531</v>
      </c>
      <c r="ES566" s="55">
        <v>66.903038024902344</v>
      </c>
      <c r="ET566" s="55">
        <v>73.795982360839844</v>
      </c>
      <c r="EU566" s="55">
        <v>84.263511657714844</v>
      </c>
      <c r="EV566" s="55">
        <v>89.21875</v>
      </c>
      <c r="EW566" s="55">
        <v>83.108283996582031</v>
      </c>
      <c r="EX566" s="55">
        <v>71.239219665527344</v>
      </c>
      <c r="EY566" s="55">
        <v>58.850494384765625</v>
      </c>
      <c r="EZ566" s="55">
        <v>49.030750274658203</v>
      </c>
      <c r="FA566" s="55">
        <v>42.335514068603516</v>
      </c>
      <c r="FB566" s="55">
        <v>37.869945526123047</v>
      </c>
      <c r="FC566" s="55">
        <v>34.765155792236328</v>
      </c>
      <c r="FD566" s="55">
        <v>32.476688385009766</v>
      </c>
      <c r="FE566" s="55">
        <v>30.696514129638672</v>
      </c>
      <c r="FF566" s="55">
        <v>29.25471305847168</v>
      </c>
      <c r="FG566" s="55">
        <v>27.747661590576172</v>
      </c>
      <c r="FH566" s="55">
        <v>58.974708557128906</v>
      </c>
      <c r="FI566" s="55">
        <v>60.592975616455078</v>
      </c>
      <c r="FJ566" s="55">
        <v>46.180408477783203</v>
      </c>
      <c r="FK566" s="55">
        <v>40.039798736572266</v>
      </c>
      <c r="FL566" s="55">
        <v>52.041007995605469</v>
      </c>
      <c r="FM566" s="55">
        <v>67.089256286621094</v>
      </c>
      <c r="FN566" s="55">
        <v>73.651962280273438</v>
      </c>
      <c r="FO566" s="55">
        <v>84.122512817382813</v>
      </c>
      <c r="FP566" s="55">
        <v>89.119888305664063</v>
      </c>
      <c r="FQ566" s="55">
        <v>83.047164916992188</v>
      </c>
      <c r="FR566" s="55">
        <v>71.206199645996094</v>
      </c>
      <c r="FS566" s="55">
        <v>58.836982727050781</v>
      </c>
      <c r="FT566" s="55">
        <v>49.031089782714844</v>
      </c>
      <c r="FU566" s="55">
        <v>42.345981597900391</v>
      </c>
      <c r="FV566" s="55">
        <v>37.888397216796875</v>
      </c>
      <c r="FW566" s="55">
        <v>34.790336608886719</v>
      </c>
      <c r="FX566" s="55">
        <v>32.50762939453125</v>
      </c>
      <c r="FY566" s="55">
        <v>30.73234748840332</v>
      </c>
      <c r="FZ566" s="55">
        <v>29.294795989990234</v>
      </c>
      <c r="GA566" s="55">
        <v>27.791521072387695</v>
      </c>
      <c r="GB566" s="55">
        <v>52.74365234375</v>
      </c>
      <c r="GC566" s="55">
        <v>59.363147735595703</v>
      </c>
      <c r="GD566" s="55">
        <v>47.749866485595703</v>
      </c>
      <c r="GE566" s="55">
        <v>40.440845489501953</v>
      </c>
      <c r="GF566" s="55">
        <v>51.739559173583984</v>
      </c>
      <c r="GG566" s="55">
        <v>64.842422485351563</v>
      </c>
      <c r="GH566" s="55">
        <v>71.57257080078125</v>
      </c>
      <c r="GI566" s="55">
        <v>81.669975280761719</v>
      </c>
      <c r="GJ566" s="55">
        <v>88.215896606445313</v>
      </c>
      <c r="GK566" s="55">
        <v>84.196083068847656</v>
      </c>
      <c r="GL566" s="55">
        <v>73.575210571289063</v>
      </c>
      <c r="GM566" s="55">
        <v>61.416912078857422</v>
      </c>
      <c r="GN566" s="55">
        <v>51.187221527099609</v>
      </c>
      <c r="GO566" s="55">
        <v>43.906768798828125</v>
      </c>
      <c r="GP566" s="55">
        <v>38.975490570068359</v>
      </c>
      <c r="GQ566" s="55">
        <v>35.563381195068359</v>
      </c>
      <c r="GR566" s="55">
        <v>33.134361267089844</v>
      </c>
      <c r="GS566" s="55">
        <v>31.741622924804688</v>
      </c>
      <c r="GT566" s="55">
        <v>30.212591171264648</v>
      </c>
      <c r="GU566" s="55">
        <v>28.509769439697266</v>
      </c>
    </row>
    <row r="567" spans="1:203" x14ac:dyDescent="0.45">
      <c r="A567" s="5" t="s">
        <v>3830</v>
      </c>
      <c r="B567" s="89">
        <v>123</v>
      </c>
      <c r="C567" s="89">
        <v>3</v>
      </c>
      <c r="D567" s="55">
        <v>0</v>
      </c>
      <c r="E567" s="55">
        <v>2.9936776161193848</v>
      </c>
      <c r="F567" s="55">
        <v>9.7506732940673828</v>
      </c>
      <c r="G567" s="55">
        <v>12.314433097839355</v>
      </c>
      <c r="H567" s="55">
        <v>13.166857719421387</v>
      </c>
      <c r="I567" s="55">
        <v>18.657081604003906</v>
      </c>
      <c r="J567" s="55">
        <v>24.674556732177734</v>
      </c>
      <c r="K567" s="55">
        <v>29.011486053466797</v>
      </c>
      <c r="L567" s="55">
        <v>34.235759735107422</v>
      </c>
      <c r="M567" s="55">
        <v>38.684768676757813</v>
      </c>
      <c r="N567" s="55">
        <v>40.461647033691406</v>
      </c>
      <c r="O567" s="55">
        <v>40.229167938232422</v>
      </c>
      <c r="P567" s="55">
        <v>38.947463989257813</v>
      </c>
      <c r="Q567" s="55">
        <v>37.415325164794922</v>
      </c>
      <c r="R567" s="55">
        <v>36.033100128173828</v>
      </c>
      <c r="S567" s="55">
        <v>34.871795654296875</v>
      </c>
      <c r="T567" s="55">
        <v>33.896728515625</v>
      </c>
      <c r="U567" s="55">
        <v>33.063667297363281</v>
      </c>
      <c r="V567" s="55">
        <v>32.337535858154297</v>
      </c>
      <c r="W567" s="55">
        <v>31.693235397338867</v>
      </c>
      <c r="X567" s="55">
        <v>31.076082229614258</v>
      </c>
      <c r="Y567" s="55">
        <v>35.607807159423828</v>
      </c>
      <c r="Z567" s="55">
        <v>42.228439331054688</v>
      </c>
      <c r="AA567" s="55">
        <v>43.681529998779297</v>
      </c>
      <c r="AB567" s="55">
        <v>43.808845520019531</v>
      </c>
      <c r="AC567" s="55">
        <v>48.071189880371094</v>
      </c>
      <c r="AD567" s="55">
        <v>53.421947479248047</v>
      </c>
      <c r="AE567" s="55">
        <v>57.424430847167969</v>
      </c>
      <c r="AF567" s="55">
        <v>62.069759368896484</v>
      </c>
      <c r="AG567" s="55">
        <v>66.412864685058594</v>
      </c>
      <c r="AH567" s="55">
        <v>68.62255859375</v>
      </c>
      <c r="AI567" s="55">
        <v>68.841949462890625</v>
      </c>
      <c r="AJ567" s="55">
        <v>67.893974304199219</v>
      </c>
      <c r="AK567" s="55">
        <v>66.540336608886719</v>
      </c>
      <c r="AL567" s="55">
        <v>65.219955444335938</v>
      </c>
      <c r="AM567" s="55">
        <v>64.0443115234375</v>
      </c>
      <c r="AN567" s="55">
        <v>63.002101898193359</v>
      </c>
      <c r="AO567" s="55">
        <v>62.063411712646484</v>
      </c>
      <c r="AP567" s="55">
        <v>61.202919006347656</v>
      </c>
      <c r="AQ567" s="55">
        <v>60.40301513671875</v>
      </c>
      <c r="AR567" s="55">
        <v>59.603168487548828</v>
      </c>
      <c r="AS567" s="55">
        <v>63.261775970458984</v>
      </c>
      <c r="AT567" s="55">
        <v>70.173820495605469</v>
      </c>
      <c r="AU567" s="55">
        <v>71.757728576660156</v>
      </c>
      <c r="AV567" s="55">
        <v>71.817626953125</v>
      </c>
      <c r="AW567" s="55">
        <v>75.603256225585938</v>
      </c>
      <c r="AX567" s="55">
        <v>79.881851196289063</v>
      </c>
      <c r="AY567" s="55">
        <v>83.743240356445313</v>
      </c>
      <c r="AZ567" s="55">
        <v>87.290748596191406</v>
      </c>
      <c r="BA567" s="55">
        <v>90.606086730957031</v>
      </c>
      <c r="BB567" s="55">
        <v>93.742691040039063</v>
      </c>
      <c r="BC567" s="55">
        <v>96.737396240234375</v>
      </c>
      <c r="BD567" s="55">
        <v>99.492607116699219</v>
      </c>
      <c r="BE567" s="55">
        <v>99.560569763183594</v>
      </c>
      <c r="BF567" s="55">
        <v>98.046852111816406</v>
      </c>
      <c r="BG567" s="55">
        <v>96.372642517089844</v>
      </c>
      <c r="BH567" s="55">
        <v>94.828506469726563</v>
      </c>
      <c r="BI567" s="55">
        <v>93.433479309082031</v>
      </c>
      <c r="BJ567" s="55">
        <v>92.159088134765625</v>
      </c>
      <c r="BK567" s="55">
        <v>90.977386474609375</v>
      </c>
      <c r="BL567" s="55">
        <v>89.804191589355469</v>
      </c>
      <c r="BM567" s="55">
        <v>92.96942138671875</v>
      </c>
      <c r="BN567" s="55">
        <v>98.095039367675781</v>
      </c>
      <c r="BO567" s="55">
        <v>98.628173828125</v>
      </c>
      <c r="BP567" s="55">
        <v>97.906906127929688</v>
      </c>
      <c r="BQ567" s="55">
        <v>100.72963714599609</v>
      </c>
      <c r="BR567" s="55">
        <v>104.13728332519531</v>
      </c>
      <c r="BS567" s="55">
        <v>107.23696136474609</v>
      </c>
      <c r="BT567" s="55">
        <v>110.09897613525391</v>
      </c>
      <c r="BU567" s="55">
        <v>112.7821044921875</v>
      </c>
      <c r="BV567" s="55">
        <v>115.32398986816406</v>
      </c>
      <c r="BW567" s="55">
        <v>117.75090026855469</v>
      </c>
      <c r="BX567" s="55">
        <v>119.95909118652344</v>
      </c>
      <c r="BY567" s="55">
        <v>119.56106567382813</v>
      </c>
      <c r="BZ567" s="55">
        <v>117.62485504150391</v>
      </c>
      <c r="CA567" s="55">
        <v>115.52805328369141</v>
      </c>
      <c r="CB567" s="55">
        <v>113.55509185791016</v>
      </c>
      <c r="CC567" s="55">
        <v>111.72699737548828</v>
      </c>
      <c r="CD567" s="55">
        <v>110.01849365234375</v>
      </c>
      <c r="CE567" s="55">
        <v>108.40402221679688</v>
      </c>
      <c r="CF567" s="55">
        <v>106.80380249023438</v>
      </c>
      <c r="CG567" s="55">
        <v>107.72444915771484</v>
      </c>
      <c r="CH567" s="55">
        <v>112.58369445800781</v>
      </c>
      <c r="CI567" s="55">
        <v>113.61834716796875</v>
      </c>
      <c r="CJ567" s="55">
        <v>112.80223083496094</v>
      </c>
      <c r="CK567" s="55">
        <v>115.34869384765625</v>
      </c>
      <c r="CL567" s="55">
        <v>118.31979370117188</v>
      </c>
      <c r="CM567" s="55">
        <v>120.96304321289063</v>
      </c>
      <c r="CN567" s="55">
        <v>123.39838409423828</v>
      </c>
      <c r="CO567" s="55">
        <v>125.68248748779297</v>
      </c>
      <c r="CP567" s="55">
        <v>127.8470458984375</v>
      </c>
      <c r="CQ567" s="55">
        <v>129.91365051269531</v>
      </c>
      <c r="CR567" s="55">
        <v>131.79318237304688</v>
      </c>
      <c r="CS567" s="55">
        <v>131.14411926269531</v>
      </c>
      <c r="CT567" s="55">
        <v>128.93356323242188</v>
      </c>
      <c r="CU567" s="55">
        <v>126.55469512939453</v>
      </c>
      <c r="CV567" s="55">
        <v>124.29902648925781</v>
      </c>
      <c r="CW567" s="55">
        <v>122.19059753417969</v>
      </c>
      <c r="CX567" s="55">
        <v>120.20531463623047</v>
      </c>
      <c r="CY567" s="55">
        <v>118.31855010986328</v>
      </c>
      <c r="CZ567" s="55">
        <v>117.96035766601563</v>
      </c>
      <c r="DA567" s="55">
        <v>122.33381652832031</v>
      </c>
      <c r="DB567" s="55">
        <v>122.58204650878906</v>
      </c>
      <c r="DC567" s="55">
        <v>121.38759613037109</v>
      </c>
      <c r="DD567" s="55">
        <v>123.52525329589844</v>
      </c>
      <c r="DE567" s="55">
        <v>126.20600891113281</v>
      </c>
      <c r="DF567" s="55">
        <v>128.61970520019531</v>
      </c>
      <c r="DG567" s="55">
        <v>130.83699035644531</v>
      </c>
      <c r="DH567" s="55">
        <v>132.90876770019531</v>
      </c>
      <c r="DI567" s="55">
        <v>134.86592102050781</v>
      </c>
      <c r="DJ567" s="55">
        <v>136.72996520996094</v>
      </c>
      <c r="DK567" s="55">
        <v>138.40397644042969</v>
      </c>
      <c r="DL567" s="55">
        <v>137.54638671875</v>
      </c>
      <c r="DM567" s="55">
        <v>135.16291809082031</v>
      </c>
      <c r="DN567" s="55">
        <v>132.61941528320313</v>
      </c>
      <c r="DO567" s="55">
        <v>130.2010498046875</v>
      </c>
      <c r="DP567" s="55">
        <v>127.93123626708984</v>
      </c>
      <c r="DQ567" s="55">
        <v>125.78664398193359</v>
      </c>
      <c r="DR567" s="55">
        <v>123.74305725097656</v>
      </c>
      <c r="DS567" s="55">
        <v>121.72327423095703</v>
      </c>
      <c r="DT567" s="55">
        <v>124.54090118408203</v>
      </c>
      <c r="DU567" s="55">
        <v>128.28627014160156</v>
      </c>
      <c r="DV567" s="55">
        <v>127.63850402832031</v>
      </c>
      <c r="DW567" s="55">
        <v>126.02677917480469</v>
      </c>
      <c r="DX567" s="55">
        <v>127.91283416748047</v>
      </c>
      <c r="DY567" s="55">
        <v>130.45986938476563</v>
      </c>
      <c r="DZ567" s="55">
        <v>132.75990295410156</v>
      </c>
      <c r="EA567" s="55">
        <v>134.86480712890625</v>
      </c>
      <c r="EB567" s="55">
        <v>136.82383728027344</v>
      </c>
      <c r="EC567" s="55">
        <v>138.66868591308594</v>
      </c>
      <c r="ED567" s="55">
        <v>140.42166137695313</v>
      </c>
      <c r="EE567" s="55">
        <v>141.97467041015625</v>
      </c>
      <c r="EF567" s="55">
        <v>140.98200988769531</v>
      </c>
      <c r="EG567" s="55">
        <v>138.49807739257813</v>
      </c>
      <c r="EH567" s="55">
        <v>135.86247253417969</v>
      </c>
      <c r="EI567" s="55">
        <v>133.35374450683594</v>
      </c>
      <c r="EJ567" s="55">
        <v>130.99443054199219</v>
      </c>
      <c r="EK567" s="55">
        <v>128.7613525390625</v>
      </c>
      <c r="EL567" s="55">
        <v>126.63079833984375</v>
      </c>
      <c r="EM567" s="55">
        <v>124.52595520019531</v>
      </c>
      <c r="EN567" s="55">
        <v>128.75309753417969</v>
      </c>
      <c r="EO567" s="55">
        <v>131.38612365722656</v>
      </c>
      <c r="EP567" s="55">
        <v>130.08729553222656</v>
      </c>
      <c r="EQ567" s="55">
        <v>128.23446655273438</v>
      </c>
      <c r="ER567" s="55">
        <v>130.15278625488281</v>
      </c>
      <c r="ES567" s="55">
        <v>132.73149108886719</v>
      </c>
      <c r="ET567" s="55">
        <v>134.99690246582031</v>
      </c>
      <c r="EU567" s="55">
        <v>137.05033874511719</v>
      </c>
      <c r="EV567" s="55">
        <v>138.95359802246094</v>
      </c>
      <c r="EW567" s="55">
        <v>140.74148559570313</v>
      </c>
      <c r="EX567" s="55">
        <v>142.43733215332031</v>
      </c>
      <c r="EY567" s="55">
        <v>143.90577697753906</v>
      </c>
      <c r="EZ567" s="55">
        <v>142.78511047363281</v>
      </c>
      <c r="FA567" s="55">
        <v>140.24034118652344</v>
      </c>
      <c r="FB567" s="55">
        <v>137.56024169921875</v>
      </c>
      <c r="FC567" s="55">
        <v>135.00921630859375</v>
      </c>
      <c r="FD567" s="55">
        <v>132.60739135742188</v>
      </c>
      <c r="FE567" s="55">
        <v>130.33140563964844</v>
      </c>
      <c r="FF567" s="55">
        <v>128.157958984375</v>
      </c>
      <c r="FG567" s="55">
        <v>126.01070404052734</v>
      </c>
      <c r="FH567" s="55">
        <v>128.68276977539063</v>
      </c>
      <c r="FI567" s="55">
        <v>132.28817749023438</v>
      </c>
      <c r="FJ567" s="55">
        <v>131.51612854003906</v>
      </c>
      <c r="FK567" s="55">
        <v>129.7861328125</v>
      </c>
      <c r="FL567" s="55">
        <v>131.54164123535156</v>
      </c>
      <c r="FM567" s="55">
        <v>133.96702575683594</v>
      </c>
      <c r="FN567" s="55">
        <v>136.15281677246094</v>
      </c>
      <c r="FO567" s="55">
        <v>138.14927673339844</v>
      </c>
      <c r="FP567" s="55">
        <v>140.0045166015625</v>
      </c>
      <c r="FQ567" s="55">
        <v>141.74955749511719</v>
      </c>
      <c r="FR567" s="55">
        <v>143.40621948242188</v>
      </c>
      <c r="FS567" s="55">
        <v>144.86662292480469</v>
      </c>
      <c r="FT567" s="55">
        <v>143.78834533691406</v>
      </c>
      <c r="FU567" s="55">
        <v>141.22431945800781</v>
      </c>
      <c r="FV567" s="55">
        <v>138.51025390625</v>
      </c>
      <c r="FW567" s="55">
        <v>135.92420959472656</v>
      </c>
      <c r="FX567" s="55">
        <v>133.48884582519531</v>
      </c>
      <c r="FY567" s="55">
        <v>131.18128967285156</v>
      </c>
      <c r="FZ567" s="55">
        <v>128.97787475585938</v>
      </c>
      <c r="GA567" s="55">
        <v>126.80223846435547</v>
      </c>
      <c r="GB567" s="55">
        <v>129.43281555175781</v>
      </c>
      <c r="GC567" s="55">
        <v>133.0008544921875</v>
      </c>
      <c r="GD567" s="55">
        <v>132.2105712890625</v>
      </c>
      <c r="GE567" s="55">
        <v>130.46392822265625</v>
      </c>
      <c r="GF567" s="55">
        <v>132.19993591308594</v>
      </c>
      <c r="GG567" s="55">
        <v>134.60148620605469</v>
      </c>
      <c r="GH567" s="55">
        <v>136.76455688476563</v>
      </c>
      <c r="GI567" s="55">
        <v>138.73947143554688</v>
      </c>
      <c r="GJ567" s="55">
        <v>140.57426452636719</v>
      </c>
      <c r="GK567" s="55">
        <v>142.29978942871094</v>
      </c>
      <c r="GL567" s="55">
        <v>143.93775939941406</v>
      </c>
      <c r="GM567" s="55">
        <v>145.38002014160156</v>
      </c>
      <c r="GN567" s="55">
        <v>144.28671264648438</v>
      </c>
      <c r="GO567" s="55">
        <v>141.70736694335938</v>
      </c>
      <c r="GP567" s="55">
        <v>138.97805786132813</v>
      </c>
      <c r="GQ567" s="55">
        <v>136.37704467773438</v>
      </c>
      <c r="GR567" s="55">
        <v>133.92704772949219</v>
      </c>
      <c r="GS567" s="55">
        <v>131.60525512695313</v>
      </c>
      <c r="GT567" s="55">
        <v>129.38801574707031</v>
      </c>
      <c r="GU567" s="55">
        <v>127.19893646240234</v>
      </c>
    </row>
    <row r="568" spans="1:203" x14ac:dyDescent="0.45">
      <c r="A568" s="5" t="s">
        <v>3830</v>
      </c>
      <c r="B568" s="89">
        <v>124</v>
      </c>
      <c r="C568" s="89">
        <v>3</v>
      </c>
      <c r="D568" s="55">
        <v>0</v>
      </c>
      <c r="E568" s="55">
        <v>0.27086973190307617</v>
      </c>
      <c r="F568" s="55">
        <v>1.538954496383667</v>
      </c>
      <c r="G568" s="55">
        <v>3.2427535057067871</v>
      </c>
      <c r="H568" s="55">
        <v>5.0810456275939941</v>
      </c>
      <c r="I568" s="55">
        <v>8.4308681488037109</v>
      </c>
      <c r="J568" s="55">
        <v>11.829252243041992</v>
      </c>
      <c r="K568" s="55">
        <v>12.320024490356445</v>
      </c>
      <c r="L568" s="55">
        <v>11.750103950500488</v>
      </c>
      <c r="M568" s="55">
        <v>11.224754333496094</v>
      </c>
      <c r="N568" s="55">
        <v>10.802252769470215</v>
      </c>
      <c r="O568" s="55">
        <v>10.473560333251953</v>
      </c>
      <c r="P568" s="55">
        <v>10.223153114318848</v>
      </c>
      <c r="Q568" s="55">
        <v>10.035714149475098</v>
      </c>
      <c r="R568" s="55">
        <v>9.8979349136352539</v>
      </c>
      <c r="S568" s="55">
        <v>9.7988481521606445</v>
      </c>
      <c r="T568" s="55">
        <v>9.7296514511108398</v>
      </c>
      <c r="U568" s="55">
        <v>9.6833906173706055</v>
      </c>
      <c r="V568" s="55">
        <v>9.6546192169189453</v>
      </c>
      <c r="W568" s="55">
        <v>9.6390962600708008</v>
      </c>
      <c r="X568" s="55">
        <v>9.6335306167602539</v>
      </c>
      <c r="Y568" s="55">
        <v>10.603137969970703</v>
      </c>
      <c r="Z568" s="55">
        <v>13.876310348510742</v>
      </c>
      <c r="AA568" s="55">
        <v>17.155555725097656</v>
      </c>
      <c r="AB568" s="55">
        <v>20.014913558959961</v>
      </c>
      <c r="AC568" s="55">
        <v>22.732742309570313</v>
      </c>
      <c r="AD568" s="55">
        <v>26.245601654052734</v>
      </c>
      <c r="AE568" s="55">
        <v>28.344928741455078</v>
      </c>
      <c r="AF568" s="55">
        <v>27.480073928833008</v>
      </c>
      <c r="AG568" s="55">
        <v>25.607206344604492</v>
      </c>
      <c r="AH568" s="55">
        <v>23.931020736694336</v>
      </c>
      <c r="AI568" s="55">
        <v>22.511157989501953</v>
      </c>
      <c r="AJ568" s="55">
        <v>21.310766220092773</v>
      </c>
      <c r="AK568" s="55">
        <v>20.29182243347168</v>
      </c>
      <c r="AL568" s="55">
        <v>19.421323776245117</v>
      </c>
      <c r="AM568" s="55">
        <v>18.671932220458984</v>
      </c>
      <c r="AN568" s="55">
        <v>18.021438598632813</v>
      </c>
      <c r="AO568" s="55">
        <v>17.45196533203125</v>
      </c>
      <c r="AP568" s="55">
        <v>16.949190139770508</v>
      </c>
      <c r="AQ568" s="55">
        <v>16.501638412475586</v>
      </c>
      <c r="AR568" s="55">
        <v>16.100126266479492</v>
      </c>
      <c r="AS568" s="55">
        <v>16.505769729614258</v>
      </c>
      <c r="AT568" s="55">
        <v>20.038742065429688</v>
      </c>
      <c r="AU568" s="55">
        <v>24.673446655273438</v>
      </c>
      <c r="AV568" s="55">
        <v>29.596593856811523</v>
      </c>
      <c r="AW568" s="55">
        <v>35.952426910400391</v>
      </c>
      <c r="AX568" s="55">
        <v>40.892978668212891</v>
      </c>
      <c r="AY568" s="55">
        <v>41.179611206054688</v>
      </c>
      <c r="AZ568" s="55">
        <v>38.927223205566406</v>
      </c>
      <c r="BA568" s="55">
        <v>36.179035186767578</v>
      </c>
      <c r="BB568" s="55">
        <v>33.750804901123047</v>
      </c>
      <c r="BC568" s="55">
        <v>31.651187896728516</v>
      </c>
      <c r="BD568" s="55">
        <v>29.837287902832031</v>
      </c>
      <c r="BE568" s="55">
        <v>28.264299392700195</v>
      </c>
      <c r="BF568" s="55">
        <v>26.892105102539063</v>
      </c>
      <c r="BG568" s="55">
        <v>25.686681747436523</v>
      </c>
      <c r="BH568" s="55">
        <v>24.619890213012695</v>
      </c>
      <c r="BI568" s="55">
        <v>23.668731689453125</v>
      </c>
      <c r="BJ568" s="55">
        <v>22.81452751159668</v>
      </c>
      <c r="BK568" s="55">
        <v>22.042125701904297</v>
      </c>
      <c r="BL568" s="55">
        <v>21.339241027832031</v>
      </c>
      <c r="BM568" s="55">
        <v>24.398653030395508</v>
      </c>
      <c r="BN568" s="55">
        <v>30.618019104003906</v>
      </c>
      <c r="BO568" s="55">
        <v>35.694488525390625</v>
      </c>
      <c r="BP568" s="55">
        <v>38.309276580810547</v>
      </c>
      <c r="BQ568" s="55">
        <v>37.772251129150391</v>
      </c>
      <c r="BR568" s="55">
        <v>35.609397888183594</v>
      </c>
      <c r="BS568" s="55">
        <v>33.353958129882813</v>
      </c>
      <c r="BT568" s="55">
        <v>31.380809783935547</v>
      </c>
      <c r="BU568" s="55">
        <v>29.66657829284668</v>
      </c>
      <c r="BV568" s="55">
        <v>28.171964645385742</v>
      </c>
      <c r="BW568" s="55">
        <v>26.860675811767578</v>
      </c>
      <c r="BX568" s="55">
        <v>25.702007293701172</v>
      </c>
      <c r="BY568" s="55">
        <v>24.670656204223633</v>
      </c>
      <c r="BZ568" s="55">
        <v>23.745994567871094</v>
      </c>
      <c r="CA568" s="55">
        <v>22.911256790161133</v>
      </c>
      <c r="CB568" s="55">
        <v>22.152822494506836</v>
      </c>
      <c r="CC568" s="55">
        <v>21.459627151489258</v>
      </c>
      <c r="CD568" s="55">
        <v>20.822650909423828</v>
      </c>
      <c r="CE568" s="55">
        <v>20.234516143798828</v>
      </c>
      <c r="CF568" s="55">
        <v>19.689155578613281</v>
      </c>
      <c r="CG568" s="55">
        <v>20.477231979370117</v>
      </c>
      <c r="CH568" s="55">
        <v>24.60435676574707</v>
      </c>
      <c r="CI568" s="55">
        <v>29.260953903198242</v>
      </c>
      <c r="CJ568" s="55">
        <v>33.654922485351563</v>
      </c>
      <c r="CK568" s="55">
        <v>37.788364410400391</v>
      </c>
      <c r="CL568" s="55">
        <v>38.958202362060547</v>
      </c>
      <c r="CM568" s="55">
        <v>37.493762969970703</v>
      </c>
      <c r="CN568" s="55">
        <v>35.166835784912109</v>
      </c>
      <c r="CO568" s="55">
        <v>32.993495941162109</v>
      </c>
      <c r="CP568" s="55">
        <v>31.079036712646484</v>
      </c>
      <c r="CQ568" s="55">
        <v>29.404067993164063</v>
      </c>
      <c r="CR568" s="55">
        <v>27.937397003173828</v>
      </c>
      <c r="CS568" s="55">
        <v>26.647567749023438</v>
      </c>
      <c r="CT568" s="55">
        <v>25.506431579589844</v>
      </c>
      <c r="CU568" s="55">
        <v>24.490026473999023</v>
      </c>
      <c r="CV568" s="55">
        <v>23.578451156616211</v>
      </c>
      <c r="CW568" s="55">
        <v>22.755363464355469</v>
      </c>
      <c r="CX568" s="55">
        <v>22.007415771484375</v>
      </c>
      <c r="CY568" s="55">
        <v>21.323724746704102</v>
      </c>
      <c r="CZ568" s="55">
        <v>22.000930786132813</v>
      </c>
      <c r="DA568" s="55">
        <v>26.462085723876953</v>
      </c>
      <c r="DB568" s="55">
        <v>31.208578109741211</v>
      </c>
      <c r="DC568" s="55">
        <v>35.084568023681641</v>
      </c>
      <c r="DD568" s="55">
        <v>36.90777587890625</v>
      </c>
      <c r="DE568" s="55">
        <v>36.274921417236328</v>
      </c>
      <c r="DF568" s="55">
        <v>34.411155700683594</v>
      </c>
      <c r="DG568" s="55">
        <v>32.385875701904297</v>
      </c>
      <c r="DH568" s="55">
        <v>30.556625366210938</v>
      </c>
      <c r="DI568" s="55">
        <v>28.937427520751953</v>
      </c>
      <c r="DJ568" s="55">
        <v>27.51116943359375</v>
      </c>
      <c r="DK568" s="55">
        <v>26.253171920776367</v>
      </c>
      <c r="DL568" s="55">
        <v>25.138666152954102</v>
      </c>
      <c r="DM568" s="55">
        <v>24.145458221435547</v>
      </c>
      <c r="DN568" s="55">
        <v>23.254604339599609</v>
      </c>
      <c r="DO568" s="55">
        <v>22.45033073425293</v>
      </c>
      <c r="DP568" s="55">
        <v>21.719650268554688</v>
      </c>
      <c r="DQ568" s="55">
        <v>21.051919937133789</v>
      </c>
      <c r="DR568" s="55">
        <v>20.438438415527344</v>
      </c>
      <c r="DS568" s="55">
        <v>19.872068405151367</v>
      </c>
      <c r="DT568" s="55">
        <v>23.405637741088867</v>
      </c>
      <c r="DU568" s="55">
        <v>29.861175537109375</v>
      </c>
      <c r="DV568" s="55">
        <v>34.986015319824219</v>
      </c>
      <c r="DW568" s="55">
        <v>37.627998352050781</v>
      </c>
      <c r="DX568" s="55">
        <v>37.028205871582031</v>
      </c>
      <c r="DY568" s="55">
        <v>34.803871154785156</v>
      </c>
      <c r="DZ568" s="55">
        <v>32.554664611816406</v>
      </c>
      <c r="EA568" s="55">
        <v>30.607967376708984</v>
      </c>
      <c r="EB568" s="55">
        <v>28.928564071655273</v>
      </c>
      <c r="EC568" s="55">
        <v>27.471426010131836</v>
      </c>
      <c r="ED568" s="55">
        <v>26.197538375854492</v>
      </c>
      <c r="EE568" s="55">
        <v>25.074975967407227</v>
      </c>
      <c r="EF568" s="55">
        <v>24.07795524597168</v>
      </c>
      <c r="EG568" s="55">
        <v>23.185705184936523</v>
      </c>
      <c r="EH568" s="55">
        <v>22.381473541259766</v>
      </c>
      <c r="EI568" s="55">
        <v>21.65172004699707</v>
      </c>
      <c r="EJ568" s="55">
        <v>20.985488891601563</v>
      </c>
      <c r="EK568" s="55">
        <v>20.373870849609375</v>
      </c>
      <c r="EL568" s="55">
        <v>19.809604644775391</v>
      </c>
      <c r="EM568" s="55">
        <v>19.286724090576172</v>
      </c>
      <c r="EN568" s="55">
        <v>31.170690536499023</v>
      </c>
      <c r="EO568" s="55">
        <v>41.374519348144531</v>
      </c>
      <c r="EP568" s="55">
        <v>41.859722137451172</v>
      </c>
      <c r="EQ568" s="55">
        <v>39.985076904296875</v>
      </c>
      <c r="ER568" s="55">
        <v>37.327877044677734</v>
      </c>
      <c r="ES568" s="55">
        <v>34.87591552734375</v>
      </c>
      <c r="ET568" s="55">
        <v>32.750057220458984</v>
      </c>
      <c r="EU568" s="55">
        <v>30.908843994140625</v>
      </c>
      <c r="EV568" s="55">
        <v>29.306285858154297</v>
      </c>
      <c r="EW568" s="55">
        <v>27.901998519897461</v>
      </c>
      <c r="EX568" s="55">
        <v>26.662517547607422</v>
      </c>
      <c r="EY568" s="55">
        <v>25.560497283935547</v>
      </c>
      <c r="EZ568" s="55">
        <v>24.573690414428711</v>
      </c>
      <c r="FA568" s="55">
        <v>23.684005737304688</v>
      </c>
      <c r="FB568" s="55">
        <v>22.87672233581543</v>
      </c>
      <c r="FC568" s="55">
        <v>22.139841079711914</v>
      </c>
      <c r="FD568" s="55">
        <v>21.463558197021484</v>
      </c>
      <c r="FE568" s="55">
        <v>20.83984375</v>
      </c>
      <c r="FF568" s="55">
        <v>20.262090682983398</v>
      </c>
      <c r="FG568" s="55">
        <v>19.724830627441406</v>
      </c>
      <c r="FH568" s="55">
        <v>23.328912734985352</v>
      </c>
      <c r="FI568" s="55">
        <v>29.914630889892578</v>
      </c>
      <c r="FJ568" s="55">
        <v>35.161262512207031</v>
      </c>
      <c r="FK568" s="55">
        <v>37.622577667236328</v>
      </c>
      <c r="FL568" s="55">
        <v>36.85821533203125</v>
      </c>
      <c r="FM568" s="55">
        <v>34.589916229248047</v>
      </c>
      <c r="FN568" s="55">
        <v>32.363941192626953</v>
      </c>
      <c r="FO568" s="55">
        <v>30.440422058105469</v>
      </c>
      <c r="FP568" s="55">
        <v>28.78123664855957</v>
      </c>
      <c r="FQ568" s="55">
        <v>27.341396331787109</v>
      </c>
      <c r="FR568" s="55">
        <v>26.08228874206543</v>
      </c>
      <c r="FS568" s="55">
        <v>24.97239875793457</v>
      </c>
      <c r="FT568" s="55">
        <v>23.986293792724609</v>
      </c>
      <c r="FU568" s="55">
        <v>23.103483200073242</v>
      </c>
      <c r="FV568" s="55">
        <v>22.307458877563477</v>
      </c>
      <c r="FW568" s="55">
        <v>21.584880828857422</v>
      </c>
      <c r="FX568" s="55">
        <v>20.924949645996094</v>
      </c>
      <c r="FY568" s="55">
        <v>20.318897247314453</v>
      </c>
      <c r="FZ568" s="55">
        <v>19.759563446044922</v>
      </c>
      <c r="GA568" s="55">
        <v>19.241081237792969</v>
      </c>
      <c r="GB568" s="55">
        <v>22.830684661865234</v>
      </c>
      <c r="GC568" s="55">
        <v>29.337923049926758</v>
      </c>
      <c r="GD568" s="55">
        <v>34.503139495849609</v>
      </c>
      <c r="GE568" s="55">
        <v>37.174522399902344</v>
      </c>
      <c r="GF568" s="55">
        <v>36.595432281494141</v>
      </c>
      <c r="GG568" s="55">
        <v>34.388744354248047</v>
      </c>
      <c r="GH568" s="55">
        <v>32.157264709472656</v>
      </c>
      <c r="GI568" s="55">
        <v>30.228357315063477</v>
      </c>
      <c r="GJ568" s="55">
        <v>28.566535949707031</v>
      </c>
      <c r="GK568" s="55">
        <v>27.126575469970703</v>
      </c>
      <c r="GL568" s="55">
        <v>25.869340896606445</v>
      </c>
      <c r="GM568" s="55">
        <v>24.762832641601563</v>
      </c>
      <c r="GN568" s="55">
        <v>23.781223297119141</v>
      </c>
      <c r="GO568" s="55">
        <v>22.903717041015625</v>
      </c>
      <c r="GP568" s="55">
        <v>22.113554000854492</v>
      </c>
      <c r="GQ568" s="55">
        <v>21.397211074829102</v>
      </c>
      <c r="GR568" s="55">
        <v>20.743740081787109</v>
      </c>
      <c r="GS568" s="55">
        <v>20.144256591796875</v>
      </c>
      <c r="GT568" s="55">
        <v>19.591516494750977</v>
      </c>
      <c r="GU568" s="55">
        <v>19.079845428466797</v>
      </c>
    </row>
    <row r="569" spans="1:203" x14ac:dyDescent="0.45">
      <c r="A569" s="5" t="s">
        <v>3830</v>
      </c>
      <c r="B569" s="89">
        <v>125</v>
      </c>
      <c r="C569" s="89">
        <v>1</v>
      </c>
      <c r="D569" s="55">
        <v>0</v>
      </c>
      <c r="E569" s="55">
        <v>0.4248521625995636</v>
      </c>
      <c r="F569" s="55">
        <v>2.3471603393554688</v>
      </c>
      <c r="G569" s="55">
        <v>4.8523769378662109</v>
      </c>
      <c r="H569" s="55">
        <v>7.7642502784729004</v>
      </c>
      <c r="I569" s="55">
        <v>13.494317054748535</v>
      </c>
      <c r="J569" s="55">
        <v>18.854251861572266</v>
      </c>
      <c r="K569" s="55">
        <v>22.300966262817383</v>
      </c>
      <c r="L569" s="55">
        <v>26.410593032836914</v>
      </c>
      <c r="M569" s="55">
        <v>29.929969787597656</v>
      </c>
      <c r="N569" s="55">
        <v>30.922580718994141</v>
      </c>
      <c r="O569" s="55">
        <v>29.892087936401367</v>
      </c>
      <c r="P569" s="55">
        <v>27.78955078125</v>
      </c>
      <c r="Q569" s="55">
        <v>25.48982048034668</v>
      </c>
      <c r="R569" s="55">
        <v>23.45960807800293</v>
      </c>
      <c r="S569" s="55">
        <v>21.790134429931641</v>
      </c>
      <c r="T569" s="55">
        <v>20.437612533569336</v>
      </c>
      <c r="U569" s="55">
        <v>19.339700698852539</v>
      </c>
      <c r="V569" s="55">
        <v>18.442567825317383</v>
      </c>
      <c r="W569" s="55">
        <v>17.704185485839844</v>
      </c>
      <c r="X569" s="55">
        <v>17.051328659057617</v>
      </c>
      <c r="Y569" s="55">
        <v>16.866384506225586</v>
      </c>
      <c r="Z569" s="55">
        <v>19.141336441040039</v>
      </c>
      <c r="AA569" s="55">
        <v>23.157215118408203</v>
      </c>
      <c r="AB569" s="55">
        <v>27.718345642089844</v>
      </c>
      <c r="AC569" s="55">
        <v>37.240406036376953</v>
      </c>
      <c r="AD569" s="55">
        <v>46.230899810791016</v>
      </c>
      <c r="AE569" s="55">
        <v>51.731254577636719</v>
      </c>
      <c r="AF569" s="55">
        <v>57.277332305908203</v>
      </c>
      <c r="AG569" s="55">
        <v>61.971031188964844</v>
      </c>
      <c r="AH569" s="55">
        <v>63.534164428710938</v>
      </c>
      <c r="AI569" s="55">
        <v>62.538318634033203</v>
      </c>
      <c r="AJ569" s="55">
        <v>60.052444458007813</v>
      </c>
      <c r="AK569" s="55">
        <v>57.097427368164063</v>
      </c>
      <c r="AL569" s="55">
        <v>54.273906707763672</v>
      </c>
      <c r="AM569" s="55">
        <v>51.763763427734375</v>
      </c>
      <c r="AN569" s="55">
        <v>49.571331024169922</v>
      </c>
      <c r="AO569" s="55">
        <v>47.659690856933594</v>
      </c>
      <c r="AP569" s="55">
        <v>45.987995147705078</v>
      </c>
      <c r="AQ569" s="55">
        <v>44.520633697509766</v>
      </c>
      <c r="AR569" s="55">
        <v>43.182044982910156</v>
      </c>
      <c r="AS569" s="55">
        <v>42.197551727294922</v>
      </c>
      <c r="AT569" s="55">
        <v>43.61016845703125</v>
      </c>
      <c r="AU569" s="55">
        <v>46.925144195556641</v>
      </c>
      <c r="AV569" s="55">
        <v>51.382270812988281</v>
      </c>
      <c r="AW569" s="55">
        <v>58.593727111816406</v>
      </c>
      <c r="AX569" s="55">
        <v>65.128646850585938</v>
      </c>
      <c r="AY569" s="55">
        <v>70.560585021972656</v>
      </c>
      <c r="AZ569" s="55">
        <v>75.211692810058594</v>
      </c>
      <c r="BA569" s="55">
        <v>79.288993835449219</v>
      </c>
      <c r="BB569" s="55">
        <v>82.923965454101563</v>
      </c>
      <c r="BC569" s="55">
        <v>86.01824951171875</v>
      </c>
      <c r="BD569" s="55">
        <v>85.699226379394531</v>
      </c>
      <c r="BE569" s="55">
        <v>83.057090759277344</v>
      </c>
      <c r="BF569" s="55">
        <v>79.982719421386719</v>
      </c>
      <c r="BG569" s="55">
        <v>77.054939270019531</v>
      </c>
      <c r="BH569" s="55">
        <v>74.393310546875</v>
      </c>
      <c r="BI569" s="55">
        <v>71.999397277832031</v>
      </c>
      <c r="BJ569" s="55">
        <v>69.848709106445313</v>
      </c>
      <c r="BK569" s="55">
        <v>67.914527893066406</v>
      </c>
      <c r="BL569" s="55">
        <v>66.113365173339844</v>
      </c>
      <c r="BM569" s="55">
        <v>66.064506530761719</v>
      </c>
      <c r="BN569" s="55">
        <v>68.842170715332031</v>
      </c>
      <c r="BO569" s="55">
        <v>72.107696533203125</v>
      </c>
      <c r="BP569" s="55">
        <v>73.600112915039063</v>
      </c>
      <c r="BQ569" s="55">
        <v>77.558822631835938</v>
      </c>
      <c r="BR569" s="55">
        <v>82.391342163085938</v>
      </c>
      <c r="BS569" s="55">
        <v>86.68994140625</v>
      </c>
      <c r="BT569" s="55">
        <v>90.534080505371094</v>
      </c>
      <c r="BU569" s="55">
        <v>93.998741149902344</v>
      </c>
      <c r="BV569" s="55">
        <v>97.136558532714844</v>
      </c>
      <c r="BW569" s="55">
        <v>99.165382385253906</v>
      </c>
      <c r="BX569" s="55">
        <v>97.737030029296875</v>
      </c>
      <c r="BY569" s="55">
        <v>94.759490966796875</v>
      </c>
      <c r="BZ569" s="55">
        <v>91.537010192871094</v>
      </c>
      <c r="CA569" s="55">
        <v>88.480140686035156</v>
      </c>
      <c r="CB569" s="55">
        <v>85.671379089355469</v>
      </c>
      <c r="CC569" s="55">
        <v>83.108062744140625</v>
      </c>
      <c r="CD569" s="55">
        <v>80.769172668457031</v>
      </c>
      <c r="CE569" s="55">
        <v>78.632293701171875</v>
      </c>
      <c r="CF569" s="55">
        <v>76.619865417480469</v>
      </c>
      <c r="CG569" s="55">
        <v>76.287376403808594</v>
      </c>
      <c r="CH569" s="55">
        <v>78.616844177246094</v>
      </c>
      <c r="CI569" s="55">
        <v>81.49652099609375</v>
      </c>
      <c r="CJ569" s="55">
        <v>82.823135375976563</v>
      </c>
      <c r="CK569" s="55">
        <v>86.511238098144531</v>
      </c>
      <c r="CL569" s="55">
        <v>91.028785705566406</v>
      </c>
      <c r="CM569" s="55">
        <v>95.046829223632813</v>
      </c>
      <c r="CN569" s="55">
        <v>98.639724731445313</v>
      </c>
      <c r="CO569" s="55">
        <v>101.87664031982422</v>
      </c>
      <c r="CP569" s="55">
        <v>104.80495452880859</v>
      </c>
      <c r="CQ569" s="55">
        <v>106.66492462158203</v>
      </c>
      <c r="CR569" s="55">
        <v>105.10491180419922</v>
      </c>
      <c r="CS569" s="55">
        <v>101.99832153320313</v>
      </c>
      <c r="CT569" s="55">
        <v>98.642311096191406</v>
      </c>
      <c r="CU569" s="55">
        <v>95.447181701660156</v>
      </c>
      <c r="CV569" s="55">
        <v>92.496505737304688</v>
      </c>
      <c r="CW569" s="55">
        <v>89.789100646972656</v>
      </c>
      <c r="CX569" s="55">
        <v>87.305152893066406</v>
      </c>
      <c r="CY569" s="55">
        <v>85.023246765136719</v>
      </c>
      <c r="CZ569" s="55">
        <v>82.382850646972656</v>
      </c>
      <c r="DA569" s="55">
        <v>84.619384765625</v>
      </c>
      <c r="DB569" s="55">
        <v>87.352264404296875</v>
      </c>
      <c r="DC569" s="55">
        <v>88.408103942871094</v>
      </c>
      <c r="DD569" s="55">
        <v>91.84710693359375</v>
      </c>
      <c r="DE569" s="55">
        <v>96.175666809082031</v>
      </c>
      <c r="DF569" s="55">
        <v>100.03005981445313</v>
      </c>
      <c r="DG569" s="55">
        <v>103.47775268554688</v>
      </c>
      <c r="DH569" s="55">
        <v>106.58313751220703</v>
      </c>
      <c r="DI569" s="55">
        <v>109.39002990722656</v>
      </c>
      <c r="DJ569" s="55">
        <v>111.12627410888672</v>
      </c>
      <c r="DK569" s="55">
        <v>109.47130584716797</v>
      </c>
      <c r="DL569" s="55">
        <v>106.28717041015625</v>
      </c>
      <c r="DM569" s="55">
        <v>102.85591125488281</v>
      </c>
      <c r="DN569" s="55">
        <v>99.583625793457031</v>
      </c>
      <c r="DO569" s="55">
        <v>96.554069519042969</v>
      </c>
      <c r="DP569" s="55">
        <v>93.766372680664063</v>
      </c>
      <c r="DQ569" s="55">
        <v>91.201416015625</v>
      </c>
      <c r="DR569" s="55">
        <v>88.838394165039063</v>
      </c>
      <c r="DS569" s="55">
        <v>86.602249145507813</v>
      </c>
      <c r="DT569" s="55">
        <v>85.517990112304688</v>
      </c>
      <c r="DU569" s="55">
        <v>86.739120483398438</v>
      </c>
      <c r="DV569" s="55">
        <v>88.836318969726563</v>
      </c>
      <c r="DW569" s="55">
        <v>90.001411437988281</v>
      </c>
      <c r="DX569" s="55">
        <v>92.711334228515625</v>
      </c>
      <c r="DY569" s="55">
        <v>96.43218994140625</v>
      </c>
      <c r="DZ569" s="55">
        <v>99.653846740722656</v>
      </c>
      <c r="EA569" s="55">
        <v>103.91359710693359</v>
      </c>
      <c r="EB569" s="55">
        <v>108.47417449951172</v>
      </c>
      <c r="EC569" s="55">
        <v>111.68019104003906</v>
      </c>
      <c r="ED569" s="55">
        <v>113.14541625976563</v>
      </c>
      <c r="EE569" s="55">
        <v>112.77919769287109</v>
      </c>
      <c r="EF569" s="55">
        <v>110.46347045898438</v>
      </c>
      <c r="EG569" s="55">
        <v>107.29132843017578</v>
      </c>
      <c r="EH569" s="55">
        <v>103.97183227539063</v>
      </c>
      <c r="EI569" s="55">
        <v>100.77806091308594</v>
      </c>
      <c r="EJ569" s="55">
        <v>97.794403076171875</v>
      </c>
      <c r="EK569" s="55">
        <v>95.035087585449219</v>
      </c>
      <c r="EL569" s="55">
        <v>92.490623474121094</v>
      </c>
      <c r="EM569" s="55">
        <v>90.089530944824219</v>
      </c>
      <c r="EN569" s="55">
        <v>88.971588134765625</v>
      </c>
      <c r="EO569" s="55">
        <v>90.061698913574219</v>
      </c>
      <c r="EP569" s="55">
        <v>91.006973266601563</v>
      </c>
      <c r="EQ569" s="55">
        <v>91.459129333496094</v>
      </c>
      <c r="ER569" s="55">
        <v>92.682945251464844</v>
      </c>
      <c r="ES569" s="55">
        <v>94.843124389648438</v>
      </c>
      <c r="ET569" s="55">
        <v>97.480224609375</v>
      </c>
      <c r="EU569" s="55">
        <v>101.33979034423828</v>
      </c>
      <c r="EV569" s="55">
        <v>105.76416778564453</v>
      </c>
      <c r="EW569" s="55">
        <v>109.35829162597656</v>
      </c>
      <c r="EX569" s="55">
        <v>111.56501770019531</v>
      </c>
      <c r="EY569" s="55">
        <v>112.17682647705078</v>
      </c>
      <c r="EZ569" s="55">
        <v>111.38627624511719</v>
      </c>
      <c r="FA569" s="55">
        <v>109.73728942871094</v>
      </c>
      <c r="FB569" s="55">
        <v>107.30211639404297</v>
      </c>
      <c r="FC569" s="55">
        <v>104.39241790771484</v>
      </c>
      <c r="FD569" s="55">
        <v>101.39016723632813</v>
      </c>
      <c r="FE569" s="55">
        <v>98.541877746582031</v>
      </c>
      <c r="FF569" s="55">
        <v>95.979202270507813</v>
      </c>
      <c r="FG569" s="55">
        <v>93.7867431640625</v>
      </c>
      <c r="FH569" s="55">
        <v>92.763999938964844</v>
      </c>
      <c r="FI569" s="55">
        <v>94.563201904296875</v>
      </c>
      <c r="FJ569" s="55">
        <v>96.105804443359375</v>
      </c>
      <c r="FK569" s="55">
        <v>96.24957275390625</v>
      </c>
      <c r="FL569" s="55">
        <v>98.279930114746094</v>
      </c>
      <c r="FM569" s="55">
        <v>101.59511566162109</v>
      </c>
      <c r="FN569" s="55">
        <v>104.54590606689453</v>
      </c>
      <c r="FO569" s="55">
        <v>108.58100128173828</v>
      </c>
      <c r="FP569" s="55">
        <v>112.89764404296875</v>
      </c>
      <c r="FQ569" s="55">
        <v>115.60000610351563</v>
      </c>
      <c r="FR569" s="55">
        <v>116.20742797851563</v>
      </c>
      <c r="FS569" s="55">
        <v>115.07679748535156</v>
      </c>
      <c r="FT569" s="55">
        <v>112.81793975830078</v>
      </c>
      <c r="FU569" s="55">
        <v>109.98863220214844</v>
      </c>
      <c r="FV569" s="55">
        <v>106.94488525390625</v>
      </c>
      <c r="FW569" s="55">
        <v>103.89973449707031</v>
      </c>
      <c r="FX569" s="55">
        <v>100.97435760498047</v>
      </c>
      <c r="FY569" s="55">
        <v>98.27178955078125</v>
      </c>
      <c r="FZ569" s="55">
        <v>95.863685607910156</v>
      </c>
      <c r="GA569" s="55">
        <v>93.81298828125</v>
      </c>
      <c r="GB569" s="55">
        <v>92.11248779296875</v>
      </c>
      <c r="GC569" s="55">
        <v>92.445114135742188</v>
      </c>
      <c r="GD569" s="55">
        <v>94.010749816894531</v>
      </c>
      <c r="GE569" s="55">
        <v>95.89898681640625</v>
      </c>
      <c r="GF569" s="55">
        <v>100.08429718017578</v>
      </c>
      <c r="GG569" s="55">
        <v>104.33558654785156</v>
      </c>
      <c r="GH569" s="55">
        <v>107.9940185546875</v>
      </c>
      <c r="GI569" s="55">
        <v>111.21247100830078</v>
      </c>
      <c r="GJ569" s="55">
        <v>114.09017944335938</v>
      </c>
      <c r="GK569" s="55">
        <v>116.68514251708984</v>
      </c>
      <c r="GL569" s="55">
        <v>118.69479370117188</v>
      </c>
      <c r="GM569" s="55">
        <v>117.37351226806641</v>
      </c>
      <c r="GN569" s="55">
        <v>114.11515808105469</v>
      </c>
      <c r="GO569" s="55">
        <v>110.50164794921875</v>
      </c>
      <c r="GP569" s="55">
        <v>107.02638244628906</v>
      </c>
      <c r="GQ569" s="55">
        <v>103.79528045654297</v>
      </c>
      <c r="GR569" s="55">
        <v>100.81318664550781</v>
      </c>
      <c r="GS569" s="55">
        <v>98.062034606933594</v>
      </c>
      <c r="GT569" s="55">
        <v>95.520515441894531</v>
      </c>
      <c r="GU569" s="55">
        <v>93.114303588867188</v>
      </c>
    </row>
    <row r="570" spans="1:203" x14ac:dyDescent="0.45">
      <c r="A570" s="5" t="s">
        <v>3830</v>
      </c>
      <c r="B570" s="89">
        <v>126</v>
      </c>
      <c r="C570" s="89">
        <v>7</v>
      </c>
      <c r="D570" s="55">
        <v>0</v>
      </c>
      <c r="E570" s="55">
        <v>3.7589037418365479</v>
      </c>
      <c r="F570" s="55">
        <v>8.6064586639404297</v>
      </c>
      <c r="G570" s="55">
        <v>9.5578451156616211</v>
      </c>
      <c r="H570" s="55">
        <v>9.6861972808837891</v>
      </c>
      <c r="I570" s="55">
        <v>10.214603424072266</v>
      </c>
      <c r="J570" s="55">
        <v>10.518557548522949</v>
      </c>
      <c r="K570" s="55">
        <v>10.770570755004883</v>
      </c>
      <c r="L570" s="55">
        <v>11.027491569519043</v>
      </c>
      <c r="M570" s="55">
        <v>11.29847526550293</v>
      </c>
      <c r="N570" s="55">
        <v>11.578803062438965</v>
      </c>
      <c r="O570" s="55">
        <v>11.862214088439941</v>
      </c>
      <c r="P570" s="55">
        <v>12.14359188079834</v>
      </c>
      <c r="Q570" s="55">
        <v>12.419464111328125</v>
      </c>
      <c r="R570" s="55">
        <v>12.687703132629395</v>
      </c>
      <c r="S570" s="55">
        <v>12.947087287902832</v>
      </c>
      <c r="T570" s="55">
        <v>13.196992874145508</v>
      </c>
      <c r="U570" s="55">
        <v>13.437183380126953</v>
      </c>
      <c r="V570" s="55">
        <v>13.667659759521484</v>
      </c>
      <c r="W570" s="55">
        <v>13.88856029510498</v>
      </c>
      <c r="X570" s="55">
        <v>14.100071907043457</v>
      </c>
      <c r="Y570" s="55">
        <v>22.010456085205078</v>
      </c>
      <c r="Z570" s="55">
        <v>32.810447692871094</v>
      </c>
      <c r="AA570" s="55">
        <v>34.770061492919922</v>
      </c>
      <c r="AB570" s="55">
        <v>32.631637573242188</v>
      </c>
      <c r="AC570" s="55">
        <v>29.816949844360352</v>
      </c>
      <c r="AD570" s="55">
        <v>27.427764892578125</v>
      </c>
      <c r="AE570" s="55">
        <v>25.597681045532227</v>
      </c>
      <c r="AF570" s="55">
        <v>24.249658584594727</v>
      </c>
      <c r="AG570" s="55">
        <v>23.26890754699707</v>
      </c>
      <c r="AH570" s="55">
        <v>22.553041458129883</v>
      </c>
      <c r="AI570" s="55">
        <v>22.02372932434082</v>
      </c>
      <c r="AJ570" s="55">
        <v>21.624643325805664</v>
      </c>
      <c r="AK570" s="55">
        <v>21.316555023193359</v>
      </c>
      <c r="AL570" s="55">
        <v>21.072551727294922</v>
      </c>
      <c r="AM570" s="55">
        <v>20.874258041381836</v>
      </c>
      <c r="AN570" s="55">
        <v>20.709129333496094</v>
      </c>
      <c r="AO570" s="55">
        <v>20.568559646606445</v>
      </c>
      <c r="AP570" s="55">
        <v>20.446603775024414</v>
      </c>
      <c r="AQ570" s="55">
        <v>20.339120864868164</v>
      </c>
      <c r="AR570" s="55">
        <v>20.243167877197266</v>
      </c>
      <c r="AS570" s="55">
        <v>24.301347732543945</v>
      </c>
      <c r="AT570" s="55">
        <v>38.859718322753906</v>
      </c>
      <c r="AU570" s="55">
        <v>47.605010986328125</v>
      </c>
      <c r="AV570" s="55">
        <v>50.156444549560547</v>
      </c>
      <c r="AW570" s="55">
        <v>57.195796966552734</v>
      </c>
      <c r="AX570" s="55">
        <v>57.860614776611328</v>
      </c>
      <c r="AY570" s="55">
        <v>51.776496887207031</v>
      </c>
      <c r="AZ570" s="55">
        <v>46.467914581298828</v>
      </c>
      <c r="BA570" s="55">
        <v>42.445281982421875</v>
      </c>
      <c r="BB570" s="55">
        <v>39.392295837402344</v>
      </c>
      <c r="BC570" s="55">
        <v>37.043941497802734</v>
      </c>
      <c r="BD570" s="55">
        <v>35.202770233154297</v>
      </c>
      <c r="BE570" s="55">
        <v>33.726943969726563</v>
      </c>
      <c r="BF570" s="55">
        <v>32.516242980957031</v>
      </c>
      <c r="BG570" s="55">
        <v>31.50030517578125</v>
      </c>
      <c r="BH570" s="55">
        <v>30.629770278930664</v>
      </c>
      <c r="BI570" s="55">
        <v>29.869895935058594</v>
      </c>
      <c r="BJ570" s="55">
        <v>29.196050643920898</v>
      </c>
      <c r="BK570" s="55">
        <v>28.590614318847656</v>
      </c>
      <c r="BL570" s="55">
        <v>28.040822982788086</v>
      </c>
      <c r="BM570" s="55">
        <v>40.881954193115234</v>
      </c>
      <c r="BN570" s="55">
        <v>54.709140777587891</v>
      </c>
      <c r="BO570" s="55">
        <v>56.335872650146484</v>
      </c>
      <c r="BP570" s="55">
        <v>53.483554840087891</v>
      </c>
      <c r="BQ570" s="55">
        <v>52.403247833251953</v>
      </c>
      <c r="BR570" s="55">
        <v>48.405582427978516</v>
      </c>
      <c r="BS570" s="55">
        <v>44.588779449462891</v>
      </c>
      <c r="BT570" s="55">
        <v>41.578792572021484</v>
      </c>
      <c r="BU570" s="55">
        <v>39.208148956298828</v>
      </c>
      <c r="BV570" s="55">
        <v>37.315013885498047</v>
      </c>
      <c r="BW570" s="55">
        <v>35.774002075195313</v>
      </c>
      <c r="BX570" s="55">
        <v>34.492862701416016</v>
      </c>
      <c r="BY570" s="55">
        <v>33.405235290527344</v>
      </c>
      <c r="BZ570" s="55">
        <v>32.463829040527344</v>
      </c>
      <c r="CA570" s="55">
        <v>31.634937286376953</v>
      </c>
      <c r="CB570" s="55">
        <v>30.894458770751953</v>
      </c>
      <c r="CC570" s="55">
        <v>30.224994659423828</v>
      </c>
      <c r="CD570" s="55">
        <v>29.613853454589844</v>
      </c>
      <c r="CE570" s="55">
        <v>29.051651000976563</v>
      </c>
      <c r="CF570" s="55">
        <v>28.531316757202148</v>
      </c>
      <c r="CG570" s="55">
        <v>31.962911605834961</v>
      </c>
      <c r="CH570" s="55">
        <v>45.973247528076172</v>
      </c>
      <c r="CI570" s="55">
        <v>54.528194427490234</v>
      </c>
      <c r="CJ570" s="55">
        <v>56.290802001953125</v>
      </c>
      <c r="CK570" s="55">
        <v>53.909164428710938</v>
      </c>
      <c r="CL570" s="55">
        <v>49.649024963378906</v>
      </c>
      <c r="CM570" s="55">
        <v>45.829280853271484</v>
      </c>
      <c r="CN570" s="55">
        <v>42.682106018066406</v>
      </c>
      <c r="CO570" s="55">
        <v>40.152084350585938</v>
      </c>
      <c r="CP570" s="55">
        <v>38.120613098144531</v>
      </c>
      <c r="CQ570" s="55">
        <v>36.471561431884766</v>
      </c>
      <c r="CR570" s="55">
        <v>35.109878540039063</v>
      </c>
      <c r="CS570" s="55">
        <v>33.963344573974609</v>
      </c>
      <c r="CT570" s="55">
        <v>32.978981018066406</v>
      </c>
      <c r="CU570" s="55">
        <v>32.118507385253906</v>
      </c>
      <c r="CV570" s="55">
        <v>31.354389190673828</v>
      </c>
      <c r="CW570" s="55">
        <v>30.666788101196289</v>
      </c>
      <c r="CX570" s="55">
        <v>30.041294097900391</v>
      </c>
      <c r="CY570" s="55">
        <v>29.467327117919922</v>
      </c>
      <c r="CZ570" s="55">
        <v>36.945972442626953</v>
      </c>
      <c r="DA570" s="55">
        <v>50.546176910400391</v>
      </c>
      <c r="DB570" s="55">
        <v>55.563560485839844</v>
      </c>
      <c r="DC570" s="55">
        <v>55.296985626220703</v>
      </c>
      <c r="DD570" s="55">
        <v>52.052513122558594</v>
      </c>
      <c r="DE570" s="55">
        <v>47.988113403320313</v>
      </c>
      <c r="DF570" s="55">
        <v>44.493862152099609</v>
      </c>
      <c r="DG570" s="55">
        <v>41.650825500488281</v>
      </c>
      <c r="DH570" s="55">
        <v>39.368515014648438</v>
      </c>
      <c r="DI570" s="55">
        <v>37.527706146240234</v>
      </c>
      <c r="DJ570" s="55">
        <v>36.021984100341797</v>
      </c>
      <c r="DK570" s="55">
        <v>34.767372131347656</v>
      </c>
      <c r="DL570" s="55">
        <v>33.701133728027344</v>
      </c>
      <c r="DM570" s="55">
        <v>32.777622222900391</v>
      </c>
      <c r="DN570" s="55">
        <v>31.96394157409668</v>
      </c>
      <c r="DO570" s="55">
        <v>31.236438751220703</v>
      </c>
      <c r="DP570" s="55">
        <v>30.578014373779297</v>
      </c>
      <c r="DQ570" s="55">
        <v>29.976198196411133</v>
      </c>
      <c r="DR570" s="55">
        <v>29.421789169311523</v>
      </c>
      <c r="DS570" s="55">
        <v>28.907875061035156</v>
      </c>
      <c r="DT570" s="55">
        <v>36.934242248535156</v>
      </c>
      <c r="DU570" s="55">
        <v>50.828178405761719</v>
      </c>
      <c r="DV570" s="55">
        <v>55.75543212890625</v>
      </c>
      <c r="DW570" s="55">
        <v>55.147560119628906</v>
      </c>
      <c r="DX570" s="55">
        <v>54.742855072021484</v>
      </c>
      <c r="DY570" s="55">
        <v>50.761638641357422</v>
      </c>
      <c r="DZ570" s="55">
        <v>46.731880187988281</v>
      </c>
      <c r="EA570" s="55">
        <v>43.489608764648438</v>
      </c>
      <c r="EB570" s="55">
        <v>40.917385101318359</v>
      </c>
      <c r="EC570" s="55">
        <v>38.863151550292969</v>
      </c>
      <c r="ED570" s="55">
        <v>37.197277069091797</v>
      </c>
      <c r="EE570" s="55">
        <v>35.819847106933594</v>
      </c>
      <c r="EF570" s="55">
        <v>34.657207489013672</v>
      </c>
      <c r="EG570" s="55">
        <v>33.656181335449219</v>
      </c>
      <c r="EH570" s="55">
        <v>32.778675079345703</v>
      </c>
      <c r="EI570" s="55">
        <v>31.99742317199707</v>
      </c>
      <c r="EJ570" s="55">
        <v>31.292781829833984</v>
      </c>
      <c r="EK570" s="55">
        <v>30.650493621826172</v>
      </c>
      <c r="EL570" s="55">
        <v>30.060070037841797</v>
      </c>
      <c r="EM570" s="55">
        <v>29.513687133789063</v>
      </c>
      <c r="EN570" s="55">
        <v>37.193710327148438</v>
      </c>
      <c r="EO570" s="55">
        <v>54.051170349121094</v>
      </c>
      <c r="EP570" s="55">
        <v>60.204509735107422</v>
      </c>
      <c r="EQ570" s="55">
        <v>60.930515289306641</v>
      </c>
      <c r="ER570" s="55">
        <v>60.765933990478516</v>
      </c>
      <c r="ES570" s="55">
        <v>55.912052154541016</v>
      </c>
      <c r="ET570" s="55">
        <v>51.305442810058594</v>
      </c>
      <c r="EU570" s="55">
        <v>47.534767150878906</v>
      </c>
      <c r="EV570" s="55">
        <v>44.507362365722656</v>
      </c>
      <c r="EW570" s="55">
        <v>42.074905395507813</v>
      </c>
      <c r="EX570" s="55">
        <v>40.09820556640625</v>
      </c>
      <c r="EY570" s="55">
        <v>38.464565277099609</v>
      </c>
      <c r="EZ570" s="55">
        <v>37.088516235351563</v>
      </c>
      <c r="FA570" s="55">
        <v>35.907230377197266</v>
      </c>
      <c r="FB570" s="55">
        <v>34.875133514404297</v>
      </c>
      <c r="FC570" s="55">
        <v>33.959285736083984</v>
      </c>
      <c r="FD570" s="55">
        <v>33.135826110839844</v>
      </c>
      <c r="FE570" s="55">
        <v>32.387348175048828</v>
      </c>
      <c r="FF570" s="55">
        <v>31.700994491577148</v>
      </c>
      <c r="FG570" s="55">
        <v>31.067159652709961</v>
      </c>
      <c r="FH570" s="55">
        <v>43.644786834716797</v>
      </c>
      <c r="FI570" s="55">
        <v>57.45904541015625</v>
      </c>
      <c r="FJ570" s="55">
        <v>59.158214569091797</v>
      </c>
      <c r="FK570" s="55">
        <v>55.676868438720703</v>
      </c>
      <c r="FL570" s="55">
        <v>51.259777069091797</v>
      </c>
      <c r="FM570" s="55">
        <v>47.371898651123047</v>
      </c>
      <c r="FN570" s="55">
        <v>44.202777862548828</v>
      </c>
      <c r="FO570" s="55">
        <v>41.661064147949219</v>
      </c>
      <c r="FP570" s="55">
        <v>39.614517211914063</v>
      </c>
      <c r="FQ570" s="55">
        <v>37.943660736083984</v>
      </c>
      <c r="FR570" s="55">
        <v>36.554065704345703</v>
      </c>
      <c r="FS570" s="55">
        <v>35.375137329101563</v>
      </c>
      <c r="FT570" s="55">
        <v>34.355510711669922</v>
      </c>
      <c r="FU570" s="55">
        <v>33.458209991455078</v>
      </c>
      <c r="FV570" s="55">
        <v>32.656654357910156</v>
      </c>
      <c r="FW570" s="55">
        <v>31.931650161743164</v>
      </c>
      <c r="FX570" s="55">
        <v>31.269214630126953</v>
      </c>
      <c r="FY570" s="55">
        <v>30.659042358398438</v>
      </c>
      <c r="FZ570" s="55">
        <v>30.093410491943359</v>
      </c>
      <c r="GA570" s="55">
        <v>29.566438674926758</v>
      </c>
      <c r="GB570" s="55">
        <v>47.141792297363281</v>
      </c>
      <c r="GC570" s="55">
        <v>61.546760559082031</v>
      </c>
      <c r="GD570" s="55">
        <v>60.254695892333984</v>
      </c>
      <c r="GE570" s="55">
        <v>54.310905456542969</v>
      </c>
      <c r="GF570" s="55">
        <v>49.131538391113281</v>
      </c>
      <c r="GG570" s="55">
        <v>45.215274810791016</v>
      </c>
      <c r="GH570" s="55">
        <v>42.246147155761719</v>
      </c>
      <c r="GI570" s="55">
        <v>39.947418212890625</v>
      </c>
      <c r="GJ570" s="55">
        <v>38.122817993164063</v>
      </c>
      <c r="GK570" s="55">
        <v>36.636886596679688</v>
      </c>
      <c r="GL570" s="55">
        <v>35.396492004394531</v>
      </c>
      <c r="GM570" s="55">
        <v>34.337299346923828</v>
      </c>
      <c r="GN570" s="55">
        <v>33.414566040039063</v>
      </c>
      <c r="GO570" s="55">
        <v>32.596885681152344</v>
      </c>
      <c r="GP570" s="55">
        <v>31.861976623535156</v>
      </c>
      <c r="GQ570" s="55">
        <v>31.193828582763672</v>
      </c>
      <c r="GR570" s="55">
        <v>30.580776214599609</v>
      </c>
      <c r="GS570" s="55">
        <v>30.014179229736328</v>
      </c>
      <c r="GT570" s="55">
        <v>29.487531661987305</v>
      </c>
      <c r="GU570" s="55">
        <v>28.996026992797852</v>
      </c>
    </row>
    <row r="571" spans="1:203" x14ac:dyDescent="0.45">
      <c r="A571" s="5" t="s">
        <v>3830</v>
      </c>
      <c r="B571" s="89">
        <v>127</v>
      </c>
      <c r="C571" s="89">
        <v>3</v>
      </c>
      <c r="D571" s="55">
        <v>0</v>
      </c>
      <c r="E571" s="55">
        <v>3.7447342872619629</v>
      </c>
      <c r="F571" s="55">
        <v>7.7527427673339844</v>
      </c>
      <c r="G571" s="55">
        <v>7.8308005332946777</v>
      </c>
      <c r="H571" s="55">
        <v>7.7840843200683594</v>
      </c>
      <c r="I571" s="55">
        <v>12.675271034240723</v>
      </c>
      <c r="J571" s="55">
        <v>17.235071182250977</v>
      </c>
      <c r="K571" s="55">
        <v>20.052791595458984</v>
      </c>
      <c r="L571" s="55">
        <v>24.154020309448242</v>
      </c>
      <c r="M571" s="55">
        <v>26.924470901489258</v>
      </c>
      <c r="N571" s="55">
        <v>26.491535186767578</v>
      </c>
      <c r="O571" s="55">
        <v>23.956785202026367</v>
      </c>
      <c r="P571" s="55">
        <v>20.718391418457031</v>
      </c>
      <c r="Q571" s="55">
        <v>17.792758941650391</v>
      </c>
      <c r="R571" s="55">
        <v>15.551083564758301</v>
      </c>
      <c r="S571" s="55">
        <v>13.901676177978516</v>
      </c>
      <c r="T571" s="55">
        <v>12.675167083740234</v>
      </c>
      <c r="U571" s="55">
        <v>11.740468978881836</v>
      </c>
      <c r="V571" s="55">
        <v>11.00925350189209</v>
      </c>
      <c r="W571" s="55">
        <v>10.424242973327637</v>
      </c>
      <c r="X571" s="55">
        <v>9.8624238967895508</v>
      </c>
      <c r="Y571" s="55">
        <v>16.054370880126953</v>
      </c>
      <c r="Z571" s="55">
        <v>26.218782424926758</v>
      </c>
      <c r="AA571" s="55">
        <v>27.379066467285156</v>
      </c>
      <c r="AB571" s="55">
        <v>26.624038696289063</v>
      </c>
      <c r="AC571" s="55">
        <v>35.695777893066406</v>
      </c>
      <c r="AD571" s="55">
        <v>44.457633972167969</v>
      </c>
      <c r="AE571" s="55">
        <v>49.741981506347656</v>
      </c>
      <c r="AF571" s="55">
        <v>56.68701171875</v>
      </c>
      <c r="AG571" s="55">
        <v>62.421604156494141</v>
      </c>
      <c r="AH571" s="55">
        <v>62.635211944580078</v>
      </c>
      <c r="AI571" s="55">
        <v>57.417984008789063</v>
      </c>
      <c r="AJ571" s="55">
        <v>50.432445526123047</v>
      </c>
      <c r="AK571" s="55">
        <v>43.962532043457031</v>
      </c>
      <c r="AL571" s="55">
        <v>38.854618072509766</v>
      </c>
      <c r="AM571" s="55">
        <v>34.970943450927734</v>
      </c>
      <c r="AN571" s="55">
        <v>31.987815856933594</v>
      </c>
      <c r="AO571" s="55">
        <v>29.645450592041016</v>
      </c>
      <c r="AP571" s="55">
        <v>27.76359748840332</v>
      </c>
      <c r="AQ571" s="55">
        <v>26.221920013427734</v>
      </c>
      <c r="AR571" s="55">
        <v>24.772048950195313</v>
      </c>
      <c r="AS571" s="55">
        <v>29.626550674438477</v>
      </c>
      <c r="AT571" s="55">
        <v>44.739166259765625</v>
      </c>
      <c r="AU571" s="55">
        <v>49.460311889648438</v>
      </c>
      <c r="AV571" s="55">
        <v>49.387607574462891</v>
      </c>
      <c r="AW571" s="55">
        <v>59.404792785644531</v>
      </c>
      <c r="AX571" s="55">
        <v>66.834144592285156</v>
      </c>
      <c r="AY571" s="55">
        <v>71.988105773925781</v>
      </c>
      <c r="AZ571" s="55">
        <v>75.986236572265625</v>
      </c>
      <c r="BA571" s="55">
        <v>79.262985229492188</v>
      </c>
      <c r="BB571" s="55">
        <v>82.037200927734375</v>
      </c>
      <c r="BC571" s="55">
        <v>84.43914794921875</v>
      </c>
      <c r="BD571" s="55">
        <v>86.541786193847656</v>
      </c>
      <c r="BE571" s="55">
        <v>84.277626037597656</v>
      </c>
      <c r="BF571" s="55">
        <v>75.103324890136719</v>
      </c>
      <c r="BG571" s="55">
        <v>66.507034301757813</v>
      </c>
      <c r="BH571" s="55">
        <v>59.701103210449219</v>
      </c>
      <c r="BI571" s="55">
        <v>54.422702789306641</v>
      </c>
      <c r="BJ571" s="55">
        <v>50.280288696289063</v>
      </c>
      <c r="BK571" s="55">
        <v>46.968276977539063</v>
      </c>
      <c r="BL571" s="55">
        <v>44.034603118896484</v>
      </c>
      <c r="BM571" s="55">
        <v>63.045063018798828</v>
      </c>
      <c r="BN571" s="55">
        <v>71.608795166015625</v>
      </c>
      <c r="BO571" s="55">
        <v>64.90203857421875</v>
      </c>
      <c r="BP571" s="55">
        <v>59.088970184326172</v>
      </c>
      <c r="BQ571" s="55">
        <v>66.4520263671875</v>
      </c>
      <c r="BR571" s="55">
        <v>73.472198486328125</v>
      </c>
      <c r="BS571" s="55">
        <v>78.768081665039063</v>
      </c>
      <c r="BT571" s="55">
        <v>82.891265869140625</v>
      </c>
      <c r="BU571" s="55">
        <v>86.191139221191406</v>
      </c>
      <c r="BV571" s="55">
        <v>88.893173217773438</v>
      </c>
      <c r="BW571" s="55">
        <v>91.152687072753906</v>
      </c>
      <c r="BX571" s="55">
        <v>93.066513061523438</v>
      </c>
      <c r="BY571" s="55">
        <v>90.665542602539063</v>
      </c>
      <c r="BZ571" s="55">
        <v>81.609107971191406</v>
      </c>
      <c r="CA571" s="55">
        <v>72.99884033203125</v>
      </c>
      <c r="CB571" s="55">
        <v>66.038543701171875</v>
      </c>
      <c r="CC571" s="55">
        <v>60.521881103515625</v>
      </c>
      <c r="CD571" s="55">
        <v>56.100826263427734</v>
      </c>
      <c r="CE571" s="55">
        <v>52.496761322021484</v>
      </c>
      <c r="CF571" s="55">
        <v>49.286006927490234</v>
      </c>
      <c r="CG571" s="55">
        <v>65.638763427734375</v>
      </c>
      <c r="CH571" s="55">
        <v>74.835304260253906</v>
      </c>
      <c r="CI571" s="55">
        <v>69.217514038085938</v>
      </c>
      <c r="CJ571" s="55">
        <v>63.494510650634766</v>
      </c>
      <c r="CK571" s="55">
        <v>70.291824340820313</v>
      </c>
      <c r="CL571" s="55">
        <v>76.924659729003906</v>
      </c>
      <c r="CM571" s="55">
        <v>81.962539672851563</v>
      </c>
      <c r="CN571" s="55">
        <v>85.901084899902344</v>
      </c>
      <c r="CO571" s="55">
        <v>89.058792114257813</v>
      </c>
      <c r="CP571" s="55">
        <v>91.643455505371094</v>
      </c>
      <c r="CQ571" s="55">
        <v>93.800163269042969</v>
      </c>
      <c r="CR571" s="55">
        <v>95.620452880859375</v>
      </c>
      <c r="CS571" s="55">
        <v>93.315292358398438</v>
      </c>
      <c r="CT571" s="55">
        <v>84.469741821289063</v>
      </c>
      <c r="CU571" s="55">
        <v>75.953773498535156</v>
      </c>
      <c r="CV571" s="55">
        <v>68.991378784179688</v>
      </c>
      <c r="CW571" s="55">
        <v>63.413402557373047</v>
      </c>
      <c r="CX571" s="55">
        <v>58.899341583251953</v>
      </c>
      <c r="CY571" s="55">
        <v>55.187023162841797</v>
      </c>
      <c r="CZ571" s="55">
        <v>68.979042053222656</v>
      </c>
      <c r="DA571" s="55">
        <v>77.221710205078125</v>
      </c>
      <c r="DB571" s="55">
        <v>70.95074462890625</v>
      </c>
      <c r="DC571" s="55">
        <v>65.175315856933594</v>
      </c>
      <c r="DD571" s="55">
        <v>71.742889404296875</v>
      </c>
      <c r="DE571" s="55">
        <v>78.258369445800781</v>
      </c>
      <c r="DF571" s="55">
        <v>83.228797912597656</v>
      </c>
      <c r="DG571" s="55">
        <v>87.123794555664063</v>
      </c>
      <c r="DH571" s="55">
        <v>90.249824523925781</v>
      </c>
      <c r="DI571" s="55">
        <v>92.808319091796875</v>
      </c>
      <c r="DJ571" s="55">
        <v>94.941062927246094</v>
      </c>
      <c r="DK571" s="55">
        <v>96.7381591796875</v>
      </c>
      <c r="DL571" s="55">
        <v>94.504623413085938</v>
      </c>
      <c r="DM571" s="55">
        <v>85.821678161621094</v>
      </c>
      <c r="DN571" s="55">
        <v>77.405052185058594</v>
      </c>
      <c r="DO571" s="55">
        <v>70.480278015136719</v>
      </c>
      <c r="DP571" s="55">
        <v>64.900192260742188</v>
      </c>
      <c r="DQ571" s="55">
        <v>60.360088348388672</v>
      </c>
      <c r="DR571" s="55">
        <v>56.608627319335938</v>
      </c>
      <c r="DS571" s="55">
        <v>53.252212524414063</v>
      </c>
      <c r="DT571" s="55">
        <v>60.081478118896484</v>
      </c>
      <c r="DU571" s="55">
        <v>71.242195129394531</v>
      </c>
      <c r="DV571" s="55">
        <v>71.034683227539063</v>
      </c>
      <c r="DW571" s="55">
        <v>67.983940124511719</v>
      </c>
      <c r="DX571" s="55">
        <v>74.873649597167969</v>
      </c>
      <c r="DY571" s="55">
        <v>80.984138488769531</v>
      </c>
      <c r="DZ571" s="55">
        <v>85.479896545410156</v>
      </c>
      <c r="EA571" s="55">
        <v>88.977455139160156</v>
      </c>
      <c r="EB571" s="55">
        <v>91.801124572753906</v>
      </c>
      <c r="EC571" s="55">
        <v>94.136405944824219</v>
      </c>
      <c r="ED571" s="55">
        <v>96.104820251464844</v>
      </c>
      <c r="EE571" s="55">
        <v>97.780197143554688</v>
      </c>
      <c r="EF571" s="55">
        <v>95.660713195800781</v>
      </c>
      <c r="EG571" s="55">
        <v>87.04144287109375</v>
      </c>
      <c r="EH571" s="55">
        <v>78.613243103027344</v>
      </c>
      <c r="EI571" s="55">
        <v>71.650894165039063</v>
      </c>
      <c r="EJ571" s="55">
        <v>66.023345947265625</v>
      </c>
      <c r="EK571" s="55">
        <v>61.432762145996094</v>
      </c>
      <c r="EL571" s="55">
        <v>57.631519317626953</v>
      </c>
      <c r="EM571" s="55">
        <v>54.229873657226563</v>
      </c>
      <c r="EN571" s="55">
        <v>65.514595031738281</v>
      </c>
      <c r="EO571" s="55">
        <v>75.754768371582031</v>
      </c>
      <c r="EP571" s="55">
        <v>72.817375183105469</v>
      </c>
      <c r="EQ571" s="55">
        <v>68.826225280761719</v>
      </c>
      <c r="ER571" s="55">
        <v>76.080436706542969</v>
      </c>
      <c r="ES571" s="55">
        <v>82.355140686035156</v>
      </c>
      <c r="ET571" s="55">
        <v>86.802299499511719</v>
      </c>
      <c r="EU571" s="55">
        <v>90.20306396484375</v>
      </c>
      <c r="EV571" s="55">
        <v>92.928306579589844</v>
      </c>
      <c r="EW571" s="55">
        <v>95.175743103027344</v>
      </c>
      <c r="EX571" s="55">
        <v>97.068290710449219</v>
      </c>
      <c r="EY571" s="55">
        <v>98.677047729492188</v>
      </c>
      <c r="EZ571" s="55">
        <v>96.120010375976563</v>
      </c>
      <c r="FA571" s="55">
        <v>87.442222595214844</v>
      </c>
      <c r="FB571" s="55">
        <v>79.085441589355469</v>
      </c>
      <c r="FC571" s="55">
        <v>72.184738159179688</v>
      </c>
      <c r="FD571" s="55">
        <v>66.593605041503906</v>
      </c>
      <c r="FE571" s="55">
        <v>62.019477844238281</v>
      </c>
      <c r="FF571" s="55">
        <v>58.220771789550781</v>
      </c>
      <c r="FG571" s="55">
        <v>54.814693450927734</v>
      </c>
      <c r="FH571" s="55">
        <v>66.552581787109375</v>
      </c>
      <c r="FI571" s="55">
        <v>75.444679260253906</v>
      </c>
      <c r="FJ571" s="55">
        <v>72.320068359375</v>
      </c>
      <c r="FK571" s="55">
        <v>68.130203247070313</v>
      </c>
      <c r="FL571" s="55">
        <v>75.210357666015625</v>
      </c>
      <c r="FM571" s="55">
        <v>81.373146057128906</v>
      </c>
      <c r="FN571" s="55">
        <v>85.924163818359375</v>
      </c>
      <c r="FO571" s="55">
        <v>89.482673645019531</v>
      </c>
      <c r="FP571" s="55">
        <v>92.355216979980469</v>
      </c>
      <c r="FQ571" s="55">
        <v>94.723831176757813</v>
      </c>
      <c r="FR571" s="55">
        <v>96.712295532226563</v>
      </c>
      <c r="FS571" s="55">
        <v>98.396965026855469</v>
      </c>
      <c r="FT571" s="55">
        <v>96.080718994140625</v>
      </c>
      <c r="FU571" s="55">
        <v>87.508430480957031</v>
      </c>
      <c r="FV571" s="55">
        <v>79.182022094726563</v>
      </c>
      <c r="FW571" s="55">
        <v>72.293045043945313</v>
      </c>
      <c r="FX571" s="55">
        <v>66.70782470703125</v>
      </c>
      <c r="FY571" s="55">
        <v>62.137168884277344</v>
      </c>
      <c r="FZ571" s="55">
        <v>58.340644836425781</v>
      </c>
      <c r="GA571" s="55">
        <v>54.936752319335938</v>
      </c>
      <c r="GB571" s="55">
        <v>56.764392852783203</v>
      </c>
      <c r="GC571" s="55">
        <v>68.39349365234375</v>
      </c>
      <c r="GD571" s="55">
        <v>71.2396240234375</v>
      </c>
      <c r="GE571" s="55">
        <v>69.872657775878906</v>
      </c>
      <c r="GF571" s="55">
        <v>78.988777160644531</v>
      </c>
      <c r="GG571" s="55">
        <v>85.592086791992188</v>
      </c>
      <c r="GH571" s="55">
        <v>89.285469055175781</v>
      </c>
      <c r="GI571" s="55">
        <v>92.119598388671875</v>
      </c>
      <c r="GJ571" s="55">
        <v>94.446456909179688</v>
      </c>
      <c r="GK571" s="55">
        <v>96.412071228027344</v>
      </c>
      <c r="GL571" s="55">
        <v>98.102256774902344</v>
      </c>
      <c r="GM571" s="55">
        <v>99.5599365234375</v>
      </c>
      <c r="GN571" s="55">
        <v>96.158683776855469</v>
      </c>
      <c r="GO571" s="55">
        <v>87.35992431640625</v>
      </c>
      <c r="GP571" s="55">
        <v>79.108161926269531</v>
      </c>
      <c r="GQ571" s="55">
        <v>72.313346862792969</v>
      </c>
      <c r="GR571" s="55">
        <v>66.797866821289063</v>
      </c>
      <c r="GS571" s="55">
        <v>62.272850036621094</v>
      </c>
      <c r="GT571" s="55">
        <v>58.504352569580078</v>
      </c>
      <c r="GU571" s="55">
        <v>55.116935729980469</v>
      </c>
    </row>
    <row r="572" spans="1:203" x14ac:dyDescent="0.45">
      <c r="A572" s="5" t="s">
        <v>3830</v>
      </c>
      <c r="B572" s="89">
        <v>128</v>
      </c>
      <c r="C572" s="89">
        <v>4</v>
      </c>
      <c r="D572" s="55">
        <v>0</v>
      </c>
      <c r="E572" s="55">
        <v>1.1016240119934082</v>
      </c>
      <c r="F572" s="55">
        <v>3.5236351490020752</v>
      </c>
      <c r="G572" s="55">
        <v>4.6947460174560547</v>
      </c>
      <c r="H572" s="55">
        <v>5.3663058280944824</v>
      </c>
      <c r="I572" s="55">
        <v>7.8306570053100586</v>
      </c>
      <c r="J572" s="55">
        <v>10.42850399017334</v>
      </c>
      <c r="K572" s="55">
        <v>12.4249267578125</v>
      </c>
      <c r="L572" s="55">
        <v>15.050481796264648</v>
      </c>
      <c r="M572" s="55">
        <v>17.26561164855957</v>
      </c>
      <c r="N572" s="55">
        <v>18.029689788818359</v>
      </c>
      <c r="O572" s="55">
        <v>17.602825164794922</v>
      </c>
      <c r="P572" s="55">
        <v>16.518388748168945</v>
      </c>
      <c r="Q572" s="55">
        <v>15.264978408813477</v>
      </c>
      <c r="R572" s="55">
        <v>14.107507705688477</v>
      </c>
      <c r="S572" s="55">
        <v>13.105484008789063</v>
      </c>
      <c r="T572" s="55">
        <v>12.205846786499023</v>
      </c>
      <c r="U572" s="55">
        <v>11.064947128295898</v>
      </c>
      <c r="V572" s="55">
        <v>9.9182243347167969</v>
      </c>
      <c r="W572" s="55">
        <v>8.8924856185913086</v>
      </c>
      <c r="X572" s="55">
        <v>8.0006122589111328</v>
      </c>
      <c r="Y572" s="55">
        <v>10.934534072875977</v>
      </c>
      <c r="Z572" s="55">
        <v>16.02393913269043</v>
      </c>
      <c r="AA572" s="55">
        <v>17.848949432373047</v>
      </c>
      <c r="AB572" s="55">
        <v>18.512744903564453</v>
      </c>
      <c r="AC572" s="55">
        <v>21.919464111328125</v>
      </c>
      <c r="AD572" s="55">
        <v>25.201009750366211</v>
      </c>
      <c r="AE572" s="55">
        <v>28.133682250976563</v>
      </c>
      <c r="AF572" s="55">
        <v>30.785860061645508</v>
      </c>
      <c r="AG572" s="55">
        <v>33.205345153808594</v>
      </c>
      <c r="AH572" s="55">
        <v>35.428096771240234</v>
      </c>
      <c r="AI572" s="55">
        <v>37.483917236328125</v>
      </c>
      <c r="AJ572" s="55">
        <v>39.393733978271484</v>
      </c>
      <c r="AK572" s="55">
        <v>40.31591796875</v>
      </c>
      <c r="AL572" s="55">
        <v>38.50054931640625</v>
      </c>
      <c r="AM572" s="55">
        <v>36.143943786621094</v>
      </c>
      <c r="AN572" s="55">
        <v>33.588668823242188</v>
      </c>
      <c r="AO572" s="55">
        <v>30.576805114746094</v>
      </c>
      <c r="AP572" s="55">
        <v>27.720870971679688</v>
      </c>
      <c r="AQ572" s="55">
        <v>25.174125671386719</v>
      </c>
      <c r="AR572" s="55">
        <v>22.933326721191406</v>
      </c>
      <c r="AS572" s="55">
        <v>25.192935943603516</v>
      </c>
      <c r="AT572" s="55">
        <v>33.363655090332031</v>
      </c>
      <c r="AU572" s="55">
        <v>36.925880432128906</v>
      </c>
      <c r="AV572" s="55">
        <v>38.206802368164063</v>
      </c>
      <c r="AW572" s="55">
        <v>40.725883483886719</v>
      </c>
      <c r="AX572" s="55">
        <v>42.930915832519531</v>
      </c>
      <c r="AY572" s="55">
        <v>44.932426452636719</v>
      </c>
      <c r="AZ572" s="55">
        <v>46.778640747070313</v>
      </c>
      <c r="BA572" s="55">
        <v>48.493381500244141</v>
      </c>
      <c r="BB572" s="55">
        <v>50.093540191650391</v>
      </c>
      <c r="BC572" s="55">
        <v>51.593944549560547</v>
      </c>
      <c r="BD572" s="55">
        <v>53.007049560546875</v>
      </c>
      <c r="BE572" s="55">
        <v>54.343276977539063</v>
      </c>
      <c r="BF572" s="55">
        <v>55.611183166503906</v>
      </c>
      <c r="BG572" s="55">
        <v>56.817398071289063</v>
      </c>
      <c r="BH572" s="55">
        <v>57.965328216552734</v>
      </c>
      <c r="BI572" s="55">
        <v>57.948188781738281</v>
      </c>
      <c r="BJ572" s="55">
        <v>54.289337158203125</v>
      </c>
      <c r="BK572" s="55">
        <v>49.929924011230469</v>
      </c>
      <c r="BL572" s="55">
        <v>45.816780090332031</v>
      </c>
      <c r="BM572" s="55">
        <v>49.718521118164063</v>
      </c>
      <c r="BN572" s="55">
        <v>56.368701934814453</v>
      </c>
      <c r="BO572" s="55">
        <v>56.961334228515625</v>
      </c>
      <c r="BP572" s="55">
        <v>56.036376953125</v>
      </c>
      <c r="BQ572" s="55">
        <v>57.568500518798828</v>
      </c>
      <c r="BR572" s="55">
        <v>59.065155029296875</v>
      </c>
      <c r="BS572" s="55">
        <v>60.451656341552734</v>
      </c>
      <c r="BT572" s="55">
        <v>61.745815277099609</v>
      </c>
      <c r="BU572" s="55">
        <v>62.958934783935547</v>
      </c>
      <c r="BV572" s="55">
        <v>64.099464416503906</v>
      </c>
      <c r="BW572" s="55">
        <v>65.175804138183594</v>
      </c>
      <c r="BX572" s="55">
        <v>66.195297241210938</v>
      </c>
      <c r="BY572" s="55">
        <v>67.164276123046875</v>
      </c>
      <c r="BZ572" s="55">
        <v>68.087913513183594</v>
      </c>
      <c r="CA572" s="55">
        <v>68.969482421875</v>
      </c>
      <c r="CB572" s="55">
        <v>69.798591613769531</v>
      </c>
      <c r="CC572" s="55">
        <v>67.812675476074219</v>
      </c>
      <c r="CD572" s="55">
        <v>63.370628356933594</v>
      </c>
      <c r="CE572" s="55">
        <v>58.757225036621094</v>
      </c>
      <c r="CF572" s="55">
        <v>54.458995819091797</v>
      </c>
      <c r="CG572" s="55">
        <v>54.788173675537109</v>
      </c>
      <c r="CH572" s="55">
        <v>61.752182006835938</v>
      </c>
      <c r="CI572" s="55">
        <v>64.151054382324219</v>
      </c>
      <c r="CJ572" s="55">
        <v>64.25152587890625</v>
      </c>
      <c r="CK572" s="55">
        <v>65.729629516601563</v>
      </c>
      <c r="CL572" s="55">
        <v>67.059249877929688</v>
      </c>
      <c r="CM572" s="55">
        <v>68.277740478515625</v>
      </c>
      <c r="CN572" s="55">
        <v>69.413703918457031</v>
      </c>
      <c r="CO572" s="55">
        <v>70.478385925292969</v>
      </c>
      <c r="CP572" s="55">
        <v>71.478858947753906</v>
      </c>
      <c r="CQ572" s="55">
        <v>72.422187805175781</v>
      </c>
      <c r="CR572" s="55">
        <v>73.314605712890625</v>
      </c>
      <c r="CS572" s="55">
        <v>74.161567687988281</v>
      </c>
      <c r="CT572" s="55">
        <v>74.967552185058594</v>
      </c>
      <c r="CU572" s="55">
        <v>75.735893249511719</v>
      </c>
      <c r="CV572" s="55">
        <v>76.467056274414063</v>
      </c>
      <c r="CW572" s="55">
        <v>75.785652160644531</v>
      </c>
      <c r="CX572" s="55">
        <v>71.66448974609375</v>
      </c>
      <c r="CY572" s="55">
        <v>66.907875061035156</v>
      </c>
      <c r="CZ572" s="55">
        <v>63.808032989501953</v>
      </c>
      <c r="DA572" s="55">
        <v>70.276557922363281</v>
      </c>
      <c r="DB572" s="55">
        <v>71.756523132324219</v>
      </c>
      <c r="DC572" s="55">
        <v>71.068405151367188</v>
      </c>
      <c r="DD572" s="55">
        <v>72.273086547851563</v>
      </c>
      <c r="DE572" s="55">
        <v>73.434463500976563</v>
      </c>
      <c r="DF572" s="55">
        <v>74.506431579589844</v>
      </c>
      <c r="DG572" s="55">
        <v>75.506683349609375</v>
      </c>
      <c r="DH572" s="55">
        <v>76.443634033203125</v>
      </c>
      <c r="DI572" s="55">
        <v>77.322883605957031</v>
      </c>
      <c r="DJ572" s="55">
        <v>78.150444030761719</v>
      </c>
      <c r="DK572" s="55">
        <v>78.931724548339844</v>
      </c>
      <c r="DL572" s="55">
        <v>79.671524047851563</v>
      </c>
      <c r="DM572" s="55">
        <v>80.373825073242188</v>
      </c>
      <c r="DN572" s="55">
        <v>81.041435241699219</v>
      </c>
      <c r="DO572" s="55">
        <v>81.672630310058594</v>
      </c>
      <c r="DP572" s="55">
        <v>80.352104187011719</v>
      </c>
      <c r="DQ572" s="55">
        <v>75.975624084472656</v>
      </c>
      <c r="DR572" s="55">
        <v>71.15423583984375</v>
      </c>
      <c r="DS572" s="55">
        <v>66.5504150390625</v>
      </c>
      <c r="DT572" s="55">
        <v>68.786666870117188</v>
      </c>
      <c r="DU572" s="55">
        <v>74.937477111816406</v>
      </c>
      <c r="DV572" s="55">
        <v>75.959953308105469</v>
      </c>
      <c r="DW572" s="55">
        <v>74.968643188476563</v>
      </c>
      <c r="DX572" s="55">
        <v>76.055404663085938</v>
      </c>
      <c r="DY572" s="55">
        <v>77.152023315429688</v>
      </c>
      <c r="DZ572" s="55">
        <v>78.166717529296875</v>
      </c>
      <c r="EA572" s="55">
        <v>79.111198425292969</v>
      </c>
      <c r="EB572" s="55">
        <v>79.992919921875</v>
      </c>
      <c r="EC572" s="55">
        <v>80.817337036132813</v>
      </c>
      <c r="ED572" s="55">
        <v>81.590362548828125</v>
      </c>
      <c r="EE572" s="55">
        <v>82.317428588867188</v>
      </c>
      <c r="EF572" s="55">
        <v>83.0032958984375</v>
      </c>
      <c r="EG572" s="55">
        <v>83.651985168457031</v>
      </c>
      <c r="EH572" s="55">
        <v>84.266380310058594</v>
      </c>
      <c r="EI572" s="55">
        <v>84.844749450683594</v>
      </c>
      <c r="EJ572" s="55">
        <v>83.437606811523438</v>
      </c>
      <c r="EK572" s="55">
        <v>79.02764892578125</v>
      </c>
      <c r="EL572" s="55">
        <v>74.174270629882813</v>
      </c>
      <c r="EM572" s="55">
        <v>69.529220581054688</v>
      </c>
      <c r="EN572" s="55">
        <v>71.756080627441406</v>
      </c>
      <c r="EO572" s="55">
        <v>77.265594482421875</v>
      </c>
      <c r="EP572" s="55">
        <v>78.188072204589844</v>
      </c>
      <c r="EQ572" s="55">
        <v>77.514495849609375</v>
      </c>
      <c r="ER572" s="55">
        <v>78.749526977539063</v>
      </c>
      <c r="ES572" s="55">
        <v>79.819244384765625</v>
      </c>
      <c r="ET572" s="55">
        <v>80.780418395996094</v>
      </c>
      <c r="EU572" s="55">
        <v>81.66998291015625</v>
      </c>
      <c r="EV572" s="55">
        <v>82.498451232910156</v>
      </c>
      <c r="EW572" s="55">
        <v>83.271438598632813</v>
      </c>
      <c r="EX572" s="55">
        <v>83.994720458984375</v>
      </c>
      <c r="EY572" s="55">
        <v>84.673553466796875</v>
      </c>
      <c r="EZ572" s="55">
        <v>85.312538146972656</v>
      </c>
      <c r="FA572" s="55">
        <v>85.915557861328125</v>
      </c>
      <c r="FB572" s="55">
        <v>86.48541259765625</v>
      </c>
      <c r="FC572" s="55">
        <v>87.021728515625</v>
      </c>
      <c r="FD572" s="55">
        <v>86.002372741699219</v>
      </c>
      <c r="FE572" s="55">
        <v>81.720062255859375</v>
      </c>
      <c r="FF572" s="55">
        <v>76.83831787109375</v>
      </c>
      <c r="FG572" s="55">
        <v>72.121109008789063</v>
      </c>
      <c r="FH572" s="55">
        <v>73.902763366699219</v>
      </c>
      <c r="FI572" s="55">
        <v>79.802772521972656</v>
      </c>
      <c r="FJ572" s="55">
        <v>80.834922790527344</v>
      </c>
      <c r="FK572" s="55">
        <v>79.790122985839844</v>
      </c>
      <c r="FL572" s="55">
        <v>80.767753601074219</v>
      </c>
      <c r="FM572" s="55">
        <v>81.749740600585938</v>
      </c>
      <c r="FN572" s="55">
        <v>82.653778076171875</v>
      </c>
      <c r="FO572" s="55">
        <v>83.493507385253906</v>
      </c>
      <c r="FP572" s="55">
        <v>84.275871276855469</v>
      </c>
      <c r="FQ572" s="55">
        <v>85.005546569824219</v>
      </c>
      <c r="FR572" s="55">
        <v>85.687820434570313</v>
      </c>
      <c r="FS572" s="55">
        <v>86.32757568359375</v>
      </c>
      <c r="FT572" s="55">
        <v>86.92913818359375</v>
      </c>
      <c r="FU572" s="55">
        <v>87.496170043945313</v>
      </c>
      <c r="FV572" s="55">
        <v>88.031227111816406</v>
      </c>
      <c r="FW572" s="55">
        <v>88.531890869140625</v>
      </c>
      <c r="FX572" s="55">
        <v>87.020782470703125</v>
      </c>
      <c r="FY572" s="55">
        <v>82.562789916992188</v>
      </c>
      <c r="FZ572" s="55">
        <v>77.662849426269531</v>
      </c>
      <c r="GA572" s="55">
        <v>72.95513916015625</v>
      </c>
      <c r="GB572" s="55">
        <v>73.4849853515625</v>
      </c>
      <c r="GC572" s="55">
        <v>79.662422180175781</v>
      </c>
      <c r="GD572" s="55">
        <v>81.221206665039063</v>
      </c>
      <c r="GE572" s="55">
        <v>80.607917785644531</v>
      </c>
      <c r="GF572" s="55">
        <v>81.621742248535156</v>
      </c>
      <c r="GG572" s="55">
        <v>82.588966369628906</v>
      </c>
      <c r="GH572" s="55">
        <v>83.474815368652344</v>
      </c>
      <c r="GI572" s="55">
        <v>84.296829223632813</v>
      </c>
      <c r="GJ572" s="55">
        <v>85.062423706054688</v>
      </c>
      <c r="GK572" s="55">
        <v>85.776206970214844</v>
      </c>
      <c r="GL572" s="55">
        <v>86.443374633789063</v>
      </c>
      <c r="GM572" s="55">
        <v>87.06866455078125</v>
      </c>
      <c r="GN572" s="55">
        <v>87.65631103515625</v>
      </c>
      <c r="GO572" s="55">
        <v>88.209892272949219</v>
      </c>
      <c r="GP572" s="55">
        <v>88.731971740722656</v>
      </c>
      <c r="GQ572" s="55">
        <v>89.221832275390625</v>
      </c>
      <c r="GR572" s="55">
        <v>88.109283447265625</v>
      </c>
      <c r="GS572" s="55">
        <v>83.785690307617188</v>
      </c>
      <c r="GT572" s="55">
        <v>78.878082275390625</v>
      </c>
      <c r="GU572" s="55">
        <v>74.130622863769531</v>
      </c>
    </row>
    <row r="573" spans="1:203" x14ac:dyDescent="0.45">
      <c r="A573" s="5" t="s">
        <v>3830</v>
      </c>
      <c r="B573" s="89">
        <v>129</v>
      </c>
      <c r="C573" s="89">
        <v>4</v>
      </c>
      <c r="D573" s="55">
        <v>0</v>
      </c>
      <c r="E573" s="55">
        <v>2.982426643371582</v>
      </c>
      <c r="F573" s="55">
        <v>5.3225007057189941</v>
      </c>
      <c r="G573" s="55">
        <v>4.9760227203369141</v>
      </c>
      <c r="H573" s="55">
        <v>4.6783041954040527</v>
      </c>
      <c r="I573" s="55">
        <v>7.5652532577514648</v>
      </c>
      <c r="J573" s="55">
        <v>10.601385116577148</v>
      </c>
      <c r="K573" s="55">
        <v>12.527627944946289</v>
      </c>
      <c r="L573" s="55">
        <v>15.171402931213379</v>
      </c>
      <c r="M573" s="55">
        <v>17.006010055541992</v>
      </c>
      <c r="N573" s="55">
        <v>16.854475021362305</v>
      </c>
      <c r="O573" s="55">
        <v>15.350674629211426</v>
      </c>
      <c r="P573" s="55">
        <v>13.341128349304199</v>
      </c>
      <c r="Q573" s="55">
        <v>11.469000816345215</v>
      </c>
      <c r="R573" s="55">
        <v>9.9924211502075195</v>
      </c>
      <c r="S573" s="55">
        <v>8.8797206878662109</v>
      </c>
      <c r="T573" s="55">
        <v>8.0397205352783203</v>
      </c>
      <c r="U573" s="55">
        <v>7.3962540626525879</v>
      </c>
      <c r="V573" s="55">
        <v>6.6698522567749023</v>
      </c>
      <c r="W573" s="55">
        <v>5.6603097915649414</v>
      </c>
      <c r="X573" s="55">
        <v>4.7832403182983398</v>
      </c>
      <c r="Y573" s="55">
        <v>8.8156032562255859</v>
      </c>
      <c r="Z573" s="55">
        <v>16.750574111938477</v>
      </c>
      <c r="AA573" s="55">
        <v>17.321191787719727</v>
      </c>
      <c r="AB573" s="55">
        <v>16.381629943847656</v>
      </c>
      <c r="AC573" s="55">
        <v>21.841964721679688</v>
      </c>
      <c r="AD573" s="55">
        <v>27.792091369628906</v>
      </c>
      <c r="AE573" s="55">
        <v>31.45433235168457</v>
      </c>
      <c r="AF573" s="55">
        <v>36.646835327148438</v>
      </c>
      <c r="AG573" s="55">
        <v>40.411785125732422</v>
      </c>
      <c r="AH573" s="55">
        <v>40.137004852294922</v>
      </c>
      <c r="AI573" s="55">
        <v>37.012294769287109</v>
      </c>
      <c r="AJ573" s="55">
        <v>32.724418640136719</v>
      </c>
      <c r="AK573" s="55">
        <v>28.620397567749023</v>
      </c>
      <c r="AL573" s="55">
        <v>25.279182434082031</v>
      </c>
      <c r="AM573" s="55">
        <v>22.673755645751953</v>
      </c>
      <c r="AN573" s="55">
        <v>20.638025283813477</v>
      </c>
      <c r="AO573" s="55">
        <v>19.025535583496094</v>
      </c>
      <c r="AP573" s="55">
        <v>17.716686248779297</v>
      </c>
      <c r="AQ573" s="55">
        <v>15.763489723205566</v>
      </c>
      <c r="AR573" s="55">
        <v>13.60577392578125</v>
      </c>
      <c r="AS573" s="55">
        <v>22.575529098510742</v>
      </c>
      <c r="AT573" s="55">
        <v>32.517105102539063</v>
      </c>
      <c r="AU573" s="55">
        <v>31.489931106567383</v>
      </c>
      <c r="AV573" s="55">
        <v>29.33397102355957</v>
      </c>
      <c r="AW573" s="55">
        <v>37.336788177490234</v>
      </c>
      <c r="AX573" s="55">
        <v>46.312397003173828</v>
      </c>
      <c r="AY573" s="55">
        <v>51.924949645996094</v>
      </c>
      <c r="AZ573" s="55">
        <v>59.787277221679688</v>
      </c>
      <c r="BA573" s="55">
        <v>65.667610168457031</v>
      </c>
      <c r="BB573" s="55">
        <v>65.484779357910156</v>
      </c>
      <c r="BC573" s="55">
        <v>60.917373657226563</v>
      </c>
      <c r="BD573" s="55">
        <v>54.448131561279297</v>
      </c>
      <c r="BE573" s="55">
        <v>48.125057220458984</v>
      </c>
      <c r="BF573" s="55">
        <v>42.869766235351563</v>
      </c>
      <c r="BG573" s="55">
        <v>38.686580657958984</v>
      </c>
      <c r="BH573" s="55">
        <v>35.351791381835938</v>
      </c>
      <c r="BI573" s="55">
        <v>32.66064453125</v>
      </c>
      <c r="BJ573" s="55">
        <v>29.976537704467773</v>
      </c>
      <c r="BK573" s="55">
        <v>26.549306869506836</v>
      </c>
      <c r="BL573" s="55">
        <v>23.166040420532227</v>
      </c>
      <c r="BM573" s="55">
        <v>32.498538970947266</v>
      </c>
      <c r="BN573" s="55">
        <v>40.611423492431641</v>
      </c>
      <c r="BO573" s="55">
        <v>38.480625152587891</v>
      </c>
      <c r="BP573" s="55">
        <v>35.310600280761719</v>
      </c>
      <c r="BQ573" s="55">
        <v>41.039936065673828</v>
      </c>
      <c r="BR573" s="55">
        <v>49.466999053955078</v>
      </c>
      <c r="BS573" s="55">
        <v>55.286865234375</v>
      </c>
      <c r="BT573" s="55">
        <v>62.761501312255859</v>
      </c>
      <c r="BU573" s="55">
        <v>69.155136108398438</v>
      </c>
      <c r="BV573" s="55">
        <v>70.016708374023438</v>
      </c>
      <c r="BW573" s="55">
        <v>66.229560852050781</v>
      </c>
      <c r="BX573" s="55">
        <v>60.015171051025391</v>
      </c>
      <c r="BY573" s="55">
        <v>53.501270294189453</v>
      </c>
      <c r="BZ573" s="55">
        <v>47.829608917236328</v>
      </c>
      <c r="CA573" s="55">
        <v>43.197105407714844</v>
      </c>
      <c r="CB573" s="55">
        <v>39.453170776367188</v>
      </c>
      <c r="CC573" s="55">
        <v>36.156669616699219</v>
      </c>
      <c r="CD573" s="55">
        <v>32.863094329833984</v>
      </c>
      <c r="CE573" s="55">
        <v>29.574911117553711</v>
      </c>
      <c r="CF573" s="55">
        <v>26.684442520141602</v>
      </c>
      <c r="CG573" s="55">
        <v>36.128147125244141</v>
      </c>
      <c r="CH573" s="55">
        <v>44.052570343017578</v>
      </c>
      <c r="CI573" s="55">
        <v>41.670108795166016</v>
      </c>
      <c r="CJ573" s="55">
        <v>38.201980590820313</v>
      </c>
      <c r="CK573" s="55">
        <v>43.715934753417969</v>
      </c>
      <c r="CL573" s="55">
        <v>51.964939117431641</v>
      </c>
      <c r="CM573" s="55">
        <v>57.605140686035156</v>
      </c>
      <c r="CN573" s="55">
        <v>64.905357360839844</v>
      </c>
      <c r="CO573" s="55">
        <v>71.153106689453125</v>
      </c>
      <c r="CP573" s="55">
        <v>71.892539978027344</v>
      </c>
      <c r="CQ573" s="55">
        <v>68.153602600097656</v>
      </c>
      <c r="CR573" s="55">
        <v>62.087028503417969</v>
      </c>
      <c r="CS573" s="55">
        <v>55.439479827880859</v>
      </c>
      <c r="CT573" s="55">
        <v>49.60418701171875</v>
      </c>
      <c r="CU573" s="55">
        <v>44.833297729492188</v>
      </c>
      <c r="CV573" s="55">
        <v>40.990444183349609</v>
      </c>
      <c r="CW573" s="55">
        <v>37.815330505371094</v>
      </c>
      <c r="CX573" s="55">
        <v>34.506675720214844</v>
      </c>
      <c r="CY573" s="55">
        <v>30.979925155639648</v>
      </c>
      <c r="CZ573" s="55">
        <v>34.648361206054688</v>
      </c>
      <c r="DA573" s="55">
        <v>43.935199737548828</v>
      </c>
      <c r="DB573" s="55">
        <v>42.673030853271484</v>
      </c>
      <c r="DC573" s="55">
        <v>39.067825317382813</v>
      </c>
      <c r="DD573" s="55">
        <v>42.798000335693359</v>
      </c>
      <c r="DE573" s="55">
        <v>50.936267852783203</v>
      </c>
      <c r="DF573" s="55">
        <v>57.072254180908203</v>
      </c>
      <c r="DG573" s="55">
        <v>64.190635681152344</v>
      </c>
      <c r="DH573" s="55">
        <v>71.087188720703125</v>
      </c>
      <c r="DI573" s="55">
        <v>72.959526062011719</v>
      </c>
      <c r="DJ573" s="55">
        <v>69.922195434570313</v>
      </c>
      <c r="DK573" s="55">
        <v>63.963890075683594</v>
      </c>
      <c r="DL573" s="55">
        <v>57.306930541992188</v>
      </c>
      <c r="DM573" s="55">
        <v>51.304092407226563</v>
      </c>
      <c r="DN573" s="55">
        <v>46.324230194091797</v>
      </c>
      <c r="DO573" s="55">
        <v>42.275203704833984</v>
      </c>
      <c r="DP573" s="55">
        <v>38.702377319335938</v>
      </c>
      <c r="DQ573" s="55">
        <v>35.322929382324219</v>
      </c>
      <c r="DR573" s="55">
        <v>32.439071655273438</v>
      </c>
      <c r="DS573" s="55">
        <v>29.999063491821289</v>
      </c>
      <c r="DT573" s="55">
        <v>42.383358001708984</v>
      </c>
      <c r="DU573" s="55">
        <v>48.877742767333984</v>
      </c>
      <c r="DV573" s="55">
        <v>44.928955078125</v>
      </c>
      <c r="DW573" s="55">
        <v>41.162235260009766</v>
      </c>
      <c r="DX573" s="55">
        <v>48.088642120361328</v>
      </c>
      <c r="DY573" s="55">
        <v>56.120857238769531</v>
      </c>
      <c r="DZ573" s="55">
        <v>61.006591796875</v>
      </c>
      <c r="EA573" s="55">
        <v>68.2906494140625</v>
      </c>
      <c r="EB573" s="55">
        <v>73.746711730957031</v>
      </c>
      <c r="EC573" s="55">
        <v>73.197158813476563</v>
      </c>
      <c r="ED573" s="55">
        <v>68.266685485839844</v>
      </c>
      <c r="EE573" s="55">
        <v>61.420597076416016</v>
      </c>
      <c r="EF573" s="55">
        <v>54.711265563964844</v>
      </c>
      <c r="EG573" s="55">
        <v>49.071582794189453</v>
      </c>
      <c r="EH573" s="55">
        <v>44.516471862792969</v>
      </c>
      <c r="EI573" s="55">
        <v>40.827968597412109</v>
      </c>
      <c r="EJ573" s="55">
        <v>37.803718566894531</v>
      </c>
      <c r="EK573" s="55">
        <v>34.293277740478516</v>
      </c>
      <c r="EL573" s="55">
        <v>30.209463119506836</v>
      </c>
      <c r="EM573" s="55">
        <v>26.641433715820313</v>
      </c>
      <c r="EN573" s="55">
        <v>43.918354034423828</v>
      </c>
      <c r="EO573" s="55">
        <v>46.925971984863281</v>
      </c>
      <c r="EP573" s="55">
        <v>42.161006927490234</v>
      </c>
      <c r="EQ573" s="55">
        <v>38.704334259033203</v>
      </c>
      <c r="ER573" s="55">
        <v>46.106731414794922</v>
      </c>
      <c r="ES573" s="55">
        <v>54.516902923583984</v>
      </c>
      <c r="ET573" s="55">
        <v>59.687019348144531</v>
      </c>
      <c r="EU573" s="55">
        <v>67.190261840820313</v>
      </c>
      <c r="EV573" s="55">
        <v>72.80364990234375</v>
      </c>
      <c r="EW573" s="55">
        <v>72.371040344238281</v>
      </c>
      <c r="EX573" s="55">
        <v>67.534095764160156</v>
      </c>
      <c r="EY573" s="55">
        <v>60.767162322998047</v>
      </c>
      <c r="EZ573" s="55">
        <v>54.126480102539063</v>
      </c>
      <c r="FA573" s="55">
        <v>48.547264099121094</v>
      </c>
      <c r="FB573" s="55">
        <v>44.045021057128906</v>
      </c>
      <c r="FC573" s="55">
        <v>40.402755737304688</v>
      </c>
      <c r="FD573" s="55">
        <v>37.419147491455078</v>
      </c>
      <c r="FE573" s="55">
        <v>33.943992614746094</v>
      </c>
      <c r="FF573" s="55">
        <v>29.891778945922852</v>
      </c>
      <c r="FG573" s="55">
        <v>26.352386474609375</v>
      </c>
      <c r="FH573" s="55">
        <v>38.140567779541016</v>
      </c>
      <c r="FI573" s="55">
        <v>44.771038055419922</v>
      </c>
      <c r="FJ573" s="55">
        <v>41.346454620361328</v>
      </c>
      <c r="FK573" s="55">
        <v>38.187480926513672</v>
      </c>
      <c r="FL573" s="55">
        <v>45.579128265380859</v>
      </c>
      <c r="FM573" s="55">
        <v>53.967784881591797</v>
      </c>
      <c r="FN573" s="55">
        <v>59.160366058349609</v>
      </c>
      <c r="FO573" s="55">
        <v>66.70068359375</v>
      </c>
      <c r="FP573" s="55">
        <v>72.352325439453125</v>
      </c>
      <c r="FQ573" s="55">
        <v>71.955062866210938</v>
      </c>
      <c r="FR573" s="55">
        <v>67.150054931640625</v>
      </c>
      <c r="FS573" s="55">
        <v>60.41204833984375</v>
      </c>
      <c r="FT573" s="55">
        <v>53.797962188720703</v>
      </c>
      <c r="FU573" s="55">
        <v>48.243186950683594</v>
      </c>
      <c r="FV573" s="55">
        <v>43.763195037841797</v>
      </c>
      <c r="FW573" s="55">
        <v>40.141277313232422</v>
      </c>
      <c r="FX573" s="55">
        <v>36.890876770019531</v>
      </c>
      <c r="FY573" s="55">
        <v>33.1029052734375</v>
      </c>
      <c r="FZ573" s="55">
        <v>29.119232177734375</v>
      </c>
      <c r="GA573" s="55">
        <v>25.700937271118164</v>
      </c>
      <c r="GB573" s="55">
        <v>37.541671752929688</v>
      </c>
      <c r="GC573" s="55">
        <v>44.222030639648438</v>
      </c>
      <c r="GD573" s="55">
        <v>40.925468444824219</v>
      </c>
      <c r="GE573" s="55">
        <v>37.841484069824219</v>
      </c>
      <c r="GF573" s="55">
        <v>45.354011535644531</v>
      </c>
      <c r="GG573" s="55">
        <v>53.812496185302734</v>
      </c>
      <c r="GH573" s="55">
        <v>59.020709991455078</v>
      </c>
      <c r="GI573" s="55">
        <v>66.561927795410156</v>
      </c>
      <c r="GJ573" s="55">
        <v>72.211578369140625</v>
      </c>
      <c r="GK573" s="55">
        <v>71.813835144042969</v>
      </c>
      <c r="GL573" s="55">
        <v>67.010520935058594</v>
      </c>
      <c r="GM573" s="55">
        <v>60.276397705078125</v>
      </c>
      <c r="GN573" s="55">
        <v>53.667533874511719</v>
      </c>
      <c r="GO573" s="55">
        <v>48.118583679199219</v>
      </c>
      <c r="GP573" s="55">
        <v>43.644886016845703</v>
      </c>
      <c r="GQ573" s="55">
        <v>40.029483795166016</v>
      </c>
      <c r="GR573" s="55">
        <v>37.070796966552734</v>
      </c>
      <c r="GS573" s="55">
        <v>33.618549346923828</v>
      </c>
      <c r="GT573" s="55">
        <v>29.58784294128418</v>
      </c>
      <c r="GU573" s="55">
        <v>26.068782806396484</v>
      </c>
    </row>
    <row r="574" spans="1:203" x14ac:dyDescent="0.45">
      <c r="A574" s="5" t="s">
        <v>3830</v>
      </c>
      <c r="B574" s="89">
        <v>130</v>
      </c>
      <c r="C574" s="89">
        <v>5</v>
      </c>
      <c r="D574" s="55">
        <v>0</v>
      </c>
      <c r="E574" s="55">
        <v>2.5795087814331055</v>
      </c>
      <c r="F574" s="55">
        <v>6.8074889183044434</v>
      </c>
      <c r="G574" s="55">
        <v>8.7283525466918945</v>
      </c>
      <c r="H574" s="55">
        <v>10.061037063598633</v>
      </c>
      <c r="I574" s="55">
        <v>15.25905704498291</v>
      </c>
      <c r="J574" s="55">
        <v>21.081859588623047</v>
      </c>
      <c r="K574" s="55">
        <v>25.454156875610352</v>
      </c>
      <c r="L574" s="55">
        <v>30.760591506958008</v>
      </c>
      <c r="M574" s="55">
        <v>35.580917358398438</v>
      </c>
      <c r="N574" s="55">
        <v>37.812793731689453</v>
      </c>
      <c r="O574" s="55">
        <v>37.902629852294922</v>
      </c>
      <c r="P574" s="55">
        <v>36.772312164306641</v>
      </c>
      <c r="Q574" s="55">
        <v>35.294517517089844</v>
      </c>
      <c r="R574" s="55">
        <v>33.948951721191406</v>
      </c>
      <c r="S574" s="55">
        <v>32.844669342041016</v>
      </c>
      <c r="T574" s="55">
        <v>31.956583023071289</v>
      </c>
      <c r="U574" s="55">
        <v>31.240053176879883</v>
      </c>
      <c r="V574" s="55">
        <v>30.656450271606445</v>
      </c>
      <c r="W574" s="55">
        <v>30.176433563232422</v>
      </c>
      <c r="X574" s="55">
        <v>29.740627288818359</v>
      </c>
      <c r="Y574" s="55">
        <v>30.686023712158203</v>
      </c>
      <c r="Z574" s="55">
        <v>35.953723907470703</v>
      </c>
      <c r="AA574" s="55">
        <v>39.954666137695313</v>
      </c>
      <c r="AB574" s="55">
        <v>42.847213745117188</v>
      </c>
      <c r="AC574" s="55">
        <v>49.537124633789063</v>
      </c>
      <c r="AD574" s="55">
        <v>57.065544128417969</v>
      </c>
      <c r="AE574" s="55">
        <v>62.599761962890625</v>
      </c>
      <c r="AF574" s="55">
        <v>68.416618347167969</v>
      </c>
      <c r="AG574" s="55">
        <v>73.763107299804688</v>
      </c>
      <c r="AH574" s="55">
        <v>76.728294372558594</v>
      </c>
      <c r="AI574" s="55">
        <v>77.633651733398438</v>
      </c>
      <c r="AJ574" s="55">
        <v>77.242889404296875</v>
      </c>
      <c r="AK574" s="55">
        <v>76.3328857421875</v>
      </c>
      <c r="AL574" s="55">
        <v>75.38372802734375</v>
      </c>
      <c r="AM574" s="55">
        <v>74.55419921875</v>
      </c>
      <c r="AN574" s="55">
        <v>73.859443664550781</v>
      </c>
      <c r="AO574" s="55">
        <v>73.280364990234375</v>
      </c>
      <c r="AP574" s="55">
        <v>72.794357299804688</v>
      </c>
      <c r="AQ574" s="55">
        <v>72.382530212402344</v>
      </c>
      <c r="AR574" s="55">
        <v>71.996040344238281</v>
      </c>
      <c r="AS574" s="55">
        <v>71.894027709960938</v>
      </c>
      <c r="AT574" s="55">
        <v>74.147453308105469</v>
      </c>
      <c r="AU574" s="55">
        <v>77.361297607421875</v>
      </c>
      <c r="AV574" s="55">
        <v>80.369873046875</v>
      </c>
      <c r="AW574" s="55">
        <v>86.500572204589844</v>
      </c>
      <c r="AX574" s="55">
        <v>94.515342712402344</v>
      </c>
      <c r="AY574" s="55">
        <v>101.11127471923828</v>
      </c>
      <c r="AZ574" s="55">
        <v>108.00039672851563</v>
      </c>
      <c r="BA574" s="55">
        <v>114.74520111083984</v>
      </c>
      <c r="BB574" s="55">
        <v>119.18746948242188</v>
      </c>
      <c r="BC574" s="55">
        <v>121.33585357666016</v>
      </c>
      <c r="BD574" s="55">
        <v>121.85933685302734</v>
      </c>
      <c r="BE574" s="55">
        <v>121.60752105712891</v>
      </c>
      <c r="BF574" s="55">
        <v>121.16111755371094</v>
      </c>
      <c r="BG574" s="55">
        <v>120.73381805419922</v>
      </c>
      <c r="BH574" s="55">
        <v>120.36421203613281</v>
      </c>
      <c r="BI574" s="55">
        <v>120.046630859375</v>
      </c>
      <c r="BJ574" s="55">
        <v>119.76876068115234</v>
      </c>
      <c r="BK574" s="55">
        <v>119.52030181884766</v>
      </c>
      <c r="BL574" s="55">
        <v>119.25045013427734</v>
      </c>
      <c r="BM574" s="55">
        <v>121.01572418212891</v>
      </c>
      <c r="BN574" s="55">
        <v>124.97136688232422</v>
      </c>
      <c r="BO574" s="55">
        <v>127.08413696289063</v>
      </c>
      <c r="BP574" s="55">
        <v>128.04716491699219</v>
      </c>
      <c r="BQ574" s="55">
        <v>130.98970031738281</v>
      </c>
      <c r="BR574" s="55">
        <v>135.50953674316406</v>
      </c>
      <c r="BS574" s="55">
        <v>139.92050170898438</v>
      </c>
      <c r="BT574" s="55">
        <v>145.24639892578125</v>
      </c>
      <c r="BU574" s="55">
        <v>151.08290100097656</v>
      </c>
      <c r="BV574" s="55">
        <v>156.13093566894531</v>
      </c>
      <c r="BW574" s="55">
        <v>159.51026916503906</v>
      </c>
      <c r="BX574" s="55">
        <v>161.15359497070313</v>
      </c>
      <c r="BY574" s="55">
        <v>161.55502319335938</v>
      </c>
      <c r="BZ574" s="55">
        <v>161.26594543457031</v>
      </c>
      <c r="CA574" s="55">
        <v>160.70620727539063</v>
      </c>
      <c r="CB574" s="55">
        <v>160.05613708496094</v>
      </c>
      <c r="CC574" s="55">
        <v>159.38319396972656</v>
      </c>
      <c r="CD574" s="55">
        <v>158.71153259277344</v>
      </c>
      <c r="CE574" s="55">
        <v>158.04927062988281</v>
      </c>
      <c r="CF574" s="55">
        <v>157.357421875</v>
      </c>
      <c r="CG574" s="55">
        <v>158.37657165527344</v>
      </c>
      <c r="CH574" s="55">
        <v>161.46168518066406</v>
      </c>
      <c r="CI574" s="55">
        <v>163.16867065429688</v>
      </c>
      <c r="CJ574" s="55">
        <v>163.91783142089844</v>
      </c>
      <c r="CK574" s="55">
        <v>166.4727783203125</v>
      </c>
      <c r="CL574" s="55">
        <v>170.47467041015625</v>
      </c>
      <c r="CM574" s="55">
        <v>174.36421203613281</v>
      </c>
      <c r="CN574" s="55">
        <v>179.15800476074219</v>
      </c>
      <c r="CO574" s="55">
        <v>184.3934326171875</v>
      </c>
      <c r="CP574" s="55">
        <v>188.39425659179688</v>
      </c>
      <c r="CQ574" s="55">
        <v>190.80024719238281</v>
      </c>
      <c r="CR574" s="55">
        <v>191.91310119628906</v>
      </c>
      <c r="CS574" s="55">
        <v>192.17704772949219</v>
      </c>
      <c r="CT574" s="55">
        <v>191.9107666015625</v>
      </c>
      <c r="CU574" s="55">
        <v>191.36056518554688</v>
      </c>
      <c r="CV574" s="55">
        <v>190.55343627929688</v>
      </c>
      <c r="CW574" s="55">
        <v>189.59207153320313</v>
      </c>
      <c r="CX574" s="55">
        <v>188.56480407714844</v>
      </c>
      <c r="CY574" s="55">
        <v>187.51541137695313</v>
      </c>
      <c r="CZ574" s="55">
        <v>186.41287231445313</v>
      </c>
      <c r="DA574" s="55">
        <v>188.26068115234375</v>
      </c>
      <c r="DB574" s="55">
        <v>189.42399597167969</v>
      </c>
      <c r="DC574" s="55">
        <v>189.77146911621094</v>
      </c>
      <c r="DD574" s="55">
        <v>190.96640014648438</v>
      </c>
      <c r="DE574" s="55">
        <v>193.41966247558594</v>
      </c>
      <c r="DF574" s="55">
        <v>196.38287353515625</v>
      </c>
      <c r="DG574" s="55">
        <v>200.20407104492188</v>
      </c>
      <c r="DH574" s="55">
        <v>204.66098022460938</v>
      </c>
      <c r="DI574" s="55">
        <v>208.66642761230469</v>
      </c>
      <c r="DJ574" s="55">
        <v>211.62875366210938</v>
      </c>
      <c r="DK574" s="55">
        <v>213.34295654296875</v>
      </c>
      <c r="DL574" s="55">
        <v>213.95407104492188</v>
      </c>
      <c r="DM574" s="55">
        <v>213.75933837890625</v>
      </c>
      <c r="DN574" s="55">
        <v>213.03936767578125</v>
      </c>
      <c r="DO574" s="55">
        <v>212.00538635253906</v>
      </c>
      <c r="DP574" s="55">
        <v>210.80242919921875</v>
      </c>
      <c r="DQ574" s="55">
        <v>209.68629455566406</v>
      </c>
      <c r="DR574" s="55">
        <v>208.69343566894531</v>
      </c>
      <c r="DS574" s="55">
        <v>207.67863464355469</v>
      </c>
      <c r="DT574" s="55">
        <v>208.28001403808594</v>
      </c>
      <c r="DU574" s="55">
        <v>210.6898193359375</v>
      </c>
      <c r="DV574" s="55">
        <v>211.67367553710938</v>
      </c>
      <c r="DW574" s="55">
        <v>211.69114685058594</v>
      </c>
      <c r="DX574" s="55">
        <v>213.43899536132813</v>
      </c>
      <c r="DY574" s="55">
        <v>216.61082458496094</v>
      </c>
      <c r="DZ574" s="55">
        <v>219.70640563964844</v>
      </c>
      <c r="EA574" s="55">
        <v>223.71267700195313</v>
      </c>
      <c r="EB574" s="55">
        <v>228.26945495605469</v>
      </c>
      <c r="EC574" s="55">
        <v>232.12483215332031</v>
      </c>
      <c r="ED574" s="55">
        <v>234.40115356445313</v>
      </c>
      <c r="EE574" s="55">
        <v>235.00421142578125</v>
      </c>
      <c r="EF574" s="55">
        <v>234.3975830078125</v>
      </c>
      <c r="EG574" s="55">
        <v>233.11117553710938</v>
      </c>
      <c r="EH574" s="55">
        <v>231.55265808105469</v>
      </c>
      <c r="EI574" s="55">
        <v>229.90011596679688</v>
      </c>
      <c r="EJ574" s="55">
        <v>228.22247314453125</v>
      </c>
      <c r="EK574" s="55">
        <v>226.54620361328125</v>
      </c>
      <c r="EL574" s="55">
        <v>224.88136291503906</v>
      </c>
      <c r="EM574" s="55">
        <v>223.19284057617188</v>
      </c>
      <c r="EN574" s="55">
        <v>223.31916809082031</v>
      </c>
      <c r="EO574" s="55">
        <v>225.24034118652344</v>
      </c>
      <c r="EP574" s="55">
        <v>225.42887878417969</v>
      </c>
      <c r="EQ574" s="55">
        <v>224.71089172363281</v>
      </c>
      <c r="ER574" s="55">
        <v>224.98092651367188</v>
      </c>
      <c r="ES574" s="55">
        <v>226.62651062011719</v>
      </c>
      <c r="ET574" s="55">
        <v>228.87875366210938</v>
      </c>
      <c r="EU574" s="55">
        <v>232.08139038085938</v>
      </c>
      <c r="EV574" s="55">
        <v>235.9686279296875</v>
      </c>
      <c r="EW574" s="55">
        <v>239.43794250488281</v>
      </c>
      <c r="EX574" s="55">
        <v>241.88746643066406</v>
      </c>
      <c r="EY574" s="55">
        <v>243.10525512695313</v>
      </c>
      <c r="EZ574" s="55">
        <v>243.23095703125</v>
      </c>
      <c r="FA574" s="55">
        <v>242.62762451171875</v>
      </c>
      <c r="FB574" s="55">
        <v>241.60713195800781</v>
      </c>
      <c r="FC574" s="55">
        <v>240.29179382324219</v>
      </c>
      <c r="FD574" s="55">
        <v>238.81439208984375</v>
      </c>
      <c r="FE574" s="55">
        <v>237.16212463378906</v>
      </c>
      <c r="FF574" s="55">
        <v>235.39508056640625</v>
      </c>
      <c r="FG574" s="55">
        <v>233.55784606933594</v>
      </c>
      <c r="FH574" s="55">
        <v>233.60723876953125</v>
      </c>
      <c r="FI574" s="55">
        <v>235.78492736816406</v>
      </c>
      <c r="FJ574" s="55">
        <v>236.33624267578125</v>
      </c>
      <c r="FK574" s="55">
        <v>235.79829406738281</v>
      </c>
      <c r="FL574" s="55">
        <v>237.03074645996094</v>
      </c>
      <c r="FM574" s="55">
        <v>239.74647521972656</v>
      </c>
      <c r="FN574" s="55">
        <v>242.41796875</v>
      </c>
      <c r="FO574" s="55">
        <v>246.00323486328125</v>
      </c>
      <c r="FP574" s="55">
        <v>250.06082153320313</v>
      </c>
      <c r="FQ574" s="55">
        <v>252.95219421386719</v>
      </c>
      <c r="FR574" s="55">
        <v>254.30328369140625</v>
      </c>
      <c r="FS574" s="55">
        <v>254.28268432617188</v>
      </c>
      <c r="FT574" s="55">
        <v>253.3406982421875</v>
      </c>
      <c r="FU574" s="55">
        <v>251.88999938964844</v>
      </c>
      <c r="FV574" s="55">
        <v>250.17138671875</v>
      </c>
      <c r="FW574" s="55">
        <v>248.31251525878906</v>
      </c>
      <c r="FX574" s="55">
        <v>246.38578796386719</v>
      </c>
      <c r="FY574" s="55">
        <v>244.43180847167969</v>
      </c>
      <c r="FZ574" s="55">
        <v>242.47265625</v>
      </c>
      <c r="GA574" s="55">
        <v>240.49331665039063</v>
      </c>
      <c r="GB574" s="55">
        <v>238.68496704101563</v>
      </c>
      <c r="GC574" s="55">
        <v>238.54380798339844</v>
      </c>
      <c r="GD574" s="55">
        <v>239.1571044921875</v>
      </c>
      <c r="GE574" s="55">
        <v>239.64588928222656</v>
      </c>
      <c r="GF574" s="55">
        <v>242.38966369628906</v>
      </c>
      <c r="GG574" s="55">
        <v>247.38932800292969</v>
      </c>
      <c r="GH574" s="55">
        <v>251.72334289550781</v>
      </c>
      <c r="GI574" s="55">
        <v>256.33761596679688</v>
      </c>
      <c r="GJ574" s="55">
        <v>260.8675537109375</v>
      </c>
      <c r="GK574" s="55">
        <v>263.34219360351563</v>
      </c>
      <c r="GL574" s="55">
        <v>263.68692016601563</v>
      </c>
      <c r="GM574" s="55">
        <v>262.48077392578125</v>
      </c>
      <c r="GN574" s="55">
        <v>260.50442504882813</v>
      </c>
      <c r="GO574" s="55">
        <v>258.30313110351563</v>
      </c>
      <c r="GP574" s="55">
        <v>256.08660888671875</v>
      </c>
      <c r="GQ574" s="55">
        <v>253.90193176269531</v>
      </c>
      <c r="GR574" s="55">
        <v>251.75312805175781</v>
      </c>
      <c r="GS574" s="55">
        <v>249.6356201171875</v>
      </c>
      <c r="GT574" s="55">
        <v>247.544921875</v>
      </c>
      <c r="GU574" s="55">
        <v>245.43925476074219</v>
      </c>
    </row>
    <row r="581" spans="1:14" x14ac:dyDescent="0.45">
      <c r="A581" s="69" t="s">
        <v>3831</v>
      </c>
    </row>
    <row r="582" spans="1:14" x14ac:dyDescent="0.45">
      <c r="A582" s="5" t="s">
        <v>3826</v>
      </c>
      <c r="D582" s="17">
        <v>0.54000002145767212</v>
      </c>
      <c r="E582" s="17">
        <v>0.95999997854232788</v>
      </c>
      <c r="F582" s="17">
        <v>2.0399999618530273</v>
      </c>
      <c r="G582" s="17">
        <v>3.059999942779541</v>
      </c>
      <c r="H582" s="17">
        <v>4.0799999237060547</v>
      </c>
      <c r="I582" s="17">
        <v>6</v>
      </c>
      <c r="J582" s="17">
        <v>7.9800000190734863</v>
      </c>
      <c r="K582" s="17">
        <v>12</v>
      </c>
      <c r="L582" s="17">
        <v>24</v>
      </c>
      <c r="M582" s="17">
        <v>36</v>
      </c>
      <c r="N582" s="17">
        <v>47.939998626708984</v>
      </c>
    </row>
    <row r="583" spans="1:14" x14ac:dyDescent="0.45">
      <c r="A583" s="4" t="s">
        <v>3832</v>
      </c>
      <c r="D583" s="70">
        <v>138.74510192871094</v>
      </c>
      <c r="E583" s="70">
        <v>181.70429992675781</v>
      </c>
      <c r="F583" s="70">
        <v>186.76429748535156</v>
      </c>
      <c r="G583" s="70">
        <v>217.42619323730469</v>
      </c>
      <c r="H583" s="70">
        <v>223.48350524902344</v>
      </c>
      <c r="I583" s="70">
        <v>153.75599670410156</v>
      </c>
      <c r="J583" s="70">
        <v>121.48079681396484</v>
      </c>
      <c r="K583" s="70">
        <v>65.125343322753906</v>
      </c>
      <c r="L583" s="70">
        <v>23.499530792236328</v>
      </c>
      <c r="M583" s="70">
        <v>8.0785923004150391</v>
      </c>
      <c r="N583" s="70">
        <v>3.370919942855835</v>
      </c>
    </row>
  </sheetData>
  <mergeCells count="1">
    <mergeCell ref="D1:F1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A173"/>
  <sheetViews>
    <sheetView topLeftCell="A134" workbookViewId="0">
      <selection activeCell="L139" sqref="L139"/>
    </sheetView>
  </sheetViews>
  <sheetFormatPr defaultRowHeight="14.25" x14ac:dyDescent="0.45"/>
  <cols>
    <col min="1" max="1" width="4.73046875" style="37" bestFit="1" customWidth="1"/>
    <col min="2" max="2" width="45.1328125" style="37" bestFit="1" customWidth="1"/>
    <col min="3" max="3" width="10.59765625" style="37" bestFit="1" customWidth="1"/>
    <col min="4" max="4" width="6.59765625" style="37" bestFit="1" customWidth="1"/>
    <col min="5" max="5" width="10.1328125" style="37" bestFit="1" customWidth="1"/>
    <col min="6" max="6" width="7.3984375" style="37" bestFit="1" customWidth="1"/>
    <col min="7" max="7" width="14.1328125" style="37" bestFit="1" customWidth="1"/>
    <col min="8" max="8" width="12.73046875" style="37" bestFit="1" customWidth="1"/>
    <col min="9" max="9" width="8.73046875" style="37" bestFit="1" customWidth="1"/>
    <col min="10" max="10" width="12.265625" style="37" bestFit="1" customWidth="1"/>
    <col min="11" max="11" width="16" style="37" bestFit="1" customWidth="1"/>
    <col min="12" max="12" width="7.59765625" style="37" bestFit="1" customWidth="1"/>
    <col min="13" max="13" width="8.3984375" style="37" bestFit="1" customWidth="1"/>
    <col min="14" max="14" width="6.265625" style="37" bestFit="1" customWidth="1"/>
    <col min="15" max="15" width="12.86328125" style="37" bestFit="1" customWidth="1"/>
    <col min="16" max="16" width="14.1328125" style="37" bestFit="1" customWidth="1"/>
    <col min="17" max="17" width="15.86328125" style="37" bestFit="1" customWidth="1"/>
    <col min="18" max="18" width="14.1328125" style="37" bestFit="1" customWidth="1"/>
    <col min="19" max="19" width="10.3984375" style="37" bestFit="1" customWidth="1"/>
    <col min="20" max="20" width="8.1328125" style="37" bestFit="1" customWidth="1"/>
    <col min="21" max="21" width="13.59765625" style="37" bestFit="1" customWidth="1"/>
    <col min="22" max="22" width="17" style="37" bestFit="1" customWidth="1"/>
    <col min="23" max="23" width="7.59765625" style="37" bestFit="1" customWidth="1"/>
    <col min="24" max="24" width="14" style="37" bestFit="1" customWidth="1"/>
    <col min="25" max="25" width="9" style="37" bestFit="1" customWidth="1"/>
    <col min="26" max="26" width="14.3984375" style="37" bestFit="1" customWidth="1"/>
    <col min="27" max="27" width="10.3984375" style="37" bestFit="1" customWidth="1"/>
    <col min="28" max="28" width="11" style="37" bestFit="1" customWidth="1"/>
    <col min="29" max="29" width="16.3984375" style="37" bestFit="1" customWidth="1"/>
    <col min="30" max="30" width="20" style="37" bestFit="1" customWidth="1"/>
    <col min="31" max="31" width="7.59765625" style="37" bestFit="1" customWidth="1"/>
    <col min="32" max="32" width="14" style="37" bestFit="1" customWidth="1"/>
    <col min="33" max="33" width="9" style="37" bestFit="1" customWidth="1"/>
    <col min="34" max="34" width="17.3984375" style="37" bestFit="1" customWidth="1"/>
    <col min="35" max="35" width="10.1328125" style="37" bestFit="1" customWidth="1"/>
    <col min="60" max="60" width="8.3984375" style="37" bestFit="1" customWidth="1"/>
    <col min="61" max="61" width="13.59765625" style="37" bestFit="1" customWidth="1"/>
    <col min="62" max="62" width="12.3984375" style="37" bestFit="1" customWidth="1"/>
    <col min="63" max="63" width="16.3984375" style="37" bestFit="1" customWidth="1"/>
    <col min="64" max="64" width="11" style="37" bestFit="1" customWidth="1"/>
    <col min="65" max="65" width="10.1328125" style="37" bestFit="1" customWidth="1"/>
    <col min="67" max="67" width="8.265625" style="37" bestFit="1" customWidth="1"/>
    <col min="68" max="69" width="12.3984375" style="37" bestFit="1" customWidth="1"/>
    <col min="70" max="70" width="6.59765625" style="37" bestFit="1" customWidth="1"/>
    <col min="71" max="71" width="8.1328125" style="37" bestFit="1" customWidth="1"/>
    <col min="72" max="72" width="7.73046875" style="37" bestFit="1" customWidth="1"/>
    <col min="74" max="74" width="8.265625" style="37" bestFit="1" customWidth="1"/>
    <col min="75" max="76" width="12.3984375" style="37" bestFit="1" customWidth="1"/>
    <col min="77" max="77" width="6.1328125" style="37" bestFit="1" customWidth="1"/>
    <col min="78" max="78" width="8.1328125" style="37" bestFit="1" customWidth="1"/>
    <col min="79" max="79" width="7.73046875" style="37" bestFit="1" customWidth="1"/>
  </cols>
  <sheetData>
    <row r="1" spans="1:79" x14ac:dyDescent="0.45">
      <c r="C1" s="151" t="s">
        <v>3960</v>
      </c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3"/>
      <c r="BH1" s="144" t="s">
        <v>3983</v>
      </c>
      <c r="BI1" s="145"/>
      <c r="BJ1" s="145"/>
      <c r="BK1" s="145"/>
      <c r="BL1" s="145"/>
      <c r="BM1" s="146"/>
      <c r="BO1" s="144" t="s">
        <v>3984</v>
      </c>
      <c r="BP1" s="145"/>
      <c r="BQ1" s="145"/>
      <c r="BR1" s="145"/>
      <c r="BS1" s="145"/>
      <c r="BT1" s="146"/>
      <c r="BV1" s="144" t="s">
        <v>3985</v>
      </c>
      <c r="BW1" s="145"/>
      <c r="BX1" s="145"/>
      <c r="BY1" s="145"/>
      <c r="BZ1" s="145"/>
      <c r="CA1" s="146"/>
    </row>
    <row r="2" spans="1:79" x14ac:dyDescent="0.45">
      <c r="C2" s="144" t="s">
        <v>3961</v>
      </c>
      <c r="D2" s="145"/>
      <c r="E2" s="145"/>
      <c r="F2" s="145"/>
      <c r="G2" s="146"/>
      <c r="H2" s="144" t="s">
        <v>3962</v>
      </c>
      <c r="I2" s="145"/>
      <c r="J2" s="145"/>
      <c r="K2" s="145"/>
      <c r="L2" s="145"/>
      <c r="M2" s="145"/>
      <c r="N2" s="146"/>
      <c r="O2" s="144" t="s">
        <v>3964</v>
      </c>
      <c r="P2" s="146"/>
      <c r="Q2" s="144" t="s">
        <v>3966</v>
      </c>
      <c r="R2" s="146"/>
      <c r="S2" s="144" t="s">
        <v>3968</v>
      </c>
      <c r="T2" s="145"/>
      <c r="U2" s="145"/>
      <c r="V2" s="145"/>
      <c r="W2" s="145"/>
      <c r="X2" s="145"/>
      <c r="Y2" s="145"/>
      <c r="Z2" s="146"/>
      <c r="AA2" s="144" t="s">
        <v>3977</v>
      </c>
      <c r="AB2" s="145"/>
      <c r="AC2" s="145"/>
      <c r="AD2" s="145"/>
      <c r="AE2" s="145"/>
      <c r="AF2" s="145"/>
      <c r="AG2" s="145"/>
      <c r="AH2" s="145"/>
      <c r="AI2" s="146"/>
      <c r="BH2" s="33" t="s">
        <v>3945</v>
      </c>
      <c r="BI2" s="33" t="s">
        <v>3946</v>
      </c>
      <c r="BJ2" s="33" t="s">
        <v>3947</v>
      </c>
      <c r="BK2" s="33" t="s">
        <v>69</v>
      </c>
      <c r="BL2" s="33" t="s">
        <v>3948</v>
      </c>
      <c r="BM2" s="33" t="s">
        <v>3949</v>
      </c>
      <c r="BO2" s="33" t="s">
        <v>3945</v>
      </c>
      <c r="BP2" s="33" t="s">
        <v>3946</v>
      </c>
      <c r="BQ2" s="33" t="s">
        <v>3947</v>
      </c>
      <c r="BR2" s="33" t="s">
        <v>69</v>
      </c>
      <c r="BS2" s="33" t="s">
        <v>3948</v>
      </c>
      <c r="BT2" s="33" t="s">
        <v>3949</v>
      </c>
      <c r="BV2" s="33" t="s">
        <v>3945</v>
      </c>
      <c r="BW2" s="33" t="s">
        <v>3946</v>
      </c>
      <c r="BX2" s="33" t="s">
        <v>3947</v>
      </c>
      <c r="BY2" s="33" t="s">
        <v>69</v>
      </c>
      <c r="BZ2" s="33" t="s">
        <v>3948</v>
      </c>
      <c r="CA2" s="33" t="s">
        <v>3949</v>
      </c>
    </row>
    <row r="3" spans="1:79" x14ac:dyDescent="0.45">
      <c r="A3" s="33" t="s">
        <v>460</v>
      </c>
      <c r="B3" s="33" t="s">
        <v>3811</v>
      </c>
      <c r="C3" s="33" t="s">
        <v>88</v>
      </c>
      <c r="D3" s="33" t="s">
        <v>87</v>
      </c>
      <c r="E3" s="33" t="s">
        <v>85</v>
      </c>
      <c r="F3" s="33" t="s">
        <v>61</v>
      </c>
      <c r="G3" s="33" t="s">
        <v>3943</v>
      </c>
      <c r="H3" s="33" t="s">
        <v>93</v>
      </c>
      <c r="I3" s="33" t="s">
        <v>3939</v>
      </c>
      <c r="J3" s="33" t="s">
        <v>3940</v>
      </c>
      <c r="K3" s="33" t="s">
        <v>3963</v>
      </c>
      <c r="L3" s="33" t="s">
        <v>3941</v>
      </c>
      <c r="M3" s="33" t="s">
        <v>3942</v>
      </c>
      <c r="N3" s="33" t="s">
        <v>3944</v>
      </c>
      <c r="O3" s="33" t="s">
        <v>3965</v>
      </c>
      <c r="P3" s="33" t="s">
        <v>3943</v>
      </c>
      <c r="Q3" s="33" t="s">
        <v>3967</v>
      </c>
      <c r="R3" s="33" t="s">
        <v>3943</v>
      </c>
      <c r="S3" s="33" t="s">
        <v>3969</v>
      </c>
      <c r="T3" s="33" t="s">
        <v>3970</v>
      </c>
      <c r="U3" s="33" t="s">
        <v>3971</v>
      </c>
      <c r="V3" s="33" t="s">
        <v>3972</v>
      </c>
      <c r="W3" s="33" t="s">
        <v>3973</v>
      </c>
      <c r="X3" s="33" t="s">
        <v>3974</v>
      </c>
      <c r="Y3" s="33" t="s">
        <v>3975</v>
      </c>
      <c r="Z3" s="33" t="s">
        <v>3976</v>
      </c>
      <c r="AA3" s="33" t="s">
        <v>3969</v>
      </c>
      <c r="AB3" s="33" t="s">
        <v>3978</v>
      </c>
      <c r="AC3" s="33" t="s">
        <v>3979</v>
      </c>
      <c r="AD3" s="33" t="s">
        <v>3980</v>
      </c>
      <c r="AE3" s="33" t="s">
        <v>3973</v>
      </c>
      <c r="AF3" s="33" t="s">
        <v>3974</v>
      </c>
      <c r="AG3" s="33" t="s">
        <v>3975</v>
      </c>
      <c r="AH3" s="33" t="s">
        <v>3981</v>
      </c>
      <c r="AI3" s="33" t="s">
        <v>3982</v>
      </c>
      <c r="BH3" s="98">
        <v>1</v>
      </c>
      <c r="BI3" s="41">
        <v>4517.6682128906232</v>
      </c>
      <c r="BJ3" s="41">
        <v>2219.1845703125</v>
      </c>
      <c r="BK3" s="41">
        <v>2956.911376953125</v>
      </c>
      <c r="BL3" s="41">
        <v>1560.7568359374982</v>
      </c>
      <c r="BM3" s="41">
        <v>737.726806640625</v>
      </c>
      <c r="BO3" s="98">
        <v>1</v>
      </c>
      <c r="BP3" s="41">
        <v>5768.8642578124982</v>
      </c>
      <c r="BQ3" s="41">
        <v>3011.7518066406251</v>
      </c>
      <c r="BR3" s="41">
        <v>3971.979248046875</v>
      </c>
      <c r="BS3" s="41">
        <v>1796.8850097656232</v>
      </c>
      <c r="BT3" s="41">
        <v>960.22744140624991</v>
      </c>
      <c r="BV3" s="98">
        <v>1</v>
      </c>
      <c r="BW3" s="41">
        <v>1.5091483592987058</v>
      </c>
      <c r="BX3" s="41">
        <v>1.2282619237899781</v>
      </c>
      <c r="BY3" s="41">
        <v>1.3295302391052246</v>
      </c>
      <c r="BZ3" s="41">
        <v>0.17961812019348122</v>
      </c>
      <c r="CA3" s="41">
        <v>0.10126831531524649</v>
      </c>
    </row>
    <row r="4" spans="1:79" x14ac:dyDescent="0.45">
      <c r="A4" s="34">
        <v>1</v>
      </c>
      <c r="B4" s="38">
        <v>1</v>
      </c>
      <c r="C4" s="94">
        <v>2956.90771484375</v>
      </c>
      <c r="D4" s="41">
        <v>3.033721923828125</v>
      </c>
      <c r="E4" s="94">
        <v>336.5050048828125</v>
      </c>
      <c r="F4" s="41">
        <v>20</v>
      </c>
      <c r="G4" s="41">
        <v>6.7638230323791504</v>
      </c>
      <c r="H4" s="94">
        <v>3647.67236328125</v>
      </c>
      <c r="I4" s="41">
        <v>3.251007080078125</v>
      </c>
      <c r="J4" s="94">
        <v>366.86001586914063</v>
      </c>
      <c r="K4" s="94">
        <v>5482.9482421875</v>
      </c>
      <c r="L4" s="41">
        <v>1.2336105108261108</v>
      </c>
      <c r="M4" s="41">
        <v>1.0902067147467813</v>
      </c>
      <c r="N4" s="41">
        <v>810.62860107421875</v>
      </c>
      <c r="O4" s="94">
        <v>2956.90771484375</v>
      </c>
      <c r="P4" s="41">
        <v>6.7638230323791504</v>
      </c>
      <c r="Q4" s="94">
        <v>3647.67236328125</v>
      </c>
      <c r="R4" s="41">
        <v>5.4829483032226563</v>
      </c>
      <c r="S4" s="41">
        <v>0.21772077679634094</v>
      </c>
      <c r="T4" s="41">
        <v>3.1836519241333008</v>
      </c>
      <c r="U4" s="94">
        <v>2956.911376953125</v>
      </c>
      <c r="V4" s="41">
        <v>6.7638144493103027</v>
      </c>
      <c r="W4" s="105">
        <v>0.99999052286148071</v>
      </c>
      <c r="X4" s="105">
        <v>0.99998921155929565</v>
      </c>
      <c r="Y4" s="105">
        <v>1.2122742191422731E-4</v>
      </c>
      <c r="Z4" s="41">
        <v>1.0791444778442383</v>
      </c>
      <c r="AA4" s="41">
        <v>0.18112486600875854</v>
      </c>
      <c r="AB4" s="41">
        <v>3.8269023895263672</v>
      </c>
      <c r="AC4" s="94">
        <v>3647.704345703125</v>
      </c>
      <c r="AD4" s="41">
        <v>5.4829006195068359</v>
      </c>
      <c r="AE4" s="105">
        <v>0.99996447563171387</v>
      </c>
      <c r="AF4" s="105">
        <v>0.9999573826789856</v>
      </c>
      <c r="AG4" s="105">
        <v>8.7006133981049061E-4</v>
      </c>
      <c r="AH4" s="41">
        <v>1.1283864974975586</v>
      </c>
      <c r="AI4" s="41">
        <v>1.2336198091506958</v>
      </c>
      <c r="BH4" s="99">
        <v>2</v>
      </c>
      <c r="BI4" s="42">
        <v>4450.5929199218735</v>
      </c>
      <c r="BJ4" s="42">
        <v>1165.2257568359375</v>
      </c>
      <c r="BK4" s="42">
        <v>2311.829345703125</v>
      </c>
      <c r="BL4" s="42">
        <v>2138.7635742187485</v>
      </c>
      <c r="BM4" s="42">
        <v>1146.6035888671875</v>
      </c>
      <c r="BO4" s="99">
        <v>2</v>
      </c>
      <c r="BP4" s="42">
        <v>6249.0702148437495</v>
      </c>
      <c r="BQ4" s="42">
        <v>1571.20390625</v>
      </c>
      <c r="BR4" s="42">
        <v>3253.076171875</v>
      </c>
      <c r="BS4" s="42">
        <v>2995.9940429687495</v>
      </c>
      <c r="BT4" s="42">
        <v>1681.872265625</v>
      </c>
      <c r="BV4" s="99">
        <v>2</v>
      </c>
      <c r="BW4" s="42">
        <v>1.6392028570175168</v>
      </c>
      <c r="BX4" s="42">
        <v>1.1526797056198119</v>
      </c>
      <c r="BY4" s="42">
        <v>1.3237026929855347</v>
      </c>
      <c r="BZ4" s="42">
        <v>0.31550016403198211</v>
      </c>
      <c r="CA4" s="42">
        <v>0.17102298736572275</v>
      </c>
    </row>
    <row r="5" spans="1:79" x14ac:dyDescent="0.45">
      <c r="A5" s="35">
        <v>2</v>
      </c>
      <c r="B5" s="39">
        <v>2</v>
      </c>
      <c r="C5" s="95">
        <v>2311.8271484375</v>
      </c>
      <c r="D5" s="42">
        <v>3.4444122314453125</v>
      </c>
      <c r="E5" s="95">
        <v>247.03793334960938</v>
      </c>
      <c r="F5" s="42">
        <v>20</v>
      </c>
      <c r="G5" s="42">
        <v>8.6511659622192383</v>
      </c>
      <c r="H5" s="95">
        <v>3060.15087890625</v>
      </c>
      <c r="I5" s="42">
        <v>3.8622589111328125</v>
      </c>
      <c r="J5" s="95">
        <v>284.40899658203125</v>
      </c>
      <c r="K5" s="95">
        <v>6535.62548828125</v>
      </c>
      <c r="L5" s="42">
        <v>1.3236936330795288</v>
      </c>
      <c r="M5" s="42">
        <v>1.1512766186378922</v>
      </c>
      <c r="N5" s="42">
        <v>755.4617919921875</v>
      </c>
      <c r="O5" s="95">
        <v>2311.8271484375</v>
      </c>
      <c r="P5" s="42">
        <v>8.6511659622192383</v>
      </c>
      <c r="Q5" s="95">
        <v>3060.15087890625</v>
      </c>
      <c r="R5" s="42">
        <v>6.5356254577636719</v>
      </c>
      <c r="S5" s="42">
        <v>0.26381590962409973</v>
      </c>
      <c r="T5" s="42">
        <v>2.627389669418335</v>
      </c>
      <c r="U5" s="95">
        <v>2311.829345703125</v>
      </c>
      <c r="V5" s="42">
        <v>8.6511573791503906</v>
      </c>
      <c r="W5" s="106">
        <v>0.99999845027923584</v>
      </c>
      <c r="X5" s="106">
        <v>0.99999827146530151</v>
      </c>
      <c r="Y5" s="106">
        <v>8.944441651692614E-5</v>
      </c>
      <c r="Z5" s="42">
        <v>1.0440382957458496</v>
      </c>
      <c r="AA5" s="42">
        <v>0.21101666986942291</v>
      </c>
      <c r="AB5" s="42">
        <v>3.2847981452941895</v>
      </c>
      <c r="AC5" s="95">
        <v>3060.1748046875</v>
      </c>
      <c r="AD5" s="42">
        <v>6.5355744361877441</v>
      </c>
      <c r="AE5" s="106">
        <v>0.99996328353881836</v>
      </c>
      <c r="AF5" s="106">
        <v>0.99995869398117065</v>
      </c>
      <c r="AG5" s="106">
        <v>7.775641861371696E-4</v>
      </c>
      <c r="AH5" s="42">
        <v>1.086347222328186</v>
      </c>
      <c r="AI5" s="42">
        <v>1.3237026929855347</v>
      </c>
      <c r="BH5" s="99">
        <v>3</v>
      </c>
      <c r="BI5" s="42">
        <v>4135.2262207031245</v>
      </c>
      <c r="BJ5" s="42">
        <v>1904.6445068359376</v>
      </c>
      <c r="BK5" s="42">
        <v>2829.625</v>
      </c>
      <c r="BL5" s="42">
        <v>1305.6012207031245</v>
      </c>
      <c r="BM5" s="42">
        <v>924.98049316406241</v>
      </c>
      <c r="BO5" s="99">
        <v>3</v>
      </c>
      <c r="BP5" s="42">
        <v>5597.4130859374991</v>
      </c>
      <c r="BQ5" s="42">
        <v>2345.3582519531251</v>
      </c>
      <c r="BR5" s="42">
        <v>3749.936279296875</v>
      </c>
      <c r="BS5" s="42">
        <v>1847.4768066406241</v>
      </c>
      <c r="BT5" s="42">
        <v>1404.5780273437499</v>
      </c>
      <c r="BV5" s="99">
        <v>3</v>
      </c>
      <c r="BW5" s="42">
        <v>1.4780112504959106</v>
      </c>
      <c r="BX5" s="42">
        <v>1.131201195716858</v>
      </c>
      <c r="BY5" s="42">
        <v>1.2689964771270752</v>
      </c>
      <c r="BZ5" s="42">
        <v>0.20901477336883545</v>
      </c>
      <c r="CA5" s="42">
        <v>0.13779528141021724</v>
      </c>
    </row>
    <row r="6" spans="1:79" x14ac:dyDescent="0.45">
      <c r="A6" s="35">
        <v>3</v>
      </c>
      <c r="B6" s="39">
        <v>2</v>
      </c>
      <c r="C6" s="95">
        <v>3545.4873046875</v>
      </c>
      <c r="D6" s="42">
        <v>3.144500732421875</v>
      </c>
      <c r="E6" s="95">
        <v>422.7110595703125</v>
      </c>
      <c r="F6" s="42">
        <v>20</v>
      </c>
      <c r="G6" s="42">
        <v>5.6409735679626465</v>
      </c>
      <c r="H6" s="95">
        <v>6367.71533203125</v>
      </c>
      <c r="I6" s="42">
        <v>3.7900238037109375</v>
      </c>
      <c r="J6" s="95">
        <v>530.4375</v>
      </c>
      <c r="K6" s="95">
        <v>3140.84375</v>
      </c>
      <c r="L6" s="42">
        <v>1.7960056066513062</v>
      </c>
      <c r="M6" s="42">
        <v>1.2548465151093795</v>
      </c>
      <c r="N6" s="42">
        <v>556.79107666015625</v>
      </c>
      <c r="O6" s="95">
        <v>3545.4873046875</v>
      </c>
      <c r="P6" s="42">
        <v>5.6409735679626465</v>
      </c>
      <c r="Q6" s="95">
        <v>6367.71533203125</v>
      </c>
      <c r="R6" s="42">
        <v>3.1408438682556152</v>
      </c>
      <c r="S6" s="42">
        <v>0.22881887853145599</v>
      </c>
      <c r="T6" s="42">
        <v>3.0292394161224365</v>
      </c>
      <c r="U6" s="95">
        <v>3545.48779296875</v>
      </c>
      <c r="V6" s="42">
        <v>5.6409730911254883</v>
      </c>
      <c r="W6" s="106">
        <v>0.99998927116394043</v>
      </c>
      <c r="X6" s="106">
        <v>0.99998819828033447</v>
      </c>
      <c r="Y6" s="106">
        <v>1.4267317965277471E-5</v>
      </c>
      <c r="Z6" s="42">
        <v>1.0685989856719971</v>
      </c>
      <c r="AA6" s="42">
        <v>0.1381199061870575</v>
      </c>
      <c r="AB6" s="42">
        <v>5.0184450149536133</v>
      </c>
      <c r="AC6" s="95">
        <v>6368.23876953125</v>
      </c>
      <c r="AD6" s="42">
        <v>3.1405856609344482</v>
      </c>
      <c r="AE6" s="106">
        <v>0.99989122152328491</v>
      </c>
      <c r="AF6" s="106">
        <v>0.99987912178039551</v>
      </c>
      <c r="AG6" s="106">
        <v>8.2218321040272713E-3</v>
      </c>
      <c r="AH6" s="42">
        <v>1.2355235815048218</v>
      </c>
      <c r="AI6" s="42">
        <v>1.7961530685424805</v>
      </c>
      <c r="BH6" s="99">
        <v>4</v>
      </c>
      <c r="BI6" s="42">
        <v>3853.522216796875</v>
      </c>
      <c r="BJ6" s="42">
        <v>1308.85107421875</v>
      </c>
      <c r="BK6" s="42">
        <v>2328.68603515625</v>
      </c>
      <c r="BL6" s="42">
        <v>1524.836181640625</v>
      </c>
      <c r="BM6" s="42">
        <v>1019.8349609375</v>
      </c>
      <c r="BO6" s="99">
        <v>4</v>
      </c>
      <c r="BP6" s="42">
        <v>5267.5589843749995</v>
      </c>
      <c r="BQ6" s="42">
        <v>1679.3209228515625</v>
      </c>
      <c r="BR6" s="42">
        <v>2948.770751953125</v>
      </c>
      <c r="BS6" s="42">
        <v>2318.7882324218745</v>
      </c>
      <c r="BT6" s="42">
        <v>1269.4498291015625</v>
      </c>
      <c r="BV6" s="99">
        <v>4</v>
      </c>
      <c r="BW6" s="42">
        <v>1.6917308330535881</v>
      </c>
      <c r="BX6" s="42">
        <v>1.1747416973114013</v>
      </c>
      <c r="BY6" s="42">
        <v>1.2947022914886475</v>
      </c>
      <c r="BZ6" s="42">
        <v>0.39702854156494061</v>
      </c>
      <c r="CA6" s="42">
        <v>0.11996059417724614</v>
      </c>
    </row>
    <row r="7" spans="1:79" x14ac:dyDescent="0.45">
      <c r="A7" s="35">
        <v>4</v>
      </c>
      <c r="B7" s="39">
        <v>10</v>
      </c>
      <c r="C7" s="95">
        <v>3415.26025390625</v>
      </c>
      <c r="D7" s="42">
        <v>3.0858306884765625</v>
      </c>
      <c r="E7" s="95">
        <v>343.18511962890625</v>
      </c>
      <c r="F7" s="42">
        <v>20</v>
      </c>
      <c r="G7" s="42">
        <v>5.8560690879821777</v>
      </c>
      <c r="H7" s="95">
        <v>4253.3447265625</v>
      </c>
      <c r="I7" s="42">
        <v>3.4990386962890625</v>
      </c>
      <c r="J7" s="95">
        <v>373.9239501953125</v>
      </c>
      <c r="K7" s="95">
        <v>4702.181640625</v>
      </c>
      <c r="L7" s="42">
        <v>1.2453939914703369</v>
      </c>
      <c r="M7" s="42">
        <v>1.0895692406466948</v>
      </c>
      <c r="N7" s="42">
        <v>802.95867919921875</v>
      </c>
      <c r="O7" s="95">
        <v>3415.26025390625</v>
      </c>
      <c r="P7" s="42">
        <v>5.8560690879821777</v>
      </c>
      <c r="Q7" s="95">
        <v>4253.3447265625</v>
      </c>
      <c r="R7" s="42">
        <v>4.702181339263916</v>
      </c>
      <c r="S7" s="42">
        <v>0.1883992999792099</v>
      </c>
      <c r="T7" s="42">
        <v>3.6791388988494873</v>
      </c>
      <c r="U7" s="95">
        <v>3415.26806640625</v>
      </c>
      <c r="V7" s="42">
        <v>5.856055736541748</v>
      </c>
      <c r="W7" s="106">
        <v>0.99999815225601196</v>
      </c>
      <c r="X7" s="106">
        <v>0.99999797344207764</v>
      </c>
      <c r="Y7" s="106">
        <v>2.2897518647368997E-4</v>
      </c>
      <c r="Z7" s="42">
        <v>1.1164052486419678</v>
      </c>
      <c r="AA7" s="42">
        <v>0.15550586581230164</v>
      </c>
      <c r="AB7" s="42">
        <v>4.4573702812194824</v>
      </c>
      <c r="AC7" s="95">
        <v>4253.43701171875</v>
      </c>
      <c r="AD7" s="42">
        <v>4.7020797729492188</v>
      </c>
      <c r="AE7" s="106">
        <v>0.9999312162399292</v>
      </c>
      <c r="AF7" s="106">
        <v>0.99992436170578003</v>
      </c>
      <c r="AG7" s="106">
        <v>2.1752370521426201E-3</v>
      </c>
      <c r="AH7" s="42">
        <v>1.1830546855926514</v>
      </c>
      <c r="AI7" s="42">
        <v>1.2454181909561157</v>
      </c>
      <c r="BH7" s="99">
        <v>5</v>
      </c>
      <c r="BI7" s="42">
        <v>4037.5698242187491</v>
      </c>
      <c r="BJ7" s="42">
        <v>1146.2126708984374</v>
      </c>
      <c r="BK7" s="42">
        <v>2950.759521484375</v>
      </c>
      <c r="BL7" s="42">
        <v>1086.8103027343741</v>
      </c>
      <c r="BM7" s="42">
        <v>1804.5468505859376</v>
      </c>
      <c r="BO7" s="99">
        <v>5</v>
      </c>
      <c r="BP7" s="42">
        <v>5998.8329101562495</v>
      </c>
      <c r="BQ7" s="42">
        <v>1502.9482666015626</v>
      </c>
      <c r="BR7" s="42">
        <v>3849.67138671875</v>
      </c>
      <c r="BS7" s="42">
        <v>2149.1615234374995</v>
      </c>
      <c r="BT7" s="42">
        <v>2346.7231201171871</v>
      </c>
      <c r="BV7" s="99">
        <v>5</v>
      </c>
      <c r="BW7" s="42">
        <v>1.5711521863937377</v>
      </c>
      <c r="BX7" s="42">
        <v>1.1450844764709474</v>
      </c>
      <c r="BY7" s="42">
        <v>1.2859500646591187</v>
      </c>
      <c r="BZ7" s="42">
        <v>0.28520212173461901</v>
      </c>
      <c r="CA7" s="42">
        <v>0.1408655881881713</v>
      </c>
    </row>
    <row r="8" spans="1:79" x14ac:dyDescent="0.45">
      <c r="A8" s="35">
        <v>5</v>
      </c>
      <c r="B8" s="39">
        <v>10</v>
      </c>
      <c r="C8" s="95">
        <v>2912.480224609375</v>
      </c>
      <c r="D8" s="42">
        <v>2.843353271484375</v>
      </c>
      <c r="E8" s="95">
        <v>233.14593505859375</v>
      </c>
      <c r="F8" s="42">
        <v>20</v>
      </c>
      <c r="G8" s="42">
        <v>6.866999626159668</v>
      </c>
      <c r="H8" s="95">
        <v>4311.5029296875</v>
      </c>
      <c r="I8" s="42">
        <v>3.175018310546875</v>
      </c>
      <c r="J8" s="95">
        <v>265.69219970703125</v>
      </c>
      <c r="K8" s="95">
        <v>4638.75390625</v>
      </c>
      <c r="L8" s="42">
        <v>1.4803544282913208</v>
      </c>
      <c r="M8" s="42">
        <v>1.1395961059336421</v>
      </c>
      <c r="N8" s="42">
        <v>675.513916015625</v>
      </c>
      <c r="O8" s="95">
        <v>2912.480224609375</v>
      </c>
      <c r="P8" s="42">
        <v>6.866999626159668</v>
      </c>
      <c r="Q8" s="95">
        <v>4311.5029296875</v>
      </c>
      <c r="R8" s="42">
        <v>4.6387538909912109</v>
      </c>
      <c r="S8" s="42">
        <v>0.13524071872234344</v>
      </c>
      <c r="T8" s="42">
        <v>5.1252846717834473</v>
      </c>
      <c r="U8" s="95">
        <v>2912.747314453125</v>
      </c>
      <c r="V8" s="42">
        <v>6.8663697242736816</v>
      </c>
      <c r="W8" s="106">
        <v>0.99991995096206665</v>
      </c>
      <c r="X8" s="106">
        <v>0.99991267919540405</v>
      </c>
      <c r="Y8" s="106">
        <v>9.176359511911869E-3</v>
      </c>
      <c r="Z8" s="42">
        <v>1.2458386421203613</v>
      </c>
      <c r="AA8" s="42">
        <v>9.9498793482780457E-2</v>
      </c>
      <c r="AB8" s="42">
        <v>6.9663877487182617</v>
      </c>
      <c r="AC8" s="95">
        <v>4316.51513671875</v>
      </c>
      <c r="AD8" s="42">
        <v>4.6333670616149902</v>
      </c>
      <c r="AE8" s="106">
        <v>0.99991011619567871</v>
      </c>
      <c r="AF8" s="106">
        <v>0.99990016222000122</v>
      </c>
      <c r="AG8" s="106">
        <v>0.11611742526292801</v>
      </c>
      <c r="AH8" s="42">
        <v>1.4347432851791382</v>
      </c>
      <c r="AI8" s="42">
        <v>1.481939435005188</v>
      </c>
      <c r="BH8" s="99">
        <v>6</v>
      </c>
      <c r="BI8" s="42">
        <v>7115.0708984374924</v>
      </c>
      <c r="BJ8" s="42">
        <v>1049.69072265625</v>
      </c>
      <c r="BK8" s="42">
        <v>2913.663330078125</v>
      </c>
      <c r="BL8" s="42">
        <v>4201.4075683593674</v>
      </c>
      <c r="BM8" s="42">
        <v>1863.972607421875</v>
      </c>
      <c r="BO8" s="99">
        <v>6</v>
      </c>
      <c r="BP8" s="42">
        <v>8530.4088867187402</v>
      </c>
      <c r="BQ8" s="42">
        <v>1234.0585205078125</v>
      </c>
      <c r="BR8" s="42">
        <v>4331.63525390625</v>
      </c>
      <c r="BS8" s="42">
        <v>4198.7736328124902</v>
      </c>
      <c r="BT8" s="42">
        <v>3097.5767333984377</v>
      </c>
      <c r="BV8" s="99">
        <v>6</v>
      </c>
      <c r="BW8" s="42">
        <v>1.4949236631393432</v>
      </c>
      <c r="BX8" s="42">
        <v>1.1386654376983643</v>
      </c>
      <c r="BY8" s="42">
        <v>1.2068554162979126</v>
      </c>
      <c r="BZ8" s="42">
        <v>0.28806824684143062</v>
      </c>
      <c r="CA8" s="42">
        <v>6.818997859954834E-2</v>
      </c>
    </row>
    <row r="9" spans="1:79" x14ac:dyDescent="0.45">
      <c r="A9" s="35">
        <v>6</v>
      </c>
      <c r="B9" s="39">
        <v>2</v>
      </c>
      <c r="C9" s="95">
        <v>3158.404052734375</v>
      </c>
      <c r="D9" s="42">
        <v>3.9635162353515625</v>
      </c>
      <c r="E9" s="95">
        <v>306.19931030273438</v>
      </c>
      <c r="F9" s="42">
        <v>20</v>
      </c>
      <c r="G9" s="42">
        <v>6.3323121070861816</v>
      </c>
      <c r="H9" s="95">
        <v>4511.3056640625</v>
      </c>
      <c r="I9" s="42">
        <v>4.480010986328125</v>
      </c>
      <c r="J9" s="95">
        <v>359.72158813476563</v>
      </c>
      <c r="K9" s="95">
        <v>4433.30615234375</v>
      </c>
      <c r="L9" s="42">
        <v>1.4283497333526611</v>
      </c>
      <c r="M9" s="42">
        <v>1.1747955531941421</v>
      </c>
      <c r="N9" s="42">
        <v>700.10858154296875</v>
      </c>
      <c r="O9" s="95">
        <v>3158.404052734375</v>
      </c>
      <c r="P9" s="42">
        <v>6.3323121070861816</v>
      </c>
      <c r="Q9" s="95">
        <v>4511.3056640625</v>
      </c>
      <c r="R9" s="42">
        <v>4.4333062171936035</v>
      </c>
      <c r="S9" s="42">
        <v>0.20734959840774536</v>
      </c>
      <c r="T9" s="42">
        <v>3.3428914546966553</v>
      </c>
      <c r="U9" s="95">
        <v>3158.40771484375</v>
      </c>
      <c r="V9" s="42">
        <v>6.3323049545288086</v>
      </c>
      <c r="W9" s="106">
        <v>0.99848604202270508</v>
      </c>
      <c r="X9" s="106">
        <v>0.99823373556137085</v>
      </c>
      <c r="Y9" s="106">
        <v>1.1236150749027729E-4</v>
      </c>
      <c r="Z9" s="42">
        <v>1.0905835628509521</v>
      </c>
      <c r="AA9" s="42">
        <v>0.15209472179412842</v>
      </c>
      <c r="AB9" s="42">
        <v>4.5573387145996094</v>
      </c>
      <c r="AC9" s="95">
        <v>4511.47607421875</v>
      </c>
      <c r="AD9" s="42">
        <v>4.4331388473510742</v>
      </c>
      <c r="AE9" s="106">
        <v>0.99956804513931274</v>
      </c>
      <c r="AF9" s="106">
        <v>0.99950635433197021</v>
      </c>
      <c r="AG9" s="106">
        <v>3.7636829074472189E-3</v>
      </c>
      <c r="AH9" s="42">
        <v>1.1921731233596802</v>
      </c>
      <c r="AI9" s="42">
        <v>1.4284020662307739</v>
      </c>
      <c r="BH9" s="99">
        <v>7</v>
      </c>
      <c r="BI9" s="42">
        <v>3928.421191406248</v>
      </c>
      <c r="BJ9" s="42">
        <v>1451.1204345703127</v>
      </c>
      <c r="BK9" s="42">
        <v>2539.53662109375</v>
      </c>
      <c r="BL9" s="42">
        <v>1388.884570312498</v>
      </c>
      <c r="BM9" s="42">
        <v>1088.4161865234373</v>
      </c>
      <c r="BO9" s="99">
        <v>7</v>
      </c>
      <c r="BP9" s="42">
        <v>5001.0452148437489</v>
      </c>
      <c r="BQ9" s="42">
        <v>1829.6000488281252</v>
      </c>
      <c r="BR9" s="42">
        <v>3274.88330078125</v>
      </c>
      <c r="BS9" s="42">
        <v>1726.1619140624989</v>
      </c>
      <c r="BT9" s="42">
        <v>1445.2832519531248</v>
      </c>
      <c r="BV9" s="99">
        <v>7</v>
      </c>
      <c r="BW9" s="42">
        <v>1.598140168190002</v>
      </c>
      <c r="BX9" s="42">
        <v>1.1236706256866456</v>
      </c>
      <c r="BY9" s="42">
        <v>1.2526991367340088</v>
      </c>
      <c r="BZ9" s="42">
        <v>0.34544103145599325</v>
      </c>
      <c r="CA9" s="42">
        <v>0.12902851104736324</v>
      </c>
    </row>
    <row r="10" spans="1:79" x14ac:dyDescent="0.45">
      <c r="A10" s="35">
        <v>7</v>
      </c>
      <c r="B10" s="39">
        <v>9</v>
      </c>
      <c r="C10" s="95">
        <v>2172.225341796875</v>
      </c>
      <c r="D10" s="42">
        <v>1.966033935546875</v>
      </c>
      <c r="E10" s="95">
        <v>168.73660278320313</v>
      </c>
      <c r="F10" s="42">
        <v>20</v>
      </c>
      <c r="G10" s="42">
        <v>9.207148551940918</v>
      </c>
      <c r="H10" s="95">
        <v>2838.438232421875</v>
      </c>
      <c r="I10" s="42">
        <v>2.605010986328125</v>
      </c>
      <c r="J10" s="95">
        <v>185.38298034667969</v>
      </c>
      <c r="K10" s="95">
        <v>7046.12841796875</v>
      </c>
      <c r="L10" s="42">
        <v>1.3066960573196411</v>
      </c>
      <c r="M10" s="42">
        <v>1.0986530325306136</v>
      </c>
      <c r="N10" s="42">
        <v>765.28887939453125</v>
      </c>
      <c r="O10" s="95">
        <v>2172.225341796875</v>
      </c>
      <c r="P10" s="42">
        <v>9.207148551940918</v>
      </c>
      <c r="Q10" s="95">
        <v>2838.438232421875</v>
      </c>
      <c r="R10" s="42">
        <v>7.0461282730102539</v>
      </c>
      <c r="S10" s="42">
        <v>0.13907133042812347</v>
      </c>
      <c r="T10" s="42">
        <v>4.9841127395629883</v>
      </c>
      <c r="U10" s="95">
        <v>2172.46240234375</v>
      </c>
      <c r="V10" s="42">
        <v>9.2061433792114258</v>
      </c>
      <c r="W10" s="106">
        <v>0.99998950958251953</v>
      </c>
      <c r="X10" s="106">
        <v>0.99998855590820313</v>
      </c>
      <c r="Y10" s="106">
        <v>1.0926125571131706E-2</v>
      </c>
      <c r="Z10" s="42">
        <v>1.2322289943695068</v>
      </c>
      <c r="AA10" s="42">
        <v>0.11288448423147202</v>
      </c>
      <c r="AB10" s="42">
        <v>6.1403231620788574</v>
      </c>
      <c r="AC10" s="95">
        <v>2840.02490234375</v>
      </c>
      <c r="AD10" s="42">
        <v>7.0421919822692871</v>
      </c>
      <c r="AE10" s="106">
        <v>0.99983787536621094</v>
      </c>
      <c r="AF10" s="106">
        <v>0.9998176097869873</v>
      </c>
      <c r="AG10" s="106">
        <v>5.5871393531560898E-2</v>
      </c>
      <c r="AH10" s="42">
        <v>1.3477941751480103</v>
      </c>
      <c r="AI10" s="42">
        <v>1.3072837591171265</v>
      </c>
      <c r="BH10" s="99">
        <v>8</v>
      </c>
      <c r="BI10" s="42">
        <v>3725.2484863281247</v>
      </c>
      <c r="BJ10" s="42">
        <v>1942.6484375</v>
      </c>
      <c r="BK10" s="42">
        <v>2793.68310546875</v>
      </c>
      <c r="BL10" s="42">
        <v>931.56538085937473</v>
      </c>
      <c r="BM10" s="42">
        <v>851.03466796875</v>
      </c>
      <c r="BO10" s="99">
        <v>8</v>
      </c>
      <c r="BP10" s="42">
        <v>5059.4522460937496</v>
      </c>
      <c r="BQ10" s="42">
        <v>2559.14599609375</v>
      </c>
      <c r="BR10" s="42">
        <v>3665.8095703125</v>
      </c>
      <c r="BS10" s="42">
        <v>1393.6426757812496</v>
      </c>
      <c r="BT10" s="42">
        <v>1106.66357421875</v>
      </c>
      <c r="BV10" s="99">
        <v>8</v>
      </c>
      <c r="BW10" s="42">
        <v>1.4652192831039428</v>
      </c>
      <c r="BX10" s="42">
        <v>1.1814908742904664</v>
      </c>
      <c r="BY10" s="42">
        <v>1.3121780157089233</v>
      </c>
      <c r="BZ10" s="42">
        <v>0.15304126739501944</v>
      </c>
      <c r="CA10" s="42">
        <v>0.13068714141845694</v>
      </c>
    </row>
    <row r="11" spans="1:79" x14ac:dyDescent="0.45">
      <c r="A11" s="35">
        <v>8</v>
      </c>
      <c r="B11" s="39">
        <v>1</v>
      </c>
      <c r="C11" s="95">
        <v>2413.15087890625</v>
      </c>
      <c r="D11" s="42">
        <v>4.4044342041015625</v>
      </c>
      <c r="E11" s="95">
        <v>243.36433410644531</v>
      </c>
      <c r="F11" s="42">
        <v>20</v>
      </c>
      <c r="G11" s="42">
        <v>8.2879199981689453</v>
      </c>
      <c r="H11" s="95">
        <v>3249.0556640625</v>
      </c>
      <c r="I11" s="42">
        <v>5.34783935546875</v>
      </c>
      <c r="J11" s="95">
        <v>287.30795288085938</v>
      </c>
      <c r="K11" s="95">
        <v>6155.634765625</v>
      </c>
      <c r="L11" s="42">
        <v>1.3463956117630005</v>
      </c>
      <c r="M11" s="42">
        <v>1.1805672097999107</v>
      </c>
      <c r="N11" s="42">
        <v>742.72369384765625</v>
      </c>
      <c r="O11" s="95">
        <v>2413.15087890625</v>
      </c>
      <c r="P11" s="42">
        <v>8.2879199981689453</v>
      </c>
      <c r="Q11" s="95">
        <v>3249.0556640625</v>
      </c>
      <c r="R11" s="42">
        <v>6.155634880065918</v>
      </c>
      <c r="S11" s="42">
        <v>0.25486806035041809</v>
      </c>
      <c r="T11" s="42">
        <v>2.7196314334869385</v>
      </c>
      <c r="U11" s="95">
        <v>2413.1513671875</v>
      </c>
      <c r="V11" s="42">
        <v>8.2879180908203125</v>
      </c>
      <c r="W11" s="106">
        <v>0.99979859590530396</v>
      </c>
      <c r="X11" s="106">
        <v>0.99977618455886841</v>
      </c>
      <c r="Y11" s="106">
        <v>1.5027786503196694E-5</v>
      </c>
      <c r="Z11" s="42">
        <v>1.0492761135101318</v>
      </c>
      <c r="AA11" s="42">
        <v>0.19864094257354736</v>
      </c>
      <c r="AB11" s="42">
        <v>3.4894475936889648</v>
      </c>
      <c r="AC11" s="95">
        <v>3249.066650390625</v>
      </c>
      <c r="AD11" s="42">
        <v>6.155613899230957</v>
      </c>
      <c r="AE11" s="106">
        <v>0.99994802474975586</v>
      </c>
      <c r="AF11" s="106">
        <v>0.99994224309921265</v>
      </c>
      <c r="AG11" s="106">
        <v>3.3879105467349291E-4</v>
      </c>
      <c r="AH11" s="42">
        <v>1.1015758514404297</v>
      </c>
      <c r="AI11" s="42">
        <v>1.3463999032974243</v>
      </c>
      <c r="BH11" s="99">
        <v>9</v>
      </c>
      <c r="BI11" s="42">
        <v>4711.7741699218723</v>
      </c>
      <c r="BJ11" s="42">
        <v>1634.92333984375</v>
      </c>
      <c r="BK11" s="42">
        <v>2330.98681640625</v>
      </c>
      <c r="BL11" s="42">
        <v>2380.7873535156223</v>
      </c>
      <c r="BM11" s="42">
        <v>696.0634765625</v>
      </c>
      <c r="BO11" s="99">
        <v>9</v>
      </c>
      <c r="BP11" s="42">
        <v>6336.4882812499945</v>
      </c>
      <c r="BQ11" s="42">
        <v>2017.0350585937499</v>
      </c>
      <c r="BR11" s="42">
        <v>2840.02490234375</v>
      </c>
      <c r="BS11" s="42">
        <v>3496.4633789062445</v>
      </c>
      <c r="BT11" s="42">
        <v>822.98984375000009</v>
      </c>
      <c r="BV11" s="99">
        <v>9</v>
      </c>
      <c r="BW11" s="42">
        <v>1.5335024833679198</v>
      </c>
      <c r="BX11" s="42">
        <v>1.1601245641708373</v>
      </c>
      <c r="BY11" s="42">
        <v>1.294934868812561</v>
      </c>
      <c r="BZ11" s="42">
        <v>0.2385676145553588</v>
      </c>
      <c r="CA11" s="42">
        <v>0.13481030464172372</v>
      </c>
    </row>
    <row r="12" spans="1:79" x14ac:dyDescent="0.45">
      <c r="A12" s="35">
        <v>9</v>
      </c>
      <c r="B12" s="39">
        <v>7</v>
      </c>
      <c r="C12" s="95">
        <v>3137.12158203125</v>
      </c>
      <c r="D12" s="42">
        <v>3.40521240234375</v>
      </c>
      <c r="E12" s="95">
        <v>294.24215698242188</v>
      </c>
      <c r="F12" s="42">
        <v>20</v>
      </c>
      <c r="G12" s="42">
        <v>6.3752708435058594</v>
      </c>
      <c r="H12" s="95">
        <v>3929.484375</v>
      </c>
      <c r="I12" s="42">
        <v>3.730010986328125</v>
      </c>
      <c r="J12" s="95">
        <v>323.7896728515625</v>
      </c>
      <c r="K12" s="95">
        <v>5089.7265625</v>
      </c>
      <c r="L12" s="42">
        <v>1.2525763511657715</v>
      </c>
      <c r="M12" s="42">
        <v>1.1004190431859355</v>
      </c>
      <c r="N12" s="42">
        <v>798.35455322265625</v>
      </c>
      <c r="O12" s="95">
        <v>3137.12158203125</v>
      </c>
      <c r="P12" s="42">
        <v>6.3752708435058594</v>
      </c>
      <c r="Q12" s="95">
        <v>3929.484375</v>
      </c>
      <c r="R12" s="42">
        <v>5.089726448059082</v>
      </c>
      <c r="S12" s="42">
        <v>0.18419794738292694</v>
      </c>
      <c r="T12" s="42">
        <v>3.7630558013916016</v>
      </c>
      <c r="U12" s="95">
        <v>3137.21630859375</v>
      </c>
      <c r="V12" s="42">
        <v>6.3750786781311035</v>
      </c>
      <c r="W12" s="106">
        <v>0.99748671054840088</v>
      </c>
      <c r="X12" s="106">
        <v>0.99698400497436523</v>
      </c>
      <c r="Y12" s="106">
        <v>3.0169575475156307E-3</v>
      </c>
      <c r="Z12" s="42">
        <v>1.1231657266616821</v>
      </c>
      <c r="AA12" s="42">
        <v>0.15165810286998749</v>
      </c>
      <c r="AB12" s="42">
        <v>4.5704593658447266</v>
      </c>
      <c r="AC12" s="95">
        <v>3929.988037109375</v>
      </c>
      <c r="AD12" s="42">
        <v>5.0890741348266602</v>
      </c>
      <c r="AE12" s="106">
        <v>0.9999660849571228</v>
      </c>
      <c r="AF12" s="106">
        <v>0.99996304512023926</v>
      </c>
      <c r="AG12" s="106">
        <v>1.2816021218895912E-2</v>
      </c>
      <c r="AH12" s="42">
        <v>1.1933778524398804</v>
      </c>
      <c r="AI12" s="42">
        <v>1.2526991367340088</v>
      </c>
      <c r="BH12" s="100">
        <v>10</v>
      </c>
      <c r="BI12" s="43">
        <v>4263.4920410156228</v>
      </c>
      <c r="BJ12" s="43">
        <v>1951.20576171875</v>
      </c>
      <c r="BK12" s="43">
        <v>2715.2041015625</v>
      </c>
      <c r="BL12" s="43">
        <v>1548.2879394531228</v>
      </c>
      <c r="BM12" s="43">
        <v>763.99833984375005</v>
      </c>
      <c r="BO12" s="100">
        <v>10</v>
      </c>
      <c r="BP12" s="43">
        <v>5040.4689453124984</v>
      </c>
      <c r="BQ12" s="43">
        <v>2612.23486328125</v>
      </c>
      <c r="BR12" s="43">
        <v>3723.89990234375</v>
      </c>
      <c r="BS12" s="43">
        <v>1316.5690429687484</v>
      </c>
      <c r="BT12" s="43">
        <v>1111.6650390625</v>
      </c>
      <c r="BV12" s="100">
        <v>10</v>
      </c>
      <c r="BW12" s="43">
        <v>1.4958045244216918</v>
      </c>
      <c r="BX12" s="43">
        <v>1.1561498641967773</v>
      </c>
      <c r="BY12" s="43">
        <v>1.2572752237319946</v>
      </c>
      <c r="BZ12" s="43">
        <v>0.23852930068969713</v>
      </c>
      <c r="CA12" s="43">
        <v>0.10112535953521729</v>
      </c>
    </row>
    <row r="13" spans="1:79" x14ac:dyDescent="0.45">
      <c r="A13" s="35">
        <v>10</v>
      </c>
      <c r="B13" s="39">
        <v>8</v>
      </c>
      <c r="C13" s="95">
        <v>3600.632568359375</v>
      </c>
      <c r="D13" s="42">
        <v>2.4157867431640625</v>
      </c>
      <c r="E13" s="95">
        <v>400.597900390625</v>
      </c>
      <c r="F13" s="42">
        <v>20</v>
      </c>
      <c r="G13" s="42">
        <v>5.5545797348022461</v>
      </c>
      <c r="H13" s="95">
        <v>4276.1328125</v>
      </c>
      <c r="I13" s="42">
        <v>2.5460052490234375</v>
      </c>
      <c r="J13" s="95">
        <v>427.3670654296875</v>
      </c>
      <c r="K13" s="95">
        <v>4677.12353515625</v>
      </c>
      <c r="L13" s="42">
        <v>1.1876058578491211</v>
      </c>
      <c r="M13" s="42">
        <v>1.0668230288100855</v>
      </c>
      <c r="N13" s="42">
        <v>842.0301513671875</v>
      </c>
      <c r="O13" s="95">
        <v>3600.632568359375</v>
      </c>
      <c r="P13" s="42">
        <v>5.5545797348022461</v>
      </c>
      <c r="Q13" s="95">
        <v>4276.1328125</v>
      </c>
      <c r="R13" s="42">
        <v>4.6771235466003418</v>
      </c>
      <c r="S13" s="42">
        <v>0.2219560444355011</v>
      </c>
      <c r="T13" s="42">
        <v>3.1229028701782227</v>
      </c>
      <c r="U13" s="95">
        <v>3600.658447265625</v>
      </c>
      <c r="V13" s="42">
        <v>5.554539680480957</v>
      </c>
      <c r="W13" s="106">
        <v>0.99998617172241211</v>
      </c>
      <c r="X13" s="106">
        <v>0.99998390674591064</v>
      </c>
      <c r="Y13" s="106">
        <v>7.0918770506978035E-4</v>
      </c>
      <c r="Z13" s="42">
        <v>1.0749287605285645</v>
      </c>
      <c r="AA13" s="42">
        <v>0.19191448390483856</v>
      </c>
      <c r="AB13" s="42">
        <v>3.6117501258850098</v>
      </c>
      <c r="AC13" s="95">
        <v>4276.236328125</v>
      </c>
      <c r="AD13" s="42">
        <v>4.6770095825195313</v>
      </c>
      <c r="AE13" s="106">
        <v>0.99995708465576172</v>
      </c>
      <c r="AF13" s="106">
        <v>0.99995231628417969</v>
      </c>
      <c r="AG13" s="106">
        <v>2.4315696209669113E-3</v>
      </c>
      <c r="AH13" s="42">
        <v>1.1110631227493286</v>
      </c>
      <c r="AI13" s="42">
        <v>1.1876262426376343</v>
      </c>
    </row>
    <row r="14" spans="1:79" x14ac:dyDescent="0.45">
      <c r="A14" s="35">
        <v>11</v>
      </c>
      <c r="B14" s="39">
        <v>5</v>
      </c>
      <c r="C14" s="95">
        <v>2344.397705078125</v>
      </c>
      <c r="D14" s="42">
        <v>2.660186767578125</v>
      </c>
      <c r="E14" s="95">
        <v>268.22805786132813</v>
      </c>
      <c r="F14" s="42">
        <v>20</v>
      </c>
      <c r="G14" s="42">
        <v>8.530975341796875</v>
      </c>
      <c r="H14" s="95">
        <v>2937.72900390625</v>
      </c>
      <c r="I14" s="42">
        <v>2.99700927734375</v>
      </c>
      <c r="J14" s="95">
        <v>294.63272094726563</v>
      </c>
      <c r="K14" s="95">
        <v>6807.9794921875</v>
      </c>
      <c r="L14" s="42">
        <v>1.2530847787857056</v>
      </c>
      <c r="M14" s="42">
        <v>1.098441092615257</v>
      </c>
      <c r="N14" s="42">
        <v>798.0306396484375</v>
      </c>
      <c r="O14" s="95">
        <v>2344.397705078125</v>
      </c>
      <c r="P14" s="42">
        <v>8.530975341796875</v>
      </c>
      <c r="Q14" s="95">
        <v>2937.72900390625</v>
      </c>
      <c r="R14" s="42">
        <v>6.8079800605773926</v>
      </c>
      <c r="S14" s="42">
        <v>0.27337807416915894</v>
      </c>
      <c r="T14" s="42">
        <v>2.5354893207550049</v>
      </c>
      <c r="U14" s="95">
        <v>2344.410888671875</v>
      </c>
      <c r="V14" s="42">
        <v>8.5309276580810547</v>
      </c>
      <c r="W14" s="106">
        <v>0.99996525049209595</v>
      </c>
      <c r="X14" s="106">
        <v>0.99996024370193481</v>
      </c>
      <c r="Y14" s="106">
        <v>5.5839325068518519E-4</v>
      </c>
      <c r="Z14" s="42">
        <v>1.0390776395797729</v>
      </c>
      <c r="AA14" s="42">
        <v>0.22570121288299561</v>
      </c>
      <c r="AB14" s="42">
        <v>3.0710830688476563</v>
      </c>
      <c r="AC14" s="95">
        <v>2937.809326171875</v>
      </c>
      <c r="AD14" s="42">
        <v>6.8077940940856934</v>
      </c>
      <c r="AE14" s="106">
        <v>0.99994200468063354</v>
      </c>
      <c r="AF14" s="106">
        <v>0.99993371963500977</v>
      </c>
      <c r="AG14" s="106">
        <v>2.7222221251577139E-3</v>
      </c>
      <c r="AH14" s="42">
        <v>1.0714006423950195</v>
      </c>
      <c r="AI14" s="42">
        <v>1.2531119585037231</v>
      </c>
      <c r="BH14" s="33" t="s">
        <v>3950</v>
      </c>
      <c r="BI14" s="33" t="s">
        <v>3951</v>
      </c>
      <c r="BJ14" s="33" t="s">
        <v>3952</v>
      </c>
      <c r="BK14" s="33" t="s">
        <v>69</v>
      </c>
      <c r="BO14" s="33" t="s">
        <v>3950</v>
      </c>
      <c r="BP14" s="33" t="s">
        <v>3951</v>
      </c>
      <c r="BQ14" s="33" t="s">
        <v>3952</v>
      </c>
      <c r="BR14" s="33" t="s">
        <v>69</v>
      </c>
      <c r="BV14" s="33" t="s">
        <v>3950</v>
      </c>
      <c r="BW14" s="33" t="s">
        <v>3951</v>
      </c>
      <c r="BX14" s="33" t="s">
        <v>3952</v>
      </c>
      <c r="BY14" s="33" t="s">
        <v>69</v>
      </c>
    </row>
    <row r="15" spans="1:79" x14ac:dyDescent="0.45">
      <c r="A15" s="35">
        <v>12</v>
      </c>
      <c r="B15" s="39">
        <v>1</v>
      </c>
      <c r="C15" s="95">
        <v>3826.25732421875</v>
      </c>
      <c r="D15" s="42">
        <v>3.6054534912109375</v>
      </c>
      <c r="E15" s="95">
        <v>382.65933227539063</v>
      </c>
      <c r="F15" s="42">
        <v>20</v>
      </c>
      <c r="G15" s="42">
        <v>5.2270398139953613</v>
      </c>
      <c r="H15" s="95">
        <v>5337.810546875</v>
      </c>
      <c r="I15" s="42">
        <v>4.0400238037109375</v>
      </c>
      <c r="J15" s="95">
        <v>434.90167236328125</v>
      </c>
      <c r="K15" s="95">
        <v>3746.8544921875</v>
      </c>
      <c r="L15" s="42">
        <v>1.3950474262237549</v>
      </c>
      <c r="M15" s="42">
        <v>1.1365244113536819</v>
      </c>
      <c r="N15" s="42">
        <v>716.82147216796875</v>
      </c>
      <c r="O15" s="95">
        <v>3826.25732421875</v>
      </c>
      <c r="P15" s="42">
        <v>5.2270398139953613</v>
      </c>
      <c r="Q15" s="95">
        <v>5337.810546875</v>
      </c>
      <c r="R15" s="42">
        <v>3.7468545436859131</v>
      </c>
      <c r="S15" s="42">
        <v>0.19034890830516815</v>
      </c>
      <c r="T15" s="42">
        <v>3.641456127166748</v>
      </c>
      <c r="U15" s="95">
        <v>3826.267822265625</v>
      </c>
      <c r="V15" s="42">
        <v>5.2270255088806152</v>
      </c>
      <c r="W15" s="106">
        <v>0.99998170137405396</v>
      </c>
      <c r="X15" s="106">
        <v>0.99997967481613159</v>
      </c>
      <c r="Y15" s="106">
        <v>2.7192392735742033E-4</v>
      </c>
      <c r="Z15" s="42">
        <v>1.1134082078933716</v>
      </c>
      <c r="AA15" s="42">
        <v>0.14148460328578949</v>
      </c>
      <c r="AB15" s="42">
        <v>4.8990998268127441</v>
      </c>
      <c r="AC15" s="95">
        <v>5338.181640625</v>
      </c>
      <c r="AD15" s="42">
        <v>3.7465939521789551</v>
      </c>
      <c r="AE15" s="106">
        <v>0.99999034404754639</v>
      </c>
      <c r="AF15" s="106">
        <v>0.99998939037322998</v>
      </c>
      <c r="AG15" s="106">
        <v>6.9516226649284363E-3</v>
      </c>
      <c r="AH15" s="42">
        <v>1.2241146564483643</v>
      </c>
      <c r="AI15" s="42">
        <v>1.3951406478881836</v>
      </c>
      <c r="BH15" s="98">
        <v>0</v>
      </c>
      <c r="BI15" s="41">
        <v>4568.6991943359362</v>
      </c>
      <c r="BJ15" s="41">
        <v>1319.1900207519532</v>
      </c>
      <c r="BK15" s="41">
        <v>2718.7574462890625</v>
      </c>
      <c r="BO15" s="98">
        <v>0</v>
      </c>
      <c r="BP15" s="41">
        <v>6016.0898925781248</v>
      </c>
      <c r="BQ15" s="41">
        <v>1749.8829101562501</v>
      </c>
      <c r="BR15" s="41">
        <v>3588.350341796875</v>
      </c>
      <c r="BV15" s="98">
        <v>0</v>
      </c>
      <c r="BW15" s="41">
        <v>1.545421588420868</v>
      </c>
      <c r="BX15" s="41">
        <v>1.1288931667804718</v>
      </c>
      <c r="BY15" s="41">
        <v>1.2862840294837952</v>
      </c>
    </row>
    <row r="16" spans="1:79" x14ac:dyDescent="0.45">
      <c r="A16" s="35">
        <v>13</v>
      </c>
      <c r="B16" s="39">
        <v>10</v>
      </c>
      <c r="C16" s="95">
        <v>2714.727294921875</v>
      </c>
      <c r="D16" s="42">
        <v>3.3231658935546875</v>
      </c>
      <c r="E16" s="95">
        <v>206.53790283203125</v>
      </c>
      <c r="F16" s="42">
        <v>20</v>
      </c>
      <c r="G16" s="42">
        <v>7.367222785949707</v>
      </c>
      <c r="H16" s="95">
        <v>3720.77392578125</v>
      </c>
      <c r="I16" s="42">
        <v>4.045013427734375</v>
      </c>
      <c r="J16" s="95">
        <v>236.14736938476563</v>
      </c>
      <c r="K16" s="95">
        <v>5375.22607421875</v>
      </c>
      <c r="L16" s="42">
        <v>1.3705884218215942</v>
      </c>
      <c r="M16" s="42">
        <v>1.1433609334980734</v>
      </c>
      <c r="N16" s="42">
        <v>729.6136474609375</v>
      </c>
      <c r="O16" s="95">
        <v>2714.727294921875</v>
      </c>
      <c r="P16" s="42">
        <v>7.367222785949707</v>
      </c>
      <c r="Q16" s="95">
        <v>3720.77392578125</v>
      </c>
      <c r="R16" s="42">
        <v>5.3752260208129883</v>
      </c>
      <c r="S16" s="42">
        <v>0.16183646023273468</v>
      </c>
      <c r="T16" s="42">
        <v>4.2830100059509277</v>
      </c>
      <c r="U16" s="95">
        <v>2715.2041015625</v>
      </c>
      <c r="V16" s="42">
        <v>7.365929126739502</v>
      </c>
      <c r="W16" s="106">
        <v>0.99978911876678467</v>
      </c>
      <c r="X16" s="106">
        <v>0.9997590184211731</v>
      </c>
      <c r="Y16" s="106">
        <v>1.7555749043822289E-2</v>
      </c>
      <c r="Z16" s="42">
        <v>1.1674215793609619</v>
      </c>
      <c r="AA16" s="42">
        <v>0.12379226833581924</v>
      </c>
      <c r="AB16" s="42">
        <v>5.5992770195007324</v>
      </c>
      <c r="AC16" s="95">
        <v>3723.89990234375</v>
      </c>
      <c r="AD16" s="42">
        <v>5.3707137107849121</v>
      </c>
      <c r="AE16" s="106">
        <v>0.99999606609344482</v>
      </c>
      <c r="AF16" s="106">
        <v>0.99999547004699707</v>
      </c>
      <c r="AG16" s="106">
        <v>8.3942241966724396E-2</v>
      </c>
      <c r="AH16" s="42">
        <v>1.2926367521286011</v>
      </c>
      <c r="AI16" s="42">
        <v>1.3714990615844727</v>
      </c>
      <c r="BH16" s="100">
        <v>11</v>
      </c>
      <c r="BI16" s="43">
        <v>4568.6991943359362</v>
      </c>
      <c r="BJ16" s="43">
        <v>1319.1900207519532</v>
      </c>
      <c r="BK16" s="43">
        <v>2718.7574462890625</v>
      </c>
      <c r="BO16" s="100">
        <v>11</v>
      </c>
      <c r="BP16" s="43">
        <v>6016.0898925781248</v>
      </c>
      <c r="BQ16" s="43">
        <v>1749.8829101562501</v>
      </c>
      <c r="BR16" s="43">
        <v>3588.350341796875</v>
      </c>
      <c r="BV16" s="100">
        <v>11</v>
      </c>
      <c r="BW16" s="43">
        <v>1.545421588420868</v>
      </c>
      <c r="BX16" s="43">
        <v>1.1288931667804718</v>
      </c>
      <c r="BY16" s="43">
        <v>1.2862840294837952</v>
      </c>
    </row>
    <row r="17" spans="1:72" x14ac:dyDescent="0.45">
      <c r="A17" s="35">
        <v>14</v>
      </c>
      <c r="B17" s="39">
        <v>4</v>
      </c>
      <c r="C17" s="95">
        <v>1284.97412109375</v>
      </c>
      <c r="D17" s="42">
        <v>2.8280181884765625</v>
      </c>
      <c r="E17" s="95">
        <v>188.92497253417969</v>
      </c>
      <c r="F17" s="42">
        <v>20</v>
      </c>
      <c r="G17" s="42">
        <v>15.564516067504883</v>
      </c>
      <c r="H17" s="95">
        <v>2543.3203125</v>
      </c>
      <c r="I17" s="42">
        <v>3.435028076171875</v>
      </c>
      <c r="J17" s="95">
        <v>270.99249267578125</v>
      </c>
      <c r="K17" s="95">
        <v>7863.73583984375</v>
      </c>
      <c r="L17" s="42">
        <v>1.9792776107788086</v>
      </c>
      <c r="M17" s="42">
        <v>1.4343921242426232</v>
      </c>
      <c r="N17" s="42">
        <v>505.23483276367188</v>
      </c>
      <c r="O17" s="95">
        <v>1284.97412109375</v>
      </c>
      <c r="P17" s="42">
        <v>15.564516067504883</v>
      </c>
      <c r="Q17" s="95">
        <v>2543.3203125</v>
      </c>
      <c r="R17" s="42">
        <v>7.8637356758117676</v>
      </c>
      <c r="S17" s="42">
        <v>0.41597276926040649</v>
      </c>
      <c r="T17" s="42">
        <v>1.6663283109664917</v>
      </c>
      <c r="U17" s="95">
        <v>1284.97412109375</v>
      </c>
      <c r="V17" s="42">
        <v>15.564516067504883</v>
      </c>
      <c r="W17" s="106">
        <v>0.99998551607131958</v>
      </c>
      <c r="X17" s="106">
        <v>0.99998366832733154</v>
      </c>
      <c r="Y17" s="106">
        <v>0</v>
      </c>
      <c r="Z17" s="42">
        <v>1.0068408250808716</v>
      </c>
      <c r="AA17" s="42">
        <v>0.23869587481021881</v>
      </c>
      <c r="AB17" s="42">
        <v>2.9038927555084229</v>
      </c>
      <c r="AC17" s="95">
        <v>2543.32666015625</v>
      </c>
      <c r="AD17" s="42">
        <v>7.8637161254882813</v>
      </c>
      <c r="AE17" s="106">
        <v>0.99994534254074097</v>
      </c>
      <c r="AF17" s="106">
        <v>0.9999384880065918</v>
      </c>
      <c r="AG17" s="106">
        <v>2.421357057755813E-4</v>
      </c>
      <c r="AH17" s="42">
        <v>1.0604680776596069</v>
      </c>
      <c r="AI17" s="42">
        <v>1.9792823791503906</v>
      </c>
    </row>
    <row r="18" spans="1:72" x14ac:dyDescent="0.45">
      <c r="A18" s="35">
        <v>15</v>
      </c>
      <c r="B18" s="39">
        <v>3</v>
      </c>
      <c r="C18" s="95">
        <v>3597.983154296875</v>
      </c>
      <c r="D18" s="42">
        <v>2.541778564453125</v>
      </c>
      <c r="E18" s="95">
        <v>394.61416625976563</v>
      </c>
      <c r="F18" s="42">
        <v>20</v>
      </c>
      <c r="G18" s="42">
        <v>5.5586695671081543</v>
      </c>
      <c r="H18" s="95">
        <v>5208.0712890625</v>
      </c>
      <c r="I18" s="42">
        <v>2.8670196533203125</v>
      </c>
      <c r="J18" s="95">
        <v>446.27981567382813</v>
      </c>
      <c r="K18" s="95">
        <v>3840.193359375</v>
      </c>
      <c r="L18" s="42">
        <v>1.4474973678588867</v>
      </c>
      <c r="M18" s="42">
        <v>1.1309270011863999</v>
      </c>
      <c r="N18" s="42">
        <v>690.84759521484375</v>
      </c>
      <c r="O18" s="95">
        <v>3597.983154296875</v>
      </c>
      <c r="P18" s="42">
        <v>5.5586695671081543</v>
      </c>
      <c r="Q18" s="95">
        <v>5208.0712890625</v>
      </c>
      <c r="R18" s="42">
        <v>3.8401932716369629</v>
      </c>
      <c r="S18" s="42">
        <v>0.17463627457618713</v>
      </c>
      <c r="T18" s="42">
        <v>3.9690907001495361</v>
      </c>
      <c r="U18" s="95">
        <v>3598.00048828125</v>
      </c>
      <c r="V18" s="42">
        <v>5.5586428642272949</v>
      </c>
      <c r="W18" s="106">
        <v>0.99996089935302734</v>
      </c>
      <c r="X18" s="106">
        <v>0.99995702505111694</v>
      </c>
      <c r="Y18" s="106">
        <v>4.876675084233284E-4</v>
      </c>
      <c r="Z18" s="42">
        <v>1.1402405500411987</v>
      </c>
      <c r="AA18" s="42">
        <v>0.12702839076519012</v>
      </c>
      <c r="AB18" s="42">
        <v>5.456632137298584</v>
      </c>
      <c r="AC18" s="95">
        <v>5208.81103515625</v>
      </c>
      <c r="AD18" s="42">
        <v>3.8396477699279785</v>
      </c>
      <c r="AE18" s="106">
        <v>0.99999147653579712</v>
      </c>
      <c r="AF18" s="106">
        <v>0.99999040365219116</v>
      </c>
      <c r="AG18" s="106">
        <v>1.4203694649040699E-2</v>
      </c>
      <c r="AH18" s="42">
        <v>1.2783875465393066</v>
      </c>
      <c r="AI18" s="42">
        <v>1.4476960897445679</v>
      </c>
    </row>
    <row r="19" spans="1:72" x14ac:dyDescent="0.45">
      <c r="A19" s="35">
        <v>16</v>
      </c>
      <c r="B19" s="39">
        <v>5</v>
      </c>
      <c r="C19" s="95">
        <v>1369.4967041015625</v>
      </c>
      <c r="D19" s="42">
        <v>2.9980316162109375</v>
      </c>
      <c r="E19" s="95">
        <v>150.56959533691406</v>
      </c>
      <c r="F19" s="42">
        <v>20</v>
      </c>
      <c r="G19" s="42">
        <v>14.60390567779541</v>
      </c>
      <c r="H19" s="95">
        <v>1893.4814453125</v>
      </c>
      <c r="I19" s="42">
        <v>3.378997802734375</v>
      </c>
      <c r="J19" s="95">
        <v>179.64932250976563</v>
      </c>
      <c r="K19" s="95">
        <v>10562.5537109375</v>
      </c>
      <c r="L19" s="42">
        <v>1.3826111555099487</v>
      </c>
      <c r="M19" s="42">
        <v>1.1931314692570094</v>
      </c>
      <c r="N19" s="42">
        <v>723.26910400390625</v>
      </c>
      <c r="O19" s="95">
        <v>1369.4967041015625</v>
      </c>
      <c r="P19" s="42">
        <v>14.60390567779541</v>
      </c>
      <c r="Q19" s="95">
        <v>1893.4814453125</v>
      </c>
      <c r="R19" s="42">
        <v>10.562554359436035</v>
      </c>
      <c r="S19" s="42">
        <v>0.27942767739295959</v>
      </c>
      <c r="T19" s="42">
        <v>2.4805960655212402</v>
      </c>
      <c r="U19" s="95">
        <v>1369.4967041015625</v>
      </c>
      <c r="V19" s="42">
        <v>14.60390567779541</v>
      </c>
      <c r="W19" s="106">
        <v>0.99996966123580933</v>
      </c>
      <c r="X19" s="106">
        <v>0.99996590614318848</v>
      </c>
      <c r="Y19" s="106">
        <v>0</v>
      </c>
      <c r="Z19" s="42">
        <v>1.0362422466278076</v>
      </c>
      <c r="AA19" s="42">
        <v>0.22116956114768982</v>
      </c>
      <c r="AB19" s="42">
        <v>3.1340079307556152</v>
      </c>
      <c r="AC19" s="95">
        <v>1893.482666015625</v>
      </c>
      <c r="AD19" s="42">
        <v>10.56254768371582</v>
      </c>
      <c r="AE19" s="106">
        <v>0.99992579221725464</v>
      </c>
      <c r="AF19" s="106">
        <v>0.99991345405578613</v>
      </c>
      <c r="AG19" s="106">
        <v>6.0929491155548021E-5</v>
      </c>
      <c r="AH19" s="42">
        <v>1.0756930112838745</v>
      </c>
      <c r="AI19" s="42">
        <v>1.3826121091842651</v>
      </c>
      <c r="BH19" s="144" t="s">
        <v>3986</v>
      </c>
      <c r="BI19" s="145"/>
      <c r="BJ19" s="145"/>
      <c r="BK19" s="145"/>
      <c r="BL19" s="145"/>
      <c r="BM19" s="146"/>
      <c r="BO19" s="144" t="s">
        <v>3987</v>
      </c>
      <c r="BP19" s="145"/>
      <c r="BQ19" s="145"/>
      <c r="BR19" s="145"/>
      <c r="BS19" s="145"/>
      <c r="BT19" s="146"/>
    </row>
    <row r="20" spans="1:72" x14ac:dyDescent="0.45">
      <c r="A20" s="35">
        <v>17</v>
      </c>
      <c r="B20" s="39">
        <v>3</v>
      </c>
      <c r="C20" s="95">
        <v>2829.5673828125</v>
      </c>
      <c r="D20" s="42">
        <v>4.016510009765625</v>
      </c>
      <c r="E20" s="95">
        <v>243.48504638671875</v>
      </c>
      <c r="F20" s="42">
        <v>20</v>
      </c>
      <c r="G20" s="42">
        <v>7.0682182312011719</v>
      </c>
      <c r="H20" s="95">
        <v>3810.591064453125</v>
      </c>
      <c r="I20" s="42">
        <v>4.4850311279296875</v>
      </c>
      <c r="J20" s="95">
        <v>278.0498046875</v>
      </c>
      <c r="K20" s="95">
        <v>5248.52978515625</v>
      </c>
      <c r="L20" s="42">
        <v>1.3467044830322266</v>
      </c>
      <c r="M20" s="42">
        <v>1.1419584439115134</v>
      </c>
      <c r="N20" s="42">
        <v>742.553466796875</v>
      </c>
      <c r="O20" s="95">
        <v>2829.5673828125</v>
      </c>
      <c r="P20" s="42">
        <v>7.0682182312011719</v>
      </c>
      <c r="Q20" s="95">
        <v>3810.591064453125</v>
      </c>
      <c r="R20" s="42">
        <v>5.2485294342041016</v>
      </c>
      <c r="S20" s="42">
        <v>0.17215819656848907</v>
      </c>
      <c r="T20" s="42">
        <v>4.0262222290039063</v>
      </c>
      <c r="U20" s="95">
        <v>2829.625</v>
      </c>
      <c r="V20" s="42">
        <v>7.0680742263793945</v>
      </c>
      <c r="W20" s="106">
        <v>0.99994921684265137</v>
      </c>
      <c r="X20" s="106">
        <v>0.99994415044784546</v>
      </c>
      <c r="Y20" s="106">
        <v>2.0321139600127935E-3</v>
      </c>
      <c r="Z20" s="42">
        <v>1.1450875997543335</v>
      </c>
      <c r="AA20" s="42">
        <v>0.13341823220252991</v>
      </c>
      <c r="AB20" s="42">
        <v>5.1952958106994629</v>
      </c>
      <c r="AC20" s="95">
        <v>3811.27978515625</v>
      </c>
      <c r="AD20" s="42">
        <v>5.2475814819335938</v>
      </c>
      <c r="AE20" s="106">
        <v>0.99982732534408569</v>
      </c>
      <c r="AF20" s="106">
        <v>0.999805748462677</v>
      </c>
      <c r="AG20" s="106">
        <v>1.8072918057441711E-2</v>
      </c>
      <c r="AH20" s="42">
        <v>1.2526476383209229</v>
      </c>
      <c r="AI20" s="42">
        <v>1.3469204902648926</v>
      </c>
      <c r="BH20" s="33" t="s">
        <v>3945</v>
      </c>
      <c r="BI20" s="33" t="s">
        <v>3946</v>
      </c>
      <c r="BJ20" s="33" t="s">
        <v>3947</v>
      </c>
      <c r="BK20" s="33" t="s">
        <v>69</v>
      </c>
      <c r="BL20" s="33" t="s">
        <v>3948</v>
      </c>
      <c r="BM20" s="33" t="s">
        <v>3949</v>
      </c>
      <c r="BO20" s="33" t="s">
        <v>3945</v>
      </c>
      <c r="BP20" s="33" t="s">
        <v>3946</v>
      </c>
      <c r="BQ20" s="33" t="s">
        <v>3947</v>
      </c>
      <c r="BR20" s="33" t="s">
        <v>69</v>
      </c>
      <c r="BS20" s="33" t="s">
        <v>3948</v>
      </c>
      <c r="BT20" s="33" t="s">
        <v>3949</v>
      </c>
    </row>
    <row r="21" spans="1:72" x14ac:dyDescent="0.45">
      <c r="A21" s="35">
        <v>18</v>
      </c>
      <c r="B21" s="39">
        <v>2</v>
      </c>
      <c r="C21" s="95">
        <v>3231.473876953125</v>
      </c>
      <c r="D21" s="42">
        <v>3.6660308837890625</v>
      </c>
      <c r="E21" s="95">
        <v>305.73626708984375</v>
      </c>
      <c r="F21" s="42">
        <v>20</v>
      </c>
      <c r="G21" s="42">
        <v>6.1891264915466309</v>
      </c>
      <c r="H21" s="95">
        <v>4074.333251953125</v>
      </c>
      <c r="I21" s="42">
        <v>3.9560394287109375</v>
      </c>
      <c r="J21" s="95">
        <v>337.02130126953125</v>
      </c>
      <c r="K21" s="95">
        <v>4908.77880859375</v>
      </c>
      <c r="L21" s="42">
        <v>1.2608281373977661</v>
      </c>
      <c r="M21" s="42">
        <v>1.1023268664770283</v>
      </c>
      <c r="N21" s="42">
        <v>793.1295166015625</v>
      </c>
      <c r="O21" s="95">
        <v>3231.473876953125</v>
      </c>
      <c r="P21" s="42">
        <v>6.1891264915466309</v>
      </c>
      <c r="Q21" s="95">
        <v>4074.333251953125</v>
      </c>
      <c r="R21" s="42">
        <v>4.9087786674499512</v>
      </c>
      <c r="S21" s="42">
        <v>0.19203068315982819</v>
      </c>
      <c r="T21" s="42">
        <v>3.6095647811889648</v>
      </c>
      <c r="U21" s="95">
        <v>3231.5068359375</v>
      </c>
      <c r="V21" s="42">
        <v>6.1890630722045898</v>
      </c>
      <c r="W21" s="106">
        <v>0.99991321563720703</v>
      </c>
      <c r="X21" s="106">
        <v>0.99990355968475342</v>
      </c>
      <c r="Y21" s="106">
        <v>1.018993672914803E-3</v>
      </c>
      <c r="Z21" s="42">
        <v>1.1108912229537964</v>
      </c>
      <c r="AA21" s="42">
        <v>0.1611151397228241</v>
      </c>
      <c r="AB21" s="42">
        <v>4.3021855354309082</v>
      </c>
      <c r="AC21" s="95">
        <v>4074.56005859375</v>
      </c>
      <c r="AD21" s="42">
        <v>4.9085054397583008</v>
      </c>
      <c r="AE21" s="106">
        <v>0.99993044137954712</v>
      </c>
      <c r="AF21" s="106">
        <v>0.99992412328720093</v>
      </c>
      <c r="AG21" s="106">
        <v>5.5725867860019207E-3</v>
      </c>
      <c r="AH21" s="42">
        <v>1.1691232919692993</v>
      </c>
      <c r="AI21" s="42">
        <v>1.26088547706604</v>
      </c>
      <c r="BH21" s="98">
        <v>1</v>
      </c>
      <c r="BI21" s="41">
        <v>4.8062373161315897</v>
      </c>
      <c r="BJ21" s="41">
        <v>2.6456998348236085</v>
      </c>
      <c r="BK21" s="41">
        <v>3.641456127166748</v>
      </c>
      <c r="BL21" s="41">
        <v>1.1647811889648416</v>
      </c>
      <c r="BM21" s="41">
        <v>0.99575629234313956</v>
      </c>
      <c r="BO21" s="98">
        <v>1</v>
      </c>
      <c r="BP21" s="41">
        <v>6.2964977264404283</v>
      </c>
      <c r="BQ21" s="41">
        <v>3.3461493492126464</v>
      </c>
      <c r="BR21" s="41">
        <v>4.6060571670532227</v>
      </c>
      <c r="BS21" s="41">
        <v>1.6904405593872056</v>
      </c>
      <c r="BT21" s="41">
        <v>1.2599078178405763</v>
      </c>
    </row>
    <row r="22" spans="1:72" x14ac:dyDescent="0.45">
      <c r="A22" s="35">
        <v>19</v>
      </c>
      <c r="B22" s="39">
        <v>6</v>
      </c>
      <c r="C22" s="95">
        <v>3280.51171875</v>
      </c>
      <c r="D22" s="42">
        <v>3.4495391845703125</v>
      </c>
      <c r="E22" s="95">
        <v>269.15573120117188</v>
      </c>
      <c r="F22" s="42">
        <v>20</v>
      </c>
      <c r="G22" s="42">
        <v>6.0966100692749023</v>
      </c>
      <c r="H22" s="95">
        <v>4399.19384765625</v>
      </c>
      <c r="I22" s="42">
        <v>3.9360198974609375</v>
      </c>
      <c r="J22" s="95">
        <v>298.20599365234375</v>
      </c>
      <c r="K22" s="95">
        <v>4546.28759765625</v>
      </c>
      <c r="L22" s="42">
        <v>1.3410084247589111</v>
      </c>
      <c r="M22" s="42">
        <v>1.107931056572818</v>
      </c>
      <c r="N22" s="42">
        <v>745.70745849609375</v>
      </c>
      <c r="O22" s="95">
        <v>3280.51171875</v>
      </c>
      <c r="P22" s="42">
        <v>6.0966100692749023</v>
      </c>
      <c r="Q22" s="95">
        <v>4399.19384765625</v>
      </c>
      <c r="R22" s="42">
        <v>4.5462875366210938</v>
      </c>
      <c r="S22" s="42">
        <v>0.145597904920578</v>
      </c>
      <c r="T22" s="42">
        <v>4.7606949806213379</v>
      </c>
      <c r="U22" s="95">
        <v>3280.832763671875</v>
      </c>
      <c r="V22" s="42">
        <v>6.0960135459899902</v>
      </c>
      <c r="W22" s="106">
        <v>0.99976569414138794</v>
      </c>
      <c r="X22" s="106">
        <v>0.99971884489059448</v>
      </c>
      <c r="Y22" s="106">
        <v>9.785323403775692E-3</v>
      </c>
      <c r="Z22" s="42">
        <v>1.211043119430542</v>
      </c>
      <c r="AA22" s="42">
        <v>0.11244997382164001</v>
      </c>
      <c r="AB22" s="42">
        <v>6.1640491485595703</v>
      </c>
      <c r="AC22" s="95">
        <v>4402.1708984375</v>
      </c>
      <c r="AD22" s="42">
        <v>4.5432133674621582</v>
      </c>
      <c r="AE22" s="106">
        <v>0.99996495246887207</v>
      </c>
      <c r="AF22" s="106">
        <v>0.99996060132980347</v>
      </c>
      <c r="AG22" s="106">
        <v>6.7631080746650696E-2</v>
      </c>
      <c r="AH22" s="42">
        <v>1.350249171257019</v>
      </c>
      <c r="AI22" s="42">
        <v>1.3417845964431763</v>
      </c>
      <c r="BH22" s="99">
        <v>2</v>
      </c>
      <c r="BI22" s="42">
        <v>4.5918703079223624</v>
      </c>
      <c r="BJ22" s="42">
        <v>1.8193786144256592</v>
      </c>
      <c r="BK22" s="42">
        <v>3.0203218460083008</v>
      </c>
      <c r="BL22" s="42">
        <v>1.5715484619140616</v>
      </c>
      <c r="BM22" s="42">
        <v>1.2009432315826416</v>
      </c>
      <c r="BO22" s="99">
        <v>2</v>
      </c>
      <c r="BP22" s="42">
        <v>5.9515237808227539</v>
      </c>
      <c r="BQ22" s="42">
        <v>2.0770966529846193</v>
      </c>
      <c r="BR22" s="42">
        <v>3.9255578517913818</v>
      </c>
      <c r="BS22" s="42">
        <v>2.0259659290313721</v>
      </c>
      <c r="BT22" s="42">
        <v>1.8484611988067625</v>
      </c>
    </row>
    <row r="23" spans="1:72" x14ac:dyDescent="0.45">
      <c r="A23" s="35">
        <v>20</v>
      </c>
      <c r="B23" s="39">
        <v>10</v>
      </c>
      <c r="C23" s="95">
        <v>2658.389404296875</v>
      </c>
      <c r="D23" s="42">
        <v>3.2559814453125</v>
      </c>
      <c r="E23" s="95">
        <v>297.60256958007813</v>
      </c>
      <c r="F23" s="42">
        <v>20</v>
      </c>
      <c r="G23" s="42">
        <v>7.5233521461486816</v>
      </c>
      <c r="H23" s="95">
        <v>3341.80859375</v>
      </c>
      <c r="I23" s="42">
        <v>3.5920257568359375</v>
      </c>
      <c r="J23" s="95">
        <v>332.24911499023438</v>
      </c>
      <c r="K23" s="95">
        <v>5984.783203125</v>
      </c>
      <c r="L23" s="42">
        <v>1.2570801973342896</v>
      </c>
      <c r="M23" s="42">
        <v>1.1164188382480806</v>
      </c>
      <c r="N23" s="42">
        <v>795.49420166015625</v>
      </c>
      <c r="O23" s="95">
        <v>2658.389404296875</v>
      </c>
      <c r="P23" s="42">
        <v>7.5233521461486816</v>
      </c>
      <c r="Q23" s="95">
        <v>3341.80859375</v>
      </c>
      <c r="R23" s="42">
        <v>5.9847831726074219</v>
      </c>
      <c r="S23" s="42">
        <v>0.24672876298427582</v>
      </c>
      <c r="T23" s="42">
        <v>2.8093488216400146</v>
      </c>
      <c r="U23" s="95">
        <v>2658.3896484375</v>
      </c>
      <c r="V23" s="42">
        <v>7.5233516693115234</v>
      </c>
      <c r="W23" s="106">
        <v>0.99992531538009644</v>
      </c>
      <c r="X23" s="106">
        <v>0.99991697072982788</v>
      </c>
      <c r="Y23" s="106">
        <v>6.3066636357689276E-6</v>
      </c>
      <c r="Z23" s="42">
        <v>1.0546079874038696</v>
      </c>
      <c r="AA23" s="42">
        <v>0.20193274319171906</v>
      </c>
      <c r="AB23" s="42">
        <v>3.4325644969940186</v>
      </c>
      <c r="AC23" s="95">
        <v>3341.812255859375</v>
      </c>
      <c r="AD23" s="42">
        <v>5.984776496887207</v>
      </c>
      <c r="AE23" s="106">
        <v>0.99981081485748291</v>
      </c>
      <c r="AF23" s="106">
        <v>0.99979192018508911</v>
      </c>
      <c r="AG23" s="106">
        <v>1.1256958532612771E-4</v>
      </c>
      <c r="AH23" s="42">
        <v>1.0972590446472168</v>
      </c>
      <c r="AI23" s="42">
        <v>1.2570813894271851</v>
      </c>
      <c r="BH23" s="99">
        <v>3</v>
      </c>
      <c r="BI23" s="42">
        <v>4.8167725563049313</v>
      </c>
      <c r="BJ23" s="42">
        <v>2.6008438110351562</v>
      </c>
      <c r="BK23" s="42">
        <v>3.9003012180328369</v>
      </c>
      <c r="BL23" s="42">
        <v>0.91647133827209437</v>
      </c>
      <c r="BM23" s="42">
        <v>1.2994574069976808</v>
      </c>
      <c r="BO23" s="99">
        <v>3</v>
      </c>
      <c r="BP23" s="42">
        <v>5.6329451560974118</v>
      </c>
      <c r="BQ23" s="42">
        <v>3.1558841705322265</v>
      </c>
      <c r="BR23" s="42">
        <v>4.8832159042358398</v>
      </c>
      <c r="BS23" s="42">
        <v>0.74972925186157191</v>
      </c>
      <c r="BT23" s="42">
        <v>1.7273317337036134</v>
      </c>
    </row>
    <row r="24" spans="1:72" x14ac:dyDescent="0.45">
      <c r="A24" s="35">
        <v>21</v>
      </c>
      <c r="B24" s="39">
        <v>10</v>
      </c>
      <c r="C24" s="95">
        <v>2105.544921875</v>
      </c>
      <c r="D24" s="42">
        <v>3.0017547607421875</v>
      </c>
      <c r="E24" s="95">
        <v>207.9779052734375</v>
      </c>
      <c r="F24" s="42">
        <v>20</v>
      </c>
      <c r="G24" s="42">
        <v>9.4987287521362305</v>
      </c>
      <c r="H24" s="95">
        <v>2646.769775390625</v>
      </c>
      <c r="I24" s="42">
        <v>3.0030059814453125</v>
      </c>
      <c r="J24" s="95">
        <v>230.41265869140625</v>
      </c>
      <c r="K24" s="95">
        <v>7556.380859375</v>
      </c>
      <c r="L24" s="42">
        <v>1.2570474147796631</v>
      </c>
      <c r="M24" s="42">
        <v>1.1078708499754952</v>
      </c>
      <c r="N24" s="42">
        <v>795.51495361328125</v>
      </c>
      <c r="O24" s="95">
        <v>2105.544921875</v>
      </c>
      <c r="P24" s="42">
        <v>9.4987287521362305</v>
      </c>
      <c r="Q24" s="95">
        <v>2646.769775390625</v>
      </c>
      <c r="R24" s="42">
        <v>7.5563807487487793</v>
      </c>
      <c r="S24" s="42">
        <v>0.23057372868061066</v>
      </c>
      <c r="T24" s="42">
        <v>3.0061845779418945</v>
      </c>
      <c r="U24" s="95">
        <v>2105.809814453125</v>
      </c>
      <c r="V24" s="42">
        <v>9.4975337982177734</v>
      </c>
      <c r="W24" s="106">
        <v>0.99995666742324829</v>
      </c>
      <c r="X24" s="106">
        <v>0.99995189905166626</v>
      </c>
      <c r="Y24" s="106">
        <v>1.2589801102876663E-2</v>
      </c>
      <c r="Z24" s="42">
        <v>1.0670735836029053</v>
      </c>
      <c r="AA24" s="42">
        <v>0.19339911639690399</v>
      </c>
      <c r="AB24" s="42">
        <v>3.5840244293212891</v>
      </c>
      <c r="AC24" s="95">
        <v>2647.58251953125</v>
      </c>
      <c r="AD24" s="42">
        <v>7.5540614128112793</v>
      </c>
      <c r="AE24" s="106">
        <v>0.9999198317527771</v>
      </c>
      <c r="AF24" s="106">
        <v>0.99990981817245483</v>
      </c>
      <c r="AG24" s="106">
        <v>3.0695119872689247E-2</v>
      </c>
      <c r="AH24" s="42">
        <v>1.1088883876800537</v>
      </c>
      <c r="AI24" s="42">
        <v>1.2572752237319946</v>
      </c>
      <c r="BH24" s="99">
        <v>4</v>
      </c>
      <c r="BI24" s="42">
        <v>4.2860170841217027</v>
      </c>
      <c r="BJ24" s="42">
        <v>2.044589376449585</v>
      </c>
      <c r="BK24" s="42">
        <v>3.3286869525909424</v>
      </c>
      <c r="BL24" s="42">
        <v>0.9573301315307603</v>
      </c>
      <c r="BM24" s="42">
        <v>1.2840975761413573</v>
      </c>
      <c r="BO24" s="99">
        <v>4</v>
      </c>
      <c r="BP24" s="42">
        <v>5.5731706619262669</v>
      </c>
      <c r="BQ24" s="42">
        <v>2.8314146518707277</v>
      </c>
      <c r="BR24" s="42">
        <v>3.8580994606018066</v>
      </c>
      <c r="BS24" s="42">
        <v>1.7150712013244602</v>
      </c>
      <c r="BT24" s="42">
        <v>1.0266848087310789</v>
      </c>
    </row>
    <row r="25" spans="1:72" x14ac:dyDescent="0.45">
      <c r="A25" s="35">
        <v>22</v>
      </c>
      <c r="B25" s="39">
        <v>2</v>
      </c>
      <c r="C25" s="95">
        <v>3083.10400390625</v>
      </c>
      <c r="D25" s="42">
        <v>2.416839599609375</v>
      </c>
      <c r="E25" s="95">
        <v>359.27365112304688</v>
      </c>
      <c r="F25" s="42">
        <v>20</v>
      </c>
      <c r="G25" s="42">
        <v>6.486968994140625</v>
      </c>
      <c r="H25" s="95">
        <v>3588.04052734375</v>
      </c>
      <c r="I25" s="42">
        <v>2.531036376953125</v>
      </c>
      <c r="J25" s="95">
        <v>379.60037231445313</v>
      </c>
      <c r="K25" s="95">
        <v>5574.07275390625</v>
      </c>
      <c r="L25" s="42">
        <v>1.1637754440307617</v>
      </c>
      <c r="M25" s="42">
        <v>1.0565772667376729</v>
      </c>
      <c r="N25" s="42">
        <v>859.27227783203125</v>
      </c>
      <c r="O25" s="95">
        <v>3083.10400390625</v>
      </c>
      <c r="P25" s="42">
        <v>6.486968994140625</v>
      </c>
      <c r="Q25" s="95">
        <v>3588.04052734375</v>
      </c>
      <c r="R25" s="42">
        <v>5.574073314666748</v>
      </c>
      <c r="S25" s="42">
        <v>0.22949448227882385</v>
      </c>
      <c r="T25" s="42">
        <v>3.0203218460083008</v>
      </c>
      <c r="U25" s="95">
        <v>3083.10595703125</v>
      </c>
      <c r="V25" s="42">
        <v>6.4869647026062012</v>
      </c>
      <c r="W25" s="106">
        <v>0.99975168704986572</v>
      </c>
      <c r="X25" s="106">
        <v>0.99971616268157959</v>
      </c>
      <c r="Y25" s="106">
        <v>6.7042965383734554E-5</v>
      </c>
      <c r="Z25" s="42">
        <v>1.0680073499679565</v>
      </c>
      <c r="AA25" s="42">
        <v>0.20335407555103302</v>
      </c>
      <c r="AB25" s="42">
        <v>3.4085726737976074</v>
      </c>
      <c r="AC25" s="95">
        <v>3588.051513671875</v>
      </c>
      <c r="AD25" s="42">
        <v>5.5740561485290527</v>
      </c>
      <c r="AE25" s="106">
        <v>0.99999356269836426</v>
      </c>
      <c r="AF25" s="106">
        <v>0.99999147653579712</v>
      </c>
      <c r="AG25" s="106">
        <v>3.0605832580476999E-4</v>
      </c>
      <c r="AH25" s="42">
        <v>1.0954571962356567</v>
      </c>
      <c r="AI25" s="42">
        <v>1.1637781858444214</v>
      </c>
      <c r="BH25" s="99">
        <v>5</v>
      </c>
      <c r="BI25" s="42">
        <v>4.5064193725585922</v>
      </c>
      <c r="BJ25" s="42">
        <v>2.2607560157775879</v>
      </c>
      <c r="BK25" s="42">
        <v>3.3697361946105957</v>
      </c>
      <c r="BL25" s="42">
        <v>1.1366831779479964</v>
      </c>
      <c r="BM25" s="42">
        <v>1.1089801788330078</v>
      </c>
      <c r="BO25" s="99">
        <v>5</v>
      </c>
      <c r="BP25" s="42">
        <v>6.0935749053955046</v>
      </c>
      <c r="BQ25" s="42">
        <v>2.6634884834289552</v>
      </c>
      <c r="BR25" s="42">
        <v>4.2480554580688477</v>
      </c>
      <c r="BS25" s="42">
        <v>1.845519447326657</v>
      </c>
      <c r="BT25" s="42">
        <v>1.5845669746398925</v>
      </c>
    </row>
    <row r="26" spans="1:72" x14ac:dyDescent="0.45">
      <c r="A26" s="35">
        <v>23</v>
      </c>
      <c r="B26" s="39">
        <v>3</v>
      </c>
      <c r="C26" s="95">
        <v>4371.2158203125</v>
      </c>
      <c r="D26" s="42">
        <v>3.2220458984375</v>
      </c>
      <c r="E26" s="95">
        <v>414.52243041992188</v>
      </c>
      <c r="F26" s="42">
        <v>20</v>
      </c>
      <c r="G26" s="42">
        <v>4.5753860473632813</v>
      </c>
      <c r="H26" s="95">
        <v>6091.23828125</v>
      </c>
      <c r="I26" s="42">
        <v>4.198028564453125</v>
      </c>
      <c r="J26" s="95">
        <v>473.412353515625</v>
      </c>
      <c r="K26" s="95">
        <v>3283.404541015625</v>
      </c>
      <c r="L26" s="42">
        <v>1.3934884071350098</v>
      </c>
      <c r="M26" s="42">
        <v>1.1420669155009202</v>
      </c>
      <c r="N26" s="42">
        <v>717.62347412109375</v>
      </c>
      <c r="O26" s="95">
        <v>4371.2158203125</v>
      </c>
      <c r="P26" s="42">
        <v>4.5753860473632813</v>
      </c>
      <c r="Q26" s="95">
        <v>6091.23828125</v>
      </c>
      <c r="R26" s="42">
        <v>3.2834048271179199</v>
      </c>
      <c r="S26" s="42">
        <v>0.17917667329311371</v>
      </c>
      <c r="T26" s="42">
        <v>3.8685123920440674</v>
      </c>
      <c r="U26" s="95">
        <v>4371.24462890625</v>
      </c>
      <c r="V26" s="42">
        <v>4.5753560066223145</v>
      </c>
      <c r="W26" s="106">
        <v>0.99999737739562988</v>
      </c>
      <c r="X26" s="106">
        <v>0.99999701976776123</v>
      </c>
      <c r="Y26" s="106">
        <v>6.5362779423594475E-4</v>
      </c>
      <c r="Z26" s="42">
        <v>1.1318236589431763</v>
      </c>
      <c r="AA26" s="42">
        <v>0.13368156552314758</v>
      </c>
      <c r="AB26" s="42">
        <v>5.1850619316101074</v>
      </c>
      <c r="AC26" s="95">
        <v>6091.96630859375</v>
      </c>
      <c r="AD26" s="42">
        <v>3.2830121517181396</v>
      </c>
      <c r="AE26" s="106">
        <v>0.99964791536331177</v>
      </c>
      <c r="AF26" s="106">
        <v>0.99959760904312134</v>
      </c>
      <c r="AG26" s="106">
        <v>1.1941018514335155E-2</v>
      </c>
      <c r="AH26" s="42">
        <v>1.2516499757766724</v>
      </c>
      <c r="AI26" s="42">
        <v>1.3936457633972168</v>
      </c>
      <c r="BH26" s="99">
        <v>6</v>
      </c>
      <c r="BI26" s="42">
        <v>6.689363384246823</v>
      </c>
      <c r="BJ26" s="42">
        <v>2.1522013187408451</v>
      </c>
      <c r="BK26" s="42">
        <v>3.1662068367004395</v>
      </c>
      <c r="BL26" s="42">
        <v>3.5231565475463835</v>
      </c>
      <c r="BM26" s="42">
        <v>1.0140055179595944</v>
      </c>
      <c r="BO26" s="99">
        <v>6</v>
      </c>
      <c r="BP26" s="42">
        <v>7.8596287727355918</v>
      </c>
      <c r="BQ26" s="42">
        <v>2.3533816337585449</v>
      </c>
      <c r="BR26" s="42">
        <v>3.8173937797546387</v>
      </c>
      <c r="BS26" s="42">
        <v>4.0422349929809531</v>
      </c>
      <c r="BT26" s="42">
        <v>1.4640121459960938</v>
      </c>
    </row>
    <row r="27" spans="1:72" x14ac:dyDescent="0.45">
      <c r="A27" s="35">
        <v>24</v>
      </c>
      <c r="B27" s="39">
        <v>2</v>
      </c>
      <c r="C27" s="95">
        <v>1314.618896484375</v>
      </c>
      <c r="D27" s="42">
        <v>2.623779296875</v>
      </c>
      <c r="E27" s="95">
        <v>165.16117858886719</v>
      </c>
      <c r="F27" s="42">
        <v>20</v>
      </c>
      <c r="G27" s="42">
        <v>15.213534355163574</v>
      </c>
      <c r="H27" s="95">
        <v>1997.90185546875</v>
      </c>
      <c r="I27" s="42">
        <v>2.9630279541015625</v>
      </c>
      <c r="J27" s="95">
        <v>202.22486877441406</v>
      </c>
      <c r="K27" s="95">
        <v>10010.501953125</v>
      </c>
      <c r="L27" s="42">
        <v>1.5197573900222778</v>
      </c>
      <c r="M27" s="42">
        <v>1.2244092134859903</v>
      </c>
      <c r="N27" s="42">
        <v>657.999755859375</v>
      </c>
      <c r="O27" s="95">
        <v>1314.618896484375</v>
      </c>
      <c r="P27" s="42">
        <v>15.213534355163574</v>
      </c>
      <c r="Q27" s="95">
        <v>1997.90185546875</v>
      </c>
      <c r="R27" s="42">
        <v>10.010500907897949</v>
      </c>
      <c r="S27" s="42">
        <v>0.3052162230014801</v>
      </c>
      <c r="T27" s="42">
        <v>2.2710037231445313</v>
      </c>
      <c r="U27" s="95">
        <v>1314.6253662109375</v>
      </c>
      <c r="V27" s="42">
        <v>15.213459968566895</v>
      </c>
      <c r="W27" s="106">
        <v>0.99996232986450195</v>
      </c>
      <c r="X27" s="106">
        <v>0.99995815753936768</v>
      </c>
      <c r="Y27" s="106">
        <v>4.9205025425180793E-4</v>
      </c>
      <c r="Z27" s="42">
        <v>1.0263419151306152</v>
      </c>
      <c r="AA27" s="42">
        <v>0.22097960114479065</v>
      </c>
      <c r="AB27" s="42">
        <v>3.1367020606994629</v>
      </c>
      <c r="AC27" s="95">
        <v>1998.02392578125</v>
      </c>
      <c r="AD27" s="42">
        <v>10.009890556335449</v>
      </c>
      <c r="AE27" s="106">
        <v>0.99958682060241699</v>
      </c>
      <c r="AF27" s="106">
        <v>0.9995042085647583</v>
      </c>
      <c r="AG27" s="106">
        <v>6.1181159690022469E-3</v>
      </c>
      <c r="AH27" s="42">
        <v>1.0758788585662842</v>
      </c>
      <c r="AI27" s="42">
        <v>1.5198428630828857</v>
      </c>
      <c r="BH27" s="99">
        <v>7</v>
      </c>
      <c r="BI27" s="42">
        <v>4.3173896789550774</v>
      </c>
      <c r="BJ27" s="42">
        <v>2.1826276779174805</v>
      </c>
      <c r="BK27" s="42">
        <v>3.1756455898284912</v>
      </c>
      <c r="BL27" s="42">
        <v>1.1417440891265862</v>
      </c>
      <c r="BM27" s="42">
        <v>0.99301791191101074</v>
      </c>
      <c r="BO27" s="99">
        <v>7</v>
      </c>
      <c r="BP27" s="42">
        <v>4.9005703926086417</v>
      </c>
      <c r="BQ27" s="42">
        <v>2.4750592708587646</v>
      </c>
      <c r="BR27" s="42">
        <v>4.0996785163879395</v>
      </c>
      <c r="BS27" s="42">
        <v>0.80089187622070224</v>
      </c>
      <c r="BT27" s="42">
        <v>1.6246192455291748</v>
      </c>
    </row>
    <row r="28" spans="1:72" x14ac:dyDescent="0.45">
      <c r="A28" s="35">
        <v>25</v>
      </c>
      <c r="B28" s="39">
        <v>1</v>
      </c>
      <c r="C28" s="95">
        <v>2685.46484375</v>
      </c>
      <c r="D28" s="42">
        <v>2.73602294921875</v>
      </c>
      <c r="E28" s="95">
        <v>268.89019775390625</v>
      </c>
      <c r="F28" s="42">
        <v>20</v>
      </c>
      <c r="G28" s="42">
        <v>7.4475002288818359</v>
      </c>
      <c r="H28" s="95">
        <v>4272.1572265625</v>
      </c>
      <c r="I28" s="42">
        <v>3.18402099609375</v>
      </c>
      <c r="J28" s="95">
        <v>316.8216552734375</v>
      </c>
      <c r="K28" s="95">
        <v>4681.4755859375</v>
      </c>
      <c r="L28" s="42">
        <v>1.5908445119857788</v>
      </c>
      <c r="M28" s="42">
        <v>1.1782566189467385</v>
      </c>
      <c r="N28" s="42">
        <v>628.596923828125</v>
      </c>
      <c r="O28" s="95">
        <v>2685.46484375</v>
      </c>
      <c r="P28" s="42">
        <v>7.4475002288818359</v>
      </c>
      <c r="Q28" s="95">
        <v>4272.1572265625</v>
      </c>
      <c r="R28" s="42">
        <v>4.6814756393432617</v>
      </c>
      <c r="S28" s="42">
        <v>0.16914063692092896</v>
      </c>
      <c r="T28" s="42">
        <v>4.0980525016784668</v>
      </c>
      <c r="U28" s="95">
        <v>2685.515869140625</v>
      </c>
      <c r="V28" s="42">
        <v>7.4473586082458496</v>
      </c>
      <c r="W28" s="106">
        <v>0.99938887357711792</v>
      </c>
      <c r="X28" s="106">
        <v>0.99930161237716675</v>
      </c>
      <c r="Y28" s="106">
        <v>1.8968398217111826E-3</v>
      </c>
      <c r="Z28" s="42">
        <v>1.1512467861175537</v>
      </c>
      <c r="AA28" s="42">
        <v>0.11807575076818466</v>
      </c>
      <c r="AB28" s="42">
        <v>5.8703603744506836</v>
      </c>
      <c r="AC28" s="95">
        <v>4274.05517578125</v>
      </c>
      <c r="AD28" s="42">
        <v>4.6793966293334961</v>
      </c>
      <c r="AE28" s="106">
        <v>0.99989640712738037</v>
      </c>
      <c r="AF28" s="106">
        <v>0.99988490343093872</v>
      </c>
      <c r="AG28" s="106">
        <v>4.4393353164196014E-2</v>
      </c>
      <c r="AH28" s="42">
        <v>1.3200663328170776</v>
      </c>
      <c r="AI28" s="42">
        <v>1.591521143913269</v>
      </c>
      <c r="BH28" s="99">
        <v>8</v>
      </c>
      <c r="BI28" s="42">
        <v>4.2664067268371575</v>
      </c>
      <c r="BJ28" s="42">
        <v>2.0419192790985106</v>
      </c>
      <c r="BK28" s="42">
        <v>3.1229028701782227</v>
      </c>
      <c r="BL28" s="42">
        <v>1.1435038566589348</v>
      </c>
      <c r="BM28" s="42">
        <v>1.0809835910797121</v>
      </c>
      <c r="BO28" s="99">
        <v>8</v>
      </c>
      <c r="BP28" s="42">
        <v>5.7237253189086896</v>
      </c>
      <c r="BQ28" s="42">
        <v>2.485870361328125</v>
      </c>
      <c r="BR28" s="42">
        <v>3.8758687973022461</v>
      </c>
      <c r="BS28" s="42">
        <v>1.8478565216064435</v>
      </c>
      <c r="BT28" s="42">
        <v>1.3899984359741211</v>
      </c>
    </row>
    <row r="29" spans="1:72" x14ac:dyDescent="0.45">
      <c r="A29" s="35">
        <v>26</v>
      </c>
      <c r="B29" s="39">
        <v>9</v>
      </c>
      <c r="C29" s="95">
        <v>2862.86865234375</v>
      </c>
      <c r="D29" s="42">
        <v>2.4326934814453125</v>
      </c>
      <c r="E29" s="95">
        <v>315.617431640625</v>
      </c>
      <c r="F29" s="42">
        <v>20</v>
      </c>
      <c r="G29" s="42">
        <v>6.985999584197998</v>
      </c>
      <c r="H29" s="95">
        <v>4633.9697265625</v>
      </c>
      <c r="I29" s="42">
        <v>2.8390350341796875</v>
      </c>
      <c r="J29" s="95">
        <v>376.31396484375</v>
      </c>
      <c r="K29" s="95">
        <v>4315.95361328125</v>
      </c>
      <c r="L29" s="42">
        <v>1.6186456680297852</v>
      </c>
      <c r="M29" s="42">
        <v>1.1923104591771616</v>
      </c>
      <c r="N29" s="42">
        <v>617.8004150390625</v>
      </c>
      <c r="O29" s="95">
        <v>2862.86865234375</v>
      </c>
      <c r="P29" s="42">
        <v>6.985999584197998</v>
      </c>
      <c r="Q29" s="95">
        <v>4633.9697265625</v>
      </c>
      <c r="R29" s="42">
        <v>4.3159542083740234</v>
      </c>
      <c r="S29" s="42">
        <v>0.22183501720428467</v>
      </c>
      <c r="T29" s="42">
        <v>3.1246066093444824</v>
      </c>
      <c r="U29" s="95">
        <v>2862.87939453125</v>
      </c>
      <c r="V29" s="42">
        <v>6.9859733581542969</v>
      </c>
      <c r="W29" s="106">
        <v>0.99999743700027466</v>
      </c>
      <c r="X29" s="106">
        <v>0.99999707937240601</v>
      </c>
      <c r="Y29" s="106">
        <v>3.7813311791978776E-4</v>
      </c>
      <c r="Z29" s="42">
        <v>1.0750458240509033</v>
      </c>
      <c r="AA29" s="42">
        <v>0.14674149453639984</v>
      </c>
      <c r="AB29" s="42">
        <v>4.7235932350158691</v>
      </c>
      <c r="AC29" s="95">
        <v>4634.5576171875</v>
      </c>
      <c r="AD29" s="42">
        <v>4.315406322479248</v>
      </c>
      <c r="AE29" s="106">
        <v>0.9999920129776001</v>
      </c>
      <c r="AF29" s="106">
        <v>0.99999117851257324</v>
      </c>
      <c r="AG29" s="106">
        <v>1.2685851193964481E-2</v>
      </c>
      <c r="AH29" s="42">
        <v>1.2075697183609009</v>
      </c>
      <c r="AI29" s="42">
        <v>1.6188448667526245</v>
      </c>
      <c r="BH29" s="99">
        <v>9</v>
      </c>
      <c r="BI29" s="42">
        <v>5.2355512619018558</v>
      </c>
      <c r="BJ29" s="42">
        <v>2.7320931911468507</v>
      </c>
      <c r="BK29" s="42">
        <v>3.8851931095123291</v>
      </c>
      <c r="BL29" s="42">
        <v>1.3503581523895267</v>
      </c>
      <c r="BM29" s="42">
        <v>1.1530999183654784</v>
      </c>
      <c r="BO29" s="99">
        <v>9</v>
      </c>
      <c r="BP29" s="42">
        <v>7.027784824371337</v>
      </c>
      <c r="BQ29" s="42">
        <v>3.1949753284454347</v>
      </c>
      <c r="BR29" s="42">
        <v>4.7744879722595215</v>
      </c>
      <c r="BS29" s="42">
        <v>2.2532968521118155</v>
      </c>
      <c r="BT29" s="42">
        <v>1.5795126438140867</v>
      </c>
    </row>
    <row r="30" spans="1:72" x14ac:dyDescent="0.45">
      <c r="A30" s="35">
        <v>27</v>
      </c>
      <c r="B30" s="39">
        <v>6</v>
      </c>
      <c r="C30" s="95">
        <v>1787.3695068359375</v>
      </c>
      <c r="D30" s="42">
        <v>2.5897216796875</v>
      </c>
      <c r="E30" s="95">
        <v>191.71504211425781</v>
      </c>
      <c r="F30" s="42">
        <v>20</v>
      </c>
      <c r="G30" s="42">
        <v>11.189628601074219</v>
      </c>
      <c r="H30" s="95">
        <v>2153.733642578125</v>
      </c>
      <c r="I30" s="42">
        <v>2.724029541015625</v>
      </c>
      <c r="J30" s="95">
        <v>207.66667175292969</v>
      </c>
      <c r="K30" s="95">
        <v>9286.1982421875</v>
      </c>
      <c r="L30" s="42">
        <v>1.2049739360809326</v>
      </c>
      <c r="M30" s="42">
        <v>1.0832048933811103</v>
      </c>
      <c r="N30" s="42">
        <v>829.893310546875</v>
      </c>
      <c r="O30" s="95">
        <v>1787.3695068359375</v>
      </c>
      <c r="P30" s="42">
        <v>11.189628601074219</v>
      </c>
      <c r="Q30" s="95">
        <v>2153.733642578125</v>
      </c>
      <c r="R30" s="42">
        <v>9.2861995697021484</v>
      </c>
      <c r="S30" s="42">
        <v>0.19321709871292114</v>
      </c>
      <c r="T30" s="42">
        <v>3.5874009132385254</v>
      </c>
      <c r="U30" s="95">
        <v>1787.3873291015625</v>
      </c>
      <c r="V30" s="42">
        <v>11.189517021179199</v>
      </c>
      <c r="W30" s="106">
        <v>0.99997425079345703</v>
      </c>
      <c r="X30" s="106">
        <v>0.99997138977050781</v>
      </c>
      <c r="Y30" s="106">
        <v>9.9985417909920216E-4</v>
      </c>
      <c r="Z30" s="42">
        <v>1.1091525554656982</v>
      </c>
      <c r="AA30" s="42">
        <v>0.16932089626789093</v>
      </c>
      <c r="AB30" s="42">
        <v>4.0936894416809082</v>
      </c>
      <c r="AC30" s="95">
        <v>2153.8056640625</v>
      </c>
      <c r="AD30" s="42">
        <v>9.285888671875</v>
      </c>
      <c r="AE30" s="106">
        <v>0.99998676776885986</v>
      </c>
      <c r="AF30" s="106">
        <v>0.99998527765274048</v>
      </c>
      <c r="AG30" s="106">
        <v>3.343828022480011E-3</v>
      </c>
      <c r="AH30" s="42">
        <v>1.150870680809021</v>
      </c>
      <c r="AI30" s="42">
        <v>1.2050021886825562</v>
      </c>
      <c r="BH30" s="100">
        <v>10</v>
      </c>
      <c r="BI30" s="43">
        <v>7.0432938575744579</v>
      </c>
      <c r="BJ30" s="43">
        <v>2.2806204319000245</v>
      </c>
      <c r="BK30" s="43">
        <v>3.6791388988494873</v>
      </c>
      <c r="BL30" s="43">
        <v>3.3641549587249706</v>
      </c>
      <c r="BM30" s="43">
        <v>1.3985184669494628</v>
      </c>
      <c r="BO30" s="100">
        <v>10</v>
      </c>
      <c r="BP30" s="43">
        <v>8.3454687118530231</v>
      </c>
      <c r="BQ30" s="43">
        <v>3.0167014598846436</v>
      </c>
      <c r="BR30" s="43">
        <v>4.5342679023742676</v>
      </c>
      <c r="BS30" s="43">
        <v>3.8112008094787555</v>
      </c>
      <c r="BT30" s="43">
        <v>1.517566442489624</v>
      </c>
    </row>
    <row r="31" spans="1:72" x14ac:dyDescent="0.45">
      <c r="A31" s="35">
        <v>28</v>
      </c>
      <c r="B31" s="39">
        <v>6</v>
      </c>
      <c r="C31" s="95">
        <v>2913.6630859375</v>
      </c>
      <c r="D31" s="42">
        <v>3.9420013427734375</v>
      </c>
      <c r="E31" s="95">
        <v>312.74313354492188</v>
      </c>
      <c r="F31" s="42">
        <v>20</v>
      </c>
      <c r="G31" s="42">
        <v>6.8642115592956543</v>
      </c>
      <c r="H31" s="95">
        <v>4331.60791015625</v>
      </c>
      <c r="I31" s="42">
        <v>4.516998291015625</v>
      </c>
      <c r="J31" s="95">
        <v>378.510986328125</v>
      </c>
      <c r="K31" s="95">
        <v>4617.22314453125</v>
      </c>
      <c r="L31" s="42">
        <v>1.4866535663604736</v>
      </c>
      <c r="M31" s="42">
        <v>1.210293514801521</v>
      </c>
      <c r="N31" s="42">
        <v>672.651611328125</v>
      </c>
      <c r="O31" s="95">
        <v>2913.6630859375</v>
      </c>
      <c r="P31" s="42">
        <v>6.8642115592956543</v>
      </c>
      <c r="Q31" s="95">
        <v>4331.60791015625</v>
      </c>
      <c r="R31" s="42">
        <v>4.6172232627868652</v>
      </c>
      <c r="S31" s="42">
        <v>0.25626230239868164</v>
      </c>
      <c r="T31" s="42">
        <v>2.7048346996307373</v>
      </c>
      <c r="U31" s="95">
        <v>2913.663330078125</v>
      </c>
      <c r="V31" s="42">
        <v>6.8642110824584961</v>
      </c>
      <c r="W31" s="106">
        <v>0.9999852180480957</v>
      </c>
      <c r="X31" s="106">
        <v>0.99998337030410767</v>
      </c>
      <c r="Y31" s="106">
        <v>6.3678380683995783E-6</v>
      </c>
      <c r="Z31" s="42">
        <v>1.0484188795089722</v>
      </c>
      <c r="AA31" s="42">
        <v>0.18157601356506348</v>
      </c>
      <c r="AB31" s="42">
        <v>3.8173937797546387</v>
      </c>
      <c r="AC31" s="95">
        <v>4331.63525390625</v>
      </c>
      <c r="AD31" s="42">
        <v>4.6171936988830566</v>
      </c>
      <c r="AE31" s="106">
        <v>0.99998539686203003</v>
      </c>
      <c r="AF31" s="106">
        <v>0.99998408555984497</v>
      </c>
      <c r="AG31" s="106">
        <v>6.4435007516294718E-4</v>
      </c>
      <c r="AH31" s="42">
        <v>1.1276049613952637</v>
      </c>
      <c r="AI31" s="42">
        <v>1.4866629838943481</v>
      </c>
    </row>
    <row r="32" spans="1:72" x14ac:dyDescent="0.45">
      <c r="A32" s="35">
        <v>29</v>
      </c>
      <c r="B32" s="39">
        <v>5</v>
      </c>
      <c r="C32" s="95">
        <v>2829.1669921875</v>
      </c>
      <c r="D32" s="42">
        <v>3.63604736328125</v>
      </c>
      <c r="E32" s="95">
        <v>270.0950927734375</v>
      </c>
      <c r="F32" s="42">
        <v>20</v>
      </c>
      <c r="G32" s="42">
        <v>7.069218635559082</v>
      </c>
      <c r="H32" s="95">
        <v>3679.6728515625</v>
      </c>
      <c r="I32" s="42">
        <v>4.155029296875</v>
      </c>
      <c r="J32" s="95">
        <v>303.47457885742188</v>
      </c>
      <c r="K32" s="95">
        <v>5435.265625</v>
      </c>
      <c r="L32" s="42">
        <v>1.3006206750869751</v>
      </c>
      <c r="M32" s="42">
        <v>1.1235842004430043</v>
      </c>
      <c r="N32" s="42">
        <v>768.86370849609375</v>
      </c>
      <c r="O32" s="95">
        <v>2829.1669921875</v>
      </c>
      <c r="P32" s="42">
        <v>7.069218635559082</v>
      </c>
      <c r="Q32" s="95">
        <v>3679.6728515625</v>
      </c>
      <c r="R32" s="42">
        <v>5.4352655410766602</v>
      </c>
      <c r="S32" s="42">
        <v>0.20569775998592377</v>
      </c>
      <c r="T32" s="42">
        <v>3.3697361946105957</v>
      </c>
      <c r="U32" s="95">
        <v>2829.171875</v>
      </c>
      <c r="V32" s="42">
        <v>7.0692062377929688</v>
      </c>
      <c r="W32" s="106">
        <v>0.9999154806137085</v>
      </c>
      <c r="X32" s="106">
        <v>0.99990612268447876</v>
      </c>
      <c r="Y32" s="106">
        <v>1.7713787383399904E-4</v>
      </c>
      <c r="Z32" s="42">
        <v>1.0925649404525757</v>
      </c>
      <c r="AA32" s="42">
        <v>0.16316810250282288</v>
      </c>
      <c r="AB32" s="42">
        <v>4.2480554580688477</v>
      </c>
      <c r="AC32" s="95">
        <v>3679.75390625</v>
      </c>
      <c r="AD32" s="42">
        <v>5.4351458549499512</v>
      </c>
      <c r="AE32" s="106">
        <v>0.99998116493225098</v>
      </c>
      <c r="AF32" s="106">
        <v>0.99997925758361816</v>
      </c>
      <c r="AG32" s="106">
        <v>2.207781421020627E-3</v>
      </c>
      <c r="AH32" s="42">
        <v>1.1643314361572266</v>
      </c>
      <c r="AI32" s="42">
        <v>1.3006470203399658</v>
      </c>
      <c r="BH32" s="33" t="s">
        <v>3950</v>
      </c>
      <c r="BI32" s="33" t="s">
        <v>3951</v>
      </c>
      <c r="BJ32" s="33" t="s">
        <v>3952</v>
      </c>
      <c r="BK32" s="33" t="s">
        <v>69</v>
      </c>
      <c r="BO32" s="33" t="s">
        <v>3950</v>
      </c>
      <c r="BP32" s="33" t="s">
        <v>3951</v>
      </c>
      <c r="BQ32" s="33" t="s">
        <v>3952</v>
      </c>
      <c r="BR32" s="33" t="s">
        <v>69</v>
      </c>
    </row>
    <row r="33" spans="1:72" x14ac:dyDescent="0.45">
      <c r="A33" s="35">
        <v>30</v>
      </c>
      <c r="B33" s="39">
        <v>10</v>
      </c>
      <c r="C33" s="95">
        <v>3690.78759765625</v>
      </c>
      <c r="D33" s="42">
        <v>3.3817901611328125</v>
      </c>
      <c r="E33" s="95">
        <v>325.19363403320313</v>
      </c>
      <c r="F33" s="42">
        <v>20</v>
      </c>
      <c r="G33" s="42">
        <v>5.4188976287841797</v>
      </c>
      <c r="H33" s="95">
        <v>4413.8095703125</v>
      </c>
      <c r="I33" s="42">
        <v>3.7160186767578125</v>
      </c>
      <c r="J33" s="95">
        <v>349.64944458007813</v>
      </c>
      <c r="K33" s="95">
        <v>4531.23291015625</v>
      </c>
      <c r="L33" s="42">
        <v>1.1958991289138794</v>
      </c>
      <c r="M33" s="42">
        <v>1.0752038416114198</v>
      </c>
      <c r="N33" s="42">
        <v>836.19091796875</v>
      </c>
      <c r="O33" s="95">
        <v>3690.78759765625</v>
      </c>
      <c r="P33" s="42">
        <v>5.4188976287841797</v>
      </c>
      <c r="Q33" s="95">
        <v>4413.8095703125</v>
      </c>
      <c r="R33" s="42">
        <v>4.5312333106994629</v>
      </c>
      <c r="S33" s="42">
        <v>0.17691855132579803</v>
      </c>
      <c r="T33" s="42">
        <v>3.9178886413574219</v>
      </c>
      <c r="U33" s="95">
        <v>3690.989013671875</v>
      </c>
      <c r="V33" s="42">
        <v>5.4186019897460938</v>
      </c>
      <c r="W33" s="106">
        <v>0.99999767541885376</v>
      </c>
      <c r="X33" s="106">
        <v>0.99999737739562988</v>
      </c>
      <c r="Y33" s="106">
        <v>5.4591125808656216E-3</v>
      </c>
      <c r="Z33" s="42">
        <v>1.1359368562698364</v>
      </c>
      <c r="AA33" s="42">
        <v>0.1520007997751236</v>
      </c>
      <c r="AB33" s="42">
        <v>4.560154914855957</v>
      </c>
      <c r="AC33" s="95">
        <v>4414.48876953125</v>
      </c>
      <c r="AD33" s="42">
        <v>4.5305361747741699</v>
      </c>
      <c r="AE33" s="106">
        <v>0.99995297193527222</v>
      </c>
      <c r="AF33" s="106">
        <v>0.99994826316833496</v>
      </c>
      <c r="AG33" s="106">
        <v>1.5386228449642658E-2</v>
      </c>
      <c r="AH33" s="42">
        <v>1.1924314498901367</v>
      </c>
      <c r="AI33" s="42">
        <v>1.196017861366272</v>
      </c>
      <c r="BH33" s="98">
        <v>0</v>
      </c>
      <c r="BI33" s="41">
        <v>5.2094999790191654</v>
      </c>
      <c r="BJ33" s="41">
        <v>2.1414697527885438</v>
      </c>
      <c r="BK33" s="41">
        <v>3.4055367708206177</v>
      </c>
      <c r="BO33" s="98">
        <v>0</v>
      </c>
      <c r="BP33" s="41">
        <v>6.7648296833038328</v>
      </c>
      <c r="BQ33" s="41">
        <v>2.6519284844398499</v>
      </c>
      <c r="BR33" s="41">
        <v>4.3082759380340576</v>
      </c>
    </row>
    <row r="34" spans="1:72" x14ac:dyDescent="0.45">
      <c r="A34" s="35">
        <v>31</v>
      </c>
      <c r="B34" s="39">
        <v>5</v>
      </c>
      <c r="C34" s="95">
        <v>811.28662109375</v>
      </c>
      <c r="D34" s="42">
        <v>2.081268310546875</v>
      </c>
      <c r="E34" s="95">
        <v>138.26119995117188</v>
      </c>
      <c r="F34" s="42">
        <v>20</v>
      </c>
      <c r="G34" s="42">
        <v>24.652200698852539</v>
      </c>
      <c r="H34" s="95">
        <v>917.14666748046875</v>
      </c>
      <c r="I34" s="42">
        <v>2.15301513671875</v>
      </c>
      <c r="J34" s="95">
        <v>149.2373046875</v>
      </c>
      <c r="K34" s="95">
        <v>21806.76171875</v>
      </c>
      <c r="L34" s="42">
        <v>1.1304841041564941</v>
      </c>
      <c r="M34" s="42">
        <v>1.0793867313476553</v>
      </c>
      <c r="N34" s="42">
        <v>884.57666015625</v>
      </c>
      <c r="O34" s="95">
        <v>811.28662109375</v>
      </c>
      <c r="P34" s="42">
        <v>24.652200698852539</v>
      </c>
      <c r="Q34" s="95">
        <v>917.14666748046875</v>
      </c>
      <c r="R34" s="42">
        <v>21.8067626953125</v>
      </c>
      <c r="S34" s="42">
        <v>0.35895839333534241</v>
      </c>
      <c r="T34" s="42">
        <v>1.9309959411621094</v>
      </c>
      <c r="U34" s="95">
        <v>811.28662109375</v>
      </c>
      <c r="V34" s="42">
        <v>24.652200698852539</v>
      </c>
      <c r="W34" s="106">
        <v>0.99998795986175537</v>
      </c>
      <c r="X34" s="106">
        <v>0.99998593330383301</v>
      </c>
      <c r="Y34" s="106">
        <v>0</v>
      </c>
      <c r="Z34" s="42">
        <v>1.0136510133743286</v>
      </c>
      <c r="AA34" s="42">
        <v>0.33777511119842529</v>
      </c>
      <c r="AB34" s="42">
        <v>2.0520966053009033</v>
      </c>
      <c r="AC34" s="95">
        <v>917.14666748046875</v>
      </c>
      <c r="AD34" s="42">
        <v>21.8067626953125</v>
      </c>
      <c r="AE34" s="106">
        <v>0.99968725442886353</v>
      </c>
      <c r="AF34" s="106">
        <v>0.99964255094528198</v>
      </c>
      <c r="AG34" s="106">
        <v>0</v>
      </c>
      <c r="AH34" s="42">
        <v>1.0176718235015869</v>
      </c>
      <c r="AI34" s="42">
        <v>1.1304841041564941</v>
      </c>
      <c r="BH34" s="100">
        <v>11</v>
      </c>
      <c r="BI34" s="43">
        <v>5.2094999790191654</v>
      </c>
      <c r="BJ34" s="43">
        <v>2.1414697527885438</v>
      </c>
      <c r="BK34" s="43">
        <v>3.4055367708206177</v>
      </c>
      <c r="BO34" s="100">
        <v>11</v>
      </c>
      <c r="BP34" s="43">
        <v>6.7648296833038328</v>
      </c>
      <c r="BQ34" s="43">
        <v>2.6519284844398499</v>
      </c>
      <c r="BR34" s="43">
        <v>4.3082759380340576</v>
      </c>
    </row>
    <row r="35" spans="1:72" x14ac:dyDescent="0.45">
      <c r="A35" s="35">
        <v>32</v>
      </c>
      <c r="B35" s="39">
        <v>5</v>
      </c>
      <c r="C35" s="95">
        <v>2286.436767578125</v>
      </c>
      <c r="D35" s="42">
        <v>3.8303070068359375</v>
      </c>
      <c r="E35" s="95">
        <v>207.52171325683594</v>
      </c>
      <c r="F35" s="42">
        <v>20</v>
      </c>
      <c r="G35" s="42">
        <v>8.7472352981567383</v>
      </c>
      <c r="H35" s="95">
        <v>2640.2373046875</v>
      </c>
      <c r="I35" s="42">
        <v>4.014007568359375</v>
      </c>
      <c r="J35" s="95">
        <v>221.5880126953125</v>
      </c>
      <c r="K35" s="95">
        <v>7575.07666015625</v>
      </c>
      <c r="L35" s="42">
        <v>1.1547387838363647</v>
      </c>
      <c r="M35" s="42">
        <v>1.0677823019949129</v>
      </c>
      <c r="N35" s="42">
        <v>865.99664306640625</v>
      </c>
      <c r="O35" s="95">
        <v>2286.436767578125</v>
      </c>
      <c r="P35" s="42">
        <v>8.7472352981567383</v>
      </c>
      <c r="Q35" s="95">
        <v>2640.2373046875</v>
      </c>
      <c r="R35" s="42">
        <v>7.5750765800476074</v>
      </c>
      <c r="S35" s="42">
        <v>0.20016135275363922</v>
      </c>
      <c r="T35" s="42">
        <v>3.4629421234130859</v>
      </c>
      <c r="U35" s="95">
        <v>2286.5712890625</v>
      </c>
      <c r="V35" s="42">
        <v>8.7467212677001953</v>
      </c>
      <c r="W35" s="106">
        <v>0.99992376565933228</v>
      </c>
      <c r="X35" s="106">
        <v>0.99991285800933838</v>
      </c>
      <c r="Y35" s="106">
        <v>5.877968855202198E-3</v>
      </c>
      <c r="Z35" s="42">
        <v>1.099556565284729</v>
      </c>
      <c r="AA35" s="42">
        <v>0.17768214643001556</v>
      </c>
      <c r="AB35" s="42">
        <v>3.9010515213012695</v>
      </c>
      <c r="AC35" s="95">
        <v>2640.57373046875</v>
      </c>
      <c r="AD35" s="42">
        <v>7.5741114616394043</v>
      </c>
      <c r="AE35" s="106">
        <v>0.99994355440139771</v>
      </c>
      <c r="AF35" s="106">
        <v>0.99993789196014404</v>
      </c>
      <c r="AG35" s="106">
        <v>1.273985393345356E-2</v>
      </c>
      <c r="AH35" s="42">
        <v>1.1345300674438477</v>
      </c>
      <c r="AI35" s="42">
        <v>1.154818058013916</v>
      </c>
    </row>
    <row r="36" spans="1:72" x14ac:dyDescent="0.45">
      <c r="A36" s="35">
        <v>33</v>
      </c>
      <c r="B36" s="39">
        <v>2</v>
      </c>
      <c r="C36" s="95">
        <v>941.1263427734375</v>
      </c>
      <c r="D36" s="42">
        <v>1.7744903564453125</v>
      </c>
      <c r="E36" s="95">
        <v>197.43048095703125</v>
      </c>
      <c r="F36" s="42">
        <v>20</v>
      </c>
      <c r="G36" s="42">
        <v>21.251132965087891</v>
      </c>
      <c r="H36" s="95">
        <v>1069.149658203125</v>
      </c>
      <c r="I36" s="42">
        <v>1.842010498046875</v>
      </c>
      <c r="J36" s="95">
        <v>214.59733581542969</v>
      </c>
      <c r="K36" s="95">
        <v>18706.455078125</v>
      </c>
      <c r="L36" s="42">
        <v>1.1360319852828979</v>
      </c>
      <c r="M36" s="42">
        <v>1.0869513905612915</v>
      </c>
      <c r="N36" s="42">
        <v>880.2568359375</v>
      </c>
      <c r="O36" s="95">
        <v>941.1263427734375</v>
      </c>
      <c r="P36" s="42">
        <v>21.251132965087891</v>
      </c>
      <c r="Q36" s="95">
        <v>1069.149658203125</v>
      </c>
      <c r="R36" s="42">
        <v>18.706455230712891</v>
      </c>
      <c r="S36" s="42">
        <v>0.5575861930847168</v>
      </c>
      <c r="T36" s="42">
        <v>1.2431210279464722</v>
      </c>
      <c r="U36" s="95">
        <v>941.1263427734375</v>
      </c>
      <c r="V36" s="42">
        <v>21.251132965087891</v>
      </c>
      <c r="W36" s="106">
        <v>0.99993550777435303</v>
      </c>
      <c r="X36" s="106">
        <v>0.99992477893829346</v>
      </c>
      <c r="Y36" s="106">
        <v>0</v>
      </c>
      <c r="Z36" s="42">
        <v>1.0012435913085938</v>
      </c>
      <c r="AA36" s="42">
        <v>0.53249305486679077</v>
      </c>
      <c r="AB36" s="42">
        <v>1.3017017841339111</v>
      </c>
      <c r="AC36" s="95">
        <v>1069.149658203125</v>
      </c>
      <c r="AD36" s="42">
        <v>18.706455230712891</v>
      </c>
      <c r="AE36" s="106">
        <v>0.9998924732208252</v>
      </c>
      <c r="AF36" s="106">
        <v>0.99987906217575073</v>
      </c>
      <c r="AG36" s="106">
        <v>0</v>
      </c>
      <c r="AH36" s="42">
        <v>1.0016812086105347</v>
      </c>
      <c r="AI36" s="42">
        <v>1.1360319852828979</v>
      </c>
    </row>
    <row r="37" spans="1:72" x14ac:dyDescent="0.45">
      <c r="A37" s="35">
        <v>34</v>
      </c>
      <c r="B37" s="39">
        <v>7</v>
      </c>
      <c r="C37" s="95">
        <v>3254.705810546875</v>
      </c>
      <c r="D37" s="42">
        <v>4.0272064208984375</v>
      </c>
      <c r="E37" s="95">
        <v>238.9969482421875</v>
      </c>
      <c r="F37" s="42">
        <v>20</v>
      </c>
      <c r="G37" s="42">
        <v>6.1449489593505859</v>
      </c>
      <c r="H37" s="95">
        <v>3659.21044921875</v>
      </c>
      <c r="I37" s="42">
        <v>4.02703857421875</v>
      </c>
      <c r="J37" s="95">
        <v>250.94503784179688</v>
      </c>
      <c r="K37" s="95">
        <v>5465.66015625</v>
      </c>
      <c r="L37" s="42">
        <v>1.1242829561233521</v>
      </c>
      <c r="M37" s="42">
        <v>1.0499926450420689</v>
      </c>
      <c r="N37" s="42">
        <v>889.45574951171875</v>
      </c>
      <c r="O37" s="95">
        <v>3254.705810546875</v>
      </c>
      <c r="P37" s="42">
        <v>6.1449489593505859</v>
      </c>
      <c r="Q37" s="95">
        <v>3659.21044921875</v>
      </c>
      <c r="R37" s="42">
        <v>5.4656596183776855</v>
      </c>
      <c r="S37" s="42">
        <v>0.14944957196712494</v>
      </c>
      <c r="T37" s="42">
        <v>4.63800048828125</v>
      </c>
      <c r="U37" s="95">
        <v>3255.10546875</v>
      </c>
      <c r="V37" s="42">
        <v>6.1441941261291504</v>
      </c>
      <c r="W37" s="106">
        <v>0.99995303153991699</v>
      </c>
      <c r="X37" s="106">
        <v>0.99994832277297974</v>
      </c>
      <c r="Y37" s="106">
        <v>1.2272341176867485E-2</v>
      </c>
      <c r="Z37" s="42">
        <v>1.1996079683303833</v>
      </c>
      <c r="AA37" s="42">
        <v>0.13601502776145935</v>
      </c>
      <c r="AB37" s="42">
        <v>5.096107006072998</v>
      </c>
      <c r="AC37" s="95">
        <v>3660.096923828125</v>
      </c>
      <c r="AD37" s="42">
        <v>5.4643363952636719</v>
      </c>
      <c r="AE37" s="106">
        <v>0.99996262788772583</v>
      </c>
      <c r="AF37" s="106">
        <v>0.99995845556259155</v>
      </c>
      <c r="AG37" s="106">
        <v>2.4213863536715508E-2</v>
      </c>
      <c r="AH37" s="42">
        <v>1.2430124282836914</v>
      </c>
      <c r="AI37" s="42">
        <v>1.1244173049926758</v>
      </c>
      <c r="BH37" s="144" t="s">
        <v>3988</v>
      </c>
      <c r="BI37" s="145"/>
      <c r="BJ37" s="145"/>
      <c r="BK37" s="145"/>
      <c r="BL37" s="145"/>
      <c r="BM37" s="146"/>
      <c r="BO37" s="144" t="s">
        <v>3989</v>
      </c>
      <c r="BP37" s="145"/>
      <c r="BQ37" s="145"/>
      <c r="BR37" s="145"/>
      <c r="BS37" s="145"/>
      <c r="BT37" s="146"/>
    </row>
    <row r="38" spans="1:72" x14ac:dyDescent="0.45">
      <c r="A38" s="35">
        <v>35</v>
      </c>
      <c r="B38" s="39">
        <v>6</v>
      </c>
      <c r="C38" s="95">
        <v>10487.189453125</v>
      </c>
      <c r="D38" s="42">
        <v>5.138916015625</v>
      </c>
      <c r="E38" s="95">
        <v>587.6468505859375</v>
      </c>
      <c r="F38" s="42">
        <v>20</v>
      </c>
      <c r="G38" s="42">
        <v>1.9070886373519897</v>
      </c>
      <c r="H38" s="95">
        <v>12733.9033203125</v>
      </c>
      <c r="I38" s="42">
        <v>5.4830169677734375</v>
      </c>
      <c r="J38" s="95">
        <v>620.8565673828125</v>
      </c>
      <c r="K38" s="95">
        <v>1570.6103515625</v>
      </c>
      <c r="L38" s="42">
        <v>1.2142341136932373</v>
      </c>
      <c r="M38" s="42">
        <v>1.0565130516121406</v>
      </c>
      <c r="N38" s="42">
        <v>823.56439208984375</v>
      </c>
      <c r="O38" s="95">
        <v>10487.189453125</v>
      </c>
      <c r="P38" s="42">
        <v>1.9070886373519897</v>
      </c>
      <c r="Q38" s="95">
        <v>12733.9033203125</v>
      </c>
      <c r="R38" s="42">
        <v>1.5706102848052979</v>
      </c>
      <c r="S38" s="42">
        <v>8.715028315782547E-2</v>
      </c>
      <c r="T38" s="42">
        <v>7.9534697532653809</v>
      </c>
      <c r="U38" s="95">
        <v>10515.27734375</v>
      </c>
      <c r="V38" s="42">
        <v>1.9019945859909058</v>
      </c>
      <c r="W38" s="106">
        <v>0.99997174739837646</v>
      </c>
      <c r="X38" s="106">
        <v>0.99996912479400635</v>
      </c>
      <c r="Y38" s="106">
        <v>0.26711210608482361</v>
      </c>
      <c r="Z38" s="42">
        <v>1.5418045520782471</v>
      </c>
      <c r="AA38" s="42">
        <v>7.2013869881629944E-2</v>
      </c>
      <c r="AB38" s="42">
        <v>9.6251897811889648</v>
      </c>
      <c r="AC38" s="95">
        <v>12828.5390625</v>
      </c>
      <c r="AD38" s="42">
        <v>1.5590239763259888</v>
      </c>
      <c r="AE38" s="106">
        <v>0.99998217821121216</v>
      </c>
      <c r="AF38" s="106">
        <v>0.99997961521148682</v>
      </c>
      <c r="AG38" s="106">
        <v>0.73769831657409668</v>
      </c>
      <c r="AH38" s="42">
        <v>1.7283176183700562</v>
      </c>
      <c r="AI38" s="42">
        <v>1.219990611076355</v>
      </c>
      <c r="BH38" s="33" t="s">
        <v>3945</v>
      </c>
      <c r="BI38" s="33" t="s">
        <v>3946</v>
      </c>
      <c r="BJ38" s="33" t="s">
        <v>3947</v>
      </c>
      <c r="BK38" s="33" t="s">
        <v>69</v>
      </c>
      <c r="BL38" s="33" t="s">
        <v>3948</v>
      </c>
      <c r="BM38" s="33" t="s">
        <v>3949</v>
      </c>
      <c r="BO38" s="33" t="s">
        <v>3945</v>
      </c>
      <c r="BP38" s="33" t="s">
        <v>3946</v>
      </c>
      <c r="BQ38" s="33" t="s">
        <v>3947</v>
      </c>
      <c r="BR38" s="33" t="s">
        <v>69</v>
      </c>
      <c r="BS38" s="33" t="s">
        <v>3948</v>
      </c>
      <c r="BT38" s="33" t="s">
        <v>3949</v>
      </c>
    </row>
    <row r="39" spans="1:72" x14ac:dyDescent="0.45">
      <c r="A39" s="35">
        <v>36</v>
      </c>
      <c r="B39" s="39">
        <v>8</v>
      </c>
      <c r="C39" s="95">
        <v>2635.27880859375</v>
      </c>
      <c r="D39" s="42">
        <v>4.2952880859375</v>
      </c>
      <c r="E39" s="95">
        <v>222.87318420410156</v>
      </c>
      <c r="F39" s="42">
        <v>20</v>
      </c>
      <c r="G39" s="42">
        <v>7.5893301963806152</v>
      </c>
      <c r="H39" s="95">
        <v>3658.91259765625</v>
      </c>
      <c r="I39" s="42">
        <v>4.9560089111328125</v>
      </c>
      <c r="J39" s="95">
        <v>258.17776489257813</v>
      </c>
      <c r="K39" s="95">
        <v>5466.10498046875</v>
      </c>
      <c r="L39" s="42">
        <v>1.3884347677230835</v>
      </c>
      <c r="M39" s="42">
        <v>1.1584065880987529</v>
      </c>
      <c r="N39" s="42">
        <v>720.2354736328125</v>
      </c>
      <c r="O39" s="95">
        <v>2635.27880859375</v>
      </c>
      <c r="P39" s="42">
        <v>7.5893301963806152</v>
      </c>
      <c r="Q39" s="95">
        <v>3658.91259765625</v>
      </c>
      <c r="R39" s="42">
        <v>5.4661049842834473</v>
      </c>
      <c r="S39" s="42">
        <v>0.17265854775905609</v>
      </c>
      <c r="T39" s="42">
        <v>4.014554500579834</v>
      </c>
      <c r="U39" s="95">
        <v>2635.30810546875</v>
      </c>
      <c r="V39" s="42">
        <v>7.5892453193664551</v>
      </c>
      <c r="W39" s="106">
        <v>0.99984461069107056</v>
      </c>
      <c r="X39" s="106">
        <v>0.99982732534408569</v>
      </c>
      <c r="Y39" s="106">
        <v>1.117420382797718E-3</v>
      </c>
      <c r="Z39" s="42">
        <v>1.1440939903259277</v>
      </c>
      <c r="AA39" s="42">
        <v>0.13108424842357635</v>
      </c>
      <c r="AB39" s="42">
        <v>5.2877988815307617</v>
      </c>
      <c r="AC39" s="95">
        <v>3659.502197265625</v>
      </c>
      <c r="AD39" s="42">
        <v>5.4652242660522461</v>
      </c>
      <c r="AE39" s="106">
        <v>0.99999576807022095</v>
      </c>
      <c r="AF39" s="106">
        <v>0.99999535083770752</v>
      </c>
      <c r="AG39" s="106">
        <v>1.6115192323923111E-2</v>
      </c>
      <c r="AH39" s="42">
        <v>1.2617018222808838</v>
      </c>
      <c r="AI39" s="42">
        <v>1.3886430263519287</v>
      </c>
      <c r="BH39" s="98">
        <v>1</v>
      </c>
      <c r="BI39" s="41">
        <v>1.2172700166702268</v>
      </c>
      <c r="BJ39" s="41">
        <v>1.0451823234558106</v>
      </c>
      <c r="BK39" s="41">
        <v>1.1134082078933716</v>
      </c>
      <c r="BL39" s="41">
        <v>0.10386180877685525</v>
      </c>
      <c r="BM39" s="41">
        <v>6.8225884437560946E-2</v>
      </c>
      <c r="BO39" s="98">
        <v>1</v>
      </c>
      <c r="BP39" s="41">
        <v>1.3646256685256957</v>
      </c>
      <c r="BQ39" s="41">
        <v>1.0911453723907472</v>
      </c>
      <c r="BR39" s="41">
        <v>1.1966555118560791</v>
      </c>
      <c r="BS39" s="41">
        <v>0.16797015666961657</v>
      </c>
      <c r="BT39" s="41">
        <v>0.10551013946533194</v>
      </c>
    </row>
    <row r="40" spans="1:72" x14ac:dyDescent="0.45">
      <c r="A40" s="35">
        <v>37</v>
      </c>
      <c r="B40" s="39">
        <v>6</v>
      </c>
      <c r="C40" s="95">
        <v>2253.753173828125</v>
      </c>
      <c r="D40" s="42">
        <v>2.170257568359375</v>
      </c>
      <c r="E40" s="95">
        <v>300.7325439453125</v>
      </c>
      <c r="F40" s="42">
        <v>20</v>
      </c>
      <c r="G40" s="42">
        <v>8.8740863800048828</v>
      </c>
      <c r="H40" s="95">
        <v>3397.100341796875</v>
      </c>
      <c r="I40" s="42">
        <v>2.4870147705078125</v>
      </c>
      <c r="J40" s="95">
        <v>354.90982055664063</v>
      </c>
      <c r="K40" s="95">
        <v>5887.3740234375</v>
      </c>
      <c r="L40" s="42">
        <v>1.5073081254959106</v>
      </c>
      <c r="M40" s="42">
        <v>1.1801510268911239</v>
      </c>
      <c r="N40" s="42">
        <v>663.43438720703125</v>
      </c>
      <c r="O40" s="95">
        <v>2253.753173828125</v>
      </c>
      <c r="P40" s="42">
        <v>8.8740863800048828</v>
      </c>
      <c r="Q40" s="95">
        <v>3397.100341796875</v>
      </c>
      <c r="R40" s="42">
        <v>5.8873739242553711</v>
      </c>
      <c r="S40" s="42">
        <v>0.25987136363983154</v>
      </c>
      <c r="T40" s="42">
        <v>2.6672704219818115</v>
      </c>
      <c r="U40" s="95">
        <v>2253.753173828125</v>
      </c>
      <c r="V40" s="42">
        <v>8.8740863800048828</v>
      </c>
      <c r="W40" s="106">
        <v>0.99993342161178589</v>
      </c>
      <c r="X40" s="106">
        <v>0.99992233514785767</v>
      </c>
      <c r="Y40" s="106">
        <v>5.5571881603100337E-6</v>
      </c>
      <c r="Z40" s="42">
        <v>1.046271800994873</v>
      </c>
      <c r="AA40" s="42">
        <v>0.18760183453559875</v>
      </c>
      <c r="AB40" s="42">
        <v>3.6947782039642334</v>
      </c>
      <c r="AC40" s="95">
        <v>3397.115234375</v>
      </c>
      <c r="AD40" s="42">
        <v>5.8873481750488281</v>
      </c>
      <c r="AE40" s="106">
        <v>0.9998633861541748</v>
      </c>
      <c r="AF40" s="106">
        <v>0.99984383583068848</v>
      </c>
      <c r="AG40" s="106">
        <v>4.363173502497375E-4</v>
      </c>
      <c r="AH40" s="42">
        <v>1.1176562309265137</v>
      </c>
      <c r="AI40" s="42">
        <v>1.5073146820068359</v>
      </c>
      <c r="BH40" s="99">
        <v>2</v>
      </c>
      <c r="BI40" s="42">
        <v>1.1963091373443602</v>
      </c>
      <c r="BJ40" s="42">
        <v>1.014586901664734</v>
      </c>
      <c r="BK40" s="42">
        <v>1.0680073499679565</v>
      </c>
      <c r="BL40" s="42">
        <v>0.12830178737640363</v>
      </c>
      <c r="BM40" s="42">
        <v>5.3420448303222567E-2</v>
      </c>
      <c r="BO40" s="99">
        <v>2</v>
      </c>
      <c r="BP40" s="42">
        <v>1.3283637523651124</v>
      </c>
      <c r="BQ40" s="42">
        <v>1.0259967565536499</v>
      </c>
      <c r="BR40" s="42">
        <v>1.1365790367126465</v>
      </c>
      <c r="BS40" s="42">
        <v>0.19178471565246591</v>
      </c>
      <c r="BT40" s="42">
        <v>0.11058228015899663</v>
      </c>
    </row>
    <row r="41" spans="1:72" x14ac:dyDescent="0.45">
      <c r="A41" s="35">
        <v>38</v>
      </c>
      <c r="B41" s="39">
        <v>7</v>
      </c>
      <c r="C41" s="95">
        <v>2654.141357421875</v>
      </c>
      <c r="D41" s="42">
        <v>3.71429443359375</v>
      </c>
      <c r="E41" s="95">
        <v>260.81497192382813</v>
      </c>
      <c r="F41" s="42">
        <v>20</v>
      </c>
      <c r="G41" s="42">
        <v>7.5353937149047852</v>
      </c>
      <c r="H41" s="95">
        <v>3263.45849609375</v>
      </c>
      <c r="I41" s="42">
        <v>3.9900054931640625</v>
      </c>
      <c r="J41" s="95">
        <v>283.60784912109375</v>
      </c>
      <c r="K41" s="95">
        <v>6128.4677734375</v>
      </c>
      <c r="L41" s="42">
        <v>1.2295721769332886</v>
      </c>
      <c r="M41" s="42">
        <v>1.0873909846092822</v>
      </c>
      <c r="N41" s="42">
        <v>813.29095458984375</v>
      </c>
      <c r="O41" s="95">
        <v>2654.141357421875</v>
      </c>
      <c r="P41" s="42">
        <v>7.5353937149047852</v>
      </c>
      <c r="Q41" s="95">
        <v>3263.45849609375</v>
      </c>
      <c r="R41" s="42">
        <v>6.1284675598144531</v>
      </c>
      <c r="S41" s="42">
        <v>0.21909999847412109</v>
      </c>
      <c r="T41" s="42">
        <v>3.1636109352111816</v>
      </c>
      <c r="U41" s="95">
        <v>2654.152099609375</v>
      </c>
      <c r="V41" s="42">
        <v>7.5353631973266602</v>
      </c>
      <c r="W41" s="106">
        <v>0.99996787309646606</v>
      </c>
      <c r="X41" s="106">
        <v>0.99996387958526611</v>
      </c>
      <c r="Y41" s="106">
        <v>4.0555608575232327E-4</v>
      </c>
      <c r="Z41" s="42">
        <v>1.0777443647384644</v>
      </c>
      <c r="AA41" s="42">
        <v>0.19082294404506683</v>
      </c>
      <c r="AB41" s="42">
        <v>3.6324100494384766</v>
      </c>
      <c r="AC41" s="95">
        <v>3263.521484375</v>
      </c>
      <c r="AD41" s="42">
        <v>6.1283493041992188</v>
      </c>
      <c r="AE41" s="106">
        <v>0.99993383884429932</v>
      </c>
      <c r="AF41" s="106">
        <v>0.99992644786834717</v>
      </c>
      <c r="AG41" s="106">
        <v>1.9284909358248115E-3</v>
      </c>
      <c r="AH41" s="42">
        <v>1.1126924753189087</v>
      </c>
      <c r="AI41" s="42">
        <v>1.2295910120010376</v>
      </c>
      <c r="BH41" s="99">
        <v>3</v>
      </c>
      <c r="BI41" s="42">
        <v>1.2164673328399658</v>
      </c>
      <c r="BJ41" s="42">
        <v>1.0426579475402833</v>
      </c>
      <c r="BK41" s="42">
        <v>1.1344674825668335</v>
      </c>
      <c r="BL41" s="42">
        <v>8.199985027313228E-2</v>
      </c>
      <c r="BM41" s="42">
        <v>9.1809535026550204E-2</v>
      </c>
      <c r="BO41" s="99">
        <v>3</v>
      </c>
      <c r="BP41" s="42">
        <v>1.2960666418075562</v>
      </c>
      <c r="BQ41" s="42">
        <v>1.077207088470459</v>
      </c>
      <c r="BR41" s="42">
        <v>1.2226055860519409</v>
      </c>
      <c r="BS41" s="42">
        <v>7.3461055755615234E-2</v>
      </c>
      <c r="BT41" s="42">
        <v>0.14539849758148193</v>
      </c>
    </row>
    <row r="42" spans="1:72" x14ac:dyDescent="0.45">
      <c r="A42" s="35">
        <v>39</v>
      </c>
      <c r="B42" s="39">
        <v>1</v>
      </c>
      <c r="C42" s="95">
        <v>2051.839111328125</v>
      </c>
      <c r="D42" s="42">
        <v>2.8770294189453125</v>
      </c>
      <c r="E42" s="95">
        <v>257.87924194335938</v>
      </c>
      <c r="F42" s="42">
        <v>20</v>
      </c>
      <c r="G42" s="42">
        <v>9.7473535537719727</v>
      </c>
      <c r="H42" s="95">
        <v>2655.752197265625</v>
      </c>
      <c r="I42" s="42">
        <v>3.104034423828125</v>
      </c>
      <c r="J42" s="95">
        <v>290.9083251953125</v>
      </c>
      <c r="K42" s="95">
        <v>7530.8232421875</v>
      </c>
      <c r="L42" s="42">
        <v>1.2943277359008789</v>
      </c>
      <c r="M42" s="42">
        <v>1.1280796507816928</v>
      </c>
      <c r="N42" s="42">
        <v>772.601806640625</v>
      </c>
      <c r="O42" s="95">
        <v>2051.839111328125</v>
      </c>
      <c r="P42" s="42">
        <v>9.7473535537719727</v>
      </c>
      <c r="Q42" s="95">
        <v>2655.752197265625</v>
      </c>
      <c r="R42" s="42">
        <v>7.53082275390625</v>
      </c>
      <c r="S42" s="42">
        <v>0.27345216274261475</v>
      </c>
      <c r="T42" s="42">
        <v>2.5348024368286133</v>
      </c>
      <c r="U42" s="95">
        <v>2051.84228515625</v>
      </c>
      <c r="V42" s="42">
        <v>9.7473373413085938</v>
      </c>
      <c r="W42" s="106">
        <v>0.99982619285583496</v>
      </c>
      <c r="X42" s="106">
        <v>0.99979722499847412</v>
      </c>
      <c r="Y42" s="106">
        <v>1.4996515528764576E-4</v>
      </c>
      <c r="Z42" s="42">
        <v>1.0390416383743286</v>
      </c>
      <c r="AA42" s="42">
        <v>0.22136777639389038</v>
      </c>
      <c r="AB42" s="42">
        <v>3.1312019824981689</v>
      </c>
      <c r="AC42" s="95">
        <v>2655.779541015625</v>
      </c>
      <c r="AD42" s="42">
        <v>7.5307455062866211</v>
      </c>
      <c r="AE42" s="106">
        <v>0.99999666213989258</v>
      </c>
      <c r="AF42" s="106">
        <v>0.99999642372131348</v>
      </c>
      <c r="AG42" s="106">
        <v>1.0339639848098159E-3</v>
      </c>
      <c r="AH42" s="42">
        <v>1.0754996538162231</v>
      </c>
      <c r="AI42" s="42">
        <v>1.2943390607833862</v>
      </c>
      <c r="BH42" s="99">
        <v>4</v>
      </c>
      <c r="BI42" s="42">
        <v>1.1687432050704956</v>
      </c>
      <c r="BJ42" s="42">
        <v>1.0192224740982057</v>
      </c>
      <c r="BK42" s="42">
        <v>1.0895411968231201</v>
      </c>
      <c r="BL42" s="42">
        <v>7.9202008247375444E-2</v>
      </c>
      <c r="BM42" s="42">
        <v>7.0318722724914462E-2</v>
      </c>
      <c r="BO42" s="99">
        <v>4</v>
      </c>
      <c r="BP42" s="42">
        <v>1.2924925327301022</v>
      </c>
      <c r="BQ42" s="42">
        <v>1.0560626268386841</v>
      </c>
      <c r="BR42" s="42">
        <v>1.1309610605239868</v>
      </c>
      <c r="BS42" s="42">
        <v>0.16153147220611541</v>
      </c>
      <c r="BT42" s="42">
        <v>7.489843368530269E-2</v>
      </c>
    </row>
    <row r="43" spans="1:72" x14ac:dyDescent="0.45">
      <c r="A43" s="35">
        <v>40</v>
      </c>
      <c r="B43" s="39">
        <v>3</v>
      </c>
      <c r="C43" s="95">
        <v>3539.71533203125</v>
      </c>
      <c r="D43" s="42">
        <v>3.9180450439453125</v>
      </c>
      <c r="E43" s="95">
        <v>352.83197021484375</v>
      </c>
      <c r="F43" s="42">
        <v>20</v>
      </c>
      <c r="G43" s="42">
        <v>5.650172233581543</v>
      </c>
      <c r="H43" s="95">
        <v>4520.63671875</v>
      </c>
      <c r="I43" s="42">
        <v>4.128021240234375</v>
      </c>
      <c r="J43" s="95">
        <v>392.62591552734375</v>
      </c>
      <c r="K43" s="95">
        <v>4424.15576171875</v>
      </c>
      <c r="L43" s="42">
        <v>1.2771186828613281</v>
      </c>
      <c r="M43" s="42">
        <v>1.1127844092140204</v>
      </c>
      <c r="N43" s="42">
        <v>783.0125732421875</v>
      </c>
      <c r="O43" s="95">
        <v>3539.71533203125</v>
      </c>
      <c r="P43" s="42">
        <v>5.650172233581543</v>
      </c>
      <c r="Q43" s="95">
        <v>4520.63671875</v>
      </c>
      <c r="R43" s="42">
        <v>4.4241557121276855</v>
      </c>
      <c r="S43" s="42">
        <v>0.17771631479263306</v>
      </c>
      <c r="T43" s="42">
        <v>3.9003012180328369</v>
      </c>
      <c r="U43" s="95">
        <v>3539.732177734375</v>
      </c>
      <c r="V43" s="42">
        <v>5.6501450538635254</v>
      </c>
      <c r="W43" s="106">
        <v>0.99997276067733765</v>
      </c>
      <c r="X43" s="106">
        <v>0.99996823072433472</v>
      </c>
      <c r="Y43" s="106">
        <v>4.8188254004344344E-4</v>
      </c>
      <c r="Z43" s="42">
        <v>1.1344674825668335</v>
      </c>
      <c r="AA43" s="42">
        <v>0.14586108922958374</v>
      </c>
      <c r="AB43" s="42">
        <v>4.7521052360534668</v>
      </c>
      <c r="AC43" s="95">
        <v>4520.8388671875</v>
      </c>
      <c r="AD43" s="42">
        <v>4.4239578247070313</v>
      </c>
      <c r="AE43" s="106">
        <v>0.99957424402236938</v>
      </c>
      <c r="AF43" s="106">
        <v>0.99952101707458496</v>
      </c>
      <c r="AG43" s="106">
        <v>4.4765607453882694E-3</v>
      </c>
      <c r="AH43" s="42">
        <v>1.2102377414703369</v>
      </c>
      <c r="AI43" s="42">
        <v>1.2771697044372559</v>
      </c>
      <c r="BH43" s="99">
        <v>5</v>
      </c>
      <c r="BI43" s="42">
        <v>1.1891238689422605</v>
      </c>
      <c r="BJ43" s="42">
        <v>1.0272057533264161</v>
      </c>
      <c r="BK43" s="42">
        <v>1.0925649404525757</v>
      </c>
      <c r="BL43" s="42">
        <v>9.6558928489684837E-2</v>
      </c>
      <c r="BM43" s="42">
        <v>6.5359187126159624E-2</v>
      </c>
      <c r="BO43" s="99">
        <v>5</v>
      </c>
      <c r="BP43" s="42">
        <v>1.346111941337585</v>
      </c>
      <c r="BQ43" s="42">
        <v>1.0499091148376465</v>
      </c>
      <c r="BR43" s="42">
        <v>1.1643314361572266</v>
      </c>
      <c r="BS43" s="42">
        <v>0.18178050518035849</v>
      </c>
      <c r="BT43" s="42">
        <v>0.11442232131958008</v>
      </c>
    </row>
    <row r="44" spans="1:72" x14ac:dyDescent="0.45">
      <c r="A44" s="35">
        <v>41</v>
      </c>
      <c r="B44" s="39">
        <v>8</v>
      </c>
      <c r="C44" s="95">
        <v>2173.6884765625</v>
      </c>
      <c r="D44" s="42">
        <v>2.9144134521484375</v>
      </c>
      <c r="E44" s="95">
        <v>263.1390380859375</v>
      </c>
      <c r="F44" s="42">
        <v>20</v>
      </c>
      <c r="G44" s="42">
        <v>9.2009506225585938</v>
      </c>
      <c r="H44" s="95">
        <v>2931.639892578125</v>
      </c>
      <c r="I44" s="42">
        <v>3.2280120849609375</v>
      </c>
      <c r="J44" s="95">
        <v>303.5369873046875</v>
      </c>
      <c r="K44" s="95">
        <v>6822.1201171875</v>
      </c>
      <c r="L44" s="42">
        <v>1.3486937284469604</v>
      </c>
      <c r="M44" s="42">
        <v>1.1535232077786823</v>
      </c>
      <c r="N44" s="42">
        <v>741.45819091796875</v>
      </c>
      <c r="O44" s="95">
        <v>2173.6884765625</v>
      </c>
      <c r="P44" s="42">
        <v>9.2009506225585938</v>
      </c>
      <c r="Q44" s="95">
        <v>2931.639892578125</v>
      </c>
      <c r="R44" s="42">
        <v>6.822120189666748</v>
      </c>
      <c r="S44" s="42">
        <v>0.279786616563797</v>
      </c>
      <c r="T44" s="42">
        <v>2.4774134159088135</v>
      </c>
      <c r="U44" s="95">
        <v>2173.6904296875</v>
      </c>
      <c r="V44" s="42">
        <v>9.2009420394897461</v>
      </c>
      <c r="W44" s="106">
        <v>0.99990946054458618</v>
      </c>
      <c r="X44" s="106">
        <v>0.99989813566207886</v>
      </c>
      <c r="Y44" s="106">
        <v>9.1090732894372195E-5</v>
      </c>
      <c r="Z44" s="42">
        <v>1.0360808372497559</v>
      </c>
      <c r="AA44" s="42">
        <v>0.2186758816242218</v>
      </c>
      <c r="AB44" s="42">
        <v>3.1697468757629395</v>
      </c>
      <c r="AC44" s="95">
        <v>2931.667724609375</v>
      </c>
      <c r="AD44" s="42">
        <v>6.8220558166503906</v>
      </c>
      <c r="AE44" s="106">
        <v>0.99999779462814331</v>
      </c>
      <c r="AF44" s="106">
        <v>0.99999749660491943</v>
      </c>
      <c r="AG44" s="106">
        <v>9.4743602676317096E-4</v>
      </c>
      <c r="AH44" s="42">
        <v>1.078171968460083</v>
      </c>
      <c r="AI44" s="42">
        <v>1.3487052917480469</v>
      </c>
      <c r="BH44" s="99">
        <v>6</v>
      </c>
      <c r="BI44" s="42">
        <v>1.4073102951049801</v>
      </c>
      <c r="BJ44" s="42">
        <v>1.0265900135040282</v>
      </c>
      <c r="BK44" s="42">
        <v>1.0779252052307129</v>
      </c>
      <c r="BL44" s="42">
        <v>0.32938508987426718</v>
      </c>
      <c r="BM44" s="42">
        <v>5.1335191726684659E-2</v>
      </c>
      <c r="BO44" s="99">
        <v>6</v>
      </c>
      <c r="BP44" s="42">
        <v>1.5340585947036738</v>
      </c>
      <c r="BQ44" s="42">
        <v>1.0381773471832276</v>
      </c>
      <c r="BR44" s="42">
        <v>1.1276049613952637</v>
      </c>
      <c r="BS44" s="42">
        <v>0.40645363330841011</v>
      </c>
      <c r="BT44" s="42">
        <v>8.9427614212036044E-2</v>
      </c>
    </row>
    <row r="45" spans="1:72" x14ac:dyDescent="0.45">
      <c r="A45" s="35">
        <v>42</v>
      </c>
      <c r="B45" s="39">
        <v>4</v>
      </c>
      <c r="C45" s="95">
        <v>3631.499267578125</v>
      </c>
      <c r="D45" s="42">
        <v>4.0533905029296875</v>
      </c>
      <c r="E45" s="95">
        <v>330.62686157226563</v>
      </c>
      <c r="F45" s="42">
        <v>20</v>
      </c>
      <c r="G45" s="42">
        <v>5.5073671340942383</v>
      </c>
      <c r="H45" s="95">
        <v>4442.51611328125</v>
      </c>
      <c r="I45" s="42">
        <v>4.3660430908203125</v>
      </c>
      <c r="J45" s="95">
        <v>360.79638671875</v>
      </c>
      <c r="K45" s="95">
        <v>4501.953125</v>
      </c>
      <c r="L45" s="42">
        <v>1.2233284711837769</v>
      </c>
      <c r="M45" s="42">
        <v>1.0912494677625888</v>
      </c>
      <c r="N45" s="42">
        <v>817.44195556640625</v>
      </c>
      <c r="O45" s="95">
        <v>3631.499267578125</v>
      </c>
      <c r="P45" s="42">
        <v>5.5073671340942383</v>
      </c>
      <c r="Q45" s="95">
        <v>4442.51611328125</v>
      </c>
      <c r="R45" s="42">
        <v>4.501953125</v>
      </c>
      <c r="S45" s="42">
        <v>0.17580847442150116</v>
      </c>
      <c r="T45" s="42">
        <v>3.9426267147064209</v>
      </c>
      <c r="U45" s="95">
        <v>3631.52392578125</v>
      </c>
      <c r="V45" s="42">
        <v>5.5073299407958984</v>
      </c>
      <c r="W45" s="106">
        <v>0.99996381998062134</v>
      </c>
      <c r="X45" s="106">
        <v>0.99996018409729004</v>
      </c>
      <c r="Y45" s="106">
        <v>6.7801278783008456E-4</v>
      </c>
      <c r="Z45" s="42">
        <v>1.1380113363265991</v>
      </c>
      <c r="AA45" s="42">
        <v>0.14798745512962341</v>
      </c>
      <c r="AB45" s="42">
        <v>4.6838235855102539</v>
      </c>
      <c r="AC45" s="95">
        <v>4442.7099609375</v>
      </c>
      <c r="AD45" s="42">
        <v>4.5017566680908203</v>
      </c>
      <c r="AE45" s="106">
        <v>0.9999273419380188</v>
      </c>
      <c r="AF45" s="106">
        <v>0.9999200701713562</v>
      </c>
      <c r="AG45" s="106">
        <v>4.3652537278831005E-3</v>
      </c>
      <c r="AH45" s="42">
        <v>1.2038613557815552</v>
      </c>
      <c r="AI45" s="42">
        <v>1.2233734130859375</v>
      </c>
      <c r="BH45" s="99">
        <v>7</v>
      </c>
      <c r="BI45" s="42">
        <v>1.1708810091018675</v>
      </c>
      <c r="BJ45" s="42">
        <v>1.0236454486846924</v>
      </c>
      <c r="BK45" s="42">
        <v>1.0785839557647705</v>
      </c>
      <c r="BL45" s="42">
        <v>9.2297053337097035E-2</v>
      </c>
      <c r="BM45" s="42">
        <v>5.4938507080078081E-2</v>
      </c>
      <c r="BO45" s="99">
        <v>7</v>
      </c>
      <c r="BP45" s="42">
        <v>1.2243667840957642</v>
      </c>
      <c r="BQ45" s="42">
        <v>1.0375657796859741</v>
      </c>
      <c r="BR45" s="42">
        <v>1.151387095451355</v>
      </c>
      <c r="BS45" s="42">
        <v>7.297968864440918E-2</v>
      </c>
      <c r="BT45" s="42">
        <v>0.1138213157653809</v>
      </c>
    </row>
    <row r="46" spans="1:72" x14ac:dyDescent="0.45">
      <c r="A46" s="35">
        <v>43</v>
      </c>
      <c r="B46" s="39">
        <v>7</v>
      </c>
      <c r="C46" s="95">
        <v>2763.614990234375</v>
      </c>
      <c r="D46" s="42">
        <v>3.09747314453125</v>
      </c>
      <c r="E46" s="95">
        <v>333.78475952148438</v>
      </c>
      <c r="F46" s="42">
        <v>20</v>
      </c>
      <c r="G46" s="42">
        <v>7.2368979454040527</v>
      </c>
      <c r="H46" s="95">
        <v>4794.919921875</v>
      </c>
      <c r="I46" s="42">
        <v>4.0030059814453125</v>
      </c>
      <c r="J46" s="95">
        <v>422.68988037109375</v>
      </c>
      <c r="K46" s="95">
        <v>4171.0810546875</v>
      </c>
      <c r="L46" s="42">
        <v>1.7350174188613892</v>
      </c>
      <c r="M46" s="42">
        <v>1.2663546441636946</v>
      </c>
      <c r="N46" s="42">
        <v>576.36309814453125</v>
      </c>
      <c r="O46" s="95">
        <v>2763.614990234375</v>
      </c>
      <c r="P46" s="42">
        <v>7.2368979454040527</v>
      </c>
      <c r="Q46" s="95">
        <v>4794.919921875</v>
      </c>
      <c r="R46" s="42">
        <v>4.17108154296875</v>
      </c>
      <c r="S46" s="42">
        <v>0.24868734180927277</v>
      </c>
      <c r="T46" s="42">
        <v>2.7872233390808105</v>
      </c>
      <c r="U46" s="95">
        <v>2763.615234375</v>
      </c>
      <c r="V46" s="42">
        <v>7.2368974685668945</v>
      </c>
      <c r="W46" s="106">
        <v>0.99998712539672852</v>
      </c>
      <c r="X46" s="106">
        <v>0.99998569488525391</v>
      </c>
      <c r="Y46" s="106">
        <v>1.3545469300879631E-5</v>
      </c>
      <c r="Z46" s="42">
        <v>1.0532718896865845</v>
      </c>
      <c r="AA46" s="42">
        <v>0.15271243453025818</v>
      </c>
      <c r="AB46" s="42">
        <v>4.5389046669006348</v>
      </c>
      <c r="AC46" s="95">
        <v>4795.10986328125</v>
      </c>
      <c r="AD46" s="42">
        <v>4.1709160804748535</v>
      </c>
      <c r="AE46" s="106">
        <v>0.99999517202377319</v>
      </c>
      <c r="AF46" s="106">
        <v>0.99999445676803589</v>
      </c>
      <c r="AG46" s="106">
        <v>3.9603444747626781E-3</v>
      </c>
      <c r="AH46" s="42">
        <v>1.1904834508895874</v>
      </c>
      <c r="AI46" s="42">
        <v>1.7350859642028809</v>
      </c>
      <c r="BH46" s="99">
        <v>8</v>
      </c>
      <c r="BI46" s="42">
        <v>1.1660585880279541</v>
      </c>
      <c r="BJ46" s="42">
        <v>1.0173803091049194</v>
      </c>
      <c r="BK46" s="42">
        <v>1.0749287605285645</v>
      </c>
      <c r="BL46" s="42">
        <v>9.1129827499389693E-2</v>
      </c>
      <c r="BM46" s="42">
        <v>5.7548451423645064E-2</v>
      </c>
      <c r="BO46" s="99">
        <v>8</v>
      </c>
      <c r="BP46" s="42">
        <v>1.3060087203979491</v>
      </c>
      <c r="BQ46" s="42">
        <v>1.0365105152130127</v>
      </c>
      <c r="BR46" s="42">
        <v>1.1324341297149658</v>
      </c>
      <c r="BS46" s="42">
        <v>0.17357459068298331</v>
      </c>
      <c r="BT46" s="42">
        <v>9.5923614501953081E-2</v>
      </c>
    </row>
    <row r="47" spans="1:72" x14ac:dyDescent="0.45">
      <c r="A47" s="35">
        <v>44</v>
      </c>
      <c r="B47" s="39">
        <v>3</v>
      </c>
      <c r="C47" s="95">
        <v>2355.552490234375</v>
      </c>
      <c r="D47" s="42">
        <v>2.5587921142578125</v>
      </c>
      <c r="E47" s="95">
        <v>306.9422607421875</v>
      </c>
      <c r="F47" s="42">
        <v>20</v>
      </c>
      <c r="G47" s="42">
        <v>8.4905776977539063</v>
      </c>
      <c r="H47" s="95">
        <v>3588.560546875</v>
      </c>
      <c r="I47" s="42">
        <v>2.88800048828125</v>
      </c>
      <c r="J47" s="95">
        <v>362.34466552734375</v>
      </c>
      <c r="K47" s="95">
        <v>5573.26513671875</v>
      </c>
      <c r="L47" s="42">
        <v>1.5234475135803223</v>
      </c>
      <c r="M47" s="42">
        <v>1.1804978064968734</v>
      </c>
      <c r="N47" s="42">
        <v>656.4058837890625</v>
      </c>
      <c r="O47" s="95">
        <v>2355.552490234375</v>
      </c>
      <c r="P47" s="42">
        <v>8.4905776977539063</v>
      </c>
      <c r="Q47" s="95">
        <v>3588.560546875</v>
      </c>
      <c r="R47" s="42">
        <v>5.5732650756835938</v>
      </c>
      <c r="S47" s="42">
        <v>0.27580806612968445</v>
      </c>
      <c r="T47" s="42">
        <v>2.5131504535675049</v>
      </c>
      <c r="U47" s="95">
        <v>2355.55419921875</v>
      </c>
      <c r="V47" s="42">
        <v>8.4905710220336914</v>
      </c>
      <c r="W47" s="106">
        <v>0.99995976686477661</v>
      </c>
      <c r="X47" s="106">
        <v>0.99995309114456177</v>
      </c>
      <c r="Y47" s="106">
        <v>7.5210773502476513E-5</v>
      </c>
      <c r="Z47" s="42">
        <v>1.0379120111465454</v>
      </c>
      <c r="AA47" s="42">
        <v>0.19085361063480377</v>
      </c>
      <c r="AB47" s="42">
        <v>3.6318261623382568</v>
      </c>
      <c r="AC47" s="95">
        <v>3588.649169921875</v>
      </c>
      <c r="AD47" s="42">
        <v>5.5731277465820313</v>
      </c>
      <c r="AE47" s="106">
        <v>0.99995195865631104</v>
      </c>
      <c r="AF47" s="106">
        <v>0.99994391202926636</v>
      </c>
      <c r="AG47" s="106">
        <v>2.4713464081287384E-3</v>
      </c>
      <c r="AH47" s="42">
        <v>1.1126463413238525</v>
      </c>
      <c r="AI47" s="42">
        <v>1.5234839916229248</v>
      </c>
      <c r="BH47" s="99">
        <v>9</v>
      </c>
      <c r="BI47" s="42">
        <v>1.2565834045410156</v>
      </c>
      <c r="BJ47" s="42">
        <v>1.050056552886963</v>
      </c>
      <c r="BK47" s="42">
        <v>1.1332091093063354</v>
      </c>
      <c r="BL47" s="42">
        <v>0.12337429523468013</v>
      </c>
      <c r="BM47" s="42">
        <v>8.315255641937247E-2</v>
      </c>
      <c r="BO47" s="99">
        <v>9</v>
      </c>
      <c r="BP47" s="42">
        <v>1.4414616584777831</v>
      </c>
      <c r="BQ47" s="42">
        <v>1.0804645061492919</v>
      </c>
      <c r="BR47" s="42">
        <v>1.212337851524353</v>
      </c>
      <c r="BS47" s="42">
        <v>0.22912380695343004</v>
      </c>
      <c r="BT47" s="42">
        <v>0.13187334537506112</v>
      </c>
    </row>
    <row r="48" spans="1:72" x14ac:dyDescent="0.45">
      <c r="A48" s="35">
        <v>45</v>
      </c>
      <c r="B48" s="39">
        <v>2</v>
      </c>
      <c r="C48" s="95">
        <v>2254.959228515625</v>
      </c>
      <c r="D48" s="42">
        <v>2.777374267578125</v>
      </c>
      <c r="E48" s="95">
        <v>252.50253295898438</v>
      </c>
      <c r="F48" s="42">
        <v>20</v>
      </c>
      <c r="G48" s="42">
        <v>8.8693399429321289</v>
      </c>
      <c r="H48" s="95">
        <v>3252.9150390625</v>
      </c>
      <c r="I48" s="42">
        <v>3.1300201416015625</v>
      </c>
      <c r="J48" s="95">
        <v>294.47268676757813</v>
      </c>
      <c r="K48" s="95">
        <v>6148.3310546875</v>
      </c>
      <c r="L48" s="42">
        <v>1.4425604343414307</v>
      </c>
      <c r="M48" s="42">
        <v>1.1662167635182148</v>
      </c>
      <c r="N48" s="42">
        <v>693.2117919921875</v>
      </c>
      <c r="O48" s="95">
        <v>2254.959228515625</v>
      </c>
      <c r="P48" s="42">
        <v>8.8693399429321289</v>
      </c>
      <c r="Q48" s="95">
        <v>3252.9150390625</v>
      </c>
      <c r="R48" s="42">
        <v>6.1483311653137207</v>
      </c>
      <c r="S48" s="42">
        <v>0.23819525539875031</v>
      </c>
      <c r="T48" s="42">
        <v>2.9099957942962646</v>
      </c>
      <c r="U48" s="95">
        <v>2254.967529296875</v>
      </c>
      <c r="V48" s="42">
        <v>8.8693075180053711</v>
      </c>
      <c r="W48" s="106">
        <v>0.99999856948852539</v>
      </c>
      <c r="X48" s="106">
        <v>0.99999839067459106</v>
      </c>
      <c r="Y48" s="106">
        <v>3.6040967097505927E-4</v>
      </c>
      <c r="Z48" s="42">
        <v>1.0608545541763306</v>
      </c>
      <c r="AA48" s="42">
        <v>0.17657291889190674</v>
      </c>
      <c r="AB48" s="42">
        <v>3.9255578517913818</v>
      </c>
      <c r="AC48" s="95">
        <v>3253.076171875</v>
      </c>
      <c r="AD48" s="42">
        <v>6.1480269432067871</v>
      </c>
      <c r="AE48" s="106">
        <v>0.99989622831344604</v>
      </c>
      <c r="AF48" s="106">
        <v>0.99988466501235962</v>
      </c>
      <c r="AG48" s="106">
        <v>4.9421582370996475E-3</v>
      </c>
      <c r="AH48" s="42">
        <v>1.1365790367126465</v>
      </c>
      <c r="AI48" s="42">
        <v>1.4426265954971313</v>
      </c>
      <c r="BH48" s="100">
        <v>10</v>
      </c>
      <c r="BI48" s="43">
        <v>1.4487594604492182</v>
      </c>
      <c r="BJ48" s="43">
        <v>1.0267715454101563</v>
      </c>
      <c r="BK48" s="43">
        <v>1.1164052486419678</v>
      </c>
      <c r="BL48" s="43">
        <v>0.33235421180725044</v>
      </c>
      <c r="BM48" s="43">
        <v>8.9633703231811523E-2</v>
      </c>
      <c r="BO48" s="100">
        <v>10</v>
      </c>
      <c r="BP48" s="43">
        <v>1.588002467155456</v>
      </c>
      <c r="BQ48" s="43">
        <v>1.0683928966522216</v>
      </c>
      <c r="BR48" s="43">
        <v>1.1900590658187866</v>
      </c>
      <c r="BS48" s="43">
        <v>0.39794340133666939</v>
      </c>
      <c r="BT48" s="43">
        <v>0.12166616916656503</v>
      </c>
    </row>
    <row r="49" spans="1:72" x14ac:dyDescent="0.45">
      <c r="A49" s="35">
        <v>46</v>
      </c>
      <c r="B49" s="39">
        <v>4</v>
      </c>
      <c r="C49" s="95">
        <v>2328.68359375</v>
      </c>
      <c r="D49" s="42">
        <v>2.42449951171875</v>
      </c>
      <c r="E49" s="95">
        <v>270.27413940429688</v>
      </c>
      <c r="F49" s="42">
        <v>20</v>
      </c>
      <c r="G49" s="42">
        <v>8.5885429382324219</v>
      </c>
      <c r="H49" s="95">
        <v>2948.74072265625</v>
      </c>
      <c r="I49" s="42">
        <v>2.7220306396484375</v>
      </c>
      <c r="J49" s="95">
        <v>297.13055419921875</v>
      </c>
      <c r="K49" s="95">
        <v>6782.556640625</v>
      </c>
      <c r="L49" s="42">
        <v>1.266269326210022</v>
      </c>
      <c r="M49" s="42">
        <v>1.0993673122190502</v>
      </c>
      <c r="N49" s="42">
        <v>789.721435546875</v>
      </c>
      <c r="O49" s="95">
        <v>2328.68359375</v>
      </c>
      <c r="P49" s="42">
        <v>8.5885429382324219</v>
      </c>
      <c r="Q49" s="95">
        <v>2948.74072265625</v>
      </c>
      <c r="R49" s="42">
        <v>6.7825565338134766</v>
      </c>
      <c r="S49" s="42">
        <v>0.20634442567825317</v>
      </c>
      <c r="T49" s="42">
        <v>3.3591756820678711</v>
      </c>
      <c r="U49" s="95">
        <v>2328.68603515625</v>
      </c>
      <c r="V49" s="42">
        <v>8.5885343551635742</v>
      </c>
      <c r="W49" s="106">
        <v>0.99993288516998291</v>
      </c>
      <c r="X49" s="106">
        <v>0.99992543458938599</v>
      </c>
      <c r="Y49" s="106">
        <v>1.0485128586879E-4</v>
      </c>
      <c r="Z49" s="42">
        <v>1.0917837619781494</v>
      </c>
      <c r="AA49" s="42">
        <v>0.17011214792728424</v>
      </c>
      <c r="AB49" s="42">
        <v>4.074648380279541</v>
      </c>
      <c r="AC49" s="95">
        <v>2948.770751953125</v>
      </c>
      <c r="AD49" s="42">
        <v>6.7824869155883789</v>
      </c>
      <c r="AE49" s="106">
        <v>0.99999094009399414</v>
      </c>
      <c r="AF49" s="106">
        <v>0.99998992681503296</v>
      </c>
      <c r="AG49" s="106">
        <v>1.0260470444336534E-3</v>
      </c>
      <c r="AH49" s="42">
        <v>1.1492322683334351</v>
      </c>
      <c r="AI49" s="42">
        <v>1.2662808895111084</v>
      </c>
    </row>
    <row r="50" spans="1:72" x14ac:dyDescent="0.45">
      <c r="A50" s="35">
        <v>47</v>
      </c>
      <c r="B50" s="39">
        <v>7</v>
      </c>
      <c r="C50" s="95">
        <v>1038.2962646484375</v>
      </c>
      <c r="D50" s="42">
        <v>2.264007568359375</v>
      </c>
      <c r="E50" s="95">
        <v>170.84930419921875</v>
      </c>
      <c r="F50" s="42">
        <v>20</v>
      </c>
      <c r="G50" s="42">
        <v>19.262325286865234</v>
      </c>
      <c r="H50" s="95">
        <v>1217.541015625</v>
      </c>
      <c r="I50" s="42">
        <v>2.3730316162109375</v>
      </c>
      <c r="J50" s="95">
        <v>188.47323608398438</v>
      </c>
      <c r="K50" s="95">
        <v>16426.552734375</v>
      </c>
      <c r="L50" s="42">
        <v>1.1726335287094116</v>
      </c>
      <c r="M50" s="42">
        <v>1.1031548355866598</v>
      </c>
      <c r="N50" s="42">
        <v>852.7813720703125</v>
      </c>
      <c r="O50" s="95">
        <v>1038.2962646484375</v>
      </c>
      <c r="P50" s="42">
        <v>19.262325286865234</v>
      </c>
      <c r="Q50" s="95">
        <v>1217.541015625</v>
      </c>
      <c r="R50" s="42">
        <v>16.426551818847656</v>
      </c>
      <c r="S50" s="42">
        <v>0.36569708585739136</v>
      </c>
      <c r="T50" s="42">
        <v>1.8954135179519653</v>
      </c>
      <c r="U50" s="95">
        <v>1038.2962646484375</v>
      </c>
      <c r="V50" s="42">
        <v>19.262325286865234</v>
      </c>
      <c r="W50" s="106">
        <v>0.9999004602432251</v>
      </c>
      <c r="X50" s="106">
        <v>0.99988055229187012</v>
      </c>
      <c r="Y50" s="106">
        <v>0</v>
      </c>
      <c r="Z50" s="42">
        <v>1.0125772953033447</v>
      </c>
      <c r="AA50" s="42">
        <v>0.33086040616035461</v>
      </c>
      <c r="AB50" s="42">
        <v>2.0949838161468506</v>
      </c>
      <c r="AC50" s="95">
        <v>1217.541015625</v>
      </c>
      <c r="AD50" s="42">
        <v>16.426551818847656</v>
      </c>
      <c r="AE50" s="106">
        <v>0.9999774694442749</v>
      </c>
      <c r="AF50" s="106">
        <v>0.99997425079345703</v>
      </c>
      <c r="AG50" s="106">
        <v>0</v>
      </c>
      <c r="AH50" s="42">
        <v>1.0192301273345947</v>
      </c>
      <c r="AI50" s="42">
        <v>1.1726335287094116</v>
      </c>
      <c r="BH50" s="33" t="s">
        <v>3950</v>
      </c>
      <c r="BI50" s="33" t="s">
        <v>3951</v>
      </c>
      <c r="BJ50" s="33" t="s">
        <v>3952</v>
      </c>
      <c r="BK50" s="33" t="s">
        <v>69</v>
      </c>
      <c r="BO50" s="33" t="s">
        <v>3950</v>
      </c>
      <c r="BP50" s="33" t="s">
        <v>3951</v>
      </c>
      <c r="BQ50" s="33" t="s">
        <v>3952</v>
      </c>
      <c r="BR50" s="33" t="s">
        <v>69</v>
      </c>
    </row>
    <row r="51" spans="1:72" x14ac:dyDescent="0.45">
      <c r="A51" s="35">
        <v>48</v>
      </c>
      <c r="B51" s="39">
        <v>9</v>
      </c>
      <c r="C51" s="95">
        <v>5984.18505859375</v>
      </c>
      <c r="D51" s="42">
        <v>3.770843505859375</v>
      </c>
      <c r="E51" s="95">
        <v>472.1015625</v>
      </c>
      <c r="F51" s="42">
        <v>20</v>
      </c>
      <c r="G51" s="42">
        <v>3.3421425819396973</v>
      </c>
      <c r="H51" s="95">
        <v>8736.11328125</v>
      </c>
      <c r="I51" s="42">
        <v>4.2694244384765625</v>
      </c>
      <c r="J51" s="95">
        <v>530.54168701171875</v>
      </c>
      <c r="K51" s="95">
        <v>2289.34765625</v>
      </c>
      <c r="L51" s="42">
        <v>1.4598668813705444</v>
      </c>
      <c r="M51" s="42">
        <v>1.1237871872362608</v>
      </c>
      <c r="N51" s="42">
        <v>684.9940185546875</v>
      </c>
      <c r="O51" s="95">
        <v>5984.18505859375</v>
      </c>
      <c r="P51" s="42">
        <v>3.3421425819396973</v>
      </c>
      <c r="Q51" s="95">
        <v>8736.11328125</v>
      </c>
      <c r="R51" s="42">
        <v>2.2893476486206055</v>
      </c>
      <c r="S51" s="42">
        <v>0.13309174776077271</v>
      </c>
      <c r="T51" s="42">
        <v>5.2080402374267578</v>
      </c>
      <c r="U51" s="95">
        <v>5985.056640625</v>
      </c>
      <c r="V51" s="42">
        <v>3.341655969619751</v>
      </c>
      <c r="W51" s="106">
        <v>0.99987912178039551</v>
      </c>
      <c r="X51" s="106">
        <v>0.99986571073532104</v>
      </c>
      <c r="Y51" s="106">
        <v>1.4557091519236565E-2</v>
      </c>
      <c r="Z51" s="42">
        <v>1.2538912296295166</v>
      </c>
      <c r="AA51" s="42">
        <v>9.3824818730354309E-2</v>
      </c>
      <c r="AB51" s="42">
        <v>7.3876743316650391</v>
      </c>
      <c r="AC51" s="95">
        <v>8751.916015625</v>
      </c>
      <c r="AD51" s="42">
        <v>2.2852139472961426</v>
      </c>
      <c r="AE51" s="106">
        <v>0.99923622608184814</v>
      </c>
      <c r="AF51" s="106">
        <v>0.99910891056060791</v>
      </c>
      <c r="AG51" s="106">
        <v>0.18056641519069672</v>
      </c>
      <c r="AH51" s="42">
        <v>1.4800806045532227</v>
      </c>
      <c r="AI51" s="42">
        <v>1.4622945785522461</v>
      </c>
      <c r="BH51" s="98">
        <v>0</v>
      </c>
      <c r="BI51" s="41">
        <v>1.2540337681770324</v>
      </c>
      <c r="BJ51" s="41">
        <v>1.0210558772087097</v>
      </c>
      <c r="BK51" s="41">
        <v>1.0952301025390625</v>
      </c>
      <c r="BO51" s="98">
        <v>0</v>
      </c>
      <c r="BP51" s="41">
        <v>1.4132712364196778</v>
      </c>
      <c r="BQ51" s="41">
        <v>1.0454684197902679</v>
      </c>
      <c r="BR51" s="41">
        <v>1.1696649193763733</v>
      </c>
    </row>
    <row r="52" spans="1:72" x14ac:dyDescent="0.45">
      <c r="A52" s="35">
        <v>49</v>
      </c>
      <c r="B52" s="39">
        <v>6</v>
      </c>
      <c r="C52" s="95">
        <v>2233.695556640625</v>
      </c>
      <c r="D52" s="42">
        <v>2.8114471435546875</v>
      </c>
      <c r="E52" s="95">
        <v>246.66883850097656</v>
      </c>
      <c r="F52" s="42">
        <v>20</v>
      </c>
      <c r="G52" s="42">
        <v>8.9537715911865234</v>
      </c>
      <c r="H52" s="95">
        <v>2622.96875</v>
      </c>
      <c r="I52" s="42">
        <v>3.0900115966796875</v>
      </c>
      <c r="J52" s="95">
        <v>264.7279052734375</v>
      </c>
      <c r="K52" s="95">
        <v>7624.9482421875</v>
      </c>
      <c r="L52" s="42">
        <v>1.1742731332778931</v>
      </c>
      <c r="M52" s="42">
        <v>1.0732117882510297</v>
      </c>
      <c r="N52" s="42">
        <v>851.59063720703125</v>
      </c>
      <c r="O52" s="95">
        <v>2233.695556640625</v>
      </c>
      <c r="P52" s="42">
        <v>8.9537715911865234</v>
      </c>
      <c r="Q52" s="95">
        <v>2622.96875</v>
      </c>
      <c r="R52" s="42">
        <v>7.6249480247497559</v>
      </c>
      <c r="S52" s="42">
        <v>0.22535146772861481</v>
      </c>
      <c r="T52" s="42">
        <v>3.0758495330810547</v>
      </c>
      <c r="U52" s="95">
        <v>2233.697021484375</v>
      </c>
      <c r="V52" s="42">
        <v>8.953765869140625</v>
      </c>
      <c r="W52" s="106">
        <v>0.99999099969863892</v>
      </c>
      <c r="X52" s="106">
        <v>0.99999004602432251</v>
      </c>
      <c r="Y52" s="106">
        <v>7.14102279744111E-5</v>
      </c>
      <c r="Z52" s="42">
        <v>1.0717225074768066</v>
      </c>
      <c r="AA52" s="42">
        <v>0.19841483235359192</v>
      </c>
      <c r="AB52" s="42">
        <v>3.4934241771697998</v>
      </c>
      <c r="AC52" s="95">
        <v>2622.97705078125</v>
      </c>
      <c r="AD52" s="42">
        <v>7.6249237060546875</v>
      </c>
      <c r="AE52" s="106">
        <v>0.99999767541885376</v>
      </c>
      <c r="AF52" s="106">
        <v>0.99999743700027466</v>
      </c>
      <c r="AG52" s="106">
        <v>3.2358322641812265E-4</v>
      </c>
      <c r="AH52" s="42">
        <v>1.1018799543380737</v>
      </c>
      <c r="AI52" s="42">
        <v>1.1742761135101318</v>
      </c>
      <c r="BH52" s="100">
        <v>11</v>
      </c>
      <c r="BI52" s="43">
        <v>1.2540337681770324</v>
      </c>
      <c r="BJ52" s="43">
        <v>1.0210558772087097</v>
      </c>
      <c r="BK52" s="43">
        <v>1.0952301025390625</v>
      </c>
      <c r="BO52" s="100">
        <v>11</v>
      </c>
      <c r="BP52" s="43">
        <v>1.4132712364196778</v>
      </c>
      <c r="BQ52" s="43">
        <v>1.0454684197902679</v>
      </c>
      <c r="BR52" s="43">
        <v>1.1696649193763733</v>
      </c>
    </row>
    <row r="53" spans="1:72" x14ac:dyDescent="0.45">
      <c r="A53" s="35">
        <v>50</v>
      </c>
      <c r="B53" s="39">
        <v>3</v>
      </c>
      <c r="C53" s="95">
        <v>1819.1082763671875</v>
      </c>
      <c r="D53" s="42">
        <v>2.59576416015625</v>
      </c>
      <c r="E53" s="95">
        <v>215.6009521484375</v>
      </c>
      <c r="F53" s="42">
        <v>20</v>
      </c>
      <c r="G53" s="42">
        <v>10.99439811706543</v>
      </c>
      <c r="H53" s="95">
        <v>2129.357666015625</v>
      </c>
      <c r="I53" s="42">
        <v>2.7290191650390625</v>
      </c>
      <c r="J53" s="95">
        <v>231.09613037109375</v>
      </c>
      <c r="K53" s="95">
        <v>9392.50390625</v>
      </c>
      <c r="L53" s="42">
        <v>1.1705502271652222</v>
      </c>
      <c r="M53" s="42">
        <v>1.0718697114657829</v>
      </c>
      <c r="N53" s="42">
        <v>854.299072265625</v>
      </c>
      <c r="O53" s="95">
        <v>1819.1082763671875</v>
      </c>
      <c r="P53" s="42">
        <v>10.99439811706543</v>
      </c>
      <c r="Q53" s="95">
        <v>2129.357666015625</v>
      </c>
      <c r="R53" s="42">
        <v>9.3925037384033203</v>
      </c>
      <c r="S53" s="42">
        <v>0.23984667658805847</v>
      </c>
      <c r="T53" s="42">
        <v>2.8899595737457275</v>
      </c>
      <c r="U53" s="95">
        <v>1819.1131591796875</v>
      </c>
      <c r="V53" s="42">
        <v>10.994368553161621</v>
      </c>
      <c r="W53" s="106">
        <v>0.99990761280059814</v>
      </c>
      <c r="X53" s="106">
        <v>0.99989610910415649</v>
      </c>
      <c r="Y53" s="106">
        <v>2.7318397769704461E-4</v>
      </c>
      <c r="Z53" s="42">
        <v>1.0595893859863281</v>
      </c>
      <c r="AA53" s="42">
        <v>0.2118978351354599</v>
      </c>
      <c r="AB53" s="42">
        <v>3.2711386680603027</v>
      </c>
      <c r="AC53" s="95">
        <v>2129.3759765625</v>
      </c>
      <c r="AD53" s="42">
        <v>9.3924226760864258</v>
      </c>
      <c r="AE53" s="106">
        <v>0.99990636110305786</v>
      </c>
      <c r="AF53" s="106">
        <v>0.99989593029022217</v>
      </c>
      <c r="AG53" s="106">
        <v>8.5631274851039052E-4</v>
      </c>
      <c r="AH53" s="42">
        <v>1.0853614807128906</v>
      </c>
      <c r="AI53" s="42">
        <v>1.1705571413040161</v>
      </c>
    </row>
    <row r="54" spans="1:72" x14ac:dyDescent="0.45">
      <c r="A54" s="35">
        <v>51</v>
      </c>
      <c r="B54" s="39">
        <v>6</v>
      </c>
      <c r="C54" s="95">
        <v>4226.91064453125</v>
      </c>
      <c r="D54" s="42">
        <v>4.1132659912109375</v>
      </c>
      <c r="E54" s="95">
        <v>319.11813354492188</v>
      </c>
      <c r="F54" s="42">
        <v>20</v>
      </c>
      <c r="G54" s="42">
        <v>4.7315878868103027</v>
      </c>
      <c r="H54" s="95">
        <v>5558.39501953125</v>
      </c>
      <c r="I54" s="42">
        <v>4.2390289306640625</v>
      </c>
      <c r="J54" s="95">
        <v>352.75698852539063</v>
      </c>
      <c r="K54" s="95">
        <v>3598.160888671875</v>
      </c>
      <c r="L54" s="42">
        <v>1.3150017261505127</v>
      </c>
      <c r="M54" s="42">
        <v>1.1054119194255485</v>
      </c>
      <c r="N54" s="42">
        <v>760.45526123046875</v>
      </c>
      <c r="O54" s="95">
        <v>4226.91064453125</v>
      </c>
      <c r="P54" s="42">
        <v>4.7315878868103027</v>
      </c>
      <c r="Q54" s="95">
        <v>5558.39501953125</v>
      </c>
      <c r="R54" s="42">
        <v>3.598160982131958</v>
      </c>
      <c r="S54" s="42">
        <v>0.15422932803630829</v>
      </c>
      <c r="T54" s="42">
        <v>4.4942631721496582</v>
      </c>
      <c r="U54" s="95">
        <v>4227.62890625</v>
      </c>
      <c r="V54" s="42">
        <v>4.7307844161987305</v>
      </c>
      <c r="W54" s="106">
        <v>0.99997341632843018</v>
      </c>
      <c r="X54" s="106">
        <v>0.99997073411941528</v>
      </c>
      <c r="Y54" s="106">
        <v>1.6988655552268028E-2</v>
      </c>
      <c r="Z54" s="42">
        <v>1.1864070892333984</v>
      </c>
      <c r="AA54" s="42">
        <v>0.12025585025548935</v>
      </c>
      <c r="AB54" s="42">
        <v>5.7639374732971191</v>
      </c>
      <c r="AC54" s="95">
        <v>5562.71044921875</v>
      </c>
      <c r="AD54" s="42">
        <v>3.5953695774078369</v>
      </c>
      <c r="AE54" s="106">
        <v>0.99995315074920654</v>
      </c>
      <c r="AF54" s="106">
        <v>0.9999464750289917</v>
      </c>
      <c r="AG54" s="106">
        <v>7.7573344111442566E-2</v>
      </c>
      <c r="AH54" s="42">
        <v>1.3092458248138428</v>
      </c>
      <c r="AI54" s="42">
        <v>1.3157991170883179</v>
      </c>
    </row>
    <row r="55" spans="1:72" x14ac:dyDescent="0.45">
      <c r="A55" s="35">
        <v>52</v>
      </c>
      <c r="B55" s="39">
        <v>9</v>
      </c>
      <c r="C55" s="95">
        <v>1379.785888671875</v>
      </c>
      <c r="D55" s="42">
        <v>2.258331298828125</v>
      </c>
      <c r="E55" s="95">
        <v>136.68017578125</v>
      </c>
      <c r="F55" s="42">
        <v>20</v>
      </c>
      <c r="G55" s="42">
        <v>14.495001792907715</v>
      </c>
      <c r="H55" s="95">
        <v>1835.42529296875</v>
      </c>
      <c r="I55" s="42">
        <v>2.8020172119140625</v>
      </c>
      <c r="J55" s="95">
        <v>153.11090087890625</v>
      </c>
      <c r="K55" s="95">
        <v>10896.6572265625</v>
      </c>
      <c r="L55" s="42">
        <v>1.3302246332168579</v>
      </c>
      <c r="M55" s="42">
        <v>1.1202129350781114</v>
      </c>
      <c r="N55" s="42">
        <v>751.75274658203125</v>
      </c>
      <c r="O55" s="95">
        <v>1379.785888671875</v>
      </c>
      <c r="P55" s="42">
        <v>14.495001792907715</v>
      </c>
      <c r="Q55" s="95">
        <v>1835.42529296875</v>
      </c>
      <c r="R55" s="42">
        <v>10.89665699005127</v>
      </c>
      <c r="S55" s="42">
        <v>0.17840740084648132</v>
      </c>
      <c r="T55" s="42">
        <v>3.8851931095123291</v>
      </c>
      <c r="U55" s="95">
        <v>1379.8306884765625</v>
      </c>
      <c r="V55" s="42">
        <v>14.494531631469727</v>
      </c>
      <c r="W55" s="106">
        <v>0.99999761581420898</v>
      </c>
      <c r="X55" s="106">
        <v>0.99999737739562988</v>
      </c>
      <c r="Y55" s="106">
        <v>3.2444184180349112E-3</v>
      </c>
      <c r="Z55" s="42">
        <v>1.1332091093063354</v>
      </c>
      <c r="AA55" s="42">
        <v>0.14700187742710114</v>
      </c>
      <c r="AB55" s="42">
        <v>4.7152271270751953</v>
      </c>
      <c r="AC55" s="95">
        <v>1835.7213134765625</v>
      </c>
      <c r="AD55" s="42">
        <v>10.894900321960449</v>
      </c>
      <c r="AE55" s="106">
        <v>0.99999547004699707</v>
      </c>
      <c r="AF55" s="106">
        <v>0.99999505281448364</v>
      </c>
      <c r="AG55" s="106">
        <v>1.6122177243232727E-2</v>
      </c>
      <c r="AH55" s="42">
        <v>1.2067883014678955</v>
      </c>
      <c r="AI55" s="42">
        <v>1.3303960561752319</v>
      </c>
      <c r="BH55" s="144" t="s">
        <v>3990</v>
      </c>
      <c r="BI55" s="145"/>
      <c r="BJ55" s="145"/>
      <c r="BK55" s="145"/>
      <c r="BL55" s="145"/>
      <c r="BM55" s="146"/>
      <c r="BO55" s="144" t="s">
        <v>3991</v>
      </c>
      <c r="BP55" s="145"/>
      <c r="BQ55" s="145"/>
      <c r="BR55" s="145"/>
      <c r="BS55" s="145"/>
      <c r="BT55" s="146"/>
    </row>
    <row r="56" spans="1:72" x14ac:dyDescent="0.45">
      <c r="A56" s="35">
        <v>53</v>
      </c>
      <c r="B56" s="39">
        <v>1</v>
      </c>
      <c r="C56" s="95">
        <v>4087.980712890625</v>
      </c>
      <c r="D56" s="42">
        <v>5.211761474609375</v>
      </c>
      <c r="E56" s="95">
        <v>278.36407470703125</v>
      </c>
      <c r="F56" s="42">
        <v>20</v>
      </c>
      <c r="G56" s="42">
        <v>4.8923912048339844</v>
      </c>
      <c r="H56" s="95">
        <v>5188.00439453125</v>
      </c>
      <c r="I56" s="42">
        <v>5.7350311279296875</v>
      </c>
      <c r="J56" s="95">
        <v>305.8428955078125</v>
      </c>
      <c r="K56" s="95">
        <v>3855.046630859375</v>
      </c>
      <c r="L56" s="42">
        <v>1.2690873146057129</v>
      </c>
      <c r="M56" s="42">
        <v>1.0987153993549699</v>
      </c>
      <c r="N56" s="42">
        <v>787.9677734375</v>
      </c>
      <c r="O56" s="95">
        <v>4087.980712890625</v>
      </c>
      <c r="P56" s="42">
        <v>4.8923912048339844</v>
      </c>
      <c r="Q56" s="95">
        <v>5188.00439453125</v>
      </c>
      <c r="R56" s="42">
        <v>3.8550467491149902</v>
      </c>
      <c r="S56" s="42">
        <v>0.1235467717051506</v>
      </c>
      <c r="T56" s="42">
        <v>5.6104030609130859</v>
      </c>
      <c r="U56" s="95">
        <v>4088.919677734375</v>
      </c>
      <c r="V56" s="42">
        <v>4.8912672996520996</v>
      </c>
      <c r="W56" s="106">
        <v>0.99999254941940308</v>
      </c>
      <c r="X56" s="106">
        <v>0.99999165534973145</v>
      </c>
      <c r="Y56" s="106">
        <v>2.2961374372243881E-2</v>
      </c>
      <c r="Z56" s="42">
        <v>1.2937537431716919</v>
      </c>
      <c r="AA56" s="42">
        <v>9.993898868560791E-2</v>
      </c>
      <c r="AB56" s="42">
        <v>6.9357037544250488</v>
      </c>
      <c r="AC56" s="95">
        <v>5193.90234375</v>
      </c>
      <c r="AD56" s="42">
        <v>3.8506691455841064</v>
      </c>
      <c r="AE56" s="106">
        <v>0.99997860193252563</v>
      </c>
      <c r="AF56" s="106">
        <v>0.99997663497924805</v>
      </c>
      <c r="AG56" s="106">
        <v>0.11355544626712799</v>
      </c>
      <c r="AH56" s="42">
        <v>1.431464672088623</v>
      </c>
      <c r="AI56" s="42">
        <v>1.2702382802963257</v>
      </c>
      <c r="BH56" s="33" t="s">
        <v>3945</v>
      </c>
      <c r="BI56" s="33" t="s">
        <v>3946</v>
      </c>
      <c r="BJ56" s="33" t="s">
        <v>3947</v>
      </c>
      <c r="BK56" s="33" t="s">
        <v>69</v>
      </c>
      <c r="BL56" s="33" t="s">
        <v>3948</v>
      </c>
      <c r="BM56" s="33" t="s">
        <v>3949</v>
      </c>
      <c r="BO56" s="33" t="s">
        <v>3945</v>
      </c>
      <c r="BP56" s="33" t="s">
        <v>3946</v>
      </c>
      <c r="BQ56" s="33" t="s">
        <v>3947</v>
      </c>
      <c r="BR56" s="33" t="s">
        <v>69</v>
      </c>
      <c r="BS56" s="33" t="s">
        <v>3948</v>
      </c>
      <c r="BT56" s="33" t="s">
        <v>3949</v>
      </c>
    </row>
    <row r="57" spans="1:72" x14ac:dyDescent="0.45">
      <c r="A57" s="35">
        <v>54</v>
      </c>
      <c r="B57" s="39">
        <v>8</v>
      </c>
      <c r="C57" s="95">
        <v>1679.2662353515625</v>
      </c>
      <c r="D57" s="42">
        <v>2.09686279296875</v>
      </c>
      <c r="E57" s="95">
        <v>248.71783447265625</v>
      </c>
      <c r="F57" s="42">
        <v>20</v>
      </c>
      <c r="G57" s="42">
        <v>11.909963607788086</v>
      </c>
      <c r="H57" s="95">
        <v>2088.368408203125</v>
      </c>
      <c r="I57" s="42">
        <v>2.1160125732421875</v>
      </c>
      <c r="J57" s="95">
        <v>274.420654296875</v>
      </c>
      <c r="K57" s="95">
        <v>9576.8544921875</v>
      </c>
      <c r="L57" s="42">
        <v>1.2436196804046631</v>
      </c>
      <c r="M57" s="42">
        <v>1.1033412818132449</v>
      </c>
      <c r="N57" s="42">
        <v>804.10443115234375</v>
      </c>
      <c r="O57" s="95">
        <v>1679.2662353515625</v>
      </c>
      <c r="P57" s="42">
        <v>11.909963607788086</v>
      </c>
      <c r="Q57" s="95">
        <v>2088.368408203125</v>
      </c>
      <c r="R57" s="42">
        <v>9.5768547058105469</v>
      </c>
      <c r="S57" s="42">
        <v>0.33154204487800598</v>
      </c>
      <c r="T57" s="42">
        <v>2.0906765460968018</v>
      </c>
      <c r="U57" s="95">
        <v>1679.2669677734375</v>
      </c>
      <c r="V57" s="42">
        <v>11.909958839416504</v>
      </c>
      <c r="W57" s="106">
        <v>0.99999004602432251</v>
      </c>
      <c r="X57" s="106">
        <v>0.9999886155128479</v>
      </c>
      <c r="Y57" s="106">
        <v>4.2251605918863788E-5</v>
      </c>
      <c r="Z57" s="42">
        <v>1.0190705060958862</v>
      </c>
      <c r="AA57" s="42">
        <v>0.27923396229743958</v>
      </c>
      <c r="AB57" s="42">
        <v>2.4823169708251953</v>
      </c>
      <c r="AC57" s="95">
        <v>2088.373779296875</v>
      </c>
      <c r="AD57" s="42">
        <v>9.5768299102783203</v>
      </c>
      <c r="AE57" s="106">
        <v>0.99997961521148682</v>
      </c>
      <c r="AF57" s="106">
        <v>0.9999767541885376</v>
      </c>
      <c r="AG57" s="106">
        <v>2.546038303989917E-4</v>
      </c>
      <c r="AH57" s="42">
        <v>1.0363296270370483</v>
      </c>
      <c r="AI57" s="42">
        <v>1.2436223030090332</v>
      </c>
      <c r="BH57" s="98">
        <v>1</v>
      </c>
      <c r="BI57" s="41">
        <v>4517.0425292968739</v>
      </c>
      <c r="BJ57" s="41">
        <v>2219.165283203125</v>
      </c>
      <c r="BK57" s="41">
        <v>2956.90771484375</v>
      </c>
      <c r="BL57" s="41">
        <v>1560.1348144531239</v>
      </c>
      <c r="BM57" s="41">
        <v>737.742431640625</v>
      </c>
      <c r="BO57" s="98">
        <v>1</v>
      </c>
      <c r="BP57" s="41">
        <v>5768.2507812499989</v>
      </c>
      <c r="BQ57" s="41">
        <v>3011.7342773437499</v>
      </c>
      <c r="BR57" s="41">
        <v>3971.918212890625</v>
      </c>
      <c r="BS57" s="41">
        <v>1796.3325683593739</v>
      </c>
      <c r="BT57" s="41">
        <v>960.18393554687509</v>
      </c>
    </row>
    <row r="58" spans="1:72" x14ac:dyDescent="0.45">
      <c r="A58" s="35">
        <v>55</v>
      </c>
      <c r="B58" s="39">
        <v>8</v>
      </c>
      <c r="C58" s="95">
        <v>2965.436767578125</v>
      </c>
      <c r="D58" s="42">
        <v>2.700286865234375</v>
      </c>
      <c r="E58" s="95">
        <v>317.038818359375</v>
      </c>
      <c r="F58" s="42">
        <v>20</v>
      </c>
      <c r="G58" s="42">
        <v>6.7443690299987793</v>
      </c>
      <c r="H58" s="95">
        <v>4112.36669921875</v>
      </c>
      <c r="I58" s="42">
        <v>3.0550079345703125</v>
      </c>
      <c r="J58" s="95">
        <v>359.98989868164063</v>
      </c>
      <c r="K58" s="95">
        <v>4863.37939453125</v>
      </c>
      <c r="L58" s="42">
        <v>1.3867659568786621</v>
      </c>
      <c r="M58" s="42">
        <v>1.1354757772077582</v>
      </c>
      <c r="N58" s="42">
        <v>721.10223388671875</v>
      </c>
      <c r="O58" s="95">
        <v>2965.436767578125</v>
      </c>
      <c r="P58" s="42">
        <v>6.7443690299987793</v>
      </c>
      <c r="Q58" s="95">
        <v>4112.36669921875</v>
      </c>
      <c r="R58" s="42">
        <v>4.8633794784545898</v>
      </c>
      <c r="S58" s="42">
        <v>0.21898157894611359</v>
      </c>
      <c r="T58" s="42">
        <v>3.1653218269348145</v>
      </c>
      <c r="U58" s="95">
        <v>2965.44384765625</v>
      </c>
      <c r="V58" s="42">
        <v>6.7443532943725586</v>
      </c>
      <c r="W58" s="106">
        <v>0.99994122982025146</v>
      </c>
      <c r="X58" s="106">
        <v>0.99993389844894409</v>
      </c>
      <c r="Y58" s="106">
        <v>2.4725368712097406E-4</v>
      </c>
      <c r="Z58" s="42">
        <v>1.0778634548187256</v>
      </c>
      <c r="AA58" s="42">
        <v>0.16487044095993042</v>
      </c>
      <c r="AB58" s="42">
        <v>4.204193115234375</v>
      </c>
      <c r="AC58" s="95">
        <v>4112.5126953125</v>
      </c>
      <c r="AD58" s="42">
        <v>4.8632068634033203</v>
      </c>
      <c r="AE58" s="106">
        <v>0.99981361627578735</v>
      </c>
      <c r="AF58" s="106">
        <v>0.99978703260421753</v>
      </c>
      <c r="AG58" s="106">
        <v>3.5383058711886406E-3</v>
      </c>
      <c r="AH58" s="42">
        <v>1.1604752540588379</v>
      </c>
      <c r="AI58" s="42">
        <v>1.3868118524551392</v>
      </c>
      <c r="BH58" s="99">
        <v>2</v>
      </c>
      <c r="BI58" s="42">
        <v>4450.3365722656235</v>
      </c>
      <c r="BJ58" s="42">
        <v>1165.221875</v>
      </c>
      <c r="BK58" s="42">
        <v>2311.8271484375</v>
      </c>
      <c r="BL58" s="42">
        <v>2138.5094238281235</v>
      </c>
      <c r="BM58" s="42">
        <v>1146.6052734375</v>
      </c>
      <c r="BO58" s="99">
        <v>2</v>
      </c>
      <c r="BP58" s="42">
        <v>6248.7295898437496</v>
      </c>
      <c r="BQ58" s="42">
        <v>1571.20390625</v>
      </c>
      <c r="BR58" s="42">
        <v>3252.9150390625</v>
      </c>
      <c r="BS58" s="42">
        <v>2995.8145507812496</v>
      </c>
      <c r="BT58" s="42">
        <v>1681.7111328125</v>
      </c>
    </row>
    <row r="59" spans="1:72" x14ac:dyDescent="0.45">
      <c r="A59" s="35">
        <v>56</v>
      </c>
      <c r="B59" s="39">
        <v>9</v>
      </c>
      <c r="C59" s="95">
        <v>2024.952392578125</v>
      </c>
      <c r="D59" s="42">
        <v>2.5144195556640625</v>
      </c>
      <c r="E59" s="95">
        <v>173.3056640625</v>
      </c>
      <c r="F59" s="42">
        <v>20</v>
      </c>
      <c r="G59" s="42">
        <v>9.8767757415771484</v>
      </c>
      <c r="H59" s="95">
        <v>2802.10986328125</v>
      </c>
      <c r="I59" s="42">
        <v>3.008026123046875</v>
      </c>
      <c r="J59" s="95">
        <v>194.52859497070313</v>
      </c>
      <c r="K59" s="95">
        <v>7137.47900390625</v>
      </c>
      <c r="L59" s="42">
        <v>1.3837904930114746</v>
      </c>
      <c r="M59" s="42">
        <v>1.122459534274364</v>
      </c>
      <c r="N59" s="42">
        <v>722.6527099609375</v>
      </c>
      <c r="O59" s="95">
        <v>2024.952392578125</v>
      </c>
      <c r="P59" s="42">
        <v>9.8767757415771484</v>
      </c>
      <c r="Q59" s="95">
        <v>2802.10986328125</v>
      </c>
      <c r="R59" s="42">
        <v>7.1374788284301758</v>
      </c>
      <c r="S59" s="42">
        <v>0.13145622611045837</v>
      </c>
      <c r="T59" s="42">
        <v>5.2728366851806641</v>
      </c>
      <c r="U59" s="95">
        <v>2025.29150390625</v>
      </c>
      <c r="V59" s="42">
        <v>9.8751211166381836</v>
      </c>
      <c r="W59" s="106">
        <v>0.99995231628417969</v>
      </c>
      <c r="X59" s="106">
        <v>0.99994438886642456</v>
      </c>
      <c r="Y59" s="106">
        <v>1.6744472086429596E-2</v>
      </c>
      <c r="Z59" s="42">
        <v>1.2602329254150391</v>
      </c>
      <c r="AA59" s="42">
        <v>0.10211574286222458</v>
      </c>
      <c r="AB59" s="42">
        <v>6.7878584861755371</v>
      </c>
      <c r="AC59" s="95">
        <v>2805.078125</v>
      </c>
      <c r="AD59" s="42">
        <v>7.1299262046813965</v>
      </c>
      <c r="AE59" s="106">
        <v>0.99998807907104492</v>
      </c>
      <c r="AF59" s="106">
        <v>0.99998718500137329</v>
      </c>
      <c r="AG59" s="106">
        <v>0.10580456256866455</v>
      </c>
      <c r="AH59" s="42">
        <v>1.4157156944274902</v>
      </c>
      <c r="AI59" s="42">
        <v>1.3850244283676147</v>
      </c>
      <c r="BH59" s="99">
        <v>3</v>
      </c>
      <c r="BI59" s="42">
        <v>4135.1303222656243</v>
      </c>
      <c r="BJ59" s="42">
        <v>1904.5264648437501</v>
      </c>
      <c r="BK59" s="42">
        <v>2829.5673828125</v>
      </c>
      <c r="BL59" s="42">
        <v>1305.5629394531243</v>
      </c>
      <c r="BM59" s="42">
        <v>925.04091796874991</v>
      </c>
      <c r="BO59" s="99">
        <v>3</v>
      </c>
      <c r="BP59" s="42">
        <v>5596.2611328124985</v>
      </c>
      <c r="BQ59" s="42">
        <v>2344.9499999999998</v>
      </c>
      <c r="BR59" s="42">
        <v>3747.493408203125</v>
      </c>
      <c r="BS59" s="42">
        <v>1848.7677246093735</v>
      </c>
      <c r="BT59" s="42">
        <v>1402.5434082031252</v>
      </c>
    </row>
    <row r="60" spans="1:72" x14ac:dyDescent="0.45">
      <c r="A60" s="35">
        <v>57</v>
      </c>
      <c r="B60" s="39">
        <v>5</v>
      </c>
      <c r="C60" s="95">
        <v>2950.718017578125</v>
      </c>
      <c r="D60" s="42">
        <v>3.4428863525390625</v>
      </c>
      <c r="E60" s="95">
        <v>261.84323120117188</v>
      </c>
      <c r="F60" s="42">
        <v>20</v>
      </c>
      <c r="G60" s="42">
        <v>6.7780113220214844</v>
      </c>
      <c r="H60" s="95">
        <v>3849.218017578125</v>
      </c>
      <c r="I60" s="42">
        <v>3.7650146484375</v>
      </c>
      <c r="J60" s="95">
        <v>290.18609619140625</v>
      </c>
      <c r="K60" s="95">
        <v>5195.8603515625</v>
      </c>
      <c r="L60" s="42">
        <v>1.3045022487640381</v>
      </c>
      <c r="M60" s="42">
        <v>1.10824364204572</v>
      </c>
      <c r="N60" s="42">
        <v>766.575927734375</v>
      </c>
      <c r="O60" s="95">
        <v>2950.718017578125</v>
      </c>
      <c r="P60" s="42">
        <v>6.7780113220214844</v>
      </c>
      <c r="Q60" s="95">
        <v>3849.218017578125</v>
      </c>
      <c r="R60" s="42">
        <v>5.1958608627319336</v>
      </c>
      <c r="S60" s="42">
        <v>0.17090566456317902</v>
      </c>
      <c r="T60" s="42">
        <v>4.055729866027832</v>
      </c>
      <c r="U60" s="95">
        <v>2950.759521484375</v>
      </c>
      <c r="V60" s="42">
        <v>6.7779159545898438</v>
      </c>
      <c r="W60" s="106">
        <v>0.9999966025352478</v>
      </c>
      <c r="X60" s="106">
        <v>0.99999624490737915</v>
      </c>
      <c r="Y60" s="106">
        <v>1.4036376960575581E-3</v>
      </c>
      <c r="Z60" s="42">
        <v>1.1476092338562012</v>
      </c>
      <c r="AA60" s="42">
        <v>0.13688403367996216</v>
      </c>
      <c r="AB60" s="42">
        <v>5.0637545585632324</v>
      </c>
      <c r="AC60" s="95">
        <v>3849.67138671875</v>
      </c>
      <c r="AD60" s="42">
        <v>5.1952486038208008</v>
      </c>
      <c r="AE60" s="106">
        <v>0.99995094537734985</v>
      </c>
      <c r="AF60" s="106">
        <v>0.99994605779647827</v>
      </c>
      <c r="AG60" s="106">
        <v>1.1772261001169682E-2</v>
      </c>
      <c r="AH60" s="42">
        <v>1.2398867607116699</v>
      </c>
      <c r="AI60" s="42">
        <v>1.3046374320983887</v>
      </c>
      <c r="BH60" s="99">
        <v>4</v>
      </c>
      <c r="BI60" s="42">
        <v>3853.1625488281252</v>
      </c>
      <c r="BJ60" s="42">
        <v>1308.841845703125</v>
      </c>
      <c r="BK60" s="42">
        <v>2328.68359375</v>
      </c>
      <c r="BL60" s="42">
        <v>1524.4789550781252</v>
      </c>
      <c r="BM60" s="42">
        <v>1019.841748046875</v>
      </c>
      <c r="BO60" s="99">
        <v>4</v>
      </c>
      <c r="BP60" s="42">
        <v>5264.3562499999989</v>
      </c>
      <c r="BQ60" s="42">
        <v>1679.294140625</v>
      </c>
      <c r="BR60" s="42">
        <v>2948.74072265625</v>
      </c>
      <c r="BS60" s="42">
        <v>2315.6155273437489</v>
      </c>
      <c r="BT60" s="42">
        <v>1269.44658203125</v>
      </c>
    </row>
    <row r="61" spans="1:72" x14ac:dyDescent="0.45">
      <c r="A61" s="35">
        <v>58</v>
      </c>
      <c r="B61" s="39">
        <v>2</v>
      </c>
      <c r="C61" s="95">
        <v>4025.727294921875</v>
      </c>
      <c r="D61" s="42">
        <v>3.6491851806640625</v>
      </c>
      <c r="E61" s="95">
        <v>324.4871826171875</v>
      </c>
      <c r="F61" s="42">
        <v>20</v>
      </c>
      <c r="G61" s="42">
        <v>4.9680461883544922</v>
      </c>
      <c r="H61" s="95">
        <v>5906.79248046875</v>
      </c>
      <c r="I61" s="42">
        <v>4.3740234375</v>
      </c>
      <c r="J61" s="95">
        <v>375.17843627929688</v>
      </c>
      <c r="K61" s="95">
        <v>3385.93212890625</v>
      </c>
      <c r="L61" s="42">
        <v>1.4672609567642212</v>
      </c>
      <c r="M61" s="42">
        <v>1.1562195870211371</v>
      </c>
      <c r="N61" s="42">
        <v>681.5419921875</v>
      </c>
      <c r="O61" s="95">
        <v>4025.727294921875</v>
      </c>
      <c r="P61" s="42">
        <v>4.9680461883544922</v>
      </c>
      <c r="Q61" s="95">
        <v>5906.79248046875</v>
      </c>
      <c r="R61" s="42">
        <v>3.385932445526123</v>
      </c>
      <c r="S61" s="42">
        <v>0.16361097991466522</v>
      </c>
      <c r="T61" s="42">
        <v>4.2365570068359375</v>
      </c>
      <c r="U61" s="95">
        <v>4026.135986328125</v>
      </c>
      <c r="V61" s="42">
        <v>4.9675416946411133</v>
      </c>
      <c r="W61" s="106">
        <v>0.99979597330093384</v>
      </c>
      <c r="X61" s="106">
        <v>0.99977332353591919</v>
      </c>
      <c r="Y61" s="106">
        <v>1.0141774080693722E-2</v>
      </c>
      <c r="Z61" s="42">
        <v>1.1633181571960449</v>
      </c>
      <c r="AA61" s="42">
        <v>0.11580826342105865</v>
      </c>
      <c r="AB61" s="42">
        <v>5.9852995872497559</v>
      </c>
      <c r="AC61" s="95">
        <v>5911.93896484375</v>
      </c>
      <c r="AD61" s="42">
        <v>3.3829848766326904</v>
      </c>
      <c r="AE61" s="106">
        <v>0.99998897314071655</v>
      </c>
      <c r="AF61" s="106">
        <v>0.9999879002571106</v>
      </c>
      <c r="AG61" s="106">
        <v>8.7047576904296875E-2</v>
      </c>
      <c r="AH61" s="42">
        <v>1.3318243026733398</v>
      </c>
      <c r="AI61" s="42">
        <v>1.4683902263641357</v>
      </c>
      <c r="BH61" s="99">
        <v>5</v>
      </c>
      <c r="BI61" s="42">
        <v>4037.5584472656242</v>
      </c>
      <c r="BJ61" s="42">
        <v>1146.2126708984374</v>
      </c>
      <c r="BK61" s="42">
        <v>2950.718017578125</v>
      </c>
      <c r="BL61" s="42">
        <v>1086.8404296874992</v>
      </c>
      <c r="BM61" s="42">
        <v>1804.5053466796876</v>
      </c>
      <c r="BO61" s="99">
        <v>5</v>
      </c>
      <c r="BP61" s="42">
        <v>5998.42626953125</v>
      </c>
      <c r="BQ61" s="42">
        <v>1502.9475341796876</v>
      </c>
      <c r="BR61" s="42">
        <v>3849.218017578125</v>
      </c>
      <c r="BS61" s="42">
        <v>2149.208251953125</v>
      </c>
      <c r="BT61" s="42">
        <v>2346.2704833984371</v>
      </c>
    </row>
    <row r="62" spans="1:72" x14ac:dyDescent="0.45">
      <c r="A62" s="35">
        <v>59</v>
      </c>
      <c r="B62" s="39">
        <v>9</v>
      </c>
      <c r="C62" s="95">
        <v>1804.980712890625</v>
      </c>
      <c r="D62" s="42">
        <v>2.0951385498046875</v>
      </c>
      <c r="E62" s="95">
        <v>234.164794921875</v>
      </c>
      <c r="F62" s="42">
        <v>20</v>
      </c>
      <c r="G62" s="42">
        <v>11.080450057983398</v>
      </c>
      <c r="H62" s="95">
        <v>2137.89111328125</v>
      </c>
      <c r="I62" s="42">
        <v>2.1850433349609375</v>
      </c>
      <c r="J62" s="95">
        <v>250.44918823242188</v>
      </c>
      <c r="K62" s="95">
        <v>9355.013671875</v>
      </c>
      <c r="L62" s="42">
        <v>1.1844397783279419</v>
      </c>
      <c r="M62" s="42">
        <v>1.0695424490089549</v>
      </c>
      <c r="N62" s="42">
        <v>844.281005859375</v>
      </c>
      <c r="O62" s="95">
        <v>1804.980712890625</v>
      </c>
      <c r="P62" s="42">
        <v>11.080450057983398</v>
      </c>
      <c r="Q62" s="95">
        <v>2137.89111328125</v>
      </c>
      <c r="R62" s="42">
        <v>9.3550128936767578</v>
      </c>
      <c r="S62" s="42">
        <v>0.19700716435909271</v>
      </c>
      <c r="T62" s="42">
        <v>3.518385648727417</v>
      </c>
      <c r="U62" s="95">
        <v>1804.985107421875</v>
      </c>
      <c r="V62" s="42">
        <v>11.080423355102539</v>
      </c>
      <c r="W62" s="106">
        <v>0.99999862909317017</v>
      </c>
      <c r="X62" s="106">
        <v>0.99999850988388062</v>
      </c>
      <c r="Y62" s="106">
        <v>2.4722714442759752E-4</v>
      </c>
      <c r="Z62" s="42">
        <v>1.1037956476211548</v>
      </c>
      <c r="AA62" s="42">
        <v>0.17892405390739441</v>
      </c>
      <c r="AB62" s="42">
        <v>3.873974084854126</v>
      </c>
      <c r="AC62" s="95">
        <v>2137.910888671875</v>
      </c>
      <c r="AD62" s="42">
        <v>9.3549270629882813</v>
      </c>
      <c r="AE62" s="106">
        <v>0.99991035461425781</v>
      </c>
      <c r="AF62" s="106">
        <v>0.99990224838256836</v>
      </c>
      <c r="AG62" s="106">
        <v>9.2748017050325871E-4</v>
      </c>
      <c r="AH62" s="42">
        <v>1.1322768926620483</v>
      </c>
      <c r="AI62" s="42">
        <v>1.1844478845596313</v>
      </c>
      <c r="BH62" s="99">
        <v>6</v>
      </c>
      <c r="BI62" s="42">
        <v>7102.7596679687422</v>
      </c>
      <c r="BJ62" s="42">
        <v>1049.6906982421874</v>
      </c>
      <c r="BK62" s="42">
        <v>2913.6630859375</v>
      </c>
      <c r="BL62" s="42">
        <v>4189.0965820312422</v>
      </c>
      <c r="BM62" s="42">
        <v>1863.9723876953126</v>
      </c>
      <c r="BO62" s="99">
        <v>6</v>
      </c>
      <c r="BP62" s="42">
        <v>8489.2791992187394</v>
      </c>
      <c r="BQ62" s="42">
        <v>1234.0583984375</v>
      </c>
      <c r="BR62" s="42">
        <v>4331.60791015625</v>
      </c>
      <c r="BS62" s="42">
        <v>4157.6712890624894</v>
      </c>
      <c r="BT62" s="42">
        <v>3097.5495117187502</v>
      </c>
    </row>
    <row r="63" spans="1:72" x14ac:dyDescent="0.45">
      <c r="A63" s="35">
        <v>60</v>
      </c>
      <c r="B63" s="39">
        <v>1</v>
      </c>
      <c r="C63" s="95">
        <v>3214.33740234375</v>
      </c>
      <c r="D63" s="42">
        <v>3.5780029296875</v>
      </c>
      <c r="E63" s="95">
        <v>367.65106201171875</v>
      </c>
      <c r="F63" s="42">
        <v>20</v>
      </c>
      <c r="G63" s="42">
        <v>6.2221221923828125</v>
      </c>
      <c r="H63" s="95">
        <v>4294.318359375</v>
      </c>
      <c r="I63" s="42">
        <v>3.8280181884765625</v>
      </c>
      <c r="J63" s="95">
        <v>418.392578125</v>
      </c>
      <c r="K63" s="95">
        <v>4657.31689453125</v>
      </c>
      <c r="L63" s="42">
        <v>1.3359886407852173</v>
      </c>
      <c r="M63" s="42">
        <v>1.1380154210234918</v>
      </c>
      <c r="N63" s="42">
        <v>748.5093994140625</v>
      </c>
      <c r="O63" s="95">
        <v>3214.33740234375</v>
      </c>
      <c r="P63" s="42">
        <v>6.2221221923828125</v>
      </c>
      <c r="Q63" s="95">
        <v>4294.318359375</v>
      </c>
      <c r="R63" s="42">
        <v>4.6573166847229004</v>
      </c>
      <c r="S63" s="42">
        <v>0.1910470575094223</v>
      </c>
      <c r="T63" s="42">
        <v>3.6281490325927734</v>
      </c>
      <c r="U63" s="95">
        <v>3214.34228515625</v>
      </c>
      <c r="V63" s="42">
        <v>6.2221126556396484</v>
      </c>
      <c r="W63" s="106">
        <v>0.99979323148727417</v>
      </c>
      <c r="X63" s="106">
        <v>0.99977028369903564</v>
      </c>
      <c r="Y63" s="106">
        <v>1.5982530021574348E-4</v>
      </c>
      <c r="Z63" s="42">
        <v>1.1123558282852173</v>
      </c>
      <c r="AA63" s="42">
        <v>0.15329575538635254</v>
      </c>
      <c r="AB63" s="42">
        <v>4.5216331481933594</v>
      </c>
      <c r="AC63" s="95">
        <v>4294.43359375</v>
      </c>
      <c r="AD63" s="42">
        <v>4.6571917533874512</v>
      </c>
      <c r="AE63" s="106">
        <v>0.99998283386230469</v>
      </c>
      <c r="AF63" s="106">
        <v>0.99998116493225098</v>
      </c>
      <c r="AG63" s="106">
        <v>2.6905140839517117E-3</v>
      </c>
      <c r="AH63" s="42">
        <v>1.18890380859375</v>
      </c>
      <c r="AI63" s="42">
        <v>1.3360224962234497</v>
      </c>
      <c r="BH63" s="99">
        <v>7</v>
      </c>
      <c r="BI63" s="42">
        <v>3928.326708984373</v>
      </c>
      <c r="BJ63" s="42">
        <v>1451.1194824218751</v>
      </c>
      <c r="BK63" s="42">
        <v>2539.522216796875</v>
      </c>
      <c r="BL63" s="42">
        <v>1388.804492187498</v>
      </c>
      <c r="BM63" s="42">
        <v>1088.4027343749999</v>
      </c>
      <c r="BO63" s="99">
        <v>7</v>
      </c>
      <c r="BP63" s="42">
        <v>5000.7523437499995</v>
      </c>
      <c r="BQ63" s="42">
        <v>1829.559619140625</v>
      </c>
      <c r="BR63" s="42">
        <v>3274.781005859375</v>
      </c>
      <c r="BS63" s="42">
        <v>1725.9713378906245</v>
      </c>
      <c r="BT63" s="42">
        <v>1445.22138671875</v>
      </c>
    </row>
    <row r="64" spans="1:72" x14ac:dyDescent="0.45">
      <c r="A64" s="35">
        <v>61</v>
      </c>
      <c r="B64" s="39">
        <v>5</v>
      </c>
      <c r="C64" s="95">
        <v>3056.90234375</v>
      </c>
      <c r="D64" s="42">
        <v>2.1977996826171875</v>
      </c>
      <c r="E64" s="95">
        <v>297.25344848632813</v>
      </c>
      <c r="F64" s="42">
        <v>20</v>
      </c>
      <c r="G64" s="42">
        <v>6.5425710678100586</v>
      </c>
      <c r="H64" s="95">
        <v>4870.158203125</v>
      </c>
      <c r="I64" s="42">
        <v>2.4610137939453125</v>
      </c>
      <c r="J64" s="95">
        <v>338.6959228515625</v>
      </c>
      <c r="K64" s="95">
        <v>4106.642578125</v>
      </c>
      <c r="L64" s="42">
        <v>1.5931676626205444</v>
      </c>
      <c r="M64" s="42">
        <v>1.1394179767342227</v>
      </c>
      <c r="N64" s="42">
        <v>627.68023681640625</v>
      </c>
      <c r="O64" s="95">
        <v>3056.90234375</v>
      </c>
      <c r="P64" s="42">
        <v>6.5425710678100586</v>
      </c>
      <c r="Q64" s="95">
        <v>4870.158203125</v>
      </c>
      <c r="R64" s="42">
        <v>4.1066427230834961</v>
      </c>
      <c r="S64" s="42">
        <v>0.13374884426593781</v>
      </c>
      <c r="T64" s="42">
        <v>5.1824536323547363</v>
      </c>
      <c r="U64" s="95">
        <v>3057.43212890625</v>
      </c>
      <c r="V64" s="42">
        <v>6.5414371490478516</v>
      </c>
      <c r="W64" s="106">
        <v>0.99999868869781494</v>
      </c>
      <c r="X64" s="106">
        <v>0.99999856948852539</v>
      </c>
      <c r="Y64" s="106">
        <v>1.732046902179718E-2</v>
      </c>
      <c r="Z64" s="42">
        <v>1.2513958215713501</v>
      </c>
      <c r="AA64" s="42">
        <v>9.2647828161716461E-2</v>
      </c>
      <c r="AB64" s="42">
        <v>7.4815263748168945</v>
      </c>
      <c r="AC64" s="95">
        <v>4880.974609375</v>
      </c>
      <c r="AD64" s="42">
        <v>4.0975422859191895</v>
      </c>
      <c r="AE64" s="106">
        <v>0.99994117021560669</v>
      </c>
      <c r="AF64" s="106">
        <v>0.99993383884429932</v>
      </c>
      <c r="AG64" s="106">
        <v>0.22159877419471741</v>
      </c>
      <c r="AH64" s="42">
        <v>1.4902571439743042</v>
      </c>
      <c r="AI64" s="42">
        <v>1.5964294672012329</v>
      </c>
      <c r="BH64" s="99">
        <v>8</v>
      </c>
      <c r="BI64" s="42">
        <v>3725.1882324218745</v>
      </c>
      <c r="BJ64" s="42">
        <v>1942.647265625</v>
      </c>
      <c r="BK64" s="42">
        <v>2793.68310546875</v>
      </c>
      <c r="BL64" s="42">
        <v>931.50512695312455</v>
      </c>
      <c r="BM64" s="42">
        <v>851.03583984374995</v>
      </c>
      <c r="BO64" s="99">
        <v>8</v>
      </c>
      <c r="BP64" s="42">
        <v>5055.7237304687496</v>
      </c>
      <c r="BQ64" s="42">
        <v>2559.1286132812502</v>
      </c>
      <c r="BR64" s="42">
        <v>3665.80908203125</v>
      </c>
      <c r="BS64" s="42">
        <v>1389.9146484374996</v>
      </c>
      <c r="BT64" s="42">
        <v>1106.6804687499998</v>
      </c>
    </row>
    <row r="65" spans="1:79" x14ac:dyDescent="0.45">
      <c r="A65" s="35">
        <v>62</v>
      </c>
      <c r="B65" s="39">
        <v>4</v>
      </c>
      <c r="C65" s="95">
        <v>2401.23388671875</v>
      </c>
      <c r="D65" s="42">
        <v>3.4944610595703125</v>
      </c>
      <c r="E65" s="95">
        <v>267.77304077148438</v>
      </c>
      <c r="F65" s="42">
        <v>20</v>
      </c>
      <c r="G65" s="42">
        <v>8.3290519714355469</v>
      </c>
      <c r="H65" s="95">
        <v>3115.17236328125</v>
      </c>
      <c r="I65" s="42">
        <v>3.802001953125</v>
      </c>
      <c r="J65" s="95">
        <v>303.2691650390625</v>
      </c>
      <c r="K65" s="95">
        <v>6420.1904296875</v>
      </c>
      <c r="L65" s="42">
        <v>1.2973215579986572</v>
      </c>
      <c r="M65" s="42">
        <v>1.1325604854219447</v>
      </c>
      <c r="N65" s="42">
        <v>770.81884765625</v>
      </c>
      <c r="O65" s="95">
        <v>2401.23388671875</v>
      </c>
      <c r="P65" s="42">
        <v>8.3290519714355469</v>
      </c>
      <c r="Q65" s="95">
        <v>3115.17236328125</v>
      </c>
      <c r="R65" s="42">
        <v>6.4201903343200684</v>
      </c>
      <c r="S65" s="42">
        <v>0.26415207982063293</v>
      </c>
      <c r="T65" s="42">
        <v>2.6240458488464355</v>
      </c>
      <c r="U65" s="95">
        <v>2401.23486328125</v>
      </c>
      <c r="V65" s="42">
        <v>8.3290481567382813</v>
      </c>
      <c r="W65" s="106">
        <v>0.99997580051422119</v>
      </c>
      <c r="X65" s="106">
        <v>0.99997282028198242</v>
      </c>
      <c r="Y65" s="106">
        <v>3.8613201468251646E-5</v>
      </c>
      <c r="Z65" s="42">
        <v>1.0438532829284668</v>
      </c>
      <c r="AA65" s="42">
        <v>0.21064762771129608</v>
      </c>
      <c r="AB65" s="42">
        <v>3.2905528545379639</v>
      </c>
      <c r="AC65" s="95">
        <v>3115.185791015625</v>
      </c>
      <c r="AD65" s="42">
        <v>6.4201631546020508</v>
      </c>
      <c r="AE65" s="106">
        <v>0.99991798400878906</v>
      </c>
      <c r="AF65" s="106">
        <v>0.99991053342819214</v>
      </c>
      <c r="AG65" s="106">
        <v>4.2573545943014324E-4</v>
      </c>
      <c r="AH65" s="42">
        <v>1.0867636203765869</v>
      </c>
      <c r="AI65" s="42">
        <v>1.2973265647888184</v>
      </c>
      <c r="BH65" s="99">
        <v>9</v>
      </c>
      <c r="BI65" s="42">
        <v>4710.7568359374973</v>
      </c>
      <c r="BJ65" s="42">
        <v>1634.902783203125</v>
      </c>
      <c r="BK65" s="42">
        <v>2330.732177734375</v>
      </c>
      <c r="BL65" s="42">
        <v>2380.0246582031223</v>
      </c>
      <c r="BM65" s="42">
        <v>695.82939453125005</v>
      </c>
      <c r="BO65" s="99">
        <v>9</v>
      </c>
      <c r="BP65" s="42">
        <v>6327.853906249994</v>
      </c>
      <c r="BQ65" s="42">
        <v>2016.90478515625</v>
      </c>
      <c r="BR65" s="42">
        <v>2838.438232421875</v>
      </c>
      <c r="BS65" s="42">
        <v>3489.415673828119</v>
      </c>
      <c r="BT65" s="42">
        <v>821.533447265625</v>
      </c>
    </row>
    <row r="66" spans="1:79" x14ac:dyDescent="0.45">
      <c r="A66" s="35">
        <v>63</v>
      </c>
      <c r="B66" s="39">
        <v>9</v>
      </c>
      <c r="C66" s="95">
        <v>3861.8046875</v>
      </c>
      <c r="D66" s="42">
        <v>3.03497314453125</v>
      </c>
      <c r="E66" s="95">
        <v>303.2899169921875</v>
      </c>
      <c r="F66" s="42">
        <v>20</v>
      </c>
      <c r="G66" s="42">
        <v>5.1789259910583496</v>
      </c>
      <c r="H66" s="95">
        <v>4722.34765625</v>
      </c>
      <c r="I66" s="42">
        <v>3.29803466796875</v>
      </c>
      <c r="J66" s="95">
        <v>324.39224243164063</v>
      </c>
      <c r="K66" s="95">
        <v>4235.18115234375</v>
      </c>
      <c r="L66" s="42">
        <v>1.2228344678878784</v>
      </c>
      <c r="M66" s="42">
        <v>1.0695780646080519</v>
      </c>
      <c r="N66" s="42">
        <v>817.7720947265625</v>
      </c>
      <c r="O66" s="95">
        <v>3861.8046875</v>
      </c>
      <c r="P66" s="42">
        <v>5.1789259910583496</v>
      </c>
      <c r="Q66" s="95">
        <v>4722.34765625</v>
      </c>
      <c r="R66" s="42">
        <v>4.2351813316345215</v>
      </c>
      <c r="S66" s="42">
        <v>0.14275278151035309</v>
      </c>
      <c r="T66" s="42">
        <v>4.8555774688720703</v>
      </c>
      <c r="U66" s="95">
        <v>3862.919189453125</v>
      </c>
      <c r="V66" s="42">
        <v>5.177431583404541</v>
      </c>
      <c r="W66" s="106">
        <v>0.99990248680114746</v>
      </c>
      <c r="X66" s="106">
        <v>0.99988859891891479</v>
      </c>
      <c r="Y66" s="106">
        <v>2.8845706954598427E-2</v>
      </c>
      <c r="Z66" s="42">
        <v>1.2199853658676147</v>
      </c>
      <c r="AA66" s="42">
        <v>0.11951611191034317</v>
      </c>
      <c r="AB66" s="42">
        <v>5.7996129989624023</v>
      </c>
      <c r="AC66" s="95">
        <v>4726.203125</v>
      </c>
      <c r="AD66" s="42">
        <v>4.2317266464233398</v>
      </c>
      <c r="AE66" s="106">
        <v>0.99994498491287231</v>
      </c>
      <c r="AF66" s="106">
        <v>0.99993884563446045</v>
      </c>
      <c r="AG66" s="106">
        <v>8.1573642790317535E-2</v>
      </c>
      <c r="AH66" s="42">
        <v>1.3128657341003418</v>
      </c>
      <c r="AI66" s="42">
        <v>1.2234796285629272</v>
      </c>
      <c r="BH66" s="100">
        <v>10</v>
      </c>
      <c r="BI66" s="43">
        <v>4241.7694335937485</v>
      </c>
      <c r="BJ66" s="43">
        <v>1951.2022949218749</v>
      </c>
      <c r="BK66" s="43">
        <v>2714.727294921875</v>
      </c>
      <c r="BL66" s="43">
        <v>1527.0421386718735</v>
      </c>
      <c r="BM66" s="43">
        <v>763.52500000000009</v>
      </c>
      <c r="BO66" s="100">
        <v>10</v>
      </c>
      <c r="BP66" s="43">
        <v>5000.7555664062484</v>
      </c>
      <c r="BQ66" s="43">
        <v>2611.7471191406248</v>
      </c>
      <c r="BR66" s="43">
        <v>3720.77392578125</v>
      </c>
      <c r="BS66" s="43">
        <v>1279.9816406249984</v>
      </c>
      <c r="BT66" s="43">
        <v>1109.0268066406252</v>
      </c>
    </row>
    <row r="67" spans="1:79" x14ac:dyDescent="0.45">
      <c r="A67" s="35">
        <v>64</v>
      </c>
      <c r="B67" s="39">
        <v>7</v>
      </c>
      <c r="C67" s="95">
        <v>1906.7421875</v>
      </c>
      <c r="D67" s="42">
        <v>2.2198028564453125</v>
      </c>
      <c r="E67" s="95">
        <v>268.29510498046875</v>
      </c>
      <c r="F67" s="42">
        <v>20</v>
      </c>
      <c r="G67" s="42">
        <v>10.489094734191895</v>
      </c>
      <c r="H67" s="95">
        <v>2251.791748046875</v>
      </c>
      <c r="I67" s="42">
        <v>2.3260040283203125</v>
      </c>
      <c r="J67" s="95">
        <v>288.13870239257813</v>
      </c>
      <c r="K67" s="95">
        <v>8881.8154296875</v>
      </c>
      <c r="L67" s="42">
        <v>1.1809628009796143</v>
      </c>
      <c r="M67" s="42">
        <v>1.0739618317432738</v>
      </c>
      <c r="N67" s="42">
        <v>846.76666259765625</v>
      </c>
      <c r="O67" s="95">
        <v>1906.7421875</v>
      </c>
      <c r="P67" s="42">
        <v>10.489094734191895</v>
      </c>
      <c r="Q67" s="95">
        <v>2251.791748046875</v>
      </c>
      <c r="R67" s="42">
        <v>8.8818159103393555</v>
      </c>
      <c r="S67" s="42">
        <v>0.29196161031723022</v>
      </c>
      <c r="T67" s="42">
        <v>2.3741037845611572</v>
      </c>
      <c r="U67" s="95">
        <v>1906.742431640625</v>
      </c>
      <c r="V67" s="42">
        <v>10.489093780517578</v>
      </c>
      <c r="W67" s="106">
        <v>0.99993276596069336</v>
      </c>
      <c r="X67" s="106">
        <v>0.99992316961288452</v>
      </c>
      <c r="Y67" s="106">
        <v>1.1862059182021767E-5</v>
      </c>
      <c r="Z67" s="42">
        <v>1.0310242176055908</v>
      </c>
      <c r="AA67" s="42">
        <v>0.25404497981071472</v>
      </c>
      <c r="AB67" s="42">
        <v>2.728442907333374</v>
      </c>
      <c r="AC67" s="95">
        <v>2251.79296875</v>
      </c>
      <c r="AD67" s="42">
        <v>8.8818111419677734</v>
      </c>
      <c r="AE67" s="106">
        <v>0.99999797344207764</v>
      </c>
      <c r="AF67" s="106">
        <v>0.99999779462814331</v>
      </c>
      <c r="AG67" s="106">
        <v>6.2229955801740289E-5</v>
      </c>
      <c r="AH67" s="42">
        <v>1.0497895479202271</v>
      </c>
      <c r="AI67" s="42">
        <v>1.180963397026062</v>
      </c>
    </row>
    <row r="68" spans="1:79" x14ac:dyDescent="0.45">
      <c r="A68" s="35">
        <v>65</v>
      </c>
      <c r="B68" s="39">
        <v>6</v>
      </c>
      <c r="C68" s="95">
        <v>725.7132568359375</v>
      </c>
      <c r="D68" s="42">
        <v>1.743316650390625</v>
      </c>
      <c r="E68" s="95">
        <v>126.53649139404297</v>
      </c>
      <c r="F68" s="42">
        <v>20</v>
      </c>
      <c r="G68" s="42">
        <v>27.559093475341797</v>
      </c>
      <c r="H68" s="95">
        <v>793.91485595703125</v>
      </c>
      <c r="I68" s="42">
        <v>1.8020172119140625</v>
      </c>
      <c r="J68" s="95">
        <v>134.1251220703125</v>
      </c>
      <c r="K68" s="95">
        <v>25191.6171875</v>
      </c>
      <c r="L68" s="42">
        <v>1.0939787626266479</v>
      </c>
      <c r="M68" s="42">
        <v>1.0599718752485245</v>
      </c>
      <c r="N68" s="42">
        <v>914.09454345703125</v>
      </c>
      <c r="O68" s="95">
        <v>725.7132568359375</v>
      </c>
      <c r="P68" s="42">
        <v>27.559093475341797</v>
      </c>
      <c r="Q68" s="95">
        <v>793.91485595703125</v>
      </c>
      <c r="R68" s="42">
        <v>25.191617965698242</v>
      </c>
      <c r="S68" s="42">
        <v>0.46065586805343628</v>
      </c>
      <c r="T68" s="42">
        <v>1.504696249961853</v>
      </c>
      <c r="U68" s="95">
        <v>725.71331787109375</v>
      </c>
      <c r="V68" s="42">
        <v>27.559091567993164</v>
      </c>
      <c r="W68" s="106">
        <v>0.99999672174453735</v>
      </c>
      <c r="X68" s="106">
        <v>0.99999630451202393</v>
      </c>
      <c r="Y68" s="106">
        <v>1.1120670933451038E-5</v>
      </c>
      <c r="Z68" s="42">
        <v>1.0039902925491333</v>
      </c>
      <c r="AA68" s="42">
        <v>0.45626413822174072</v>
      </c>
      <c r="AB68" s="42">
        <v>1.5191795825958252</v>
      </c>
      <c r="AC68" s="95">
        <v>793.91497802734375</v>
      </c>
      <c r="AD68" s="42">
        <v>25.191614151000977</v>
      </c>
      <c r="AE68" s="106">
        <v>0.9999161958694458</v>
      </c>
      <c r="AF68" s="106">
        <v>0.99990576505661011</v>
      </c>
      <c r="AG68" s="106">
        <v>1.3100181604386307E-5</v>
      </c>
      <c r="AH68" s="42">
        <v>1.0042071342468262</v>
      </c>
      <c r="AI68" s="42">
        <v>1.0939787626266479</v>
      </c>
      <c r="BH68" s="33" t="s">
        <v>3950</v>
      </c>
      <c r="BI68" s="33" t="s">
        <v>3951</v>
      </c>
      <c r="BJ68" s="33" t="s">
        <v>3952</v>
      </c>
      <c r="BK68" s="33" t="s">
        <v>69</v>
      </c>
      <c r="BO68" s="33" t="s">
        <v>3950</v>
      </c>
      <c r="BP68" s="33" t="s">
        <v>3951</v>
      </c>
      <c r="BQ68" s="33" t="s">
        <v>3952</v>
      </c>
      <c r="BR68" s="33" t="s">
        <v>69</v>
      </c>
    </row>
    <row r="69" spans="1:79" x14ac:dyDescent="0.45">
      <c r="A69" s="35">
        <v>66</v>
      </c>
      <c r="B69" s="39">
        <v>1</v>
      </c>
      <c r="C69" s="95">
        <v>3193.6630859375</v>
      </c>
      <c r="D69" s="42">
        <v>3.608306884765625</v>
      </c>
      <c r="E69" s="95">
        <v>328.61959838867188</v>
      </c>
      <c r="F69" s="42">
        <v>20</v>
      </c>
      <c r="G69" s="42">
        <v>6.2624011039733887</v>
      </c>
      <c r="H69" s="95">
        <v>3971.918212890625</v>
      </c>
      <c r="I69" s="42">
        <v>3.906005859375</v>
      </c>
      <c r="J69" s="95">
        <v>363.6099853515625</v>
      </c>
      <c r="K69" s="95">
        <v>5035.35009765625</v>
      </c>
      <c r="L69" s="42">
        <v>1.2436872720718384</v>
      </c>
      <c r="M69" s="42">
        <v>1.1064768721477958</v>
      </c>
      <c r="N69" s="42">
        <v>804.06060791015625</v>
      </c>
      <c r="O69" s="95">
        <v>3193.6630859375</v>
      </c>
      <c r="P69" s="42">
        <v>6.2624011039733887</v>
      </c>
      <c r="Q69" s="95">
        <v>3971.918212890625</v>
      </c>
      <c r="R69" s="42">
        <v>5.0353507995605469</v>
      </c>
      <c r="S69" s="42">
        <v>0.23736271262168884</v>
      </c>
      <c r="T69" s="42">
        <v>2.9202024936676025</v>
      </c>
      <c r="U69" s="95">
        <v>3193.6728515625</v>
      </c>
      <c r="V69" s="42">
        <v>6.2623820304870605</v>
      </c>
      <c r="W69" s="106">
        <v>0.99981212615966797</v>
      </c>
      <c r="X69" s="106">
        <v>0.99978530406951904</v>
      </c>
      <c r="Y69" s="106">
        <v>3.0678158509545028E-4</v>
      </c>
      <c r="Z69" s="42">
        <v>1.0615031719207764</v>
      </c>
      <c r="AA69" s="42">
        <v>0.19707833230495453</v>
      </c>
      <c r="AB69" s="42">
        <v>3.5171151161193848</v>
      </c>
      <c r="AC69" s="95">
        <v>3971.979248046875</v>
      </c>
      <c r="AD69" s="42">
        <v>5.0352730751037598</v>
      </c>
      <c r="AE69" s="106">
        <v>0.99986463785171509</v>
      </c>
      <c r="AF69" s="106">
        <v>0.99984771013259888</v>
      </c>
      <c r="AG69" s="106">
        <v>1.5349701279774308E-3</v>
      </c>
      <c r="AH69" s="42">
        <v>1.1036978960037231</v>
      </c>
      <c r="AI69" s="42">
        <v>1.2437026500701904</v>
      </c>
      <c r="BH69" s="98">
        <v>0</v>
      </c>
      <c r="BI69" s="41">
        <v>4568.5927734374991</v>
      </c>
      <c r="BJ69" s="41">
        <v>1319.1795410156251</v>
      </c>
      <c r="BK69" s="41">
        <v>2718.468017578125</v>
      </c>
      <c r="BO69" s="98">
        <v>0</v>
      </c>
      <c r="BP69" s="41">
        <v>6015.5646728515621</v>
      </c>
      <c r="BQ69" s="41">
        <v>1749.7489624023438</v>
      </c>
      <c r="BR69" s="41">
        <v>3588.300537109375</v>
      </c>
    </row>
    <row r="70" spans="1:79" x14ac:dyDescent="0.45">
      <c r="A70" s="35">
        <v>67</v>
      </c>
      <c r="B70" s="39">
        <v>7</v>
      </c>
      <c r="C70" s="95">
        <v>2273.293212890625</v>
      </c>
      <c r="D70" s="42">
        <v>2.5684051513671875</v>
      </c>
      <c r="E70" s="95">
        <v>236.17466735839844</v>
      </c>
      <c r="F70" s="42">
        <v>20</v>
      </c>
      <c r="G70" s="42">
        <v>8.7978096008300781</v>
      </c>
      <c r="H70" s="95">
        <v>3424.7080078125</v>
      </c>
      <c r="I70" s="42">
        <v>2.9790191650390625</v>
      </c>
      <c r="J70" s="95">
        <v>276.77926635742188</v>
      </c>
      <c r="K70" s="95">
        <v>5839.91455078125</v>
      </c>
      <c r="L70" s="42">
        <v>1.5064963102340698</v>
      </c>
      <c r="M70" s="42">
        <v>1.1719261403146399</v>
      </c>
      <c r="N70" s="42">
        <v>663.7918701171875</v>
      </c>
      <c r="O70" s="95">
        <v>2273.293212890625</v>
      </c>
      <c r="P70" s="42">
        <v>8.7978096008300781</v>
      </c>
      <c r="Q70" s="95">
        <v>3424.7080078125</v>
      </c>
      <c r="R70" s="42">
        <v>5.8399143218994141</v>
      </c>
      <c r="S70" s="42">
        <v>0.21685057878494263</v>
      </c>
      <c r="T70" s="42">
        <v>3.196427583694458</v>
      </c>
      <c r="U70" s="95">
        <v>2273.348876953125</v>
      </c>
      <c r="V70" s="42">
        <v>8.7975931167602539</v>
      </c>
      <c r="W70" s="106">
        <v>0.99999707937240601</v>
      </c>
      <c r="X70" s="106">
        <v>0.99999666213989258</v>
      </c>
      <c r="Y70" s="106">
        <v>2.4398816749453545E-3</v>
      </c>
      <c r="Z70" s="42">
        <v>1.080041766166687</v>
      </c>
      <c r="AA70" s="42">
        <v>0.15267680585384369</v>
      </c>
      <c r="AB70" s="42">
        <v>4.5399637222290039</v>
      </c>
      <c r="AC70" s="95">
        <v>3425.579833984375</v>
      </c>
      <c r="AD70" s="42">
        <v>5.8384275436401367</v>
      </c>
      <c r="AE70" s="106">
        <v>0.99999618530273438</v>
      </c>
      <c r="AF70" s="106">
        <v>0.9999956488609314</v>
      </c>
      <c r="AG70" s="106">
        <v>2.5445954874157906E-2</v>
      </c>
      <c r="AH70" s="42">
        <v>1.1905804872512817</v>
      </c>
      <c r="AI70" s="42">
        <v>1.5068429708480835</v>
      </c>
      <c r="BH70" s="100">
        <v>11</v>
      </c>
      <c r="BI70" s="43">
        <v>4568.5927734374991</v>
      </c>
      <c r="BJ70" s="43">
        <v>1319.1795410156251</v>
      </c>
      <c r="BK70" s="43">
        <v>2718.468017578125</v>
      </c>
      <c r="BO70" s="100">
        <v>11</v>
      </c>
      <c r="BP70" s="43">
        <v>6015.5646728515621</v>
      </c>
      <c r="BQ70" s="43">
        <v>1749.7489624023438</v>
      </c>
      <c r="BR70" s="43">
        <v>3588.300537109375</v>
      </c>
    </row>
    <row r="71" spans="1:79" x14ac:dyDescent="0.45">
      <c r="A71" s="35">
        <v>68</v>
      </c>
      <c r="B71" s="39">
        <v>4</v>
      </c>
      <c r="C71" s="95">
        <v>2694.072509765625</v>
      </c>
      <c r="D71" s="42">
        <v>2.526031494140625</v>
      </c>
      <c r="E71" s="95">
        <v>312.60107421875</v>
      </c>
      <c r="F71" s="42">
        <v>20</v>
      </c>
      <c r="G71" s="42">
        <v>7.4237051010131836</v>
      </c>
      <c r="H71" s="95">
        <v>2968.30517578125</v>
      </c>
      <c r="I71" s="42">
        <v>2.60400390625</v>
      </c>
      <c r="J71" s="95">
        <v>326.07363891601563</v>
      </c>
      <c r="K71" s="95">
        <v>6737.8515625</v>
      </c>
      <c r="L71" s="42">
        <v>1.1017911434173584</v>
      </c>
      <c r="M71" s="42">
        <v>1.0430982674353764</v>
      </c>
      <c r="N71" s="42">
        <v>907.613037109375</v>
      </c>
      <c r="O71" s="95">
        <v>2694.072509765625</v>
      </c>
      <c r="P71" s="42">
        <v>7.4237051010131836</v>
      </c>
      <c r="Q71" s="95">
        <v>2968.30517578125</v>
      </c>
      <c r="R71" s="42">
        <v>6.737851619720459</v>
      </c>
      <c r="S71" s="42">
        <v>0.21941612660884857</v>
      </c>
      <c r="T71" s="42">
        <v>3.1590530872344971</v>
      </c>
      <c r="U71" s="95">
        <v>2694.078857421875</v>
      </c>
      <c r="V71" s="42">
        <v>7.4236879348754883</v>
      </c>
      <c r="W71" s="106">
        <v>0.999958336353302</v>
      </c>
      <c r="X71" s="106">
        <v>0.99995243549346924</v>
      </c>
      <c r="Y71" s="106">
        <v>2.418133954051882E-4</v>
      </c>
      <c r="Z71" s="42">
        <v>1.0774271488189697</v>
      </c>
      <c r="AA71" s="42">
        <v>0.20361891388893127</v>
      </c>
      <c r="AB71" s="42">
        <v>3.4041392803192139</v>
      </c>
      <c r="AC71" s="95">
        <v>2968.3203125</v>
      </c>
      <c r="AD71" s="42">
        <v>6.7378177642822266</v>
      </c>
      <c r="AE71" s="106">
        <v>0.99993306398391724</v>
      </c>
      <c r="AF71" s="106">
        <v>0.99992561340332031</v>
      </c>
      <c r="AG71" s="106">
        <v>5.1546742906793952E-4</v>
      </c>
      <c r="AH71" s="42">
        <v>1.0951255559921265</v>
      </c>
      <c r="AI71" s="42">
        <v>1.1017941236495972</v>
      </c>
    </row>
    <row r="72" spans="1:79" x14ac:dyDescent="0.45">
      <c r="A72" s="35">
        <v>69</v>
      </c>
      <c r="B72" s="39">
        <v>9</v>
      </c>
      <c r="C72" s="95">
        <v>3102.748779296875</v>
      </c>
      <c r="D72" s="42">
        <v>3.31573486328125</v>
      </c>
      <c r="E72" s="95">
        <v>310.92538452148438</v>
      </c>
      <c r="F72" s="42">
        <v>20</v>
      </c>
      <c r="G72" s="42">
        <v>6.445897102355957</v>
      </c>
      <c r="H72" s="95">
        <v>4581.1962890625</v>
      </c>
      <c r="I72" s="42">
        <v>3.8370361328125</v>
      </c>
      <c r="J72" s="95">
        <v>366.35421752929688</v>
      </c>
      <c r="K72" s="95">
        <v>4365.671875</v>
      </c>
      <c r="L72" s="42">
        <v>1.4764959812164307</v>
      </c>
      <c r="M72" s="42">
        <v>1.1782705297385665</v>
      </c>
      <c r="N72" s="42">
        <v>677.2791748046875</v>
      </c>
      <c r="O72" s="95">
        <v>3102.748779296875</v>
      </c>
      <c r="P72" s="42">
        <v>6.445897102355957</v>
      </c>
      <c r="Q72" s="95">
        <v>4581.1962890625</v>
      </c>
      <c r="R72" s="42">
        <v>4.3656721115112305</v>
      </c>
      <c r="S72" s="42">
        <v>0.20225153863430023</v>
      </c>
      <c r="T72" s="42">
        <v>3.4271540641784668</v>
      </c>
      <c r="U72" s="95">
        <v>3102.758544921875</v>
      </c>
      <c r="V72" s="42">
        <v>6.4458765983581543</v>
      </c>
      <c r="W72" s="106">
        <v>0.99992811679840088</v>
      </c>
      <c r="X72" s="106">
        <v>0.99991375207901001</v>
      </c>
      <c r="Y72" s="106">
        <v>3.1789130298420787E-4</v>
      </c>
      <c r="Z72" s="42">
        <v>1.0968517065048218</v>
      </c>
      <c r="AA72" s="42">
        <v>0.14517727494239807</v>
      </c>
      <c r="AB72" s="42">
        <v>4.7744879722595215</v>
      </c>
      <c r="AC72" s="95">
        <v>4581.556640625</v>
      </c>
      <c r="AD72" s="42">
        <v>4.3653287887573242</v>
      </c>
      <c r="AE72" s="106">
        <v>0.99999195337295532</v>
      </c>
      <c r="AF72" s="106">
        <v>0.99999082088470459</v>
      </c>
      <c r="AG72" s="106">
        <v>7.8704990446567535E-3</v>
      </c>
      <c r="AH72" s="42">
        <v>1.212337851524353</v>
      </c>
      <c r="AI72" s="42">
        <v>1.4766075611114502</v>
      </c>
    </row>
    <row r="73" spans="1:79" x14ac:dyDescent="0.45">
      <c r="A73" s="35">
        <v>70</v>
      </c>
      <c r="B73" s="39">
        <v>6</v>
      </c>
      <c r="C73" s="95">
        <v>4846.47314453125</v>
      </c>
      <c r="D73" s="42">
        <v>3.5463714599609375</v>
      </c>
      <c r="E73" s="95">
        <v>339.05767822265625</v>
      </c>
      <c r="F73" s="42">
        <v>20</v>
      </c>
      <c r="G73" s="42">
        <v>4.1267123222351074</v>
      </c>
      <c r="H73" s="95">
        <v>5659.52978515625</v>
      </c>
      <c r="I73" s="42">
        <v>3.8939208984375</v>
      </c>
      <c r="J73" s="95">
        <v>357.50421142578125</v>
      </c>
      <c r="K73" s="95">
        <v>3533.862548828125</v>
      </c>
      <c r="L73" s="42">
        <v>1.1677625179290771</v>
      </c>
      <c r="M73" s="42">
        <v>1.0544052955822205</v>
      </c>
      <c r="N73" s="42">
        <v>856.3385009765625</v>
      </c>
      <c r="O73" s="95">
        <v>4846.47314453125</v>
      </c>
      <c r="P73" s="42">
        <v>4.1267123222351074</v>
      </c>
      <c r="Q73" s="95">
        <v>5659.52978515625</v>
      </c>
      <c r="R73" s="42">
        <v>3.5338625907897949</v>
      </c>
      <c r="S73" s="42">
        <v>0.11855508387088776</v>
      </c>
      <c r="T73" s="42">
        <v>5.846625804901123</v>
      </c>
      <c r="U73" s="95">
        <v>4848.2666015625</v>
      </c>
      <c r="V73" s="42">
        <v>4.1251859664916992</v>
      </c>
      <c r="W73" s="106">
        <v>0.99999850988388062</v>
      </c>
      <c r="X73" s="106">
        <v>0.99999839067459106</v>
      </c>
      <c r="Y73" s="106">
        <v>3.6992665380239487E-2</v>
      </c>
      <c r="Z73" s="42">
        <v>1.3176474571228027</v>
      </c>
      <c r="AA73" s="42">
        <v>0.10372436046600342</v>
      </c>
      <c r="AB73" s="42">
        <v>6.6825881004333496</v>
      </c>
      <c r="AC73" s="95">
        <v>5664.98876953125</v>
      </c>
      <c r="AD73" s="42">
        <v>3.5304572582244873</v>
      </c>
      <c r="AE73" s="106">
        <v>0.99989432096481323</v>
      </c>
      <c r="AF73" s="106">
        <v>0.99988377094268799</v>
      </c>
      <c r="AG73" s="106">
        <v>9.6369437873363495E-2</v>
      </c>
      <c r="AH73" s="42">
        <v>1.4045525789260864</v>
      </c>
      <c r="AI73" s="42">
        <v>1.1684565544128418</v>
      </c>
      <c r="BH73" s="144" t="s">
        <v>3992</v>
      </c>
      <c r="BI73" s="145"/>
      <c r="BJ73" s="145"/>
      <c r="BK73" s="145"/>
      <c r="BL73" s="145"/>
      <c r="BM73" s="146"/>
      <c r="BO73" s="144" t="s">
        <v>3993</v>
      </c>
      <c r="BP73" s="145"/>
      <c r="BQ73" s="145"/>
      <c r="BR73" s="145"/>
      <c r="BS73" s="145"/>
      <c r="BT73" s="146"/>
      <c r="BV73" s="144" t="s">
        <v>3994</v>
      </c>
      <c r="BW73" s="145"/>
      <c r="BX73" s="145"/>
      <c r="BY73" s="145"/>
      <c r="BZ73" s="145"/>
      <c r="CA73" s="146"/>
    </row>
    <row r="74" spans="1:79" x14ac:dyDescent="0.45">
      <c r="A74" s="35">
        <v>71</v>
      </c>
      <c r="B74" s="39">
        <v>5</v>
      </c>
      <c r="C74" s="95">
        <v>3810.940185546875</v>
      </c>
      <c r="D74" s="42">
        <v>2.7794647216796875</v>
      </c>
      <c r="E74" s="95">
        <v>450.50094604492188</v>
      </c>
      <c r="F74" s="42">
        <v>20</v>
      </c>
      <c r="G74" s="42">
        <v>5.2480487823486328</v>
      </c>
      <c r="H74" s="95">
        <v>5923.07470703125</v>
      </c>
      <c r="I74" s="42">
        <v>3.1840362548828125</v>
      </c>
      <c r="J74" s="95">
        <v>529.263671875</v>
      </c>
      <c r="K74" s="95">
        <v>3376.62451171875</v>
      </c>
      <c r="L74" s="42">
        <v>1.5542292594909668</v>
      </c>
      <c r="M74" s="42">
        <v>1.1748336524519181</v>
      </c>
      <c r="N74" s="42">
        <v>643.40570068359375</v>
      </c>
      <c r="O74" s="95">
        <v>3810.940185546875</v>
      </c>
      <c r="P74" s="42">
        <v>5.2480487823486328</v>
      </c>
      <c r="Q74" s="95">
        <v>5923.07470703125</v>
      </c>
      <c r="R74" s="42">
        <v>3.376624584197998</v>
      </c>
      <c r="S74" s="42">
        <v>0.23645560443401337</v>
      </c>
      <c r="T74" s="42">
        <v>2.9314050674438477</v>
      </c>
      <c r="U74" s="95">
        <v>3810.943603515625</v>
      </c>
      <c r="V74" s="42">
        <v>5.2480440139770508</v>
      </c>
      <c r="W74" s="106">
        <v>0.9999353289604187</v>
      </c>
      <c r="X74" s="106">
        <v>0.99992609024047852</v>
      </c>
      <c r="Y74" s="106">
        <v>8.8945984316524118E-5</v>
      </c>
      <c r="Z74" s="42">
        <v>1.062218189239502</v>
      </c>
      <c r="AA74" s="42">
        <v>0.15943677723407745</v>
      </c>
      <c r="AB74" s="42">
        <v>4.3474736213684082</v>
      </c>
      <c r="AC74" s="95">
        <v>5923.35205078125</v>
      </c>
      <c r="AD74" s="42">
        <v>3.3764665126800537</v>
      </c>
      <c r="AE74" s="106">
        <v>0.99988162517547607</v>
      </c>
      <c r="AF74" s="106">
        <v>0.99986684322357178</v>
      </c>
      <c r="AG74" s="106">
        <v>4.6832524240016937E-3</v>
      </c>
      <c r="AH74" s="42">
        <v>1.1731597185134888</v>
      </c>
      <c r="AI74" s="42">
        <v>1.5543006658554077</v>
      </c>
      <c r="BH74" s="33" t="s">
        <v>3945</v>
      </c>
      <c r="BI74" s="33" t="s">
        <v>3946</v>
      </c>
      <c r="BJ74" s="33" t="s">
        <v>3947</v>
      </c>
      <c r="BK74" s="33" t="s">
        <v>69</v>
      </c>
      <c r="BL74" s="33" t="s">
        <v>3948</v>
      </c>
      <c r="BM74" s="33" t="s">
        <v>3949</v>
      </c>
      <c r="BO74" s="33" t="s">
        <v>3945</v>
      </c>
      <c r="BP74" s="33" t="s">
        <v>3946</v>
      </c>
      <c r="BQ74" s="33" t="s">
        <v>3947</v>
      </c>
      <c r="BR74" s="33" t="s">
        <v>69</v>
      </c>
      <c r="BS74" s="33" t="s">
        <v>3948</v>
      </c>
      <c r="BT74" s="33" t="s">
        <v>3949</v>
      </c>
      <c r="BV74" s="33" t="s">
        <v>3945</v>
      </c>
      <c r="BW74" s="33" t="s">
        <v>3946</v>
      </c>
      <c r="BX74" s="33" t="s">
        <v>3947</v>
      </c>
      <c r="BY74" s="33" t="s">
        <v>69</v>
      </c>
      <c r="BZ74" s="33" t="s">
        <v>3948</v>
      </c>
      <c r="CA74" s="33" t="s">
        <v>3949</v>
      </c>
    </row>
    <row r="75" spans="1:79" x14ac:dyDescent="0.45">
      <c r="A75" s="35">
        <v>72</v>
      </c>
      <c r="B75" s="39">
        <v>9</v>
      </c>
      <c r="C75" s="95">
        <v>2000.571044921875</v>
      </c>
      <c r="D75" s="42">
        <v>2.6069793701171875</v>
      </c>
      <c r="E75" s="95">
        <v>226.77433776855469</v>
      </c>
      <c r="F75" s="42">
        <v>20</v>
      </c>
      <c r="G75" s="42">
        <v>9.9971456527709961</v>
      </c>
      <c r="H75" s="95">
        <v>2590.59375</v>
      </c>
      <c r="I75" s="42">
        <v>2.8790130615234375</v>
      </c>
      <c r="J75" s="95">
        <v>255.98088073730469</v>
      </c>
      <c r="K75" s="95">
        <v>7720.23779296875</v>
      </c>
      <c r="L75" s="42">
        <v>1.2949272394180298</v>
      </c>
      <c r="M75" s="42">
        <v>1.1287912171021666</v>
      </c>
      <c r="N75" s="42">
        <v>772.24420166015625</v>
      </c>
      <c r="O75" s="95">
        <v>2000.571044921875</v>
      </c>
      <c r="P75" s="42">
        <v>9.9971456527709961</v>
      </c>
      <c r="Q75" s="95">
        <v>2590.59375</v>
      </c>
      <c r="R75" s="42">
        <v>7.720238208770752</v>
      </c>
      <c r="S75" s="42">
        <v>0.2491777241230011</v>
      </c>
      <c r="T75" s="42">
        <v>2.7817380428314209</v>
      </c>
      <c r="U75" s="95">
        <v>2000.5733642578125</v>
      </c>
      <c r="V75" s="42">
        <v>9.9971342086791992</v>
      </c>
      <c r="W75" s="106">
        <v>0.99995678663253784</v>
      </c>
      <c r="X75" s="106">
        <v>0.99994957447052002</v>
      </c>
      <c r="Y75" s="106">
        <v>1.1921824625460431E-4</v>
      </c>
      <c r="Z75" s="42">
        <v>1.0529427528381348</v>
      </c>
      <c r="AA75" s="42">
        <v>0.20568054914474487</v>
      </c>
      <c r="AB75" s="42">
        <v>3.3700182437896729</v>
      </c>
      <c r="AC75" s="95">
        <v>2590.6123046875</v>
      </c>
      <c r="AD75" s="42">
        <v>7.7201824188232422</v>
      </c>
      <c r="AE75" s="106">
        <v>0.99974983930587769</v>
      </c>
      <c r="AF75" s="106">
        <v>0.99971413612365723</v>
      </c>
      <c r="AG75" s="106">
        <v>7.2061433456838131E-4</v>
      </c>
      <c r="AH75" s="42">
        <v>1.0925858020782471</v>
      </c>
      <c r="AI75" s="42">
        <v>1.294934868812561</v>
      </c>
      <c r="BH75" s="98">
        <v>1</v>
      </c>
      <c r="BI75" s="41">
        <v>462.2716186523437</v>
      </c>
      <c r="BJ75" s="41">
        <v>224.09192504882813</v>
      </c>
      <c r="BK75" s="41">
        <v>284.4326171875</v>
      </c>
      <c r="BL75" s="41">
        <v>177.8390014648437</v>
      </c>
      <c r="BM75" s="41">
        <v>60.340692138671869</v>
      </c>
      <c r="BO75" s="98">
        <v>1</v>
      </c>
      <c r="BP75" s="41">
        <v>509.91826782226559</v>
      </c>
      <c r="BQ75" s="41">
        <v>258.1472106933594</v>
      </c>
      <c r="BR75" s="41">
        <v>316.8216552734375</v>
      </c>
      <c r="BS75" s="41">
        <v>193.09661254882809</v>
      </c>
      <c r="BT75" s="41">
        <v>58.674444580078102</v>
      </c>
      <c r="BV75" s="98">
        <v>1</v>
      </c>
      <c r="BW75" s="41">
        <v>1.1791808552880074</v>
      </c>
      <c r="BX75" s="41">
        <v>1.0786035666654372</v>
      </c>
      <c r="BY75" s="41">
        <v>1.1280796507816928</v>
      </c>
      <c r="BZ75" s="41">
        <v>5.1101204506314613E-2</v>
      </c>
      <c r="CA75" s="41">
        <v>4.9476084116255592E-2</v>
      </c>
    </row>
    <row r="76" spans="1:79" x14ac:dyDescent="0.45">
      <c r="A76" s="35">
        <v>73</v>
      </c>
      <c r="B76" s="39">
        <v>8</v>
      </c>
      <c r="C76" s="95">
        <v>2450.75146484375</v>
      </c>
      <c r="D76" s="42">
        <v>3.049102783203125</v>
      </c>
      <c r="E76" s="95">
        <v>266.59161376953125</v>
      </c>
      <c r="F76" s="42">
        <v>20</v>
      </c>
      <c r="G76" s="42">
        <v>8.1607627868652344</v>
      </c>
      <c r="H76" s="95">
        <v>2872.96875</v>
      </c>
      <c r="I76" s="42">
        <v>3.22503662109375</v>
      </c>
      <c r="J76" s="95">
        <v>287.17398071289063</v>
      </c>
      <c r="K76" s="95">
        <v>6961.4404296875</v>
      </c>
      <c r="L76" s="42">
        <v>1.1722806692123413</v>
      </c>
      <c r="M76" s="42">
        <v>1.0772056054289572</v>
      </c>
      <c r="N76" s="42">
        <v>853.0379638671875</v>
      </c>
      <c r="O76" s="95">
        <v>2450.75146484375</v>
      </c>
      <c r="P76" s="42">
        <v>8.1607627868652344</v>
      </c>
      <c r="Q76" s="95">
        <v>2872.96875</v>
      </c>
      <c r="R76" s="42">
        <v>6.9614400863647461</v>
      </c>
      <c r="S76" s="42">
        <v>0.2433042973279953</v>
      </c>
      <c r="T76" s="42">
        <v>2.8488900661468506</v>
      </c>
      <c r="U76" s="95">
        <v>2450.75830078125</v>
      </c>
      <c r="V76" s="42">
        <v>8.1607389450073242</v>
      </c>
      <c r="W76" s="106">
        <v>0.99999165534973145</v>
      </c>
      <c r="X76" s="106">
        <v>0.99999082088470459</v>
      </c>
      <c r="Y76" s="106">
        <v>2.6941919350065291E-4</v>
      </c>
      <c r="Z76" s="42">
        <v>1.0570293664932251</v>
      </c>
      <c r="AA76" s="42">
        <v>0.2135288268327713</v>
      </c>
      <c r="AB76" s="42">
        <v>3.2461526393890381</v>
      </c>
      <c r="AC76" s="95">
        <v>2872.994140625</v>
      </c>
      <c r="AD76" s="42">
        <v>6.9613785743713379</v>
      </c>
      <c r="AE76" s="106">
        <v>0.99982684850692749</v>
      </c>
      <c r="AF76" s="106">
        <v>0.99979794025421143</v>
      </c>
      <c r="AG76" s="106">
        <v>8.8408990995958447E-4</v>
      </c>
      <c r="AH76" s="42">
        <v>1.0835686922073364</v>
      </c>
      <c r="AI76" s="42">
        <v>1.1722878217697144</v>
      </c>
      <c r="BH76" s="99">
        <v>2</v>
      </c>
      <c r="BI76" s="42">
        <v>451.00426025390612</v>
      </c>
      <c r="BJ76" s="42">
        <v>173.33652648925781</v>
      </c>
      <c r="BK76" s="42">
        <v>252.50253295898438</v>
      </c>
      <c r="BL76" s="42">
        <v>198.50172729492175</v>
      </c>
      <c r="BM76" s="42">
        <v>79.166006469726568</v>
      </c>
      <c r="BO76" s="99">
        <v>2</v>
      </c>
      <c r="BP76" s="42">
        <v>531.188232421875</v>
      </c>
      <c r="BQ76" s="42">
        <v>209.64834899902343</v>
      </c>
      <c r="BR76" s="42">
        <v>294.47268676757813</v>
      </c>
      <c r="BS76" s="42">
        <v>236.71554565429688</v>
      </c>
      <c r="BT76" s="42">
        <v>84.824337768554699</v>
      </c>
      <c r="BV76" s="99">
        <v>2</v>
      </c>
      <c r="BW76" s="42">
        <v>1.2365841341353458</v>
      </c>
      <c r="BX76" s="42">
        <v>1.0653745791656575</v>
      </c>
      <c r="BY76" s="42">
        <v>1.1512766186378922</v>
      </c>
      <c r="BZ76" s="42">
        <v>8.5307515497453634E-2</v>
      </c>
      <c r="CA76" s="42">
        <v>8.5902039472234737E-2</v>
      </c>
    </row>
    <row r="77" spans="1:79" x14ac:dyDescent="0.45">
      <c r="A77" s="35">
        <v>74</v>
      </c>
      <c r="B77" s="39">
        <v>8</v>
      </c>
      <c r="C77" s="95">
        <v>2821.63330078125</v>
      </c>
      <c r="D77" s="42">
        <v>3.6580352783203125</v>
      </c>
      <c r="E77" s="95">
        <v>245.56973266601563</v>
      </c>
      <c r="F77" s="42">
        <v>20</v>
      </c>
      <c r="G77" s="42">
        <v>7.0880932807922363</v>
      </c>
      <c r="H77" s="95">
        <v>3450.51416015625</v>
      </c>
      <c r="I77" s="42">
        <v>4.162017822265625</v>
      </c>
      <c r="J77" s="95">
        <v>268.49331665039063</v>
      </c>
      <c r="K77" s="95">
        <v>5796.23779296875</v>
      </c>
      <c r="L77" s="42">
        <v>1.2228782176971436</v>
      </c>
      <c r="M77" s="42">
        <v>1.0933485724625192</v>
      </c>
      <c r="N77" s="42">
        <v>817.74285888671875</v>
      </c>
      <c r="O77" s="95">
        <v>2821.63330078125</v>
      </c>
      <c r="P77" s="42">
        <v>7.0880932807922363</v>
      </c>
      <c r="Q77" s="95">
        <v>3450.51416015625</v>
      </c>
      <c r="R77" s="42">
        <v>5.7962379455566406</v>
      </c>
      <c r="S77" s="42">
        <v>0.16667574644088745</v>
      </c>
      <c r="T77" s="42">
        <v>4.1586565971374512</v>
      </c>
      <c r="U77" s="95">
        <v>2821.6796875</v>
      </c>
      <c r="V77" s="42">
        <v>7.0879764556884766</v>
      </c>
      <c r="W77" s="106">
        <v>0.99998241662979126</v>
      </c>
      <c r="X77" s="106">
        <v>0.99998021125793457</v>
      </c>
      <c r="Y77" s="106">
        <v>1.6454524593427777E-3</v>
      </c>
      <c r="Z77" s="42">
        <v>1.1564979553222656</v>
      </c>
      <c r="AA77" s="42">
        <v>0.14121599495410919</v>
      </c>
      <c r="AB77" s="42">
        <v>4.9084181785583496</v>
      </c>
      <c r="AC77" s="95">
        <v>3450.79150390625</v>
      </c>
      <c r="AD77" s="42">
        <v>5.795771598815918</v>
      </c>
      <c r="AE77" s="106">
        <v>0.99999839067459106</v>
      </c>
      <c r="AF77" s="106">
        <v>0.99999821186065674</v>
      </c>
      <c r="AG77" s="106">
        <v>8.0373398959636688E-3</v>
      </c>
      <c r="AH77" s="42">
        <v>1.2250009775161743</v>
      </c>
      <c r="AI77" s="42">
        <v>1.2229565382003784</v>
      </c>
      <c r="BH77" s="99">
        <v>3</v>
      </c>
      <c r="BI77" s="42">
        <v>402.57747192382811</v>
      </c>
      <c r="BJ77" s="42">
        <v>193.22443237304688</v>
      </c>
      <c r="BK77" s="42">
        <v>298.81063842773438</v>
      </c>
      <c r="BL77" s="42">
        <v>103.76683349609374</v>
      </c>
      <c r="BM77" s="42">
        <v>105.58620605468749</v>
      </c>
      <c r="BO77" s="99">
        <v>3</v>
      </c>
      <c r="BP77" s="42">
        <v>457.13283081054686</v>
      </c>
      <c r="BQ77" s="42">
        <v>211.51392211914063</v>
      </c>
      <c r="BR77" s="42">
        <v>323.8717041015625</v>
      </c>
      <c r="BS77" s="42">
        <v>133.26112670898436</v>
      </c>
      <c r="BT77" s="42">
        <v>112.35778198242187</v>
      </c>
      <c r="BV77" s="99">
        <v>3</v>
      </c>
      <c r="BW77" s="42">
        <v>1.1574392718993014</v>
      </c>
      <c r="BX77" s="42">
        <v>1.0522131138775743</v>
      </c>
      <c r="BY77" s="42">
        <v>1.1070829274110898</v>
      </c>
      <c r="BZ77" s="42">
        <v>5.035634448821158E-2</v>
      </c>
      <c r="CA77" s="42">
        <v>5.4869813533515499E-2</v>
      </c>
    </row>
    <row r="78" spans="1:79" x14ac:dyDescent="0.45">
      <c r="A78" s="35">
        <v>75</v>
      </c>
      <c r="B78" s="39">
        <v>10</v>
      </c>
      <c r="C78" s="95">
        <v>1828.8997802734375</v>
      </c>
      <c r="D78" s="42">
        <v>2.5026397705078125</v>
      </c>
      <c r="E78" s="95">
        <v>246.88497924804688</v>
      </c>
      <c r="F78" s="42">
        <v>20</v>
      </c>
      <c r="G78" s="42">
        <v>10.93553638458252</v>
      </c>
      <c r="H78" s="95">
        <v>2773.6943359375</v>
      </c>
      <c r="I78" s="42">
        <v>2.7010345458984375</v>
      </c>
      <c r="J78" s="95">
        <v>296.81884765625</v>
      </c>
      <c r="K78" s="95">
        <v>7210.60009765625</v>
      </c>
      <c r="L78" s="42">
        <v>1.5165917873382568</v>
      </c>
      <c r="M78" s="42">
        <v>1.2022555951370142</v>
      </c>
      <c r="N78" s="42">
        <v>659.37322998046875</v>
      </c>
      <c r="O78" s="95">
        <v>1828.8997802734375</v>
      </c>
      <c r="P78" s="42">
        <v>10.93553638458252</v>
      </c>
      <c r="Q78" s="95">
        <v>2773.6943359375</v>
      </c>
      <c r="R78" s="42">
        <v>7.2105998992919922</v>
      </c>
      <c r="S78" s="42">
        <v>0.30757871270179749</v>
      </c>
      <c r="T78" s="42">
        <v>2.2535603046417236</v>
      </c>
      <c r="U78" s="95">
        <v>1828.9000244140625</v>
      </c>
      <c r="V78" s="42">
        <v>10.935534477233887</v>
      </c>
      <c r="W78" s="106">
        <v>0.99990499019622803</v>
      </c>
      <c r="X78" s="106">
        <v>0.99989312887191772</v>
      </c>
      <c r="Y78" s="106">
        <v>1.7342936189379543E-5</v>
      </c>
      <c r="Z78" s="42">
        <v>1.025586724281311</v>
      </c>
      <c r="AA78" s="42">
        <v>0.21671405434608459</v>
      </c>
      <c r="AB78" s="42">
        <v>3.1984412670135498</v>
      </c>
      <c r="AC78" s="95">
        <v>2773.713623046875</v>
      </c>
      <c r="AD78" s="42">
        <v>7.2105498313903809</v>
      </c>
      <c r="AE78" s="106">
        <v>0.99970698356628418</v>
      </c>
      <c r="AF78" s="106">
        <v>0.99964839220046997</v>
      </c>
      <c r="AG78" s="106">
        <v>6.902255117893219E-4</v>
      </c>
      <c r="AH78" s="42">
        <v>1.0801835060119629</v>
      </c>
      <c r="AI78" s="42">
        <v>1.5166021585464478</v>
      </c>
      <c r="BH78" s="99">
        <v>4</v>
      </c>
      <c r="BI78" s="42">
        <v>336.40317993164058</v>
      </c>
      <c r="BJ78" s="42">
        <v>166.9736297607422</v>
      </c>
      <c r="BK78" s="42">
        <v>255.89149475097656</v>
      </c>
      <c r="BL78" s="42">
        <v>80.511685180664017</v>
      </c>
      <c r="BM78" s="42">
        <v>88.917864990234364</v>
      </c>
      <c r="BO78" s="99">
        <v>4</v>
      </c>
      <c r="BP78" s="42">
        <v>371.20089111328122</v>
      </c>
      <c r="BQ78" s="42">
        <v>186.50730895996094</v>
      </c>
      <c r="BR78" s="42">
        <v>280.5736083984375</v>
      </c>
      <c r="BS78" s="42">
        <v>90.627282714843716</v>
      </c>
      <c r="BT78" s="42">
        <v>94.066299438476563</v>
      </c>
      <c r="BV78" s="99">
        <v>4</v>
      </c>
      <c r="BW78" s="42">
        <v>1.2921412690222551</v>
      </c>
      <c r="BX78" s="42">
        <v>1.0719889876317039</v>
      </c>
      <c r="BY78" s="42">
        <v>1.1183274849685478</v>
      </c>
      <c r="BZ78" s="42">
        <v>0.17381378405370729</v>
      </c>
      <c r="CA78" s="42">
        <v>4.633849733684392E-2</v>
      </c>
    </row>
    <row r="79" spans="1:79" x14ac:dyDescent="0.45">
      <c r="A79" s="35">
        <v>76</v>
      </c>
      <c r="B79" s="39">
        <v>8</v>
      </c>
      <c r="C79" s="95">
        <v>2793.68310546875</v>
      </c>
      <c r="D79" s="42">
        <v>2.7162933349609375</v>
      </c>
      <c r="E79" s="95">
        <v>416.2213134765625</v>
      </c>
      <c r="F79" s="42">
        <v>20</v>
      </c>
      <c r="G79" s="42">
        <v>7.1590080261230469</v>
      </c>
      <c r="H79" s="95">
        <v>3665.80908203125</v>
      </c>
      <c r="I79" s="42">
        <v>2.959014892578125</v>
      </c>
      <c r="J79" s="95">
        <v>475.15628051757813</v>
      </c>
      <c r="K79" s="95">
        <v>5455.8212890625</v>
      </c>
      <c r="L79" s="42">
        <v>1.3121778964996338</v>
      </c>
      <c r="M79" s="42">
        <v>1.141595264665211</v>
      </c>
      <c r="N79" s="42">
        <v>762.091796875</v>
      </c>
      <c r="O79" s="95">
        <v>2793.68310546875</v>
      </c>
      <c r="P79" s="42">
        <v>7.1590080261230469</v>
      </c>
      <c r="Q79" s="95">
        <v>3665.80908203125</v>
      </c>
      <c r="R79" s="42">
        <v>5.4558215141296387</v>
      </c>
      <c r="S79" s="42">
        <v>0.35206878185272217</v>
      </c>
      <c r="T79" s="42">
        <v>1.9687833786010742</v>
      </c>
      <c r="U79" s="95">
        <v>2793.68310546875</v>
      </c>
      <c r="V79" s="42">
        <v>7.1590080261230469</v>
      </c>
      <c r="W79" s="106">
        <v>0.99988383054733276</v>
      </c>
      <c r="X79" s="106">
        <v>0.99986726045608521</v>
      </c>
      <c r="Y79" s="106">
        <v>0</v>
      </c>
      <c r="Z79" s="42">
        <v>1.0148450136184692</v>
      </c>
      <c r="AA79" s="42">
        <v>0.27856934070587158</v>
      </c>
      <c r="AB79" s="42">
        <v>2.4882392883300781</v>
      </c>
      <c r="AC79" s="95">
        <v>3665.8095703125</v>
      </c>
      <c r="AD79" s="42">
        <v>5.4558210372924805</v>
      </c>
      <c r="AE79" s="106">
        <v>0.99999797344207764</v>
      </c>
      <c r="AF79" s="106">
        <v>0.99999773502349854</v>
      </c>
      <c r="AG79" s="106">
        <v>1.0852420018636622E-5</v>
      </c>
      <c r="AH79" s="42">
        <v>1.0366311073303223</v>
      </c>
      <c r="AI79" s="42">
        <v>1.3121780157089233</v>
      </c>
      <c r="BH79" s="99">
        <v>5</v>
      </c>
      <c r="BI79" s="42">
        <v>439.9227416992187</v>
      </c>
      <c r="BJ79" s="42">
        <v>145.6462371826172</v>
      </c>
      <c r="BK79" s="42">
        <v>270.0950927734375</v>
      </c>
      <c r="BL79" s="42">
        <v>169.8276489257812</v>
      </c>
      <c r="BM79" s="42">
        <v>124.4488555908203</v>
      </c>
      <c r="BO79" s="99">
        <v>5</v>
      </c>
      <c r="BP79" s="42">
        <v>509.63337402343745</v>
      </c>
      <c r="BQ79" s="42">
        <v>167.48451538085936</v>
      </c>
      <c r="BR79" s="42">
        <v>303.47457885742188</v>
      </c>
      <c r="BS79" s="42">
        <v>206.15879516601558</v>
      </c>
      <c r="BT79" s="42">
        <v>135.99006347656251</v>
      </c>
      <c r="BV79" s="99">
        <v>5</v>
      </c>
      <c r="BW79" s="42">
        <v>1.1821527791739546</v>
      </c>
      <c r="BX79" s="42">
        <v>1.0747449596065584</v>
      </c>
      <c r="BY79" s="42">
        <v>1.1162220654321831</v>
      </c>
      <c r="BZ79" s="42">
        <v>6.5930713741771507E-2</v>
      </c>
      <c r="CA79" s="42">
        <v>4.1477105825624694E-2</v>
      </c>
    </row>
    <row r="80" spans="1:79" x14ac:dyDescent="0.45">
      <c r="A80" s="35">
        <v>77</v>
      </c>
      <c r="B80" s="39">
        <v>5</v>
      </c>
      <c r="C80" s="95">
        <v>2224.575439453125</v>
      </c>
      <c r="D80" s="42">
        <v>3.2410430908203125</v>
      </c>
      <c r="E80" s="95">
        <v>229.96534729003906</v>
      </c>
      <c r="F80" s="42">
        <v>20</v>
      </c>
      <c r="G80" s="42">
        <v>8.9904794692993164</v>
      </c>
      <c r="H80" s="95">
        <v>2791.644287109375</v>
      </c>
      <c r="I80" s="42">
        <v>3.534027099609375</v>
      </c>
      <c r="J80" s="95">
        <v>257.22195434570313</v>
      </c>
      <c r="K80" s="95">
        <v>7164.236328125</v>
      </c>
      <c r="L80" s="42">
        <v>1.2549110651016235</v>
      </c>
      <c r="M80" s="42">
        <v>1.118524844620556</v>
      </c>
      <c r="N80" s="42">
        <v>796.86920166015625</v>
      </c>
      <c r="O80" s="95">
        <v>2224.575439453125</v>
      </c>
      <c r="P80" s="42">
        <v>8.9904794692993164</v>
      </c>
      <c r="Q80" s="95">
        <v>2791.644287109375</v>
      </c>
      <c r="R80" s="42">
        <v>7.1642365455627441</v>
      </c>
      <c r="S80" s="42">
        <v>0.21433158218860626</v>
      </c>
      <c r="T80" s="42">
        <v>3.233994722366333</v>
      </c>
      <c r="U80" s="95">
        <v>2224.580810546875</v>
      </c>
      <c r="V80" s="42">
        <v>8.9904584884643555</v>
      </c>
      <c r="W80" s="106">
        <v>0.99983382225036621</v>
      </c>
      <c r="X80" s="106">
        <v>0.99981540441513062</v>
      </c>
      <c r="Y80" s="106">
        <v>2.3569051700178534E-4</v>
      </c>
      <c r="Z80" s="42">
        <v>1.0827013254165649</v>
      </c>
      <c r="AA80" s="42">
        <v>0.1805487722158432</v>
      </c>
      <c r="AB80" s="42">
        <v>3.8391132354736328</v>
      </c>
      <c r="AC80" s="95">
        <v>2791.68115234375</v>
      </c>
      <c r="AD80" s="42">
        <v>7.1641421318054199</v>
      </c>
      <c r="AE80" s="106">
        <v>0.99992525577545166</v>
      </c>
      <c r="AF80" s="106">
        <v>0.99991846084594727</v>
      </c>
      <c r="AG80" s="106">
        <v>1.322814030572772E-3</v>
      </c>
      <c r="AH80" s="42">
        <v>1.1293923854827881</v>
      </c>
      <c r="AI80" s="42">
        <v>1.2549245357513428</v>
      </c>
      <c r="BH80" s="99">
        <v>6</v>
      </c>
      <c r="BI80" s="42">
        <v>489.05079956054664</v>
      </c>
      <c r="BJ80" s="42">
        <v>151.11796569824219</v>
      </c>
      <c r="BK80" s="42">
        <v>312.74313354492188</v>
      </c>
      <c r="BL80" s="42">
        <v>176.30766601562476</v>
      </c>
      <c r="BM80" s="42">
        <v>161.62516784667969</v>
      </c>
      <c r="BO80" s="99">
        <v>6</v>
      </c>
      <c r="BP80" s="42">
        <v>521.70171508789042</v>
      </c>
      <c r="BQ80" s="42">
        <v>165.38462219238281</v>
      </c>
      <c r="BR80" s="42">
        <v>352.75698852539063</v>
      </c>
      <c r="BS80" s="42">
        <v>168.9447265624998</v>
      </c>
      <c r="BT80" s="42">
        <v>187.37236633300782</v>
      </c>
      <c r="BV80" s="99">
        <v>6</v>
      </c>
      <c r="BW80" s="42">
        <v>1.1922080220552826</v>
      </c>
      <c r="BX80" s="42">
        <v>1.0556699492001727</v>
      </c>
      <c r="BY80" s="42">
        <v>1.0832048933811103</v>
      </c>
      <c r="BZ80" s="42">
        <v>0.10900312867417239</v>
      </c>
      <c r="CA80" s="42">
        <v>2.7534944180937604E-2</v>
      </c>
    </row>
    <row r="81" spans="1:79" x14ac:dyDescent="0.45">
      <c r="A81" s="35">
        <v>78</v>
      </c>
      <c r="B81" s="39">
        <v>6</v>
      </c>
      <c r="C81" s="95">
        <v>1265.6756591796875</v>
      </c>
      <c r="D81" s="42">
        <v>2.7977447509765625</v>
      </c>
      <c r="E81" s="95">
        <v>167.505615234375</v>
      </c>
      <c r="F81" s="42">
        <v>20</v>
      </c>
      <c r="G81" s="42">
        <v>15.801836013793945</v>
      </c>
      <c r="H81" s="95">
        <v>1527.4874267578125</v>
      </c>
      <c r="I81" s="42">
        <v>2.9510345458984375</v>
      </c>
      <c r="J81" s="95">
        <v>186.22428894042969</v>
      </c>
      <c r="K81" s="95">
        <v>13093.3984375</v>
      </c>
      <c r="L81" s="42">
        <v>1.206855297088623</v>
      </c>
      <c r="M81" s="42">
        <v>1.1117495295895805</v>
      </c>
      <c r="N81" s="42">
        <v>828.59979248046875</v>
      </c>
      <c r="O81" s="95">
        <v>1265.6756591796875</v>
      </c>
      <c r="P81" s="42">
        <v>15.801836013793945</v>
      </c>
      <c r="Q81" s="95">
        <v>1527.4874267578125</v>
      </c>
      <c r="R81" s="42">
        <v>13.09339714050293</v>
      </c>
      <c r="S81" s="42">
        <v>0.26825916767120361</v>
      </c>
      <c r="T81" s="42">
        <v>2.5838713645935059</v>
      </c>
      <c r="U81" s="95">
        <v>1265.6756591796875</v>
      </c>
      <c r="V81" s="42">
        <v>15.801836013793945</v>
      </c>
      <c r="W81" s="106">
        <v>0.999592125415802</v>
      </c>
      <c r="X81" s="106">
        <v>0.99954116344451904</v>
      </c>
      <c r="Y81" s="106">
        <v>0</v>
      </c>
      <c r="Z81" s="42">
        <v>1.041656494140625</v>
      </c>
      <c r="AA81" s="42">
        <v>0.2382345050573349</v>
      </c>
      <c r="AB81" s="42">
        <v>2.9095163345336914</v>
      </c>
      <c r="AC81" s="95">
        <v>1527.487548828125</v>
      </c>
      <c r="AD81" s="42">
        <v>13.093396186828613</v>
      </c>
      <c r="AE81" s="106">
        <v>0.99999648332595825</v>
      </c>
      <c r="AF81" s="106">
        <v>0.99999594688415527</v>
      </c>
      <c r="AG81" s="106">
        <v>1.1294243449810892E-5</v>
      </c>
      <c r="AH81" s="42">
        <v>1.0608241558074951</v>
      </c>
      <c r="AI81" s="42">
        <v>1.2068554162979126</v>
      </c>
      <c r="BH81" s="99">
        <v>7</v>
      </c>
      <c r="BI81" s="42">
        <v>366.53079223632807</v>
      </c>
      <c r="BJ81" s="42">
        <v>183.17594604492189</v>
      </c>
      <c r="BK81" s="42">
        <v>260.81497192382813</v>
      </c>
      <c r="BL81" s="42">
        <v>105.71582031249994</v>
      </c>
      <c r="BM81" s="42">
        <v>77.639025878906239</v>
      </c>
      <c r="BO81" s="99">
        <v>7</v>
      </c>
      <c r="BP81" s="42">
        <v>410.3020080566406</v>
      </c>
      <c r="BQ81" s="42">
        <v>204.26237487792969</v>
      </c>
      <c r="BR81" s="42">
        <v>283.60784912109375</v>
      </c>
      <c r="BS81" s="42">
        <v>126.69415893554685</v>
      </c>
      <c r="BT81" s="42">
        <v>79.345474243164063</v>
      </c>
      <c r="BV81" s="99">
        <v>7</v>
      </c>
      <c r="BW81" s="42">
        <v>1.2096975418542617</v>
      </c>
      <c r="BX81" s="42">
        <v>1.0499130580140246</v>
      </c>
      <c r="BY81" s="42">
        <v>1.1004190431859355</v>
      </c>
      <c r="BZ81" s="42">
        <v>0.10927849866832617</v>
      </c>
      <c r="CA81" s="42">
        <v>5.0505985171910961E-2</v>
      </c>
    </row>
    <row r="82" spans="1:79" x14ac:dyDescent="0.45">
      <c r="A82" s="35">
        <v>79</v>
      </c>
      <c r="B82" s="39">
        <v>8</v>
      </c>
      <c r="C82" s="95">
        <v>3323.23779296875</v>
      </c>
      <c r="D82" s="42">
        <v>3.193389892578125</v>
      </c>
      <c r="E82" s="95">
        <v>273.50643920898438</v>
      </c>
      <c r="F82" s="42">
        <v>20</v>
      </c>
      <c r="G82" s="42">
        <v>6.0182271003723145</v>
      </c>
      <c r="H82" s="95">
        <v>5054.19775390625</v>
      </c>
      <c r="I82" s="42">
        <v>3.9310455322265625</v>
      </c>
      <c r="J82" s="95">
        <v>319.98843383789063</v>
      </c>
      <c r="K82" s="95">
        <v>3957.10693359375</v>
      </c>
      <c r="L82" s="42">
        <v>1.5208654403686523</v>
      </c>
      <c r="M82" s="42">
        <v>1.169948447149318</v>
      </c>
      <c r="N82" s="42">
        <v>657.5203857421875</v>
      </c>
      <c r="O82" s="95">
        <v>3323.23779296875</v>
      </c>
      <c r="P82" s="42">
        <v>6.0182271003723145</v>
      </c>
      <c r="Q82" s="95">
        <v>5054.19775390625</v>
      </c>
      <c r="R82" s="42">
        <v>3.9571068286895752</v>
      </c>
      <c r="S82" s="42">
        <v>0.15653616189956665</v>
      </c>
      <c r="T82" s="42">
        <v>4.4280319213867188</v>
      </c>
      <c r="U82" s="95">
        <v>3323.72412109375</v>
      </c>
      <c r="V82" s="42">
        <v>6.0173463821411133</v>
      </c>
      <c r="W82" s="106">
        <v>0.99999761581420898</v>
      </c>
      <c r="X82" s="106">
        <v>0.99999731779098511</v>
      </c>
      <c r="Y82" s="106">
        <v>1.4624315313994884E-2</v>
      </c>
      <c r="Z82" s="42">
        <v>1.1803995370864868</v>
      </c>
      <c r="AA82" s="42">
        <v>0.10868438333272934</v>
      </c>
      <c r="AB82" s="42">
        <v>6.3776149749755859</v>
      </c>
      <c r="AC82" s="95">
        <v>5060.75537109375</v>
      </c>
      <c r="AD82" s="42">
        <v>3.951979398727417</v>
      </c>
      <c r="AE82" s="106">
        <v>0.99986076354980469</v>
      </c>
      <c r="AF82" s="106">
        <v>0.99984335899353027</v>
      </c>
      <c r="AG82" s="106">
        <v>0.12957325577735901</v>
      </c>
      <c r="AH82" s="42">
        <v>1.3724690675735474</v>
      </c>
      <c r="AI82" s="42">
        <v>1.522615909576416</v>
      </c>
      <c r="BH82" s="99">
        <v>8</v>
      </c>
      <c r="BI82" s="42">
        <v>406.84726562499998</v>
      </c>
      <c r="BJ82" s="42">
        <v>233.56159973144531</v>
      </c>
      <c r="BK82" s="42">
        <v>266.59161376953125</v>
      </c>
      <c r="BL82" s="42">
        <v>140.25565185546873</v>
      </c>
      <c r="BM82" s="42">
        <v>33.030014038085938</v>
      </c>
      <c r="BO82" s="99">
        <v>8</v>
      </c>
      <c r="BP82" s="42">
        <v>446.48275146484366</v>
      </c>
      <c r="BQ82" s="42">
        <v>264.36709594726563</v>
      </c>
      <c r="BR82" s="42">
        <v>303.5369873046875</v>
      </c>
      <c r="BS82" s="42">
        <v>142.94576416015616</v>
      </c>
      <c r="BT82" s="42">
        <v>39.169891357421875</v>
      </c>
      <c r="BV82" s="99">
        <v>8</v>
      </c>
      <c r="BW82" s="42">
        <v>1.1672033581513026</v>
      </c>
      <c r="BX82" s="42">
        <v>1.0730525747814086</v>
      </c>
      <c r="BY82" s="42">
        <v>1.1354757772077582</v>
      </c>
      <c r="BZ82" s="42">
        <v>3.1727580943544442E-2</v>
      </c>
      <c r="CA82" s="42">
        <v>6.2423202426349578E-2</v>
      </c>
    </row>
    <row r="83" spans="1:79" x14ac:dyDescent="0.45">
      <c r="A83" s="35">
        <v>80</v>
      </c>
      <c r="B83" s="39">
        <v>9</v>
      </c>
      <c r="C83" s="95">
        <v>2330.732177734375</v>
      </c>
      <c r="D83" s="42">
        <v>2.4738922119140625</v>
      </c>
      <c r="E83" s="95">
        <v>246.438720703125</v>
      </c>
      <c r="F83" s="42">
        <v>20</v>
      </c>
      <c r="G83" s="42">
        <v>8.5809946060180664</v>
      </c>
      <c r="H83" s="95">
        <v>2829.20263671875</v>
      </c>
      <c r="I83" s="42">
        <v>2.5820159912109375</v>
      </c>
      <c r="J83" s="95">
        <v>267.1517333984375</v>
      </c>
      <c r="K83" s="95">
        <v>7069.12939453125</v>
      </c>
      <c r="L83" s="42">
        <v>1.2138686180114746</v>
      </c>
      <c r="M83" s="42">
        <v>1.0840493435293581</v>
      </c>
      <c r="N83" s="42">
        <v>823.8123779296875</v>
      </c>
      <c r="O83" s="95">
        <v>2330.732177734375</v>
      </c>
      <c r="P83" s="42">
        <v>8.5809946060180664</v>
      </c>
      <c r="Q83" s="95">
        <v>2829.20263671875</v>
      </c>
      <c r="R83" s="42">
        <v>7.069129467010498</v>
      </c>
      <c r="S83" s="42">
        <v>0.20334039628505707</v>
      </c>
      <c r="T83" s="42">
        <v>3.4088022708892822</v>
      </c>
      <c r="U83" s="95">
        <v>2330.98681640625</v>
      </c>
      <c r="V83" s="42">
        <v>8.5800571441650391</v>
      </c>
      <c r="W83" s="106">
        <v>0.99985086917877197</v>
      </c>
      <c r="X83" s="106">
        <v>0.99982953071594238</v>
      </c>
      <c r="Y83" s="106">
        <v>1.0914660058915615E-2</v>
      </c>
      <c r="Z83" s="42">
        <v>1.0954743623733521</v>
      </c>
      <c r="AA83" s="42">
        <v>0.1753213107585907</v>
      </c>
      <c r="AB83" s="42">
        <v>3.9535818099975586</v>
      </c>
      <c r="AC83" s="95">
        <v>2829.888916015625</v>
      </c>
      <c r="AD83" s="42">
        <v>7.0674152374267578</v>
      </c>
      <c r="AE83" s="106">
        <v>0.99999737739562988</v>
      </c>
      <c r="AF83" s="106">
        <v>0.99999701976776123</v>
      </c>
      <c r="AG83" s="106">
        <v>2.4247212335467339E-2</v>
      </c>
      <c r="AH83" s="42">
        <v>1.1389329433441162</v>
      </c>
      <c r="AI83" s="42">
        <v>1.214030385017395</v>
      </c>
      <c r="BH83" s="99">
        <v>9</v>
      </c>
      <c r="BI83" s="42">
        <v>378.2110839843748</v>
      </c>
      <c r="BJ83" s="42">
        <v>155.91403198242188</v>
      </c>
      <c r="BK83" s="42">
        <v>246.438720703125</v>
      </c>
      <c r="BL83" s="42">
        <v>131.7723632812498</v>
      </c>
      <c r="BM83" s="42">
        <v>90.524688720703125</v>
      </c>
      <c r="BO83" s="99">
        <v>9</v>
      </c>
      <c r="BP83" s="42">
        <v>438.00505371093726</v>
      </c>
      <c r="BQ83" s="42">
        <v>172.47414855957032</v>
      </c>
      <c r="BR83" s="42">
        <v>267.1517333984375</v>
      </c>
      <c r="BS83" s="42">
        <v>170.85332031249976</v>
      </c>
      <c r="BT83" s="42">
        <v>94.677584838867176</v>
      </c>
      <c r="BV83" s="99">
        <v>9</v>
      </c>
      <c r="BW83" s="42">
        <v>1.1838865015140045</v>
      </c>
      <c r="BX83" s="42">
        <v>1.0572496553295001</v>
      </c>
      <c r="BY83" s="42">
        <v>1.0986530325306136</v>
      </c>
      <c r="BZ83" s="42">
        <v>8.5233468983390903E-2</v>
      </c>
      <c r="CA83" s="42">
        <v>4.1403377201113534E-2</v>
      </c>
    </row>
    <row r="84" spans="1:79" x14ac:dyDescent="0.45">
      <c r="A84" s="35">
        <v>81</v>
      </c>
      <c r="B84" s="39">
        <v>10</v>
      </c>
      <c r="C84" s="95">
        <v>2037.89501953125</v>
      </c>
      <c r="D84" s="42">
        <v>3.07159423828125</v>
      </c>
      <c r="E84" s="95">
        <v>266.34066772460938</v>
      </c>
      <c r="F84" s="42">
        <v>20</v>
      </c>
      <c r="G84" s="42">
        <v>9.8140478134155273</v>
      </c>
      <c r="H84" s="95">
        <v>2559.213134765625</v>
      </c>
      <c r="I84" s="42">
        <v>3.310028076171875</v>
      </c>
      <c r="J84" s="95">
        <v>299.45407104492188</v>
      </c>
      <c r="K84" s="95">
        <v>7814.90185546875</v>
      </c>
      <c r="L84" s="42">
        <v>1.2558120489120483</v>
      </c>
      <c r="M84" s="42">
        <v>1.124327252023529</v>
      </c>
      <c r="N84" s="42">
        <v>796.2974853515625</v>
      </c>
      <c r="O84" s="95">
        <v>2037.89501953125</v>
      </c>
      <c r="P84" s="42">
        <v>9.8140478134155273</v>
      </c>
      <c r="Q84" s="95">
        <v>2559.213134765625</v>
      </c>
      <c r="R84" s="42">
        <v>7.8149018287658691</v>
      </c>
      <c r="S84" s="42">
        <v>0.3015439510345459</v>
      </c>
      <c r="T84" s="42">
        <v>2.2986605167388916</v>
      </c>
      <c r="U84" s="95">
        <v>2037.89501953125</v>
      </c>
      <c r="V84" s="42">
        <v>9.8140478134155273</v>
      </c>
      <c r="W84" s="106">
        <v>0.99993979930877686</v>
      </c>
      <c r="X84" s="106">
        <v>0.99993228912353516</v>
      </c>
      <c r="Y84" s="106">
        <v>0</v>
      </c>
      <c r="Z84" s="42">
        <v>1.0275614261627197</v>
      </c>
      <c r="AA84" s="42">
        <v>0.25259619951248169</v>
      </c>
      <c r="AB84" s="42">
        <v>2.7440917491912842</v>
      </c>
      <c r="AC84" s="95">
        <v>2559.21337890625</v>
      </c>
      <c r="AD84" s="42">
        <v>7.8149008750915527</v>
      </c>
      <c r="AE84" s="106">
        <v>0.99997574090957642</v>
      </c>
      <c r="AF84" s="106">
        <v>0.99997305870056152</v>
      </c>
      <c r="AG84" s="106">
        <v>4.1237294681195635E-6</v>
      </c>
      <c r="AH84" s="42">
        <v>1.0507069826126099</v>
      </c>
      <c r="AI84" s="42">
        <v>1.2558121681213379</v>
      </c>
      <c r="BH84" s="100">
        <v>10</v>
      </c>
      <c r="BI84" s="43">
        <v>332.39022827148438</v>
      </c>
      <c r="BJ84" s="43">
        <v>207.40190429687499</v>
      </c>
      <c r="BK84" s="43">
        <v>246.88497924804688</v>
      </c>
      <c r="BL84" s="43">
        <v>85.5052490234375</v>
      </c>
      <c r="BM84" s="43">
        <v>39.483074951171886</v>
      </c>
      <c r="BO84" s="100">
        <v>10</v>
      </c>
      <c r="BP84" s="43">
        <v>359.35924682617184</v>
      </c>
      <c r="BQ84" s="43">
        <v>232.25480041503906</v>
      </c>
      <c r="BR84" s="43">
        <v>276.84487915039063</v>
      </c>
      <c r="BS84" s="43">
        <v>82.514367675781216</v>
      </c>
      <c r="BT84" s="43">
        <v>44.590078735351568</v>
      </c>
      <c r="BV84" s="100">
        <v>10</v>
      </c>
      <c r="BW84" s="43">
        <v>1.1858572874685553</v>
      </c>
      <c r="BX84" s="43">
        <v>1.0614847978708624</v>
      </c>
      <c r="BY84" s="43">
        <v>1.1164188382480806</v>
      </c>
      <c r="BZ84" s="43">
        <v>6.9438449220474707E-2</v>
      </c>
      <c r="CA84" s="43">
        <v>5.4934040377218274E-2</v>
      </c>
    </row>
    <row r="85" spans="1:79" x14ac:dyDescent="0.45">
      <c r="A85" s="35">
        <v>82</v>
      </c>
      <c r="B85" s="39">
        <v>2</v>
      </c>
      <c r="C85" s="95">
        <v>1525.4739990234375</v>
      </c>
      <c r="D85" s="42">
        <v>2.664215087890625</v>
      </c>
      <c r="E85" s="95">
        <v>218.89018249511719</v>
      </c>
      <c r="F85" s="42">
        <v>20</v>
      </c>
      <c r="G85" s="42">
        <v>13.110678672790527</v>
      </c>
      <c r="H85" s="95">
        <v>1905.90673828125</v>
      </c>
      <c r="I85" s="42">
        <v>2.8540191650390625</v>
      </c>
      <c r="J85" s="95">
        <v>247.13749694824219</v>
      </c>
      <c r="K85" s="95">
        <v>10493.693359375</v>
      </c>
      <c r="L85" s="42">
        <v>1.2493865489959717</v>
      </c>
      <c r="M85" s="42">
        <v>1.1290478820527052</v>
      </c>
      <c r="N85" s="42">
        <v>800.392822265625</v>
      </c>
      <c r="O85" s="95">
        <v>1525.4739990234375</v>
      </c>
      <c r="P85" s="42">
        <v>13.110678672790527</v>
      </c>
      <c r="Q85" s="95">
        <v>1905.90673828125</v>
      </c>
      <c r="R85" s="42">
        <v>10.493693351745605</v>
      </c>
      <c r="S85" s="42">
        <v>0.31455928087234497</v>
      </c>
      <c r="T85" s="42">
        <v>2.2035503387451172</v>
      </c>
      <c r="U85" s="95">
        <v>1525.4739990234375</v>
      </c>
      <c r="V85" s="42">
        <v>13.110678672790527</v>
      </c>
      <c r="W85" s="106">
        <v>0.99996328353881836</v>
      </c>
      <c r="X85" s="106">
        <v>0.99995720386505127</v>
      </c>
      <c r="Y85" s="106">
        <v>0</v>
      </c>
      <c r="Z85" s="42">
        <v>1.0234824419021606</v>
      </c>
      <c r="AA85" s="42">
        <v>0.26720896363258362</v>
      </c>
      <c r="AB85" s="42">
        <v>2.5940265655517578</v>
      </c>
      <c r="AC85" s="95">
        <v>1905.90673828125</v>
      </c>
      <c r="AD85" s="42">
        <v>10.493693351745605</v>
      </c>
      <c r="AE85" s="106">
        <v>0.99902969598770142</v>
      </c>
      <c r="AF85" s="106">
        <v>0.99886798858642578</v>
      </c>
      <c r="AG85" s="106">
        <v>0</v>
      </c>
      <c r="AH85" s="42">
        <v>1.0422071218490601</v>
      </c>
      <c r="AI85" s="42">
        <v>1.2493865489959717</v>
      </c>
    </row>
    <row r="86" spans="1:79" x14ac:dyDescent="0.45">
      <c r="A86" s="35">
        <v>83</v>
      </c>
      <c r="B86" s="39">
        <v>9</v>
      </c>
      <c r="C86" s="95">
        <v>2228.592041015625</v>
      </c>
      <c r="D86" s="42">
        <v>3.230010986328125</v>
      </c>
      <c r="E86" s="95">
        <v>246.02981567382813</v>
      </c>
      <c r="F86" s="42">
        <v>20</v>
      </c>
      <c r="G86" s="42">
        <v>8.9742755889892578</v>
      </c>
      <c r="H86" s="95">
        <v>2504.110595703125</v>
      </c>
      <c r="I86" s="42">
        <v>3.3400115966796875</v>
      </c>
      <c r="J86" s="95">
        <v>260.52337646484375</v>
      </c>
      <c r="K86" s="95">
        <v>7986.86767578125</v>
      </c>
      <c r="L86" s="42">
        <v>1.1236288547515869</v>
      </c>
      <c r="M86" s="42">
        <v>1.0589097738065631</v>
      </c>
      <c r="N86" s="42">
        <v>889.9735107421875</v>
      </c>
      <c r="O86" s="95">
        <v>2228.592041015625</v>
      </c>
      <c r="P86" s="42">
        <v>8.9742755889892578</v>
      </c>
      <c r="Q86" s="95">
        <v>2504.110595703125</v>
      </c>
      <c r="R86" s="42">
        <v>7.9868679046630859</v>
      </c>
      <c r="S86" s="42">
        <v>0.26081442832946777</v>
      </c>
      <c r="T86" s="42">
        <v>2.6576259136199951</v>
      </c>
      <c r="U86" s="95">
        <v>2228.612060546875</v>
      </c>
      <c r="V86" s="42">
        <v>8.9741954803466797</v>
      </c>
      <c r="W86" s="106">
        <v>0.99991369247436523</v>
      </c>
      <c r="X86" s="106">
        <v>0.99990290403366089</v>
      </c>
      <c r="Y86" s="106">
        <v>8.9575408492237329E-4</v>
      </c>
      <c r="Z86" s="42">
        <v>1.0457272529602051</v>
      </c>
      <c r="AA86" s="42">
        <v>0.23637451231479645</v>
      </c>
      <c r="AB86" s="42">
        <v>2.9324109554290771</v>
      </c>
      <c r="AC86" s="95">
        <v>2504.15673828125</v>
      </c>
      <c r="AD86" s="42">
        <v>7.9867205619812012</v>
      </c>
      <c r="AE86" s="106">
        <v>0.99996709823608398</v>
      </c>
      <c r="AF86" s="106">
        <v>0.99996340274810791</v>
      </c>
      <c r="AG86" s="106">
        <v>1.8449836643412709E-3</v>
      </c>
      <c r="AH86" s="42">
        <v>1.0622825622558594</v>
      </c>
      <c r="AI86" s="42">
        <v>1.1236395835876465</v>
      </c>
      <c r="BH86" s="33" t="s">
        <v>3950</v>
      </c>
      <c r="BI86" s="33" t="s">
        <v>3951</v>
      </c>
      <c r="BJ86" s="33" t="s">
        <v>3952</v>
      </c>
      <c r="BK86" s="33" t="s">
        <v>69</v>
      </c>
      <c r="BO86" s="33" t="s">
        <v>3950</v>
      </c>
      <c r="BP86" s="33" t="s">
        <v>3951</v>
      </c>
      <c r="BQ86" s="33" t="s">
        <v>3952</v>
      </c>
      <c r="BR86" s="33" t="s">
        <v>69</v>
      </c>
      <c r="BV86" s="33" t="s">
        <v>3950</v>
      </c>
      <c r="BW86" s="33" t="s">
        <v>3951</v>
      </c>
      <c r="BX86" s="33" t="s">
        <v>3952</v>
      </c>
      <c r="BY86" s="33" t="s">
        <v>69</v>
      </c>
    </row>
    <row r="87" spans="1:79" x14ac:dyDescent="0.45">
      <c r="A87" s="35">
        <v>84</v>
      </c>
      <c r="B87" s="39">
        <v>5</v>
      </c>
      <c r="C87" s="95">
        <v>3829.677490234375</v>
      </c>
      <c r="D87" s="42">
        <v>4.17608642578125</v>
      </c>
      <c r="E87" s="95">
        <v>356.88284301757813</v>
      </c>
      <c r="F87" s="42">
        <v>20</v>
      </c>
      <c r="G87" s="42">
        <v>5.2223715782165527</v>
      </c>
      <c r="H87" s="95">
        <v>4924.66259765625</v>
      </c>
      <c r="I87" s="42">
        <v>4.5670318603515625</v>
      </c>
      <c r="J87" s="95">
        <v>398.36050415039063</v>
      </c>
      <c r="K87" s="95">
        <v>4061.192138671875</v>
      </c>
      <c r="L87" s="42">
        <v>1.2859209775924683</v>
      </c>
      <c r="M87" s="42">
        <v>1.1162220654321831</v>
      </c>
      <c r="N87" s="42">
        <v>777.65283203125</v>
      </c>
      <c r="O87" s="95">
        <v>3829.677490234375</v>
      </c>
      <c r="P87" s="42">
        <v>5.2223715782165527</v>
      </c>
      <c r="Q87" s="95">
        <v>4924.66259765625</v>
      </c>
      <c r="R87" s="42">
        <v>4.0611920356750488</v>
      </c>
      <c r="S87" s="42">
        <v>0.20373073220252991</v>
      </c>
      <c r="T87" s="42">
        <v>3.4022712707519531</v>
      </c>
      <c r="U87" s="95">
        <v>3829.68603515625</v>
      </c>
      <c r="V87" s="42">
        <v>5.2223601341247559</v>
      </c>
      <c r="W87" s="106">
        <v>0.99997872114181519</v>
      </c>
      <c r="X87" s="106">
        <v>0.99997568130493164</v>
      </c>
      <c r="Y87" s="106">
        <v>2.1730702428612858E-4</v>
      </c>
      <c r="Z87" s="42">
        <v>1.0949858427047729</v>
      </c>
      <c r="AA87" s="42">
        <v>0.16247132420539856</v>
      </c>
      <c r="AB87" s="42">
        <v>4.2662739753723145</v>
      </c>
      <c r="AC87" s="95">
        <v>4924.78515625</v>
      </c>
      <c r="AD87" s="42">
        <v>4.0610909461975098</v>
      </c>
      <c r="AE87" s="106">
        <v>0.99991053342819214</v>
      </c>
      <c r="AF87" s="106">
        <v>0.99989777803421021</v>
      </c>
      <c r="AG87" s="106">
        <v>2.493648324161768E-3</v>
      </c>
      <c r="AH87" s="42">
        <v>1.1659401655197144</v>
      </c>
      <c r="AI87" s="42">
        <v>1.2859500646591187</v>
      </c>
      <c r="BH87" s="98">
        <v>0</v>
      </c>
      <c r="BI87" s="41">
        <v>428.57287750244137</v>
      </c>
      <c r="BJ87" s="41">
        <v>166.8579231262207</v>
      </c>
      <c r="BK87" s="41">
        <v>268.00054931640625</v>
      </c>
      <c r="BO87" s="98">
        <v>0</v>
      </c>
      <c r="BP87" s="41">
        <v>502.99073028564447</v>
      </c>
      <c r="BQ87" s="41">
        <v>186.21841430664063</v>
      </c>
      <c r="BR87" s="41">
        <v>297.66827392578125</v>
      </c>
      <c r="BV87" s="98">
        <v>0</v>
      </c>
      <c r="BW87" s="41">
        <v>1.2000288918192625</v>
      </c>
      <c r="BX87" s="41">
        <v>1.0555485859131115</v>
      </c>
      <c r="BY87" s="41">
        <v>1.1122669694018006</v>
      </c>
    </row>
    <row r="88" spans="1:79" x14ac:dyDescent="0.45">
      <c r="A88" s="35">
        <v>85</v>
      </c>
      <c r="B88" s="39">
        <v>4</v>
      </c>
      <c r="C88" s="95">
        <v>3860.646728515625</v>
      </c>
      <c r="D88" s="42">
        <v>4.369354248046875</v>
      </c>
      <c r="E88" s="95">
        <v>345.06765747070313</v>
      </c>
      <c r="F88" s="42">
        <v>20</v>
      </c>
      <c r="G88" s="42">
        <v>5.1804790496826172</v>
      </c>
      <c r="H88" s="95">
        <v>5051.564453125</v>
      </c>
      <c r="I88" s="42">
        <v>4.7410125732421875</v>
      </c>
      <c r="J88" s="95">
        <v>386.80764770507813</v>
      </c>
      <c r="K88" s="95">
        <v>3959.16943359375</v>
      </c>
      <c r="L88" s="42">
        <v>1.3084763288497925</v>
      </c>
      <c r="M88" s="42">
        <v>1.1209617572980417</v>
      </c>
      <c r="N88" s="42">
        <v>764.24774169921875</v>
      </c>
      <c r="O88" s="95">
        <v>3860.646728515625</v>
      </c>
      <c r="P88" s="42">
        <v>5.1804790496826172</v>
      </c>
      <c r="Q88" s="95">
        <v>5051.564453125</v>
      </c>
      <c r="R88" s="42">
        <v>3.9591696262359619</v>
      </c>
      <c r="S88" s="42">
        <v>0.18161763250827789</v>
      </c>
      <c r="T88" s="42">
        <v>3.816519021987915</v>
      </c>
      <c r="U88" s="95">
        <v>3860.6787109375</v>
      </c>
      <c r="V88" s="42">
        <v>5.1804361343383789</v>
      </c>
      <c r="W88" s="106">
        <v>0.99999713897705078</v>
      </c>
      <c r="X88" s="106">
        <v>0.99999672174453735</v>
      </c>
      <c r="Y88" s="106">
        <v>8.2754303002730012E-4</v>
      </c>
      <c r="Z88" s="42">
        <v>1.1275330781936646</v>
      </c>
      <c r="AA88" s="42">
        <v>0.14309599995613098</v>
      </c>
      <c r="AB88" s="42">
        <v>4.8439311981201172</v>
      </c>
      <c r="AC88" s="95">
        <v>5052.0029296875</v>
      </c>
      <c r="AD88" s="42">
        <v>3.9588260650634766</v>
      </c>
      <c r="AE88" s="106">
        <v>0.99998116493225098</v>
      </c>
      <c r="AF88" s="106">
        <v>0.99997800588607788</v>
      </c>
      <c r="AG88" s="106">
        <v>8.675839751958847E-3</v>
      </c>
      <c r="AH88" s="42">
        <v>1.2188832759857178</v>
      </c>
      <c r="AI88" s="42">
        <v>1.3085789680480957</v>
      </c>
      <c r="BH88" s="100">
        <v>11</v>
      </c>
      <c r="BI88" s="43">
        <v>428.57287750244137</v>
      </c>
      <c r="BJ88" s="43">
        <v>166.8579231262207</v>
      </c>
      <c r="BK88" s="43">
        <v>268.00054931640625</v>
      </c>
      <c r="BO88" s="100">
        <v>11</v>
      </c>
      <c r="BP88" s="43">
        <v>502.99073028564447</v>
      </c>
      <c r="BQ88" s="43">
        <v>186.21841430664063</v>
      </c>
      <c r="BR88" s="43">
        <v>297.66827392578125</v>
      </c>
      <c r="BV88" s="100">
        <v>11</v>
      </c>
      <c r="BW88" s="43">
        <v>1.2000288918192625</v>
      </c>
      <c r="BX88" s="43">
        <v>1.0555485859131115</v>
      </c>
      <c r="BY88" s="43">
        <v>1.1122669694018006</v>
      </c>
    </row>
    <row r="89" spans="1:79" x14ac:dyDescent="0.45">
      <c r="A89" s="35">
        <v>86</v>
      </c>
      <c r="B89" s="39">
        <v>8</v>
      </c>
      <c r="C89" s="95">
        <v>3912.021728515625</v>
      </c>
      <c r="D89" s="42">
        <v>3.7411956787109375</v>
      </c>
      <c r="E89" s="95">
        <v>370.14169311523438</v>
      </c>
      <c r="F89" s="42">
        <v>20</v>
      </c>
      <c r="G89" s="42">
        <v>5.1124458312988281</v>
      </c>
      <c r="H89" s="95">
        <v>5058.0126953125</v>
      </c>
      <c r="I89" s="42">
        <v>4.1540374755859375</v>
      </c>
      <c r="J89" s="95">
        <v>417.07254028320313</v>
      </c>
      <c r="K89" s="95">
        <v>3954.122314453125</v>
      </c>
      <c r="L89" s="42">
        <v>1.2929408550262451</v>
      </c>
      <c r="M89" s="42">
        <v>1.1267915720949544</v>
      </c>
      <c r="N89" s="42">
        <v>773.4306640625</v>
      </c>
      <c r="O89" s="95">
        <v>3912.021728515625</v>
      </c>
      <c r="P89" s="42">
        <v>5.1124458312988281</v>
      </c>
      <c r="Q89" s="95">
        <v>5058.0126953125</v>
      </c>
      <c r="R89" s="42">
        <v>3.9541223049163818</v>
      </c>
      <c r="S89" s="42">
        <v>0.22598083317279816</v>
      </c>
      <c r="T89" s="42">
        <v>3.0672829151153564</v>
      </c>
      <c r="U89" s="95">
        <v>3912.133544921875</v>
      </c>
      <c r="V89" s="42">
        <v>5.112299919128418</v>
      </c>
      <c r="W89" s="106">
        <v>0.99999505281448364</v>
      </c>
      <c r="X89" s="106">
        <v>0.99999439716339111</v>
      </c>
      <c r="Y89" s="106">
        <v>2.8611111920326948E-3</v>
      </c>
      <c r="Z89" s="42">
        <v>1.0711444616317749</v>
      </c>
      <c r="AA89" s="42">
        <v>0.18010108172893524</v>
      </c>
      <c r="AB89" s="42">
        <v>3.8486564159393311</v>
      </c>
      <c r="AC89" s="95">
        <v>5058.58349609375</v>
      </c>
      <c r="AD89" s="42">
        <v>3.9536757469177246</v>
      </c>
      <c r="AE89" s="106">
        <v>0.9998818039894104</v>
      </c>
      <c r="AF89" s="106">
        <v>0.99986207485198975</v>
      </c>
      <c r="AG89" s="106">
        <v>1.1290696449577808E-2</v>
      </c>
      <c r="AH89" s="42">
        <v>1.1301801204681396</v>
      </c>
      <c r="AI89" s="42">
        <v>1.2930498123168945</v>
      </c>
    </row>
    <row r="90" spans="1:79" x14ac:dyDescent="0.45">
      <c r="A90" s="35">
        <v>87</v>
      </c>
      <c r="B90" s="39">
        <v>10</v>
      </c>
      <c r="C90" s="95">
        <v>3524.354248046875</v>
      </c>
      <c r="D90" s="42">
        <v>4.2649078369140625</v>
      </c>
      <c r="E90" s="95">
        <v>262.28372192382813</v>
      </c>
      <c r="F90" s="42">
        <v>20</v>
      </c>
      <c r="G90" s="42">
        <v>5.6747984886169434</v>
      </c>
      <c r="H90" s="95">
        <v>4545.71630859375</v>
      </c>
      <c r="I90" s="42">
        <v>4.674041748046875</v>
      </c>
      <c r="J90" s="95">
        <v>287.48196411132813</v>
      </c>
      <c r="K90" s="95">
        <v>4399.74658203125</v>
      </c>
      <c r="L90" s="42">
        <v>1.2898012399673462</v>
      </c>
      <c r="M90" s="42">
        <v>1.096072459253945</v>
      </c>
      <c r="N90" s="42">
        <v>775.31329345703125</v>
      </c>
      <c r="O90" s="95">
        <v>3524.354248046875</v>
      </c>
      <c r="P90" s="42">
        <v>5.6747984886169434</v>
      </c>
      <c r="Q90" s="95">
        <v>4545.71630859375</v>
      </c>
      <c r="R90" s="42">
        <v>4.3997468948364258</v>
      </c>
      <c r="S90" s="42">
        <v>0.12559865415096283</v>
      </c>
      <c r="T90" s="42">
        <v>5.5187468528747559</v>
      </c>
      <c r="U90" s="95">
        <v>3524.998779296875</v>
      </c>
      <c r="V90" s="42">
        <v>5.6737608909606934</v>
      </c>
      <c r="W90" s="106">
        <v>0.99997144937515259</v>
      </c>
      <c r="X90" s="106">
        <v>0.99996864795684814</v>
      </c>
      <c r="Y90" s="106">
        <v>1.82834193110466E-2</v>
      </c>
      <c r="Z90" s="42">
        <v>1.2845759391784668</v>
      </c>
      <c r="AA90" s="42">
        <v>0.1028914600610733</v>
      </c>
      <c r="AB90" s="42">
        <v>6.7366833686828613</v>
      </c>
      <c r="AC90" s="95">
        <v>4550.2470703125</v>
      </c>
      <c r="AD90" s="42">
        <v>4.3953657150268555</v>
      </c>
      <c r="AE90" s="106">
        <v>0.99998939037322998</v>
      </c>
      <c r="AF90" s="106">
        <v>0.99998819828033447</v>
      </c>
      <c r="AG90" s="106">
        <v>9.9573038518428802E-2</v>
      </c>
      <c r="AH90" s="42">
        <v>1.4102835655212402</v>
      </c>
      <c r="AI90" s="42">
        <v>1.2908506393432617</v>
      </c>
    </row>
    <row r="91" spans="1:79" x14ac:dyDescent="0.45">
      <c r="A91" s="35">
        <v>88</v>
      </c>
      <c r="B91" s="39">
        <v>10</v>
      </c>
      <c r="C91" s="95">
        <v>2352.146484375</v>
      </c>
      <c r="D91" s="42">
        <v>3.1061553955078125</v>
      </c>
      <c r="E91" s="95">
        <v>247.47352600097656</v>
      </c>
      <c r="F91" s="42">
        <v>20</v>
      </c>
      <c r="G91" s="42">
        <v>8.5028715133666992</v>
      </c>
      <c r="H91" s="95">
        <v>3081.5322265625</v>
      </c>
      <c r="I91" s="42">
        <v>3.1800079345703125</v>
      </c>
      <c r="J91" s="95">
        <v>276.84487915039063</v>
      </c>
      <c r="K91" s="95">
        <v>6490.27783203125</v>
      </c>
      <c r="L91" s="42">
        <v>1.3100937604904175</v>
      </c>
      <c r="M91" s="42">
        <v>1.1186848291372313</v>
      </c>
      <c r="N91" s="42">
        <v>763.30426025390625</v>
      </c>
      <c r="O91" s="95">
        <v>2352.146484375</v>
      </c>
      <c r="P91" s="42">
        <v>8.5028715133666992</v>
      </c>
      <c r="Q91" s="95">
        <v>3081.5322265625</v>
      </c>
      <c r="R91" s="42">
        <v>6.4902777671813965</v>
      </c>
      <c r="S91" s="42">
        <v>0.22034832835197449</v>
      </c>
      <c r="T91" s="42">
        <v>3.1456882953643799</v>
      </c>
      <c r="U91" s="95">
        <v>2352.156005859375</v>
      </c>
      <c r="V91" s="42">
        <v>8.5028371810913086</v>
      </c>
      <c r="W91" s="106">
        <v>0.99979931116104126</v>
      </c>
      <c r="X91" s="106">
        <v>0.99977695941925049</v>
      </c>
      <c r="Y91" s="106">
        <v>4.1208180482499301E-4</v>
      </c>
      <c r="Z91" s="42">
        <v>1.0764999389648438</v>
      </c>
      <c r="AA91" s="42">
        <v>0.17544186115264893</v>
      </c>
      <c r="AB91" s="42">
        <v>3.9508655071258545</v>
      </c>
      <c r="AC91" s="95">
        <v>3081.629638671875</v>
      </c>
      <c r="AD91" s="42">
        <v>6.4900727272033691</v>
      </c>
      <c r="AE91" s="106">
        <v>0.99999475479125977</v>
      </c>
      <c r="AF91" s="106">
        <v>0.99999386072158813</v>
      </c>
      <c r="AG91" s="106">
        <v>3.1624927651137114E-3</v>
      </c>
      <c r="AH91" s="42">
        <v>1.1387042999267578</v>
      </c>
      <c r="AI91" s="42">
        <v>1.3101297616958618</v>
      </c>
      <c r="BH91" s="144" t="s">
        <v>3995</v>
      </c>
      <c r="BI91" s="145"/>
      <c r="BJ91" s="145"/>
      <c r="BK91" s="145"/>
      <c r="BL91" s="145"/>
      <c r="BM91" s="146"/>
      <c r="BO91" s="144" t="s">
        <v>3996</v>
      </c>
      <c r="BP91" s="145"/>
      <c r="BQ91" s="145"/>
      <c r="BR91" s="145"/>
      <c r="BS91" s="145"/>
      <c r="BT91" s="146"/>
    </row>
    <row r="92" spans="1:79" x14ac:dyDescent="0.45">
      <c r="A92" s="35">
        <v>89</v>
      </c>
      <c r="B92" s="39">
        <v>3</v>
      </c>
      <c r="C92" s="95">
        <v>3977.739990234375</v>
      </c>
      <c r="D92" s="42">
        <v>3.386199951171875</v>
      </c>
      <c r="E92" s="95">
        <v>345.92587280273438</v>
      </c>
      <c r="F92" s="42">
        <v>20</v>
      </c>
      <c r="G92" s="42">
        <v>5.0279803276062012</v>
      </c>
      <c r="H92" s="95">
        <v>5266.2763671875</v>
      </c>
      <c r="I92" s="42">
        <v>3.7670135498046875</v>
      </c>
      <c r="J92" s="95">
        <v>382.9686279296875</v>
      </c>
      <c r="K92" s="95">
        <v>3797.749755859375</v>
      </c>
      <c r="L92" s="42">
        <v>1.3239368200302124</v>
      </c>
      <c r="M92" s="42">
        <v>1.1070829274110898</v>
      </c>
      <c r="N92" s="42">
        <v>755.3231201171875</v>
      </c>
      <c r="O92" s="95">
        <v>3977.739990234375</v>
      </c>
      <c r="P92" s="42">
        <v>5.0279803276062012</v>
      </c>
      <c r="Q92" s="95">
        <v>5266.2763671875</v>
      </c>
      <c r="R92" s="42">
        <v>3.7977497577667236</v>
      </c>
      <c r="S92" s="42">
        <v>0.16050514578819275</v>
      </c>
      <c r="T92" s="42">
        <v>4.318535327911377</v>
      </c>
      <c r="U92" s="95">
        <v>3977.880615234375</v>
      </c>
      <c r="V92" s="42">
        <v>5.0278029441833496</v>
      </c>
      <c r="W92" s="106">
        <v>0.99999499320983887</v>
      </c>
      <c r="X92" s="106">
        <v>0.99999445676803589</v>
      </c>
      <c r="Y92" s="106">
        <v>3.5382234491407871E-3</v>
      </c>
      <c r="Z92" s="42">
        <v>1.1705776453018188</v>
      </c>
      <c r="AA92" s="42">
        <v>0.12529474496841431</v>
      </c>
      <c r="AB92" s="42">
        <v>5.532132625579834</v>
      </c>
      <c r="AC92" s="95">
        <v>5267.7109375</v>
      </c>
      <c r="AD92" s="42">
        <v>3.7967154979705811</v>
      </c>
      <c r="AE92" s="106">
        <v>0.99991422891616821</v>
      </c>
      <c r="AF92" s="106">
        <v>0.99990469217300415</v>
      </c>
      <c r="AG92" s="106">
        <v>2.7232784777879715E-2</v>
      </c>
      <c r="AH92" s="42">
        <v>1.2859128713607788</v>
      </c>
      <c r="AI92" s="42">
        <v>1.3242505788803101</v>
      </c>
      <c r="BH92" s="33" t="s">
        <v>3945</v>
      </c>
      <c r="BI92" s="33" t="s">
        <v>3946</v>
      </c>
      <c r="BJ92" s="33" t="s">
        <v>3947</v>
      </c>
      <c r="BK92" s="33" t="s">
        <v>69</v>
      </c>
      <c r="BL92" s="33" t="s">
        <v>3948</v>
      </c>
      <c r="BM92" s="33" t="s">
        <v>3949</v>
      </c>
      <c r="BO92" s="33" t="s">
        <v>3945</v>
      </c>
      <c r="BP92" s="33" t="s">
        <v>3946</v>
      </c>
      <c r="BQ92" s="33" t="s">
        <v>3947</v>
      </c>
      <c r="BR92" s="33" t="s">
        <v>69</v>
      </c>
      <c r="BS92" s="33" t="s">
        <v>3948</v>
      </c>
      <c r="BT92" s="33" t="s">
        <v>3949</v>
      </c>
    </row>
    <row r="93" spans="1:79" x14ac:dyDescent="0.45">
      <c r="A93" s="35">
        <v>90</v>
      </c>
      <c r="B93" s="39">
        <v>6</v>
      </c>
      <c r="C93" s="95">
        <v>2540.495849609375</v>
      </c>
      <c r="D93" s="42">
        <v>2.8679962158203125</v>
      </c>
      <c r="E93" s="95">
        <v>319.91049194335938</v>
      </c>
      <c r="F93" s="42">
        <v>20</v>
      </c>
      <c r="G93" s="42">
        <v>7.8724789619445801</v>
      </c>
      <c r="H93" s="95">
        <v>3475.837158203125</v>
      </c>
      <c r="I93" s="42">
        <v>3.2750244140625</v>
      </c>
      <c r="J93" s="95">
        <v>366.19497680664063</v>
      </c>
      <c r="K93" s="95">
        <v>5754.00927734375</v>
      </c>
      <c r="L93" s="42">
        <v>1.3681727647781372</v>
      </c>
      <c r="M93" s="42">
        <v>1.1446794838834982</v>
      </c>
      <c r="N93" s="42">
        <v>730.90185546875</v>
      </c>
      <c r="O93" s="95">
        <v>2540.495849609375</v>
      </c>
      <c r="P93" s="42">
        <v>7.8724789619445801</v>
      </c>
      <c r="Q93" s="95">
        <v>3475.837158203125</v>
      </c>
      <c r="R93" s="42">
        <v>5.7540092468261719</v>
      </c>
      <c r="S93" s="42">
        <v>0.26128914952278137</v>
      </c>
      <c r="T93" s="42">
        <v>2.6527974605560303</v>
      </c>
      <c r="U93" s="95">
        <v>2540.495849609375</v>
      </c>
      <c r="V93" s="42">
        <v>7.8724789619445801</v>
      </c>
      <c r="W93" s="106">
        <v>0.99999076128005981</v>
      </c>
      <c r="X93" s="106">
        <v>0.99998968839645386</v>
      </c>
      <c r="Y93" s="106">
        <v>2.5055046535271686E-6</v>
      </c>
      <c r="Z93" s="42">
        <v>1.0454556941986084</v>
      </c>
      <c r="AA93" s="42">
        <v>0.19943104684352875</v>
      </c>
      <c r="AB93" s="42">
        <v>3.4756233692169189</v>
      </c>
      <c r="AC93" s="95">
        <v>3475.842041015625</v>
      </c>
      <c r="AD93" s="42">
        <v>5.7540016174316406</v>
      </c>
      <c r="AE93" s="106">
        <v>0.99958229064941406</v>
      </c>
      <c r="AF93" s="106">
        <v>0.99953007698059082</v>
      </c>
      <c r="AG93" s="106">
        <v>1.3981357915326953E-4</v>
      </c>
      <c r="AH93" s="42">
        <v>1.1005209684371948</v>
      </c>
      <c r="AI93" s="42">
        <v>1.36817467212677</v>
      </c>
      <c r="BH93" s="98">
        <v>1</v>
      </c>
      <c r="BI93" s="41">
        <v>4.7273651123046863</v>
      </c>
      <c r="BJ93" s="41">
        <v>2.8206268310546876</v>
      </c>
      <c r="BK93" s="41">
        <v>3.39422607421875</v>
      </c>
      <c r="BL93" s="41">
        <v>1.3331390380859363</v>
      </c>
      <c r="BM93" s="41">
        <v>0.57359924316406241</v>
      </c>
      <c r="BO93" s="98">
        <v>1</v>
      </c>
      <c r="BP93" s="41">
        <v>5.5027160644531241</v>
      </c>
      <c r="BQ93" s="41">
        <v>3.1520263671875002</v>
      </c>
      <c r="BR93" s="41">
        <v>3.67303466796875</v>
      </c>
      <c r="BS93" s="41">
        <v>1.8296813964843741</v>
      </c>
      <c r="BT93" s="41">
        <v>0.52100830078124982</v>
      </c>
    </row>
    <row r="94" spans="1:79" x14ac:dyDescent="0.45">
      <c r="A94" s="35">
        <v>91</v>
      </c>
      <c r="B94" s="39">
        <v>5</v>
      </c>
      <c r="C94" s="95">
        <v>3668.7470703125</v>
      </c>
      <c r="D94" s="42">
        <v>3.2486572265625</v>
      </c>
      <c r="E94" s="95">
        <v>380.6583251953125</v>
      </c>
      <c r="F94" s="42">
        <v>20</v>
      </c>
      <c r="G94" s="42">
        <v>5.4514522552490234</v>
      </c>
      <c r="H94" s="95">
        <v>4392.5947265625</v>
      </c>
      <c r="I94" s="42">
        <v>3.5110015869140625</v>
      </c>
      <c r="J94" s="95">
        <v>413.08648681640625</v>
      </c>
      <c r="K94" s="95">
        <v>4553.1171875</v>
      </c>
      <c r="L94" s="42">
        <v>1.1973010301589966</v>
      </c>
      <c r="M94" s="42">
        <v>1.0851896818609055</v>
      </c>
      <c r="N94" s="42">
        <v>835.2117919921875</v>
      </c>
      <c r="O94" s="95">
        <v>3668.7470703125</v>
      </c>
      <c r="P94" s="42">
        <v>5.4514522552490234</v>
      </c>
      <c r="Q94" s="95">
        <v>4392.5947265625</v>
      </c>
      <c r="R94" s="42">
        <v>4.5531172752380371</v>
      </c>
      <c r="S94" s="42">
        <v>0.25087669491767883</v>
      </c>
      <c r="T94" s="42">
        <v>2.7628998756408691</v>
      </c>
      <c r="U94" s="95">
        <v>3668.831787109375</v>
      </c>
      <c r="V94" s="42">
        <v>5.451326847076416</v>
      </c>
      <c r="W94" s="106">
        <v>0.9999651312828064</v>
      </c>
      <c r="X94" s="106">
        <v>0.99996072053909302</v>
      </c>
      <c r="Y94" s="106">
        <v>2.3018049541860819E-3</v>
      </c>
      <c r="Z94" s="42">
        <v>1.0518189668655396</v>
      </c>
      <c r="AA94" s="42">
        <v>0.21575382351875305</v>
      </c>
      <c r="AB94" s="42">
        <v>3.2126762866973877</v>
      </c>
      <c r="AC94" s="95">
        <v>4392.85205078125</v>
      </c>
      <c r="AD94" s="42">
        <v>4.5528512001037598</v>
      </c>
      <c r="AE94" s="106">
        <v>0.99999135732650757</v>
      </c>
      <c r="AF94" s="106">
        <v>0.99999010562896729</v>
      </c>
      <c r="AG94" s="106">
        <v>5.8508436195552349E-3</v>
      </c>
      <c r="AH94" s="42">
        <v>1.0811882019042969</v>
      </c>
      <c r="AI94" s="42">
        <v>1.1973435878753662</v>
      </c>
      <c r="BH94" s="99">
        <v>2</v>
      </c>
      <c r="BI94" s="42">
        <v>3.8264160156249996</v>
      </c>
      <c r="BJ94" s="42">
        <v>2.1598999023437502</v>
      </c>
      <c r="BK94" s="42">
        <v>3.0570220947265625</v>
      </c>
      <c r="BL94" s="42">
        <v>0.76939392089843706</v>
      </c>
      <c r="BM94" s="42">
        <v>0.89712219238281232</v>
      </c>
      <c r="BO94" s="99">
        <v>2</v>
      </c>
      <c r="BP94" s="42">
        <v>4.4164184570312495</v>
      </c>
      <c r="BQ94" s="42">
        <v>2.2554260253906251</v>
      </c>
      <c r="BR94" s="42">
        <v>3.4920501708984375</v>
      </c>
      <c r="BS94" s="42">
        <v>0.92436828613281197</v>
      </c>
      <c r="BT94" s="42">
        <v>1.2366241455078124</v>
      </c>
    </row>
    <row r="95" spans="1:79" x14ac:dyDescent="0.45">
      <c r="A95" s="35">
        <v>92</v>
      </c>
      <c r="B95" s="39">
        <v>7</v>
      </c>
      <c r="C95" s="95">
        <v>1726.3349609375</v>
      </c>
      <c r="D95" s="42">
        <v>2.477142333984375</v>
      </c>
      <c r="E95" s="95">
        <v>212.31178283691406</v>
      </c>
      <c r="F95" s="42">
        <v>20</v>
      </c>
      <c r="G95" s="42">
        <v>11.585237503051758</v>
      </c>
      <c r="H95" s="95">
        <v>2425.109375</v>
      </c>
      <c r="I95" s="42">
        <v>3.03802490234375</v>
      </c>
      <c r="J95" s="95">
        <v>247.54450988769531</v>
      </c>
      <c r="K95" s="95">
        <v>8247.0498046875</v>
      </c>
      <c r="L95" s="42">
        <v>1.4047733545303345</v>
      </c>
      <c r="M95" s="42">
        <v>1.1659480532827753</v>
      </c>
      <c r="N95" s="42">
        <v>711.8585205078125</v>
      </c>
      <c r="O95" s="95">
        <v>1726.3349609375</v>
      </c>
      <c r="P95" s="42">
        <v>11.585237503051758</v>
      </c>
      <c r="Q95" s="95">
        <v>2425.109375</v>
      </c>
      <c r="R95" s="42">
        <v>8.2470502853393555</v>
      </c>
      <c r="S95" s="42">
        <v>0.26361405849456787</v>
      </c>
      <c r="T95" s="42">
        <v>2.6294012069702148</v>
      </c>
      <c r="U95" s="95">
        <v>1726.3365478515625</v>
      </c>
      <c r="V95" s="42">
        <v>11.585226058959961</v>
      </c>
      <c r="W95" s="106">
        <v>0.99998581409454346</v>
      </c>
      <c r="X95" s="106">
        <v>0.9999840259552002</v>
      </c>
      <c r="Y95" s="106">
        <v>9.750382014317438E-5</v>
      </c>
      <c r="Z95" s="42">
        <v>1.0441498756408691</v>
      </c>
      <c r="AA95" s="42">
        <v>0.20190104842185974</v>
      </c>
      <c r="AB95" s="42">
        <v>3.4331033229827881</v>
      </c>
      <c r="AC95" s="95">
        <v>2425.14208984375</v>
      </c>
      <c r="AD95" s="42">
        <v>8.2469396591186523</v>
      </c>
      <c r="AE95" s="106">
        <v>0.9999961256980896</v>
      </c>
      <c r="AF95" s="106">
        <v>0.99999552965164185</v>
      </c>
      <c r="AG95" s="106">
        <v>1.3534667668864131E-3</v>
      </c>
      <c r="AH95" s="42">
        <v>1.0972995758056641</v>
      </c>
      <c r="AI95" s="42">
        <v>1.404790997505188</v>
      </c>
      <c r="BH95" s="99">
        <v>3</v>
      </c>
      <c r="BI95" s="42">
        <v>4.2423034667968746</v>
      </c>
      <c r="BJ95" s="42">
        <v>2.4631225585937502</v>
      </c>
      <c r="BK95" s="42">
        <v>3.249542236328125</v>
      </c>
      <c r="BL95" s="42">
        <v>0.99276123046874964</v>
      </c>
      <c r="BM95" s="42">
        <v>0.78641967773437482</v>
      </c>
      <c r="BO95" s="99">
        <v>3</v>
      </c>
      <c r="BP95" s="42">
        <v>4.6858184814453114</v>
      </c>
      <c r="BQ95" s="42">
        <v>2.6378204345703127</v>
      </c>
      <c r="BR95" s="42">
        <v>3.568634033203125</v>
      </c>
      <c r="BS95" s="42">
        <v>1.1171844482421864</v>
      </c>
      <c r="BT95" s="42">
        <v>0.93081359863281232</v>
      </c>
    </row>
    <row r="96" spans="1:79" x14ac:dyDescent="0.45">
      <c r="A96" s="35">
        <v>93</v>
      </c>
      <c r="B96" s="39">
        <v>6</v>
      </c>
      <c r="C96" s="95">
        <v>3808.05517578125</v>
      </c>
      <c r="D96" s="42">
        <v>2.9617156982421875</v>
      </c>
      <c r="E96" s="95">
        <v>423.32009887695313</v>
      </c>
      <c r="F96" s="42">
        <v>20</v>
      </c>
      <c r="G96" s="42">
        <v>5.2520246505737305</v>
      </c>
      <c r="H96" s="95">
        <v>4542.8662109375</v>
      </c>
      <c r="I96" s="42">
        <v>3.159027099609375</v>
      </c>
      <c r="J96" s="95">
        <v>455.59848022460938</v>
      </c>
      <c r="K96" s="95">
        <v>4402.5068359375</v>
      </c>
      <c r="L96" s="42">
        <v>1.1929622888565063</v>
      </c>
      <c r="M96" s="42">
        <v>1.076250528697525</v>
      </c>
      <c r="N96" s="42">
        <v>838.24945068359375</v>
      </c>
      <c r="O96" s="95">
        <v>3808.05517578125</v>
      </c>
      <c r="P96" s="42">
        <v>5.2520246505737305</v>
      </c>
      <c r="Q96" s="95">
        <v>4542.8662109375</v>
      </c>
      <c r="R96" s="42">
        <v>4.4025073051452637</v>
      </c>
      <c r="S96" s="42">
        <v>0.21892037987709045</v>
      </c>
      <c r="T96" s="42">
        <v>3.1662068367004395</v>
      </c>
      <c r="U96" s="95">
        <v>3808.0595703125</v>
      </c>
      <c r="V96" s="42">
        <v>5.2520184516906738</v>
      </c>
      <c r="W96" s="106">
        <v>0.99981284141540527</v>
      </c>
      <c r="X96" s="106">
        <v>0.99978166818618774</v>
      </c>
      <c r="Y96" s="106">
        <v>1.2052497186232358E-4</v>
      </c>
      <c r="Z96" s="42">
        <v>1.0779252052307129</v>
      </c>
      <c r="AA96" s="42">
        <v>0.18819445371627808</v>
      </c>
      <c r="AB96" s="42">
        <v>3.6831433773040771</v>
      </c>
      <c r="AC96" s="95">
        <v>4542.89501953125</v>
      </c>
      <c r="AD96" s="42">
        <v>4.4024791717529297</v>
      </c>
      <c r="AE96" s="106">
        <v>0.99990200996398926</v>
      </c>
      <c r="AF96" s="106">
        <v>0.9998897910118103</v>
      </c>
      <c r="AG96" s="106">
        <v>6.247943383641541E-4</v>
      </c>
      <c r="AH96" s="42">
        <v>1.1167252063751221</v>
      </c>
      <c r="AI96" s="42">
        <v>1.192968487739563</v>
      </c>
      <c r="BH96" s="99">
        <v>4</v>
      </c>
      <c r="BI96" s="42">
        <v>4.1797760009765623</v>
      </c>
      <c r="BJ96" s="42">
        <v>2.159637451171875</v>
      </c>
      <c r="BK96" s="42">
        <v>2.681427001953125</v>
      </c>
      <c r="BL96" s="42">
        <v>1.4983489990234373</v>
      </c>
      <c r="BM96" s="42">
        <v>0.52178955078125</v>
      </c>
      <c r="BO96" s="99">
        <v>4</v>
      </c>
      <c r="BP96" s="42">
        <v>4.5520202636718743</v>
      </c>
      <c r="BQ96" s="42">
        <v>2.3378326416015627</v>
      </c>
      <c r="BR96" s="42">
        <v>2.943023681640625</v>
      </c>
      <c r="BS96" s="42">
        <v>1.6089965820312493</v>
      </c>
      <c r="BT96" s="42">
        <v>0.60519104003906232</v>
      </c>
    </row>
    <row r="97" spans="1:79" x14ac:dyDescent="0.45">
      <c r="A97" s="35">
        <v>94</v>
      </c>
      <c r="B97" s="39">
        <v>9</v>
      </c>
      <c r="C97" s="95">
        <v>3656.934326171875</v>
      </c>
      <c r="D97" s="42">
        <v>3.6912384033203125</v>
      </c>
      <c r="E97" s="95">
        <v>277.32467651367188</v>
      </c>
      <c r="F97" s="42">
        <v>20</v>
      </c>
      <c r="G97" s="42">
        <v>5.4690618515014648</v>
      </c>
      <c r="H97" s="95">
        <v>4688.5068359375</v>
      </c>
      <c r="I97" s="42">
        <v>4.17303466796875</v>
      </c>
      <c r="J97" s="95">
        <v>302.8485107421875</v>
      </c>
      <c r="K97" s="95">
        <v>4265.75048828125</v>
      </c>
      <c r="L97" s="42">
        <v>1.2820867300033569</v>
      </c>
      <c r="M97" s="42">
        <v>1.092035928967386</v>
      </c>
      <c r="N97" s="42">
        <v>779.97845458984375</v>
      </c>
      <c r="O97" s="95">
        <v>3656.934326171875</v>
      </c>
      <c r="P97" s="42">
        <v>5.4690618515014648</v>
      </c>
      <c r="Q97" s="95">
        <v>4688.5068359375</v>
      </c>
      <c r="R97" s="42">
        <v>4.2657504081726074</v>
      </c>
      <c r="S97" s="42">
        <v>0.13302396237850189</v>
      </c>
      <c r="T97" s="42">
        <v>5.2106943130493164</v>
      </c>
      <c r="U97" s="95">
        <v>3657.59326171875</v>
      </c>
      <c r="V97" s="42">
        <v>5.4680767059326172</v>
      </c>
      <c r="W97" s="106">
        <v>0.99989056587219238</v>
      </c>
      <c r="X97" s="106">
        <v>0.99987232685089111</v>
      </c>
      <c r="Y97" s="106">
        <v>1.8015425652265549E-2</v>
      </c>
      <c r="Z97" s="42">
        <v>1.254150390625</v>
      </c>
      <c r="AA97" s="42">
        <v>0.10730208456516266</v>
      </c>
      <c r="AB97" s="42">
        <v>6.4597740173339844</v>
      </c>
      <c r="AC97" s="95">
        <v>4692.53857421875</v>
      </c>
      <c r="AD97" s="42">
        <v>4.2620854377746582</v>
      </c>
      <c r="AE97" s="106">
        <v>0.99999338388442993</v>
      </c>
      <c r="AF97" s="106">
        <v>0.99999254941940308</v>
      </c>
      <c r="AG97" s="106">
        <v>8.5914440453052521E-2</v>
      </c>
      <c r="AH97" s="42">
        <v>1.381072998046875</v>
      </c>
      <c r="AI97" s="42">
        <v>1.2829580307006836</v>
      </c>
      <c r="BH97" s="99">
        <v>5</v>
      </c>
      <c r="BI97" s="42">
        <v>4.1872680664062498</v>
      </c>
      <c r="BJ97" s="42">
        <v>2.1511871337890627</v>
      </c>
      <c r="BK97" s="42">
        <v>3.2486572265625</v>
      </c>
      <c r="BL97" s="42">
        <v>0.93861083984374982</v>
      </c>
      <c r="BM97" s="42">
        <v>1.0974700927734373</v>
      </c>
      <c r="BO97" s="99">
        <v>5</v>
      </c>
      <c r="BP97" s="42">
        <v>4.5758270263671879</v>
      </c>
      <c r="BQ97" s="42">
        <v>2.3378143310546875</v>
      </c>
      <c r="BR97" s="42">
        <v>3.534027099609375</v>
      </c>
      <c r="BS97" s="42">
        <v>1.0417999267578129</v>
      </c>
      <c r="BT97" s="42">
        <v>1.1962127685546875</v>
      </c>
    </row>
    <row r="98" spans="1:79" x14ac:dyDescent="0.45">
      <c r="A98" s="35">
        <v>95</v>
      </c>
      <c r="B98" s="39">
        <v>1</v>
      </c>
      <c r="C98" s="95">
        <v>5160.63525390625</v>
      </c>
      <c r="D98" s="42">
        <v>3.39422607421875</v>
      </c>
      <c r="E98" s="95">
        <v>474.54574584960938</v>
      </c>
      <c r="F98" s="42">
        <v>20</v>
      </c>
      <c r="G98" s="42">
        <v>3.8754918575286865</v>
      </c>
      <c r="H98" s="95">
        <v>6413.9111328125</v>
      </c>
      <c r="I98" s="42">
        <v>3.67303466796875</v>
      </c>
      <c r="J98" s="95">
        <v>512.4007568359375</v>
      </c>
      <c r="K98" s="95">
        <v>3118.221923828125</v>
      </c>
      <c r="L98" s="42">
        <v>1.242853045463562</v>
      </c>
      <c r="M98" s="42">
        <v>1.0797710469799995</v>
      </c>
      <c r="N98" s="42">
        <v>804.60028076171875</v>
      </c>
      <c r="O98" s="95">
        <v>5160.63525390625</v>
      </c>
      <c r="P98" s="42">
        <v>3.8754918575286865</v>
      </c>
      <c r="Q98" s="95">
        <v>6413.9111328125</v>
      </c>
      <c r="R98" s="42">
        <v>3.1182219982147217</v>
      </c>
      <c r="S98" s="42">
        <v>0.1682405024766922</v>
      </c>
      <c r="T98" s="42">
        <v>4.1199779510498047</v>
      </c>
      <c r="U98" s="95">
        <v>5160.791015625</v>
      </c>
      <c r="V98" s="42">
        <v>3.8753747940063477</v>
      </c>
      <c r="W98" s="106">
        <v>0.99993997812271118</v>
      </c>
      <c r="X98" s="106">
        <v>0.99993449449539185</v>
      </c>
      <c r="Y98" s="106">
        <v>3.0117209535092115E-3</v>
      </c>
      <c r="Z98" s="42">
        <v>1.1531409025192261</v>
      </c>
      <c r="AA98" s="42">
        <v>0.13839499652385712</v>
      </c>
      <c r="AB98" s="42">
        <v>5.0084700584411621</v>
      </c>
      <c r="AC98" s="95">
        <v>6414.88818359375</v>
      </c>
      <c r="AD98" s="42">
        <v>3.1177470684051514</v>
      </c>
      <c r="AE98" s="106">
        <v>0.99988788366317749</v>
      </c>
      <c r="AF98" s="106">
        <v>0.9998776912689209</v>
      </c>
      <c r="AG98" s="106">
        <v>1.5228454954922199E-2</v>
      </c>
      <c r="AH98" s="42">
        <v>1.2345653772354126</v>
      </c>
      <c r="AI98" s="42">
        <v>1.2430047988891602</v>
      </c>
      <c r="BH98" s="99">
        <v>6</v>
      </c>
      <c r="BI98" s="42">
        <v>4.5235260009765614</v>
      </c>
      <c r="BJ98" s="42">
        <v>1.999481201171875</v>
      </c>
      <c r="BK98" s="42">
        <v>2.9617156982421875</v>
      </c>
      <c r="BL98" s="42">
        <v>1.5618103027343739</v>
      </c>
      <c r="BM98" s="42">
        <v>0.9622344970703125</v>
      </c>
      <c r="BO98" s="99">
        <v>6</v>
      </c>
      <c r="BP98" s="42">
        <v>4.9034057617187488</v>
      </c>
      <c r="BQ98" s="42">
        <v>2.2130157470703127</v>
      </c>
      <c r="BR98" s="42">
        <v>3.2750244140625</v>
      </c>
      <c r="BS98" s="42">
        <v>1.6283813476562488</v>
      </c>
      <c r="BT98" s="42">
        <v>1.0620086669921873</v>
      </c>
    </row>
    <row r="99" spans="1:79" x14ac:dyDescent="0.45">
      <c r="A99" s="35">
        <v>96</v>
      </c>
      <c r="B99" s="39">
        <v>8</v>
      </c>
      <c r="C99" s="95">
        <v>2118.234619140625</v>
      </c>
      <c r="D99" s="42">
        <v>2.7993927001953125</v>
      </c>
      <c r="E99" s="95">
        <v>240.68721008300781</v>
      </c>
      <c r="F99" s="42">
        <v>20</v>
      </c>
      <c r="G99" s="42">
        <v>9.4418249130249023</v>
      </c>
      <c r="H99" s="95">
        <v>2996.6884765625</v>
      </c>
      <c r="I99" s="42">
        <v>3.164031982421875</v>
      </c>
      <c r="J99" s="95">
        <v>280.49044799804688</v>
      </c>
      <c r="K99" s="95">
        <v>6674.0341796875</v>
      </c>
      <c r="L99" s="42">
        <v>1.4147102832794189</v>
      </c>
      <c r="M99" s="42">
        <v>1.1653732988192924</v>
      </c>
      <c r="N99" s="42">
        <v>706.8585205078125</v>
      </c>
      <c r="O99" s="95">
        <v>2118.234619140625</v>
      </c>
      <c r="P99" s="42">
        <v>9.4418249130249023</v>
      </c>
      <c r="Q99" s="95">
        <v>2996.6884765625</v>
      </c>
      <c r="R99" s="42">
        <v>6.6740336418151855</v>
      </c>
      <c r="S99" s="42">
        <v>0.23516158759593964</v>
      </c>
      <c r="T99" s="42">
        <v>2.9475357532501221</v>
      </c>
      <c r="U99" s="95">
        <v>2118.236083984375</v>
      </c>
      <c r="V99" s="42">
        <v>9.4418182373046875</v>
      </c>
      <c r="W99" s="106">
        <v>0.99999052286148071</v>
      </c>
      <c r="X99" s="106">
        <v>0.99998933076858521</v>
      </c>
      <c r="Y99" s="106">
        <v>6.3470099121332169E-5</v>
      </c>
      <c r="Z99" s="42">
        <v>1.0632534027099609</v>
      </c>
      <c r="AA99" s="42">
        <v>0.17883658409118652</v>
      </c>
      <c r="AB99" s="42">
        <v>3.8758687973022461</v>
      </c>
      <c r="AC99" s="95">
        <v>2996.7265625</v>
      </c>
      <c r="AD99" s="42">
        <v>6.6739487648010254</v>
      </c>
      <c r="AE99" s="106">
        <v>0.99999821186065674</v>
      </c>
      <c r="AF99" s="106">
        <v>0.99999803304672241</v>
      </c>
      <c r="AG99" s="106">
        <v>1.2750052846968174E-3</v>
      </c>
      <c r="AH99" s="42">
        <v>1.1324341297149658</v>
      </c>
      <c r="AI99" s="42">
        <v>1.4147273302078247</v>
      </c>
      <c r="BH99" s="99">
        <v>7</v>
      </c>
      <c r="BI99" s="42">
        <v>4.149465942382812</v>
      </c>
      <c r="BJ99" s="42">
        <v>2.2463256835937502</v>
      </c>
      <c r="BK99" s="42">
        <v>2.8740234375</v>
      </c>
      <c r="BL99" s="42">
        <v>1.275442504882812</v>
      </c>
      <c r="BM99" s="42">
        <v>0.62769775390624982</v>
      </c>
      <c r="BO99" s="99">
        <v>7</v>
      </c>
      <c r="BP99" s="42">
        <v>4.2170288085937493</v>
      </c>
      <c r="BQ99" s="42">
        <v>2.3542205810546877</v>
      </c>
      <c r="BR99" s="42">
        <v>3.1610260009765625</v>
      </c>
      <c r="BS99" s="42">
        <v>1.0560028076171868</v>
      </c>
      <c r="BT99" s="42">
        <v>0.80680541992187482</v>
      </c>
    </row>
    <row r="100" spans="1:79" x14ac:dyDescent="0.45">
      <c r="A100" s="35">
        <v>97</v>
      </c>
      <c r="B100" s="39">
        <v>4</v>
      </c>
      <c r="C100" s="95">
        <v>3848.173095703125</v>
      </c>
      <c r="D100" s="42">
        <v>3.634918212890625</v>
      </c>
      <c r="E100" s="95">
        <v>305.3035888671875</v>
      </c>
      <c r="F100" s="42">
        <v>20</v>
      </c>
      <c r="G100" s="42">
        <v>5.1972713470458984</v>
      </c>
      <c r="H100" s="95">
        <v>5583.5439453125</v>
      </c>
      <c r="I100" s="42">
        <v>4.426025390625</v>
      </c>
      <c r="J100" s="95">
        <v>349.08502197265625</v>
      </c>
      <c r="K100" s="95">
        <v>3581.95458984375</v>
      </c>
      <c r="L100" s="42">
        <v>1.4509595632553101</v>
      </c>
      <c r="M100" s="42">
        <v>1.1434029428475354</v>
      </c>
      <c r="N100" s="42">
        <v>689.1990966796875</v>
      </c>
      <c r="O100" s="95">
        <v>3848.173095703125</v>
      </c>
      <c r="P100" s="42">
        <v>5.1972713470458984</v>
      </c>
      <c r="Q100" s="95">
        <v>5583.5439453125</v>
      </c>
      <c r="R100" s="42">
        <v>3.5819544792175293</v>
      </c>
      <c r="S100" s="42">
        <v>0.14437250792980194</v>
      </c>
      <c r="T100" s="42">
        <v>4.8011026382446289</v>
      </c>
      <c r="U100" s="95">
        <v>3848.751220703125</v>
      </c>
      <c r="V100" s="42">
        <v>5.1964907646179199</v>
      </c>
      <c r="W100" s="106">
        <v>0.99999815225601196</v>
      </c>
      <c r="X100" s="106">
        <v>0.99999791383743286</v>
      </c>
      <c r="Y100" s="106">
        <v>1.5023274347186089E-2</v>
      </c>
      <c r="Z100" s="42">
        <v>1.2148410081863403</v>
      </c>
      <c r="AA100" s="42">
        <v>0.10396641492843628</v>
      </c>
      <c r="AB100" s="42">
        <v>6.667029857635498</v>
      </c>
      <c r="AC100" s="95">
        <v>5590.89306640625</v>
      </c>
      <c r="AD100" s="42">
        <v>3.5772461891174316</v>
      </c>
      <c r="AE100" s="106">
        <v>0.99999916553497314</v>
      </c>
      <c r="AF100" s="106">
        <v>0.99999904632568359</v>
      </c>
      <c r="AG100" s="106">
        <v>0.13145101070404053</v>
      </c>
      <c r="AH100" s="42">
        <v>1.4029064178466797</v>
      </c>
      <c r="AI100" s="42">
        <v>1.4526511430740356</v>
      </c>
      <c r="BH100" s="99">
        <v>8</v>
      </c>
      <c r="BI100" s="42">
        <v>4.230560302734375</v>
      </c>
      <c r="BJ100" s="42">
        <v>2.2882171630859376</v>
      </c>
      <c r="BK100" s="42">
        <v>2.9144134521484375</v>
      </c>
      <c r="BL100" s="42">
        <v>1.3161468505859375</v>
      </c>
      <c r="BM100" s="42">
        <v>0.62619628906249991</v>
      </c>
      <c r="BO100" s="99">
        <v>8</v>
      </c>
      <c r="BP100" s="42">
        <v>4.7370056152343745</v>
      </c>
      <c r="BQ100" s="42">
        <v>2.3740081787109375</v>
      </c>
      <c r="BR100" s="42">
        <v>3.2280120849609375</v>
      </c>
      <c r="BS100" s="42">
        <v>1.508993530273437</v>
      </c>
      <c r="BT100" s="42">
        <v>0.85400390625</v>
      </c>
    </row>
    <row r="101" spans="1:79" x14ac:dyDescent="0.45">
      <c r="A101" s="35">
        <v>98</v>
      </c>
      <c r="B101" s="39">
        <v>9</v>
      </c>
      <c r="C101" s="95">
        <v>3208.13232421875</v>
      </c>
      <c r="D101" s="42">
        <v>2.771636962890625</v>
      </c>
      <c r="E101" s="95">
        <v>293.17050170898438</v>
      </c>
      <c r="F101" s="42">
        <v>20</v>
      </c>
      <c r="G101" s="42">
        <v>6.2341570854187012</v>
      </c>
      <c r="H101" s="95">
        <v>3800.268798828125</v>
      </c>
      <c r="I101" s="42">
        <v>2.7780303955078125</v>
      </c>
      <c r="J101" s="95">
        <v>309.224365234375</v>
      </c>
      <c r="K101" s="95">
        <v>5262.78564453125</v>
      </c>
      <c r="L101" s="42">
        <v>1.1845736503601074</v>
      </c>
      <c r="M101" s="42">
        <v>1.0547594776139058</v>
      </c>
      <c r="N101" s="42">
        <v>844.18560791015625</v>
      </c>
      <c r="O101" s="95">
        <v>3208.13232421875</v>
      </c>
      <c r="P101" s="42">
        <v>6.2341570854187012</v>
      </c>
      <c r="Q101" s="95">
        <v>3800.268798828125</v>
      </c>
      <c r="R101" s="42">
        <v>5.2627854347229004</v>
      </c>
      <c r="S101" s="42">
        <v>0.1431172639131546</v>
      </c>
      <c r="T101" s="42">
        <v>4.8432116508483887</v>
      </c>
      <c r="U101" s="95">
        <v>3208.395263671875</v>
      </c>
      <c r="V101" s="42">
        <v>6.2336459159851074</v>
      </c>
      <c r="W101" s="106">
        <v>0.99978029727935791</v>
      </c>
      <c r="X101" s="106">
        <v>0.99974894523620605</v>
      </c>
      <c r="Y101" s="106">
        <v>8.1988731399178505E-3</v>
      </c>
      <c r="Z101" s="42">
        <v>1.2188152074813843</v>
      </c>
      <c r="AA101" s="42">
        <v>0.12421075999736786</v>
      </c>
      <c r="AB101" s="42">
        <v>5.580411434173584</v>
      </c>
      <c r="AC101" s="95">
        <v>3801.2763671875</v>
      </c>
      <c r="AD101" s="42">
        <v>5.2613906860351563</v>
      </c>
      <c r="AE101" s="106">
        <v>0.99999767541885376</v>
      </c>
      <c r="AF101" s="106">
        <v>0.99999743700027466</v>
      </c>
      <c r="AG101" s="106">
        <v>2.6507673785090446E-2</v>
      </c>
      <c r="AH101" s="42">
        <v>1.2907446622848511</v>
      </c>
      <c r="AI101" s="42">
        <v>1.1847904920578003</v>
      </c>
      <c r="BH101" s="99">
        <v>9</v>
      </c>
      <c r="BI101" s="42">
        <v>3.7230804443359373</v>
      </c>
      <c r="BJ101" s="42">
        <v>2.0434967041015626</v>
      </c>
      <c r="BK101" s="42">
        <v>2.6069793701171875</v>
      </c>
      <c r="BL101" s="42">
        <v>1.1161010742187498</v>
      </c>
      <c r="BM101" s="42">
        <v>0.56348266601562491</v>
      </c>
      <c r="BO101" s="99">
        <v>9</v>
      </c>
      <c r="BP101" s="42">
        <v>4.2115905761718748</v>
      </c>
      <c r="BQ101" s="42">
        <v>2.4232269287109376</v>
      </c>
      <c r="BR101" s="42">
        <v>2.8790130615234375</v>
      </c>
      <c r="BS101" s="42">
        <v>1.3325775146484373</v>
      </c>
      <c r="BT101" s="42">
        <v>0.45578613281249991</v>
      </c>
    </row>
    <row r="102" spans="1:79" x14ac:dyDescent="0.45">
      <c r="A102" s="35">
        <v>99</v>
      </c>
      <c r="B102" s="39">
        <v>3</v>
      </c>
      <c r="C102" s="95">
        <v>3175.669921875</v>
      </c>
      <c r="D102" s="42">
        <v>3.5175018310546875</v>
      </c>
      <c r="E102" s="95">
        <v>246.75042724609375</v>
      </c>
      <c r="F102" s="42">
        <v>20</v>
      </c>
      <c r="G102" s="42">
        <v>6.2978835105895996</v>
      </c>
      <c r="H102" s="95">
        <v>3747.493408203125</v>
      </c>
      <c r="I102" s="42">
        <v>3.8780059814453125</v>
      </c>
      <c r="J102" s="95">
        <v>263.04949951171875</v>
      </c>
      <c r="K102" s="95">
        <v>5336.90087890625</v>
      </c>
      <c r="L102" s="42">
        <v>1.1800639629364014</v>
      </c>
      <c r="M102" s="42">
        <v>1.0660548897423765</v>
      </c>
      <c r="N102" s="42">
        <v>847.41180419921875</v>
      </c>
      <c r="O102" s="95">
        <v>3175.669921875</v>
      </c>
      <c r="P102" s="42">
        <v>6.2978835105895996</v>
      </c>
      <c r="Q102" s="95">
        <v>3747.493408203125</v>
      </c>
      <c r="R102" s="42">
        <v>5.3369007110595703</v>
      </c>
      <c r="S102" s="42">
        <v>0.137590691447258</v>
      </c>
      <c r="T102" s="42">
        <v>5.0377473831176758</v>
      </c>
      <c r="U102" s="95">
        <v>3176.513916015625</v>
      </c>
      <c r="V102" s="42">
        <v>6.2962102890014648</v>
      </c>
      <c r="W102" s="106">
        <v>0.99996531009674072</v>
      </c>
      <c r="X102" s="106">
        <v>0.99996095895767212</v>
      </c>
      <c r="Y102" s="106">
        <v>2.6572247967123985E-2</v>
      </c>
      <c r="Z102" s="42">
        <v>1.2373802661895752</v>
      </c>
      <c r="AA102" s="42">
        <v>0.11983533203601837</v>
      </c>
      <c r="AB102" s="42">
        <v>5.7841639518737793</v>
      </c>
      <c r="AC102" s="95">
        <v>3749.936279296875</v>
      </c>
      <c r="AD102" s="42">
        <v>5.3334240913391113</v>
      </c>
      <c r="AE102" s="106">
        <v>0.99999803304672241</v>
      </c>
      <c r="AF102" s="106">
        <v>0.99999779462814331</v>
      </c>
      <c r="AG102" s="106">
        <v>6.5148554742336273E-2</v>
      </c>
      <c r="AH102" s="42">
        <v>1.3112972974777222</v>
      </c>
      <c r="AI102" s="42">
        <v>1.1805193424224854</v>
      </c>
      <c r="BH102" s="100">
        <v>10</v>
      </c>
      <c r="BI102" s="43">
        <v>5.5397644042968741</v>
      </c>
      <c r="BJ102" s="43">
        <v>2.6509552001953125</v>
      </c>
      <c r="BK102" s="43">
        <v>3.1061553955078125</v>
      </c>
      <c r="BL102" s="43">
        <v>2.4336090087890616</v>
      </c>
      <c r="BM102" s="43">
        <v>0.4552001953125</v>
      </c>
      <c r="BO102" s="100">
        <v>10</v>
      </c>
      <c r="BP102" s="43">
        <v>5.8116180419921868</v>
      </c>
      <c r="BQ102" s="43">
        <v>2.8822174072265625</v>
      </c>
      <c r="BR102" s="43">
        <v>3.4990386962890625</v>
      </c>
      <c r="BS102" s="43">
        <v>2.3125793457031243</v>
      </c>
      <c r="BT102" s="43">
        <v>0.6168212890625</v>
      </c>
    </row>
    <row r="103" spans="1:79" x14ac:dyDescent="0.45">
      <c r="A103" s="35">
        <v>100</v>
      </c>
      <c r="B103" s="39">
        <v>4</v>
      </c>
      <c r="C103" s="95">
        <v>1449.4334716796875</v>
      </c>
      <c r="D103" s="42">
        <v>2.1745147705078125</v>
      </c>
      <c r="E103" s="95">
        <v>192.78439331054688</v>
      </c>
      <c r="F103" s="42">
        <v>20</v>
      </c>
      <c r="G103" s="42">
        <v>13.798495292663574</v>
      </c>
      <c r="H103" s="95">
        <v>2174.1875</v>
      </c>
      <c r="I103" s="42">
        <v>2.532012939453125</v>
      </c>
      <c r="J103" s="95">
        <v>230.82217407226563</v>
      </c>
      <c r="K103" s="95">
        <v>9198.8388671875</v>
      </c>
      <c r="L103" s="42">
        <v>1.500025749206543</v>
      </c>
      <c r="M103" s="42">
        <v>1.1973073655420103</v>
      </c>
      <c r="N103" s="42">
        <v>666.65521240234375</v>
      </c>
      <c r="O103" s="95">
        <v>1449.4334716796875</v>
      </c>
      <c r="P103" s="42">
        <v>13.798495292663574</v>
      </c>
      <c r="Q103" s="95">
        <v>2174.1875</v>
      </c>
      <c r="R103" s="42">
        <v>9.1988391876220703</v>
      </c>
      <c r="S103" s="42">
        <v>0.27808240056037903</v>
      </c>
      <c r="T103" s="42">
        <v>2.4925961494445801</v>
      </c>
      <c r="U103" s="95">
        <v>1449.4334716796875</v>
      </c>
      <c r="V103" s="42">
        <v>13.798495292663574</v>
      </c>
      <c r="W103" s="106">
        <v>0.99995839595794678</v>
      </c>
      <c r="X103" s="106">
        <v>0.99995315074920654</v>
      </c>
      <c r="Y103" s="106">
        <v>5.0923476919706445E-6</v>
      </c>
      <c r="Z103" s="42">
        <v>1.0368537902832031</v>
      </c>
      <c r="AA103" s="42">
        <v>0.20272459089756012</v>
      </c>
      <c r="AB103" s="42">
        <v>3.4191570281982422</v>
      </c>
      <c r="AC103" s="95">
        <v>2174.193359375</v>
      </c>
      <c r="AD103" s="42">
        <v>9.1988134384155273</v>
      </c>
      <c r="AE103" s="106">
        <v>0.9999585747718811</v>
      </c>
      <c r="AF103" s="106">
        <v>0.99995392560958862</v>
      </c>
      <c r="AG103" s="106">
        <v>2.6776088634505868E-4</v>
      </c>
      <c r="AH103" s="42">
        <v>1.0962506532669067</v>
      </c>
      <c r="AI103" s="42">
        <v>1.5000298023223877</v>
      </c>
    </row>
    <row r="104" spans="1:79" x14ac:dyDescent="0.45">
      <c r="A104" s="35">
        <v>101</v>
      </c>
      <c r="B104" s="39">
        <v>8</v>
      </c>
      <c r="C104" s="95">
        <v>2666.462158203125</v>
      </c>
      <c r="D104" s="42">
        <v>2.8659820556640625</v>
      </c>
      <c r="E104" s="95">
        <v>261.91067504882813</v>
      </c>
      <c r="F104" s="42">
        <v>20</v>
      </c>
      <c r="G104" s="42">
        <v>7.5005755424499512</v>
      </c>
      <c r="H104" s="95">
        <v>3804.471923828125</v>
      </c>
      <c r="I104" s="42">
        <v>3.3690185546875</v>
      </c>
      <c r="J104" s="95">
        <v>302.791259765625</v>
      </c>
      <c r="K104" s="95">
        <v>5256.97119140625</v>
      </c>
      <c r="L104" s="42">
        <v>1.4267864227294922</v>
      </c>
      <c r="M104" s="42">
        <v>1.1560859812574478</v>
      </c>
      <c r="N104" s="42">
        <v>700.875732421875</v>
      </c>
      <c r="O104" s="95">
        <v>2666.462158203125</v>
      </c>
      <c r="P104" s="42">
        <v>7.5005755424499512</v>
      </c>
      <c r="Q104" s="95">
        <v>3804.471923828125</v>
      </c>
      <c r="R104" s="42">
        <v>5.2569713592529297</v>
      </c>
      <c r="S104" s="42">
        <v>0.20014822483062744</v>
      </c>
      <c r="T104" s="42">
        <v>3.4631690979003906</v>
      </c>
      <c r="U104" s="95">
        <v>2666.49365234375</v>
      </c>
      <c r="V104" s="42">
        <v>7.5004863739013672</v>
      </c>
      <c r="W104" s="106">
        <v>0.99993276596069336</v>
      </c>
      <c r="X104" s="106">
        <v>0.99992603063583374</v>
      </c>
      <c r="Y104" s="106">
        <v>1.1769821867346764E-3</v>
      </c>
      <c r="Z104" s="42">
        <v>1.0995738506317139</v>
      </c>
      <c r="AA104" s="42">
        <v>0.14820748567581177</v>
      </c>
      <c r="AB104" s="42">
        <v>4.6768703460693359</v>
      </c>
      <c r="AC104" s="95">
        <v>3804.966064453125</v>
      </c>
      <c r="AD104" s="42">
        <v>5.2562885284423828</v>
      </c>
      <c r="AE104" s="106">
        <v>0.99989116191864014</v>
      </c>
      <c r="AF104" s="106">
        <v>0.99987757205963135</v>
      </c>
      <c r="AG104" s="106">
        <v>1.2982981279492378E-2</v>
      </c>
      <c r="AH104" s="42">
        <v>1.2032145261764526</v>
      </c>
      <c r="AI104" s="42">
        <v>1.4269548654556274</v>
      </c>
      <c r="BH104" s="33" t="s">
        <v>3950</v>
      </c>
      <c r="BI104" s="33" t="s">
        <v>3951</v>
      </c>
      <c r="BJ104" s="33" t="s">
        <v>3952</v>
      </c>
      <c r="BK104" s="33" t="s">
        <v>69</v>
      </c>
      <c r="BO104" s="33" t="s">
        <v>3950</v>
      </c>
      <c r="BP104" s="33" t="s">
        <v>3951</v>
      </c>
      <c r="BQ104" s="33" t="s">
        <v>3952</v>
      </c>
      <c r="BR104" s="33" t="s">
        <v>69</v>
      </c>
    </row>
    <row r="105" spans="1:79" x14ac:dyDescent="0.45">
      <c r="A105" s="35">
        <v>102</v>
      </c>
      <c r="B105" s="39">
        <v>2</v>
      </c>
      <c r="C105" s="95">
        <v>2260.5673828125</v>
      </c>
      <c r="D105" s="42">
        <v>2.6630096435546875</v>
      </c>
      <c r="E105" s="95">
        <v>202.65579223632813</v>
      </c>
      <c r="F105" s="42">
        <v>20</v>
      </c>
      <c r="G105" s="42">
        <v>8.8473358154296875</v>
      </c>
      <c r="H105" s="95">
        <v>2743.77099609375</v>
      </c>
      <c r="I105" s="42">
        <v>2.831024169921875</v>
      </c>
      <c r="J105" s="95">
        <v>217.09288024902344</v>
      </c>
      <c r="K105" s="95">
        <v>7289.23779296875</v>
      </c>
      <c r="L105" s="42">
        <v>1.2137532234191895</v>
      </c>
      <c r="M105" s="42">
        <v>1.0712394541176471</v>
      </c>
      <c r="N105" s="42">
        <v>823.89068603515625</v>
      </c>
      <c r="O105" s="95">
        <v>2260.5673828125</v>
      </c>
      <c r="P105" s="42">
        <v>8.8473358154296875</v>
      </c>
      <c r="Q105" s="95">
        <v>2743.77099609375</v>
      </c>
      <c r="R105" s="42">
        <v>7.289238452911377</v>
      </c>
      <c r="S105" s="42">
        <v>0.135252445936203</v>
      </c>
      <c r="T105" s="42">
        <v>5.124840259552002</v>
      </c>
      <c r="U105" s="95">
        <v>2260.974365234375</v>
      </c>
      <c r="V105" s="42">
        <v>8.8457441329956055</v>
      </c>
      <c r="W105" s="106">
        <v>0.99997997283935547</v>
      </c>
      <c r="X105" s="106">
        <v>0.99997705221176147</v>
      </c>
      <c r="Y105" s="106">
        <v>1.8006231635808945E-2</v>
      </c>
      <c r="Z105" s="42">
        <v>1.2457956075668335</v>
      </c>
      <c r="AA105" s="42">
        <v>0.11690781265497208</v>
      </c>
      <c r="AB105" s="42">
        <v>5.9290065765380859</v>
      </c>
      <c r="AC105" s="95">
        <v>2745.215087890625</v>
      </c>
      <c r="AD105" s="42">
        <v>7.2854037284851074</v>
      </c>
      <c r="AE105" s="106">
        <v>0.99986100196838379</v>
      </c>
      <c r="AF105" s="106">
        <v>0.99984359741210938</v>
      </c>
      <c r="AG105" s="106">
        <v>5.2602376788854599E-2</v>
      </c>
      <c r="AH105" s="42">
        <v>1.3260567188262939</v>
      </c>
      <c r="AI105" s="42">
        <v>1.214173436164856</v>
      </c>
      <c r="BH105" s="98">
        <v>0</v>
      </c>
      <c r="BI105" s="41">
        <v>4.3529296874999996</v>
      </c>
      <c r="BJ105" s="41">
        <v>2.1564903259277344</v>
      </c>
      <c r="BK105" s="41">
        <v>3.0530624389648438</v>
      </c>
      <c r="BO105" s="98">
        <v>0</v>
      </c>
      <c r="BP105" s="41">
        <v>4.8592605590820304</v>
      </c>
      <c r="BQ105" s="41">
        <v>2.345367431640625</v>
      </c>
      <c r="BR105" s="41">
        <v>3.3610153198242188</v>
      </c>
    </row>
    <row r="106" spans="1:79" x14ac:dyDescent="0.45">
      <c r="A106" s="35">
        <v>103</v>
      </c>
      <c r="B106" s="39">
        <v>5</v>
      </c>
      <c r="C106" s="95">
        <v>3157.163818359375</v>
      </c>
      <c r="D106" s="42">
        <v>3.34381103515625</v>
      </c>
      <c r="E106" s="95">
        <v>300.08392333984375</v>
      </c>
      <c r="F106" s="42">
        <v>20</v>
      </c>
      <c r="G106" s="42">
        <v>6.3347992897033691</v>
      </c>
      <c r="H106" s="95">
        <v>3951.064697265625</v>
      </c>
      <c r="I106" s="42">
        <v>3.7870330810546875</v>
      </c>
      <c r="J106" s="95">
        <v>327.55804443359375</v>
      </c>
      <c r="K106" s="95">
        <v>5061.9267578125</v>
      </c>
      <c r="L106" s="42">
        <v>1.251460075378418</v>
      </c>
      <c r="M106" s="42">
        <v>1.0915547916995063</v>
      </c>
      <c r="N106" s="42">
        <v>799.066650390625</v>
      </c>
      <c r="O106" s="95">
        <v>3157.163818359375</v>
      </c>
      <c r="P106" s="42">
        <v>6.3347992897033691</v>
      </c>
      <c r="Q106" s="95">
        <v>3951.064697265625</v>
      </c>
      <c r="R106" s="42">
        <v>5.0619268417358398</v>
      </c>
      <c r="S106" s="42">
        <v>0.19619549810886383</v>
      </c>
      <c r="T106" s="42">
        <v>3.5329413414001465</v>
      </c>
      <c r="U106" s="95">
        <v>3157.175537109375</v>
      </c>
      <c r="V106" s="42">
        <v>6.3347759246826172</v>
      </c>
      <c r="W106" s="106">
        <v>0.99997127056121826</v>
      </c>
      <c r="X106" s="106">
        <v>0.99996840953826904</v>
      </c>
      <c r="Y106" s="106">
        <v>3.7141627399250865E-4</v>
      </c>
      <c r="Z106" s="42">
        <v>1.1049181222915649</v>
      </c>
      <c r="AA106" s="42">
        <v>0.16066025197505951</v>
      </c>
      <c r="AB106" s="42">
        <v>4.314366340637207</v>
      </c>
      <c r="AC106" s="95">
        <v>3951.178466796875</v>
      </c>
      <c r="AD106" s="42">
        <v>5.0617809295654297</v>
      </c>
      <c r="AE106" s="106">
        <v>0.99774086475372314</v>
      </c>
      <c r="AF106" s="106">
        <v>0.99728900194168091</v>
      </c>
      <c r="AG106" s="106">
        <v>2.8836592100560665E-3</v>
      </c>
      <c r="AH106" s="42">
        <v>1.1702065467834473</v>
      </c>
      <c r="AI106" s="42">
        <v>1.2514915466308594</v>
      </c>
      <c r="BH106" s="100">
        <v>11</v>
      </c>
      <c r="BI106" s="43">
        <v>4.3529296874999996</v>
      </c>
      <c r="BJ106" s="43">
        <v>2.1564903259277344</v>
      </c>
      <c r="BK106" s="43">
        <v>3.0530624389648438</v>
      </c>
      <c r="BO106" s="100">
        <v>11</v>
      </c>
      <c r="BP106" s="43">
        <v>4.8592605590820304</v>
      </c>
      <c r="BQ106" s="43">
        <v>2.345367431640625</v>
      </c>
      <c r="BR106" s="43">
        <v>3.3610153198242188</v>
      </c>
    </row>
    <row r="107" spans="1:79" x14ac:dyDescent="0.45">
      <c r="A107" s="35">
        <v>104</v>
      </c>
      <c r="B107" s="39">
        <v>3</v>
      </c>
      <c r="C107" s="95">
        <v>2722.208740234375</v>
      </c>
      <c r="D107" s="42">
        <v>2.856658935546875</v>
      </c>
      <c r="E107" s="95">
        <v>266.39410400390625</v>
      </c>
      <c r="F107" s="42">
        <v>20</v>
      </c>
      <c r="G107" s="42">
        <v>7.3469753265380859</v>
      </c>
      <c r="H107" s="95">
        <v>3173.3583984375</v>
      </c>
      <c r="I107" s="42">
        <v>2.9770050048828125</v>
      </c>
      <c r="J107" s="95">
        <v>283.09234619140625</v>
      </c>
      <c r="K107" s="95">
        <v>6302.47119140625</v>
      </c>
      <c r="L107" s="42">
        <v>1.165729284286499</v>
      </c>
      <c r="M107" s="42">
        <v>1.0626824765883525</v>
      </c>
      <c r="N107" s="42">
        <v>857.83209228515625</v>
      </c>
      <c r="O107" s="95">
        <v>2722.208740234375</v>
      </c>
      <c r="P107" s="42">
        <v>7.3469753265380859</v>
      </c>
      <c r="Q107" s="95">
        <v>3173.3583984375</v>
      </c>
      <c r="R107" s="42">
        <v>6.3024711608886719</v>
      </c>
      <c r="S107" s="42">
        <v>0.14844280481338501</v>
      </c>
      <c r="T107" s="42">
        <v>4.6694560050964355</v>
      </c>
      <c r="U107" s="95">
        <v>2722.310791015625</v>
      </c>
      <c r="V107" s="42">
        <v>7.3466997146606445</v>
      </c>
      <c r="W107" s="106">
        <v>0.99989575147628784</v>
      </c>
      <c r="X107" s="106">
        <v>0.99988275766372681</v>
      </c>
      <c r="Y107" s="106">
        <v>3.7503570783883333E-3</v>
      </c>
      <c r="Z107" s="42">
        <v>1.2025253772735596</v>
      </c>
      <c r="AA107" s="42">
        <v>0.13382713496685028</v>
      </c>
      <c r="AB107" s="42">
        <v>5.1794214248657227</v>
      </c>
      <c r="AC107" s="95">
        <v>3173.69970703125</v>
      </c>
      <c r="AD107" s="42">
        <v>6.301793098449707</v>
      </c>
      <c r="AE107" s="106">
        <v>0.99909085035324097</v>
      </c>
      <c r="AF107" s="106">
        <v>0.99896097183227539</v>
      </c>
      <c r="AG107" s="106">
        <v>1.0755237191915512E-2</v>
      </c>
      <c r="AH107" s="42">
        <v>1.2511004209518433</v>
      </c>
      <c r="AI107" s="42">
        <v>1.1658109426498413</v>
      </c>
    </row>
    <row r="108" spans="1:79" x14ac:dyDescent="0.45">
      <c r="A108" s="35">
        <v>105</v>
      </c>
      <c r="B108" s="39">
        <v>7</v>
      </c>
      <c r="C108" s="95">
        <v>2489.505615234375</v>
      </c>
      <c r="D108" s="42">
        <v>3.047119140625</v>
      </c>
      <c r="E108" s="95">
        <v>255.28651428222656</v>
      </c>
      <c r="F108" s="42">
        <v>20</v>
      </c>
      <c r="G108" s="42">
        <v>8.0337238311767578</v>
      </c>
      <c r="H108" s="95">
        <v>2986.076171875</v>
      </c>
      <c r="I108" s="42">
        <v>3.282012939453125</v>
      </c>
      <c r="J108" s="95">
        <v>277.57452392578125</v>
      </c>
      <c r="K108" s="95">
        <v>6697.7529296875</v>
      </c>
      <c r="L108" s="42">
        <v>1.1994655132293701</v>
      </c>
      <c r="M108" s="42">
        <v>1.0873058637908097</v>
      </c>
      <c r="N108" s="42">
        <v>833.70465087890625</v>
      </c>
      <c r="O108" s="95">
        <v>2489.505615234375</v>
      </c>
      <c r="P108" s="42">
        <v>8.0337238311767578</v>
      </c>
      <c r="Q108" s="95">
        <v>2986.076171875</v>
      </c>
      <c r="R108" s="42">
        <v>6.6977529525756836</v>
      </c>
      <c r="S108" s="42">
        <v>0.21826969087123871</v>
      </c>
      <c r="T108" s="42">
        <v>3.1756455898284912</v>
      </c>
      <c r="U108" s="95">
        <v>2489.5107421875</v>
      </c>
      <c r="V108" s="42">
        <v>8.0337066650390625</v>
      </c>
      <c r="W108" s="106">
        <v>0.99999719858169556</v>
      </c>
      <c r="X108" s="106">
        <v>0.99999678134918213</v>
      </c>
      <c r="Y108" s="106">
        <v>2.0348027464933693E-4</v>
      </c>
      <c r="Z108" s="42">
        <v>1.0785839557647705</v>
      </c>
      <c r="AA108" s="42">
        <v>0.18806152045726776</v>
      </c>
      <c r="AB108" s="42">
        <v>3.6857471466064453</v>
      </c>
      <c r="AC108" s="95">
        <v>2986.103515625</v>
      </c>
      <c r="AD108" s="42">
        <v>6.6976914405822754</v>
      </c>
      <c r="AE108" s="106">
        <v>0.99893432855606079</v>
      </c>
      <c r="AF108" s="106">
        <v>0.99872124195098877</v>
      </c>
      <c r="AG108" s="106">
        <v>9.2020357260480523E-4</v>
      </c>
      <c r="AH108" s="42">
        <v>1.1169333457946777</v>
      </c>
      <c r="AI108" s="42">
        <v>1.1994740962982178</v>
      </c>
    </row>
    <row r="109" spans="1:79" x14ac:dyDescent="0.45">
      <c r="A109" s="35">
        <v>106</v>
      </c>
      <c r="B109" s="39">
        <v>10</v>
      </c>
      <c r="C109" s="95">
        <v>3184.6357421875</v>
      </c>
      <c r="D109" s="42">
        <v>5.39398193359375</v>
      </c>
      <c r="E109" s="95">
        <v>233.78584289550781</v>
      </c>
      <c r="F109" s="42">
        <v>20</v>
      </c>
      <c r="G109" s="42">
        <v>6.2801532745361328</v>
      </c>
      <c r="H109" s="95">
        <v>3741.8212890625</v>
      </c>
      <c r="I109" s="42">
        <v>5.6760101318359375</v>
      </c>
      <c r="J109" s="95">
        <v>254.77027893066406</v>
      </c>
      <c r="K109" s="95">
        <v>5344.99072265625</v>
      </c>
      <c r="L109" s="42">
        <v>1.1749606132507324</v>
      </c>
      <c r="M109" s="42">
        <v>1.0897592248326833</v>
      </c>
      <c r="N109" s="42">
        <v>851.0924072265625</v>
      </c>
      <c r="O109" s="95">
        <v>3184.6357421875</v>
      </c>
      <c r="P109" s="42">
        <v>6.2801532745361328</v>
      </c>
      <c r="Q109" s="95">
        <v>3741.8212890625</v>
      </c>
      <c r="R109" s="42">
        <v>5.3449907302856445</v>
      </c>
      <c r="S109" s="42">
        <v>0.17412769794464111</v>
      </c>
      <c r="T109" s="42">
        <v>3.9806830883026123</v>
      </c>
      <c r="U109" s="95">
        <v>3185.388671875</v>
      </c>
      <c r="V109" s="42">
        <v>6.2786684036254883</v>
      </c>
      <c r="W109" s="106">
        <v>0.99999618530273438</v>
      </c>
      <c r="X109" s="106">
        <v>0.99999576807022095</v>
      </c>
      <c r="Y109" s="106">
        <v>2.3636320605874062E-2</v>
      </c>
      <c r="Z109" s="42">
        <v>1.1412203311920166</v>
      </c>
      <c r="AA109" s="42">
        <v>0.1528685986995697</v>
      </c>
      <c r="AB109" s="42">
        <v>4.5342679023742676</v>
      </c>
      <c r="AC109" s="95">
        <v>3743.43310546875</v>
      </c>
      <c r="AD109" s="42">
        <v>5.3426895141601563</v>
      </c>
      <c r="AE109" s="106">
        <v>0.99998629093170166</v>
      </c>
      <c r="AF109" s="106">
        <v>0.99998462200164795</v>
      </c>
      <c r="AG109" s="106">
        <v>4.3055150657892227E-2</v>
      </c>
      <c r="AH109" s="42">
        <v>1.1900590658187866</v>
      </c>
      <c r="AI109" s="42">
        <v>1.1751887798309326</v>
      </c>
      <c r="BH109" s="144" t="s">
        <v>3997</v>
      </c>
      <c r="BI109" s="145"/>
      <c r="BJ109" s="145"/>
      <c r="BK109" s="145"/>
      <c r="BL109" s="145"/>
      <c r="BM109" s="146"/>
      <c r="BO109" s="144" t="s">
        <v>3998</v>
      </c>
      <c r="BP109" s="145"/>
      <c r="BQ109" s="145"/>
      <c r="BR109" s="145"/>
      <c r="BS109" s="145"/>
      <c r="BT109" s="146"/>
      <c r="BV109" s="144" t="s">
        <v>3999</v>
      </c>
      <c r="BW109" s="145"/>
      <c r="BX109" s="145"/>
      <c r="BY109" s="145"/>
      <c r="BZ109" s="145"/>
      <c r="CA109" s="146"/>
    </row>
    <row r="110" spans="1:79" x14ac:dyDescent="0.45">
      <c r="A110" s="35">
        <v>107</v>
      </c>
      <c r="B110" s="39">
        <v>2</v>
      </c>
      <c r="C110" s="95">
        <v>1481.6456298828125</v>
      </c>
      <c r="D110" s="42">
        <v>3.0570220947265625</v>
      </c>
      <c r="E110" s="95">
        <v>178.78675842285156</v>
      </c>
      <c r="F110" s="42">
        <v>20</v>
      </c>
      <c r="G110" s="42">
        <v>13.498504638671875</v>
      </c>
      <c r="H110" s="95">
        <v>2273.671630859375</v>
      </c>
      <c r="I110" s="42">
        <v>3.4920501708984375</v>
      </c>
      <c r="J110" s="95">
        <v>218.48316955566406</v>
      </c>
      <c r="K110" s="95">
        <v>8796.3447265625</v>
      </c>
      <c r="L110" s="42">
        <v>1.5345584154129028</v>
      </c>
      <c r="M110" s="42">
        <v>1.2220321654858011</v>
      </c>
      <c r="N110" s="42">
        <v>651.65325927734375</v>
      </c>
      <c r="O110" s="95">
        <v>1481.6456298828125</v>
      </c>
      <c r="P110" s="42">
        <v>13.498504638671875</v>
      </c>
      <c r="Q110" s="95">
        <v>2273.671630859375</v>
      </c>
      <c r="R110" s="42">
        <v>8.7963447570800781</v>
      </c>
      <c r="S110" s="42">
        <v>0.2395273745059967</v>
      </c>
      <c r="T110" s="42">
        <v>2.8938119411468506</v>
      </c>
      <c r="U110" s="95">
        <v>1481.645751953125</v>
      </c>
      <c r="V110" s="42">
        <v>13.498503684997559</v>
      </c>
      <c r="W110" s="106">
        <v>0.99994224309921265</v>
      </c>
      <c r="X110" s="106">
        <v>0.99993401765823364</v>
      </c>
      <c r="Y110" s="106">
        <v>8.3646336861420423E-6</v>
      </c>
      <c r="Z110" s="42">
        <v>1.0598317384719849</v>
      </c>
      <c r="AA110" s="42">
        <v>0.17762851715087891</v>
      </c>
      <c r="AB110" s="42">
        <v>3.9022290706634521</v>
      </c>
      <c r="AC110" s="95">
        <v>2273.688232421875</v>
      </c>
      <c r="AD110" s="42">
        <v>8.7962808609008789</v>
      </c>
      <c r="AE110" s="106">
        <v>0.99999326467514038</v>
      </c>
      <c r="AF110" s="106">
        <v>0.99999260902404785</v>
      </c>
      <c r="AG110" s="106">
        <v>7.3647202225401998E-4</v>
      </c>
      <c r="AH110" s="42">
        <v>1.1346284151077271</v>
      </c>
      <c r="AI110" s="42">
        <v>1.5345693826675415</v>
      </c>
      <c r="BH110" s="33" t="s">
        <v>3945</v>
      </c>
      <c r="BI110" s="33" t="s">
        <v>3946</v>
      </c>
      <c r="BJ110" s="33" t="s">
        <v>3947</v>
      </c>
      <c r="BK110" s="33" t="s">
        <v>69</v>
      </c>
      <c r="BL110" s="33" t="s">
        <v>3948</v>
      </c>
      <c r="BM110" s="33" t="s">
        <v>3949</v>
      </c>
      <c r="BO110" s="33" t="s">
        <v>3945</v>
      </c>
      <c r="BP110" s="33" t="s">
        <v>3946</v>
      </c>
      <c r="BQ110" s="33" t="s">
        <v>3947</v>
      </c>
      <c r="BR110" s="33" t="s">
        <v>69</v>
      </c>
      <c r="BS110" s="33" t="s">
        <v>3948</v>
      </c>
      <c r="BT110" s="33" t="s">
        <v>3949</v>
      </c>
      <c r="BV110" s="33" t="s">
        <v>3945</v>
      </c>
      <c r="BW110" s="33" t="s">
        <v>3946</v>
      </c>
      <c r="BX110" s="33" t="s">
        <v>3947</v>
      </c>
      <c r="BY110" s="33" t="s">
        <v>69</v>
      </c>
      <c r="BZ110" s="33" t="s">
        <v>3948</v>
      </c>
      <c r="CA110" s="33" t="s">
        <v>3949</v>
      </c>
    </row>
    <row r="111" spans="1:79" x14ac:dyDescent="0.45">
      <c r="A111" s="35">
        <v>108</v>
      </c>
      <c r="B111" s="39">
        <v>10</v>
      </c>
      <c r="C111" s="95">
        <v>2032.7373046875</v>
      </c>
      <c r="D111" s="42">
        <v>2.7498321533203125</v>
      </c>
      <c r="E111" s="95">
        <v>213.12974548339844</v>
      </c>
      <c r="F111" s="42">
        <v>20</v>
      </c>
      <c r="G111" s="42">
        <v>9.8389501571655273</v>
      </c>
      <c r="H111" s="95">
        <v>3005.64794921875</v>
      </c>
      <c r="I111" s="42">
        <v>3.3300018310546875</v>
      </c>
      <c r="J111" s="95">
        <v>250.41148376464844</v>
      </c>
      <c r="K111" s="95">
        <v>6654.1396484375</v>
      </c>
      <c r="L111" s="42">
        <v>1.4786210060119629</v>
      </c>
      <c r="M111" s="42">
        <v>1.1749250823562496</v>
      </c>
      <c r="N111" s="42">
        <v>676.30584716796875</v>
      </c>
      <c r="O111" s="95">
        <v>2032.7373046875</v>
      </c>
      <c r="P111" s="42">
        <v>9.8389501571655273</v>
      </c>
      <c r="Q111" s="95">
        <v>3005.64794921875</v>
      </c>
      <c r="R111" s="42">
        <v>6.6541390419006348</v>
      </c>
      <c r="S111" s="42">
        <v>0.19312021136283875</v>
      </c>
      <c r="T111" s="42">
        <v>3.589200496673584</v>
      </c>
      <c r="U111" s="95">
        <v>2032.742919921875</v>
      </c>
      <c r="V111" s="42">
        <v>9.8389225006103516</v>
      </c>
      <c r="W111" s="106">
        <v>0.99999743700027466</v>
      </c>
      <c r="X111" s="106">
        <v>0.99999707937240601</v>
      </c>
      <c r="Y111" s="106">
        <v>2.8069462860003114E-4</v>
      </c>
      <c r="Z111" s="42">
        <v>1.1092933416366577</v>
      </c>
      <c r="AA111" s="42">
        <v>0.14157499372959137</v>
      </c>
      <c r="AB111" s="42">
        <v>4.8959717750549316</v>
      </c>
      <c r="AC111" s="95">
        <v>3005.876220703125</v>
      </c>
      <c r="AD111" s="42">
        <v>6.6536340713500977</v>
      </c>
      <c r="AE111" s="106">
        <v>0.99998670816421509</v>
      </c>
      <c r="AF111" s="106">
        <v>0.9999854564666748</v>
      </c>
      <c r="AG111" s="106">
        <v>7.5932592153549194E-3</v>
      </c>
      <c r="AH111" s="42">
        <v>1.2238173484802246</v>
      </c>
      <c r="AI111" s="42">
        <v>1.4787291288375854</v>
      </c>
      <c r="BH111" s="98">
        <v>1</v>
      </c>
      <c r="BI111" s="41">
        <v>9.0475736618041971</v>
      </c>
      <c r="BJ111" s="41">
        <v>4.4856314659118652</v>
      </c>
      <c r="BK111" s="41">
        <v>6.7638230323791504</v>
      </c>
      <c r="BL111" s="41">
        <v>2.2837506294250467</v>
      </c>
      <c r="BM111" s="41">
        <v>2.2781915664672852</v>
      </c>
      <c r="BO111" s="98">
        <v>1</v>
      </c>
      <c r="BP111" s="41">
        <v>6705.7101562499984</v>
      </c>
      <c r="BQ111" s="41">
        <v>3495.4014648437501</v>
      </c>
      <c r="BR111" s="41">
        <v>5035.35009765625</v>
      </c>
      <c r="BS111" s="41">
        <v>1670.3600585937484</v>
      </c>
      <c r="BT111" s="41">
        <v>1539.9486328124999</v>
      </c>
      <c r="BV111" s="98">
        <v>1</v>
      </c>
      <c r="BW111" s="41">
        <v>814.21087646484375</v>
      </c>
      <c r="BX111" s="41">
        <v>664.10781250000002</v>
      </c>
      <c r="BY111" s="41">
        <v>752.158447265625</v>
      </c>
      <c r="BZ111" s="41">
        <v>62.05242919921875</v>
      </c>
      <c r="CA111" s="41">
        <v>88.050634765624977</v>
      </c>
    </row>
    <row r="112" spans="1:79" x14ac:dyDescent="0.45">
      <c r="A112" s="35">
        <v>109</v>
      </c>
      <c r="B112" s="39">
        <v>1</v>
      </c>
      <c r="C112" s="95">
        <v>2377.623046875</v>
      </c>
      <c r="D112" s="42">
        <v>2.90985107421875</v>
      </c>
      <c r="E112" s="95">
        <v>220.20222473144531</v>
      </c>
      <c r="F112" s="42">
        <v>20</v>
      </c>
      <c r="G112" s="42">
        <v>8.4117622375488281</v>
      </c>
      <c r="H112" s="95">
        <v>3330.704345703125</v>
      </c>
      <c r="I112" s="42">
        <v>3.3530120849609375</v>
      </c>
      <c r="J112" s="95">
        <v>249.72540283203125</v>
      </c>
      <c r="K112" s="95">
        <v>6004.73583984375</v>
      </c>
      <c r="L112" s="42">
        <v>1.4008547067642212</v>
      </c>
      <c r="M112" s="42">
        <v>1.1340730237244054</v>
      </c>
      <c r="N112" s="42">
        <v>713.84991455078125</v>
      </c>
      <c r="O112" s="95">
        <v>2377.623046875</v>
      </c>
      <c r="P112" s="42">
        <v>8.4117622375488281</v>
      </c>
      <c r="Q112" s="95">
        <v>3330.704345703125</v>
      </c>
      <c r="R112" s="42">
        <v>6.0047359466552734</v>
      </c>
      <c r="S112" s="42">
        <v>0.16232474148273468</v>
      </c>
      <c r="T112" s="42">
        <v>4.2701268196105957</v>
      </c>
      <c r="U112" s="95">
        <v>2377.68505859375</v>
      </c>
      <c r="V112" s="42">
        <v>8.4115428924560547</v>
      </c>
      <c r="W112" s="106">
        <v>0.99998259544372559</v>
      </c>
      <c r="X112" s="106">
        <v>0.999980628490448</v>
      </c>
      <c r="Y112" s="106">
        <v>2.6135821826756001E-3</v>
      </c>
      <c r="Z112" s="42">
        <v>1.1662808656692505</v>
      </c>
      <c r="AA112" s="42">
        <v>0.12273219972848892</v>
      </c>
      <c r="AB112" s="42">
        <v>5.647639274597168</v>
      </c>
      <c r="AC112" s="95">
        <v>3331.677490234375</v>
      </c>
      <c r="AD112" s="42">
        <v>6.0029821395874023</v>
      </c>
      <c r="AE112" s="106">
        <v>0.99992924928665161</v>
      </c>
      <c r="AF112" s="106">
        <v>0.99992221593856812</v>
      </c>
      <c r="AG112" s="106">
        <v>2.919977530837059E-2</v>
      </c>
      <c r="AH112" s="42">
        <v>1.2974977493286133</v>
      </c>
      <c r="AI112" s="42">
        <v>1.4012274742126465</v>
      </c>
      <c r="BH112" s="99">
        <v>2</v>
      </c>
      <c r="BI112" s="42">
        <v>17.628573799133292</v>
      </c>
      <c r="BJ112" s="42">
        <v>4.5533864021301271</v>
      </c>
      <c r="BK112" s="42">
        <v>8.6511659622192383</v>
      </c>
      <c r="BL112" s="42">
        <v>8.977407836914054</v>
      </c>
      <c r="BM112" s="42">
        <v>4.0977795600891112</v>
      </c>
      <c r="BO112" s="99">
        <v>2</v>
      </c>
      <c r="BP112" s="42">
        <v>13778.798046874988</v>
      </c>
      <c r="BQ112" s="42">
        <v>3201.41943359375</v>
      </c>
      <c r="BR112" s="42">
        <v>6148.3310546875</v>
      </c>
      <c r="BS112" s="42">
        <v>7630.4669921874884</v>
      </c>
      <c r="BT112" s="42">
        <v>2946.91162109375</v>
      </c>
      <c r="BV112" s="99">
        <v>2</v>
      </c>
      <c r="BW112" s="42">
        <v>867.66610107421877</v>
      </c>
      <c r="BX112" s="42">
        <v>613.7083862304687</v>
      </c>
      <c r="BY112" s="42">
        <v>755.4617919921875</v>
      </c>
      <c r="BZ112" s="42">
        <v>112.20430908203127</v>
      </c>
      <c r="CA112" s="42">
        <v>141.7534057617188</v>
      </c>
    </row>
    <row r="113" spans="1:79" x14ac:dyDescent="0.45">
      <c r="A113" s="35">
        <v>110</v>
      </c>
      <c r="B113" s="39">
        <v>6</v>
      </c>
      <c r="C113" s="95">
        <v>4228.3818359375</v>
      </c>
      <c r="D113" s="42">
        <v>3.4960479736328125</v>
      </c>
      <c r="E113" s="95">
        <v>323.04641723632813</v>
      </c>
      <c r="F113" s="42">
        <v>20</v>
      </c>
      <c r="G113" s="42">
        <v>4.7299418449401855</v>
      </c>
      <c r="H113" s="95">
        <v>4980.40380859375</v>
      </c>
      <c r="I113" s="42">
        <v>3.6450347900390625</v>
      </c>
      <c r="J113" s="95">
        <v>342.78536987304688</v>
      </c>
      <c r="K113" s="95">
        <v>4015.738525390625</v>
      </c>
      <c r="L113" s="42">
        <v>1.1778510808944702</v>
      </c>
      <c r="M113" s="42">
        <v>1.0611025276354589</v>
      </c>
      <c r="N113" s="42">
        <v>849.0037841796875</v>
      </c>
      <c r="O113" s="95">
        <v>4228.3818359375</v>
      </c>
      <c r="P113" s="42">
        <v>4.7299418449401855</v>
      </c>
      <c r="Q113" s="95">
        <v>4980.40380859375</v>
      </c>
      <c r="R113" s="42">
        <v>4.0157384872436523</v>
      </c>
      <c r="S113" s="42">
        <v>0.14655058085918427</v>
      </c>
      <c r="T113" s="42">
        <v>4.7297472953796387</v>
      </c>
      <c r="U113" s="95">
        <v>4230.546875</v>
      </c>
      <c r="V113" s="42">
        <v>4.7275209426879883</v>
      </c>
      <c r="W113" s="106">
        <v>0.99999397993087769</v>
      </c>
      <c r="X113" s="106">
        <v>0.99999338388442993</v>
      </c>
      <c r="Y113" s="106">
        <v>5.1174364984035492E-2</v>
      </c>
      <c r="Z113" s="42">
        <v>1.2081449031829834</v>
      </c>
      <c r="AA113" s="42">
        <v>0.12669368088245392</v>
      </c>
      <c r="AB113" s="42">
        <v>5.4710478782653809</v>
      </c>
      <c r="AC113" s="95">
        <v>4985.70263671875</v>
      </c>
      <c r="AD113" s="42">
        <v>4.0114707946777344</v>
      </c>
      <c r="AE113" s="106">
        <v>0.99968713521957397</v>
      </c>
      <c r="AF113" s="106">
        <v>0.99963498115539551</v>
      </c>
      <c r="AG113" s="106">
        <v>0.10627726465463638</v>
      </c>
      <c r="AH113" s="42">
        <v>1.2798213958740234</v>
      </c>
      <c r="AI113" s="42">
        <v>1.178500771522522</v>
      </c>
      <c r="BH113" s="99">
        <v>3</v>
      </c>
      <c r="BI113" s="42">
        <v>10.515613937377928</v>
      </c>
      <c r="BJ113" s="42">
        <v>4.8469426155090334</v>
      </c>
      <c r="BK113" s="42">
        <v>7.0682182312011719</v>
      </c>
      <c r="BL113" s="42">
        <v>3.4473957061767564</v>
      </c>
      <c r="BM113" s="42">
        <v>2.2212756156921385</v>
      </c>
      <c r="BO113" s="99">
        <v>3</v>
      </c>
      <c r="BP113" s="42">
        <v>8578.8379882812478</v>
      </c>
      <c r="BQ113" s="42">
        <v>3592.0116699218752</v>
      </c>
      <c r="BR113" s="42">
        <v>5336.90087890625</v>
      </c>
      <c r="BS113" s="42">
        <v>3241.9371093749978</v>
      </c>
      <c r="BT113" s="42">
        <v>1744.8892089843748</v>
      </c>
      <c r="BV113" s="99">
        <v>3</v>
      </c>
      <c r="BW113" s="42">
        <v>885.3147094726562</v>
      </c>
      <c r="BX113" s="42">
        <v>677.0709106445313</v>
      </c>
      <c r="BY113" s="42">
        <v>788.15802001953125</v>
      </c>
      <c r="BZ113" s="42">
        <v>97.156689453124955</v>
      </c>
      <c r="CA113" s="42">
        <v>111.08710937499995</v>
      </c>
    </row>
    <row r="114" spans="1:79" x14ac:dyDescent="0.45">
      <c r="A114" s="35">
        <v>111</v>
      </c>
      <c r="B114" s="39">
        <v>1</v>
      </c>
      <c r="C114" s="95">
        <v>4006.6689453125</v>
      </c>
      <c r="D114" s="42">
        <v>3.5394287109375</v>
      </c>
      <c r="E114" s="95">
        <v>454.0888671875</v>
      </c>
      <c r="F114" s="42">
        <v>20</v>
      </c>
      <c r="G114" s="42">
        <v>4.9916777610778809</v>
      </c>
      <c r="H114" s="95">
        <v>5326.89404296875</v>
      </c>
      <c r="I114" s="42">
        <v>3.813018798828125</v>
      </c>
      <c r="J114" s="95">
        <v>508.26327514648438</v>
      </c>
      <c r="K114" s="95">
        <v>3754.53271484375</v>
      </c>
      <c r="L114" s="42">
        <v>1.3295069932937622</v>
      </c>
      <c r="M114" s="42">
        <v>1.1193035369806037</v>
      </c>
      <c r="N114" s="42">
        <v>752.158447265625</v>
      </c>
      <c r="O114" s="95">
        <v>4006.6689453125</v>
      </c>
      <c r="P114" s="42">
        <v>4.9916777610778809</v>
      </c>
      <c r="Q114" s="95">
        <v>5326.89404296875</v>
      </c>
      <c r="R114" s="42">
        <v>3.754533052444458</v>
      </c>
      <c r="S114" s="42">
        <v>0.20308554172515869</v>
      </c>
      <c r="T114" s="42">
        <v>3.4130797386169434</v>
      </c>
      <c r="U114" s="95">
        <v>4006.67236328125</v>
      </c>
      <c r="V114" s="42">
        <v>4.991673469543457</v>
      </c>
      <c r="W114" s="106">
        <v>0.99996638298034668</v>
      </c>
      <c r="X114" s="106">
        <v>0.99996161460876465</v>
      </c>
      <c r="Y114" s="106">
        <v>7.8826873505022377E-5</v>
      </c>
      <c r="Z114" s="42">
        <v>1.0957947969436646</v>
      </c>
      <c r="AA114" s="42">
        <v>0.15746486186981201</v>
      </c>
      <c r="AB114" s="42">
        <v>4.40191650390625</v>
      </c>
      <c r="AC114" s="95">
        <v>5326.9921875</v>
      </c>
      <c r="AD114" s="42">
        <v>3.7544639110565186</v>
      </c>
      <c r="AE114" s="106">
        <v>0.99991202354431152</v>
      </c>
      <c r="AF114" s="106">
        <v>0.9999052882194519</v>
      </c>
      <c r="AG114" s="106">
        <v>1.8321075476706028E-3</v>
      </c>
      <c r="AH114" s="42">
        <v>1.178044319152832</v>
      </c>
      <c r="AI114" s="42">
        <v>1.3295302391052246</v>
      </c>
      <c r="BH114" s="99">
        <v>4</v>
      </c>
      <c r="BI114" s="42">
        <v>15.284094619750975</v>
      </c>
      <c r="BJ114" s="42">
        <v>5.1905544281005858</v>
      </c>
      <c r="BK114" s="42">
        <v>8.5885429382324219</v>
      </c>
      <c r="BL114" s="42">
        <v>6.6955516815185536</v>
      </c>
      <c r="BM114" s="42">
        <v>3.3979885101318361</v>
      </c>
      <c r="BO114" s="99">
        <v>4</v>
      </c>
      <c r="BP114" s="42">
        <v>11909.7662109375</v>
      </c>
      <c r="BQ114" s="42">
        <v>3808.2834960937498</v>
      </c>
      <c r="BR114" s="42">
        <v>6782.556640625</v>
      </c>
      <c r="BS114" s="42">
        <v>5127.2095703124996</v>
      </c>
      <c r="BT114" s="42">
        <v>2974.2731445312502</v>
      </c>
      <c r="BV114" s="99">
        <v>4</v>
      </c>
      <c r="BW114" s="42">
        <v>853.51038818359359</v>
      </c>
      <c r="BX114" s="42">
        <v>602.08706054687502</v>
      </c>
      <c r="BY114" s="42">
        <v>772.53338623046875</v>
      </c>
      <c r="BZ114" s="42">
        <v>80.977001953124841</v>
      </c>
      <c r="CA114" s="42">
        <v>170.44632568359373</v>
      </c>
    </row>
    <row r="115" spans="1:79" x14ac:dyDescent="0.45">
      <c r="A115" s="35">
        <v>112</v>
      </c>
      <c r="B115" s="39">
        <v>10</v>
      </c>
      <c r="C115" s="95">
        <v>5068.2421875</v>
      </c>
      <c r="D115" s="42">
        <v>5.7584381103515625</v>
      </c>
      <c r="E115" s="95">
        <v>224.30732727050781</v>
      </c>
      <c r="F115" s="42">
        <v>20</v>
      </c>
      <c r="G115" s="42">
        <v>3.946141242980957</v>
      </c>
      <c r="H115" s="95">
        <v>5683.314453125</v>
      </c>
      <c r="I115" s="42">
        <v>6.0150299072265625</v>
      </c>
      <c r="J115" s="95">
        <v>233.48289489746094</v>
      </c>
      <c r="K115" s="95">
        <v>3519.0732421875</v>
      </c>
      <c r="L115" s="42">
        <v>1.1213581562042236</v>
      </c>
      <c r="M115" s="42">
        <v>1.0409062322600262</v>
      </c>
      <c r="N115" s="42">
        <v>891.77581787109375</v>
      </c>
      <c r="O115" s="95">
        <v>5068.2421875</v>
      </c>
      <c r="P115" s="42">
        <v>3.946141242980957</v>
      </c>
      <c r="Q115" s="95">
        <v>5683.314453125</v>
      </c>
      <c r="R115" s="42">
        <v>3.5190732479095459</v>
      </c>
      <c r="S115" s="42">
        <v>7.429138571023941E-2</v>
      </c>
      <c r="T115" s="42">
        <v>9.3301143646240234</v>
      </c>
      <c r="U115" s="95">
        <v>5122.24658203125</v>
      </c>
      <c r="V115" s="42">
        <v>3.9045367240905762</v>
      </c>
      <c r="W115" s="106">
        <v>0.99995821714401245</v>
      </c>
      <c r="X115" s="106">
        <v>0.9999544620513916</v>
      </c>
      <c r="Y115" s="106">
        <v>1.0543128252029419</v>
      </c>
      <c r="Z115" s="42">
        <v>1.6950347423553467</v>
      </c>
      <c r="AA115" s="42">
        <v>6.6558592021465302E-2</v>
      </c>
      <c r="AB115" s="42">
        <v>10.414090156555176</v>
      </c>
      <c r="AC115" s="95">
        <v>5775.8017578125</v>
      </c>
      <c r="AD115" s="42">
        <v>3.4627227783203125</v>
      </c>
      <c r="AE115" s="106">
        <v>0.99770009517669678</v>
      </c>
      <c r="AF115" s="106">
        <v>0.99737155437469482</v>
      </c>
      <c r="AG115" s="106">
        <v>1.6012929677963257</v>
      </c>
      <c r="AH115" s="42">
        <v>1.8178912401199341</v>
      </c>
      <c r="AI115" s="42">
        <v>1.1275914907455444</v>
      </c>
      <c r="BH115" s="99">
        <v>5</v>
      </c>
      <c r="BI115" s="42">
        <v>18.623223686218246</v>
      </c>
      <c r="BJ115" s="42">
        <v>4.972765636444092</v>
      </c>
      <c r="BK115" s="42">
        <v>6.7780113220214844</v>
      </c>
      <c r="BL115" s="42">
        <v>11.845212364196762</v>
      </c>
      <c r="BM115" s="42">
        <v>1.8052456855773924</v>
      </c>
      <c r="BO115" s="99">
        <v>5</v>
      </c>
      <c r="BP115" s="42">
        <v>15060.236914062483</v>
      </c>
      <c r="BQ115" s="42">
        <v>3334.9922851562501</v>
      </c>
      <c r="BR115" s="42">
        <v>5195.8603515625</v>
      </c>
      <c r="BS115" s="42">
        <v>9864.3765624999833</v>
      </c>
      <c r="BT115" s="42">
        <v>1860.8680664062499</v>
      </c>
      <c r="BV115" s="99">
        <v>5</v>
      </c>
      <c r="BW115" s="42">
        <v>873.42864990234375</v>
      </c>
      <c r="BX115" s="42">
        <v>637.11551513671873</v>
      </c>
      <c r="BY115" s="42">
        <v>777.65283203125</v>
      </c>
      <c r="BZ115" s="42">
        <v>95.77581787109375</v>
      </c>
      <c r="CA115" s="42">
        <v>140.53731689453127</v>
      </c>
    </row>
    <row r="116" spans="1:79" x14ac:dyDescent="0.45">
      <c r="A116" s="35">
        <v>113</v>
      </c>
      <c r="B116" s="39">
        <v>2</v>
      </c>
      <c r="C116" s="95">
        <v>5087.25048828125</v>
      </c>
      <c r="D116" s="42">
        <v>3.735015869140625</v>
      </c>
      <c r="E116" s="95">
        <v>493.44406127929688</v>
      </c>
      <c r="F116" s="42">
        <v>20</v>
      </c>
      <c r="G116" s="42">
        <v>3.9313967227935791</v>
      </c>
      <c r="H116" s="95">
        <v>6169.40576171875</v>
      </c>
      <c r="I116" s="42">
        <v>3.968017578125</v>
      </c>
      <c r="J116" s="95">
        <v>532.3143310546875</v>
      </c>
      <c r="K116" s="95">
        <v>3241.80322265625</v>
      </c>
      <c r="L116" s="42">
        <v>1.2127190828323364</v>
      </c>
      <c r="M116" s="42">
        <v>1.0787734068064698</v>
      </c>
      <c r="N116" s="42">
        <v>824.59326171875</v>
      </c>
      <c r="O116" s="95">
        <v>5087.25048828125</v>
      </c>
      <c r="P116" s="42">
        <v>3.9313967227935791</v>
      </c>
      <c r="Q116" s="95">
        <v>6169.40576171875</v>
      </c>
      <c r="R116" s="42">
        <v>3.2418031692504883</v>
      </c>
      <c r="S116" s="42">
        <v>0.17996883392333984</v>
      </c>
      <c r="T116" s="42">
        <v>3.8514845371246338</v>
      </c>
      <c r="U116" s="95">
        <v>5087.2783203125</v>
      </c>
      <c r="V116" s="42">
        <v>3.93137526512146</v>
      </c>
      <c r="W116" s="106">
        <v>0.99999862909317017</v>
      </c>
      <c r="X116" s="106">
        <v>0.99999850988388062</v>
      </c>
      <c r="Y116" s="106">
        <v>5.4131139768287539E-4</v>
      </c>
      <c r="Z116" s="42">
        <v>1.1304138898849487</v>
      </c>
      <c r="AA116" s="42">
        <v>0.151431605219841</v>
      </c>
      <c r="AB116" s="42">
        <v>4.5772953033447266</v>
      </c>
      <c r="AC116" s="95">
        <v>6169.62451171875</v>
      </c>
      <c r="AD116" s="42">
        <v>3.2416884899139404</v>
      </c>
      <c r="AE116" s="106">
        <v>0.9999966025352478</v>
      </c>
      <c r="AF116" s="106">
        <v>0.99999624490737915</v>
      </c>
      <c r="AG116" s="106">
        <v>3.5385156515985727E-3</v>
      </c>
      <c r="AH116" s="42">
        <v>1.1940062046051025</v>
      </c>
      <c r="AI116" s="42">
        <v>1.2127554416656494</v>
      </c>
      <c r="BH116" s="99">
        <v>6</v>
      </c>
      <c r="BI116" s="42">
        <v>20.504738998413067</v>
      </c>
      <c r="BJ116" s="42">
        <v>3.2388628482818604</v>
      </c>
      <c r="BK116" s="42">
        <v>6.8642115592956543</v>
      </c>
      <c r="BL116" s="42">
        <v>13.640527439117413</v>
      </c>
      <c r="BM116" s="42">
        <v>3.6253487110137939</v>
      </c>
      <c r="BO116" s="99">
        <v>6</v>
      </c>
      <c r="BP116" s="42">
        <v>17932.685937499984</v>
      </c>
      <c r="BQ116" s="42">
        <v>2748.5616699218754</v>
      </c>
      <c r="BR116" s="42">
        <v>4617.22314453125</v>
      </c>
      <c r="BS116" s="42">
        <v>13315.462792968734</v>
      </c>
      <c r="BT116" s="42">
        <v>1868.6614746093746</v>
      </c>
      <c r="BV116" s="99">
        <v>6</v>
      </c>
      <c r="BW116" s="42">
        <v>879.44091796874989</v>
      </c>
      <c r="BX116" s="42">
        <v>668.9647216796875</v>
      </c>
      <c r="BY116" s="42">
        <v>828.59979248046875</v>
      </c>
      <c r="BZ116" s="42">
        <v>50.841125488281136</v>
      </c>
      <c r="CA116" s="42">
        <v>159.63507080078125</v>
      </c>
    </row>
    <row r="117" spans="1:79" x14ac:dyDescent="0.45">
      <c r="A117" s="35">
        <v>114</v>
      </c>
      <c r="B117" s="39">
        <v>7</v>
      </c>
      <c r="C117" s="95">
        <v>3393.822509765625</v>
      </c>
      <c r="D117" s="42">
        <v>2.5208892822265625</v>
      </c>
      <c r="E117" s="95">
        <v>355.56881713867188</v>
      </c>
      <c r="F117" s="42">
        <v>20</v>
      </c>
      <c r="G117" s="42">
        <v>5.8930602073669434</v>
      </c>
      <c r="H117" s="95">
        <v>4369.5234375</v>
      </c>
      <c r="I117" s="42">
        <v>2.6890106201171875</v>
      </c>
      <c r="J117" s="95">
        <v>386.91976928710938</v>
      </c>
      <c r="K117" s="95">
        <v>4577.158203125</v>
      </c>
      <c r="L117" s="42">
        <v>1.2874932289123535</v>
      </c>
      <c r="M117" s="42">
        <v>1.0881712642878092</v>
      </c>
      <c r="N117" s="42">
        <v>776.703125</v>
      </c>
      <c r="O117" s="95">
        <v>3393.822509765625</v>
      </c>
      <c r="P117" s="42">
        <v>5.8930602073669434</v>
      </c>
      <c r="Q117" s="95">
        <v>4369.5234375</v>
      </c>
      <c r="R117" s="42">
        <v>4.5771579742431641</v>
      </c>
      <c r="S117" s="42">
        <v>0.18054009974002838</v>
      </c>
      <c r="T117" s="42">
        <v>3.8392977714538574</v>
      </c>
      <c r="U117" s="95">
        <v>3393.86669921875</v>
      </c>
      <c r="V117" s="42">
        <v>5.8929829597473145</v>
      </c>
      <c r="W117" s="106">
        <v>0.99995601177215576</v>
      </c>
      <c r="X117" s="106">
        <v>0.99995160102844238</v>
      </c>
      <c r="Y117" s="106">
        <v>1.3114245375618339E-3</v>
      </c>
      <c r="Z117" s="42">
        <v>1.1294076442718506</v>
      </c>
      <c r="AA117" s="42">
        <v>0.14530739188194275</v>
      </c>
      <c r="AB117" s="42">
        <v>4.7702126502990723</v>
      </c>
      <c r="AC117" s="95">
        <v>4369.91796875</v>
      </c>
      <c r="AD117" s="42">
        <v>4.5767450332641602</v>
      </c>
      <c r="AE117" s="106">
        <v>0.99975299835205078</v>
      </c>
      <c r="AF117" s="106">
        <v>0.99972212314605713</v>
      </c>
      <c r="AG117" s="106">
        <v>9.0255625545978546E-3</v>
      </c>
      <c r="AH117" s="42">
        <v>1.211936354637146</v>
      </c>
      <c r="AI117" s="42">
        <v>1.2875926494598389</v>
      </c>
      <c r="BH117" s="99">
        <v>7</v>
      </c>
      <c r="BI117" s="42">
        <v>14.656072616577138</v>
      </c>
      <c r="BJ117" s="42">
        <v>5.2271384239196781</v>
      </c>
      <c r="BK117" s="42">
        <v>7.8754973411560059</v>
      </c>
      <c r="BL117" s="42">
        <v>6.7805752754211319</v>
      </c>
      <c r="BM117" s="42">
        <v>2.6483589172363278</v>
      </c>
      <c r="BO117" s="99">
        <v>7</v>
      </c>
      <c r="BP117" s="42">
        <v>11933.57695312499</v>
      </c>
      <c r="BQ117" s="42">
        <v>4009.3814453125001</v>
      </c>
      <c r="BR117" s="42">
        <v>6107.27880859375</v>
      </c>
      <c r="BS117" s="42">
        <v>5826.2981445312398</v>
      </c>
      <c r="BT117" s="42">
        <v>2097.8973632812499</v>
      </c>
      <c r="BV117" s="99">
        <v>7</v>
      </c>
      <c r="BW117" s="42">
        <v>890.02200927734373</v>
      </c>
      <c r="BX117" s="42">
        <v>628.82036132812505</v>
      </c>
      <c r="BY117" s="42">
        <v>798.35455322265625</v>
      </c>
      <c r="BZ117" s="42">
        <v>91.667456054687477</v>
      </c>
      <c r="CA117" s="42">
        <v>169.5341918945312</v>
      </c>
    </row>
    <row r="118" spans="1:79" x14ac:dyDescent="0.45">
      <c r="A118" s="35">
        <v>115</v>
      </c>
      <c r="B118" s="39">
        <v>4</v>
      </c>
      <c r="C118" s="95">
        <v>2387.979248046875</v>
      </c>
      <c r="D118" s="42">
        <v>2.9700469970703125</v>
      </c>
      <c r="E118" s="95">
        <v>255.89149475097656</v>
      </c>
      <c r="F118" s="42">
        <v>20</v>
      </c>
      <c r="G118" s="42">
        <v>8.3752822875976563</v>
      </c>
      <c r="H118" s="95">
        <v>2998.952880859375</v>
      </c>
      <c r="I118" s="42">
        <v>3.22802734375</v>
      </c>
      <c r="J118" s="95">
        <v>280.5736083984375</v>
      </c>
      <c r="K118" s="95">
        <v>6668.99462890625</v>
      </c>
      <c r="L118" s="42">
        <v>1.2558537721633911</v>
      </c>
      <c r="M118" s="42">
        <v>1.0964553889197475</v>
      </c>
      <c r="N118" s="42">
        <v>796.27105712890625</v>
      </c>
      <c r="O118" s="95">
        <v>2387.979248046875</v>
      </c>
      <c r="P118" s="42">
        <v>8.3752822875976563</v>
      </c>
      <c r="Q118" s="95">
        <v>2998.952880859375</v>
      </c>
      <c r="R118" s="42">
        <v>6.6689944267272949</v>
      </c>
      <c r="S118" s="42">
        <v>0.18416628241539001</v>
      </c>
      <c r="T118" s="42">
        <v>3.7637028694152832</v>
      </c>
      <c r="U118" s="95">
        <v>2387.9912109375</v>
      </c>
      <c r="V118" s="42">
        <v>8.3752403259277344</v>
      </c>
      <c r="W118" s="106">
        <v>0.99794745445251465</v>
      </c>
      <c r="X118" s="106">
        <v>0.99760532379150391</v>
      </c>
      <c r="Y118" s="106">
        <v>4.9870141083374619E-4</v>
      </c>
      <c r="Z118" s="42">
        <v>1.123218297958374</v>
      </c>
      <c r="AA118" s="42">
        <v>0.15328453481197357</v>
      </c>
      <c r="AB118" s="42">
        <v>4.5219645500183105</v>
      </c>
      <c r="AC118" s="95">
        <v>2999.057373046875</v>
      </c>
      <c r="AD118" s="42">
        <v>6.6687617301940918</v>
      </c>
      <c r="AE118" s="106">
        <v>0.99964368343353271</v>
      </c>
      <c r="AF118" s="106">
        <v>0.99959909915924072</v>
      </c>
      <c r="AG118" s="106">
        <v>3.4804847091436386E-3</v>
      </c>
      <c r="AH118" s="42">
        <v>1.1889340877532959</v>
      </c>
      <c r="AI118" s="42">
        <v>1.2558913230895996</v>
      </c>
      <c r="BH118" s="99">
        <v>8</v>
      </c>
      <c r="BI118" s="42">
        <v>10.429080390930173</v>
      </c>
      <c r="BJ118" s="42">
        <v>5.3777261734008786</v>
      </c>
      <c r="BK118" s="42">
        <v>7.1590080261230469</v>
      </c>
      <c r="BL118" s="42">
        <v>3.2700723648071257</v>
      </c>
      <c r="BM118" s="42">
        <v>1.7812818527221683</v>
      </c>
      <c r="BO118" s="99">
        <v>8</v>
      </c>
      <c r="BP118" s="42">
        <v>8007.606054687496</v>
      </c>
      <c r="BQ118" s="42">
        <v>3955.9130859375</v>
      </c>
      <c r="BR118" s="42">
        <v>5455.8212890625</v>
      </c>
      <c r="BS118" s="42">
        <v>2551.784765624996</v>
      </c>
      <c r="BT118" s="42">
        <v>1499.908203125</v>
      </c>
      <c r="BV118" s="99">
        <v>8</v>
      </c>
      <c r="BW118" s="42">
        <v>846.43327636718743</v>
      </c>
      <c r="BX118" s="42">
        <v>683.53359375000002</v>
      </c>
      <c r="BY118" s="42">
        <v>762.091796875</v>
      </c>
      <c r="BZ118" s="42">
        <v>84.341479492187432</v>
      </c>
      <c r="CA118" s="42">
        <v>78.558203124999977</v>
      </c>
    </row>
    <row r="119" spans="1:79" x14ac:dyDescent="0.45">
      <c r="A119" s="35">
        <v>116</v>
      </c>
      <c r="B119" s="39">
        <v>1</v>
      </c>
      <c r="C119" s="95">
        <v>2923.010498046875</v>
      </c>
      <c r="D119" s="42">
        <v>3.2221832275390625</v>
      </c>
      <c r="E119" s="95">
        <v>284.4326171875</v>
      </c>
      <c r="F119" s="42">
        <v>20</v>
      </c>
      <c r="G119" s="42">
        <v>6.8422608375549316</v>
      </c>
      <c r="H119" s="95">
        <v>3566.454833984375</v>
      </c>
      <c r="I119" s="42">
        <v>3.490020751953125</v>
      </c>
      <c r="J119" s="95">
        <v>306.29193115234375</v>
      </c>
      <c r="K119" s="95">
        <v>5607.8095703125</v>
      </c>
      <c r="L119" s="42">
        <v>1.2201306819915771</v>
      </c>
      <c r="M119" s="42">
        <v>1.0768523461935939</v>
      </c>
      <c r="N119" s="42">
        <v>819.58428955078125</v>
      </c>
      <c r="O119" s="95">
        <v>2923.010498046875</v>
      </c>
      <c r="P119" s="42">
        <v>6.8422608375549316</v>
      </c>
      <c r="Q119" s="95">
        <v>3566.454833984375</v>
      </c>
      <c r="R119" s="42">
        <v>5.6078100204467773</v>
      </c>
      <c r="S119" s="42">
        <v>0.17924073338508606</v>
      </c>
      <c r="T119" s="42">
        <v>3.8671298027038574</v>
      </c>
      <c r="U119" s="95">
        <v>2923.080322265625</v>
      </c>
      <c r="V119" s="42">
        <v>6.842097282409668</v>
      </c>
      <c r="W119" s="106">
        <v>0.99985271692276001</v>
      </c>
      <c r="X119" s="106">
        <v>0.99983429908752441</v>
      </c>
      <c r="Y119" s="106">
        <v>2.3762932978570461E-3</v>
      </c>
      <c r="Z119" s="42">
        <v>1.131709098815918</v>
      </c>
      <c r="AA119" s="42">
        <v>0.15048602223396301</v>
      </c>
      <c r="AB119" s="42">
        <v>4.6060571670532227</v>
      </c>
      <c r="AC119" s="95">
        <v>3566.81591796875</v>
      </c>
      <c r="AD119" s="42">
        <v>5.6072416305541992</v>
      </c>
      <c r="AE119" s="106">
        <v>0.99472379684448242</v>
      </c>
      <c r="AF119" s="106">
        <v>0.99366855621337891</v>
      </c>
      <c r="AG119" s="106">
        <v>1.0116958059370518E-2</v>
      </c>
      <c r="AH119" s="42">
        <v>1.1966555118560791</v>
      </c>
      <c r="AI119" s="42">
        <v>1.2202250957489014</v>
      </c>
      <c r="BH119" s="99">
        <v>9</v>
      </c>
      <c r="BI119" s="42">
        <v>12.44627075195312</v>
      </c>
      <c r="BJ119" s="42">
        <v>4.4442126274108888</v>
      </c>
      <c r="BK119" s="42">
        <v>8.5809946060180664</v>
      </c>
      <c r="BL119" s="42">
        <v>3.865276145935054</v>
      </c>
      <c r="BM119" s="42">
        <v>4.1367819786071776</v>
      </c>
      <c r="BO119" s="99">
        <v>9</v>
      </c>
      <c r="BP119" s="42">
        <v>9971.6710937499975</v>
      </c>
      <c r="BQ119" s="42">
        <v>3456.8477539062501</v>
      </c>
      <c r="BR119" s="42">
        <v>7046.12841796875</v>
      </c>
      <c r="BS119" s="42">
        <v>2925.5426757812475</v>
      </c>
      <c r="BT119" s="42">
        <v>3589.2806640624999</v>
      </c>
      <c r="BV119" s="99">
        <v>9</v>
      </c>
      <c r="BW119" s="42">
        <v>862.55800781249991</v>
      </c>
      <c r="BX119" s="42">
        <v>653.4876708984375</v>
      </c>
      <c r="BY119" s="42">
        <v>772.24420166015625</v>
      </c>
      <c r="BZ119" s="42">
        <v>90.313806152343659</v>
      </c>
      <c r="CA119" s="42">
        <v>118.75653076171875</v>
      </c>
    </row>
    <row r="120" spans="1:79" x14ac:dyDescent="0.45">
      <c r="A120" s="35">
        <v>117</v>
      </c>
      <c r="B120" s="39">
        <v>7</v>
      </c>
      <c r="C120" s="95">
        <v>1739.1517333984375</v>
      </c>
      <c r="D120" s="42">
        <v>2.374969482421875</v>
      </c>
      <c r="E120" s="95">
        <v>191.39370727539063</v>
      </c>
      <c r="F120" s="42">
        <v>20</v>
      </c>
      <c r="G120" s="42">
        <v>11.499859809875488</v>
      </c>
      <c r="H120" s="95">
        <v>2237.572021484375</v>
      </c>
      <c r="I120" s="42">
        <v>2.5780181884765625</v>
      </c>
      <c r="J120" s="95">
        <v>214.78846740722656</v>
      </c>
      <c r="K120" s="95">
        <v>8938.259765625</v>
      </c>
      <c r="L120" s="42">
        <v>1.2865880727767944</v>
      </c>
      <c r="M120" s="42">
        <v>1.1222336954797261</v>
      </c>
      <c r="N120" s="42">
        <v>777.24945068359375</v>
      </c>
      <c r="O120" s="95">
        <v>1739.1517333984375</v>
      </c>
      <c r="P120" s="42">
        <v>11.499859809875488</v>
      </c>
      <c r="Q120" s="95">
        <v>2237.572021484375</v>
      </c>
      <c r="R120" s="42">
        <v>8.9382591247558594</v>
      </c>
      <c r="S120" s="42">
        <v>0.22558256983757019</v>
      </c>
      <c r="T120" s="42">
        <v>3.0726983547210693</v>
      </c>
      <c r="U120" s="95">
        <v>1739.1636962890625</v>
      </c>
      <c r="V120" s="42">
        <v>11.499780654907227</v>
      </c>
      <c r="W120" s="106">
        <v>0.99941635131835938</v>
      </c>
      <c r="X120" s="106">
        <v>0.99931901693344116</v>
      </c>
      <c r="Y120" s="106">
        <v>6.9513556081801653E-4</v>
      </c>
      <c r="Z120" s="42">
        <v>1.0715097188949585</v>
      </c>
      <c r="AA120" s="42">
        <v>0.19080919027328491</v>
      </c>
      <c r="AB120" s="42">
        <v>3.6326718330383301</v>
      </c>
      <c r="AC120" s="95">
        <v>2237.639404296875</v>
      </c>
      <c r="AD120" s="42">
        <v>8.9379901885986328</v>
      </c>
      <c r="AE120" s="106">
        <v>0.99999743700027466</v>
      </c>
      <c r="AF120" s="106">
        <v>0.99999713897705078</v>
      </c>
      <c r="AG120" s="106">
        <v>3.0065169557929039E-3</v>
      </c>
      <c r="AH120" s="42">
        <v>1.1127132177352905</v>
      </c>
      <c r="AI120" s="42">
        <v>1.2866179943084717</v>
      </c>
      <c r="BH120" s="100">
        <v>10</v>
      </c>
      <c r="BI120" s="43">
        <v>10.277584648132322</v>
      </c>
      <c r="BJ120" s="43">
        <v>4.8297950744628908</v>
      </c>
      <c r="BK120" s="43">
        <v>7.367222785949707</v>
      </c>
      <c r="BL120" s="43">
        <v>2.9103618621826151</v>
      </c>
      <c r="BM120" s="43">
        <v>2.5374277114868162</v>
      </c>
      <c r="BO120" s="100">
        <v>10</v>
      </c>
      <c r="BP120" s="43">
        <v>7659.7892578124993</v>
      </c>
      <c r="BQ120" s="43">
        <v>4047.4772460937502</v>
      </c>
      <c r="BR120" s="43">
        <v>5375.22607421875</v>
      </c>
      <c r="BS120" s="43">
        <v>2284.5631835937493</v>
      </c>
      <c r="BT120" s="43">
        <v>1327.7488281249998</v>
      </c>
      <c r="BV120" s="100">
        <v>10</v>
      </c>
      <c r="BW120" s="43">
        <v>867.36577148437493</v>
      </c>
      <c r="BX120" s="43">
        <v>669.05764160156252</v>
      </c>
      <c r="BY120" s="43">
        <v>795.49420166015625</v>
      </c>
      <c r="BZ120" s="43">
        <v>71.871569824218682</v>
      </c>
      <c r="CA120" s="43">
        <v>126.43656005859373</v>
      </c>
    </row>
    <row r="121" spans="1:79" x14ac:dyDescent="0.45">
      <c r="A121" s="35">
        <v>118</v>
      </c>
      <c r="B121" s="39">
        <v>3</v>
      </c>
      <c r="C121" s="95">
        <v>1961.471923828125</v>
      </c>
      <c r="D121" s="42">
        <v>4.58099365234375</v>
      </c>
      <c r="E121" s="95">
        <v>159.65965270996094</v>
      </c>
      <c r="F121" s="42">
        <v>20</v>
      </c>
      <c r="G121" s="42">
        <v>10.19642448425293</v>
      </c>
      <c r="H121" s="95">
        <v>2488.67822265625</v>
      </c>
      <c r="I121" s="42">
        <v>4.98699951171875</v>
      </c>
      <c r="J121" s="95">
        <v>182.14060974121094</v>
      </c>
      <c r="K121" s="95">
        <v>8036.39404296875</v>
      </c>
      <c r="L121" s="42">
        <v>1.2687809467315674</v>
      </c>
      <c r="M121" s="42">
        <v>1.1408054987573417</v>
      </c>
      <c r="N121" s="42">
        <v>788.15802001953125</v>
      </c>
      <c r="O121" s="95">
        <v>1961.471923828125</v>
      </c>
      <c r="P121" s="42">
        <v>10.19642448425293</v>
      </c>
      <c r="Q121" s="95">
        <v>2488.67822265625</v>
      </c>
      <c r="R121" s="42">
        <v>8.0363950729370117</v>
      </c>
      <c r="S121" s="42">
        <v>0.20419378578662872</v>
      </c>
      <c r="T121" s="42">
        <v>3.3945555686950684</v>
      </c>
      <c r="U121" s="95">
        <v>1961.6654052734375</v>
      </c>
      <c r="V121" s="42">
        <v>10.195418357849121</v>
      </c>
      <c r="W121" s="106">
        <v>0.99997884035110474</v>
      </c>
      <c r="X121" s="106">
        <v>0.99997586011886597</v>
      </c>
      <c r="Y121" s="106">
        <v>9.8602501675486565E-3</v>
      </c>
      <c r="Z121" s="42">
        <v>1.0944098234176636</v>
      </c>
      <c r="AA121" s="42">
        <v>0.16974009573459625</v>
      </c>
      <c r="AB121" s="42">
        <v>4.0835795402526855</v>
      </c>
      <c r="AC121" s="95">
        <v>2489.346435546875</v>
      </c>
      <c r="AD121" s="42">
        <v>8.0342378616333008</v>
      </c>
      <c r="AE121" s="106">
        <v>0.99998587369918823</v>
      </c>
      <c r="AF121" s="106">
        <v>0.99998408555984497</v>
      </c>
      <c r="AG121" s="106">
        <v>2.6844169944524765E-2</v>
      </c>
      <c r="AH121" s="42">
        <v>1.1500000953674316</v>
      </c>
      <c r="AI121" s="42">
        <v>1.2689964771270752</v>
      </c>
    </row>
    <row r="122" spans="1:79" x14ac:dyDescent="0.45">
      <c r="A122" s="35">
        <v>119</v>
      </c>
      <c r="B122" s="39">
        <v>8</v>
      </c>
      <c r="C122" s="95">
        <v>3157.766845703125</v>
      </c>
      <c r="D122" s="42">
        <v>4.187408447265625</v>
      </c>
      <c r="E122" s="95">
        <v>279.96820068359375</v>
      </c>
      <c r="F122" s="42">
        <v>20</v>
      </c>
      <c r="G122" s="42">
        <v>6.333590030670166</v>
      </c>
      <c r="H122" s="95">
        <v>4048.4033203125</v>
      </c>
      <c r="I122" s="42">
        <v>4.59100341796875</v>
      </c>
      <c r="J122" s="95">
        <v>310.8204345703125</v>
      </c>
      <c r="K122" s="95">
        <v>4940.21923828125</v>
      </c>
      <c r="L122" s="42">
        <v>1.2820463180541992</v>
      </c>
      <c r="M122" s="42">
        <v>1.1101990647915991</v>
      </c>
      <c r="N122" s="42">
        <v>780.00299072265625</v>
      </c>
      <c r="O122" s="95">
        <v>3157.766845703125</v>
      </c>
      <c r="P122" s="42">
        <v>6.333590030670166</v>
      </c>
      <c r="Q122" s="95">
        <v>4048.4033203125</v>
      </c>
      <c r="R122" s="42">
        <v>4.9402194023132324</v>
      </c>
      <c r="S122" s="42">
        <v>0.18516087532043457</v>
      </c>
      <c r="T122" s="42">
        <v>3.7434864044189453</v>
      </c>
      <c r="U122" s="95">
        <v>3157.781005859375</v>
      </c>
      <c r="V122" s="42">
        <v>6.3335614204406738</v>
      </c>
      <c r="W122" s="106">
        <v>0.99999874830245972</v>
      </c>
      <c r="X122" s="106">
        <v>0.99999856948852539</v>
      </c>
      <c r="Y122" s="106">
        <v>4.5534147648140788E-4</v>
      </c>
      <c r="Z122" s="42">
        <v>1.1215786933898926</v>
      </c>
      <c r="AA122" s="42">
        <v>0.14907337725162506</v>
      </c>
      <c r="AB122" s="42">
        <v>4.6497049331665039</v>
      </c>
      <c r="AC122" s="95">
        <v>4048.599609375</v>
      </c>
      <c r="AD122" s="42">
        <v>4.9399800300598145</v>
      </c>
      <c r="AE122" s="106">
        <v>0.99999493360519409</v>
      </c>
      <c r="AF122" s="106">
        <v>0.99999433755874634</v>
      </c>
      <c r="AG122" s="106">
        <v>4.8562134616076946E-3</v>
      </c>
      <c r="AH122" s="42">
        <v>1.2006922960281372</v>
      </c>
      <c r="AI122" s="42">
        <v>1.2821027040481567</v>
      </c>
      <c r="BH122" s="33" t="s">
        <v>3950</v>
      </c>
      <c r="BI122" s="33" t="s">
        <v>3951</v>
      </c>
      <c r="BJ122" s="33" t="s">
        <v>3952</v>
      </c>
      <c r="BK122" s="33" t="s">
        <v>69</v>
      </c>
      <c r="BO122" s="33" t="s">
        <v>3950</v>
      </c>
      <c r="BP122" s="33" t="s">
        <v>3951</v>
      </c>
      <c r="BQ122" s="33" t="s">
        <v>3952</v>
      </c>
      <c r="BR122" s="33" t="s">
        <v>69</v>
      </c>
      <c r="BV122" s="33" t="s">
        <v>3950</v>
      </c>
      <c r="BW122" s="33" t="s">
        <v>3951</v>
      </c>
      <c r="BX122" s="33" t="s">
        <v>3952</v>
      </c>
      <c r="BY122" s="33" t="s">
        <v>69</v>
      </c>
    </row>
    <row r="123" spans="1:79" x14ac:dyDescent="0.45">
      <c r="A123" s="35">
        <v>120</v>
      </c>
      <c r="B123" s="39">
        <v>4</v>
      </c>
      <c r="C123" s="95">
        <v>2056.831787109375</v>
      </c>
      <c r="D123" s="42">
        <v>2.5590362548828125</v>
      </c>
      <c r="E123" s="95">
        <v>199.58576965332031</v>
      </c>
      <c r="F123" s="42">
        <v>20</v>
      </c>
      <c r="G123" s="42">
        <v>9.7236919403076172</v>
      </c>
      <c r="H123" s="95">
        <v>2662.4501953125</v>
      </c>
      <c r="I123" s="42">
        <v>2.792022705078125</v>
      </c>
      <c r="J123" s="95">
        <v>220.01087951660156</v>
      </c>
      <c r="K123" s="95">
        <v>7511.876953125</v>
      </c>
      <c r="L123" s="42">
        <v>1.2944424152374268</v>
      </c>
      <c r="M123" s="42">
        <v>1.1023375058189748</v>
      </c>
      <c r="N123" s="42">
        <v>772.53338623046875</v>
      </c>
      <c r="O123" s="95">
        <v>2056.831787109375</v>
      </c>
      <c r="P123" s="42">
        <v>9.7236919403076172</v>
      </c>
      <c r="Q123" s="95">
        <v>2662.4501953125</v>
      </c>
      <c r="R123" s="42">
        <v>7.5118775367736816</v>
      </c>
      <c r="S123" s="42">
        <v>0.1855316162109375</v>
      </c>
      <c r="T123" s="42">
        <v>3.7360057830810547</v>
      </c>
      <c r="U123" s="95">
        <v>2056.989501953125</v>
      </c>
      <c r="V123" s="42">
        <v>9.7229471206665039</v>
      </c>
      <c r="W123" s="106">
        <v>0.99981796741485596</v>
      </c>
      <c r="X123" s="106">
        <v>0.99979192018508911</v>
      </c>
      <c r="Y123" s="106">
        <v>7.6630986295640469E-3</v>
      </c>
      <c r="Z123" s="42">
        <v>1.1209737062454224</v>
      </c>
      <c r="AA123" s="42">
        <v>0.15018536150455475</v>
      </c>
      <c r="AB123" s="42">
        <v>4.6152782440185547</v>
      </c>
      <c r="AC123" s="95">
        <v>2663.18896484375</v>
      </c>
      <c r="AD123" s="42">
        <v>7.509793758392334</v>
      </c>
      <c r="AE123" s="106">
        <v>0.9945557713508606</v>
      </c>
      <c r="AF123" s="106">
        <v>0.99319475889205933</v>
      </c>
      <c r="AG123" s="106">
        <v>2.7733622118830681E-2</v>
      </c>
      <c r="AH123" s="42">
        <v>1.1975067853927612</v>
      </c>
      <c r="AI123" s="42">
        <v>1.2947022914886475</v>
      </c>
      <c r="BH123" s="98">
        <v>0</v>
      </c>
      <c r="BI123" s="41">
        <v>15.161160039901732</v>
      </c>
      <c r="BJ123" s="41">
        <v>4.3844643831253052</v>
      </c>
      <c r="BK123" s="41">
        <v>7.3570990562438965</v>
      </c>
      <c r="BO123" s="98">
        <v>0</v>
      </c>
      <c r="BP123" s="41">
        <v>11452.478417968747</v>
      </c>
      <c r="BQ123" s="41">
        <v>3325.3535278320314</v>
      </c>
      <c r="BR123" s="41">
        <v>5573.6689453125</v>
      </c>
      <c r="BV123" s="98">
        <v>0</v>
      </c>
      <c r="BW123" s="41">
        <v>887.26015930175777</v>
      </c>
      <c r="BX123" s="41">
        <v>647.11710205078123</v>
      </c>
      <c r="BY123" s="41">
        <v>777.45114135742188</v>
      </c>
    </row>
    <row r="124" spans="1:79" x14ac:dyDescent="0.45">
      <c r="A124" s="35">
        <v>121</v>
      </c>
      <c r="B124" s="39">
        <v>7</v>
      </c>
      <c r="C124" s="95">
        <v>4730.0830078125</v>
      </c>
      <c r="D124" s="42">
        <v>4.332855224609375</v>
      </c>
      <c r="E124" s="95">
        <v>382.9737548828125</v>
      </c>
      <c r="F124" s="42">
        <v>20</v>
      </c>
      <c r="G124" s="42">
        <v>4.2282557487487793</v>
      </c>
      <c r="H124" s="95">
        <v>5309.5009765625</v>
      </c>
      <c r="I124" s="42">
        <v>4.50201416015625</v>
      </c>
      <c r="J124" s="95">
        <v>402.04342651367188</v>
      </c>
      <c r="K124" s="95">
        <v>3766.83203125</v>
      </c>
      <c r="L124" s="42">
        <v>1.1224963665008545</v>
      </c>
      <c r="M124" s="42">
        <v>1.0497936774719578</v>
      </c>
      <c r="N124" s="42">
        <v>890.87139892578125</v>
      </c>
      <c r="O124" s="95">
        <v>4730.0830078125</v>
      </c>
      <c r="P124" s="42">
        <v>4.2282557487487793</v>
      </c>
      <c r="Q124" s="95">
        <v>5309.5009765625</v>
      </c>
      <c r="R124" s="42">
        <v>3.7668323516845703</v>
      </c>
      <c r="S124" s="42">
        <v>0.16890996694564819</v>
      </c>
      <c r="T124" s="42">
        <v>4.1036491394042969</v>
      </c>
      <c r="U124" s="95">
        <v>4730.2529296875</v>
      </c>
      <c r="V124" s="42">
        <v>4.2281041145324707</v>
      </c>
      <c r="W124" s="106">
        <v>0.99993562698364258</v>
      </c>
      <c r="X124" s="106">
        <v>0.99992847442626953</v>
      </c>
      <c r="Y124" s="106">
        <v>3.5942650865763426E-3</v>
      </c>
      <c r="Z124" s="42">
        <v>1.1517297029495239</v>
      </c>
      <c r="AA124" s="42">
        <v>0.15256296098232269</v>
      </c>
      <c r="AB124" s="42">
        <v>4.5433516502380371</v>
      </c>
      <c r="AC124" s="95">
        <v>5309.9482421875</v>
      </c>
      <c r="AD124" s="42">
        <v>3.7665150165557861</v>
      </c>
      <c r="AE124" s="106">
        <v>0.99997437000274658</v>
      </c>
      <c r="AF124" s="106">
        <v>0.99997115135192871</v>
      </c>
      <c r="AG124" s="106">
        <v>8.4197521209716797E-3</v>
      </c>
      <c r="AH124" s="42">
        <v>1.1908907890319824</v>
      </c>
      <c r="AI124" s="42">
        <v>1.1225506067276001</v>
      </c>
      <c r="BH124" s="100">
        <v>11</v>
      </c>
      <c r="BI124" s="43">
        <v>15.161160039901732</v>
      </c>
      <c r="BJ124" s="43">
        <v>4.3844643831253052</v>
      </c>
      <c r="BK124" s="43">
        <v>7.3570990562438965</v>
      </c>
      <c r="BO124" s="100">
        <v>11</v>
      </c>
      <c r="BP124" s="43">
        <v>11452.478417968747</v>
      </c>
      <c r="BQ124" s="43">
        <v>3325.3535278320314</v>
      </c>
      <c r="BR124" s="43">
        <v>5573.6689453125</v>
      </c>
      <c r="BV124" s="100">
        <v>11</v>
      </c>
      <c r="BW124" s="43">
        <v>887.26015930175777</v>
      </c>
      <c r="BX124" s="43">
        <v>647.11710205078123</v>
      </c>
      <c r="BY124" s="43">
        <v>777.45114135742188</v>
      </c>
    </row>
    <row r="125" spans="1:79" x14ac:dyDescent="0.45">
      <c r="A125" s="35">
        <v>122</v>
      </c>
      <c r="B125" s="39">
        <v>4</v>
      </c>
      <c r="C125" s="95">
        <v>1324.753662109375</v>
      </c>
      <c r="D125" s="42">
        <v>2.1470489501953125</v>
      </c>
      <c r="E125" s="95">
        <v>166.51080322265625</v>
      </c>
      <c r="F125" s="42">
        <v>20</v>
      </c>
      <c r="G125" s="42">
        <v>15.097146987915039</v>
      </c>
      <c r="H125" s="95">
        <v>1678.7601318359375</v>
      </c>
      <c r="I125" s="42">
        <v>2.2910308837890625</v>
      </c>
      <c r="J125" s="95">
        <v>186.21360778808594</v>
      </c>
      <c r="K125" s="95">
        <v>11913.5537109375</v>
      </c>
      <c r="L125" s="42">
        <v>1.2672244310379028</v>
      </c>
      <c r="M125" s="42">
        <v>1.1183274849685478</v>
      </c>
      <c r="N125" s="42">
        <v>789.12615966796875</v>
      </c>
      <c r="O125" s="95">
        <v>1324.753662109375</v>
      </c>
      <c r="P125" s="42">
        <v>15.097146987915039</v>
      </c>
      <c r="Q125" s="95">
        <v>1678.7601318359375</v>
      </c>
      <c r="R125" s="42">
        <v>11.913555145263672</v>
      </c>
      <c r="S125" s="42">
        <v>0.20823441445827484</v>
      </c>
      <c r="T125" s="42">
        <v>3.3286869525909424</v>
      </c>
      <c r="U125" s="95">
        <v>1324.76904296875</v>
      </c>
      <c r="V125" s="42">
        <v>15.096970558166504</v>
      </c>
      <c r="W125" s="106">
        <v>0.99988937377929688</v>
      </c>
      <c r="X125" s="106">
        <v>0.99987709522247314</v>
      </c>
      <c r="Y125" s="106">
        <v>1.1574202217161655E-3</v>
      </c>
      <c r="Z125" s="42">
        <v>1.0895411968231201</v>
      </c>
      <c r="AA125" s="42">
        <v>0.17966027557849884</v>
      </c>
      <c r="AB125" s="42">
        <v>3.8580994606018066</v>
      </c>
      <c r="AC125" s="95">
        <v>1678.8250732421875</v>
      </c>
      <c r="AD125" s="42">
        <v>11.913093566894531</v>
      </c>
      <c r="AE125" s="106">
        <v>0.99991005659103394</v>
      </c>
      <c r="AF125" s="106">
        <v>0.99989724159240723</v>
      </c>
      <c r="AG125" s="106">
        <v>3.8624436128884554E-3</v>
      </c>
      <c r="AH125" s="42">
        <v>1.1309610605239868</v>
      </c>
      <c r="AI125" s="42">
        <v>1.2672586441040039</v>
      </c>
    </row>
    <row r="126" spans="1:79" x14ac:dyDescent="0.45">
      <c r="A126" s="35">
        <v>123</v>
      </c>
      <c r="B126" s="39">
        <v>3</v>
      </c>
      <c r="C126" s="95">
        <v>2798.92724609375</v>
      </c>
      <c r="D126" s="42">
        <v>2.3451385498046875</v>
      </c>
      <c r="E126" s="95">
        <v>356.3641357421875</v>
      </c>
      <c r="F126" s="42">
        <v>20</v>
      </c>
      <c r="G126" s="42">
        <v>7.145594596862793</v>
      </c>
      <c r="H126" s="95">
        <v>3428.6298828125</v>
      </c>
      <c r="I126" s="42">
        <v>2.5010223388671875</v>
      </c>
      <c r="J126" s="95">
        <v>388.8759765625</v>
      </c>
      <c r="K126" s="95">
        <v>5833.23388671875</v>
      </c>
      <c r="L126" s="42">
        <v>1.2249799966812134</v>
      </c>
      <c r="M126" s="42">
        <v>1.0912320785384342</v>
      </c>
      <c r="N126" s="42">
        <v>816.33990478515625</v>
      </c>
      <c r="O126" s="95">
        <v>2798.92724609375</v>
      </c>
      <c r="P126" s="42">
        <v>7.145594596862793</v>
      </c>
      <c r="Q126" s="95">
        <v>3428.6298828125</v>
      </c>
      <c r="R126" s="42">
        <v>5.8332338333129883</v>
      </c>
      <c r="S126" s="42">
        <v>0.26064965128898621</v>
      </c>
      <c r="T126" s="42">
        <v>2.6593060493469238</v>
      </c>
      <c r="U126" s="95">
        <v>2798.928955078125</v>
      </c>
      <c r="V126" s="42">
        <v>7.1455907821655273</v>
      </c>
      <c r="W126" s="106">
        <v>0.99999731779098511</v>
      </c>
      <c r="X126" s="106">
        <v>0.99999701976776123</v>
      </c>
      <c r="Y126" s="106">
        <v>6.4322222897317261E-5</v>
      </c>
      <c r="Z126" s="42">
        <v>1.0458219051361084</v>
      </c>
      <c r="AA126" s="42">
        <v>0.21994726359844208</v>
      </c>
      <c r="AB126" s="42">
        <v>3.1514244079589844</v>
      </c>
      <c r="AC126" s="95">
        <v>3428.642822265625</v>
      </c>
      <c r="AD126" s="42">
        <v>5.8332118988037109</v>
      </c>
      <c r="AE126" s="106">
        <v>0.99997979402542114</v>
      </c>
      <c r="AF126" s="106">
        <v>0.99997752904891968</v>
      </c>
      <c r="AG126" s="106">
        <v>3.728315350599587E-4</v>
      </c>
      <c r="AH126" s="42">
        <v>1.0768973827362061</v>
      </c>
      <c r="AI126" s="42">
        <v>1.224983811378479</v>
      </c>
    </row>
    <row r="127" spans="1:79" x14ac:dyDescent="0.45">
      <c r="A127" s="35">
        <v>124</v>
      </c>
      <c r="B127" s="39">
        <v>3</v>
      </c>
      <c r="C127" s="95">
        <v>2585.040283203125</v>
      </c>
      <c r="D127" s="42">
        <v>3.470001220703125</v>
      </c>
      <c r="E127" s="95">
        <v>273.93881225585938</v>
      </c>
      <c r="F127" s="42">
        <v>20</v>
      </c>
      <c r="G127" s="42">
        <v>7.736823558807373</v>
      </c>
      <c r="H127" s="95">
        <v>2789.997314453125</v>
      </c>
      <c r="I127" s="42">
        <v>3.568634033203125</v>
      </c>
      <c r="J127" s="95">
        <v>283.9400634765625</v>
      </c>
      <c r="K127" s="95">
        <v>7168.4658203125</v>
      </c>
      <c r="L127" s="42">
        <v>1.0792858600616455</v>
      </c>
      <c r="M127" s="42">
        <v>1.0365090698114072</v>
      </c>
      <c r="N127" s="42">
        <v>926.53863525390625</v>
      </c>
      <c r="O127" s="95">
        <v>2585.040283203125</v>
      </c>
      <c r="P127" s="42">
        <v>7.736823558807373</v>
      </c>
      <c r="Q127" s="95">
        <v>2789.997314453125</v>
      </c>
      <c r="R127" s="42">
        <v>7.1684656143188477</v>
      </c>
      <c r="S127" s="42">
        <v>0.23085229098796844</v>
      </c>
      <c r="T127" s="42">
        <v>3.0025570392608643</v>
      </c>
      <c r="U127" s="95">
        <v>2585.04248046875</v>
      </c>
      <c r="V127" s="42">
        <v>7.73681640625</v>
      </c>
      <c r="W127" s="106">
        <v>0.9995841383934021</v>
      </c>
      <c r="X127" s="106">
        <v>0.99953794479370117</v>
      </c>
      <c r="Y127" s="106">
        <v>7.8434241004288197E-5</v>
      </c>
      <c r="Z127" s="42">
        <v>1.0668348073959351</v>
      </c>
      <c r="AA127" s="42">
        <v>0.21942973136901855</v>
      </c>
      <c r="AB127" s="42">
        <v>3.1588573455810547</v>
      </c>
      <c r="AC127" s="95">
        <v>2790.001708984375</v>
      </c>
      <c r="AD127" s="42">
        <v>7.168454647064209</v>
      </c>
      <c r="AE127" s="106">
        <v>0.99998289346694946</v>
      </c>
      <c r="AF127" s="106">
        <v>0.99998122453689575</v>
      </c>
      <c r="AG127" s="106">
        <v>1.537636126158759E-4</v>
      </c>
      <c r="AH127" s="42">
        <v>1.0774135589599609</v>
      </c>
      <c r="AI127" s="42">
        <v>1.0792865753173828</v>
      </c>
      <c r="BH127" s="144" t="s">
        <v>3953</v>
      </c>
      <c r="BI127" s="145"/>
      <c r="BJ127" s="145"/>
      <c r="BK127" s="145"/>
      <c r="BL127" s="145"/>
      <c r="BM127" s="146"/>
    </row>
    <row r="128" spans="1:79" x14ac:dyDescent="0.45">
      <c r="A128" s="35">
        <v>125</v>
      </c>
      <c r="B128" s="39">
        <v>1</v>
      </c>
      <c r="C128" s="95">
        <v>2330.716064453125</v>
      </c>
      <c r="D128" s="42">
        <v>3.2152252197265625</v>
      </c>
      <c r="E128" s="95">
        <v>226.68505859375</v>
      </c>
      <c r="F128" s="42">
        <v>20</v>
      </c>
      <c r="G128" s="42">
        <v>8.5810537338256836</v>
      </c>
      <c r="H128" s="95">
        <v>3388.74365234375</v>
      </c>
      <c r="I128" s="42">
        <v>3.6260223388671875</v>
      </c>
      <c r="J128" s="95">
        <v>263.76174926757813</v>
      </c>
      <c r="K128" s="95">
        <v>5901.89208984375</v>
      </c>
      <c r="L128" s="42">
        <v>1.4539495706558228</v>
      </c>
      <c r="M128" s="42">
        <v>1.1635603638979777</v>
      </c>
      <c r="N128" s="42">
        <v>687.78173828125</v>
      </c>
      <c r="O128" s="95">
        <v>2330.716064453125</v>
      </c>
      <c r="P128" s="42">
        <v>8.5810537338256836</v>
      </c>
      <c r="Q128" s="95">
        <v>3388.74365234375</v>
      </c>
      <c r="R128" s="42">
        <v>5.9018921852111816</v>
      </c>
      <c r="S128" s="42">
        <v>0.17256057262420654</v>
      </c>
      <c r="T128" s="42">
        <v>4.0168337821960449</v>
      </c>
      <c r="U128" s="95">
        <v>2330.74609375</v>
      </c>
      <c r="V128" s="42">
        <v>8.5809431076049805</v>
      </c>
      <c r="W128" s="106">
        <v>0.99997925758361816</v>
      </c>
      <c r="X128" s="106">
        <v>0.99997735023498535</v>
      </c>
      <c r="Y128" s="106">
        <v>1.2966122012585402E-3</v>
      </c>
      <c r="Z128" s="42">
        <v>1.1442879438400269</v>
      </c>
      <c r="AA128" s="42">
        <v>0.12742853164672852</v>
      </c>
      <c r="AB128" s="42">
        <v>5.4394974708557129</v>
      </c>
      <c r="AC128" s="95">
        <v>3389.4482421875</v>
      </c>
      <c r="AD128" s="42">
        <v>5.900665283203125</v>
      </c>
      <c r="AE128" s="106">
        <v>0.9996335506439209</v>
      </c>
      <c r="AF128" s="106">
        <v>0.99959284067153931</v>
      </c>
      <c r="AG128" s="106">
        <v>2.078285813331604E-2</v>
      </c>
      <c r="AH128" s="42">
        <v>1.2766849994659424</v>
      </c>
      <c r="AI128" s="42">
        <v>1.4542331695556641</v>
      </c>
      <c r="BH128" s="97" t="s">
        <v>3811</v>
      </c>
      <c r="BI128" s="144" t="s">
        <v>3955</v>
      </c>
      <c r="BJ128" s="146"/>
      <c r="BK128" s="144" t="s">
        <v>3956</v>
      </c>
      <c r="BL128" s="146"/>
      <c r="BM128" s="97" t="s">
        <v>3957</v>
      </c>
    </row>
    <row r="129" spans="1:65" x14ac:dyDescent="0.45">
      <c r="A129" s="35">
        <v>126</v>
      </c>
      <c r="B129" s="39">
        <v>7</v>
      </c>
      <c r="C129" s="95">
        <v>2539.522216796875</v>
      </c>
      <c r="D129" s="42">
        <v>2.8740234375</v>
      </c>
      <c r="E129" s="95">
        <v>266.67996215820313</v>
      </c>
      <c r="F129" s="42">
        <v>20</v>
      </c>
      <c r="G129" s="42">
        <v>7.8754973411560059</v>
      </c>
      <c r="H129" s="95">
        <v>3274.781005859375</v>
      </c>
      <c r="I129" s="42">
        <v>3.1610260009765625</v>
      </c>
      <c r="J129" s="95">
        <v>295.79483032226563</v>
      </c>
      <c r="K129" s="95">
        <v>6107.27880859375</v>
      </c>
      <c r="L129" s="42">
        <v>1.2895264625549316</v>
      </c>
      <c r="M129" s="42">
        <v>1.1091753123423298</v>
      </c>
      <c r="N129" s="42">
        <v>775.478515625</v>
      </c>
      <c r="O129" s="95">
        <v>2539.522216796875</v>
      </c>
      <c r="P129" s="42">
        <v>7.8754973411560059</v>
      </c>
      <c r="Q129" s="95">
        <v>3274.781005859375</v>
      </c>
      <c r="R129" s="42">
        <v>6.1072788238525391</v>
      </c>
      <c r="S129" s="42">
        <v>0.20177978277206421</v>
      </c>
      <c r="T129" s="42">
        <v>3.4351668357849121</v>
      </c>
      <c r="U129" s="95">
        <v>2539.53662109375</v>
      </c>
      <c r="V129" s="42">
        <v>7.8754525184631348</v>
      </c>
      <c r="W129" s="106">
        <v>0.99980270862579346</v>
      </c>
      <c r="X129" s="106">
        <v>0.9997745156288147</v>
      </c>
      <c r="Y129" s="106">
        <v>5.6708249030634761E-4</v>
      </c>
      <c r="Z129" s="42">
        <v>1.0974551439285278</v>
      </c>
      <c r="AA129" s="42">
        <v>0.16907353699207306</v>
      </c>
      <c r="AB129" s="42">
        <v>4.0996785163879395</v>
      </c>
      <c r="AC129" s="95">
        <v>3274.88330078125</v>
      </c>
      <c r="AD129" s="42">
        <v>6.1070876121520996</v>
      </c>
      <c r="AE129" s="106">
        <v>0.99988412857055664</v>
      </c>
      <c r="AF129" s="106">
        <v>0.99986964464187622</v>
      </c>
      <c r="AG129" s="106">
        <v>3.1276976224035025E-3</v>
      </c>
      <c r="AH129" s="42">
        <v>1.151387095451355</v>
      </c>
      <c r="AI129" s="42">
        <v>1.2895593643188477</v>
      </c>
      <c r="BH129" s="45" t="s">
        <v>273</v>
      </c>
      <c r="BI129" s="33" t="s">
        <v>3971</v>
      </c>
      <c r="BJ129" s="33" t="s">
        <v>3970</v>
      </c>
      <c r="BK129" s="33" t="s">
        <v>3979</v>
      </c>
      <c r="BL129" s="33" t="s">
        <v>3978</v>
      </c>
      <c r="BM129" s="33" t="s">
        <v>3982</v>
      </c>
    </row>
    <row r="130" spans="1:65" x14ac:dyDescent="0.45">
      <c r="A130" s="35">
        <v>127</v>
      </c>
      <c r="B130" s="39">
        <v>3</v>
      </c>
      <c r="C130" s="95">
        <v>3219.794921875</v>
      </c>
      <c r="D130" s="42">
        <v>3.249542236328125</v>
      </c>
      <c r="E130" s="95">
        <v>298.81063842773438</v>
      </c>
      <c r="F130" s="42">
        <v>20</v>
      </c>
      <c r="G130" s="42">
        <v>6.2115755081176758</v>
      </c>
      <c r="H130" s="95">
        <v>4005.55810546875</v>
      </c>
      <c r="I130" s="42">
        <v>3.47100830078125</v>
      </c>
      <c r="J130" s="95">
        <v>323.8717041015625</v>
      </c>
      <c r="K130" s="95">
        <v>4993.06201171875</v>
      </c>
      <c r="L130" s="42">
        <v>1.2440413236618042</v>
      </c>
      <c r="M130" s="42">
        <v>1.0838693890073428</v>
      </c>
      <c r="N130" s="42">
        <v>803.831787109375</v>
      </c>
      <c r="O130" s="95">
        <v>3219.794921875</v>
      </c>
      <c r="P130" s="42">
        <v>6.2115755081176758</v>
      </c>
      <c r="Q130" s="95">
        <v>4005.55810546875</v>
      </c>
      <c r="R130" s="42">
        <v>4.9930620193481445</v>
      </c>
      <c r="S130" s="42">
        <v>0.17107856273651123</v>
      </c>
      <c r="T130" s="42">
        <v>4.051630973815918</v>
      </c>
      <c r="U130" s="95">
        <v>3219.9423828125</v>
      </c>
      <c r="V130" s="42">
        <v>6.2112908363342285</v>
      </c>
      <c r="W130" s="106">
        <v>0.99996662139892578</v>
      </c>
      <c r="X130" s="106">
        <v>0.99996328353881836</v>
      </c>
      <c r="Y130" s="106">
        <v>4.5709554105997086E-3</v>
      </c>
      <c r="Z130" s="42">
        <v>1.1472581624984741</v>
      </c>
      <c r="AA130" s="42">
        <v>0.14194482564926147</v>
      </c>
      <c r="AB130" s="42">
        <v>4.8832159042358398</v>
      </c>
      <c r="AC130" s="95">
        <v>4006.30810546875</v>
      </c>
      <c r="AD130" s="42">
        <v>4.9921274185180664</v>
      </c>
      <c r="AE130" s="106">
        <v>0.99991554021835327</v>
      </c>
      <c r="AF130" s="106">
        <v>0.99990350008010864</v>
      </c>
      <c r="AG130" s="106">
        <v>1.8712827935814857E-2</v>
      </c>
      <c r="AH130" s="42">
        <v>1.2226055860519409</v>
      </c>
      <c r="AI130" s="42">
        <v>1.2442172765731812</v>
      </c>
      <c r="BH130" s="101">
        <v>1</v>
      </c>
      <c r="BI130" s="108">
        <v>3171.507568359375</v>
      </c>
      <c r="BJ130" s="109">
        <v>3.694115161895752</v>
      </c>
      <c r="BK130" s="108">
        <v>4204.2249661959131</v>
      </c>
      <c r="BL130" s="109">
        <v>4.7150034354283257</v>
      </c>
      <c r="BM130" s="114">
        <v>1.3353234437795787</v>
      </c>
    </row>
    <row r="131" spans="1:65" x14ac:dyDescent="0.45">
      <c r="A131" s="35">
        <v>128</v>
      </c>
      <c r="B131" s="39">
        <v>4</v>
      </c>
      <c r="C131" s="95">
        <v>1361.5086669921875</v>
      </c>
      <c r="D131" s="42">
        <v>2.681427001953125</v>
      </c>
      <c r="E131" s="95">
        <v>167.28218078613281</v>
      </c>
      <c r="F131" s="42">
        <v>20</v>
      </c>
      <c r="G131" s="42">
        <v>14.689586639404297</v>
      </c>
      <c r="H131" s="95">
        <v>1679.650146484375</v>
      </c>
      <c r="I131" s="42">
        <v>2.943023681640625</v>
      </c>
      <c r="J131" s="95">
        <v>186.70310974121094</v>
      </c>
      <c r="K131" s="95">
        <v>11907.2412109375</v>
      </c>
      <c r="L131" s="42">
        <v>1.233668327331543</v>
      </c>
      <c r="M131" s="42">
        <v>1.1160968183449702</v>
      </c>
      <c r="N131" s="42">
        <v>810.59063720703125</v>
      </c>
      <c r="O131" s="95">
        <v>1361.5086669921875</v>
      </c>
      <c r="P131" s="42">
        <v>14.689586639404297</v>
      </c>
      <c r="Q131" s="95">
        <v>1679.650146484375</v>
      </c>
      <c r="R131" s="42">
        <v>11.907240867614746</v>
      </c>
      <c r="S131" s="42">
        <v>0.30179303884506226</v>
      </c>
      <c r="T131" s="42">
        <v>2.2967634201049805</v>
      </c>
      <c r="U131" s="95">
        <v>1361.5089111328125</v>
      </c>
      <c r="V131" s="42">
        <v>14.689584732055664</v>
      </c>
      <c r="W131" s="106">
        <v>0.99995201826095581</v>
      </c>
      <c r="X131" s="106">
        <v>0.9999459981918335</v>
      </c>
      <c r="Y131" s="106">
        <v>1.1740357876988128E-5</v>
      </c>
      <c r="Z131" s="42">
        <v>1.0274769067764282</v>
      </c>
      <c r="AA131" s="42">
        <v>0.25458106398582458</v>
      </c>
      <c r="AB131" s="42">
        <v>2.7226974964141846</v>
      </c>
      <c r="AC131" s="95">
        <v>1679.6514892578125</v>
      </c>
      <c r="AD131" s="42">
        <v>11.907232284545898</v>
      </c>
      <c r="AE131" s="106">
        <v>0.99932682514190674</v>
      </c>
      <c r="AF131" s="106">
        <v>0.99915856122970581</v>
      </c>
      <c r="AG131" s="106">
        <v>8.0563877418171614E-5</v>
      </c>
      <c r="AH131" s="42">
        <v>1.0494544506072998</v>
      </c>
      <c r="AI131" s="42">
        <v>1.2336691617965698</v>
      </c>
      <c r="BH131" s="102">
        <v>2</v>
      </c>
      <c r="BI131" s="110">
        <v>2632.5050236628604</v>
      </c>
      <c r="BJ131" s="111">
        <v>3.104905522786654</v>
      </c>
      <c r="BK131" s="110">
        <v>3609.9326547475962</v>
      </c>
      <c r="BL131" s="111">
        <v>3.9940891449268046</v>
      </c>
      <c r="BM131" s="115">
        <v>1.36543830541464</v>
      </c>
    </row>
    <row r="132" spans="1:65" x14ac:dyDescent="0.45">
      <c r="A132" s="35">
        <v>129</v>
      </c>
      <c r="B132" s="39">
        <v>4</v>
      </c>
      <c r="C132" s="95">
        <v>1589.6417236328125</v>
      </c>
      <c r="D132" s="42">
        <v>2.16802978515625</v>
      </c>
      <c r="E132" s="95">
        <v>212.64189147949219</v>
      </c>
      <c r="F132" s="42">
        <v>20</v>
      </c>
      <c r="G132" s="42">
        <v>12.581451416015625</v>
      </c>
      <c r="H132" s="95">
        <v>2076.533447265625</v>
      </c>
      <c r="I132" s="42">
        <v>2.3690338134765625</v>
      </c>
      <c r="J132" s="95">
        <v>239.41989135742188</v>
      </c>
      <c r="K132" s="95">
        <v>9631.4365234375</v>
      </c>
      <c r="L132" s="42">
        <v>1.3062902688980103</v>
      </c>
      <c r="M132" s="42">
        <v>1.1259300304921913</v>
      </c>
      <c r="N132" s="42">
        <v>765.52667236328125</v>
      </c>
      <c r="O132" s="95">
        <v>1589.6417236328125</v>
      </c>
      <c r="P132" s="42">
        <v>12.581451416015625</v>
      </c>
      <c r="Q132" s="95">
        <v>2076.533447265625</v>
      </c>
      <c r="R132" s="42">
        <v>9.6314363479614258</v>
      </c>
      <c r="S132" s="42">
        <v>0.28485232591629028</v>
      </c>
      <c r="T132" s="42">
        <v>2.4333560466766357</v>
      </c>
      <c r="U132" s="95">
        <v>1589.6417236328125</v>
      </c>
      <c r="V132" s="42">
        <v>12.581451416015625</v>
      </c>
      <c r="W132" s="106">
        <v>0.99999463558197021</v>
      </c>
      <c r="X132" s="106">
        <v>0.99999397993087769</v>
      </c>
      <c r="Y132" s="106">
        <v>0</v>
      </c>
      <c r="Z132" s="42">
        <v>1.0338807106018066</v>
      </c>
      <c r="AA132" s="42">
        <v>0.23644006252288818</v>
      </c>
      <c r="AB132" s="42">
        <v>2.9315977096557617</v>
      </c>
      <c r="AC132" s="95">
        <v>2076.5341796875</v>
      </c>
      <c r="AD132" s="42">
        <v>9.6314334869384766</v>
      </c>
      <c r="AE132" s="106">
        <v>0.99998795986175537</v>
      </c>
      <c r="AF132" s="106">
        <v>0.99998623132705688</v>
      </c>
      <c r="AG132" s="106">
        <v>3.8972768379608169E-5</v>
      </c>
      <c r="AH132" s="42">
        <v>1.0622304677963257</v>
      </c>
      <c r="AI132" s="42">
        <v>1.3062907457351685</v>
      </c>
      <c r="BH132" s="102">
        <v>3</v>
      </c>
      <c r="BI132" s="110">
        <v>2996.5810922475962</v>
      </c>
      <c r="BJ132" s="111">
        <v>3.7154634549067569</v>
      </c>
      <c r="BK132" s="110">
        <v>3865.8897798978364</v>
      </c>
      <c r="BL132" s="111">
        <v>4.5588350112621603</v>
      </c>
      <c r="BM132" s="115">
        <v>1.2805798603938177</v>
      </c>
    </row>
    <row r="133" spans="1:65" x14ac:dyDescent="0.45">
      <c r="A133" s="36">
        <v>130</v>
      </c>
      <c r="B133" s="40">
        <v>5</v>
      </c>
      <c r="C133" s="96">
        <v>4349.3798828125</v>
      </c>
      <c r="D133" s="43">
        <v>4.20404052734375</v>
      </c>
      <c r="E133" s="96">
        <v>432.87060546875</v>
      </c>
      <c r="F133" s="43">
        <v>20</v>
      </c>
      <c r="G133" s="43">
        <v>4.5983567237854004</v>
      </c>
      <c r="H133" s="96">
        <v>6111.45361328125</v>
      </c>
      <c r="I133" s="43">
        <v>4.589019775390625</v>
      </c>
      <c r="J133" s="96">
        <v>496.5465087890625</v>
      </c>
      <c r="K133" s="96">
        <v>3272.5439453125</v>
      </c>
      <c r="L133" s="43">
        <v>1.4051320552825928</v>
      </c>
      <c r="M133" s="43">
        <v>1.1471014721624693</v>
      </c>
      <c r="N133" s="43">
        <v>711.67681884765625</v>
      </c>
      <c r="O133" s="96">
        <v>4349.3798828125</v>
      </c>
      <c r="P133" s="43">
        <v>4.5983567237854004</v>
      </c>
      <c r="Q133" s="96">
        <v>6111.45361328125</v>
      </c>
      <c r="R133" s="43">
        <v>3.2725439071655273</v>
      </c>
      <c r="S133" s="43">
        <v>0.18238943815231323</v>
      </c>
      <c r="T133" s="43">
        <v>3.8003690242767334</v>
      </c>
      <c r="U133" s="96">
        <v>4349.3955078125</v>
      </c>
      <c r="V133" s="43">
        <v>4.5983400344848633</v>
      </c>
      <c r="W133" s="107">
        <v>0.99987119436264038</v>
      </c>
      <c r="X133" s="107">
        <v>0.99985688924789429</v>
      </c>
      <c r="Y133" s="107">
        <v>3.5972896148450673E-4</v>
      </c>
      <c r="Z133" s="43">
        <v>1.126209020614624</v>
      </c>
      <c r="AA133" s="43">
        <v>0.1341158002614975</v>
      </c>
      <c r="AB133" s="43">
        <v>5.16827392578125</v>
      </c>
      <c r="AC133" s="96">
        <v>6112.05419921875</v>
      </c>
      <c r="AD133" s="43">
        <v>3.2722222805023193</v>
      </c>
      <c r="AE133" s="107">
        <v>0.99995601177215576</v>
      </c>
      <c r="AF133" s="107">
        <v>0.99994724988937378</v>
      </c>
      <c r="AG133" s="107">
        <v>9.829692542552948E-3</v>
      </c>
      <c r="AH133" s="43">
        <v>1.2500151395797729</v>
      </c>
      <c r="AI133" s="43">
        <v>1.405265212059021</v>
      </c>
      <c r="BH133" s="102">
        <v>4</v>
      </c>
      <c r="BI133" s="110">
        <v>2324.6355074368989</v>
      </c>
      <c r="BJ133" s="111">
        <v>3.1861509634898257</v>
      </c>
      <c r="BK133" s="110">
        <v>3071.7430701622598</v>
      </c>
      <c r="BL133" s="111">
        <v>3.9951394154475284</v>
      </c>
      <c r="BM133" s="115">
        <v>1.3451638038341815</v>
      </c>
    </row>
    <row r="134" spans="1:65" x14ac:dyDescent="0.45">
      <c r="BH134" s="102">
        <v>5</v>
      </c>
      <c r="BI134" s="110">
        <v>2822.2878699669473</v>
      </c>
      <c r="BJ134" s="111">
        <v>3.2832172650557299</v>
      </c>
      <c r="BK134" s="110">
        <v>3761.1781052809497</v>
      </c>
      <c r="BL134" s="111">
        <v>4.1615194540757399</v>
      </c>
      <c r="BM134" s="115">
        <v>1.3132319817176232</v>
      </c>
    </row>
    <row r="135" spans="1:65" x14ac:dyDescent="0.45">
      <c r="B135" s="47" t="s">
        <v>3812</v>
      </c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9"/>
      <c r="BH135" s="102">
        <v>6</v>
      </c>
      <c r="BI135" s="110">
        <v>3433.1536724384014</v>
      </c>
      <c r="BJ135" s="111">
        <v>3.8252098835431614</v>
      </c>
      <c r="BK135" s="110">
        <v>4329.983431302584</v>
      </c>
      <c r="BL135" s="111">
        <v>4.6456585113818827</v>
      </c>
      <c r="BM135" s="115">
        <v>1.2661357659559984</v>
      </c>
    </row>
    <row r="136" spans="1:65" x14ac:dyDescent="0.45">
      <c r="B136" s="45"/>
      <c r="C136" s="46" t="s">
        <v>88</v>
      </c>
      <c r="D136" s="46" t="s">
        <v>87</v>
      </c>
      <c r="E136" s="46" t="s">
        <v>85</v>
      </c>
      <c r="F136" s="46" t="s">
        <v>61</v>
      </c>
      <c r="G136" s="46" t="s">
        <v>3943</v>
      </c>
      <c r="H136" s="46" t="s">
        <v>93</v>
      </c>
      <c r="I136" s="46" t="s">
        <v>3939</v>
      </c>
      <c r="J136" s="46" t="s">
        <v>3940</v>
      </c>
      <c r="K136" s="46" t="s">
        <v>3963</v>
      </c>
      <c r="L136" s="46" t="s">
        <v>3941</v>
      </c>
      <c r="M136" s="46" t="s">
        <v>3942</v>
      </c>
      <c r="N136" s="46" t="s">
        <v>3944</v>
      </c>
      <c r="O136" s="46" t="s">
        <v>3965</v>
      </c>
      <c r="P136" s="46" t="s">
        <v>3943</v>
      </c>
      <c r="Q136" s="46" t="s">
        <v>3967</v>
      </c>
      <c r="R136" s="46" t="s">
        <v>3943</v>
      </c>
      <c r="S136" s="46" t="s">
        <v>3969</v>
      </c>
      <c r="T136" s="46" t="s">
        <v>3970</v>
      </c>
      <c r="U136" s="46" t="s">
        <v>3971</v>
      </c>
      <c r="V136" s="46" t="s">
        <v>3972</v>
      </c>
      <c r="W136" s="46" t="s">
        <v>3973</v>
      </c>
      <c r="X136" s="46" t="s">
        <v>3974</v>
      </c>
      <c r="Y136" s="46" t="s">
        <v>3975</v>
      </c>
      <c r="Z136" s="46" t="s">
        <v>3976</v>
      </c>
      <c r="AA136" s="46" t="s">
        <v>3969</v>
      </c>
      <c r="AB136" s="46" t="s">
        <v>3978</v>
      </c>
      <c r="AC136" s="46" t="s">
        <v>3979</v>
      </c>
      <c r="AD136" s="46" t="s">
        <v>3980</v>
      </c>
      <c r="AE136" s="46" t="s">
        <v>3973</v>
      </c>
      <c r="AF136" s="46" t="s">
        <v>3974</v>
      </c>
      <c r="AG136" s="46" t="s">
        <v>3975</v>
      </c>
      <c r="AH136" s="46" t="s">
        <v>3981</v>
      </c>
      <c r="AI136" s="46" t="s">
        <v>3982</v>
      </c>
      <c r="BH136" s="102">
        <v>7</v>
      </c>
      <c r="BI136" s="110">
        <v>2588.2418400691104</v>
      </c>
      <c r="BJ136" s="111">
        <v>3.2364380267950206</v>
      </c>
      <c r="BK136" s="110">
        <v>3319.0203575721152</v>
      </c>
      <c r="BL136" s="111">
        <v>3.9512335887322059</v>
      </c>
      <c r="BM136" s="115">
        <v>1.2917553094717174</v>
      </c>
    </row>
    <row r="137" spans="1:65" x14ac:dyDescent="0.45">
      <c r="B137" s="45" t="s">
        <v>68</v>
      </c>
      <c r="C137" s="44">
        <f>IF(COUNTA($C$4:$C$133)=COUNT($C$4:$C$133), AVERAGE($C$4:$C$133), "n/a")</f>
        <v>2846.1474468524639</v>
      </c>
      <c r="D137" s="44">
        <f>IF(COUNTA($D$4:$D$133)=COUNT($D$4:$D$133), AVERAGE($D$4:$D$133), "n/a")</f>
        <v>3.1548534686748799</v>
      </c>
      <c r="E137" s="44">
        <f>IF(COUNTA($E$4:$E$133)=COUNT($E$4:$E$133), AVERAGE($E$4:$E$133), "n/a")</f>
        <v>281.13806193425103</v>
      </c>
      <c r="F137" s="44">
        <f>IF(COUNTA($F$4:$F$133)=COUNT($F$4:$F$133), AVERAGE($F$4:$F$133), "n/a")</f>
        <v>20</v>
      </c>
      <c r="G137" s="44">
        <f>IF(COUNTA($G$4:$G$133)=COUNT($G$4:$G$133), AVERAGE($G$4:$G$133), "n/a")</f>
        <v>8.275324006264027</v>
      </c>
      <c r="H137" s="44">
        <f>IF(COUNTA($H$4:$H$133)=COUNT($H$4:$H$133), AVERAGE($H$4:$H$133), "n/a")</f>
        <v>3728.7459115835336</v>
      </c>
      <c r="I137" s="44">
        <f>IF(COUNTA($I$4:$I$133)=COUNT($I$4:$I$133), AVERAGE($I$4:$I$133), "n/a")</f>
        <v>3.4851204505333535</v>
      </c>
      <c r="J137" s="44">
        <f>IF(COUNTA($J$4:$J$133)=COUNT($J$4:$J$133), AVERAGE($J$4:$J$133), "n/a")</f>
        <v>314.42848768967849</v>
      </c>
      <c r="K137" s="44">
        <f>IF(COUNTA($K$4:$K$133)=COUNT($K$4:$K$133), AVERAGE($K$4:$K$133), "n/a")</f>
        <v>6393.2042010967552</v>
      </c>
      <c r="L137" s="44">
        <f>IF(COUNTA($L$4:$L$133)=COUNT($L$4:$L$133), AVERAGE($L$4:$L$133), "n/a")</f>
        <v>1.3137083842204167</v>
      </c>
      <c r="M137" s="44">
        <f>IF(COUNTA($M$4:$M$133)=COUNT($M$4:$M$133), AVERAGE($M$4:$M$133), "n/a")</f>
        <v>1.1200729952429558</v>
      </c>
      <c r="N137" s="44">
        <f>IF(COUNTA($N$4:$N$133)=COUNT($N$4:$N$133), AVERAGE($N$4:$N$133), "n/a")</f>
        <v>769.57409362792964</v>
      </c>
      <c r="O137" s="44">
        <f>IF(COUNTA($O$4:$O$133)=COUNT($O$4:$O$133), AVERAGE($O$4:$O$133), "n/a")</f>
        <v>2846.1474468524639</v>
      </c>
      <c r="P137" s="44">
        <f>IF(COUNTA($P$4:$P$133)=COUNT($P$4:$P$133), AVERAGE($P$4:$P$133), "n/a")</f>
        <v>8.275324006264027</v>
      </c>
      <c r="Q137" s="44">
        <f>IF(COUNTA($Q$4:$Q$133)=COUNT($Q$4:$Q$133), AVERAGE($Q$4:$Q$133), "n/a")</f>
        <v>3728.7459115835336</v>
      </c>
      <c r="R137" s="44">
        <f>IF(COUNTA($R$4:$R$133)=COUNT($R$4:$R$133), AVERAGE($R$4:$R$133), "n/a")</f>
        <v>6.3932042488685017</v>
      </c>
      <c r="S137" s="44">
        <f>IF(COUNTA($S$4:$S$133)=COUNT($S$4:$S$133), AVERAGE($S$4:$S$133), "n/a")</f>
        <v>0.21445989946906382</v>
      </c>
      <c r="T137" s="44">
        <f>IF(COUNTA($T$4:$T$133)=COUNT($T$4:$T$133), AVERAGE($T$4:$T$133), "n/a")</f>
        <v>3.5400284400353064</v>
      </c>
      <c r="U137" s="44">
        <f>IF(COUNTA($U$4:$U$133)=COUNT($U$4:$U$133), AVERAGE($U$4:$U$133), "n/a")</f>
        <v>2846.9215458796575</v>
      </c>
      <c r="V137" s="44">
        <f>IF(COUNTA($V$4:$V$133)=COUNT($V$4:$V$133), AVERAGE($V$4:$V$133), "n/a")</f>
        <v>8.2747029955570515</v>
      </c>
      <c r="W137" s="44">
        <f>IF(COUNTA($W$4:$W$133)=COUNT($W$4:$W$133), AVERAGE($W$4:$W$133), "n/a")</f>
        <v>0.99988283973473768</v>
      </c>
      <c r="X137" s="44">
        <f>IF(COUNTA($X$4:$X$133)=COUNT($X$4:$X$133), AVERAGE($X$4:$X$133), "n/a")</f>
        <v>0.99986496155078597</v>
      </c>
      <c r="Y137" s="44">
        <f>IF(COUNTA($Y$4:$Y$133)=COUNT($Y$4:$Y$133), AVERAGE($Y$4:$Y$133), "n/a")</f>
        <v>1.4309847420246604E-2</v>
      </c>
      <c r="Z137" s="44">
        <f>IF(COUNTA($Z$4:$Z$133)=COUNT($Z$4:$Z$133), AVERAGE($Z$4:$Z$133), "n/a")</f>
        <v>1.1153779561703021</v>
      </c>
      <c r="AA137" s="44">
        <f>IF(COUNTA($AA$4:$AA$133)=COUNT($AA$4:$AA$133), AVERAGE($AA$4:$AA$133), "n/a")</f>
        <v>0.17348113936873583</v>
      </c>
      <c r="AB137" s="44">
        <f>IF(COUNTA($AB$4:$AB$133)=COUNT($AB$4:$AB$133), AVERAGE($AB$4:$AB$133), "n/a")</f>
        <v>4.4206130101130556</v>
      </c>
      <c r="AC137" s="44">
        <f>IF(COUNTA($AC$4:$AC$133)=COUNT($AC$4:$AC$133), AVERAGE($AC$4:$AC$133), "n/a")</f>
        <v>3731.1711669921874</v>
      </c>
      <c r="AD137" s="44">
        <f>IF(COUNTA($AD$4:$AD$133)=COUNT($AD$4:$AD$133), AVERAGE($AD$4:$AD$133), "n/a")</f>
        <v>6.3917015598370481</v>
      </c>
      <c r="AE137" s="44">
        <f>IF(COUNTA($AE$4:$AE$133)=COUNT($AE$4:$AE$133), AVERAGE($AE$4:$AE$133), "n/a")</f>
        <v>0.99977430747105522</v>
      </c>
      <c r="AF137" s="44">
        <f>IF(COUNTA($AF$4:$AF$133)=COUNT($AF$4:$AF$133), AVERAGE($AF$4:$AF$133), "n/a")</f>
        <v>0.99973373046288128</v>
      </c>
      <c r="AG137" s="44">
        <f>IF(COUNTA($AG$4:$AG$133)=COUNT($AG$4:$AG$133), AVERAGE($AG$4:$AG$133), "n/a")</f>
        <v>3.8967308507370457E-2</v>
      </c>
      <c r="AH137" s="44">
        <f>IF(COUNTA($AH$4:$AH$133)=COUNT($AH$4:$AH$133), AVERAGE($AH$4:$AH$133), "n/a")</f>
        <v>1.1901345812357389</v>
      </c>
      <c r="AI137" s="44">
        <f>IF(COUNTA($AI$4:$AI$133)=COUNT($AI$4:$AI$133), AVERAGE($AI$4:$AI$133), "n/a")</f>
        <v>1.3140332249494699</v>
      </c>
      <c r="BH137" s="102">
        <v>8</v>
      </c>
      <c r="BI137" s="110">
        <v>2792.2197922926684</v>
      </c>
      <c r="BJ137" s="111">
        <v>3.1920542533581076</v>
      </c>
      <c r="BK137" s="110">
        <v>3694.4245417668271</v>
      </c>
      <c r="BL137" s="111">
        <v>4.0636408879206734</v>
      </c>
      <c r="BM137" s="115">
        <v>1.3232524394989014</v>
      </c>
    </row>
    <row r="138" spans="1:65" x14ac:dyDescent="0.45">
      <c r="B138" s="45" t="s">
        <v>69</v>
      </c>
      <c r="C138" s="44">
        <f>IF(COUNTA($C$4:$C$133)=COUNT($C$4:$C$133), MEDIAN($C$4:$C$133), "n/a")</f>
        <v>2718.468017578125</v>
      </c>
      <c r="D138" s="44">
        <f>IF(COUNTA($D$4:$D$133)=COUNT($D$4:$D$133), MEDIAN($D$4:$D$133), "n/a")</f>
        <v>3.0530624389648438</v>
      </c>
      <c r="E138" s="44">
        <f>IF(COUNTA($E$4:$E$133)=COUNT($E$4:$E$133), MEDIAN($E$4:$E$133), "n/a")</f>
        <v>268.00054931640625</v>
      </c>
      <c r="F138" s="44">
        <f>IF(COUNTA($F$4:$F$133)=COUNT($F$4:$F$133), MEDIAN($F$4:$F$133), "n/a")</f>
        <v>20</v>
      </c>
      <c r="G138" s="44">
        <f>IF(COUNTA($G$4:$G$133)=COUNT($G$4:$G$133), MEDIAN($G$4:$G$133), "n/a")</f>
        <v>7.3570990562438965</v>
      </c>
      <c r="H138" s="44">
        <f>IF(COUNTA($H$4:$H$133)=COUNT($H$4:$H$133), MEDIAN($H$4:$H$133), "n/a")</f>
        <v>3588.300537109375</v>
      </c>
      <c r="I138" s="44">
        <f>IF(COUNTA($I$4:$I$133)=COUNT($I$4:$I$133), MEDIAN($I$4:$I$133), "n/a")</f>
        <v>3.3610153198242188</v>
      </c>
      <c r="J138" s="44">
        <f>IF(COUNTA($J$4:$J$133)=COUNT($J$4:$J$133), MEDIAN($J$4:$J$133), "n/a")</f>
        <v>297.66827392578125</v>
      </c>
      <c r="K138" s="44">
        <f>IF(COUNTA($K$4:$K$133)=COUNT($K$4:$K$133), MEDIAN($K$4:$K$133), "n/a")</f>
        <v>5573.6689453125</v>
      </c>
      <c r="L138" s="44">
        <f>IF(COUNTA($L$4:$L$133)=COUNT($L$4:$L$133), MEDIAN($L$4:$L$133), "n/a")</f>
        <v>1.2862545251846313</v>
      </c>
      <c r="M138" s="44">
        <f>IF(COUNTA($M$4:$M$133)=COUNT($M$4:$M$133), MEDIAN($M$4:$M$133), "n/a")</f>
        <v>1.1122669694018006</v>
      </c>
      <c r="N138" s="44">
        <f>IF(COUNTA($N$4:$N$133)=COUNT($N$4:$N$133), MEDIAN($N$4:$N$133), "n/a")</f>
        <v>777.45114135742188</v>
      </c>
      <c r="O138" s="44">
        <f>IF(COUNTA($O$4:$O$133)=COUNT($O$4:$O$133), MEDIAN($O$4:$O$133), "n/a")</f>
        <v>2718.468017578125</v>
      </c>
      <c r="P138" s="44">
        <f>IF(COUNTA($P$4:$P$133)=COUNT($P$4:$P$133), MEDIAN($P$4:$P$133), "n/a")</f>
        <v>7.3570990562438965</v>
      </c>
      <c r="Q138" s="44">
        <f>IF(COUNTA($Q$4:$Q$133)=COUNT($Q$4:$Q$133), MEDIAN($Q$4:$Q$133), "n/a")</f>
        <v>3588.300537109375</v>
      </c>
      <c r="R138" s="44">
        <f>IF(COUNTA($R$4:$R$133)=COUNT($R$4:$R$133), MEDIAN($R$4:$R$133), "n/a")</f>
        <v>5.5736691951751709</v>
      </c>
      <c r="S138" s="44">
        <f>IF(COUNTA($S$4:$S$133)=COUNT($S$4:$S$133), MEDIAN($S$4:$S$133), "n/a")</f>
        <v>0.20353556424379349</v>
      </c>
      <c r="T138" s="44">
        <f>IF(COUNTA($T$4:$T$133)=COUNT($T$4:$T$133), MEDIAN($T$4:$T$133), "n/a")</f>
        <v>3.4055367708206177</v>
      </c>
      <c r="U138" s="44">
        <f>IF(COUNTA($U$4:$U$133)=COUNT($U$4:$U$133), MEDIAN($U$4:$U$133), "n/a")</f>
        <v>2718.7574462890625</v>
      </c>
      <c r="V138" s="44">
        <f>IF(COUNTA($V$4:$V$133)=COUNT($V$4:$V$133), MEDIAN($V$4:$V$133), "n/a")</f>
        <v>7.3563144207000732</v>
      </c>
      <c r="W138" s="44">
        <f>IF(COUNTA($W$4:$W$133)=COUNT($W$4:$W$133), MEDIAN($W$4:$W$133), "n/a")</f>
        <v>0.99996161460876465</v>
      </c>
      <c r="X138" s="44">
        <f>IF(COUNTA($X$4:$X$133)=COUNT($X$4:$X$133), MEDIAN($X$4:$X$133), "n/a")</f>
        <v>0.99995711445808411</v>
      </c>
      <c r="Y138" s="44">
        <f>IF(COUNTA($Y$4:$Y$133)=COUNT($Y$4:$Y$133), MEDIAN($Y$4:$Y$133), "n/a")</f>
        <v>4.8477502423338592E-4</v>
      </c>
      <c r="Z138" s="44">
        <f>IF(COUNTA($Z$4:$Z$133)=COUNT($Z$4:$Z$133), MEDIAN($Z$4:$Z$133), "n/a")</f>
        <v>1.0952301025390625</v>
      </c>
      <c r="AA138" s="44">
        <f>IF(COUNTA($AA$4:$AA$133)=COUNT($AA$4:$AA$133), MEDIAN($AA$4:$AA$133), "n/a")</f>
        <v>0.1608876958489418</v>
      </c>
      <c r="AB138" s="44">
        <f>IF(COUNTA($AB$4:$AB$133)=COUNT($AB$4:$AB$133), MEDIAN($AB$4:$AB$133), "n/a")</f>
        <v>4.3082759380340576</v>
      </c>
      <c r="AC138" s="44">
        <f>IF(COUNTA($AC$4:$AC$133)=COUNT($AC$4:$AC$133), MEDIAN($AC$4:$AC$133), "n/a")</f>
        <v>3588.350341796875</v>
      </c>
      <c r="AD138" s="44">
        <f>IF(COUNTA($AD$4:$AD$133)=COUNT($AD$4:$AD$133), MEDIAN($AD$4:$AD$133), "n/a")</f>
        <v>5.573591947555542</v>
      </c>
      <c r="AE138" s="44">
        <f>IF(COUNTA($AE$4:$AE$133)=COUNT($AE$4:$AE$133), MEDIAN($AE$4:$AE$133), "n/a")</f>
        <v>0.99994668364524841</v>
      </c>
      <c r="AF138" s="44">
        <f>IF(COUNTA($AF$4:$AF$133)=COUNT($AF$4:$AF$133), MEDIAN($AF$4:$AF$133), "n/a")</f>
        <v>0.99994054436683655</v>
      </c>
      <c r="AG138" s="44">
        <f>IF(COUNTA($AG$4:$AG$133)=COUNT($AG$4:$AG$133), MEDIAN($AG$4:$AG$133), "n/a")</f>
        <v>4.420907236635685E-3</v>
      </c>
      <c r="AH138" s="44">
        <f>IF(COUNTA($AH$4:$AH$133)=COUNT($AH$4:$AH$133), MEDIAN($AH$4:$AH$133), "n/a")</f>
        <v>1.1696649193763733</v>
      </c>
      <c r="AI138" s="44">
        <f>IF(COUNTA($AI$4:$AI$133)=COUNT($AI$4:$AI$133), MEDIAN($AI$4:$AI$133), "n/a")</f>
        <v>1.2862840294837952</v>
      </c>
      <c r="BH138" s="102">
        <v>9</v>
      </c>
      <c r="BI138" s="110">
        <v>2817.1034029447114</v>
      </c>
      <c r="BJ138" s="111">
        <v>4.0906137503110447</v>
      </c>
      <c r="BK138" s="110">
        <v>3748.5724252554087</v>
      </c>
      <c r="BL138" s="111">
        <v>5.1153036814469557</v>
      </c>
      <c r="BM138" s="115">
        <v>1.3145178556442261</v>
      </c>
    </row>
    <row r="139" spans="1:65" x14ac:dyDescent="0.45">
      <c r="B139" s="45" t="s">
        <v>3813</v>
      </c>
      <c r="C139" s="44">
        <v>2632.9769645262209</v>
      </c>
      <c r="D139" s="44">
        <v>3.0734163741015008</v>
      </c>
      <c r="E139" s="44">
        <v>269.93716057723191</v>
      </c>
      <c r="F139" s="44">
        <v>19.999999999999918</v>
      </c>
      <c r="G139" s="44">
        <v>7.5959647024115062</v>
      </c>
      <c r="H139" s="44">
        <v>3439.4852656643179</v>
      </c>
      <c r="I139" s="44">
        <v>3.3929958167293575</v>
      </c>
      <c r="J139" s="44">
        <v>302.03188420121563</v>
      </c>
      <c r="K139" s="44">
        <v>5814.8235346432839</v>
      </c>
      <c r="L139" s="44">
        <v>1.3063104292202101</v>
      </c>
      <c r="M139" s="44">
        <v>1.1188970186815084</v>
      </c>
      <c r="N139" s="44">
        <v>765.51481513023009</v>
      </c>
      <c r="O139" s="44">
        <v>2632.9769645262209</v>
      </c>
      <c r="P139" s="44">
        <v>7.5959647024115062</v>
      </c>
      <c r="Q139" s="44">
        <v>3439.4852656643179</v>
      </c>
      <c r="R139" s="44">
        <v>5.8148235882672683</v>
      </c>
      <c r="S139" s="44">
        <v>0.20487508709094143</v>
      </c>
      <c r="T139" s="44">
        <v>3.3832672909516774</v>
      </c>
      <c r="U139" s="44">
        <v>2633.3549904947772</v>
      </c>
      <c r="V139" s="44">
        <v>7.5948742436244121</v>
      </c>
      <c r="W139" s="44">
        <v>0.99988278969346256</v>
      </c>
      <c r="X139" s="44">
        <v>0.99986489174195636</v>
      </c>
      <c r="Y139" s="44" t="s">
        <v>22</v>
      </c>
      <c r="Z139" s="44">
        <v>1.1118788229972372</v>
      </c>
      <c r="AA139" s="44">
        <v>0.16458530203195129</v>
      </c>
      <c r="AB139" s="44">
        <v>4.2114767987502235</v>
      </c>
      <c r="AC139" s="44">
        <v>3440.8303064166912</v>
      </c>
      <c r="AD139" s="44">
        <v>5.8125505533874877</v>
      </c>
      <c r="AE139" s="44">
        <v>0.99977404809994375</v>
      </c>
      <c r="AF139" s="44">
        <v>0.9997333459697082</v>
      </c>
      <c r="AG139" s="44" t="s">
        <v>22</v>
      </c>
      <c r="AH139" s="44">
        <v>1.1838300315039889</v>
      </c>
      <c r="AI139" s="44">
        <v>1.3066336715198166</v>
      </c>
      <c r="BH139" s="103">
        <v>10</v>
      </c>
      <c r="BI139" s="112">
        <v>2890.9796893780049</v>
      </c>
      <c r="BJ139" s="113">
        <v>4.0721161182110128</v>
      </c>
      <c r="BK139" s="112">
        <v>3706.7423377403848</v>
      </c>
      <c r="BL139" s="113">
        <v>5.0057069705082817</v>
      </c>
      <c r="BM139" s="116">
        <v>1.3049334837840154</v>
      </c>
    </row>
    <row r="140" spans="1:65" x14ac:dyDescent="0.45">
      <c r="B140" s="45" t="s">
        <v>3814</v>
      </c>
      <c r="C140" s="44">
        <v>2483.3690911923636</v>
      </c>
      <c r="D140" s="44">
        <v>2.9730037031424996</v>
      </c>
      <c r="E140" s="44">
        <v>258.89095081838838</v>
      </c>
      <c r="F140" s="44">
        <v>19.999999999999908</v>
      </c>
      <c r="G140" s="44">
        <v>7.1643558612127798</v>
      </c>
      <c r="H140" s="44">
        <v>3237.8235952337345</v>
      </c>
      <c r="I140" s="44">
        <v>3.2799752696567768</v>
      </c>
      <c r="J140" s="44">
        <v>289.73063093019749</v>
      </c>
      <c r="K140" s="44">
        <v>5473.8925687434294</v>
      </c>
      <c r="L140" s="44">
        <v>1.2865469145882535</v>
      </c>
      <c r="M140" s="44">
        <v>1.1115312982794359</v>
      </c>
      <c r="N140" s="44">
        <v>753.93313967851441</v>
      </c>
      <c r="O140" s="44">
        <v>2483.3690911923636</v>
      </c>
      <c r="P140" s="44">
        <v>7.1643558612127798</v>
      </c>
      <c r="Q140" s="44">
        <v>3237.8235952337345</v>
      </c>
      <c r="R140" s="44">
        <v>5.4738926230791281</v>
      </c>
      <c r="S140" s="44">
        <v>0.19609454547347591</v>
      </c>
      <c r="T140" s="44">
        <v>3.2382671349121739</v>
      </c>
      <c r="U140" s="44">
        <v>2483.6427985854725</v>
      </c>
      <c r="V140" s="44">
        <v>7.1630884499044445</v>
      </c>
      <c r="W140" s="44">
        <v>0.99983663246397292</v>
      </c>
      <c r="X140" s="44">
        <v>0.9998103722384688</v>
      </c>
      <c r="Y140" s="44" t="s">
        <v>22</v>
      </c>
      <c r="Z140" s="44">
        <v>1.099443577236392</v>
      </c>
      <c r="AA140" s="44">
        <v>0.15717188248993005</v>
      </c>
      <c r="AB140" s="44">
        <v>4.021779150574325</v>
      </c>
      <c r="AC140" s="44">
        <v>3238.8687647216775</v>
      </c>
      <c r="AD140" s="44">
        <v>5.4713795076876801</v>
      </c>
      <c r="AE140" s="44">
        <v>0.99966892973169486</v>
      </c>
      <c r="AF140" s="44">
        <v>0.99960534182388849</v>
      </c>
      <c r="AG140" s="44" t="s">
        <v>22</v>
      </c>
      <c r="AH140" s="44">
        <v>1.1665378980016847</v>
      </c>
      <c r="AI140" s="44">
        <v>1.2868659684168586</v>
      </c>
      <c r="BH140" s="104" t="s">
        <v>683</v>
      </c>
      <c r="BI140" s="112">
        <v>2846.9215458796575</v>
      </c>
      <c r="BJ140" s="113">
        <v>3.5400284400353064</v>
      </c>
      <c r="BK140" s="112">
        <v>3731.1711669921874</v>
      </c>
      <c r="BL140" s="113">
        <v>4.4206130101130556</v>
      </c>
      <c r="BM140" s="116">
        <v>1.3140332249494699</v>
      </c>
    </row>
    <row r="141" spans="1:65" x14ac:dyDescent="0.45">
      <c r="B141" s="45" t="s">
        <v>3815</v>
      </c>
      <c r="C141" s="44">
        <v>2791.597801677201</v>
      </c>
      <c r="D141" s="44">
        <v>3.1772204651513891</v>
      </c>
      <c r="E141" s="44">
        <v>281.45468364251064</v>
      </c>
      <c r="F141" s="44">
        <v>19.999999999999925</v>
      </c>
      <c r="G141" s="44">
        <v>8.053575349691565</v>
      </c>
      <c r="H141" s="44">
        <v>3653.7070488140494</v>
      </c>
      <c r="I141" s="44">
        <v>3.5099107968419534</v>
      </c>
      <c r="J141" s="44">
        <v>314.85541857020371</v>
      </c>
      <c r="K141" s="44">
        <v>6176.9887359706145</v>
      </c>
      <c r="L141" s="44">
        <v>1.3263775445263268</v>
      </c>
      <c r="M141" s="44">
        <v>1.1263115536724628</v>
      </c>
      <c r="N141" s="44">
        <v>777.27440450986512</v>
      </c>
      <c r="O141" s="44">
        <v>2791.597801677201</v>
      </c>
      <c r="P141" s="44">
        <v>8.053575349691565</v>
      </c>
      <c r="Q141" s="44">
        <v>3653.7070488140494</v>
      </c>
      <c r="R141" s="44">
        <v>6.1769887885834507</v>
      </c>
      <c r="S141" s="44">
        <v>0.21404879574377703</v>
      </c>
      <c r="T141" s="44">
        <v>3.5347601310025794</v>
      </c>
      <c r="U141" s="44">
        <v>2792.0917250714301</v>
      </c>
      <c r="V141" s="44">
        <v>8.0526877728612938</v>
      </c>
      <c r="W141" s="44">
        <v>0.99992894905379015</v>
      </c>
      <c r="X141" s="44">
        <v>0.99991941421838393</v>
      </c>
      <c r="Y141" s="44" t="s">
        <v>22</v>
      </c>
      <c r="Z141" s="44">
        <v>1.1244547174828867</v>
      </c>
      <c r="AA141" s="44">
        <v>0.17234839473710681</v>
      </c>
      <c r="AB141" s="44">
        <v>4.4101220286744454</v>
      </c>
      <c r="AC141" s="44">
        <v>3655.3852772645319</v>
      </c>
      <c r="AD141" s="44">
        <v>6.1749955177142795</v>
      </c>
      <c r="AE141" s="44">
        <v>0.99987917752172351</v>
      </c>
      <c r="AF141" s="44">
        <v>0.99986136650705826</v>
      </c>
      <c r="AG141" s="44" t="s">
        <v>22</v>
      </c>
      <c r="AH141" s="44">
        <v>1.2013784943390766</v>
      </c>
      <c r="AI141" s="44">
        <v>1.3267050286905306</v>
      </c>
      <c r="BH141" s="104" t="s">
        <v>3954</v>
      </c>
      <c r="BI141" s="112"/>
      <c r="BJ141" s="113"/>
      <c r="BK141" s="112"/>
      <c r="BL141" s="113"/>
      <c r="BM141" s="116"/>
    </row>
    <row r="142" spans="1:65" x14ac:dyDescent="0.45">
      <c r="B142" s="45" t="s">
        <v>3816</v>
      </c>
      <c r="C142" s="44">
        <f>IF(COUNTA($C$4:$C$133)=COUNT($C$4:$C$133), PERCENTILE($C$4:$C$133, 0.05), "n/a")</f>
        <v>1319.1795410156251</v>
      </c>
      <c r="D142" s="44">
        <f>IF(COUNTA($D$4:$D$133)=COUNT($D$4:$D$133), PERCENTILE($D$4:$D$133, 0.05), "n/a")</f>
        <v>2.1564903259277344</v>
      </c>
      <c r="E142" s="44">
        <f>IF(COUNTA($E$4:$E$133)=COUNT($E$4:$E$133), PERCENTILE($E$4:$E$133, 0.05), "n/a")</f>
        <v>166.8579231262207</v>
      </c>
      <c r="F142" s="44">
        <f>IF(COUNTA($F$4:$F$133)=COUNT($F$4:$F$133), PERCENTILE($F$4:$F$133, 0.05), "n/a")</f>
        <v>20</v>
      </c>
      <c r="G142" s="44">
        <f>IF(COUNTA($G$4:$G$133)=COUNT($G$4:$G$133), PERCENTILE($G$4:$G$133, 0.05), "n/a")</f>
        <v>4.3844643831253052</v>
      </c>
      <c r="H142" s="44">
        <f>IF(COUNTA($H$4:$H$133)=COUNT($H$4:$H$133), PERCENTILE($H$4:$H$133, 0.05), "n/a")</f>
        <v>1749.7489624023438</v>
      </c>
      <c r="I142" s="44">
        <f>IF(COUNTA($I$4:$I$133)=COUNT($I$4:$I$133), PERCENTILE($I$4:$I$133, 0.05), "n/a")</f>
        <v>2.345367431640625</v>
      </c>
      <c r="J142" s="44">
        <f>IF(COUNTA($J$4:$J$133)=COUNT($J$4:$J$133), PERCENTILE($J$4:$J$133, 0.05), "n/a")</f>
        <v>186.21841430664063</v>
      </c>
      <c r="K142" s="44">
        <f>IF(COUNTA($K$4:$K$133)=COUNT($K$4:$K$133), PERCENTILE($K$4:$K$133, 0.05), "n/a")</f>
        <v>3325.3535278320314</v>
      </c>
      <c r="L142" s="44">
        <f>IF(COUNTA($L$4:$L$133)=COUNT($L$4:$L$133), PERCENTILE($L$4:$L$133, 0.05), "n/a")</f>
        <v>1.1270734727382661</v>
      </c>
      <c r="M142" s="44">
        <f>IF(COUNTA($M$4:$M$133)=COUNT($M$4:$M$133), PERCENTILE($M$4:$M$133, 0.05), "n/a")</f>
        <v>1.0555485859131115</v>
      </c>
      <c r="N142" s="44">
        <f>IF(COUNTA($N$4:$N$133)=COUNT($N$4:$N$133), PERCENTILE($N$4:$N$133, 0.05), "n/a")</f>
        <v>647.11710205078123</v>
      </c>
      <c r="O142" s="44">
        <f>IF(COUNTA($O$4:$O$133)=COUNT($O$4:$O$133), PERCENTILE($O$4:$O$133, 0.05), "n/a")</f>
        <v>1319.1795410156251</v>
      </c>
      <c r="P142" s="44">
        <f>IF(COUNTA($P$4:$P$133)=COUNT($P$4:$P$133), PERCENTILE($P$4:$P$133, 0.05), "n/a")</f>
        <v>4.3844643831253052</v>
      </c>
      <c r="Q142" s="44">
        <f>IF(COUNTA($Q$4:$Q$133)=COUNT($Q$4:$Q$133), PERCENTILE($Q$4:$Q$133, 0.05), "n/a")</f>
        <v>1749.7489624023438</v>
      </c>
      <c r="R142" s="44">
        <f>IF(COUNTA($R$4:$R$133)=COUNT($R$4:$R$133), PERCENTILE($R$4:$R$133, 0.05), "n/a")</f>
        <v>3.3253537178039552</v>
      </c>
      <c r="S142" s="44">
        <f>IF(COUNTA($S$4:$S$133)=COUNT($S$4:$S$133), PERCENTILE($S$4:$S$133, 0.05), "n/a")</f>
        <v>0.13305446580052377</v>
      </c>
      <c r="T142" s="44">
        <f>IF(COUNTA($T$4:$T$133)=COUNT($T$4:$T$133), PERCENTILE($T$4:$T$133, 0.05), "n/a")</f>
        <v>2.1414697527885438</v>
      </c>
      <c r="U142" s="44">
        <f>IF(COUNTA($U$4:$U$133)=COUNT($U$4:$U$133), PERCENTILE($U$4:$U$133, 0.05), "n/a")</f>
        <v>1319.1900207519532</v>
      </c>
      <c r="V142" s="44">
        <f>IF(COUNTA($V$4:$V$133)=COUNT($V$4:$V$133), PERCENTILE($V$4:$V$133, 0.05), "n/a")</f>
        <v>4.3843674659729004</v>
      </c>
      <c r="W142" s="44">
        <f>IF(COUNTA($W$4:$W$133)=COUNT($W$4:$W$133), PERCENTILE($W$4:$W$133, 0.05), "n/a")</f>
        <v>0.9996639281511307</v>
      </c>
      <c r="X142" s="44">
        <f>IF(COUNTA($X$4:$X$133)=COUNT($X$4:$X$133), PERCENTILE($X$4:$X$133, 0.05), "n/a")</f>
        <v>0.99961991310119624</v>
      </c>
      <c r="Y142" s="44">
        <f>IF(COUNTA($Y$4:$Y$133)=COUNT($Y$4:$Y$133), PERCENTILE($Y$4:$Y$133, 0.05), "n/a")</f>
        <v>0</v>
      </c>
      <c r="Z142" s="44">
        <f>IF(COUNTA($Z$4:$Z$133)=COUNT($Z$4:$Z$133), PERCENTILE($Z$4:$Z$133, 0.05), "n/a")</f>
        <v>1.0210558772087097</v>
      </c>
      <c r="AA142" s="44">
        <f>IF(COUNTA($AA$4:$AA$133)=COUNT($AA$4:$AA$133), PERCENTILE($AA$4:$AA$133, 0.05), "n/a")</f>
        <v>0.1024648156017065</v>
      </c>
      <c r="AB142" s="44">
        <f>IF(COUNTA($AB$4:$AB$133)=COUNT($AB$4:$AB$133), PERCENTILE($AB$4:$AB$133, 0.05), "n/a")</f>
        <v>2.6519284844398499</v>
      </c>
      <c r="AC142" s="44">
        <f>IF(COUNTA($AC$4:$AC$133)=COUNT($AC$4:$AC$133), PERCENTILE($AC$4:$AC$133, 0.05), "n/a")</f>
        <v>1749.8829101562501</v>
      </c>
      <c r="AD142" s="44">
        <f>IF(COUNTA($AD$4:$AD$133)=COUNT($AD$4:$AD$133), PERCENTILE($AD$4:$AD$133, 0.05), "n/a")</f>
        <v>3.3250666141510008</v>
      </c>
      <c r="AE142" s="44">
        <f>IF(COUNTA($AE$4:$AE$133)=COUNT($AE$4:$AE$133), PERCENTILE($AE$4:$AE$133, 0.05), "n/a")</f>
        <v>0.99915626943111424</v>
      </c>
      <c r="AF142" s="44">
        <f>IF(COUNTA($AF$4:$AF$133)=COUNT($AF$4:$AF$133), PERCENTILE($AF$4:$AF$133, 0.05), "n/a")</f>
        <v>0.99902754426002505</v>
      </c>
      <c r="AG142" s="44">
        <f>IF(COUNTA($AG$4:$AG$133)=COUNT($AG$4:$AG$133), PERCENTILE($AG$4:$AG$133, 0.05), "n/a")</f>
        <v>1.2106915619369829E-5</v>
      </c>
      <c r="AH142" s="44">
        <f>IF(COUNTA($AH$4:$AH$133)=COUNT($AH$4:$AH$133), PERCENTILE($AH$4:$AH$133, 0.05), "n/a")</f>
        <v>1.0454684197902679</v>
      </c>
      <c r="AI142" s="44">
        <f>IF(COUNTA($AI$4:$AI$133)=COUNT($AI$4:$AI$133), PERCENTILE($AI$4:$AI$133, 0.05), "n/a")</f>
        <v>1.1288931667804718</v>
      </c>
    </row>
    <row r="143" spans="1:65" x14ac:dyDescent="0.45">
      <c r="B143" s="45" t="s">
        <v>3817</v>
      </c>
      <c r="C143" s="44">
        <f>IF(COUNTA($C$4:$C$133)=COUNT($C$4:$C$133), PERCENTILE($C$4:$C$133, 0.95), "n/a")</f>
        <v>4568.5927734374991</v>
      </c>
      <c r="D143" s="44">
        <f>IF(COUNTA($D$4:$D$133)=COUNT($D$4:$D$133), PERCENTILE($D$4:$D$133, 0.95), "n/a")</f>
        <v>4.3529296874999996</v>
      </c>
      <c r="E143" s="44">
        <f>IF(COUNTA($E$4:$E$133)=COUNT($E$4:$E$133), PERCENTILE($E$4:$E$133, 0.95), "n/a")</f>
        <v>428.57287750244137</v>
      </c>
      <c r="F143" s="44">
        <f>IF(COUNTA($F$4:$F$133)=COUNT($F$4:$F$133), PERCENTILE($F$4:$F$133, 0.95), "n/a")</f>
        <v>20</v>
      </c>
      <c r="G143" s="44">
        <f>IF(COUNTA($G$4:$G$133)=COUNT($G$4:$G$133), PERCENTILE($G$4:$G$133, 0.95), "n/a")</f>
        <v>15.161160039901732</v>
      </c>
      <c r="H143" s="44">
        <f>IF(COUNTA($H$4:$H$133)=COUNT($H$4:$H$133), PERCENTILE($H$4:$H$133, 0.95), "n/a")</f>
        <v>6015.5646728515621</v>
      </c>
      <c r="I143" s="44">
        <f>IF(COUNTA($I$4:$I$133)=COUNT($I$4:$I$133), PERCENTILE($I$4:$I$133, 0.95), "n/a")</f>
        <v>4.8592605590820304</v>
      </c>
      <c r="J143" s="44">
        <f>IF(COUNTA($J$4:$J$133)=COUNT($J$4:$J$133), PERCENTILE($J$4:$J$133, 0.95), "n/a")</f>
        <v>502.99073028564447</v>
      </c>
      <c r="K143" s="44">
        <f>IF(COUNTA($K$4:$K$133)=COUNT($K$4:$K$133), PERCENTILE($K$4:$K$133, 0.95), "n/a")</f>
        <v>11452.478417968747</v>
      </c>
      <c r="L143" s="44">
        <f>IF(COUNTA($L$4:$L$133)=COUNT($L$4:$L$133), PERCENTILE($L$4:$L$133, 0.95), "n/a")</f>
        <v>1.5453773796558379</v>
      </c>
      <c r="M143" s="44">
        <f>IF(COUNTA($M$4:$M$133)=COUNT($M$4:$M$133), PERCENTILE($M$4:$M$133, 0.95), "n/a")</f>
        <v>1.2000288918192625</v>
      </c>
      <c r="N143" s="44">
        <f>IF(COUNTA($N$4:$N$133)=COUNT($N$4:$N$133), PERCENTILE($N$4:$N$133, 0.95), "n/a")</f>
        <v>887.26015930175777</v>
      </c>
      <c r="O143" s="44">
        <f>IF(COUNTA($O$4:$O$133)=COUNT($O$4:$O$133), PERCENTILE($O$4:$O$133, 0.95), "n/a")</f>
        <v>4568.5927734374991</v>
      </c>
      <c r="P143" s="44">
        <f>IF(COUNTA($P$4:$P$133)=COUNT($P$4:$P$133), PERCENTILE($P$4:$P$133, 0.95), "n/a")</f>
        <v>15.161160039901732</v>
      </c>
      <c r="Q143" s="44">
        <f>IF(COUNTA($Q$4:$Q$133)=COUNT($Q$4:$Q$133), PERCENTILE($Q$4:$Q$133, 0.95), "n/a")</f>
        <v>6015.5646728515621</v>
      </c>
      <c r="R143" s="44">
        <f>IF(COUNTA($R$4:$R$133)=COUNT($R$4:$R$133), PERCENTILE($R$4:$R$133, 0.95), "n/a")</f>
        <v>11.452478122711179</v>
      </c>
      <c r="S143" s="44">
        <f>IF(COUNTA($S$4:$S$133)=COUNT($S$4:$S$133), PERCENTILE($S$4:$S$133, 0.95), "n/a")</f>
        <v>0.32389980107545846</v>
      </c>
      <c r="T143" s="44">
        <f>IF(COUNTA($T$4:$T$133)=COUNT($T$4:$T$133), PERCENTILE($T$4:$T$133, 0.95), "n/a")</f>
        <v>5.2094999790191654</v>
      </c>
      <c r="U143" s="44">
        <f>IF(COUNTA($U$4:$U$133)=COUNT($U$4:$U$133), PERCENTILE($U$4:$U$133, 0.95), "n/a")</f>
        <v>4568.6991943359362</v>
      </c>
      <c r="V143" s="44">
        <f>IF(COUNTA($V$4:$V$133)=COUNT($V$4:$V$133), PERCENTILE($V$4:$V$133, 0.95), "n/a")</f>
        <v>15.161039733886719</v>
      </c>
      <c r="W143" s="44">
        <f>IF(COUNTA($W$4:$W$133)=COUNT($W$4:$W$133), PERCENTILE($W$4:$W$133, 0.95), "n/a")</f>
        <v>0.9999983161687851</v>
      </c>
      <c r="X143" s="44">
        <f>IF(COUNTA($X$4:$X$133)=COUNT($X$4:$X$133), PERCENTILE($X$4:$X$133, 0.95), "n/a")</f>
        <v>0.99999813735485077</v>
      </c>
      <c r="Y143" s="44">
        <f>IF(COUNTA($Y$4:$Y$133)=COUNT($Y$4:$Y$133), PERCENTILE($Y$4:$Y$133, 0.95), "n/a")</f>
        <v>2.3332594800740479E-2</v>
      </c>
      <c r="Z143" s="44">
        <f>IF(COUNTA($Z$4:$Z$133)=COUNT($Z$4:$Z$133), PERCENTILE($Z$4:$Z$133, 0.95), "n/a")</f>
        <v>1.2540337681770324</v>
      </c>
      <c r="AA143" s="44">
        <f>IF(COUNTA($AA$4:$AA$133)=COUNT($AA$4:$AA$133), PERCENTILE($AA$4:$AA$133, 0.95), "n/a")</f>
        <v>0.26152640879154204</v>
      </c>
      <c r="AB143" s="44">
        <f>IF(COUNTA($AB$4:$AB$133)=COUNT($AB$4:$AB$133), PERCENTILE($AB$4:$AB$133, 0.95), "n/a")</f>
        <v>6.7648296833038328</v>
      </c>
      <c r="AC143" s="44">
        <f>IF(COUNTA($AC$4:$AC$133)=COUNT($AC$4:$AC$133), PERCENTILE($AC$4:$AC$133, 0.95), "n/a")</f>
        <v>6016.0898925781248</v>
      </c>
      <c r="AD143" s="44">
        <f>IF(COUNTA($AD$4:$AD$133)=COUNT($AD$4:$AD$133), PERCENTILE($AD$4:$AD$133, 0.95), "n/a")</f>
        <v>11.451682901382444</v>
      </c>
      <c r="AE143" s="44">
        <f>IF(COUNTA($AE$4:$AE$133)=COUNT($AE$4:$AE$133), PERCENTILE($AE$4:$AE$133, 0.95), "n/a")</f>
        <v>0.99999774098396299</v>
      </c>
      <c r="AF143" s="44">
        <f>IF(COUNTA($AF$4:$AF$133)=COUNT($AF$4:$AF$133), PERCENTILE($AF$4:$AF$133, 0.95), "n/a")</f>
        <v>0.99999746978282933</v>
      </c>
      <c r="AG143" s="44">
        <f>IF(COUNTA($AG$4:$AG$133)=COUNT($AG$4:$AG$133), PERCENTILE($AG$4:$AG$133, 0.95), "n/a")</f>
        <v>0.11496453471481799</v>
      </c>
      <c r="AH143" s="44">
        <f>IF(COUNTA($AH$4:$AH$133)=COUNT($AH$4:$AH$133), PERCENTILE($AH$4:$AH$133, 0.95), "n/a")</f>
        <v>1.4132712364196778</v>
      </c>
      <c r="AI143" s="44">
        <f>IF(COUNTA($AI$4:$AI$133)=COUNT($AI$4:$AI$133), PERCENTILE($AI$4:$AI$133, 0.95), "n/a")</f>
        <v>1.545421588420868</v>
      </c>
      <c r="BH143" s="144" t="s">
        <v>3958</v>
      </c>
      <c r="BI143" s="145"/>
      <c r="BJ143" s="145"/>
      <c r="BK143" s="145"/>
      <c r="BL143" s="145"/>
      <c r="BM143" s="146"/>
    </row>
    <row r="144" spans="1:65" x14ac:dyDescent="0.45">
      <c r="B144" s="45" t="s">
        <v>3818</v>
      </c>
      <c r="C144" s="44">
        <f>IF(COUNTA($C$4:$C$133)=COUNT($C$4:$C$133), IF(STDEV($C$4:$C$133) = 0, "n/a", SKEW($C$4:$C$133)), "n/a")</f>
        <v>2.2369635632354088</v>
      </c>
      <c r="D144" s="44">
        <f>IF(COUNTA($D$4:$D$133)=COUNT($D$4:$D$133), IF(STDEV($D$4:$D$133) = 0, "n/a", SKEW($D$4:$D$133)), "n/a")</f>
        <v>0.81538795608008252</v>
      </c>
      <c r="E144" s="44">
        <f>IF(COUNTA($E$4:$E$133)=COUNT($E$4:$E$133), IF(STDEV($E$4:$E$133) = 0, "n/a", SKEW($E$4:$E$133)), "n/a")</f>
        <v>0.79271247316871951</v>
      </c>
      <c r="F144" s="44" t="str">
        <f>IF(COUNTA($F$4:$F$133)=COUNT($F$4:$F$133), IF(STDEV($F$4:$F$133) = 0, "n/a", SKEW($F$4:$F$133)), "n/a")</f>
        <v>n/a</v>
      </c>
      <c r="G144" s="44">
        <f>IF(COUNTA($G$4:$G$133)=COUNT($G$4:$G$133), IF(STDEV($G$4:$G$133) = 0, "n/a", SKEW($G$4:$G$133)), "n/a")</f>
        <v>2.1858104498967466</v>
      </c>
      <c r="H144" s="44">
        <f>IF(COUNTA($H$4:$H$133)=COUNT($H$4:$H$133), IF(STDEV($H$4:$H$133) = 0, "n/a", SKEW($H$4:$H$133)), "n/a")</f>
        <v>1.79493842704826</v>
      </c>
      <c r="I144" s="44">
        <f>IF(COUNTA($I$4:$I$133)=COUNT($I$4:$I$133), IF(STDEV($I$4:$I$133) = 0, "n/a", SKEW($I$4:$I$133)), "n/a")</f>
        <v>0.58729823220453703</v>
      </c>
      <c r="J144" s="44">
        <f>IF(COUNTA($J$4:$J$133)=COUNT($J$4:$J$133), IF(STDEV($J$4:$J$133) = 0, "n/a", SKEW($J$4:$J$133)), "n/a")</f>
        <v>0.74718801876636209</v>
      </c>
      <c r="K144" s="44">
        <f>IF(COUNTA($K$4:$K$133)=COUNT($K$4:$K$133), IF(STDEV($K$4:$K$133) = 0, "n/a", SKEW($K$4:$K$133)), "n/a")</f>
        <v>2.8575218288462887</v>
      </c>
      <c r="L144" s="44">
        <f>IF(COUNTA($L$4:$L$133)=COUNT($L$4:$L$133), IF(STDEV($L$4:$L$133) = 0, "n/a", SKEW($L$4:$L$133)), "n/a")</f>
        <v>1.3855806617733581</v>
      </c>
      <c r="M144" s="44">
        <f>IF(COUNTA($M$4:$M$133)=COUNT($M$4:$M$133), IF(STDEV($M$4:$M$133) = 0, "n/a", SKEW($M$4:$M$133)), "n/a")</f>
        <v>1.9899442135431791</v>
      </c>
      <c r="N144" s="44">
        <f>IF(COUNTA($N$4:$N$133)=COUNT($N$4:$N$133), IF(STDEV($N$4:$N$133) = 0, "n/a", SKEW($N$4:$N$133)), "n/a")</f>
        <v>-0.59579957683949736</v>
      </c>
      <c r="O144" s="44">
        <f>IF(COUNTA($O$4:$O$133)=COUNT($O$4:$O$133), IF(STDEV($O$4:$O$133) = 0, "n/a", SKEW($O$4:$O$133)), "n/a")</f>
        <v>2.2369635632354088</v>
      </c>
      <c r="P144" s="44">
        <f>IF(COUNTA($P$4:$P$133)=COUNT($P$4:$P$133), IF(STDEV($P$4:$P$133) = 0, "n/a", SKEW($P$4:$P$133)), "n/a")</f>
        <v>2.1858104498967466</v>
      </c>
      <c r="Q144" s="44">
        <f>IF(COUNTA($Q$4:$Q$133)=COUNT($Q$4:$Q$133), IF(STDEV($Q$4:$Q$133) = 0, "n/a", SKEW($Q$4:$Q$133)), "n/a")</f>
        <v>1.79493842704826</v>
      </c>
      <c r="R144" s="44">
        <f>IF(COUNTA($R$4:$R$133)=COUNT($R$4:$R$133), IF(STDEV($R$4:$R$133) = 0, "n/a", SKEW($R$4:$R$133)), "n/a")</f>
        <v>2.8575219926177788</v>
      </c>
      <c r="S144" s="44">
        <f>IF(COUNTA($S$4:$S$133)=COUNT($S$4:$S$133), IF(STDEV($S$4:$S$133) = 0, "n/a", SKEW($S$4:$S$133)), "n/a")</f>
        <v>1.5914001220456597</v>
      </c>
      <c r="T144" s="44">
        <f>IF(COUNTA($T$4:$T$133)=COUNT($T$4:$T$133), IF(STDEV($T$4:$T$133) = 0, "n/a", SKEW($T$4:$T$133)), "n/a")</f>
        <v>1.5941549247141262</v>
      </c>
      <c r="U144" s="44">
        <f>IF(COUNTA($U$4:$U$133)=COUNT($U$4:$U$133), IF(STDEV($U$4:$U$133) = 0, "n/a", SKEW($U$4:$U$133)), "n/a")</f>
        <v>2.2494022397454572</v>
      </c>
      <c r="V144" s="44">
        <f>IF(COUNTA($V$4:$V$133)=COUNT($V$4:$V$133), IF(STDEV($V$4:$V$133) = 0, "n/a", SKEW($V$4:$V$133)), "n/a")</f>
        <v>2.1849342979652961</v>
      </c>
      <c r="W144" s="44">
        <f>IF(COUNTA($W$4:$W$133)=COUNT($W$4:$W$133), IF(STDEV($W$4:$W$133) = 0, "n/a", SKEW($W$4:$W$133)), "n/a")</f>
        <v>-5.8948431255922422</v>
      </c>
      <c r="X144" s="44">
        <f>IF(COUNTA($X$4:$X$133)=COUNT($X$4:$X$133), IF(STDEV($X$4:$X$133) = 0, "n/a", SKEW($X$4:$X$133)), "n/a")</f>
        <v>-5.9949108846071821</v>
      </c>
      <c r="Y144" s="44">
        <f>IF(COUNTA($Y$4:$Y$133)=COUNT($Y$4:$Y$133), IF(STDEV($Y$4:$Y$133) = 0, "n/a", SKEW($Y$4:$Y$133)), "n/a")</f>
        <v>10.438762222450839</v>
      </c>
      <c r="Z144" s="44">
        <f>IF(COUNTA($Z$4:$Z$133)=COUNT($Z$4:$Z$133), IF(STDEV($Z$4:$Z$133) = 0, "n/a", SKEW($Z$4:$Z$133)), "n/a")</f>
        <v>2.7698282187589487</v>
      </c>
      <c r="AA144" s="44">
        <f>IF(COUNTA($AA$4:$AA$133)=COUNT($AA$4:$AA$133), IF(STDEV($AA$4:$AA$133) = 0, "n/a", SKEW($AA$4:$AA$133)), "n/a")</f>
        <v>2.3807405112794364</v>
      </c>
      <c r="AB144" s="44">
        <f>IF(COUNTA($AB$4:$AB$133)=COUNT($AB$4:$AB$133), IF(STDEV($AB$4:$AB$133) = 0, "n/a", SKEW($AB$4:$AB$133)), "n/a")</f>
        <v>1.0951077997266576</v>
      </c>
      <c r="AC144" s="44">
        <f>IF(COUNTA($AC$4:$AC$133)=COUNT($AC$4:$AC$133), IF(STDEV($AC$4:$AC$133) = 0, "n/a", SKEW($AC$4:$AC$133)), "n/a")</f>
        <v>1.8246814849569197</v>
      </c>
      <c r="AD144" s="44">
        <f>IF(COUNTA($AD$4:$AD$133)=COUNT($AD$4:$AD$133), IF(STDEV($AD$4:$AD$133) = 0, "n/a", SKEW($AD$4:$AD$133)), "n/a")</f>
        <v>2.8558092080664603</v>
      </c>
      <c r="AE144" s="44">
        <f>IF(COUNTA($AE$4:$AE$133)=COUNT($AE$4:$AE$133), IF(STDEV($AE$4:$AE$133) = 0, "n/a", SKEW($AE$4:$AE$133)), "n/a")</f>
        <v>-6.0515491396897918</v>
      </c>
      <c r="AF144" s="44">
        <f>IF(COUNTA($AF$4:$AF$133)=COUNT($AF$4:$AF$133), IF(STDEV($AF$4:$AF$133) = 0, "n/a", SKEW($AF$4:$AF$133)), "n/a")</f>
        <v>-6.1744978585236412</v>
      </c>
      <c r="AG144" s="44">
        <f>IF(COUNTA($AG$4:$AG$133)=COUNT($AG$4:$AG$133), IF(STDEV($AG$4:$AG$133) = 0, "n/a", SKEW($AG$4:$AG$133)), "n/a")</f>
        <v>8.5523874024619158</v>
      </c>
      <c r="AH144" s="44">
        <f>IF(COUNTA($AH$4:$AH$133)=COUNT($AH$4:$AH$133), IF(STDEV($AH$4:$AH$133) = 0, "n/a", SKEW($AH$4:$AH$133)), "n/a")</f>
        <v>1.7726722258639285</v>
      </c>
      <c r="AI144" s="44">
        <f>IF(COUNTA($AI$4:$AI$133)=COUNT($AI$4:$AI$133), IF(STDEV($AI$4:$AI$133) = 0, "n/a", SKEW($AI$4:$AI$133)), "n/a")</f>
        <v>1.3855730671790847</v>
      </c>
      <c r="BH144" s="97" t="s">
        <v>3811</v>
      </c>
      <c r="BI144" s="144" t="s">
        <v>3955</v>
      </c>
      <c r="BJ144" s="146"/>
      <c r="BK144" s="144" t="s">
        <v>3956</v>
      </c>
      <c r="BL144" s="146"/>
      <c r="BM144" s="97" t="s">
        <v>3957</v>
      </c>
    </row>
    <row r="145" spans="2:65" x14ac:dyDescent="0.45">
      <c r="B145" s="45" t="s">
        <v>3819</v>
      </c>
      <c r="C145" s="44">
        <f>IF(COUNTA($C$4:$C$133)=COUNT($C$4:$C$133), IF(AVERAGE($C$4:$C$133) = 0, "n/a", STDEV($C$4:$C$133)/AVERAGE($C$4:$C$133)), "n/a")</f>
        <v>0.41706806352898018</v>
      </c>
      <c r="D145" s="44">
        <f>IF(COUNTA($D$4:$D$133)=COUNT($D$4:$D$133), IF(AVERAGE($D$4:$D$133) = 0, "n/a", STDEV($D$4:$D$133)/AVERAGE($D$4:$D$133)), "n/a")</f>
        <v>0.23450025562396676</v>
      </c>
      <c r="E145" s="44">
        <f>IF(COUNTA($E$4:$E$133)=COUNT($E$4:$E$133), IF(AVERAGE($E$4:$E$133) = 0, "n/a", STDEV($E$4:$E$133)/AVERAGE($E$4:$E$133)), "n/a")</f>
        <v>0.28958838489231681</v>
      </c>
      <c r="F145" s="44">
        <f>IF(COUNTA($F$4:$F$133)=COUNT($F$4:$F$133), IF(AVERAGE($F$4:$F$133) = 0, "n/a", STDEV($F$4:$F$133)/AVERAGE($F$4:$F$133)), "n/a")</f>
        <v>0</v>
      </c>
      <c r="G145" s="44">
        <f>IF(COUNTA($G$4:$G$133)=COUNT($G$4:$G$133), IF(AVERAGE($G$4:$G$133) = 0, "n/a", STDEV($G$4:$G$133)/AVERAGE($G$4:$G$133)), "n/a")</f>
        <v>0.4700498745559139</v>
      </c>
      <c r="H145" s="44">
        <f>IF(COUNTA($H$4:$H$133)=COUNT($H$4:$H$133), IF(AVERAGE($H$4:$H$133) = 0, "n/a", STDEV($H$4:$H$133)/AVERAGE($H$4:$H$133)), "n/a")</f>
        <v>0.41246108016280131</v>
      </c>
      <c r="I145" s="44">
        <f>IF(COUNTA($I$4:$I$133)=COUNT($I$4:$I$133), IF(AVERAGE($I$4:$I$133) = 0, "n/a", STDEV($I$4:$I$133)/AVERAGE($I$4:$I$133)), "n/a")</f>
        <v>0.23370946632853634</v>
      </c>
      <c r="J145" s="44">
        <f>IF(COUNTA($J$4:$J$133)=COUNT($J$4:$J$133), IF(AVERAGE($J$4:$J$133) = 0, "n/a", STDEV($J$4:$J$133)/AVERAGE($J$4:$J$133)), "n/a")</f>
        <v>0.28759902666485537</v>
      </c>
      <c r="K145" s="44">
        <f>IF(COUNTA($K$4:$K$133)=COUNT($K$4:$K$133), IF(AVERAGE($K$4:$K$133) = 0, "n/a", STDEV($K$4:$K$133)/AVERAGE($K$4:$K$133)), "n/a")</f>
        <v>0.52201859231296344</v>
      </c>
      <c r="L145" s="44">
        <f>IF(COUNTA($L$4:$L$133)=COUNT($L$4:$L$133), IF(AVERAGE($L$4:$L$133) = 0, "n/a", STDEV($L$4:$L$133)/AVERAGE($L$4:$L$133)), "n/a")</f>
        <v>0.11074501421918824</v>
      </c>
      <c r="M145" s="44">
        <f>IF(COUNTA($M$4:$M$133)=COUNT($M$4:$M$133), IF(AVERAGE($M$4:$M$133) = 0, "n/a", STDEV($M$4:$M$133)/AVERAGE($M$4:$M$133)), "n/a")</f>
        <v>4.7234920588723077E-2</v>
      </c>
      <c r="N145" s="44">
        <f>IF(COUNTA($N$4:$N$133)=COUNT($N$4:$N$133), IF(AVERAGE($N$4:$N$133) = 0, "n/a", STDEV($N$4:$N$133)/AVERAGE($N$4:$N$133)), "n/a")</f>
        <v>0.1003140417268725</v>
      </c>
      <c r="O145" s="44">
        <f>IF(COUNTA($O$4:$O$133)=COUNT($O$4:$O$133), IF(AVERAGE($O$4:$O$133) = 0, "n/a", STDEV($O$4:$O$133)/AVERAGE($O$4:$O$133)), "n/a")</f>
        <v>0.41706806352898018</v>
      </c>
      <c r="P145" s="44">
        <f>IF(COUNTA($P$4:$P$133)=COUNT($P$4:$P$133), IF(AVERAGE($P$4:$P$133) = 0, "n/a", STDEV($P$4:$P$133)/AVERAGE($P$4:$P$133)), "n/a")</f>
        <v>0.4700498745559139</v>
      </c>
      <c r="Q145" s="44">
        <f>IF(COUNTA($Q$4:$Q$133)=COUNT($Q$4:$Q$133), IF(AVERAGE($Q$4:$Q$133) = 0, "n/a", STDEV($Q$4:$Q$133)/AVERAGE($Q$4:$Q$133)), "n/a")</f>
        <v>0.41246108016280131</v>
      </c>
      <c r="R145" s="44">
        <f>IF(COUNTA($R$4:$R$133)=COUNT($R$4:$R$133), IF(AVERAGE($R$4:$R$133) = 0, "n/a", STDEV($R$4:$R$133)/AVERAGE($R$4:$R$133)), "n/a")</f>
        <v>0.52201859273119322</v>
      </c>
      <c r="S145" s="44">
        <f>IF(COUNTA($S$4:$S$133)=COUNT($S$4:$S$133), IF(AVERAGE($S$4:$S$133) = 0, "n/a", STDEV($S$4:$S$133)/AVERAGE($S$4:$S$133)), "n/a")</f>
        <v>0.32050640867906954</v>
      </c>
      <c r="T145" s="44">
        <f>IF(COUNTA($T$4:$T$133)=COUNT($T$4:$T$133), IF(AVERAGE($T$4:$T$133) = 0, "n/a", STDEV($T$4:$T$133)/AVERAGE($T$4:$T$133)), "n/a")</f>
        <v>0.3167424510343585</v>
      </c>
      <c r="U145" s="44">
        <f>IF(COUNTA($U$4:$U$133)=COUNT($U$4:$U$133), IF(AVERAGE($U$4:$U$133) = 0, "n/a", STDEV($U$4:$U$133)/AVERAGE($U$4:$U$133)), "n/a")</f>
        <v>0.41776183564299585</v>
      </c>
      <c r="V145" s="44">
        <f>IF(COUNTA($V$4:$V$133)=COUNT($V$4:$V$133), IF(AVERAGE($V$4:$V$133) = 0, "n/a", STDEV($V$4:$V$133)/AVERAGE($V$4:$V$133)), "n/a")</f>
        <v>0.47014764565118461</v>
      </c>
      <c r="W145" s="44">
        <f>IF(COUNTA($W$4:$W$133)=COUNT($W$4:$W$133), IF(AVERAGE($W$4:$W$133) = 0, "n/a", STDEV($W$4:$W$133)/AVERAGE($W$4:$W$133)), "n/a")</f>
        <v>3.1740553236519174E-4</v>
      </c>
      <c r="X145" s="44">
        <f>IF(COUNTA($X$4:$X$133)=COUNT($X$4:$X$133), IF(AVERAGE($X$4:$X$133) = 0, "n/a", STDEV($X$4:$X$133)/AVERAGE($X$4:$X$133)), "n/a")</f>
        <v>3.7484838546293403E-4</v>
      </c>
      <c r="Y145" s="44">
        <f>IF(COUNTA($Y$4:$Y$133)=COUNT($Y$4:$Y$133), IF(AVERAGE($Y$4:$Y$133) = 0, "n/a", STDEV($Y$4:$Y$133)/AVERAGE($Y$4:$Y$133)), "n/a")</f>
        <v>6.6466790297188689</v>
      </c>
      <c r="Z145" s="44">
        <f>IF(COUNTA($Z$4:$Z$133)=COUNT($Z$4:$Z$133), IF(AVERAGE($Z$4:$Z$133) = 0, "n/a", STDEV($Z$4:$Z$133)/AVERAGE($Z$4:$Z$133)), "n/a")</f>
        <v>8.4541323136083646E-2</v>
      </c>
      <c r="AA145" s="44">
        <f>IF(COUNTA($AA$4:$AA$133)=COUNT($AA$4:$AA$133), IF(AVERAGE($AA$4:$AA$133) = 0, "n/a", STDEV($AA$4:$AA$133)/AVERAGE($AA$4:$AA$133)), "n/a")</f>
        <v>0.36237144290969264</v>
      </c>
      <c r="AB145" s="44">
        <f>IF(COUNTA($AB$4:$AB$133)=COUNT($AB$4:$AB$133), IF(AVERAGE($AB$4:$AB$133) = 0, "n/a", STDEV($AB$4:$AB$133)/AVERAGE($AB$4:$AB$133)), "n/a")</f>
        <v>0.31660212505443058</v>
      </c>
      <c r="AC145" s="44">
        <f>IF(COUNTA($AC$4:$AC$133)=COUNT($AC$4:$AC$133), IF(AVERAGE($AC$4:$AC$133) = 0, "n/a", STDEV($AC$4:$AC$133)/AVERAGE($AC$4:$AC$133)), "n/a")</f>
        <v>0.41384200184995451</v>
      </c>
      <c r="AD145" s="44">
        <f>IF(COUNTA($AD$4:$AD$133)=COUNT($AD$4:$AD$133), IF(AVERAGE($AD$4:$AD$133) = 0, "n/a", STDEV($AD$4:$AD$133)/AVERAGE($AD$4:$AD$133)), "n/a")</f>
        <v>0.52227871236386281</v>
      </c>
      <c r="AE145" s="44">
        <f>IF(COUNTA($AE$4:$AE$133)=COUNT($AE$4:$AE$133), IF(AVERAGE($AE$4:$AE$133) = 0, "n/a", STDEV($AE$4:$AE$133)/AVERAGE($AE$4:$AE$133)), "n/a")</f>
        <v>7.2206684873675139E-4</v>
      </c>
      <c r="AF145" s="44">
        <f>IF(COUNTA($AF$4:$AF$133)=COUNT($AF$4:$AF$133), IF(AVERAGE($AF$4:$AF$133) = 0, "n/a", STDEV($AF$4:$AF$133)/AVERAGE($AF$4:$AF$133)), "n/a")</f>
        <v>8.7885726353679268E-4</v>
      </c>
      <c r="AG145" s="44">
        <f>IF(COUNTA($AG$4:$AG$133)=COUNT($AG$4:$AG$133), IF(AVERAGE($AG$4:$AG$133) = 0, "n/a", STDEV($AG$4:$AG$133)/AVERAGE($AG$4:$AG$133)), "n/a")</f>
        <v>4.0159746377476031</v>
      </c>
      <c r="AH145" s="44">
        <f>IF(COUNTA($AH$4:$AH$133)=COUNT($AH$4:$AH$133), IF(AVERAGE($AH$4:$AH$133) = 0, "n/a", STDEV($AH$4:$AH$133)/AVERAGE($AH$4:$AH$133)), "n/a")</f>
        <v>0.10851114151183894</v>
      </c>
      <c r="AI145" s="44">
        <f>IF(COUNTA($AI$4:$AI$133)=COUNT($AI$4:$AI$133), IF(AVERAGE($AI$4:$AI$133) = 0, "n/a", STDEV($AI$4:$AI$133)/AVERAGE($AI$4:$AI$133)), "n/a")</f>
        <v>0.11074604104192115</v>
      </c>
      <c r="BH145" s="45" t="s">
        <v>273</v>
      </c>
      <c r="BI145" s="33" t="s">
        <v>3971</v>
      </c>
      <c r="BJ145" s="33" t="s">
        <v>3970</v>
      </c>
      <c r="BK145" s="33" t="s">
        <v>3979</v>
      </c>
      <c r="BL145" s="33" t="s">
        <v>3978</v>
      </c>
      <c r="BM145" s="33" t="s">
        <v>3982</v>
      </c>
    </row>
    <row r="146" spans="2:65" x14ac:dyDescent="0.45">
      <c r="B146" s="45" t="s">
        <v>3820</v>
      </c>
      <c r="C146" s="44">
        <f>IF(COUNTA($C$4:$C$133)=COUNT($C$4:$C$133), MIN($C$4:$C$133), "n/a")</f>
        <v>725.7132568359375</v>
      </c>
      <c r="D146" s="44">
        <f>IF(COUNTA($D$4:$D$133)=COUNT($D$4:$D$133), MIN($D$4:$D$133), "n/a")</f>
        <v>1.743316650390625</v>
      </c>
      <c r="E146" s="44">
        <f>IF(COUNTA($E$4:$E$133)=COUNT($E$4:$E$133), MIN($E$4:$E$133), "n/a")</f>
        <v>126.53649139404297</v>
      </c>
      <c r="F146" s="44">
        <f>IF(COUNTA($F$4:$F$133)=COUNT($F$4:$F$133), MIN($F$4:$F$133), "n/a")</f>
        <v>20</v>
      </c>
      <c r="G146" s="44">
        <f>IF(COUNTA($G$4:$G$133)=COUNT($G$4:$G$133), MIN($G$4:$G$133), "n/a")</f>
        <v>1.9070886373519897</v>
      </c>
      <c r="H146" s="44">
        <f>IF(COUNTA($H$4:$H$133)=COUNT($H$4:$H$133), MIN($H$4:$H$133), "n/a")</f>
        <v>793.91485595703125</v>
      </c>
      <c r="I146" s="44">
        <f>IF(COUNTA($I$4:$I$133)=COUNT($I$4:$I$133), MIN($I$4:$I$133), "n/a")</f>
        <v>1.8020172119140625</v>
      </c>
      <c r="J146" s="44">
        <f>IF(COUNTA($J$4:$J$133)=COUNT($J$4:$J$133), MIN($J$4:$J$133), "n/a")</f>
        <v>134.1251220703125</v>
      </c>
      <c r="K146" s="44">
        <f>IF(COUNTA($K$4:$K$133)=COUNT($K$4:$K$133), MIN($K$4:$K$133), "n/a")</f>
        <v>1570.6103515625</v>
      </c>
      <c r="L146" s="44">
        <f>IF(COUNTA($L$4:$L$133)=COUNT($L$4:$L$133), MIN($L$4:$L$133), "n/a")</f>
        <v>1.0792858600616455</v>
      </c>
      <c r="M146" s="44">
        <f>IF(COUNTA($M$4:$M$133)=COUNT($M$4:$M$133), MIN($M$4:$M$133), "n/a")</f>
        <v>1.0365090698114072</v>
      </c>
      <c r="N146" s="44">
        <f>IF(COUNTA($N$4:$N$133)=COUNT($N$4:$N$133), MIN($N$4:$N$133), "n/a")</f>
        <v>505.23483276367188</v>
      </c>
      <c r="O146" s="44">
        <f>IF(COUNTA($O$4:$O$133)=COUNT($O$4:$O$133), MIN($O$4:$O$133), "n/a")</f>
        <v>725.7132568359375</v>
      </c>
      <c r="P146" s="44">
        <f>IF(COUNTA($P$4:$P$133)=COUNT($P$4:$P$133), MIN($P$4:$P$133), "n/a")</f>
        <v>1.9070886373519897</v>
      </c>
      <c r="Q146" s="44">
        <f>IF(COUNTA($Q$4:$Q$133)=COUNT($Q$4:$Q$133), MIN($Q$4:$Q$133), "n/a")</f>
        <v>793.91485595703125</v>
      </c>
      <c r="R146" s="44">
        <f>IF(COUNTA($R$4:$R$133)=COUNT($R$4:$R$133), MIN($R$4:$R$133), "n/a")</f>
        <v>1.5706102848052979</v>
      </c>
      <c r="S146" s="44">
        <f>IF(COUNTA($S$4:$S$133)=COUNT($S$4:$S$133), MIN($S$4:$S$133), "n/a")</f>
        <v>7.429138571023941E-2</v>
      </c>
      <c r="T146" s="44">
        <f>IF(COUNTA($T$4:$T$133)=COUNT($T$4:$T$133), MIN($T$4:$T$133), "n/a")</f>
        <v>1.2431210279464722</v>
      </c>
      <c r="U146" s="44">
        <f>IF(COUNTA($U$4:$U$133)=COUNT($U$4:$U$133), MIN($U$4:$U$133), "n/a")</f>
        <v>725.71331787109375</v>
      </c>
      <c r="V146" s="44">
        <f>IF(COUNTA($V$4:$V$133)=COUNT($V$4:$V$133), MIN($V$4:$V$133), "n/a")</f>
        <v>1.9019945859909058</v>
      </c>
      <c r="W146" s="44">
        <f>IF(COUNTA($W$4:$W$133)=COUNT($W$4:$W$133), MIN($W$4:$W$133), "n/a")</f>
        <v>0.99748671054840088</v>
      </c>
      <c r="X146" s="44">
        <f>IF(COUNTA($X$4:$X$133)=COUNT($X$4:$X$133), MIN($X$4:$X$133), "n/a")</f>
        <v>0.99698400497436523</v>
      </c>
      <c r="Y146" s="44">
        <f>IF(COUNTA($Y$4:$Y$133)=COUNT($Y$4:$Y$133), MIN($Y$4:$Y$133), "n/a")</f>
        <v>0</v>
      </c>
      <c r="Z146" s="44">
        <f>IF(COUNTA($Z$4:$Z$133)=COUNT($Z$4:$Z$133), MIN($Z$4:$Z$133), "n/a")</f>
        <v>1.0012435913085938</v>
      </c>
      <c r="AA146" s="44">
        <f>IF(COUNTA($AA$4:$AA$133)=COUNT($AA$4:$AA$133), MIN($AA$4:$AA$133), "n/a")</f>
        <v>6.6558592021465302E-2</v>
      </c>
      <c r="AB146" s="44">
        <f>IF(COUNTA($AB$4:$AB$133)=COUNT($AB$4:$AB$133), MIN($AB$4:$AB$133), "n/a")</f>
        <v>1.3017017841339111</v>
      </c>
      <c r="AC146" s="44">
        <f>IF(COUNTA($AC$4:$AC$133)=COUNT($AC$4:$AC$133), MIN($AC$4:$AC$133), "n/a")</f>
        <v>793.91497802734375</v>
      </c>
      <c r="AD146" s="44">
        <f>IF(COUNTA($AD$4:$AD$133)=COUNT($AD$4:$AD$133), MIN($AD$4:$AD$133), "n/a")</f>
        <v>1.5590239763259888</v>
      </c>
      <c r="AE146" s="44">
        <f>IF(COUNTA($AE$4:$AE$133)=COUNT($AE$4:$AE$133), MIN($AE$4:$AE$133), "n/a")</f>
        <v>0.9945557713508606</v>
      </c>
      <c r="AF146" s="44">
        <f>IF(COUNTA($AF$4:$AF$133)=COUNT($AF$4:$AF$133), MIN($AF$4:$AF$133), "n/a")</f>
        <v>0.99319475889205933</v>
      </c>
      <c r="AG146" s="44">
        <f>IF(COUNTA($AG$4:$AG$133)=COUNT($AG$4:$AG$133), MIN($AG$4:$AG$133), "n/a")</f>
        <v>0</v>
      </c>
      <c r="AH146" s="44">
        <f>IF(COUNTA($AH$4:$AH$133)=COUNT($AH$4:$AH$133), MIN($AH$4:$AH$133), "n/a")</f>
        <v>1.0016812086105347</v>
      </c>
      <c r="AI146" s="44">
        <f>IF(COUNTA($AI$4:$AI$133)=COUNT($AI$4:$AI$133), MIN($AI$4:$AI$133), "n/a")</f>
        <v>1.0792865753173828</v>
      </c>
      <c r="BH146" s="101">
        <v>1</v>
      </c>
      <c r="BI146" s="108">
        <v>2956.911376953125</v>
      </c>
      <c r="BJ146" s="109">
        <v>3.641456127166748</v>
      </c>
      <c r="BK146" s="108">
        <v>3971.979248046875</v>
      </c>
      <c r="BL146" s="109">
        <v>4.6060571670532227</v>
      </c>
      <c r="BM146" s="114">
        <v>1.3295302391052246</v>
      </c>
    </row>
    <row r="147" spans="2:65" x14ac:dyDescent="0.45">
      <c r="B147" s="45" t="s">
        <v>3821</v>
      </c>
      <c r="C147" s="44">
        <f>IF(COUNTA($C$4:$C$133)=COUNT($C$4:$C$133), MAX($C$4:$C$133), "n/a")</f>
        <v>10487.189453125</v>
      </c>
      <c r="D147" s="44">
        <f>IF(COUNTA($D$4:$D$133)=COUNT($D$4:$D$133), MAX($D$4:$D$133), "n/a")</f>
        <v>5.7584381103515625</v>
      </c>
      <c r="E147" s="44">
        <f>IF(COUNTA($E$4:$E$133)=COUNT($E$4:$E$133), MAX($E$4:$E$133), "n/a")</f>
        <v>587.6468505859375</v>
      </c>
      <c r="F147" s="44">
        <f>IF(COUNTA($F$4:$F$133)=COUNT($F$4:$F$133), MAX($F$4:$F$133), "n/a")</f>
        <v>20</v>
      </c>
      <c r="G147" s="44">
        <f>IF(COUNTA($G$4:$G$133)=COUNT($G$4:$G$133), MAX($G$4:$G$133), "n/a")</f>
        <v>27.559093475341797</v>
      </c>
      <c r="H147" s="44">
        <f>IF(COUNTA($H$4:$H$133)=COUNT($H$4:$H$133), MAX($H$4:$H$133), "n/a")</f>
        <v>12733.9033203125</v>
      </c>
      <c r="I147" s="44">
        <f>IF(COUNTA($I$4:$I$133)=COUNT($I$4:$I$133), MAX($I$4:$I$133), "n/a")</f>
        <v>6.0150299072265625</v>
      </c>
      <c r="J147" s="44">
        <f>IF(COUNTA($J$4:$J$133)=COUNT($J$4:$J$133), MAX($J$4:$J$133), "n/a")</f>
        <v>620.8565673828125</v>
      </c>
      <c r="K147" s="44">
        <f>IF(COUNTA($K$4:$K$133)=COUNT($K$4:$K$133), MAX($K$4:$K$133), "n/a")</f>
        <v>25191.6171875</v>
      </c>
      <c r="L147" s="44">
        <f>IF(COUNTA($L$4:$L$133)=COUNT($L$4:$L$133), MAX($L$4:$L$133), "n/a")</f>
        <v>1.9792776107788086</v>
      </c>
      <c r="M147" s="44">
        <f>IF(COUNTA($M$4:$M$133)=COUNT($M$4:$M$133), MAX($M$4:$M$133), "n/a")</f>
        <v>1.4343921242426232</v>
      </c>
      <c r="N147" s="44">
        <f>IF(COUNTA($N$4:$N$133)=COUNT($N$4:$N$133), MAX($N$4:$N$133), "n/a")</f>
        <v>926.53863525390625</v>
      </c>
      <c r="O147" s="44">
        <f>IF(COUNTA($O$4:$O$133)=COUNT($O$4:$O$133), MAX($O$4:$O$133), "n/a")</f>
        <v>10487.189453125</v>
      </c>
      <c r="P147" s="44">
        <f>IF(COUNTA($P$4:$P$133)=COUNT($P$4:$P$133), MAX($P$4:$P$133), "n/a")</f>
        <v>27.559093475341797</v>
      </c>
      <c r="Q147" s="44">
        <f>IF(COUNTA($Q$4:$Q$133)=COUNT($Q$4:$Q$133), MAX($Q$4:$Q$133), "n/a")</f>
        <v>12733.9033203125</v>
      </c>
      <c r="R147" s="44">
        <f>IF(COUNTA($R$4:$R$133)=COUNT($R$4:$R$133), MAX($R$4:$R$133), "n/a")</f>
        <v>25.191617965698242</v>
      </c>
      <c r="S147" s="44">
        <f>IF(COUNTA($S$4:$S$133)=COUNT($S$4:$S$133), MAX($S$4:$S$133), "n/a")</f>
        <v>0.5575861930847168</v>
      </c>
      <c r="T147" s="44">
        <f>IF(COUNTA($T$4:$T$133)=COUNT($T$4:$T$133), MAX($T$4:$T$133), "n/a")</f>
        <v>9.3301143646240234</v>
      </c>
      <c r="U147" s="44">
        <f>IF(COUNTA($U$4:$U$133)=COUNT($U$4:$U$133), MAX($U$4:$U$133), "n/a")</f>
        <v>10515.27734375</v>
      </c>
      <c r="V147" s="44">
        <f>IF(COUNTA($V$4:$V$133)=COUNT($V$4:$V$133), MAX($V$4:$V$133), "n/a")</f>
        <v>27.559091567993164</v>
      </c>
      <c r="W147" s="44">
        <f>IF(COUNTA($W$4:$W$133)=COUNT($W$4:$W$133), MAX($W$4:$W$133), "n/a")</f>
        <v>0.99999874830245972</v>
      </c>
      <c r="X147" s="44">
        <f>IF(COUNTA($X$4:$X$133)=COUNT($X$4:$X$133), MAX($X$4:$X$133), "n/a")</f>
        <v>0.99999856948852539</v>
      </c>
      <c r="Y147" s="44">
        <f>IF(COUNTA($Y$4:$Y$133)=COUNT($Y$4:$Y$133), MAX($Y$4:$Y$133), "n/a")</f>
        <v>1.0543128252029419</v>
      </c>
      <c r="Z147" s="44">
        <f>IF(COUNTA($Z$4:$Z$133)=COUNT($Z$4:$Z$133), MAX($Z$4:$Z$133), "n/a")</f>
        <v>1.6950347423553467</v>
      </c>
      <c r="AA147" s="44">
        <f>IF(COUNTA($AA$4:$AA$133)=COUNT($AA$4:$AA$133), MAX($AA$4:$AA$133), "n/a")</f>
        <v>0.53249305486679077</v>
      </c>
      <c r="AB147" s="44">
        <f>IF(COUNTA($AB$4:$AB$133)=COUNT($AB$4:$AB$133), MAX($AB$4:$AB$133), "n/a")</f>
        <v>10.414090156555176</v>
      </c>
      <c r="AC147" s="44">
        <f>IF(COUNTA($AC$4:$AC$133)=COUNT($AC$4:$AC$133), MAX($AC$4:$AC$133), "n/a")</f>
        <v>12828.5390625</v>
      </c>
      <c r="AD147" s="44">
        <f>IF(COUNTA($AD$4:$AD$133)=COUNT($AD$4:$AD$133), MAX($AD$4:$AD$133), "n/a")</f>
        <v>25.191614151000977</v>
      </c>
      <c r="AE147" s="44">
        <f>IF(COUNTA($AE$4:$AE$133)=COUNT($AE$4:$AE$133), MAX($AE$4:$AE$133), "n/a")</f>
        <v>0.99999916553497314</v>
      </c>
      <c r="AF147" s="44">
        <f>IF(COUNTA($AF$4:$AF$133)=COUNT($AF$4:$AF$133), MAX($AF$4:$AF$133), "n/a")</f>
        <v>0.99999904632568359</v>
      </c>
      <c r="AG147" s="44">
        <f>IF(COUNTA($AG$4:$AG$133)=COUNT($AG$4:$AG$133), MAX($AG$4:$AG$133), "n/a")</f>
        <v>1.6012929677963257</v>
      </c>
      <c r="AH147" s="44">
        <f>IF(COUNTA($AH$4:$AH$133)=COUNT($AH$4:$AH$133), MAX($AH$4:$AH$133), "n/a")</f>
        <v>1.8178912401199341</v>
      </c>
      <c r="AI147" s="44">
        <f>IF(COUNTA($AI$4:$AI$133)=COUNT($AI$4:$AI$133), MAX($AI$4:$AI$133), "n/a")</f>
        <v>1.9792823791503906</v>
      </c>
      <c r="BH147" s="102">
        <v>2</v>
      </c>
      <c r="BI147" s="110">
        <v>2311.829345703125</v>
      </c>
      <c r="BJ147" s="111">
        <v>3.0203218460083008</v>
      </c>
      <c r="BK147" s="110">
        <v>3253.076171875</v>
      </c>
      <c r="BL147" s="111">
        <v>3.9255578517913818</v>
      </c>
      <c r="BM147" s="115">
        <v>1.3237026929855347</v>
      </c>
    </row>
    <row r="148" spans="2:65" x14ac:dyDescent="0.45">
      <c r="B148" s="45" t="s">
        <v>3822</v>
      </c>
      <c r="C148" s="44">
        <f>IF(COUNTA($C$4:$C$133)=COUNT($C$4:$C$133), IF(MIN($C$4:$C$133) = 0, "n/a", MAX($C$4:$C$133)/MIN($C$4:$C$133)), "n/a")</f>
        <v>14.450872096299388</v>
      </c>
      <c r="D148" s="44">
        <f>IF(COUNTA($D$4:$D$133)=COUNT($D$4:$D$133), IF(MIN($D$4:$D$133) = 0, "n/a", MAX($D$4:$D$133)/MIN($D$4:$D$133)), "n/a")</f>
        <v>3.3031509846827132</v>
      </c>
      <c r="E148" s="44">
        <f>IF(COUNTA($E$4:$E$133)=COUNT($E$4:$E$133), IF(MIN($E$4:$E$133) = 0, "n/a", MAX($E$4:$E$133)/MIN($E$4:$E$133)), "n/a")</f>
        <v>4.6440899705047656</v>
      </c>
      <c r="F148" s="44">
        <f>IF(COUNTA($F$4:$F$133)=COUNT($F$4:$F$133), IF(MIN($F$4:$F$133) = 0, "n/a", MAX($F$4:$F$133)/MIN($F$4:$F$133)), "n/a")</f>
        <v>1</v>
      </c>
      <c r="G148" s="44">
        <f>IF(COUNTA($G$4:$G$133)=COUNT($G$4:$G$133), IF(MIN($G$4:$G$133) = 0, "n/a", MAX($G$4:$G$133)/MIN($G$4:$G$133)), "n/a")</f>
        <v>14.450871834466936</v>
      </c>
      <c r="H148" s="44">
        <f>IF(COUNTA($H$4:$H$133)=COUNT($H$4:$H$133), IF(MIN($H$4:$H$133) = 0, "n/a", MAX($H$4:$H$133)/MIN($H$4:$H$133)), "n/a")</f>
        <v>16.03938158451804</v>
      </c>
      <c r="I148" s="44">
        <f>IF(COUNTA($I$4:$I$133)=COUNT($I$4:$I$133), IF(MIN($I$4:$I$133) = 0, "n/a", MAX($I$4:$I$133)/MIN($I$4:$I$133)), "n/a")</f>
        <v>3.3379425387605104</v>
      </c>
      <c r="J148" s="44">
        <f>IF(COUNTA($J$4:$J$133)=COUNT($J$4:$J$133), IF(MIN($J$4:$J$133) = 0, "n/a", MAX($J$4:$J$133)/MIN($J$4:$J$133)), "n/a")</f>
        <v>4.6289357116658616</v>
      </c>
      <c r="K148" s="44">
        <f>IF(COUNTA($K$4:$K$133)=COUNT($K$4:$K$133), IF(MIN($K$4:$K$133) = 0, "n/a", MAX($K$4:$K$133)/MIN($K$4:$K$133)), "n/a")</f>
        <v>16.039380590124384</v>
      </c>
      <c r="L148" s="44">
        <f>IF(COUNTA($L$4:$L$133)=COUNT($L$4:$L$133), IF(MIN($L$4:$L$133) = 0, "n/a", MAX($L$4:$L$133)/MIN($L$4:$L$133)), "n/a")</f>
        <v>1.8338770885646165</v>
      </c>
      <c r="M148" s="44">
        <f>IF(COUNTA($M$4:$M$133)=COUNT($M$4:$M$133), IF(MIN($M$4:$M$133) = 0, "n/a", MAX($M$4:$M$133)/MIN($M$4:$M$133)), "n/a")</f>
        <v>1.383868377054926</v>
      </c>
      <c r="N148" s="44">
        <f>IF(COUNTA($N$4:$N$133)=COUNT($N$4:$N$133), IF(MIN($N$4:$N$133) = 0, "n/a", MAX($N$4:$N$133)/MIN($N$4:$N$133)), "n/a")</f>
        <v>1.8338771897132893</v>
      </c>
      <c r="O148" s="44">
        <f>IF(COUNTA($O$4:$O$133)=COUNT($O$4:$O$133), IF(MIN($O$4:$O$133) = 0, "n/a", MAX($O$4:$O$133)/MIN($O$4:$O$133)), "n/a")</f>
        <v>14.450872096299388</v>
      </c>
      <c r="P148" s="44">
        <f>IF(COUNTA($P$4:$P$133)=COUNT($P$4:$P$133), IF(MIN($P$4:$P$133) = 0, "n/a", MAX($P$4:$P$133)/MIN($P$4:$P$133)), "n/a")</f>
        <v>14.450871834466936</v>
      </c>
      <c r="Q148" s="44">
        <f>IF(COUNTA($Q$4:$Q$133)=COUNT($Q$4:$Q$133), IF(MIN($Q$4:$Q$133) = 0, "n/a", MAX($Q$4:$Q$133)/MIN($Q$4:$Q$133)), "n/a")</f>
        <v>16.03938158451804</v>
      </c>
      <c r="R148" s="44">
        <f>IF(COUNTA($R$4:$R$133)=COUNT($R$4:$R$133), IF(MIN($R$4:$R$133) = 0, "n/a", MAX($R$4:$R$133)/MIN($R$4:$R$133)), "n/a")</f>
        <v>16.039381767337112</v>
      </c>
      <c r="S148" s="44">
        <f>IF(COUNTA($S$4:$S$133)=COUNT($S$4:$S$133), IF(MIN($S$4:$S$133) = 0, "n/a", MAX($S$4:$S$133)/MIN($S$4:$S$133)), "n/a")</f>
        <v>7.5053949762020116</v>
      </c>
      <c r="T148" s="44">
        <f>IF(COUNTA($T$4:$T$133)=COUNT($T$4:$T$133), IF(MIN($T$4:$T$133) = 0, "n/a", MAX($T$4:$T$133)/MIN($T$4:$T$133)), "n/a")</f>
        <v>7.5053950137393795</v>
      </c>
      <c r="U148" s="44">
        <f>IF(COUNTA($U$4:$U$133)=COUNT($U$4:$U$133), IF(MIN($U$4:$U$133) = 0, "n/a", MAX($U$4:$U$133)/MIN($U$4:$U$133)), "n/a")</f>
        <v>14.489574718839316</v>
      </c>
      <c r="V148" s="44">
        <f>IF(COUNTA($V$4:$V$133)=COUNT($V$4:$V$133), IF(MIN($V$4:$V$133) = 0, "n/a", MAX($V$4:$V$133)/MIN($V$4:$V$133)), "n/a")</f>
        <v>14.489574140209953</v>
      </c>
      <c r="W148" s="44">
        <f>IF(COUNTA($W$4:$W$133)=COUNT($W$4:$W$133), IF(MIN($W$4:$W$133) = 0, "n/a", MAX($W$4:$W$133)/MIN($W$4:$W$133)), "n/a")</f>
        <v>1.0025183671396261</v>
      </c>
      <c r="X148" s="44">
        <f>IF(COUNTA($X$4:$X$133)=COUNT($X$4:$X$133), IF(MIN($X$4:$X$133) = 0, "n/a", MAX($X$4:$X$133)/MIN($X$4:$X$133)), "n/a")</f>
        <v>1.0030236839298516</v>
      </c>
      <c r="Y148" s="44" t="str">
        <f>IF(COUNTA($Y$4:$Y$133)=COUNT($Y$4:$Y$133), IF(MIN($Y$4:$Y$133) = 0, "n/a", MAX($Y$4:$Y$133)/MIN($Y$4:$Y$133)), "n/a")</f>
        <v>n/a</v>
      </c>
      <c r="Z148" s="44">
        <f>IF(COUNTA($Z$4:$Z$133)=COUNT($Z$4:$Z$133), IF(MIN($Z$4:$Z$133) = 0, "n/a", MAX($Z$4:$Z$133)/MIN($Z$4:$Z$133)), "n/a")</f>
        <v>1.6929294300300988</v>
      </c>
      <c r="AA148" s="44">
        <f>IF(COUNTA($AA$4:$AA$133)=COUNT($AA$4:$AA$133), IF(MIN($AA$4:$AA$133) = 0, "n/a", MAX($AA$4:$AA$133)/MIN($AA$4:$AA$133)), "n/a")</f>
        <v>8.0003653727389619</v>
      </c>
      <c r="AB148" s="44">
        <f>IF(COUNTA($AB$4:$AB$133)=COUNT($AB$4:$AB$133), IF(MIN($AB$4:$AB$133) = 0, "n/a", MAX($AB$4:$AB$133)/MIN($AB$4:$AB$133)), "n/a")</f>
        <v>8.0003655856431077</v>
      </c>
      <c r="AC148" s="44">
        <f>IF(COUNTA($AC$4:$AC$133)=COUNT($AC$4:$AC$133), IF(MIN($AC$4:$AC$133) = 0, "n/a", MAX($AC$4:$AC$133)/MIN($AC$4:$AC$133)), "n/a")</f>
        <v>16.158580474669119</v>
      </c>
      <c r="AD148" s="44">
        <f>IF(COUNTA($AD$4:$AD$133)=COUNT($AD$4:$AD$133), IF(MIN($AD$4:$AD$133) = 0, "n/a", MAX($AD$4:$AD$133)/MIN($AD$4:$AD$133)), "n/a")</f>
        <v>16.158580325600752</v>
      </c>
      <c r="AE148" s="44">
        <f>IF(COUNTA($AE$4:$AE$133)=COUNT($AE$4:$AE$133), IF(MIN($AE$4:$AE$133) = 0, "n/a", MAX($AE$4:$AE$133)/MIN($AE$4:$AE$133)), "n/a")</f>
        <v>1.0054731914900248</v>
      </c>
      <c r="AF148" s="44">
        <f>IF(COUNTA($AF$4:$AF$133)=COUNT($AF$4:$AF$133), IF(MIN($AF$4:$AF$133) = 0, "n/a", MAX($AF$4:$AF$133)/MIN($AF$4:$AF$133)), "n/a")</f>
        <v>1.0068509095247489</v>
      </c>
      <c r="AG148" s="44" t="str">
        <f>IF(COUNTA($AG$4:$AG$133)=COUNT($AG$4:$AG$133), IF(MIN($AG$4:$AG$133) = 0, "n/a", MAX($AG$4:$AG$133)/MIN($AG$4:$AG$133)), "n/a")</f>
        <v>n/a</v>
      </c>
      <c r="AH148" s="44">
        <f>IF(COUNTA($AH$4:$AH$133)=COUNT($AH$4:$AH$133), IF(MIN($AH$4:$AH$133) = 0, "n/a", MAX($AH$4:$AH$133)/MIN($AH$4:$AH$133)), "n/a")</f>
        <v>1.8148401152913625</v>
      </c>
      <c r="AI148" s="44">
        <f>IF(COUNTA($AI$4:$AI$133)=COUNT($AI$4:$AI$133), IF(MIN($AI$4:$AI$133) = 0, "n/a", MAX($AI$4:$AI$133)/MIN($AI$4:$AI$133)), "n/a")</f>
        <v>1.8338802913103487</v>
      </c>
      <c r="BH148" s="102">
        <v>3</v>
      </c>
      <c r="BI148" s="110">
        <v>2829.625</v>
      </c>
      <c r="BJ148" s="111">
        <v>3.9003012180328369</v>
      </c>
      <c r="BK148" s="110">
        <v>3749.936279296875</v>
      </c>
      <c r="BL148" s="111">
        <v>4.8832159042358398</v>
      </c>
      <c r="BM148" s="115">
        <v>1.2689964771270752</v>
      </c>
    </row>
    <row r="149" spans="2:65" x14ac:dyDescent="0.45">
      <c r="B149" s="45" t="s">
        <v>3823</v>
      </c>
      <c r="C149" s="44">
        <f>IF(COUNTA($C$4:$C$133)=COUNT($C$4:$C$133), STDEV($C$4:$C$133), "n/a")</f>
        <v>1187.0372041767082</v>
      </c>
      <c r="D149" s="44">
        <f>IF(COUNTA($D$4:$D$133)=COUNT($D$4:$D$133), STDEV($D$4:$D$133), "n/a")</f>
        <v>0.73981394486041752</v>
      </c>
      <c r="E149" s="44">
        <f>IF(COUNTA($E$4:$E$133)=COUNT($E$4:$E$133), STDEV($E$4:$E$133), "n/a")</f>
        <v>81.414317287295887</v>
      </c>
      <c r="F149" s="44">
        <f>IF(COUNTA($F$4:$F$133)=COUNT($F$4:$F$133), STDEV($F$4:$F$133), "n/a")</f>
        <v>0</v>
      </c>
      <c r="G149" s="44">
        <f>IF(COUNTA($G$4:$G$133)=COUNT($G$4:$G$133), STDEV($G$4:$G$133), "n/a")</f>
        <v>3.8898150110539489</v>
      </c>
      <c r="H149" s="44">
        <f>IF(COUNTA($H$4:$H$133)=COUNT($H$4:$H$133), STDEV($H$4:$H$133), "n/a")</f>
        <v>1537.9625663443735</v>
      </c>
      <c r="I149" s="44">
        <f>IF(COUNTA($I$4:$I$133)=COUNT($I$4:$I$133), STDEV($I$4:$I$133), "n/a")</f>
        <v>0.81450564058481822</v>
      </c>
      <c r="J149" s="44">
        <f>IF(COUNTA($J$4:$J$133)=COUNT($J$4:$J$133), STDEV($J$4:$J$133), "n/a")</f>
        <v>90.429327015253989</v>
      </c>
      <c r="K149" s="44">
        <f>IF(COUNTA($K$4:$K$133)=COUNT($K$4:$K$133), STDEV($K$4:$K$133), "n/a")</f>
        <v>3337.371457425852</v>
      </c>
      <c r="L149" s="44">
        <f>IF(COUNTA($L$4:$L$133)=COUNT($L$4:$L$133), STDEV($L$4:$L$133), "n/a")</f>
        <v>0.14548665369035685</v>
      </c>
      <c r="M149" s="44">
        <f>IF(COUNTA($M$4:$M$133)=COUNT($M$4:$M$133), STDEV($M$4:$M$133), "n/a")</f>
        <v>5.2906558983874218E-2</v>
      </c>
      <c r="N149" s="44">
        <f>IF(COUNTA($N$4:$N$133)=COUNT($N$4:$N$133), STDEV($N$4:$N$133), "n/a")</f>
        <v>77.199087740112219</v>
      </c>
      <c r="O149" s="44">
        <f>IF(COUNTA($O$4:$O$133)=COUNT($O$4:$O$133), STDEV($O$4:$O$133), "n/a")</f>
        <v>1187.0372041767082</v>
      </c>
      <c r="P149" s="44">
        <f>IF(COUNTA($P$4:$P$133)=COUNT($P$4:$P$133), STDEV($P$4:$P$133), "n/a")</f>
        <v>3.8898150110539489</v>
      </c>
      <c r="Q149" s="44">
        <f>IF(COUNTA($Q$4:$Q$133)=COUNT($Q$4:$Q$133), STDEV($Q$4:$Q$133), "n/a")</f>
        <v>1537.9625663443735</v>
      </c>
      <c r="R149" s="44">
        <f>IF(COUNTA($R$4:$R$133)=COUNT($R$4:$R$133), STDEV($R$4:$R$133), "n/a")</f>
        <v>3.3373714850374205</v>
      </c>
      <c r="S149" s="44">
        <f>IF(COUNTA($S$4:$S$133)=COUNT($S$4:$S$133), STDEV($S$4:$S$133), "n/a")</f>
        <v>6.873577218450394E-2</v>
      </c>
      <c r="T149" s="44">
        <f>IF(COUNTA($T$4:$T$133)=COUNT($T$4:$T$133), STDEV($T$4:$T$133), "n/a")</f>
        <v>1.1212772848281196</v>
      </c>
      <c r="U149" s="44">
        <f>IF(COUNTA($U$4:$U$133)=COUNT($U$4:$U$133), STDEV($U$4:$U$133), "n/a")</f>
        <v>1189.3351709382812</v>
      </c>
      <c r="V149" s="44">
        <f>IF(COUNTA($V$4:$V$133)=COUNT($V$4:$V$133), STDEV($V$4:$V$133), "n/a")</f>
        <v>3.8903321318239525</v>
      </c>
      <c r="W149" s="44">
        <f>IF(COUNTA($W$4:$W$133)=COUNT($W$4:$W$133), STDEV($W$4:$W$133), "n/a")</f>
        <v>3.173683450488241E-4</v>
      </c>
      <c r="X149" s="44">
        <f>IF(COUNTA($X$4:$X$133)=COUNT($X$4:$X$133), STDEV($X$4:$X$133), "n/a")</f>
        <v>3.7479776651827074E-4</v>
      </c>
      <c r="Y149" s="44">
        <f>IF(COUNTA($Y$4:$Y$133)=COUNT($Y$4:$Y$133), STDEV($Y$4:$Y$133), "n/a")</f>
        <v>9.5112962766629755E-2</v>
      </c>
      <c r="Z149" s="44">
        <f>IF(COUNTA($Z$4:$Z$133)=COUNT($Z$4:$Z$133), STDEV($Z$4:$Z$133), "n/a")</f>
        <v>9.4295528211458049E-2</v>
      </c>
      <c r="AA149" s="44">
        <f>IF(COUNTA($AA$4:$AA$133)=COUNT($AA$4:$AA$133), STDEV($AA$4:$AA$133), "n/a")</f>
        <v>6.2864610790666284E-2</v>
      </c>
      <c r="AB149" s="44">
        <f>IF(COUNTA($AB$4:$AB$133)=COUNT($AB$4:$AB$133), STDEV($AB$4:$AB$133), "n/a")</f>
        <v>1.3995754730450565</v>
      </c>
      <c r="AC149" s="44">
        <f>IF(COUNTA($AC$4:$AC$133)=COUNT($AC$4:$AC$133), STDEV($AC$4:$AC$133), "n/a")</f>
        <v>1544.1153449928777</v>
      </c>
      <c r="AD149" s="44">
        <f>IF(COUNTA($AD$4:$AD$133)=COUNT($AD$4:$AD$133), STDEV($AD$4:$AD$133), "n/a")</f>
        <v>3.3382496604857868</v>
      </c>
      <c r="AE149" s="44">
        <f>IF(COUNTA($AE$4:$AE$133)=COUNT($AE$4:$AE$133), STDEV($AE$4:$AE$133), "n/a")</f>
        <v>7.2190388364359284E-4</v>
      </c>
      <c r="AF149" s="44">
        <f>IF(COUNTA($AF$4:$AF$133)=COUNT($AF$4:$AF$133), STDEV($AF$4:$AF$133), "n/a")</f>
        <v>8.7862325062003734E-4</v>
      </c>
      <c r="AG149" s="44">
        <f>IF(COUNTA($AG$4:$AG$133)=COUNT($AG$4:$AG$133), STDEV($AG$4:$AG$133), "n/a")</f>
        <v>0.15649172266688616</v>
      </c>
      <c r="AH149" s="44">
        <f>IF(COUNTA($AH$4:$AH$133)=COUNT($AH$4:$AH$133), STDEV($AH$4:$AH$133), "n/a")</f>
        <v>0.12914286196260444</v>
      </c>
      <c r="AI149" s="44">
        <f>IF(COUNTA($AI$4:$AI$133)=COUNT($AI$4:$AI$133), STDEV($AI$4:$AI$133), "n/a")</f>
        <v>0.145523977460702</v>
      </c>
      <c r="BH149" s="102">
        <v>4</v>
      </c>
      <c r="BI149" s="110">
        <v>2328.68603515625</v>
      </c>
      <c r="BJ149" s="111">
        <v>3.3286869525909424</v>
      </c>
      <c r="BK149" s="110">
        <v>2948.770751953125</v>
      </c>
      <c r="BL149" s="111">
        <v>3.8580994606018066</v>
      </c>
      <c r="BM149" s="115">
        <v>1.2947022914886475</v>
      </c>
    </row>
    <row r="150" spans="2:65" x14ac:dyDescent="0.45">
      <c r="BH150" s="102">
        <v>5</v>
      </c>
      <c r="BI150" s="110">
        <v>2950.759521484375</v>
      </c>
      <c r="BJ150" s="111">
        <v>3.3697361946105957</v>
      </c>
      <c r="BK150" s="110">
        <v>3849.67138671875</v>
      </c>
      <c r="BL150" s="111">
        <v>4.2480554580688477</v>
      </c>
      <c r="BM150" s="115">
        <v>1.2859500646591187</v>
      </c>
    </row>
    <row r="151" spans="2:65" x14ac:dyDescent="0.45">
      <c r="BH151" s="102">
        <v>6</v>
      </c>
      <c r="BI151" s="110">
        <v>2913.663330078125</v>
      </c>
      <c r="BJ151" s="111">
        <v>3.1662068367004395</v>
      </c>
      <c r="BK151" s="110">
        <v>4331.63525390625</v>
      </c>
      <c r="BL151" s="111">
        <v>3.8173937797546387</v>
      </c>
      <c r="BM151" s="115">
        <v>1.2068554162979126</v>
      </c>
    </row>
    <row r="152" spans="2:65" x14ac:dyDescent="0.45">
      <c r="BH152" s="102">
        <v>7</v>
      </c>
      <c r="BI152" s="110">
        <v>2539.53662109375</v>
      </c>
      <c r="BJ152" s="111">
        <v>3.1756455898284912</v>
      </c>
      <c r="BK152" s="110">
        <v>3274.88330078125</v>
      </c>
      <c r="BL152" s="111">
        <v>4.0996785163879395</v>
      </c>
      <c r="BM152" s="115">
        <v>1.2526991367340088</v>
      </c>
    </row>
    <row r="153" spans="2:65" x14ac:dyDescent="0.45">
      <c r="BH153" s="102">
        <v>8</v>
      </c>
      <c r="BI153" s="110">
        <v>2793.68310546875</v>
      </c>
      <c r="BJ153" s="111">
        <v>3.1229028701782227</v>
      </c>
      <c r="BK153" s="110">
        <v>3665.8095703125</v>
      </c>
      <c r="BL153" s="111">
        <v>3.8758687973022461</v>
      </c>
      <c r="BM153" s="115">
        <v>1.3121780157089233</v>
      </c>
    </row>
    <row r="154" spans="2:65" x14ac:dyDescent="0.45">
      <c r="BH154" s="102">
        <v>9</v>
      </c>
      <c r="BI154" s="110">
        <v>2330.98681640625</v>
      </c>
      <c r="BJ154" s="111">
        <v>3.8851931095123291</v>
      </c>
      <c r="BK154" s="110">
        <v>2840.02490234375</v>
      </c>
      <c r="BL154" s="111">
        <v>4.7744879722595215</v>
      </c>
      <c r="BM154" s="115">
        <v>1.294934868812561</v>
      </c>
    </row>
    <row r="155" spans="2:65" x14ac:dyDescent="0.45">
      <c r="BH155" s="103">
        <v>10</v>
      </c>
      <c r="BI155" s="112">
        <v>2715.2041015625</v>
      </c>
      <c r="BJ155" s="113">
        <v>3.6791388988494873</v>
      </c>
      <c r="BK155" s="112">
        <v>3723.89990234375</v>
      </c>
      <c r="BL155" s="113">
        <v>4.5342679023742676</v>
      </c>
      <c r="BM155" s="116">
        <v>1.2572752237319946</v>
      </c>
    </row>
    <row r="156" spans="2:65" x14ac:dyDescent="0.45">
      <c r="BH156" s="104" t="s">
        <v>683</v>
      </c>
      <c r="BI156" s="112">
        <v>2718.7574462890625</v>
      </c>
      <c r="BJ156" s="113">
        <v>3.4055367708206177</v>
      </c>
      <c r="BK156" s="112">
        <v>3588.350341796875</v>
      </c>
      <c r="BL156" s="113">
        <v>4.3082759380340576</v>
      </c>
      <c r="BM156" s="116">
        <v>1.2862840294837952</v>
      </c>
    </row>
    <row r="157" spans="2:65" x14ac:dyDescent="0.45">
      <c r="BH157" s="104" t="s">
        <v>3954</v>
      </c>
      <c r="BI157" s="112"/>
      <c r="BJ157" s="113"/>
      <c r="BK157" s="112"/>
      <c r="BL157" s="113"/>
      <c r="BM157" s="116"/>
    </row>
    <row r="159" spans="2:65" x14ac:dyDescent="0.45">
      <c r="BH159" s="144" t="s">
        <v>3959</v>
      </c>
      <c r="BI159" s="145"/>
      <c r="BJ159" s="145"/>
      <c r="BK159" s="145"/>
      <c r="BL159" s="145"/>
      <c r="BM159" s="146"/>
    </row>
    <row r="160" spans="2:65" x14ac:dyDescent="0.45">
      <c r="BH160" s="97" t="s">
        <v>3811</v>
      </c>
      <c r="BI160" s="144" t="s">
        <v>3955</v>
      </c>
      <c r="BJ160" s="146"/>
      <c r="BK160" s="144" t="s">
        <v>3956</v>
      </c>
      <c r="BL160" s="146"/>
      <c r="BM160" s="97" t="s">
        <v>3957</v>
      </c>
    </row>
    <row r="161" spans="60:65" x14ac:dyDescent="0.45">
      <c r="BH161" s="45" t="s">
        <v>273</v>
      </c>
      <c r="BI161" s="33" t="s">
        <v>3971</v>
      </c>
      <c r="BJ161" s="33" t="s">
        <v>3970</v>
      </c>
      <c r="BK161" s="33" t="s">
        <v>3979</v>
      </c>
      <c r="BL161" s="33" t="s">
        <v>3978</v>
      </c>
      <c r="BM161" s="33" t="s">
        <v>3982</v>
      </c>
    </row>
    <row r="162" spans="60:65" x14ac:dyDescent="0.45">
      <c r="BH162" s="101">
        <v>1</v>
      </c>
      <c r="BI162" s="108">
        <v>3065.9528923228054</v>
      </c>
      <c r="BJ162" s="109">
        <v>3.6173514727336618</v>
      </c>
      <c r="BK162" s="108">
        <v>4082.7268278002302</v>
      </c>
      <c r="BL162" s="109">
        <v>4.6007486351812092</v>
      </c>
      <c r="BM162" s="114">
        <v>1.3316339258025631</v>
      </c>
    </row>
    <row r="163" spans="60:65" x14ac:dyDescent="0.45">
      <c r="BH163" s="102">
        <v>2</v>
      </c>
      <c r="BI163" s="110">
        <v>2372.172925990812</v>
      </c>
      <c r="BJ163" s="111">
        <v>2.9480885820876503</v>
      </c>
      <c r="BK163" s="110">
        <v>3212.1551354622293</v>
      </c>
      <c r="BL163" s="111">
        <v>3.7503284422923646</v>
      </c>
      <c r="BM163" s="115">
        <v>1.3540982030617363</v>
      </c>
    </row>
    <row r="164" spans="60:65" x14ac:dyDescent="0.45">
      <c r="BH164" s="102">
        <v>3</v>
      </c>
      <c r="BI164" s="110">
        <v>2907.5179393798071</v>
      </c>
      <c r="BJ164" s="111">
        <v>3.6377665366183978</v>
      </c>
      <c r="BK164" s="110">
        <v>3707.2913705687129</v>
      </c>
      <c r="BL164" s="111">
        <v>4.4559288684297469</v>
      </c>
      <c r="BM164" s="115">
        <v>1.2750708347403641</v>
      </c>
    </row>
    <row r="165" spans="60:65" x14ac:dyDescent="0.45">
      <c r="BH165" s="102">
        <v>4</v>
      </c>
      <c r="BI165" s="110">
        <v>2152.7228895177045</v>
      </c>
      <c r="BJ165" s="111">
        <v>3.0736924754568693</v>
      </c>
      <c r="BK165" s="110">
        <v>2867.1621152750045</v>
      </c>
      <c r="BL165" s="111">
        <v>3.8725758125375518</v>
      </c>
      <c r="BM165" s="115">
        <v>1.3318770031572567</v>
      </c>
    </row>
    <row r="166" spans="60:65" x14ac:dyDescent="0.45">
      <c r="BH166" s="102">
        <v>5</v>
      </c>
      <c r="BI166" s="110">
        <v>2600.4373172654655</v>
      </c>
      <c r="BJ166" s="111">
        <v>3.1915130962013016</v>
      </c>
      <c r="BK166" s="110">
        <v>3397.8484622603632</v>
      </c>
      <c r="BL166" s="111">
        <v>3.9818264896005746</v>
      </c>
      <c r="BM166" s="115">
        <v>1.3066450214089953</v>
      </c>
    </row>
    <row r="167" spans="60:65" x14ac:dyDescent="0.45">
      <c r="BH167" s="102">
        <v>6</v>
      </c>
      <c r="BI167" s="110">
        <v>2814.9820021674959</v>
      </c>
      <c r="BJ167" s="111">
        <v>3.5090999560421983</v>
      </c>
      <c r="BK167" s="110">
        <v>3548.1109856965199</v>
      </c>
      <c r="BL167" s="111">
        <v>4.2389911747381062</v>
      </c>
      <c r="BM167" s="115">
        <v>1.2604382571269552</v>
      </c>
    </row>
    <row r="168" spans="60:65" x14ac:dyDescent="0.45">
      <c r="BH168" s="102">
        <v>7</v>
      </c>
      <c r="BI168" s="110">
        <v>2429.4940342899781</v>
      </c>
      <c r="BJ168" s="111">
        <v>3.1553810096689134</v>
      </c>
      <c r="BK168" s="110">
        <v>3115.3045131175168</v>
      </c>
      <c r="BL168" s="111">
        <v>3.8490489999928079</v>
      </c>
      <c r="BM168" s="115">
        <v>1.2822853130500571</v>
      </c>
    </row>
    <row r="169" spans="60:65" x14ac:dyDescent="0.45">
      <c r="BH169" s="102">
        <v>8</v>
      </c>
      <c r="BI169" s="110">
        <v>2726.5337284170382</v>
      </c>
      <c r="BJ169" s="111">
        <v>3.1045042386696866</v>
      </c>
      <c r="BK169" s="110">
        <v>3597.801960023698</v>
      </c>
      <c r="BL169" s="111">
        <v>3.9212208674749545</v>
      </c>
      <c r="BM169" s="115">
        <v>1.3195516119704296</v>
      </c>
    </row>
    <row r="170" spans="60:65" x14ac:dyDescent="0.45">
      <c r="BH170" s="102">
        <v>9</v>
      </c>
      <c r="BI170" s="110">
        <v>2620.2642569065265</v>
      </c>
      <c r="BJ170" s="111">
        <v>3.9750638074979818</v>
      </c>
      <c r="BK170" s="110">
        <v>3426.992466639058</v>
      </c>
      <c r="BL170" s="111">
        <v>4.9373498760853494</v>
      </c>
      <c r="BM170" s="115">
        <v>1.3078804579852834</v>
      </c>
    </row>
    <row r="171" spans="60:65" x14ac:dyDescent="0.45">
      <c r="BH171" s="103">
        <v>10</v>
      </c>
      <c r="BI171" s="112">
        <v>2772.5405864795912</v>
      </c>
      <c r="BJ171" s="113">
        <v>3.7788189718638847</v>
      </c>
      <c r="BK171" s="112">
        <v>3603.5008837496962</v>
      </c>
      <c r="BL171" s="113">
        <v>4.6869966660158884</v>
      </c>
      <c r="BM171" s="116">
        <v>1.2997107656962767</v>
      </c>
    </row>
    <row r="172" spans="60:65" x14ac:dyDescent="0.45">
      <c r="BH172" s="104" t="s">
        <v>683</v>
      </c>
      <c r="BI172" s="112">
        <v>2633.3549904947799</v>
      </c>
      <c r="BJ172" s="113">
        <v>3.383267290951677</v>
      </c>
      <c r="BK172" s="112">
        <v>3440.8303064166862</v>
      </c>
      <c r="BL172" s="113">
        <v>4.2114767987502226</v>
      </c>
      <c r="BM172" s="116">
        <v>1.3066336715198166</v>
      </c>
    </row>
    <row r="173" spans="60:65" x14ac:dyDescent="0.45">
      <c r="BH173" s="104" t="s">
        <v>3954</v>
      </c>
      <c r="BI173" s="112"/>
      <c r="BJ173" s="113"/>
      <c r="BK173" s="112"/>
      <c r="BL173" s="113"/>
      <c r="BM173" s="116"/>
    </row>
  </sheetData>
  <sortState xmlns:xlrd2="http://schemas.microsoft.com/office/spreadsheetml/2017/richdata2" ref="A4:AI133">
    <sortCondition ref="A4"/>
  </sortState>
  <mergeCells count="33">
    <mergeCell ref="C1:AI1"/>
    <mergeCell ref="C2:G2"/>
    <mergeCell ref="H2:N2"/>
    <mergeCell ref="O2:P2"/>
    <mergeCell ref="Q2:R2"/>
    <mergeCell ref="S2:Z2"/>
    <mergeCell ref="AA2:AI2"/>
    <mergeCell ref="BH91:BM91"/>
    <mergeCell ref="BO91:BT91"/>
    <mergeCell ref="BH1:BM1"/>
    <mergeCell ref="BO1:BT1"/>
    <mergeCell ref="BV1:CA1"/>
    <mergeCell ref="BH19:BM19"/>
    <mergeCell ref="BO19:BT19"/>
    <mergeCell ref="BH37:BM37"/>
    <mergeCell ref="BO37:BT37"/>
    <mergeCell ref="BH55:BM55"/>
    <mergeCell ref="BO55:BT55"/>
    <mergeCell ref="BH73:BM73"/>
    <mergeCell ref="BO73:BT73"/>
    <mergeCell ref="BV73:CA73"/>
    <mergeCell ref="BH109:BM109"/>
    <mergeCell ref="BO109:BT109"/>
    <mergeCell ref="BV109:CA109"/>
    <mergeCell ref="BH127:BM127"/>
    <mergeCell ref="BI128:BJ128"/>
    <mergeCell ref="BK128:BL128"/>
    <mergeCell ref="BH143:BM143"/>
    <mergeCell ref="BI144:BJ144"/>
    <mergeCell ref="BK144:BL144"/>
    <mergeCell ref="BH159:BM159"/>
    <mergeCell ref="BI160:BJ160"/>
    <mergeCell ref="BK160:BL160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8:L428"/>
  <sheetViews>
    <sheetView workbookViewId="0"/>
  </sheetViews>
  <sheetFormatPr defaultRowHeight="14.25" x14ac:dyDescent="0.45"/>
  <cols>
    <col min="1" max="1" width="15.3984375" bestFit="1" customWidth="1"/>
  </cols>
  <sheetData>
    <row r="28" spans="1:12" x14ac:dyDescent="0.45">
      <c r="A28" s="90" t="s">
        <v>3874</v>
      </c>
    </row>
    <row r="29" spans="1:12" x14ac:dyDescent="0.45">
      <c r="A29" s="131" t="s">
        <v>3826</v>
      </c>
      <c r="B29" s="84"/>
      <c r="C29" s="52"/>
      <c r="D29" s="132">
        <v>0</v>
      </c>
      <c r="E29" s="129">
        <v>1</v>
      </c>
      <c r="F29" s="129">
        <v>4</v>
      </c>
      <c r="G29" s="129">
        <v>6</v>
      </c>
      <c r="H29" s="129">
        <v>8</v>
      </c>
      <c r="I29" s="129">
        <v>10</v>
      </c>
      <c r="J29" s="129">
        <v>12</v>
      </c>
      <c r="K29" s="129">
        <v>14</v>
      </c>
      <c r="L29" s="130">
        <v>24</v>
      </c>
    </row>
    <row r="30" spans="1:12" x14ac:dyDescent="0.45">
      <c r="A30" s="73" t="s">
        <v>68</v>
      </c>
      <c r="B30" s="133"/>
      <c r="C30" s="56"/>
      <c r="D30" s="118">
        <f>AVERAGE($D$39:$D$168)</f>
        <v>0</v>
      </c>
      <c r="E30" s="118">
        <f>AVERAGE($E$39:$E$168)</f>
        <v>9.6043660970834583</v>
      </c>
      <c r="F30" s="118">
        <f>AVERAGE($F$39:$F$168)</f>
        <v>10.869138306837815</v>
      </c>
      <c r="G30" s="118">
        <f>AVERAGE($G$39:$G$168)</f>
        <v>19.762069577437181</v>
      </c>
      <c r="H30" s="118">
        <f>AVERAGE($H$39:$H$168)</f>
        <v>27.666897641695464</v>
      </c>
      <c r="I30" s="118">
        <f>AVERAGE($I$39:$I$168)</f>
        <v>38.536035449688249</v>
      </c>
      <c r="J30" s="118">
        <f>AVERAGE($J$39:$J$168)</f>
        <v>44.46465732867901</v>
      </c>
      <c r="K30" s="118">
        <f>AVERAGE($K$39:$K$168)</f>
        <v>46.934915953416088</v>
      </c>
      <c r="L30" s="119">
        <f>AVERAGE($L$39:$L$168)</f>
        <v>54.3456910940317</v>
      </c>
    </row>
    <row r="31" spans="1:12" x14ac:dyDescent="0.45">
      <c r="A31" s="73" t="s">
        <v>3946</v>
      </c>
      <c r="B31" s="134"/>
      <c r="C31" s="71"/>
      <c r="D31" s="120">
        <f>PERCENTILE($D$39:$D$168,0.95)</f>
        <v>0</v>
      </c>
      <c r="E31" s="120">
        <f>PERCENTILE($E$39:$E$168,0.95)</f>
        <v>10.994526481628418</v>
      </c>
      <c r="F31" s="120">
        <f>PERCENTILE($F$39:$F$168,0.95)</f>
        <v>12.442365312576294</v>
      </c>
      <c r="G31" s="120">
        <f>PERCENTILE($G$39:$G$168,0.95)</f>
        <v>22.62248001098633</v>
      </c>
      <c r="H31" s="120">
        <f>PERCENTILE($H$39:$H$168,0.95)</f>
        <v>31.671474552154542</v>
      </c>
      <c r="I31" s="120">
        <f>PERCENTILE($I$39:$I$168,0.95)</f>
        <v>44.113836288452148</v>
      </c>
      <c r="J31" s="120">
        <f>PERCENTILE($J$39:$J$168,0.95)</f>
        <v>50.90058422088623</v>
      </c>
      <c r="K31" s="120">
        <f>PERCENTILE($K$39:$K$168,0.95)</f>
        <v>53.728393936157225</v>
      </c>
      <c r="L31" s="121">
        <f>PERCENTILE($L$39:$L$168,0.95)</f>
        <v>62.211824035644533</v>
      </c>
    </row>
    <row r="32" spans="1:12" x14ac:dyDescent="0.45">
      <c r="A32" s="74" t="s">
        <v>3947</v>
      </c>
      <c r="B32" s="135"/>
      <c r="C32" s="72"/>
      <c r="D32" s="122">
        <f>PERCENTILE($D$39:$D$168,0.05)</f>
        <v>0</v>
      </c>
      <c r="E32" s="122">
        <f>PERCENTILE($E$39:$E$168,0.05)</f>
        <v>7.8935326099395748</v>
      </c>
      <c r="F32" s="122">
        <f>PERCENTILE($F$39:$F$168,0.05)</f>
        <v>8.9330100059509281</v>
      </c>
      <c r="G32" s="122">
        <f>PERCENTILE($G$39:$G$168,0.05)</f>
        <v>16.241837787628175</v>
      </c>
      <c r="H32" s="122">
        <f>PERCENTILE($H$39:$H$168,0.05)</f>
        <v>22.738569831848146</v>
      </c>
      <c r="I32" s="122">
        <f>PERCENTILE($I$39:$I$168,0.05)</f>
        <v>31.671579837799072</v>
      </c>
      <c r="J32" s="122">
        <f>PERCENTILE($J$39:$J$168,0.05)</f>
        <v>36.54412841796875</v>
      </c>
      <c r="K32" s="122">
        <f>PERCENTILE($K$39:$K$168,0.05)</f>
        <v>38.574362373352052</v>
      </c>
      <c r="L32" s="123">
        <f>PERCENTILE($L$39:$L$168,0.05)</f>
        <v>44.66504878997803</v>
      </c>
    </row>
    <row r="36" spans="1:12" x14ac:dyDescent="0.45">
      <c r="A36" s="90" t="s">
        <v>3824</v>
      </c>
    </row>
    <row r="37" spans="1:12" x14ac:dyDescent="0.45">
      <c r="A37" s="32" t="s">
        <v>205</v>
      </c>
      <c r="B37" s="12" t="s">
        <v>3825</v>
      </c>
      <c r="C37" s="117" t="s">
        <v>3811</v>
      </c>
    </row>
    <row r="38" spans="1:12" x14ac:dyDescent="0.45">
      <c r="A38" s="28" t="s">
        <v>3826</v>
      </c>
      <c r="B38" s="128"/>
      <c r="C38" s="128"/>
      <c r="D38" s="129">
        <v>0</v>
      </c>
      <c r="E38" s="129">
        <v>1</v>
      </c>
      <c r="F38" s="129">
        <v>4</v>
      </c>
      <c r="G38" s="129">
        <v>6</v>
      </c>
      <c r="H38" s="129">
        <v>8</v>
      </c>
      <c r="I38" s="129">
        <v>10</v>
      </c>
      <c r="J38" s="129">
        <v>12</v>
      </c>
      <c r="K38" s="129">
        <v>14</v>
      </c>
      <c r="L38" s="130">
        <v>24</v>
      </c>
    </row>
    <row r="39" spans="1:12" x14ac:dyDescent="0.45">
      <c r="A39" s="73" t="s">
        <v>4000</v>
      </c>
      <c r="B39" s="124">
        <v>1</v>
      </c>
      <c r="C39" s="124">
        <v>1</v>
      </c>
      <c r="D39" s="118">
        <v>0</v>
      </c>
      <c r="E39" s="118">
        <v>10.870736122131348</v>
      </c>
      <c r="F39" s="118">
        <v>12.302272796630859</v>
      </c>
      <c r="G39" s="118">
        <v>22.367767333984375</v>
      </c>
      <c r="H39" s="118">
        <v>31.314876556396484</v>
      </c>
      <c r="I39" s="118">
        <v>43.617149353027344</v>
      </c>
      <c r="J39" s="118">
        <v>50.327476501464844</v>
      </c>
      <c r="K39" s="118">
        <v>53.123451232910156</v>
      </c>
      <c r="L39" s="119">
        <v>61.511363983154297</v>
      </c>
    </row>
    <row r="40" spans="1:12" x14ac:dyDescent="0.45">
      <c r="A40" s="73" t="s">
        <v>4000</v>
      </c>
      <c r="B40" s="125">
        <v>2</v>
      </c>
      <c r="C40" s="125">
        <v>2</v>
      </c>
      <c r="D40" s="120">
        <v>0</v>
      </c>
      <c r="E40" s="120">
        <v>10.360414505004883</v>
      </c>
      <c r="F40" s="120">
        <v>11.724746704101563</v>
      </c>
      <c r="G40" s="120">
        <v>21.317720413208008</v>
      </c>
      <c r="H40" s="120">
        <v>29.844812393188477</v>
      </c>
      <c r="I40" s="120">
        <v>41.569553375244141</v>
      </c>
      <c r="J40" s="120">
        <v>47.964874267578125</v>
      </c>
      <c r="K40" s="120">
        <v>50.629592895507813</v>
      </c>
      <c r="L40" s="121">
        <v>58.623737335205078</v>
      </c>
    </row>
    <row r="41" spans="1:12" x14ac:dyDescent="0.45">
      <c r="A41" s="73" t="s">
        <v>4000</v>
      </c>
      <c r="B41" s="125">
        <v>3</v>
      </c>
      <c r="C41" s="125">
        <v>2</v>
      </c>
      <c r="D41" s="120">
        <v>0</v>
      </c>
      <c r="E41" s="120">
        <v>9.4570751190185547</v>
      </c>
      <c r="F41" s="120">
        <v>10.702451705932617</v>
      </c>
      <c r="G41" s="120">
        <v>19.459003448486328</v>
      </c>
      <c r="H41" s="120">
        <v>27.24260139465332</v>
      </c>
      <c r="I41" s="120">
        <v>37.945053100585938</v>
      </c>
      <c r="J41" s="120">
        <v>43.782760620117188</v>
      </c>
      <c r="K41" s="120">
        <v>46.215137481689453</v>
      </c>
      <c r="L41" s="121">
        <v>53.512256622314453</v>
      </c>
    </row>
    <row r="42" spans="1:12" x14ac:dyDescent="0.45">
      <c r="A42" s="73" t="s">
        <v>4000</v>
      </c>
      <c r="B42" s="125">
        <v>4</v>
      </c>
      <c r="C42" s="125">
        <v>10</v>
      </c>
      <c r="D42" s="120">
        <v>0</v>
      </c>
      <c r="E42" s="120">
        <v>10.124055862426758</v>
      </c>
      <c r="F42" s="120">
        <v>11.45726490020752</v>
      </c>
      <c r="G42" s="120">
        <v>20.831390380859375</v>
      </c>
      <c r="H42" s="120">
        <v>29.163946151733398</v>
      </c>
      <c r="I42" s="120">
        <v>40.621212005615234</v>
      </c>
      <c r="J42" s="120">
        <v>46.870632171630859</v>
      </c>
      <c r="K42" s="120">
        <v>49.474552154541016</v>
      </c>
      <c r="L42" s="121">
        <v>57.286323547363281</v>
      </c>
    </row>
    <row r="43" spans="1:12" x14ac:dyDescent="0.45">
      <c r="A43" s="73" t="s">
        <v>4000</v>
      </c>
      <c r="B43" s="125">
        <v>5</v>
      </c>
      <c r="C43" s="125">
        <v>10</v>
      </c>
      <c r="D43" s="120">
        <v>0</v>
      </c>
      <c r="E43" s="120">
        <v>9.2547359466552734</v>
      </c>
      <c r="F43" s="120">
        <v>10.473467826843262</v>
      </c>
      <c r="G43" s="120">
        <v>19.042667388916016</v>
      </c>
      <c r="H43" s="120">
        <v>26.659734725952148</v>
      </c>
      <c r="I43" s="120">
        <v>37.133197784423828</v>
      </c>
      <c r="J43" s="120">
        <v>42.846004486083984</v>
      </c>
      <c r="K43" s="120">
        <v>45.226341247558594</v>
      </c>
      <c r="L43" s="121">
        <v>52.367336273193359</v>
      </c>
    </row>
    <row r="44" spans="1:12" x14ac:dyDescent="0.45">
      <c r="A44" s="73" t="s">
        <v>4000</v>
      </c>
      <c r="B44" s="125">
        <v>6</v>
      </c>
      <c r="C44" s="125">
        <v>2</v>
      </c>
      <c r="D44" s="120">
        <v>0</v>
      </c>
      <c r="E44" s="120">
        <v>9.6621952056884766</v>
      </c>
      <c r="F44" s="120">
        <v>10.934582710266113</v>
      </c>
      <c r="G44" s="120">
        <v>19.881061553955078</v>
      </c>
      <c r="H44" s="120">
        <v>27.833480834960938</v>
      </c>
      <c r="I44" s="120">
        <v>38.768062591552734</v>
      </c>
      <c r="J44" s="120">
        <v>44.732383728027344</v>
      </c>
      <c r="K44" s="120">
        <v>47.217514038085938</v>
      </c>
      <c r="L44" s="121">
        <v>54.672908782958984</v>
      </c>
    </row>
    <row r="45" spans="1:12" x14ac:dyDescent="0.45">
      <c r="A45" s="73" t="s">
        <v>4000</v>
      </c>
      <c r="B45" s="125">
        <v>7</v>
      </c>
      <c r="C45" s="125">
        <v>9</v>
      </c>
      <c r="D45" s="120">
        <v>0</v>
      </c>
      <c r="E45" s="120">
        <v>10.057435989379883</v>
      </c>
      <c r="F45" s="120">
        <v>11.381870269775391</v>
      </c>
      <c r="G45" s="120">
        <v>20.694309234619141</v>
      </c>
      <c r="H45" s="120">
        <v>28.972034454345703</v>
      </c>
      <c r="I45" s="120">
        <v>40.353904724121094</v>
      </c>
      <c r="J45" s="120">
        <v>46.562198638916016</v>
      </c>
      <c r="K45" s="120">
        <v>49.14898681640625</v>
      </c>
      <c r="L45" s="121">
        <v>56.909351348876953</v>
      </c>
    </row>
    <row r="46" spans="1:12" x14ac:dyDescent="0.45">
      <c r="A46" s="73" t="s">
        <v>4000</v>
      </c>
      <c r="B46" s="125">
        <v>8</v>
      </c>
      <c r="C46" s="125">
        <v>1</v>
      </c>
      <c r="D46" s="120">
        <v>0</v>
      </c>
      <c r="E46" s="120">
        <v>8.3828372955322266</v>
      </c>
      <c r="F46" s="120">
        <v>9.4867477416992188</v>
      </c>
      <c r="G46" s="120">
        <v>17.248634338378906</v>
      </c>
      <c r="H46" s="120">
        <v>24.148088455200195</v>
      </c>
      <c r="I46" s="120">
        <v>33.634834289550781</v>
      </c>
      <c r="J46" s="120">
        <v>38.809425354003906</v>
      </c>
      <c r="K46" s="120">
        <v>40.965507507324219</v>
      </c>
      <c r="L46" s="121">
        <v>47.433742523193359</v>
      </c>
    </row>
    <row r="47" spans="1:12" x14ac:dyDescent="0.45">
      <c r="A47" s="73" t="s">
        <v>4000</v>
      </c>
      <c r="B47" s="125">
        <v>9</v>
      </c>
      <c r="C47" s="125">
        <v>7</v>
      </c>
      <c r="D47" s="120">
        <v>0</v>
      </c>
      <c r="E47" s="120">
        <v>9.5765438079833984</v>
      </c>
      <c r="F47" s="120">
        <v>10.837650299072266</v>
      </c>
      <c r="G47" s="120">
        <v>19.704818725585938</v>
      </c>
      <c r="H47" s="120">
        <v>27.586746215820313</v>
      </c>
      <c r="I47" s="120">
        <v>38.424396514892578</v>
      </c>
      <c r="J47" s="120">
        <v>44.335845947265625</v>
      </c>
      <c r="K47" s="120">
        <v>46.7989501953125</v>
      </c>
      <c r="L47" s="121">
        <v>54.188251495361328</v>
      </c>
    </row>
    <row r="48" spans="1:12" x14ac:dyDescent="0.45">
      <c r="A48" s="73" t="s">
        <v>4000</v>
      </c>
      <c r="B48" s="125">
        <v>10</v>
      </c>
      <c r="C48" s="125">
        <v>8</v>
      </c>
      <c r="D48" s="120">
        <v>0</v>
      </c>
      <c r="E48" s="120">
        <v>10.431342124938965</v>
      </c>
      <c r="F48" s="120">
        <v>11.805015563964844</v>
      </c>
      <c r="G48" s="120">
        <v>21.463666915893555</v>
      </c>
      <c r="H48" s="120">
        <v>30.04913330078125</v>
      </c>
      <c r="I48" s="120">
        <v>41.854145050048828</v>
      </c>
      <c r="J48" s="120">
        <v>48.293247222900391</v>
      </c>
      <c r="K48" s="120">
        <v>50.976203918457031</v>
      </c>
      <c r="L48" s="121">
        <v>59.025077819824219</v>
      </c>
    </row>
    <row r="49" spans="1:12" x14ac:dyDescent="0.45">
      <c r="A49" s="73" t="s">
        <v>4000</v>
      </c>
      <c r="B49" s="125">
        <v>11</v>
      </c>
      <c r="C49" s="125">
        <v>5</v>
      </c>
      <c r="D49" s="120">
        <v>0</v>
      </c>
      <c r="E49" s="120">
        <v>8.9121494293212891</v>
      </c>
      <c r="F49" s="120">
        <v>10.085763931274414</v>
      </c>
      <c r="G49" s="120">
        <v>18.33775520324707</v>
      </c>
      <c r="H49" s="120">
        <v>25.672857284545898</v>
      </c>
      <c r="I49" s="120">
        <v>35.758621215820313</v>
      </c>
      <c r="J49" s="120">
        <v>41.25994873046875</v>
      </c>
      <c r="K49" s="120">
        <v>43.552165985107422</v>
      </c>
      <c r="L49" s="121">
        <v>50.428825378417969</v>
      </c>
    </row>
    <row r="50" spans="1:12" x14ac:dyDescent="0.45">
      <c r="A50" s="73" t="s">
        <v>4000</v>
      </c>
      <c r="B50" s="125">
        <v>12</v>
      </c>
      <c r="C50" s="125">
        <v>1</v>
      </c>
      <c r="D50" s="120">
        <v>0</v>
      </c>
      <c r="E50" s="120">
        <v>8.2748126983642578</v>
      </c>
      <c r="F50" s="120">
        <v>9.3644990921020508</v>
      </c>
      <c r="G50" s="120">
        <v>17.026361465454102</v>
      </c>
      <c r="H50" s="120">
        <v>23.836906433105469</v>
      </c>
      <c r="I50" s="120">
        <v>33.201400756835938</v>
      </c>
      <c r="J50" s="120">
        <v>38.309318542480469</v>
      </c>
      <c r="K50" s="120">
        <v>40.437614440917969</v>
      </c>
      <c r="L50" s="121">
        <v>46.822494506835938</v>
      </c>
    </row>
    <row r="51" spans="1:12" x14ac:dyDescent="0.45">
      <c r="A51" s="73" t="s">
        <v>4000</v>
      </c>
      <c r="B51" s="125">
        <v>13</v>
      </c>
      <c r="C51" s="125">
        <v>10</v>
      </c>
      <c r="D51" s="120">
        <v>0</v>
      </c>
      <c r="E51" s="120">
        <v>8.4681758880615234</v>
      </c>
      <c r="F51" s="120">
        <v>9.5833263397216797</v>
      </c>
      <c r="G51" s="120">
        <v>17.424228668212891</v>
      </c>
      <c r="H51" s="120">
        <v>24.3939208984375</v>
      </c>
      <c r="I51" s="120">
        <v>33.977249145507813</v>
      </c>
      <c r="J51" s="120">
        <v>39.204517364501953</v>
      </c>
      <c r="K51" s="120">
        <v>41.382545471191406</v>
      </c>
      <c r="L51" s="121">
        <v>47.916629791259766</v>
      </c>
    </row>
    <row r="52" spans="1:12" x14ac:dyDescent="0.45">
      <c r="A52" s="73" t="s">
        <v>4000</v>
      </c>
      <c r="B52" s="125">
        <v>14</v>
      </c>
      <c r="C52" s="125">
        <v>4</v>
      </c>
      <c r="D52" s="120">
        <v>0</v>
      </c>
      <c r="E52" s="120">
        <v>9.3817634582519531</v>
      </c>
      <c r="F52" s="120">
        <v>10.617220878601074</v>
      </c>
      <c r="G52" s="120">
        <v>19.304039001464844</v>
      </c>
      <c r="H52" s="120">
        <v>27.025657653808594</v>
      </c>
      <c r="I52" s="120">
        <v>37.642879486083984</v>
      </c>
      <c r="J52" s="120">
        <v>43.434089660644531</v>
      </c>
      <c r="K52" s="120">
        <v>45.847095489501953</v>
      </c>
      <c r="L52" s="121">
        <v>53.086109161376953</v>
      </c>
    </row>
    <row r="53" spans="1:12" x14ac:dyDescent="0.45">
      <c r="A53" s="73" t="s">
        <v>4000</v>
      </c>
      <c r="B53" s="125">
        <v>15</v>
      </c>
      <c r="C53" s="125">
        <v>3</v>
      </c>
      <c r="D53" s="120">
        <v>0</v>
      </c>
      <c r="E53" s="120">
        <v>10.110055923461914</v>
      </c>
      <c r="F53" s="120">
        <v>11.441422462463379</v>
      </c>
      <c r="G53" s="120">
        <v>20.802585601806641</v>
      </c>
      <c r="H53" s="120">
        <v>29.123620986938477</v>
      </c>
      <c r="I53" s="120">
        <v>40.565048217773438</v>
      </c>
      <c r="J53" s="120">
        <v>46.805816650390625</v>
      </c>
      <c r="K53" s="120">
        <v>49.406147003173828</v>
      </c>
      <c r="L53" s="121">
        <v>57.207111358642578</v>
      </c>
    </row>
    <row r="54" spans="1:12" x14ac:dyDescent="0.45">
      <c r="A54" s="73" t="s">
        <v>4000</v>
      </c>
      <c r="B54" s="125">
        <v>16</v>
      </c>
      <c r="C54" s="125">
        <v>5</v>
      </c>
      <c r="D54" s="120">
        <v>0</v>
      </c>
      <c r="E54" s="120">
        <v>10.623891830444336</v>
      </c>
      <c r="F54" s="120">
        <v>12.022923469543457</v>
      </c>
      <c r="G54" s="120">
        <v>21.859861373901367</v>
      </c>
      <c r="H54" s="120">
        <v>30.603805541992188</v>
      </c>
      <c r="I54" s="120">
        <v>42.626724243164063</v>
      </c>
      <c r="J54" s="120">
        <v>49.184684753417969</v>
      </c>
      <c r="K54" s="120">
        <v>51.917167663574219</v>
      </c>
      <c r="L54" s="121">
        <v>60.114612579345703</v>
      </c>
    </row>
    <row r="55" spans="1:12" x14ac:dyDescent="0.45">
      <c r="A55" s="73" t="s">
        <v>4000</v>
      </c>
      <c r="B55" s="125">
        <v>17</v>
      </c>
      <c r="C55" s="125">
        <v>3</v>
      </c>
      <c r="D55" s="120">
        <v>0</v>
      </c>
      <c r="E55" s="120">
        <v>8.8748607635498047</v>
      </c>
      <c r="F55" s="120">
        <v>10.043567657470703</v>
      </c>
      <c r="G55" s="120">
        <v>18.26103401184082</v>
      </c>
      <c r="H55" s="120">
        <v>25.56544303894043</v>
      </c>
      <c r="I55" s="120">
        <v>35.609012603759766</v>
      </c>
      <c r="J55" s="120">
        <v>41.087322235107422</v>
      </c>
      <c r="K55" s="120">
        <v>43.369953155517578</v>
      </c>
      <c r="L55" s="121">
        <v>50.217838287353516</v>
      </c>
    </row>
    <row r="56" spans="1:12" x14ac:dyDescent="0.45">
      <c r="A56" s="73" t="s">
        <v>4000</v>
      </c>
      <c r="B56" s="125">
        <v>18</v>
      </c>
      <c r="C56" s="125">
        <v>2</v>
      </c>
      <c r="D56" s="120">
        <v>0</v>
      </c>
      <c r="E56" s="120">
        <v>8.6824569702148438</v>
      </c>
      <c r="F56" s="120">
        <v>9.8258256912231445</v>
      </c>
      <c r="G56" s="120">
        <v>17.865139007568359</v>
      </c>
      <c r="H56" s="120">
        <v>25.011190414428711</v>
      </c>
      <c r="I56" s="120">
        <v>34.837013244628906</v>
      </c>
      <c r="J56" s="120">
        <v>40.196563720703125</v>
      </c>
      <c r="K56" s="120">
        <v>42.429702758789063</v>
      </c>
      <c r="L56" s="121">
        <v>49.129127502441406</v>
      </c>
    </row>
    <row r="57" spans="1:12" x14ac:dyDescent="0.45">
      <c r="A57" s="73" t="s">
        <v>4000</v>
      </c>
      <c r="B57" s="125">
        <v>19</v>
      </c>
      <c r="C57" s="125">
        <v>6</v>
      </c>
      <c r="D57" s="120">
        <v>0</v>
      </c>
      <c r="E57" s="120">
        <v>9.5318450927734375</v>
      </c>
      <c r="F57" s="120">
        <v>10.787067413330078</v>
      </c>
      <c r="G57" s="120">
        <v>19.612850189208984</v>
      </c>
      <c r="H57" s="120">
        <v>27.457988739013672</v>
      </c>
      <c r="I57" s="120">
        <v>38.24505615234375</v>
      </c>
      <c r="J57" s="120">
        <v>44.128910064697266</v>
      </c>
      <c r="K57" s="120">
        <v>46.580516815185547</v>
      </c>
      <c r="L57" s="121">
        <v>53.935337066650391</v>
      </c>
    </row>
    <row r="58" spans="1:12" x14ac:dyDescent="0.45">
      <c r="A58" s="73" t="s">
        <v>4000</v>
      </c>
      <c r="B58" s="125">
        <v>20</v>
      </c>
      <c r="C58" s="125">
        <v>10</v>
      </c>
      <c r="D58" s="120">
        <v>0</v>
      </c>
      <c r="E58" s="120">
        <v>10.595804214477539</v>
      </c>
      <c r="F58" s="120">
        <v>11.991135597229004</v>
      </c>
      <c r="G58" s="120">
        <v>21.802066802978516</v>
      </c>
      <c r="H58" s="120">
        <v>30.522890090942383</v>
      </c>
      <c r="I58" s="120">
        <v>42.514026641845703</v>
      </c>
      <c r="J58" s="120">
        <v>49.054645538330078</v>
      </c>
      <c r="K58" s="120">
        <v>51.779899597167969</v>
      </c>
      <c r="L58" s="121">
        <v>59.955677032470703</v>
      </c>
    </row>
    <row r="59" spans="1:12" x14ac:dyDescent="0.45">
      <c r="A59" s="73" t="s">
        <v>4000</v>
      </c>
      <c r="B59" s="125">
        <v>21</v>
      </c>
      <c r="C59" s="125">
        <v>10</v>
      </c>
      <c r="D59" s="120">
        <v>0</v>
      </c>
      <c r="E59" s="120">
        <v>9.9740734100341797</v>
      </c>
      <c r="F59" s="120">
        <v>11.287533760070801</v>
      </c>
      <c r="G59" s="120">
        <v>20.522787094116211</v>
      </c>
      <c r="H59" s="120">
        <v>28.731901168823242</v>
      </c>
      <c r="I59" s="120">
        <v>40.019432067871094</v>
      </c>
      <c r="J59" s="120">
        <v>46.17626953125</v>
      </c>
      <c r="K59" s="120">
        <v>48.741611480712891</v>
      </c>
      <c r="L59" s="121">
        <v>56.437660217285156</v>
      </c>
    </row>
    <row r="60" spans="1:12" x14ac:dyDescent="0.45">
      <c r="A60" s="73" t="s">
        <v>4000</v>
      </c>
      <c r="B60" s="125">
        <v>22</v>
      </c>
      <c r="C60" s="125">
        <v>2</v>
      </c>
      <c r="D60" s="120">
        <v>0</v>
      </c>
      <c r="E60" s="120">
        <v>10.088888168334961</v>
      </c>
      <c r="F60" s="120">
        <v>11.417468070983887</v>
      </c>
      <c r="G60" s="120">
        <v>20.759029388427734</v>
      </c>
      <c r="H60" s="120">
        <v>29.062643051147461</v>
      </c>
      <c r="I60" s="120">
        <v>40.480113983154297</v>
      </c>
      <c r="J60" s="120">
        <v>46.707820892333984</v>
      </c>
      <c r="K60" s="120">
        <v>49.302703857421875</v>
      </c>
      <c r="L60" s="121">
        <v>57.087333679199219</v>
      </c>
    </row>
    <row r="61" spans="1:12" x14ac:dyDescent="0.45">
      <c r="A61" s="73" t="s">
        <v>4000</v>
      </c>
      <c r="B61" s="125">
        <v>23</v>
      </c>
      <c r="C61" s="125">
        <v>3</v>
      </c>
      <c r="D61" s="120">
        <v>0</v>
      </c>
      <c r="E61" s="120">
        <v>9.0631198883056641</v>
      </c>
      <c r="F61" s="120">
        <v>10.256614685058594</v>
      </c>
      <c r="G61" s="120">
        <v>18.648391723632813</v>
      </c>
      <c r="H61" s="120">
        <v>26.107749938964844</v>
      </c>
      <c r="I61" s="120">
        <v>36.364364624023438</v>
      </c>
      <c r="J61" s="120">
        <v>41.958877563476563</v>
      </c>
      <c r="K61" s="120">
        <v>44.289928436279297</v>
      </c>
      <c r="L61" s="121">
        <v>51.283077239990234</v>
      </c>
    </row>
    <row r="62" spans="1:12" x14ac:dyDescent="0.45">
      <c r="A62" s="73" t="s">
        <v>4000</v>
      </c>
      <c r="B62" s="125">
        <v>24</v>
      </c>
      <c r="C62" s="125">
        <v>2</v>
      </c>
      <c r="D62" s="120">
        <v>0</v>
      </c>
      <c r="E62" s="120">
        <v>9.7013683319091797</v>
      </c>
      <c r="F62" s="120">
        <v>10.978916168212891</v>
      </c>
      <c r="G62" s="120">
        <v>19.961666107177734</v>
      </c>
      <c r="H62" s="120">
        <v>27.946329116821289</v>
      </c>
      <c r="I62" s="120">
        <v>38.925247192382813</v>
      </c>
      <c r="J62" s="120">
        <v>44.913742065429688</v>
      </c>
      <c r="K62" s="120">
        <v>47.408950805664063</v>
      </c>
      <c r="L62" s="121">
        <v>54.894580841064453</v>
      </c>
    </row>
    <row r="63" spans="1:12" x14ac:dyDescent="0.45">
      <c r="A63" s="73" t="s">
        <v>4000</v>
      </c>
      <c r="B63" s="125">
        <v>25</v>
      </c>
      <c r="C63" s="125">
        <v>1</v>
      </c>
      <c r="D63" s="120">
        <v>0</v>
      </c>
      <c r="E63" s="120">
        <v>8.8611984252929688</v>
      </c>
      <c r="F63" s="120">
        <v>10.028104782104492</v>
      </c>
      <c r="G63" s="120">
        <v>18.232919692993164</v>
      </c>
      <c r="H63" s="120">
        <v>25.526086807250977</v>
      </c>
      <c r="I63" s="120">
        <v>35.554191589355469</v>
      </c>
      <c r="J63" s="120">
        <v>41.024066925048828</v>
      </c>
      <c r="K63" s="120">
        <v>43.303180694580078</v>
      </c>
      <c r="L63" s="121">
        <v>50.140525817871094</v>
      </c>
    </row>
    <row r="64" spans="1:12" x14ac:dyDescent="0.45">
      <c r="A64" s="73" t="s">
        <v>4000</v>
      </c>
      <c r="B64" s="125">
        <v>26</v>
      </c>
      <c r="C64" s="125">
        <v>9</v>
      </c>
      <c r="D64" s="120">
        <v>0</v>
      </c>
      <c r="E64" s="120">
        <v>9.6656284332275391</v>
      </c>
      <c r="F64" s="120">
        <v>10.938467025756836</v>
      </c>
      <c r="G64" s="120">
        <v>19.88812255859375</v>
      </c>
      <c r="H64" s="120">
        <v>27.84337043762207</v>
      </c>
      <c r="I64" s="120">
        <v>38.781833648681641</v>
      </c>
      <c r="J64" s="120">
        <v>44.748275756835938</v>
      </c>
      <c r="K64" s="120">
        <v>47.234291076660156</v>
      </c>
      <c r="L64" s="121">
        <v>54.692337036132813</v>
      </c>
    </row>
    <row r="65" spans="1:12" x14ac:dyDescent="0.45">
      <c r="A65" s="73" t="s">
        <v>4000</v>
      </c>
      <c r="B65" s="125">
        <v>27</v>
      </c>
      <c r="C65" s="125">
        <v>6</v>
      </c>
      <c r="D65" s="120">
        <v>0</v>
      </c>
      <c r="E65" s="120">
        <v>7.8392047882080078</v>
      </c>
      <c r="F65" s="120">
        <v>8.8715286254882813</v>
      </c>
      <c r="G65" s="120">
        <v>16.130054473876953</v>
      </c>
      <c r="H65" s="120">
        <v>22.582071304321289</v>
      </c>
      <c r="I65" s="120">
        <v>31.45359992980957</v>
      </c>
      <c r="J65" s="120">
        <v>36.292610168457031</v>
      </c>
      <c r="K65" s="120">
        <v>38.308876037597656</v>
      </c>
      <c r="L65" s="121">
        <v>44.357639312744141</v>
      </c>
    </row>
    <row r="66" spans="1:12" x14ac:dyDescent="0.45">
      <c r="A66" s="73" t="s">
        <v>4000</v>
      </c>
      <c r="B66" s="125">
        <v>28</v>
      </c>
      <c r="C66" s="125">
        <v>6</v>
      </c>
      <c r="D66" s="120">
        <v>0</v>
      </c>
      <c r="E66" s="120">
        <v>10.097639083862305</v>
      </c>
      <c r="F66" s="120">
        <v>11.427370071411133</v>
      </c>
      <c r="G66" s="120">
        <v>20.777036666870117</v>
      </c>
      <c r="H66" s="120">
        <v>29.087850570678711</v>
      </c>
      <c r="I66" s="120">
        <v>40.515220642089844</v>
      </c>
      <c r="J66" s="120">
        <v>46.748332977294922</v>
      </c>
      <c r="K66" s="120">
        <v>49.345462799072266</v>
      </c>
      <c r="L66" s="121">
        <v>57.136852264404297</v>
      </c>
    </row>
    <row r="67" spans="1:12" x14ac:dyDescent="0.45">
      <c r="A67" s="73" t="s">
        <v>4000</v>
      </c>
      <c r="B67" s="125">
        <v>29</v>
      </c>
      <c r="C67" s="125">
        <v>5</v>
      </c>
      <c r="D67" s="120">
        <v>0</v>
      </c>
      <c r="E67" s="120">
        <v>8.6487903594970703</v>
      </c>
      <c r="F67" s="120">
        <v>9.7877235412597656</v>
      </c>
      <c r="G67" s="120">
        <v>17.795862197875977</v>
      </c>
      <c r="H67" s="120">
        <v>24.914207458496094</v>
      </c>
      <c r="I67" s="120">
        <v>34.701930999755859</v>
      </c>
      <c r="J67" s="120">
        <v>40.040695190429688</v>
      </c>
      <c r="K67" s="120">
        <v>42.265174865722656</v>
      </c>
      <c r="L67" s="121">
        <v>48.938621520996094</v>
      </c>
    </row>
    <row r="68" spans="1:12" x14ac:dyDescent="0.45">
      <c r="A68" s="73" t="s">
        <v>4000</v>
      </c>
      <c r="B68" s="125">
        <v>30</v>
      </c>
      <c r="C68" s="125">
        <v>10</v>
      </c>
      <c r="D68" s="120">
        <v>0</v>
      </c>
      <c r="E68" s="120">
        <v>9.6675472259521484</v>
      </c>
      <c r="F68" s="120">
        <v>10.940638542175293</v>
      </c>
      <c r="G68" s="120">
        <v>19.892072677612305</v>
      </c>
      <c r="H68" s="120">
        <v>27.848901748657227</v>
      </c>
      <c r="I68" s="120">
        <v>38.789543151855469</v>
      </c>
      <c r="J68" s="120">
        <v>44.757164001464844</v>
      </c>
      <c r="K68" s="120">
        <v>47.243675231933594</v>
      </c>
      <c r="L68" s="121">
        <v>54.703197479248047</v>
      </c>
    </row>
    <row r="69" spans="1:12" x14ac:dyDescent="0.45">
      <c r="A69" s="73" t="s">
        <v>4000</v>
      </c>
      <c r="B69" s="125">
        <v>31</v>
      </c>
      <c r="C69" s="125">
        <v>5</v>
      </c>
      <c r="D69" s="120">
        <v>0</v>
      </c>
      <c r="E69" s="120">
        <v>10.110834121704102</v>
      </c>
      <c r="F69" s="120">
        <v>11.442300796508789</v>
      </c>
      <c r="G69" s="120">
        <v>20.804183959960938</v>
      </c>
      <c r="H69" s="120">
        <v>29.1258544921875</v>
      </c>
      <c r="I69" s="120">
        <v>40.568157196044922</v>
      </c>
      <c r="J69" s="120">
        <v>46.809413909912109</v>
      </c>
      <c r="K69" s="120">
        <v>49.409931182861328</v>
      </c>
      <c r="L69" s="121">
        <v>57.211498260498047</v>
      </c>
    </row>
    <row r="70" spans="1:12" x14ac:dyDescent="0.45">
      <c r="A70" s="73" t="s">
        <v>4000</v>
      </c>
      <c r="B70" s="125">
        <v>32</v>
      </c>
      <c r="C70" s="125">
        <v>5</v>
      </c>
      <c r="D70" s="120">
        <v>0</v>
      </c>
      <c r="E70" s="120">
        <v>8.7995166778564453</v>
      </c>
      <c r="F70" s="120">
        <v>9.9583024978637695</v>
      </c>
      <c r="G70" s="120">
        <v>18.10600471496582</v>
      </c>
      <c r="H70" s="120">
        <v>25.348403930664063</v>
      </c>
      <c r="I70" s="120">
        <v>35.306705474853516</v>
      </c>
      <c r="J70" s="120">
        <v>40.738506317138672</v>
      </c>
      <c r="K70" s="120">
        <v>43.001750946044922</v>
      </c>
      <c r="L70" s="121">
        <v>49.79150390625</v>
      </c>
    </row>
    <row r="71" spans="1:12" x14ac:dyDescent="0.45">
      <c r="A71" s="73" t="s">
        <v>4000</v>
      </c>
      <c r="B71" s="125">
        <v>33</v>
      </c>
      <c r="C71" s="125">
        <v>2</v>
      </c>
      <c r="D71" s="120">
        <v>0</v>
      </c>
      <c r="E71" s="120">
        <v>12.261299133300781</v>
      </c>
      <c r="F71" s="120">
        <v>13.875955581665039</v>
      </c>
      <c r="G71" s="120">
        <v>25.229007720947266</v>
      </c>
      <c r="H71" s="120">
        <v>35.32061767578125</v>
      </c>
      <c r="I71" s="120">
        <v>49.196563720703125</v>
      </c>
      <c r="J71" s="120">
        <v>56.765270233154297</v>
      </c>
      <c r="K71" s="120">
        <v>59.918903350830078</v>
      </c>
      <c r="L71" s="121">
        <v>69.379776000976563</v>
      </c>
    </row>
    <row r="72" spans="1:12" x14ac:dyDescent="0.45">
      <c r="A72" s="73" t="s">
        <v>4000</v>
      </c>
      <c r="B72" s="125">
        <v>34</v>
      </c>
      <c r="C72" s="125">
        <v>7</v>
      </c>
      <c r="D72" s="120">
        <v>0</v>
      </c>
      <c r="E72" s="120">
        <v>11.304058074951172</v>
      </c>
      <c r="F72" s="120">
        <v>12.792656898498535</v>
      </c>
      <c r="G72" s="120">
        <v>23.259376525878906</v>
      </c>
      <c r="H72" s="120">
        <v>32.563125610351563</v>
      </c>
      <c r="I72" s="120">
        <v>45.355785369873047</v>
      </c>
      <c r="J72" s="120">
        <v>52.333587646484375</v>
      </c>
      <c r="K72" s="120">
        <v>55.241012573242188</v>
      </c>
      <c r="L72" s="121">
        <v>63.963279724121094</v>
      </c>
    </row>
    <row r="73" spans="1:12" x14ac:dyDescent="0.45">
      <c r="A73" s="73" t="s">
        <v>4000</v>
      </c>
      <c r="B73" s="125">
        <v>35</v>
      </c>
      <c r="C73" s="125">
        <v>6</v>
      </c>
      <c r="D73" s="120">
        <v>0</v>
      </c>
      <c r="E73" s="120">
        <v>8.7084026336669922</v>
      </c>
      <c r="F73" s="120">
        <v>9.8551883697509766</v>
      </c>
      <c r="G73" s="120">
        <v>17.918527603149414</v>
      </c>
      <c r="H73" s="120">
        <v>25.085933685302734</v>
      </c>
      <c r="I73" s="120">
        <v>34.941123962402344</v>
      </c>
      <c r="J73" s="120">
        <v>40.316680908203125</v>
      </c>
      <c r="K73" s="120">
        <v>42.556499481201172</v>
      </c>
      <c r="L73" s="121">
        <v>49.275943756103516</v>
      </c>
    </row>
    <row r="74" spans="1:12" x14ac:dyDescent="0.45">
      <c r="A74" s="73" t="s">
        <v>4000</v>
      </c>
      <c r="B74" s="125">
        <v>36</v>
      </c>
      <c r="C74" s="125">
        <v>8</v>
      </c>
      <c r="D74" s="120">
        <v>0</v>
      </c>
      <c r="E74" s="120">
        <v>9.3666248321533203</v>
      </c>
      <c r="F74" s="120">
        <v>10.600090026855469</v>
      </c>
      <c r="G74" s="120">
        <v>19.272890090942383</v>
      </c>
      <c r="H74" s="120">
        <v>26.982048034667969</v>
      </c>
      <c r="I74" s="120">
        <v>37.582138061523438</v>
      </c>
      <c r="J74" s="120">
        <v>43.364002227783203</v>
      </c>
      <c r="K74" s="120">
        <v>45.773109436035156</v>
      </c>
      <c r="L74" s="121">
        <v>53.000450134277344</v>
      </c>
    </row>
    <row r="75" spans="1:12" x14ac:dyDescent="0.45">
      <c r="A75" s="73" t="s">
        <v>4000</v>
      </c>
      <c r="B75" s="125">
        <v>37</v>
      </c>
      <c r="C75" s="125">
        <v>6</v>
      </c>
      <c r="D75" s="120">
        <v>0</v>
      </c>
      <c r="E75" s="120">
        <v>9.0242195129394531</v>
      </c>
      <c r="F75" s="120">
        <v>10.212593078613281</v>
      </c>
      <c r="G75" s="120">
        <v>18.568351745605469</v>
      </c>
      <c r="H75" s="120">
        <v>25.995691299438477</v>
      </c>
      <c r="I75" s="120">
        <v>36.208282470703125</v>
      </c>
      <c r="J75" s="120">
        <v>41.778789520263672</v>
      </c>
      <c r="K75" s="120">
        <v>44.099834442138672</v>
      </c>
      <c r="L75" s="121">
        <v>51.062965393066406</v>
      </c>
    </row>
    <row r="76" spans="1:12" x14ac:dyDescent="0.45">
      <c r="A76" s="73" t="s">
        <v>4000</v>
      </c>
      <c r="B76" s="125">
        <v>38</v>
      </c>
      <c r="C76" s="125">
        <v>7</v>
      </c>
      <c r="D76" s="120">
        <v>0</v>
      </c>
      <c r="E76" s="120">
        <v>10.99690055847168</v>
      </c>
      <c r="F76" s="120">
        <v>12.445053100585938</v>
      </c>
      <c r="G76" s="120">
        <v>22.627368927001953</v>
      </c>
      <c r="H76" s="120">
        <v>31.678316116333008</v>
      </c>
      <c r="I76" s="120">
        <v>44.123363494873047</v>
      </c>
      <c r="J76" s="120">
        <v>50.911579132080078</v>
      </c>
      <c r="K76" s="120">
        <v>53.740001678466797</v>
      </c>
      <c r="L76" s="121">
        <v>62.225261688232422</v>
      </c>
    </row>
    <row r="77" spans="1:12" x14ac:dyDescent="0.45">
      <c r="A77" s="73" t="s">
        <v>4000</v>
      </c>
      <c r="B77" s="125">
        <v>39</v>
      </c>
      <c r="C77" s="125">
        <v>1</v>
      </c>
      <c r="D77" s="120">
        <v>0</v>
      </c>
      <c r="E77" s="120">
        <v>9.0924396514892578</v>
      </c>
      <c r="F77" s="120">
        <v>10.289795875549316</v>
      </c>
      <c r="G77" s="120">
        <v>18.708721160888672</v>
      </c>
      <c r="H77" s="120">
        <v>26.192211151123047</v>
      </c>
      <c r="I77" s="120">
        <v>36.482009887695313</v>
      </c>
      <c r="J77" s="120">
        <v>42.094623565673828</v>
      </c>
      <c r="K77" s="120">
        <v>44.433212280273438</v>
      </c>
      <c r="L77" s="121">
        <v>51.448982238769531</v>
      </c>
    </row>
    <row r="78" spans="1:12" x14ac:dyDescent="0.45">
      <c r="A78" s="73" t="s">
        <v>4000</v>
      </c>
      <c r="B78" s="125">
        <v>40</v>
      </c>
      <c r="C78" s="125">
        <v>3</v>
      </c>
      <c r="D78" s="120">
        <v>0</v>
      </c>
      <c r="E78" s="120">
        <v>8.7084636688232422</v>
      </c>
      <c r="F78" s="120">
        <v>9.855255126953125</v>
      </c>
      <c r="G78" s="120">
        <v>17.918643951416016</v>
      </c>
      <c r="H78" s="120">
        <v>25.08610725402832</v>
      </c>
      <c r="I78" s="120">
        <v>34.941360473632813</v>
      </c>
      <c r="J78" s="120">
        <v>40.31695556640625</v>
      </c>
      <c r="K78" s="120">
        <v>42.556789398193359</v>
      </c>
      <c r="L78" s="121">
        <v>49.276279449462891</v>
      </c>
    </row>
    <row r="79" spans="1:12" x14ac:dyDescent="0.45">
      <c r="A79" s="73" t="s">
        <v>4000</v>
      </c>
      <c r="B79" s="125">
        <v>41</v>
      </c>
      <c r="C79" s="125">
        <v>8</v>
      </c>
      <c r="D79" s="120">
        <v>0</v>
      </c>
      <c r="E79" s="120">
        <v>8.7615833282470703</v>
      </c>
      <c r="F79" s="120">
        <v>9.915369987487793</v>
      </c>
      <c r="G79" s="120">
        <v>18.027946472167969</v>
      </c>
      <c r="H79" s="120">
        <v>25.239126205444336</v>
      </c>
      <c r="I79" s="120">
        <v>35.154495239257813</v>
      </c>
      <c r="J79" s="120">
        <v>40.562881469726563</v>
      </c>
      <c r="K79" s="120">
        <v>42.816375732421875</v>
      </c>
      <c r="L79" s="121">
        <v>49.576854705810547</v>
      </c>
    </row>
    <row r="80" spans="1:12" x14ac:dyDescent="0.45">
      <c r="A80" s="73" t="s">
        <v>4000</v>
      </c>
      <c r="B80" s="125">
        <v>42</v>
      </c>
      <c r="C80" s="125">
        <v>4</v>
      </c>
      <c r="D80" s="120">
        <v>0</v>
      </c>
      <c r="E80" s="120">
        <v>9.0820026397705078</v>
      </c>
      <c r="F80" s="120">
        <v>10.277986526489258</v>
      </c>
      <c r="G80" s="120">
        <v>18.687248229980469</v>
      </c>
      <c r="H80" s="120">
        <v>26.162149429321289</v>
      </c>
      <c r="I80" s="120">
        <v>36.440132141113281</v>
      </c>
      <c r="J80" s="120">
        <v>42.046310424804688</v>
      </c>
      <c r="K80" s="120">
        <v>44.382217407226563</v>
      </c>
      <c r="L80" s="121">
        <v>51.389934539794922</v>
      </c>
    </row>
    <row r="81" spans="1:12" x14ac:dyDescent="0.45">
      <c r="A81" s="73" t="s">
        <v>4000</v>
      </c>
      <c r="B81" s="125">
        <v>43</v>
      </c>
      <c r="C81" s="125">
        <v>7</v>
      </c>
      <c r="D81" s="120">
        <v>0</v>
      </c>
      <c r="E81" s="120">
        <v>8.8412456512451172</v>
      </c>
      <c r="F81" s="120">
        <v>10.005524635314941</v>
      </c>
      <c r="G81" s="120">
        <v>18.191864013671875</v>
      </c>
      <c r="H81" s="120">
        <v>25.468612670898438</v>
      </c>
      <c r="I81" s="120">
        <v>35.474136352539063</v>
      </c>
      <c r="J81" s="120">
        <v>40.93170166015625</v>
      </c>
      <c r="K81" s="120">
        <v>43.205677032470703</v>
      </c>
      <c r="L81" s="121">
        <v>50.027629852294922</v>
      </c>
    </row>
    <row r="82" spans="1:12" x14ac:dyDescent="0.45">
      <c r="A82" s="73" t="s">
        <v>4000</v>
      </c>
      <c r="B82" s="125">
        <v>44</v>
      </c>
      <c r="C82" s="125">
        <v>3</v>
      </c>
      <c r="D82" s="120">
        <v>0</v>
      </c>
      <c r="E82" s="120">
        <v>8.9937801361083984</v>
      </c>
      <c r="F82" s="120">
        <v>10.178145408630371</v>
      </c>
      <c r="G82" s="120">
        <v>18.505718231201172</v>
      </c>
      <c r="H82" s="120">
        <v>25.90800666809082</v>
      </c>
      <c r="I82" s="120">
        <v>36.086151123046875</v>
      </c>
      <c r="J82" s="120">
        <v>41.637866973876953</v>
      </c>
      <c r="K82" s="120">
        <v>43.951080322265625</v>
      </c>
      <c r="L82" s="121">
        <v>50.890720367431641</v>
      </c>
    </row>
    <row r="83" spans="1:12" x14ac:dyDescent="0.45">
      <c r="A83" s="73" t="s">
        <v>4000</v>
      </c>
      <c r="B83" s="125">
        <v>45</v>
      </c>
      <c r="C83" s="125">
        <v>2</v>
      </c>
      <c r="D83" s="120">
        <v>0</v>
      </c>
      <c r="E83" s="120">
        <v>9.2413234710693359</v>
      </c>
      <c r="F83" s="120">
        <v>10.458287239074707</v>
      </c>
      <c r="G83" s="120">
        <v>19.015068054199219</v>
      </c>
      <c r="H83" s="120">
        <v>26.621095657348633</v>
      </c>
      <c r="I83" s="120">
        <v>37.079383850097656</v>
      </c>
      <c r="J83" s="120">
        <v>42.783901214599609</v>
      </c>
      <c r="K83" s="120">
        <v>45.160785675048828</v>
      </c>
      <c r="L83" s="121">
        <v>52.291431427001953</v>
      </c>
    </row>
    <row r="84" spans="1:12" x14ac:dyDescent="0.45">
      <c r="A84" s="73" t="s">
        <v>4000</v>
      </c>
      <c r="B84" s="125">
        <v>46</v>
      </c>
      <c r="C84" s="125">
        <v>4</v>
      </c>
      <c r="D84" s="120">
        <v>0</v>
      </c>
      <c r="E84" s="120">
        <v>10.53803825378418</v>
      </c>
      <c r="F84" s="120">
        <v>11.925761222839355</v>
      </c>
      <c r="G84" s="120">
        <v>21.683200836181641</v>
      </c>
      <c r="H84" s="120">
        <v>30.356483459472656</v>
      </c>
      <c r="I84" s="120">
        <v>42.282241821289063</v>
      </c>
      <c r="J84" s="120">
        <v>48.787204742431641</v>
      </c>
      <c r="K84" s="120">
        <v>51.497604370117188</v>
      </c>
      <c r="L84" s="121">
        <v>59.628807067871094</v>
      </c>
    </row>
    <row r="85" spans="1:12" x14ac:dyDescent="0.45">
      <c r="A85" s="73" t="s">
        <v>4000</v>
      </c>
      <c r="B85" s="125">
        <v>47</v>
      </c>
      <c r="C85" s="125">
        <v>7</v>
      </c>
      <c r="D85" s="120">
        <v>0</v>
      </c>
      <c r="E85" s="120">
        <v>10.373411178588867</v>
      </c>
      <c r="F85" s="120">
        <v>11.739456176757813</v>
      </c>
      <c r="G85" s="120">
        <v>21.344465255737305</v>
      </c>
      <c r="H85" s="120">
        <v>29.882251739501953</v>
      </c>
      <c r="I85" s="120">
        <v>41.6217041015625</v>
      </c>
      <c r="J85" s="120">
        <v>48.025047302246094</v>
      </c>
      <c r="K85" s="120">
        <v>50.693107604980469</v>
      </c>
      <c r="L85" s="121">
        <v>58.697280883789063</v>
      </c>
    </row>
    <row r="86" spans="1:12" x14ac:dyDescent="0.45">
      <c r="A86" s="73" t="s">
        <v>4000</v>
      </c>
      <c r="B86" s="125">
        <v>48</v>
      </c>
      <c r="C86" s="125">
        <v>9</v>
      </c>
      <c r="D86" s="120">
        <v>0</v>
      </c>
      <c r="E86" s="120">
        <v>9.4328441619873047</v>
      </c>
      <c r="F86" s="120">
        <v>10.675027847290039</v>
      </c>
      <c r="G86" s="120">
        <v>19.409141540527344</v>
      </c>
      <c r="H86" s="120">
        <v>27.172798156738281</v>
      </c>
      <c r="I86" s="120">
        <v>37.847831726074219</v>
      </c>
      <c r="J86" s="120">
        <v>43.670570373535156</v>
      </c>
      <c r="K86" s="120">
        <v>46.096717834472656</v>
      </c>
      <c r="L86" s="121">
        <v>53.375137329101563</v>
      </c>
    </row>
    <row r="87" spans="1:12" x14ac:dyDescent="0.45">
      <c r="A87" s="73" t="s">
        <v>4000</v>
      </c>
      <c r="B87" s="125">
        <v>49</v>
      </c>
      <c r="C87" s="125">
        <v>6</v>
      </c>
      <c r="D87" s="120">
        <v>0</v>
      </c>
      <c r="E87" s="120">
        <v>8.9357509613037109</v>
      </c>
      <c r="F87" s="120">
        <v>10.112476348876953</v>
      </c>
      <c r="G87" s="120">
        <v>18.386318206787109</v>
      </c>
      <c r="H87" s="120">
        <v>25.740848541259766</v>
      </c>
      <c r="I87" s="120">
        <v>35.853324890136719</v>
      </c>
      <c r="J87" s="120">
        <v>41.369220733642578</v>
      </c>
      <c r="K87" s="120">
        <v>43.667510986328125</v>
      </c>
      <c r="L87" s="121">
        <v>50.562381744384766</v>
      </c>
    </row>
    <row r="88" spans="1:12" x14ac:dyDescent="0.45">
      <c r="A88" s="73" t="s">
        <v>4000</v>
      </c>
      <c r="B88" s="125">
        <v>50</v>
      </c>
      <c r="C88" s="125">
        <v>3</v>
      </c>
      <c r="D88" s="120">
        <v>0</v>
      </c>
      <c r="E88" s="120">
        <v>8.9295177459716797</v>
      </c>
      <c r="F88" s="120">
        <v>10.105422019958496</v>
      </c>
      <c r="G88" s="120">
        <v>18.373495101928711</v>
      </c>
      <c r="H88" s="120">
        <v>25.722894668579102</v>
      </c>
      <c r="I88" s="120">
        <v>35.828311920166016</v>
      </c>
      <c r="J88" s="120">
        <v>41.340362548828125</v>
      </c>
      <c r="K88" s="120">
        <v>43.637046813964844</v>
      </c>
      <c r="L88" s="121">
        <v>50.527107238769531</v>
      </c>
    </row>
    <row r="89" spans="1:12" x14ac:dyDescent="0.45">
      <c r="A89" s="73" t="s">
        <v>4000</v>
      </c>
      <c r="B89" s="125">
        <v>51</v>
      </c>
      <c r="C89" s="125">
        <v>6</v>
      </c>
      <c r="D89" s="120">
        <v>0</v>
      </c>
      <c r="E89" s="120">
        <v>10.52812385559082</v>
      </c>
      <c r="F89" s="120">
        <v>11.914543151855469</v>
      </c>
      <c r="G89" s="120">
        <v>21.662803649902344</v>
      </c>
      <c r="H89" s="120">
        <v>30.32792854309082</v>
      </c>
      <c r="I89" s="120">
        <v>42.242469787597656</v>
      </c>
      <c r="J89" s="120">
        <v>48.741313934326172</v>
      </c>
      <c r="K89" s="120">
        <v>51.449165344238281</v>
      </c>
      <c r="L89" s="121">
        <v>59.572715759277344</v>
      </c>
    </row>
    <row r="90" spans="1:12" x14ac:dyDescent="0.45">
      <c r="A90" s="73" t="s">
        <v>4000</v>
      </c>
      <c r="B90" s="125">
        <v>52</v>
      </c>
      <c r="C90" s="125">
        <v>9</v>
      </c>
      <c r="D90" s="120">
        <v>0</v>
      </c>
      <c r="E90" s="120">
        <v>9.9509658813476563</v>
      </c>
      <c r="F90" s="120">
        <v>11.261381149291992</v>
      </c>
      <c r="G90" s="120">
        <v>20.475238800048828</v>
      </c>
      <c r="H90" s="120">
        <v>28.665332794189453</v>
      </c>
      <c r="I90" s="120">
        <v>39.926715850830078</v>
      </c>
      <c r="J90" s="120">
        <v>46.069290161132813</v>
      </c>
      <c r="K90" s="120">
        <v>48.628692626953125</v>
      </c>
      <c r="L90" s="121">
        <v>56.306903839111328</v>
      </c>
    </row>
    <row r="91" spans="1:12" x14ac:dyDescent="0.45">
      <c r="A91" s="73" t="s">
        <v>4000</v>
      </c>
      <c r="B91" s="125">
        <v>53</v>
      </c>
      <c r="C91" s="125">
        <v>1</v>
      </c>
      <c r="D91" s="120">
        <v>0</v>
      </c>
      <c r="E91" s="120">
        <v>8.4330654144287109</v>
      </c>
      <c r="F91" s="120">
        <v>9.5435924530029297</v>
      </c>
      <c r="G91" s="120">
        <v>17.35198974609375</v>
      </c>
      <c r="H91" s="120">
        <v>24.292781829833984</v>
      </c>
      <c r="I91" s="120">
        <v>33.836372375488281</v>
      </c>
      <c r="J91" s="120">
        <v>39.041969299316406</v>
      </c>
      <c r="K91" s="120">
        <v>41.210971832275391</v>
      </c>
      <c r="L91" s="121">
        <v>47.717964172363281</v>
      </c>
    </row>
    <row r="92" spans="1:12" x14ac:dyDescent="0.45">
      <c r="A92" s="73" t="s">
        <v>4000</v>
      </c>
      <c r="B92" s="125">
        <v>54</v>
      </c>
      <c r="C92" s="125">
        <v>8</v>
      </c>
      <c r="D92" s="120">
        <v>0</v>
      </c>
      <c r="E92" s="120">
        <v>9.1667976379394531</v>
      </c>
      <c r="F92" s="120">
        <v>10.373947143554688</v>
      </c>
      <c r="G92" s="120">
        <v>18.861722946166992</v>
      </c>
      <c r="H92" s="120">
        <v>26.406412124633789</v>
      </c>
      <c r="I92" s="120">
        <v>36.780361175537109</v>
      </c>
      <c r="J92" s="120">
        <v>42.438877105712891</v>
      </c>
      <c r="K92" s="120">
        <v>44.796588897705078</v>
      </c>
      <c r="L92" s="121">
        <v>51.869739532470703</v>
      </c>
    </row>
    <row r="93" spans="1:12" x14ac:dyDescent="0.45">
      <c r="A93" s="73" t="s">
        <v>4000</v>
      </c>
      <c r="B93" s="125">
        <v>55</v>
      </c>
      <c r="C93" s="125">
        <v>8</v>
      </c>
      <c r="D93" s="120">
        <v>0</v>
      </c>
      <c r="E93" s="120">
        <v>9.1529865264892578</v>
      </c>
      <c r="F93" s="120">
        <v>10.358319282531738</v>
      </c>
      <c r="G93" s="120">
        <v>18.833307266235352</v>
      </c>
      <c r="H93" s="120">
        <v>26.366630554199219</v>
      </c>
      <c r="I93" s="120">
        <v>36.724948883056641</v>
      </c>
      <c r="J93" s="120">
        <v>42.374942779541016</v>
      </c>
      <c r="K93" s="120">
        <v>44.729106903076172</v>
      </c>
      <c r="L93" s="121">
        <v>51.791595458984375</v>
      </c>
    </row>
    <row r="94" spans="1:12" x14ac:dyDescent="0.45">
      <c r="A94" s="73" t="s">
        <v>4000</v>
      </c>
      <c r="B94" s="125">
        <v>56</v>
      </c>
      <c r="C94" s="125">
        <v>9</v>
      </c>
      <c r="D94" s="120">
        <v>0</v>
      </c>
      <c r="E94" s="120">
        <v>8.7083110809326172</v>
      </c>
      <c r="F94" s="120">
        <v>9.8550863265991211</v>
      </c>
      <c r="G94" s="120">
        <v>17.9183349609375</v>
      </c>
      <c r="H94" s="120">
        <v>25.085672378540039</v>
      </c>
      <c r="I94" s="120">
        <v>34.940757751464844</v>
      </c>
      <c r="J94" s="120">
        <v>40.316261291503906</v>
      </c>
      <c r="K94" s="120">
        <v>42.556049346923828</v>
      </c>
      <c r="L94" s="121">
        <v>49.275424957275391</v>
      </c>
    </row>
    <row r="95" spans="1:12" x14ac:dyDescent="0.45">
      <c r="A95" s="73" t="s">
        <v>4000</v>
      </c>
      <c r="B95" s="125">
        <v>57</v>
      </c>
      <c r="C95" s="125">
        <v>5</v>
      </c>
      <c r="D95" s="120">
        <v>0</v>
      </c>
      <c r="E95" s="120">
        <v>8.2425479888916016</v>
      </c>
      <c r="F95" s="120">
        <v>9.3279857635498047</v>
      </c>
      <c r="G95" s="120">
        <v>16.95997428894043</v>
      </c>
      <c r="H95" s="120">
        <v>23.743961334228516</v>
      </c>
      <c r="I95" s="120">
        <v>33.071949005126953</v>
      </c>
      <c r="J95" s="120">
        <v>38.159942626953125</v>
      </c>
      <c r="K95" s="120">
        <v>40.279937744140625</v>
      </c>
      <c r="L95" s="121">
        <v>46.639930725097656</v>
      </c>
    </row>
    <row r="96" spans="1:12" x14ac:dyDescent="0.45">
      <c r="A96" s="73" t="s">
        <v>4000</v>
      </c>
      <c r="B96" s="125">
        <v>58</v>
      </c>
      <c r="C96" s="125">
        <v>2</v>
      </c>
      <c r="D96" s="120">
        <v>0</v>
      </c>
      <c r="E96" s="120">
        <v>10.540134429931641</v>
      </c>
      <c r="F96" s="120">
        <v>11.928136825561523</v>
      </c>
      <c r="G96" s="120">
        <v>21.687519073486328</v>
      </c>
      <c r="H96" s="120">
        <v>30.362525939941406</v>
      </c>
      <c r="I96" s="120">
        <v>42.290664672851563</v>
      </c>
      <c r="J96" s="120">
        <v>48.796920776367188</v>
      </c>
      <c r="K96" s="120">
        <v>51.507858276367188</v>
      </c>
      <c r="L96" s="121">
        <v>59.640678405761719</v>
      </c>
    </row>
    <row r="97" spans="1:12" x14ac:dyDescent="0.45">
      <c r="A97" s="73" t="s">
        <v>4000</v>
      </c>
      <c r="B97" s="125">
        <v>59</v>
      </c>
      <c r="C97" s="125">
        <v>9</v>
      </c>
      <c r="D97" s="120">
        <v>0</v>
      </c>
      <c r="E97" s="120">
        <v>9.6412601470947266</v>
      </c>
      <c r="F97" s="120">
        <v>10.910892486572266</v>
      </c>
      <c r="G97" s="120">
        <v>19.837985992431641</v>
      </c>
      <c r="H97" s="120">
        <v>27.77318000793457</v>
      </c>
      <c r="I97" s="120">
        <v>38.684074401855469</v>
      </c>
      <c r="J97" s="120">
        <v>44.635467529296875</v>
      </c>
      <c r="K97" s="120">
        <v>47.115215301513672</v>
      </c>
      <c r="L97" s="121">
        <v>54.554462432861328</v>
      </c>
    </row>
    <row r="98" spans="1:12" x14ac:dyDescent="0.45">
      <c r="A98" s="73" t="s">
        <v>4000</v>
      </c>
      <c r="B98" s="125">
        <v>60</v>
      </c>
      <c r="C98" s="125">
        <v>1</v>
      </c>
      <c r="D98" s="120">
        <v>0</v>
      </c>
      <c r="E98" s="120">
        <v>8.6777114868164063</v>
      </c>
      <c r="F98" s="120">
        <v>9.8204536437988281</v>
      </c>
      <c r="G98" s="120">
        <v>17.855371475219727</v>
      </c>
      <c r="H98" s="120">
        <v>24.997522354125977</v>
      </c>
      <c r="I98" s="120">
        <v>34.817977905273438</v>
      </c>
      <c r="J98" s="120">
        <v>40.174587249755859</v>
      </c>
      <c r="K98" s="120">
        <v>42.406513214111328</v>
      </c>
      <c r="L98" s="121">
        <v>49.102275848388672</v>
      </c>
    </row>
    <row r="99" spans="1:12" x14ac:dyDescent="0.45">
      <c r="A99" s="73" t="s">
        <v>4000</v>
      </c>
      <c r="B99" s="125">
        <v>61</v>
      </c>
      <c r="C99" s="125">
        <v>5</v>
      </c>
      <c r="D99" s="120">
        <v>0</v>
      </c>
      <c r="E99" s="120">
        <v>8.4277477264404297</v>
      </c>
      <c r="F99" s="120">
        <v>9.5375757217407227</v>
      </c>
      <c r="G99" s="120">
        <v>17.341045379638672</v>
      </c>
      <c r="H99" s="120">
        <v>24.2774658203125</v>
      </c>
      <c r="I99" s="120">
        <v>33.815040588378906</v>
      </c>
      <c r="J99" s="120">
        <v>39.017349243164063</v>
      </c>
      <c r="K99" s="120">
        <v>41.184986114501953</v>
      </c>
      <c r="L99" s="121">
        <v>47.687877655029297</v>
      </c>
    </row>
    <row r="100" spans="1:12" x14ac:dyDescent="0.45">
      <c r="A100" s="73" t="s">
        <v>4000</v>
      </c>
      <c r="B100" s="125">
        <v>62</v>
      </c>
      <c r="C100" s="125">
        <v>4</v>
      </c>
      <c r="D100" s="120">
        <v>0</v>
      </c>
      <c r="E100" s="120">
        <v>9.0167446136474609</v>
      </c>
      <c r="F100" s="120">
        <v>10.204133987426758</v>
      </c>
      <c r="G100" s="120">
        <v>18.552970886230469</v>
      </c>
      <c r="H100" s="120">
        <v>25.974161148071289</v>
      </c>
      <c r="I100" s="120">
        <v>36.178291320800781</v>
      </c>
      <c r="J100" s="120">
        <v>41.744186401367188</v>
      </c>
      <c r="K100" s="120">
        <v>44.063304901123047</v>
      </c>
      <c r="L100" s="121">
        <v>51.020668029785156</v>
      </c>
    </row>
    <row r="101" spans="1:12" x14ac:dyDescent="0.45">
      <c r="A101" s="73" t="s">
        <v>4000</v>
      </c>
      <c r="B101" s="125">
        <v>63</v>
      </c>
      <c r="C101" s="125">
        <v>9</v>
      </c>
      <c r="D101" s="120">
        <v>0</v>
      </c>
      <c r="E101" s="120">
        <v>7.7912425994873047</v>
      </c>
      <c r="F101" s="120">
        <v>8.8172483444213867</v>
      </c>
      <c r="G101" s="120">
        <v>16.031362533569336</v>
      </c>
      <c r="H101" s="120">
        <v>22.443904876708984</v>
      </c>
      <c r="I101" s="120">
        <v>31.261152267456055</v>
      </c>
      <c r="J101" s="120">
        <v>36.070560455322266</v>
      </c>
      <c r="K101" s="120">
        <v>38.074478149414063</v>
      </c>
      <c r="L101" s="121">
        <v>44.08624267578125</v>
      </c>
    </row>
    <row r="102" spans="1:12" x14ac:dyDescent="0.45">
      <c r="A102" s="73" t="s">
        <v>4000</v>
      </c>
      <c r="B102" s="125">
        <v>64</v>
      </c>
      <c r="C102" s="125">
        <v>7</v>
      </c>
      <c r="D102" s="120">
        <v>0</v>
      </c>
      <c r="E102" s="120">
        <v>9.4268398284912109</v>
      </c>
      <c r="F102" s="120">
        <v>10.668234825134277</v>
      </c>
      <c r="G102" s="120">
        <v>19.39678955078125</v>
      </c>
      <c r="H102" s="120">
        <v>27.155506134033203</v>
      </c>
      <c r="I102" s="120">
        <v>37.823738098144531</v>
      </c>
      <c r="J102" s="120">
        <v>43.642780303955078</v>
      </c>
      <c r="K102" s="120">
        <v>46.067378997802734</v>
      </c>
      <c r="L102" s="121">
        <v>53.341175079345703</v>
      </c>
    </row>
    <row r="103" spans="1:12" x14ac:dyDescent="0.45">
      <c r="A103" s="73" t="s">
        <v>4000</v>
      </c>
      <c r="B103" s="125">
        <v>65</v>
      </c>
      <c r="C103" s="125">
        <v>6</v>
      </c>
      <c r="D103" s="120">
        <v>0</v>
      </c>
      <c r="E103" s="120">
        <v>7.5815439224243164</v>
      </c>
      <c r="F103" s="120">
        <v>8.5799350738525391</v>
      </c>
      <c r="G103" s="120">
        <v>15.599883079528809</v>
      </c>
      <c r="H103" s="120">
        <v>21.839836120605469</v>
      </c>
      <c r="I103" s="120">
        <v>30.419769287109375</v>
      </c>
      <c r="J103" s="120">
        <v>35.0997314453125</v>
      </c>
      <c r="K103" s="120">
        <v>37.049720764160156</v>
      </c>
      <c r="L103" s="121">
        <v>42.899677276611328</v>
      </c>
    </row>
    <row r="104" spans="1:12" x14ac:dyDescent="0.45">
      <c r="A104" s="73" t="s">
        <v>4000</v>
      </c>
      <c r="B104" s="125">
        <v>66</v>
      </c>
      <c r="C104" s="125">
        <v>1</v>
      </c>
      <c r="D104" s="120">
        <v>0</v>
      </c>
      <c r="E104" s="120">
        <v>7.7604045867919922</v>
      </c>
      <c r="F104" s="120">
        <v>8.7823505401611328</v>
      </c>
      <c r="G104" s="120">
        <v>15.967910766601563</v>
      </c>
      <c r="H104" s="120">
        <v>22.355072021484375</v>
      </c>
      <c r="I104" s="120">
        <v>31.137424468994141</v>
      </c>
      <c r="J104" s="120">
        <v>35.927803039550781</v>
      </c>
      <c r="K104" s="120">
        <v>37.923782348632813</v>
      </c>
      <c r="L104" s="121">
        <v>43.911754608154297</v>
      </c>
    </row>
    <row r="105" spans="1:12" x14ac:dyDescent="0.45">
      <c r="A105" s="73" t="s">
        <v>4000</v>
      </c>
      <c r="B105" s="125">
        <v>67</v>
      </c>
      <c r="C105" s="125">
        <v>7</v>
      </c>
      <c r="D105" s="120">
        <v>0</v>
      </c>
      <c r="E105" s="120">
        <v>9.5800762176513672</v>
      </c>
      <c r="F105" s="120">
        <v>10.841648101806641</v>
      </c>
      <c r="G105" s="120">
        <v>19.712087631225586</v>
      </c>
      <c r="H105" s="120">
        <v>27.596925735473633</v>
      </c>
      <c r="I105" s="120">
        <v>38.438575744628906</v>
      </c>
      <c r="J105" s="120">
        <v>44.352199554443359</v>
      </c>
      <c r="K105" s="120">
        <v>46.816207885742188</v>
      </c>
      <c r="L105" s="121">
        <v>54.208240509033203</v>
      </c>
    </row>
    <row r="106" spans="1:12" x14ac:dyDescent="0.45">
      <c r="A106" s="73" t="s">
        <v>4000</v>
      </c>
      <c r="B106" s="125">
        <v>68</v>
      </c>
      <c r="C106" s="125">
        <v>4</v>
      </c>
      <c r="D106" s="120">
        <v>0</v>
      </c>
      <c r="E106" s="120">
        <v>10.299671173095703</v>
      </c>
      <c r="F106" s="120">
        <v>11.656005859375</v>
      </c>
      <c r="G106" s="120">
        <v>21.192739486694336</v>
      </c>
      <c r="H106" s="120">
        <v>29.669834136962891</v>
      </c>
      <c r="I106" s="120">
        <v>41.325839996337891</v>
      </c>
      <c r="J106" s="120">
        <v>47.683662414550781</v>
      </c>
      <c r="K106" s="120">
        <v>50.332756042480469</v>
      </c>
      <c r="L106" s="121">
        <v>58.280029296875</v>
      </c>
    </row>
    <row r="107" spans="1:12" x14ac:dyDescent="0.45">
      <c r="A107" s="73" t="s">
        <v>4000</v>
      </c>
      <c r="B107" s="125">
        <v>69</v>
      </c>
      <c r="C107" s="125">
        <v>9</v>
      </c>
      <c r="D107" s="120">
        <v>0</v>
      </c>
      <c r="E107" s="120">
        <v>11.02625846862793</v>
      </c>
      <c r="F107" s="120">
        <v>12.478275299072266</v>
      </c>
      <c r="G107" s="120">
        <v>22.687770843505859</v>
      </c>
      <c r="H107" s="120">
        <v>31.762880325317383</v>
      </c>
      <c r="I107" s="120">
        <v>44.241157531738281</v>
      </c>
      <c r="J107" s="120">
        <v>51.047489166259766</v>
      </c>
      <c r="K107" s="120">
        <v>53.883457183837891</v>
      </c>
      <c r="L107" s="121">
        <v>62.391372680664063</v>
      </c>
    </row>
    <row r="108" spans="1:12" x14ac:dyDescent="0.45">
      <c r="A108" s="73" t="s">
        <v>4000</v>
      </c>
      <c r="B108" s="125">
        <v>70</v>
      </c>
      <c r="C108" s="125">
        <v>6</v>
      </c>
      <c r="D108" s="120">
        <v>0</v>
      </c>
      <c r="E108" s="120">
        <v>10.317878723144531</v>
      </c>
      <c r="F108" s="120">
        <v>11.67661190032959</v>
      </c>
      <c r="G108" s="120">
        <v>21.230201721191406</v>
      </c>
      <c r="H108" s="120">
        <v>29.722282409667969</v>
      </c>
      <c r="I108" s="120">
        <v>41.398895263671875</v>
      </c>
      <c r="J108" s="120">
        <v>47.767955780029297</v>
      </c>
      <c r="K108" s="120">
        <v>50.421733856201172</v>
      </c>
      <c r="L108" s="121">
        <v>58.383056640625</v>
      </c>
    </row>
    <row r="109" spans="1:12" x14ac:dyDescent="0.45">
      <c r="A109" s="73" t="s">
        <v>4000</v>
      </c>
      <c r="B109" s="125">
        <v>71</v>
      </c>
      <c r="C109" s="125">
        <v>5</v>
      </c>
      <c r="D109" s="120">
        <v>0</v>
      </c>
      <c r="E109" s="120">
        <v>9.7085666656494141</v>
      </c>
      <c r="F109" s="120">
        <v>10.987059593200684</v>
      </c>
      <c r="G109" s="120">
        <v>19.976470947265625</v>
      </c>
      <c r="H109" s="120">
        <v>27.967061996459961</v>
      </c>
      <c r="I109" s="120">
        <v>38.954116821289063</v>
      </c>
      <c r="J109" s="120">
        <v>44.947063446044922</v>
      </c>
      <c r="K109" s="120">
        <v>47.444126129150391</v>
      </c>
      <c r="L109" s="121">
        <v>54.935295104980469</v>
      </c>
    </row>
    <row r="110" spans="1:12" x14ac:dyDescent="0.45">
      <c r="A110" s="73" t="s">
        <v>4000</v>
      </c>
      <c r="B110" s="125">
        <v>72</v>
      </c>
      <c r="C110" s="125">
        <v>9</v>
      </c>
      <c r="D110" s="120">
        <v>0</v>
      </c>
      <c r="E110" s="120">
        <v>9.8993186950683594</v>
      </c>
      <c r="F110" s="120">
        <v>11.202932357788086</v>
      </c>
      <c r="G110" s="120">
        <v>20.368968963623047</v>
      </c>
      <c r="H110" s="120">
        <v>28.516555786132813</v>
      </c>
      <c r="I110" s="120">
        <v>39.719490051269531</v>
      </c>
      <c r="J110" s="120">
        <v>45.830177307128906</v>
      </c>
      <c r="K110" s="120">
        <v>48.376304626464844</v>
      </c>
      <c r="L110" s="121">
        <v>56.014659881591797</v>
      </c>
    </row>
    <row r="111" spans="1:12" x14ac:dyDescent="0.45">
      <c r="A111" s="73" t="s">
        <v>4000</v>
      </c>
      <c r="B111" s="125">
        <v>73</v>
      </c>
      <c r="C111" s="125">
        <v>8</v>
      </c>
      <c r="D111" s="120">
        <v>0</v>
      </c>
      <c r="E111" s="120">
        <v>9.7011203765869141</v>
      </c>
      <c r="F111" s="120">
        <v>10.978634834289551</v>
      </c>
      <c r="G111" s="120">
        <v>19.961153030395508</v>
      </c>
      <c r="H111" s="120">
        <v>27.945615768432617</v>
      </c>
      <c r="I111" s="120">
        <v>38.924247741699219</v>
      </c>
      <c r="J111" s="120">
        <v>44.91259765625</v>
      </c>
      <c r="K111" s="120">
        <v>47.407737731933594</v>
      </c>
      <c r="L111" s="121">
        <v>54.893165588378906</v>
      </c>
    </row>
    <row r="112" spans="1:12" x14ac:dyDescent="0.45">
      <c r="A112" s="73" t="s">
        <v>4000</v>
      </c>
      <c r="B112" s="125">
        <v>74</v>
      </c>
      <c r="C112" s="125">
        <v>8</v>
      </c>
      <c r="D112" s="120">
        <v>0</v>
      </c>
      <c r="E112" s="120">
        <v>9.7293319702148438</v>
      </c>
      <c r="F112" s="120">
        <v>11.010560035705566</v>
      </c>
      <c r="G112" s="120">
        <v>20.019203186035156</v>
      </c>
      <c r="H112" s="120">
        <v>28.026878356933594</v>
      </c>
      <c r="I112" s="120">
        <v>39.037445068359375</v>
      </c>
      <c r="J112" s="120">
        <v>45.043205261230469</v>
      </c>
      <c r="K112" s="120">
        <v>47.545600891113281</v>
      </c>
      <c r="L112" s="121">
        <v>55.052799224853516</v>
      </c>
    </row>
    <row r="113" spans="1:12" x14ac:dyDescent="0.45">
      <c r="A113" s="73" t="s">
        <v>4000</v>
      </c>
      <c r="B113" s="125">
        <v>75</v>
      </c>
      <c r="C113" s="125">
        <v>10</v>
      </c>
      <c r="D113" s="120">
        <v>0</v>
      </c>
      <c r="E113" s="120">
        <v>11.168397903442383</v>
      </c>
      <c r="F113" s="120">
        <v>12.639132499694824</v>
      </c>
      <c r="G113" s="120">
        <v>22.980239868164063</v>
      </c>
      <c r="H113" s="120">
        <v>32.172336578369141</v>
      </c>
      <c r="I113" s="120">
        <v>44.811466217041016</v>
      </c>
      <c r="J113" s="120">
        <v>51.705539703369141</v>
      </c>
      <c r="K113" s="120">
        <v>54.578071594238281</v>
      </c>
      <c r="L113" s="121">
        <v>63.195659637451172</v>
      </c>
    </row>
    <row r="114" spans="1:12" x14ac:dyDescent="0.45">
      <c r="A114" s="73" t="s">
        <v>4000</v>
      </c>
      <c r="B114" s="125">
        <v>76</v>
      </c>
      <c r="C114" s="125">
        <v>8</v>
      </c>
      <c r="D114" s="120">
        <v>0</v>
      </c>
      <c r="E114" s="120">
        <v>10.442270278930664</v>
      </c>
      <c r="F114" s="120">
        <v>11.817384719848633</v>
      </c>
      <c r="G114" s="120">
        <v>21.486152648925781</v>
      </c>
      <c r="H114" s="120">
        <v>30.080615997314453</v>
      </c>
      <c r="I114" s="120">
        <v>41.897998809814453</v>
      </c>
      <c r="J114" s="120">
        <v>48.343845367431641</v>
      </c>
      <c r="K114" s="120">
        <v>51.029617309570313</v>
      </c>
      <c r="L114" s="121">
        <v>59.086925506591797</v>
      </c>
    </row>
    <row r="115" spans="1:12" x14ac:dyDescent="0.45">
      <c r="A115" s="73" t="s">
        <v>4000</v>
      </c>
      <c r="B115" s="125">
        <v>77</v>
      </c>
      <c r="C115" s="125">
        <v>5</v>
      </c>
      <c r="D115" s="120">
        <v>0</v>
      </c>
      <c r="E115" s="120">
        <v>10.376426696777344</v>
      </c>
      <c r="F115" s="120">
        <v>11.742868423461914</v>
      </c>
      <c r="G115" s="120">
        <v>21.350669860839844</v>
      </c>
      <c r="H115" s="120">
        <v>29.890941619873047</v>
      </c>
      <c r="I115" s="120">
        <v>41.633808135986328</v>
      </c>
      <c r="J115" s="120">
        <v>48.039005279541016</v>
      </c>
      <c r="K115" s="120">
        <v>50.707843780517578</v>
      </c>
      <c r="L115" s="121">
        <v>58.714340209960938</v>
      </c>
    </row>
    <row r="116" spans="1:12" x14ac:dyDescent="0.45">
      <c r="A116" s="73" t="s">
        <v>4000</v>
      </c>
      <c r="B116" s="125">
        <v>78</v>
      </c>
      <c r="C116" s="125">
        <v>6</v>
      </c>
      <c r="D116" s="120">
        <v>0</v>
      </c>
      <c r="E116" s="120">
        <v>10.020149230957031</v>
      </c>
      <c r="F116" s="120">
        <v>11.33967399597168</v>
      </c>
      <c r="G116" s="120">
        <v>20.617588043212891</v>
      </c>
      <c r="H116" s="120">
        <v>28.864625930786133</v>
      </c>
      <c r="I116" s="120">
        <v>40.204296112060547</v>
      </c>
      <c r="J116" s="120">
        <v>46.389579772949219</v>
      </c>
      <c r="K116" s="120">
        <v>48.966777801513672</v>
      </c>
      <c r="L116" s="121">
        <v>56.698375701904297</v>
      </c>
    </row>
    <row r="117" spans="1:12" x14ac:dyDescent="0.45">
      <c r="A117" s="73" t="s">
        <v>4000</v>
      </c>
      <c r="B117" s="125">
        <v>79</v>
      </c>
      <c r="C117" s="125">
        <v>8</v>
      </c>
      <c r="D117" s="120">
        <v>0</v>
      </c>
      <c r="E117" s="120">
        <v>10.118871688842773</v>
      </c>
      <c r="F117" s="120">
        <v>11.451397895812988</v>
      </c>
      <c r="G117" s="120">
        <v>20.820724487304688</v>
      </c>
      <c r="H117" s="120">
        <v>29.149013519287109</v>
      </c>
      <c r="I117" s="120">
        <v>40.600410461425781</v>
      </c>
      <c r="J117" s="120">
        <v>46.846633911132813</v>
      </c>
      <c r="K117" s="120">
        <v>49.44921875</v>
      </c>
      <c r="L117" s="121">
        <v>57.256988525390625</v>
      </c>
    </row>
    <row r="118" spans="1:12" x14ac:dyDescent="0.45">
      <c r="A118" s="73" t="s">
        <v>4000</v>
      </c>
      <c r="B118" s="125">
        <v>80</v>
      </c>
      <c r="C118" s="125">
        <v>9</v>
      </c>
      <c r="D118" s="120">
        <v>0</v>
      </c>
      <c r="E118" s="120">
        <v>9.8300437927246094</v>
      </c>
      <c r="F118" s="120">
        <v>11.124534606933594</v>
      </c>
      <c r="G118" s="120">
        <v>20.226425170898438</v>
      </c>
      <c r="H118" s="120">
        <v>28.316997528076172</v>
      </c>
      <c r="I118" s="120">
        <v>39.441532135009766</v>
      </c>
      <c r="J118" s="120">
        <v>45.50946044921875</v>
      </c>
      <c r="K118" s="120">
        <v>48.037761688232422</v>
      </c>
      <c r="L118" s="121">
        <v>55.622673034667969</v>
      </c>
    </row>
    <row r="119" spans="1:12" x14ac:dyDescent="0.45">
      <c r="A119" s="73" t="s">
        <v>4000</v>
      </c>
      <c r="B119" s="125">
        <v>81</v>
      </c>
      <c r="C119" s="125">
        <v>10</v>
      </c>
      <c r="D119" s="120">
        <v>0</v>
      </c>
      <c r="E119" s="120">
        <v>10.392005920410156</v>
      </c>
      <c r="F119" s="120">
        <v>11.760499954223633</v>
      </c>
      <c r="G119" s="120">
        <v>21.382728576660156</v>
      </c>
      <c r="H119" s="120">
        <v>29.935817718505859</v>
      </c>
      <c r="I119" s="120">
        <v>41.696319580078125</v>
      </c>
      <c r="J119" s="120">
        <v>48.111137390136719</v>
      </c>
      <c r="K119" s="120">
        <v>50.783973693847656</v>
      </c>
      <c r="L119" s="121">
        <v>58.802497863769531</v>
      </c>
    </row>
    <row r="120" spans="1:12" x14ac:dyDescent="0.45">
      <c r="A120" s="73" t="s">
        <v>4000</v>
      </c>
      <c r="B120" s="125">
        <v>82</v>
      </c>
      <c r="C120" s="125">
        <v>2</v>
      </c>
      <c r="D120" s="120">
        <v>0</v>
      </c>
      <c r="E120" s="120">
        <v>8.5170001983642578</v>
      </c>
      <c r="F120" s="120">
        <v>9.638580322265625</v>
      </c>
      <c r="G120" s="120">
        <v>17.524688720703125</v>
      </c>
      <c r="H120" s="120">
        <v>24.534568786621094</v>
      </c>
      <c r="I120" s="120">
        <v>34.173149108886719</v>
      </c>
      <c r="J120" s="120">
        <v>39.430557250976563</v>
      </c>
      <c r="K120" s="120">
        <v>41.621147155761719</v>
      </c>
      <c r="L120" s="121">
        <v>48.192901611328125</v>
      </c>
    </row>
    <row r="121" spans="1:12" x14ac:dyDescent="0.45">
      <c r="A121" s="73" t="s">
        <v>4000</v>
      </c>
      <c r="B121" s="125">
        <v>83</v>
      </c>
      <c r="C121" s="125">
        <v>9</v>
      </c>
      <c r="D121" s="120">
        <v>0</v>
      </c>
      <c r="E121" s="120">
        <v>7.9599332809448242</v>
      </c>
      <c r="F121" s="120">
        <v>9.0081539154052734</v>
      </c>
      <c r="G121" s="120">
        <v>16.378461837768555</v>
      </c>
      <c r="H121" s="120">
        <v>22.929845809936523</v>
      </c>
      <c r="I121" s="120">
        <v>31.937999725341797</v>
      </c>
      <c r="J121" s="120">
        <v>36.851539611816406</v>
      </c>
      <c r="K121" s="120">
        <v>38.898845672607422</v>
      </c>
      <c r="L121" s="121">
        <v>45.040771484375</v>
      </c>
    </row>
    <row r="122" spans="1:12" x14ac:dyDescent="0.45">
      <c r="A122" s="73" t="s">
        <v>4000</v>
      </c>
      <c r="B122" s="125">
        <v>84</v>
      </c>
      <c r="C122" s="125">
        <v>5</v>
      </c>
      <c r="D122" s="120">
        <v>0</v>
      </c>
      <c r="E122" s="120">
        <v>7.7629528045654297</v>
      </c>
      <c r="F122" s="120">
        <v>8.7852344512939453</v>
      </c>
      <c r="G122" s="120">
        <v>15.973153114318848</v>
      </c>
      <c r="H122" s="120">
        <v>22.362411499023438</v>
      </c>
      <c r="I122" s="120">
        <v>31.147647857666016</v>
      </c>
      <c r="J122" s="120">
        <v>35.939590454101563</v>
      </c>
      <c r="K122" s="120">
        <v>37.936237335205078</v>
      </c>
      <c r="L122" s="121">
        <v>43.926166534423828</v>
      </c>
    </row>
    <row r="123" spans="1:12" x14ac:dyDescent="0.45">
      <c r="A123" s="73" t="s">
        <v>4000</v>
      </c>
      <c r="B123" s="125">
        <v>85</v>
      </c>
      <c r="C123" s="125">
        <v>4</v>
      </c>
      <c r="D123" s="120">
        <v>0</v>
      </c>
      <c r="E123" s="120">
        <v>9.4705295562744141</v>
      </c>
      <c r="F123" s="120">
        <v>10.717679023742676</v>
      </c>
      <c r="G123" s="120">
        <v>19.486686706542969</v>
      </c>
      <c r="H123" s="120">
        <v>27.281362533569336</v>
      </c>
      <c r="I123" s="120">
        <v>37.999038696289063</v>
      </c>
      <c r="J123" s="120">
        <v>43.845046997070313</v>
      </c>
      <c r="K123" s="120">
        <v>46.2808837890625</v>
      </c>
      <c r="L123" s="121">
        <v>53.588390350341797</v>
      </c>
    </row>
    <row r="124" spans="1:12" x14ac:dyDescent="0.45">
      <c r="A124" s="73" t="s">
        <v>4000</v>
      </c>
      <c r="B124" s="125">
        <v>86</v>
      </c>
      <c r="C124" s="125">
        <v>8</v>
      </c>
      <c r="D124" s="120">
        <v>0</v>
      </c>
      <c r="E124" s="120">
        <v>10.668118476867676</v>
      </c>
      <c r="F124" s="120">
        <v>12.072975158691406</v>
      </c>
      <c r="G124" s="120">
        <v>21.950859069824219</v>
      </c>
      <c r="H124" s="120">
        <v>30.731204986572266</v>
      </c>
      <c r="I124" s="120">
        <v>42.804180145263672</v>
      </c>
      <c r="J124" s="120">
        <v>49.389438629150391</v>
      </c>
      <c r="K124" s="120">
        <v>52.133296966552734</v>
      </c>
      <c r="L124" s="121">
        <v>60.3648681640625</v>
      </c>
    </row>
    <row r="125" spans="1:12" x14ac:dyDescent="0.45">
      <c r="A125" s="73" t="s">
        <v>4000</v>
      </c>
      <c r="B125" s="125">
        <v>87</v>
      </c>
      <c r="C125" s="125">
        <v>10</v>
      </c>
      <c r="D125" s="120">
        <v>0</v>
      </c>
      <c r="E125" s="120">
        <v>9.3649501800537109</v>
      </c>
      <c r="F125" s="120">
        <v>10.598193168640137</v>
      </c>
      <c r="G125" s="120">
        <v>19.269447326660156</v>
      </c>
      <c r="H125" s="120">
        <v>26.977222442626953</v>
      </c>
      <c r="I125" s="120">
        <v>37.575416564941406</v>
      </c>
      <c r="J125" s="120">
        <v>43.356246948242188</v>
      </c>
      <c r="K125" s="120">
        <v>45.764930725097656</v>
      </c>
      <c r="L125" s="121">
        <v>52.990974426269531</v>
      </c>
    </row>
    <row r="126" spans="1:12" x14ac:dyDescent="0.45">
      <c r="A126" s="73" t="s">
        <v>4000</v>
      </c>
      <c r="B126" s="125">
        <v>88</v>
      </c>
      <c r="C126" s="125">
        <v>10</v>
      </c>
      <c r="D126" s="120">
        <v>0</v>
      </c>
      <c r="E126" s="120">
        <v>10.99162483215332</v>
      </c>
      <c r="F126" s="120">
        <v>12.439080238342285</v>
      </c>
      <c r="G126" s="120">
        <v>22.616504669189453</v>
      </c>
      <c r="H126" s="120">
        <v>31.663112640380859</v>
      </c>
      <c r="I126" s="120">
        <v>44.102191925048828</v>
      </c>
      <c r="J126" s="120">
        <v>50.88714599609375</v>
      </c>
      <c r="K126" s="120">
        <v>53.714206695556641</v>
      </c>
      <c r="L126" s="121">
        <v>62.195400238037109</v>
      </c>
    </row>
    <row r="127" spans="1:12" x14ac:dyDescent="0.45">
      <c r="A127" s="73" t="s">
        <v>4000</v>
      </c>
      <c r="B127" s="125">
        <v>89</v>
      </c>
      <c r="C127" s="125">
        <v>3</v>
      </c>
      <c r="D127" s="120">
        <v>0</v>
      </c>
      <c r="E127" s="120">
        <v>11.773097991943359</v>
      </c>
      <c r="F127" s="120">
        <v>13.323466300964355</v>
      </c>
      <c r="G127" s="120">
        <v>24.224479675292969</v>
      </c>
      <c r="H127" s="120">
        <v>33.914272308349609</v>
      </c>
      <c r="I127" s="120">
        <v>47.237743377685547</v>
      </c>
      <c r="J127" s="120">
        <v>54.505081176757813</v>
      </c>
      <c r="K127" s="120">
        <v>57.53314208984375</v>
      </c>
      <c r="L127" s="121">
        <v>66.617324829101563</v>
      </c>
    </row>
    <row r="128" spans="1:12" x14ac:dyDescent="0.45">
      <c r="A128" s="73" t="s">
        <v>4000</v>
      </c>
      <c r="B128" s="125">
        <v>90</v>
      </c>
      <c r="C128" s="125">
        <v>6</v>
      </c>
      <c r="D128" s="120">
        <v>0</v>
      </c>
      <c r="E128" s="120">
        <v>9.6083393096923828</v>
      </c>
      <c r="F128" s="120">
        <v>10.873635292053223</v>
      </c>
      <c r="G128" s="120">
        <v>19.770248413085938</v>
      </c>
      <c r="H128" s="120">
        <v>27.6783447265625</v>
      </c>
      <c r="I128" s="120">
        <v>38.551975250244141</v>
      </c>
      <c r="J128" s="120">
        <v>44.483058929443359</v>
      </c>
      <c r="K128" s="120">
        <v>46.954334259033203</v>
      </c>
      <c r="L128" s="121">
        <v>54.368179321289063</v>
      </c>
    </row>
    <row r="129" spans="1:12" x14ac:dyDescent="0.45">
      <c r="A129" s="73" t="s">
        <v>4000</v>
      </c>
      <c r="B129" s="125">
        <v>91</v>
      </c>
      <c r="C129" s="125">
        <v>5</v>
      </c>
      <c r="D129" s="120">
        <v>0</v>
      </c>
      <c r="E129" s="120">
        <v>7.9778633117675781</v>
      </c>
      <c r="F129" s="120">
        <v>9.0284461975097656</v>
      </c>
      <c r="G129" s="120">
        <v>16.415355682373047</v>
      </c>
      <c r="H129" s="120">
        <v>22.981498718261719</v>
      </c>
      <c r="I129" s="120">
        <v>32.009944915771484</v>
      </c>
      <c r="J129" s="120">
        <v>36.934551239013672</v>
      </c>
      <c r="K129" s="120">
        <v>38.986469268798828</v>
      </c>
      <c r="L129" s="121">
        <v>45.142230987548828</v>
      </c>
    </row>
    <row r="130" spans="1:12" x14ac:dyDescent="0.45">
      <c r="A130" s="73" t="s">
        <v>4000</v>
      </c>
      <c r="B130" s="125">
        <v>92</v>
      </c>
      <c r="C130" s="125">
        <v>7</v>
      </c>
      <c r="D130" s="120">
        <v>0</v>
      </c>
      <c r="E130" s="120">
        <v>8.8554134368896484</v>
      </c>
      <c r="F130" s="120">
        <v>10.02155876159668</v>
      </c>
      <c r="G130" s="120">
        <v>18.221015930175781</v>
      </c>
      <c r="H130" s="120">
        <v>25.509420394897461</v>
      </c>
      <c r="I130" s="120">
        <v>35.530982971191406</v>
      </c>
      <c r="J130" s="120">
        <v>40.997287750244141</v>
      </c>
      <c r="K130" s="120">
        <v>43.274913787841797</v>
      </c>
      <c r="L130" s="121">
        <v>50.107795715332031</v>
      </c>
    </row>
    <row r="131" spans="1:12" x14ac:dyDescent="0.45">
      <c r="A131" s="73" t="s">
        <v>4000</v>
      </c>
      <c r="B131" s="125">
        <v>93</v>
      </c>
      <c r="C131" s="125">
        <v>6</v>
      </c>
      <c r="D131" s="120">
        <v>0</v>
      </c>
      <c r="E131" s="120">
        <v>9.7559490203857422</v>
      </c>
      <c r="F131" s="120">
        <v>11.040682792663574</v>
      </c>
      <c r="G131" s="120">
        <v>20.073966979980469</v>
      </c>
      <c r="H131" s="120">
        <v>28.103555679321289</v>
      </c>
      <c r="I131" s="120">
        <v>39.144237518310547</v>
      </c>
      <c r="J131" s="120">
        <v>45.166427612304688</v>
      </c>
      <c r="K131" s="120">
        <v>47.675674438476563</v>
      </c>
      <c r="L131" s="121">
        <v>55.203414916992188</v>
      </c>
    </row>
    <row r="132" spans="1:12" x14ac:dyDescent="0.45">
      <c r="A132" s="73" t="s">
        <v>4000</v>
      </c>
      <c r="B132" s="125">
        <v>94</v>
      </c>
      <c r="C132" s="125">
        <v>9</v>
      </c>
      <c r="D132" s="120">
        <v>0</v>
      </c>
      <c r="E132" s="120">
        <v>7.8160085678100586</v>
      </c>
      <c r="F132" s="120">
        <v>8.8452777862548828</v>
      </c>
      <c r="G132" s="120">
        <v>16.08232307434082</v>
      </c>
      <c r="H132" s="120">
        <v>22.515251159667969</v>
      </c>
      <c r="I132" s="120">
        <v>31.360528945922852</v>
      </c>
      <c r="J132" s="120">
        <v>36.185226440429688</v>
      </c>
      <c r="K132" s="120">
        <v>38.195514678955078</v>
      </c>
      <c r="L132" s="121">
        <v>44.226387023925781</v>
      </c>
    </row>
    <row r="133" spans="1:12" x14ac:dyDescent="0.45">
      <c r="A133" s="73" t="s">
        <v>4000</v>
      </c>
      <c r="B133" s="125">
        <v>95</v>
      </c>
      <c r="C133" s="125">
        <v>1</v>
      </c>
      <c r="D133" s="120">
        <v>0</v>
      </c>
      <c r="E133" s="120">
        <v>9.0423183441162109</v>
      </c>
      <c r="F133" s="120">
        <v>10.233077049255371</v>
      </c>
      <c r="G133" s="120">
        <v>18.605596542358398</v>
      </c>
      <c r="H133" s="120">
        <v>26.047832489013672</v>
      </c>
      <c r="I133" s="120">
        <v>36.280910491943359</v>
      </c>
      <c r="J133" s="120">
        <v>41.862586975097656</v>
      </c>
      <c r="K133" s="120">
        <v>44.188289642333984</v>
      </c>
      <c r="L133" s="121">
        <v>51.165390014648438</v>
      </c>
    </row>
    <row r="134" spans="1:12" x14ac:dyDescent="0.45">
      <c r="A134" s="73" t="s">
        <v>4000</v>
      </c>
      <c r="B134" s="125">
        <v>96</v>
      </c>
      <c r="C134" s="125">
        <v>8</v>
      </c>
      <c r="D134" s="120">
        <v>0</v>
      </c>
      <c r="E134" s="120">
        <v>10.330923080444336</v>
      </c>
      <c r="F134" s="120">
        <v>11.691370964050293</v>
      </c>
      <c r="G134" s="120">
        <v>21.257041931152344</v>
      </c>
      <c r="H134" s="120">
        <v>29.759855270385742</v>
      </c>
      <c r="I134" s="120">
        <v>41.451229095458984</v>
      </c>
      <c r="J134" s="120">
        <v>47.828334808349609</v>
      </c>
      <c r="K134" s="120">
        <v>50.485469818115234</v>
      </c>
      <c r="L134" s="121">
        <v>58.456859588623047</v>
      </c>
    </row>
    <row r="135" spans="1:12" x14ac:dyDescent="0.45">
      <c r="A135" s="73" t="s">
        <v>4000</v>
      </c>
      <c r="B135" s="125">
        <v>97</v>
      </c>
      <c r="C135" s="125">
        <v>4</v>
      </c>
      <c r="D135" s="120">
        <v>0</v>
      </c>
      <c r="E135" s="120">
        <v>9.7458209991455078</v>
      </c>
      <c r="F135" s="120">
        <v>11.02922248840332</v>
      </c>
      <c r="G135" s="120">
        <v>20.053131103515625</v>
      </c>
      <c r="H135" s="120">
        <v>28.074386596679688</v>
      </c>
      <c r="I135" s="120">
        <v>39.103607177734375</v>
      </c>
      <c r="J135" s="120">
        <v>45.119552612304688</v>
      </c>
      <c r="K135" s="120">
        <v>47.626194000244141</v>
      </c>
      <c r="L135" s="121">
        <v>55.146114349365234</v>
      </c>
    </row>
    <row r="136" spans="1:12" x14ac:dyDescent="0.45">
      <c r="A136" s="73" t="s">
        <v>4000</v>
      </c>
      <c r="B136" s="125">
        <v>98</v>
      </c>
      <c r="C136" s="125">
        <v>9</v>
      </c>
      <c r="D136" s="120">
        <v>0</v>
      </c>
      <c r="E136" s="120">
        <v>10.505670547485352</v>
      </c>
      <c r="F136" s="120">
        <v>11.889131546020508</v>
      </c>
      <c r="G136" s="120">
        <v>21.616600036621094</v>
      </c>
      <c r="H136" s="120">
        <v>30.263240814208984</v>
      </c>
      <c r="I136" s="120">
        <v>42.152378082275391</v>
      </c>
      <c r="J136" s="120">
        <v>48.637355804443359</v>
      </c>
      <c r="K136" s="120">
        <v>51.339431762695313</v>
      </c>
      <c r="L136" s="121">
        <v>59.445655822753906</v>
      </c>
    </row>
    <row r="137" spans="1:12" x14ac:dyDescent="0.45">
      <c r="A137" s="73" t="s">
        <v>4000</v>
      </c>
      <c r="B137" s="125">
        <v>99</v>
      </c>
      <c r="C137" s="125">
        <v>3</v>
      </c>
      <c r="D137" s="120">
        <v>0</v>
      </c>
      <c r="E137" s="120">
        <v>10.769018173217773</v>
      </c>
      <c r="F137" s="120">
        <v>12.187160491943359</v>
      </c>
      <c r="G137" s="120">
        <v>22.158470153808594</v>
      </c>
      <c r="H137" s="120">
        <v>31.021858215332031</v>
      </c>
      <c r="I137" s="120">
        <v>43.209022521972656</v>
      </c>
      <c r="J137" s="120">
        <v>49.856559753417969</v>
      </c>
      <c r="K137" s="120">
        <v>52.626373291015625</v>
      </c>
      <c r="L137" s="121">
        <v>60.935794830322266</v>
      </c>
    </row>
    <row r="138" spans="1:12" x14ac:dyDescent="0.45">
      <c r="A138" s="73" t="s">
        <v>4000</v>
      </c>
      <c r="B138" s="125">
        <v>100</v>
      </c>
      <c r="C138" s="125">
        <v>4</v>
      </c>
      <c r="D138" s="120">
        <v>0</v>
      </c>
      <c r="E138" s="120">
        <v>10.162687301635742</v>
      </c>
      <c r="F138" s="120">
        <v>11.500984191894531</v>
      </c>
      <c r="G138" s="120">
        <v>20.910881042480469</v>
      </c>
      <c r="H138" s="120">
        <v>29.275234222412109</v>
      </c>
      <c r="I138" s="120">
        <v>40.776214599609375</v>
      </c>
      <c r="J138" s="120">
        <v>47.049480438232422</v>
      </c>
      <c r="K138" s="120">
        <v>49.663337707519531</v>
      </c>
      <c r="L138" s="121">
        <v>57.504913330078125</v>
      </c>
    </row>
    <row r="139" spans="1:12" x14ac:dyDescent="0.45">
      <c r="A139" s="73" t="s">
        <v>4000</v>
      </c>
      <c r="B139" s="125">
        <v>101</v>
      </c>
      <c r="C139" s="125">
        <v>8</v>
      </c>
      <c r="D139" s="120">
        <v>0</v>
      </c>
      <c r="E139" s="120">
        <v>9.2677555084228516</v>
      </c>
      <c r="F139" s="120">
        <v>10.488200187683105</v>
      </c>
      <c r="G139" s="120">
        <v>19.069456100463867</v>
      </c>
      <c r="H139" s="120">
        <v>26.697238922119141</v>
      </c>
      <c r="I139" s="120">
        <v>37.185440063476563</v>
      </c>
      <c r="J139" s="120">
        <v>42.906276702880859</v>
      </c>
      <c r="K139" s="120">
        <v>45.289958953857422</v>
      </c>
      <c r="L139" s="121">
        <v>52.441005706787109</v>
      </c>
    </row>
    <row r="140" spans="1:12" x14ac:dyDescent="0.45">
      <c r="A140" s="73" t="s">
        <v>4000</v>
      </c>
      <c r="B140" s="125">
        <v>102</v>
      </c>
      <c r="C140" s="125">
        <v>2</v>
      </c>
      <c r="D140" s="120">
        <v>0</v>
      </c>
      <c r="E140" s="120">
        <v>8.4555225372314453</v>
      </c>
      <c r="F140" s="120">
        <v>9.5690059661865234</v>
      </c>
      <c r="G140" s="120">
        <v>17.398193359375</v>
      </c>
      <c r="H140" s="120">
        <v>24.357471466064453</v>
      </c>
      <c r="I140" s="120">
        <v>33.926471710205078</v>
      </c>
      <c r="J140" s="120">
        <v>39.14593505859375</v>
      </c>
      <c r="K140" s="120">
        <v>41.320709228515625</v>
      </c>
      <c r="L140" s="121">
        <v>47.845027923583984</v>
      </c>
    </row>
    <row r="141" spans="1:12" x14ac:dyDescent="0.45">
      <c r="A141" s="73" t="s">
        <v>4000</v>
      </c>
      <c r="B141" s="125">
        <v>103</v>
      </c>
      <c r="C141" s="125">
        <v>5</v>
      </c>
      <c r="D141" s="120">
        <v>0</v>
      </c>
      <c r="E141" s="120">
        <v>10.263113021850586</v>
      </c>
      <c r="F141" s="120">
        <v>11.614633560180664</v>
      </c>
      <c r="G141" s="120">
        <v>21.117513656616211</v>
      </c>
      <c r="H141" s="120">
        <v>29.564517974853516</v>
      </c>
      <c r="I141" s="120">
        <v>41.179153442382813</v>
      </c>
      <c r="J141" s="120">
        <v>47.514404296875</v>
      </c>
      <c r="K141" s="120">
        <v>50.154098510742188</v>
      </c>
      <c r="L141" s="121">
        <v>58.073165893554688</v>
      </c>
    </row>
    <row r="142" spans="1:12" x14ac:dyDescent="0.45">
      <c r="A142" s="73" t="s">
        <v>4000</v>
      </c>
      <c r="B142" s="125">
        <v>104</v>
      </c>
      <c r="C142" s="125">
        <v>3</v>
      </c>
      <c r="D142" s="120">
        <v>0</v>
      </c>
      <c r="E142" s="120">
        <v>9.6342639923095703</v>
      </c>
      <c r="F142" s="120">
        <v>10.902974128723145</v>
      </c>
      <c r="G142" s="120">
        <v>19.823589324951172</v>
      </c>
      <c r="H142" s="120">
        <v>27.753026962280273</v>
      </c>
      <c r="I142" s="120">
        <v>38.655998229980469</v>
      </c>
      <c r="J142" s="120">
        <v>44.603076934814453</v>
      </c>
      <c r="K142" s="120">
        <v>47.081031799316406</v>
      </c>
      <c r="L142" s="121">
        <v>54.514873504638672</v>
      </c>
    </row>
    <row r="143" spans="1:12" x14ac:dyDescent="0.45">
      <c r="A143" s="73" t="s">
        <v>4000</v>
      </c>
      <c r="B143" s="125">
        <v>105</v>
      </c>
      <c r="C143" s="125">
        <v>7</v>
      </c>
      <c r="D143" s="120">
        <v>0</v>
      </c>
      <c r="E143" s="120">
        <v>10.882787704467773</v>
      </c>
      <c r="F143" s="120">
        <v>12.315910339355469</v>
      </c>
      <c r="G143" s="120">
        <v>22.392562866210938</v>
      </c>
      <c r="H143" s="120">
        <v>31.349590301513672</v>
      </c>
      <c r="I143" s="120">
        <v>43.665504455566406</v>
      </c>
      <c r="J143" s="120">
        <v>50.383274078369141</v>
      </c>
      <c r="K143" s="120">
        <v>53.182342529296875</v>
      </c>
      <c r="L143" s="121">
        <v>61.579555511474609</v>
      </c>
    </row>
    <row r="144" spans="1:12" x14ac:dyDescent="0.45">
      <c r="A144" s="73" t="s">
        <v>4000</v>
      </c>
      <c r="B144" s="125">
        <v>106</v>
      </c>
      <c r="C144" s="125">
        <v>10</v>
      </c>
      <c r="D144" s="120">
        <v>0</v>
      </c>
      <c r="E144" s="120">
        <v>9.3391532897949219</v>
      </c>
      <c r="F144" s="120">
        <v>10.569000244140625</v>
      </c>
      <c r="G144" s="120">
        <v>19.216363906860352</v>
      </c>
      <c r="H144" s="120">
        <v>26.902910232543945</v>
      </c>
      <c r="I144" s="120">
        <v>37.471908569335938</v>
      </c>
      <c r="J144" s="120">
        <v>43.236824035644531</v>
      </c>
      <c r="K144" s="120">
        <v>45.638862609863281</v>
      </c>
      <c r="L144" s="121">
        <v>52.845001220703125</v>
      </c>
    </row>
    <row r="145" spans="1:12" x14ac:dyDescent="0.45">
      <c r="A145" s="73" t="s">
        <v>4000</v>
      </c>
      <c r="B145" s="125">
        <v>107</v>
      </c>
      <c r="C145" s="125">
        <v>2</v>
      </c>
      <c r="D145" s="120">
        <v>0</v>
      </c>
      <c r="E145" s="120">
        <v>8.6724338531494141</v>
      </c>
      <c r="F145" s="120">
        <v>9.8144826889038086</v>
      </c>
      <c r="G145" s="120">
        <v>17.844512939453125</v>
      </c>
      <c r="H145" s="120">
        <v>24.982318878173828</v>
      </c>
      <c r="I145" s="120">
        <v>34.796798706054688</v>
      </c>
      <c r="J145" s="120">
        <v>40.150154113769531</v>
      </c>
      <c r="K145" s="120">
        <v>42.380718231201172</v>
      </c>
      <c r="L145" s="121">
        <v>49.072410583496094</v>
      </c>
    </row>
    <row r="146" spans="1:12" x14ac:dyDescent="0.45">
      <c r="A146" s="73" t="s">
        <v>4000</v>
      </c>
      <c r="B146" s="125">
        <v>108</v>
      </c>
      <c r="C146" s="125">
        <v>10</v>
      </c>
      <c r="D146" s="120">
        <v>0</v>
      </c>
      <c r="E146" s="120">
        <v>10.075380325317383</v>
      </c>
      <c r="F146" s="120">
        <v>11.402179718017578</v>
      </c>
      <c r="G146" s="120">
        <v>20.731235504150391</v>
      </c>
      <c r="H146" s="120">
        <v>29.023727416992188</v>
      </c>
      <c r="I146" s="120">
        <v>40.425910949707031</v>
      </c>
      <c r="J146" s="120">
        <v>46.645278930664063</v>
      </c>
      <c r="K146" s="120">
        <v>49.236679077148438</v>
      </c>
      <c r="L146" s="121">
        <v>57.010894775390625</v>
      </c>
    </row>
    <row r="147" spans="1:12" x14ac:dyDescent="0.45">
      <c r="A147" s="73" t="s">
        <v>4000</v>
      </c>
      <c r="B147" s="125">
        <v>109</v>
      </c>
      <c r="C147" s="125">
        <v>1</v>
      </c>
      <c r="D147" s="120">
        <v>0</v>
      </c>
      <c r="E147" s="120">
        <v>10.54722785949707</v>
      </c>
      <c r="F147" s="120">
        <v>11.936162948608398</v>
      </c>
      <c r="G147" s="120">
        <v>21.702114105224609</v>
      </c>
      <c r="H147" s="120">
        <v>30.382959365844727</v>
      </c>
      <c r="I147" s="120">
        <v>42.319118499755859</v>
      </c>
      <c r="J147" s="120">
        <v>48.829757690429688</v>
      </c>
      <c r="K147" s="120">
        <v>51.542518615722656</v>
      </c>
      <c r="L147" s="121">
        <v>59.680812835693359</v>
      </c>
    </row>
    <row r="148" spans="1:12" x14ac:dyDescent="0.45">
      <c r="A148" s="73" t="s">
        <v>4000</v>
      </c>
      <c r="B148" s="125">
        <v>110</v>
      </c>
      <c r="C148" s="125">
        <v>6</v>
      </c>
      <c r="D148" s="120">
        <v>0</v>
      </c>
      <c r="E148" s="120">
        <v>10.018352508544922</v>
      </c>
      <c r="F148" s="120">
        <v>11.337640762329102</v>
      </c>
      <c r="G148" s="120">
        <v>20.613893508911133</v>
      </c>
      <c r="H148" s="120">
        <v>28.859451293945313</v>
      </c>
      <c r="I148" s="120">
        <v>40.197093963623047</v>
      </c>
      <c r="J148" s="120">
        <v>46.381259918212891</v>
      </c>
      <c r="K148" s="120">
        <v>48.958000183105469</v>
      </c>
      <c r="L148" s="121">
        <v>56.688201904296875</v>
      </c>
    </row>
    <row r="149" spans="1:12" x14ac:dyDescent="0.45">
      <c r="A149" s="73" t="s">
        <v>4000</v>
      </c>
      <c r="B149" s="125">
        <v>111</v>
      </c>
      <c r="C149" s="125">
        <v>1</v>
      </c>
      <c r="D149" s="120">
        <v>0</v>
      </c>
      <c r="E149" s="120">
        <v>10.281375885009766</v>
      </c>
      <c r="F149" s="120">
        <v>11.63530158996582</v>
      </c>
      <c r="G149" s="120">
        <v>21.155092239379883</v>
      </c>
      <c r="H149" s="120">
        <v>29.617130279541016</v>
      </c>
      <c r="I149" s="120">
        <v>41.252433776855469</v>
      </c>
      <c r="J149" s="120">
        <v>47.598960876464844</v>
      </c>
      <c r="K149" s="120">
        <v>50.24334716796875</v>
      </c>
      <c r="L149" s="121">
        <v>58.176506042480469</v>
      </c>
    </row>
    <row r="150" spans="1:12" x14ac:dyDescent="0.45">
      <c r="A150" s="73" t="s">
        <v>4000</v>
      </c>
      <c r="B150" s="125">
        <v>112</v>
      </c>
      <c r="C150" s="125">
        <v>10</v>
      </c>
      <c r="D150" s="120">
        <v>0</v>
      </c>
      <c r="E150" s="120">
        <v>10.760166168212891</v>
      </c>
      <c r="F150" s="120">
        <v>12.177143096923828</v>
      </c>
      <c r="G150" s="120">
        <v>22.140260696411133</v>
      </c>
      <c r="H150" s="120">
        <v>30.996360778808594</v>
      </c>
      <c r="I150" s="120">
        <v>43.173503875732422</v>
      </c>
      <c r="J150" s="120">
        <v>49.815582275390625</v>
      </c>
      <c r="K150" s="120">
        <v>52.583114624023438</v>
      </c>
      <c r="L150" s="121">
        <v>60.885711669921875</v>
      </c>
    </row>
    <row r="151" spans="1:12" x14ac:dyDescent="0.45">
      <c r="A151" s="73" t="s">
        <v>4000</v>
      </c>
      <c r="B151" s="125">
        <v>113</v>
      </c>
      <c r="C151" s="125">
        <v>2</v>
      </c>
      <c r="D151" s="120">
        <v>0</v>
      </c>
      <c r="E151" s="120">
        <v>10.740254402160645</v>
      </c>
      <c r="F151" s="120">
        <v>12.154606819152832</v>
      </c>
      <c r="G151" s="120">
        <v>22.099285125732422</v>
      </c>
      <c r="H151" s="120">
        <v>30.939002990722656</v>
      </c>
      <c r="I151" s="120">
        <v>43.093605041503906</v>
      </c>
      <c r="J151" s="120">
        <v>49.723392486572266</v>
      </c>
      <c r="K151" s="120">
        <v>52.485809326171875</v>
      </c>
      <c r="L151" s="121">
        <v>60.773036956787109</v>
      </c>
    </row>
    <row r="152" spans="1:12" x14ac:dyDescent="0.45">
      <c r="A152" s="73" t="s">
        <v>4000</v>
      </c>
      <c r="B152" s="125">
        <v>114</v>
      </c>
      <c r="C152" s="125">
        <v>7</v>
      </c>
      <c r="D152" s="120">
        <v>0</v>
      </c>
      <c r="E152" s="120">
        <v>10.004035949707031</v>
      </c>
      <c r="F152" s="120">
        <v>11.321437835693359</v>
      </c>
      <c r="G152" s="120">
        <v>20.584432601928711</v>
      </c>
      <c r="H152" s="120">
        <v>28.818208694458008</v>
      </c>
      <c r="I152" s="120">
        <v>40.139644622802734</v>
      </c>
      <c r="J152" s="120">
        <v>46.314979553222656</v>
      </c>
      <c r="K152" s="120">
        <v>48.888031005859375</v>
      </c>
      <c r="L152" s="121">
        <v>56.607192993164063</v>
      </c>
    </row>
    <row r="153" spans="1:12" x14ac:dyDescent="0.45">
      <c r="A153" s="73" t="s">
        <v>4000</v>
      </c>
      <c r="B153" s="125">
        <v>115</v>
      </c>
      <c r="C153" s="125">
        <v>4</v>
      </c>
      <c r="D153" s="120">
        <v>0</v>
      </c>
      <c r="E153" s="120">
        <v>10.194192886352539</v>
      </c>
      <c r="F153" s="120">
        <v>11.536636352539063</v>
      </c>
      <c r="G153" s="120">
        <v>20.975702285766602</v>
      </c>
      <c r="H153" s="120">
        <v>29.365983963012695</v>
      </c>
      <c r="I153" s="120">
        <v>40.902626037597656</v>
      </c>
      <c r="J153" s="120">
        <v>47.195335388183594</v>
      </c>
      <c r="K153" s="120">
        <v>49.817295074462891</v>
      </c>
      <c r="L153" s="121">
        <v>57.683181762695313</v>
      </c>
    </row>
    <row r="154" spans="1:12" x14ac:dyDescent="0.45">
      <c r="A154" s="73" t="s">
        <v>4000</v>
      </c>
      <c r="B154" s="125">
        <v>116</v>
      </c>
      <c r="C154" s="125">
        <v>1</v>
      </c>
      <c r="D154" s="120">
        <v>0</v>
      </c>
      <c r="E154" s="120">
        <v>9.3962306976318359</v>
      </c>
      <c r="F154" s="120">
        <v>10.633594512939453</v>
      </c>
      <c r="G154" s="120">
        <v>19.333808898925781</v>
      </c>
      <c r="H154" s="120">
        <v>27.067333221435547</v>
      </c>
      <c r="I154" s="120">
        <v>37.700927734375</v>
      </c>
      <c r="J154" s="120">
        <v>43.501075744628906</v>
      </c>
      <c r="K154" s="120">
        <v>45.917797088623047</v>
      </c>
      <c r="L154" s="121">
        <v>53.167972564697266</v>
      </c>
    </row>
    <row r="155" spans="1:12" x14ac:dyDescent="0.45">
      <c r="A155" s="73" t="s">
        <v>4000</v>
      </c>
      <c r="B155" s="125">
        <v>117</v>
      </c>
      <c r="C155" s="125">
        <v>7</v>
      </c>
      <c r="D155" s="120">
        <v>0</v>
      </c>
      <c r="E155" s="120">
        <v>10.45571231842041</v>
      </c>
      <c r="F155" s="120">
        <v>11.832597732543945</v>
      </c>
      <c r="G155" s="120">
        <v>21.513813018798828</v>
      </c>
      <c r="H155" s="120">
        <v>30.119338989257813</v>
      </c>
      <c r="I155" s="120">
        <v>41.951942443847656</v>
      </c>
      <c r="J155" s="120">
        <v>48.406082153320313</v>
      </c>
      <c r="K155" s="120">
        <v>51.095310211181641</v>
      </c>
      <c r="L155" s="121">
        <v>59.162986755371094</v>
      </c>
    </row>
    <row r="156" spans="1:12" x14ac:dyDescent="0.45">
      <c r="A156" s="73" t="s">
        <v>4000</v>
      </c>
      <c r="B156" s="125">
        <v>118</v>
      </c>
      <c r="C156" s="125">
        <v>3</v>
      </c>
      <c r="D156" s="120">
        <v>0</v>
      </c>
      <c r="E156" s="120">
        <v>11.614536285400391</v>
      </c>
      <c r="F156" s="120">
        <v>13.144023895263672</v>
      </c>
      <c r="G156" s="120">
        <v>23.898223876953125</v>
      </c>
      <c r="H156" s="120">
        <v>33.45751953125</v>
      </c>
      <c r="I156" s="120">
        <v>46.601535797119141</v>
      </c>
      <c r="J156" s="120">
        <v>53.771011352539063</v>
      </c>
      <c r="K156" s="120">
        <v>56.758285522460938</v>
      </c>
      <c r="L156" s="121">
        <v>65.720123291015625</v>
      </c>
    </row>
    <row r="157" spans="1:12" x14ac:dyDescent="0.45">
      <c r="A157" s="73" t="s">
        <v>4000</v>
      </c>
      <c r="B157" s="125">
        <v>119</v>
      </c>
      <c r="C157" s="125">
        <v>8</v>
      </c>
      <c r="D157" s="120">
        <v>0</v>
      </c>
      <c r="E157" s="120">
        <v>8.8083057403564453</v>
      </c>
      <c r="F157" s="120">
        <v>9.9682474136352539</v>
      </c>
      <c r="G157" s="120">
        <v>18.124088287353516</v>
      </c>
      <c r="H157" s="120">
        <v>25.373723983764648</v>
      </c>
      <c r="I157" s="120">
        <v>35.341964721679688</v>
      </c>
      <c r="J157" s="120">
        <v>40.779193878173828</v>
      </c>
      <c r="K157" s="120">
        <v>43.044708251953125</v>
      </c>
      <c r="L157" s="121">
        <v>49.841236114501953</v>
      </c>
    </row>
    <row r="158" spans="1:12" x14ac:dyDescent="0.45">
      <c r="A158" s="73" t="s">
        <v>4000</v>
      </c>
      <c r="B158" s="125">
        <v>120</v>
      </c>
      <c r="C158" s="125">
        <v>4</v>
      </c>
      <c r="D158" s="120">
        <v>0</v>
      </c>
      <c r="E158" s="120">
        <v>10.329290390014648</v>
      </c>
      <c r="F158" s="120">
        <v>11.689525604248047</v>
      </c>
      <c r="G158" s="120">
        <v>21.253681182861328</v>
      </c>
      <c r="H158" s="120">
        <v>29.755155563354492</v>
      </c>
      <c r="I158" s="120">
        <v>41.444683074951172</v>
      </c>
      <c r="J158" s="120">
        <v>47.820789337158203</v>
      </c>
      <c r="K158" s="120">
        <v>50.477493286132813</v>
      </c>
      <c r="L158" s="121">
        <v>58.447628021240234</v>
      </c>
    </row>
    <row r="159" spans="1:12" x14ac:dyDescent="0.45">
      <c r="A159" s="73" t="s">
        <v>4000</v>
      </c>
      <c r="B159" s="125">
        <v>121</v>
      </c>
      <c r="C159" s="125">
        <v>7</v>
      </c>
      <c r="D159" s="120">
        <v>0</v>
      </c>
      <c r="E159" s="120">
        <v>9.1740646362304688</v>
      </c>
      <c r="F159" s="120">
        <v>10.382171630859375</v>
      </c>
      <c r="G159" s="120">
        <v>18.876674652099609</v>
      </c>
      <c r="H159" s="120">
        <v>26.427345275878906</v>
      </c>
      <c r="I159" s="120">
        <v>36.809516906738281</v>
      </c>
      <c r="J159" s="120">
        <v>42.472518920898438</v>
      </c>
      <c r="K159" s="120">
        <v>44.832107543945313</v>
      </c>
      <c r="L159" s="121">
        <v>51.910858154296875</v>
      </c>
    </row>
    <row r="160" spans="1:12" x14ac:dyDescent="0.45">
      <c r="A160" s="73" t="s">
        <v>4000</v>
      </c>
      <c r="B160" s="125">
        <v>122</v>
      </c>
      <c r="C160" s="125">
        <v>4</v>
      </c>
      <c r="D160" s="120">
        <v>0</v>
      </c>
      <c r="E160" s="120">
        <v>10.693942070007324</v>
      </c>
      <c r="F160" s="120">
        <v>12.102200508117676</v>
      </c>
      <c r="G160" s="120">
        <v>22.004001617431641</v>
      </c>
      <c r="H160" s="120">
        <v>30.805601119995117</v>
      </c>
      <c r="I160" s="120">
        <v>42.907798767089844</v>
      </c>
      <c r="J160" s="120">
        <v>49.509002685546875</v>
      </c>
      <c r="K160" s="120">
        <v>52.259502410888672</v>
      </c>
      <c r="L160" s="121">
        <v>60.510997772216797</v>
      </c>
    </row>
    <row r="161" spans="1:12" x14ac:dyDescent="0.45">
      <c r="A161" s="73" t="s">
        <v>4000</v>
      </c>
      <c r="B161" s="125">
        <v>123</v>
      </c>
      <c r="C161" s="125">
        <v>3</v>
      </c>
      <c r="D161" s="120">
        <v>0</v>
      </c>
      <c r="E161" s="120">
        <v>9.8364925384521484</v>
      </c>
      <c r="F161" s="120">
        <v>11.131834030151367</v>
      </c>
      <c r="G161" s="120">
        <v>20.23969841003418</v>
      </c>
      <c r="H161" s="120">
        <v>28.335578918457031</v>
      </c>
      <c r="I161" s="120">
        <v>39.467414855957031</v>
      </c>
      <c r="J161" s="120">
        <v>45.539321899414063</v>
      </c>
      <c r="K161" s="120">
        <v>48.069286346435547</v>
      </c>
      <c r="L161" s="121">
        <v>55.659172058105469</v>
      </c>
    </row>
    <row r="162" spans="1:12" x14ac:dyDescent="0.45">
      <c r="A162" s="73" t="s">
        <v>4000</v>
      </c>
      <c r="B162" s="125">
        <v>124</v>
      </c>
      <c r="C162" s="125">
        <v>3</v>
      </c>
      <c r="D162" s="120">
        <v>0</v>
      </c>
      <c r="E162" s="120">
        <v>9.5544681549072266</v>
      </c>
      <c r="F162" s="120">
        <v>10.81266975402832</v>
      </c>
      <c r="G162" s="120">
        <v>19.659402847290039</v>
      </c>
      <c r="H162" s="120">
        <v>27.523162841796875</v>
      </c>
      <c r="I162" s="120">
        <v>38.335830688476563</v>
      </c>
      <c r="J162" s="120">
        <v>44.233654022216797</v>
      </c>
      <c r="K162" s="120">
        <v>46.691078186035156</v>
      </c>
      <c r="L162" s="121">
        <v>54.0633544921875</v>
      </c>
    </row>
    <row r="163" spans="1:12" x14ac:dyDescent="0.45">
      <c r="A163" s="73" t="s">
        <v>4000</v>
      </c>
      <c r="B163" s="125">
        <v>125</v>
      </c>
      <c r="C163" s="125">
        <v>1</v>
      </c>
      <c r="D163" s="120">
        <v>0</v>
      </c>
      <c r="E163" s="120">
        <v>9.5415630340576172</v>
      </c>
      <c r="F163" s="120">
        <v>10.798063278198242</v>
      </c>
      <c r="G163" s="120">
        <v>19.632844924926758</v>
      </c>
      <c r="H163" s="120">
        <v>27.485980987548828</v>
      </c>
      <c r="I163" s="120">
        <v>38.284038543701172</v>
      </c>
      <c r="J163" s="120">
        <v>44.173900604248047</v>
      </c>
      <c r="K163" s="120">
        <v>46.627998352050781</v>
      </c>
      <c r="L163" s="121">
        <v>53.990318298339844</v>
      </c>
    </row>
    <row r="164" spans="1:12" x14ac:dyDescent="0.45">
      <c r="A164" s="73" t="s">
        <v>4000</v>
      </c>
      <c r="B164" s="125">
        <v>126</v>
      </c>
      <c r="C164" s="125">
        <v>7</v>
      </c>
      <c r="D164" s="120">
        <v>0</v>
      </c>
      <c r="E164" s="120">
        <v>8.4624519348144531</v>
      </c>
      <c r="F164" s="120">
        <v>9.576848030090332</v>
      </c>
      <c r="G164" s="120">
        <v>17.412452697753906</v>
      </c>
      <c r="H164" s="120">
        <v>24.377433776855469</v>
      </c>
      <c r="I164" s="120">
        <v>33.954277038574219</v>
      </c>
      <c r="J164" s="120">
        <v>39.178016662597656</v>
      </c>
      <c r="K164" s="120">
        <v>41.354572296142578</v>
      </c>
      <c r="L164" s="121">
        <v>47.884243011474609</v>
      </c>
    </row>
    <row r="165" spans="1:12" x14ac:dyDescent="0.45">
      <c r="A165" s="73" t="s">
        <v>4000</v>
      </c>
      <c r="B165" s="125">
        <v>127</v>
      </c>
      <c r="C165" s="125">
        <v>3</v>
      </c>
      <c r="D165" s="120">
        <v>0</v>
      </c>
      <c r="E165" s="120">
        <v>10.735909461975098</v>
      </c>
      <c r="F165" s="120">
        <v>12.149693489074707</v>
      </c>
      <c r="G165" s="120">
        <v>22.090351104736328</v>
      </c>
      <c r="H165" s="120">
        <v>30.926492691040039</v>
      </c>
      <c r="I165" s="120">
        <v>43.076183319091797</v>
      </c>
      <c r="J165" s="120">
        <v>49.703292846679688</v>
      </c>
      <c r="K165" s="120">
        <v>52.464584350585938</v>
      </c>
      <c r="L165" s="121">
        <v>60.748466491699219</v>
      </c>
    </row>
    <row r="166" spans="1:12" x14ac:dyDescent="0.45">
      <c r="A166" s="73" t="s">
        <v>4000</v>
      </c>
      <c r="B166" s="125">
        <v>128</v>
      </c>
      <c r="C166" s="125">
        <v>4</v>
      </c>
      <c r="D166" s="120">
        <v>0</v>
      </c>
      <c r="E166" s="120">
        <v>9.9858417510986328</v>
      </c>
      <c r="F166" s="120">
        <v>11.300850868225098</v>
      </c>
      <c r="G166" s="120">
        <v>20.547000885009766</v>
      </c>
      <c r="H166" s="120">
        <v>28.765800476074219</v>
      </c>
      <c r="I166" s="120">
        <v>40.066654205322266</v>
      </c>
      <c r="J166" s="120">
        <v>46.230751037597656</v>
      </c>
      <c r="K166" s="120">
        <v>48.79913330078125</v>
      </c>
      <c r="L166" s="121">
        <v>56.504253387451172</v>
      </c>
    </row>
    <row r="167" spans="1:12" x14ac:dyDescent="0.45">
      <c r="A167" s="73" t="s">
        <v>4000</v>
      </c>
      <c r="B167" s="125">
        <v>129</v>
      </c>
      <c r="C167" s="125">
        <v>4</v>
      </c>
      <c r="D167" s="120">
        <v>0</v>
      </c>
      <c r="E167" s="120">
        <v>9.8372554779052734</v>
      </c>
      <c r="F167" s="120">
        <v>11.132697105407715</v>
      </c>
      <c r="G167" s="120">
        <v>20.241264343261719</v>
      </c>
      <c r="H167" s="120">
        <v>28.337772369384766</v>
      </c>
      <c r="I167" s="120">
        <v>39.470466613769531</v>
      </c>
      <c r="J167" s="120">
        <v>45.542854309082031</v>
      </c>
      <c r="K167" s="120">
        <v>48.073005676269531</v>
      </c>
      <c r="L167" s="121">
        <v>55.663482666015625</v>
      </c>
    </row>
    <row r="168" spans="1:12" x14ac:dyDescent="0.45">
      <c r="A168" s="74" t="s">
        <v>4000</v>
      </c>
      <c r="B168" s="126">
        <v>130</v>
      </c>
      <c r="C168" s="126">
        <v>5</v>
      </c>
      <c r="D168" s="122">
        <v>0</v>
      </c>
      <c r="E168" s="122">
        <v>7.5275745391845703</v>
      </c>
      <c r="F168" s="122">
        <v>8.5188617706298828</v>
      </c>
      <c r="G168" s="122">
        <v>15.488837242126465</v>
      </c>
      <c r="H168" s="122">
        <v>21.68437385559082</v>
      </c>
      <c r="I168" s="122">
        <v>30.20323371887207</v>
      </c>
      <c r="J168" s="122">
        <v>34.849891662597656</v>
      </c>
      <c r="K168" s="122">
        <v>36.785991668701172</v>
      </c>
      <c r="L168" s="123">
        <v>42.594306945800781</v>
      </c>
    </row>
    <row r="169" spans="1:12" x14ac:dyDescent="0.45">
      <c r="B169" s="127"/>
      <c r="C169" s="127"/>
    </row>
    <row r="170" spans="1:12" x14ac:dyDescent="0.45">
      <c r="B170" s="127"/>
      <c r="C170" s="127"/>
    </row>
    <row r="171" spans="1:12" x14ac:dyDescent="0.45">
      <c r="B171" s="127"/>
      <c r="C171" s="127"/>
    </row>
    <row r="172" spans="1:12" x14ac:dyDescent="0.45">
      <c r="B172" s="127"/>
      <c r="C172" s="127"/>
    </row>
    <row r="173" spans="1:12" x14ac:dyDescent="0.45">
      <c r="B173" s="127"/>
      <c r="C173" s="127"/>
    </row>
    <row r="174" spans="1:12" x14ac:dyDescent="0.45">
      <c r="B174" s="127"/>
      <c r="C174" s="127"/>
    </row>
    <row r="175" spans="1:12" x14ac:dyDescent="0.45">
      <c r="B175" s="127"/>
      <c r="C175" s="127"/>
    </row>
    <row r="176" spans="1:12" x14ac:dyDescent="0.45">
      <c r="B176" s="127"/>
      <c r="C176" s="127"/>
    </row>
    <row r="177" spans="2:3" x14ac:dyDescent="0.45">
      <c r="B177" s="127"/>
      <c r="C177" s="127"/>
    </row>
    <row r="178" spans="2:3" x14ac:dyDescent="0.45">
      <c r="B178" s="127"/>
      <c r="C178" s="127"/>
    </row>
    <row r="179" spans="2:3" x14ac:dyDescent="0.45">
      <c r="B179" s="127"/>
      <c r="C179" s="127"/>
    </row>
    <row r="180" spans="2:3" x14ac:dyDescent="0.45">
      <c r="B180" s="127"/>
      <c r="C180" s="127"/>
    </row>
    <row r="181" spans="2:3" x14ac:dyDescent="0.45">
      <c r="B181" s="127"/>
      <c r="C181" s="127"/>
    </row>
    <row r="182" spans="2:3" x14ac:dyDescent="0.45">
      <c r="B182" s="127"/>
      <c r="C182" s="127"/>
    </row>
    <row r="183" spans="2:3" x14ac:dyDescent="0.45">
      <c r="B183" s="127"/>
      <c r="C183" s="127"/>
    </row>
    <row r="184" spans="2:3" x14ac:dyDescent="0.45">
      <c r="B184" s="127"/>
      <c r="C184" s="127"/>
    </row>
    <row r="185" spans="2:3" x14ac:dyDescent="0.45">
      <c r="B185" s="127"/>
      <c r="C185" s="127"/>
    </row>
    <row r="186" spans="2:3" x14ac:dyDescent="0.45">
      <c r="B186" s="127"/>
      <c r="C186" s="127"/>
    </row>
    <row r="187" spans="2:3" x14ac:dyDescent="0.45">
      <c r="B187" s="127"/>
      <c r="C187" s="127"/>
    </row>
    <row r="188" spans="2:3" x14ac:dyDescent="0.45">
      <c r="B188" s="127"/>
      <c r="C188" s="127"/>
    </row>
    <row r="189" spans="2:3" x14ac:dyDescent="0.45">
      <c r="B189" s="127"/>
      <c r="C189" s="127"/>
    </row>
    <row r="190" spans="2:3" x14ac:dyDescent="0.45">
      <c r="B190" s="127"/>
      <c r="C190" s="127"/>
    </row>
    <row r="191" spans="2:3" x14ac:dyDescent="0.45">
      <c r="B191" s="127"/>
      <c r="C191" s="127"/>
    </row>
    <row r="192" spans="2:3" x14ac:dyDescent="0.45">
      <c r="B192" s="127"/>
      <c r="C192" s="127"/>
    </row>
    <row r="193" spans="2:3" x14ac:dyDescent="0.45">
      <c r="B193" s="127"/>
      <c r="C193" s="127"/>
    </row>
    <row r="194" spans="2:3" x14ac:dyDescent="0.45">
      <c r="B194" s="127"/>
      <c r="C194" s="127"/>
    </row>
    <row r="195" spans="2:3" x14ac:dyDescent="0.45">
      <c r="B195" s="127"/>
      <c r="C195" s="127"/>
    </row>
    <row r="196" spans="2:3" x14ac:dyDescent="0.45">
      <c r="B196" s="127"/>
      <c r="C196" s="127"/>
    </row>
    <row r="197" spans="2:3" x14ac:dyDescent="0.45">
      <c r="B197" s="127"/>
      <c r="C197" s="127"/>
    </row>
    <row r="198" spans="2:3" x14ac:dyDescent="0.45">
      <c r="B198" s="127"/>
      <c r="C198" s="127"/>
    </row>
    <row r="199" spans="2:3" x14ac:dyDescent="0.45">
      <c r="B199" s="127"/>
      <c r="C199" s="127"/>
    </row>
    <row r="200" spans="2:3" x14ac:dyDescent="0.45">
      <c r="B200" s="127"/>
      <c r="C200" s="127"/>
    </row>
    <row r="201" spans="2:3" x14ac:dyDescent="0.45">
      <c r="B201" s="127"/>
      <c r="C201" s="127"/>
    </row>
    <row r="202" spans="2:3" x14ac:dyDescent="0.45">
      <c r="B202" s="127"/>
      <c r="C202" s="127"/>
    </row>
    <row r="203" spans="2:3" x14ac:dyDescent="0.45">
      <c r="B203" s="127"/>
      <c r="C203" s="127"/>
    </row>
    <row r="204" spans="2:3" x14ac:dyDescent="0.45">
      <c r="B204" s="127"/>
      <c r="C204" s="127"/>
    </row>
    <row r="205" spans="2:3" x14ac:dyDescent="0.45">
      <c r="B205" s="127"/>
      <c r="C205" s="127"/>
    </row>
    <row r="206" spans="2:3" x14ac:dyDescent="0.45">
      <c r="B206" s="127"/>
      <c r="C206" s="127"/>
    </row>
    <row r="207" spans="2:3" x14ac:dyDescent="0.45">
      <c r="B207" s="127"/>
      <c r="C207" s="127"/>
    </row>
    <row r="208" spans="2:3" x14ac:dyDescent="0.45">
      <c r="B208" s="127"/>
      <c r="C208" s="127"/>
    </row>
    <row r="209" spans="2:3" x14ac:dyDescent="0.45">
      <c r="B209" s="127"/>
      <c r="C209" s="127"/>
    </row>
    <row r="210" spans="2:3" x14ac:dyDescent="0.45">
      <c r="B210" s="127"/>
      <c r="C210" s="127"/>
    </row>
    <row r="211" spans="2:3" x14ac:dyDescent="0.45">
      <c r="B211" s="127"/>
      <c r="C211" s="127"/>
    </row>
    <row r="212" spans="2:3" x14ac:dyDescent="0.45">
      <c r="B212" s="127"/>
      <c r="C212" s="127"/>
    </row>
    <row r="213" spans="2:3" x14ac:dyDescent="0.45">
      <c r="B213" s="127"/>
      <c r="C213" s="127"/>
    </row>
    <row r="214" spans="2:3" x14ac:dyDescent="0.45">
      <c r="B214" s="127"/>
      <c r="C214" s="127"/>
    </row>
    <row r="215" spans="2:3" x14ac:dyDescent="0.45">
      <c r="B215" s="127"/>
      <c r="C215" s="127"/>
    </row>
    <row r="216" spans="2:3" x14ac:dyDescent="0.45">
      <c r="B216" s="127"/>
      <c r="C216" s="127"/>
    </row>
    <row r="217" spans="2:3" x14ac:dyDescent="0.45">
      <c r="B217" s="127"/>
      <c r="C217" s="127"/>
    </row>
    <row r="218" spans="2:3" x14ac:dyDescent="0.45">
      <c r="B218" s="127"/>
      <c r="C218" s="127"/>
    </row>
    <row r="219" spans="2:3" x14ac:dyDescent="0.45">
      <c r="B219" s="127"/>
      <c r="C219" s="127"/>
    </row>
    <row r="220" spans="2:3" x14ac:dyDescent="0.45">
      <c r="B220" s="127"/>
      <c r="C220" s="127"/>
    </row>
    <row r="221" spans="2:3" x14ac:dyDescent="0.45">
      <c r="B221" s="127"/>
      <c r="C221" s="127"/>
    </row>
    <row r="222" spans="2:3" x14ac:dyDescent="0.45">
      <c r="B222" s="127"/>
      <c r="C222" s="127"/>
    </row>
    <row r="223" spans="2:3" x14ac:dyDescent="0.45">
      <c r="B223" s="127"/>
      <c r="C223" s="127"/>
    </row>
    <row r="224" spans="2:3" x14ac:dyDescent="0.45">
      <c r="B224" s="127"/>
      <c r="C224" s="127"/>
    </row>
    <row r="225" spans="2:3" x14ac:dyDescent="0.45">
      <c r="B225" s="127"/>
      <c r="C225" s="127"/>
    </row>
    <row r="226" spans="2:3" x14ac:dyDescent="0.45">
      <c r="B226" s="127"/>
      <c r="C226" s="127"/>
    </row>
    <row r="227" spans="2:3" x14ac:dyDescent="0.45">
      <c r="B227" s="127"/>
      <c r="C227" s="127"/>
    </row>
    <row r="228" spans="2:3" x14ac:dyDescent="0.45">
      <c r="B228" s="127"/>
      <c r="C228" s="127"/>
    </row>
    <row r="229" spans="2:3" x14ac:dyDescent="0.45">
      <c r="B229" s="127"/>
      <c r="C229" s="127"/>
    </row>
    <row r="230" spans="2:3" x14ac:dyDescent="0.45">
      <c r="B230" s="127"/>
      <c r="C230" s="127"/>
    </row>
    <row r="231" spans="2:3" x14ac:dyDescent="0.45">
      <c r="B231" s="127"/>
      <c r="C231" s="127"/>
    </row>
    <row r="232" spans="2:3" x14ac:dyDescent="0.45">
      <c r="B232" s="127"/>
      <c r="C232" s="127"/>
    </row>
    <row r="233" spans="2:3" x14ac:dyDescent="0.45">
      <c r="B233" s="127"/>
      <c r="C233" s="127"/>
    </row>
    <row r="234" spans="2:3" x14ac:dyDescent="0.45">
      <c r="B234" s="127"/>
      <c r="C234" s="127"/>
    </row>
    <row r="235" spans="2:3" x14ac:dyDescent="0.45">
      <c r="B235" s="127"/>
      <c r="C235" s="127"/>
    </row>
    <row r="236" spans="2:3" x14ac:dyDescent="0.45">
      <c r="B236" s="127"/>
      <c r="C236" s="127"/>
    </row>
    <row r="237" spans="2:3" x14ac:dyDescent="0.45">
      <c r="B237" s="127"/>
      <c r="C237" s="127"/>
    </row>
    <row r="238" spans="2:3" x14ac:dyDescent="0.45">
      <c r="B238" s="127"/>
      <c r="C238" s="127"/>
    </row>
    <row r="239" spans="2:3" x14ac:dyDescent="0.45">
      <c r="B239" s="127"/>
      <c r="C239" s="127"/>
    </row>
    <row r="240" spans="2:3" x14ac:dyDescent="0.45">
      <c r="B240" s="127"/>
      <c r="C240" s="127"/>
    </row>
    <row r="241" spans="2:3" x14ac:dyDescent="0.45">
      <c r="B241" s="127"/>
      <c r="C241" s="127"/>
    </row>
    <row r="242" spans="2:3" x14ac:dyDescent="0.45">
      <c r="B242" s="127"/>
      <c r="C242" s="127"/>
    </row>
    <row r="243" spans="2:3" x14ac:dyDescent="0.45">
      <c r="B243" s="127"/>
      <c r="C243" s="127"/>
    </row>
    <row r="244" spans="2:3" x14ac:dyDescent="0.45">
      <c r="B244" s="127"/>
      <c r="C244" s="127"/>
    </row>
    <row r="245" spans="2:3" x14ac:dyDescent="0.45">
      <c r="B245" s="127"/>
      <c r="C245" s="127"/>
    </row>
    <row r="246" spans="2:3" x14ac:dyDescent="0.45">
      <c r="B246" s="127"/>
      <c r="C246" s="127"/>
    </row>
    <row r="247" spans="2:3" x14ac:dyDescent="0.45">
      <c r="B247" s="127"/>
      <c r="C247" s="127"/>
    </row>
    <row r="248" spans="2:3" x14ac:dyDescent="0.45">
      <c r="B248" s="127"/>
      <c r="C248" s="127"/>
    </row>
    <row r="249" spans="2:3" x14ac:dyDescent="0.45">
      <c r="B249" s="127"/>
      <c r="C249" s="127"/>
    </row>
    <row r="250" spans="2:3" x14ac:dyDescent="0.45">
      <c r="B250" s="127"/>
      <c r="C250" s="127"/>
    </row>
    <row r="251" spans="2:3" x14ac:dyDescent="0.45">
      <c r="B251" s="127"/>
      <c r="C251" s="127"/>
    </row>
    <row r="252" spans="2:3" x14ac:dyDescent="0.45">
      <c r="B252" s="127"/>
      <c r="C252" s="127"/>
    </row>
    <row r="253" spans="2:3" x14ac:dyDescent="0.45">
      <c r="B253" s="127"/>
      <c r="C253" s="127"/>
    </row>
    <row r="254" spans="2:3" x14ac:dyDescent="0.45">
      <c r="B254" s="127"/>
      <c r="C254" s="127"/>
    </row>
    <row r="255" spans="2:3" x14ac:dyDescent="0.45">
      <c r="B255" s="127"/>
      <c r="C255" s="127"/>
    </row>
    <row r="256" spans="2:3" x14ac:dyDescent="0.45">
      <c r="B256" s="127"/>
      <c r="C256" s="127"/>
    </row>
    <row r="257" spans="2:3" x14ac:dyDescent="0.45">
      <c r="B257" s="127"/>
      <c r="C257" s="127"/>
    </row>
    <row r="258" spans="2:3" x14ac:dyDescent="0.45">
      <c r="B258" s="127"/>
      <c r="C258" s="127"/>
    </row>
    <row r="259" spans="2:3" x14ac:dyDescent="0.45">
      <c r="B259" s="127"/>
      <c r="C259" s="127"/>
    </row>
    <row r="260" spans="2:3" x14ac:dyDescent="0.45">
      <c r="B260" s="127"/>
      <c r="C260" s="127"/>
    </row>
    <row r="261" spans="2:3" x14ac:dyDescent="0.45">
      <c r="B261" s="127"/>
      <c r="C261" s="127"/>
    </row>
    <row r="262" spans="2:3" x14ac:dyDescent="0.45">
      <c r="B262" s="127"/>
      <c r="C262" s="127"/>
    </row>
    <row r="263" spans="2:3" x14ac:dyDescent="0.45">
      <c r="B263" s="127"/>
      <c r="C263" s="127"/>
    </row>
    <row r="264" spans="2:3" x14ac:dyDescent="0.45">
      <c r="B264" s="127"/>
      <c r="C264" s="127"/>
    </row>
    <row r="265" spans="2:3" x14ac:dyDescent="0.45">
      <c r="B265" s="127"/>
      <c r="C265" s="127"/>
    </row>
    <row r="266" spans="2:3" x14ac:dyDescent="0.45">
      <c r="B266" s="127"/>
      <c r="C266" s="127"/>
    </row>
    <row r="267" spans="2:3" x14ac:dyDescent="0.45">
      <c r="B267" s="127"/>
      <c r="C267" s="127"/>
    </row>
    <row r="268" spans="2:3" x14ac:dyDescent="0.45">
      <c r="B268" s="127"/>
      <c r="C268" s="127"/>
    </row>
    <row r="269" spans="2:3" x14ac:dyDescent="0.45">
      <c r="B269" s="127"/>
      <c r="C269" s="127"/>
    </row>
    <row r="270" spans="2:3" x14ac:dyDescent="0.45">
      <c r="B270" s="127"/>
      <c r="C270" s="127"/>
    </row>
    <row r="271" spans="2:3" x14ac:dyDescent="0.45">
      <c r="B271" s="127"/>
      <c r="C271" s="127"/>
    </row>
    <row r="272" spans="2:3" x14ac:dyDescent="0.45">
      <c r="B272" s="127"/>
      <c r="C272" s="127"/>
    </row>
    <row r="273" spans="2:3" x14ac:dyDescent="0.45">
      <c r="B273" s="127"/>
      <c r="C273" s="127"/>
    </row>
    <row r="274" spans="2:3" x14ac:dyDescent="0.45">
      <c r="B274" s="127"/>
      <c r="C274" s="127"/>
    </row>
    <row r="275" spans="2:3" x14ac:dyDescent="0.45">
      <c r="B275" s="127"/>
      <c r="C275" s="127"/>
    </row>
    <row r="276" spans="2:3" x14ac:dyDescent="0.45">
      <c r="B276" s="127"/>
      <c r="C276" s="127"/>
    </row>
    <row r="277" spans="2:3" x14ac:dyDescent="0.45">
      <c r="B277" s="127"/>
      <c r="C277" s="127"/>
    </row>
    <row r="278" spans="2:3" x14ac:dyDescent="0.45">
      <c r="B278" s="127"/>
      <c r="C278" s="127"/>
    </row>
    <row r="279" spans="2:3" x14ac:dyDescent="0.45">
      <c r="B279" s="127"/>
      <c r="C279" s="127"/>
    </row>
    <row r="280" spans="2:3" x14ac:dyDescent="0.45">
      <c r="B280" s="127"/>
      <c r="C280" s="127"/>
    </row>
    <row r="281" spans="2:3" x14ac:dyDescent="0.45">
      <c r="B281" s="127"/>
      <c r="C281" s="127"/>
    </row>
    <row r="282" spans="2:3" x14ac:dyDescent="0.45">
      <c r="B282" s="127"/>
      <c r="C282" s="127"/>
    </row>
    <row r="283" spans="2:3" x14ac:dyDescent="0.45">
      <c r="B283" s="127"/>
      <c r="C283" s="127"/>
    </row>
    <row r="284" spans="2:3" x14ac:dyDescent="0.45">
      <c r="B284" s="127"/>
      <c r="C284" s="127"/>
    </row>
    <row r="285" spans="2:3" x14ac:dyDescent="0.45">
      <c r="B285" s="127"/>
      <c r="C285" s="127"/>
    </row>
    <row r="286" spans="2:3" x14ac:dyDescent="0.45">
      <c r="B286" s="127"/>
      <c r="C286" s="127"/>
    </row>
    <row r="287" spans="2:3" x14ac:dyDescent="0.45">
      <c r="B287" s="127"/>
      <c r="C287" s="127"/>
    </row>
    <row r="288" spans="2:3" x14ac:dyDescent="0.45">
      <c r="B288" s="127"/>
      <c r="C288" s="127"/>
    </row>
    <row r="289" spans="2:3" x14ac:dyDescent="0.45">
      <c r="B289" s="127"/>
      <c r="C289" s="127"/>
    </row>
    <row r="290" spans="2:3" x14ac:dyDescent="0.45">
      <c r="B290" s="127"/>
      <c r="C290" s="127"/>
    </row>
    <row r="291" spans="2:3" x14ac:dyDescent="0.45">
      <c r="B291" s="127"/>
      <c r="C291" s="127"/>
    </row>
    <row r="292" spans="2:3" x14ac:dyDescent="0.45">
      <c r="B292" s="127"/>
      <c r="C292" s="127"/>
    </row>
    <row r="293" spans="2:3" x14ac:dyDescent="0.45">
      <c r="B293" s="127"/>
      <c r="C293" s="127"/>
    </row>
    <row r="294" spans="2:3" x14ac:dyDescent="0.45">
      <c r="B294" s="127"/>
      <c r="C294" s="127"/>
    </row>
    <row r="295" spans="2:3" x14ac:dyDescent="0.45">
      <c r="B295" s="127"/>
      <c r="C295" s="127"/>
    </row>
    <row r="296" spans="2:3" x14ac:dyDescent="0.45">
      <c r="B296" s="127"/>
      <c r="C296" s="127"/>
    </row>
    <row r="297" spans="2:3" x14ac:dyDescent="0.45">
      <c r="B297" s="127"/>
      <c r="C297" s="127"/>
    </row>
    <row r="298" spans="2:3" x14ac:dyDescent="0.45">
      <c r="B298" s="127"/>
      <c r="C298" s="127"/>
    </row>
    <row r="299" spans="2:3" x14ac:dyDescent="0.45">
      <c r="B299" s="127"/>
      <c r="C299" s="127"/>
    </row>
    <row r="300" spans="2:3" x14ac:dyDescent="0.45">
      <c r="B300" s="127"/>
      <c r="C300" s="127"/>
    </row>
    <row r="301" spans="2:3" x14ac:dyDescent="0.45">
      <c r="B301" s="127"/>
      <c r="C301" s="127"/>
    </row>
    <row r="302" spans="2:3" x14ac:dyDescent="0.45">
      <c r="B302" s="127"/>
      <c r="C302" s="127"/>
    </row>
    <row r="303" spans="2:3" x14ac:dyDescent="0.45">
      <c r="B303" s="127"/>
      <c r="C303" s="127"/>
    </row>
    <row r="304" spans="2:3" x14ac:dyDescent="0.45">
      <c r="B304" s="127"/>
      <c r="C304" s="127"/>
    </row>
    <row r="305" spans="2:3" x14ac:dyDescent="0.45">
      <c r="B305" s="127"/>
      <c r="C305" s="127"/>
    </row>
    <row r="306" spans="2:3" x14ac:dyDescent="0.45">
      <c r="B306" s="127"/>
      <c r="C306" s="127"/>
    </row>
    <row r="307" spans="2:3" x14ac:dyDescent="0.45">
      <c r="B307" s="127"/>
      <c r="C307" s="127"/>
    </row>
    <row r="308" spans="2:3" x14ac:dyDescent="0.45">
      <c r="B308" s="127"/>
      <c r="C308" s="127"/>
    </row>
    <row r="309" spans="2:3" x14ac:dyDescent="0.45">
      <c r="B309" s="127"/>
      <c r="C309" s="127"/>
    </row>
    <row r="310" spans="2:3" x14ac:dyDescent="0.45">
      <c r="B310" s="127"/>
      <c r="C310" s="127"/>
    </row>
    <row r="311" spans="2:3" x14ac:dyDescent="0.45">
      <c r="B311" s="127"/>
      <c r="C311" s="127"/>
    </row>
    <row r="312" spans="2:3" x14ac:dyDescent="0.45">
      <c r="B312" s="127"/>
      <c r="C312" s="127"/>
    </row>
    <row r="313" spans="2:3" x14ac:dyDescent="0.45">
      <c r="B313" s="127"/>
      <c r="C313" s="127"/>
    </row>
    <row r="314" spans="2:3" x14ac:dyDescent="0.45">
      <c r="B314" s="127"/>
      <c r="C314" s="127"/>
    </row>
    <row r="315" spans="2:3" x14ac:dyDescent="0.45">
      <c r="B315" s="127"/>
      <c r="C315" s="127"/>
    </row>
    <row r="316" spans="2:3" x14ac:dyDescent="0.45">
      <c r="B316" s="127"/>
      <c r="C316" s="127"/>
    </row>
    <row r="317" spans="2:3" x14ac:dyDescent="0.45">
      <c r="B317" s="127"/>
      <c r="C317" s="127"/>
    </row>
    <row r="318" spans="2:3" x14ac:dyDescent="0.45">
      <c r="B318" s="127"/>
      <c r="C318" s="127"/>
    </row>
    <row r="319" spans="2:3" x14ac:dyDescent="0.45">
      <c r="B319" s="127"/>
      <c r="C319" s="127"/>
    </row>
    <row r="320" spans="2:3" x14ac:dyDescent="0.45">
      <c r="B320" s="127"/>
      <c r="C320" s="127"/>
    </row>
    <row r="321" spans="2:3" x14ac:dyDescent="0.45">
      <c r="B321" s="127"/>
      <c r="C321" s="127"/>
    </row>
    <row r="322" spans="2:3" x14ac:dyDescent="0.45">
      <c r="B322" s="127"/>
      <c r="C322" s="127"/>
    </row>
    <row r="323" spans="2:3" x14ac:dyDescent="0.45">
      <c r="B323" s="127"/>
      <c r="C323" s="127"/>
    </row>
    <row r="324" spans="2:3" x14ac:dyDescent="0.45">
      <c r="B324" s="127"/>
      <c r="C324" s="127"/>
    </row>
    <row r="325" spans="2:3" x14ac:dyDescent="0.45">
      <c r="B325" s="127"/>
      <c r="C325" s="127"/>
    </row>
    <row r="326" spans="2:3" x14ac:dyDescent="0.45">
      <c r="B326" s="127"/>
      <c r="C326" s="127"/>
    </row>
    <row r="327" spans="2:3" x14ac:dyDescent="0.45">
      <c r="B327" s="127"/>
      <c r="C327" s="127"/>
    </row>
    <row r="328" spans="2:3" x14ac:dyDescent="0.45">
      <c r="B328" s="127"/>
      <c r="C328" s="127"/>
    </row>
    <row r="329" spans="2:3" x14ac:dyDescent="0.45">
      <c r="B329" s="127"/>
      <c r="C329" s="127"/>
    </row>
    <row r="330" spans="2:3" x14ac:dyDescent="0.45">
      <c r="B330" s="127"/>
      <c r="C330" s="127"/>
    </row>
    <row r="331" spans="2:3" x14ac:dyDescent="0.45">
      <c r="B331" s="127"/>
      <c r="C331" s="127"/>
    </row>
    <row r="332" spans="2:3" x14ac:dyDescent="0.45">
      <c r="B332" s="127"/>
      <c r="C332" s="127"/>
    </row>
    <row r="333" spans="2:3" x14ac:dyDescent="0.45">
      <c r="B333" s="127"/>
      <c r="C333" s="127"/>
    </row>
    <row r="334" spans="2:3" x14ac:dyDescent="0.45">
      <c r="B334" s="127"/>
      <c r="C334" s="127"/>
    </row>
    <row r="335" spans="2:3" x14ac:dyDescent="0.45">
      <c r="B335" s="127"/>
      <c r="C335" s="127"/>
    </row>
    <row r="336" spans="2:3" x14ac:dyDescent="0.45">
      <c r="B336" s="127"/>
      <c r="C336" s="127"/>
    </row>
    <row r="337" spans="2:3" x14ac:dyDescent="0.45">
      <c r="B337" s="127"/>
      <c r="C337" s="127"/>
    </row>
    <row r="338" spans="2:3" x14ac:dyDescent="0.45">
      <c r="B338" s="127"/>
      <c r="C338" s="127"/>
    </row>
    <row r="339" spans="2:3" x14ac:dyDescent="0.45">
      <c r="B339" s="127"/>
      <c r="C339" s="127"/>
    </row>
    <row r="340" spans="2:3" x14ac:dyDescent="0.45">
      <c r="B340" s="127"/>
      <c r="C340" s="127"/>
    </row>
    <row r="341" spans="2:3" x14ac:dyDescent="0.45">
      <c r="B341" s="127"/>
      <c r="C341" s="127"/>
    </row>
    <row r="342" spans="2:3" x14ac:dyDescent="0.45">
      <c r="B342" s="127"/>
      <c r="C342" s="127"/>
    </row>
    <row r="343" spans="2:3" x14ac:dyDescent="0.45">
      <c r="B343" s="127"/>
      <c r="C343" s="127"/>
    </row>
    <row r="344" spans="2:3" x14ac:dyDescent="0.45">
      <c r="B344" s="127"/>
      <c r="C344" s="127"/>
    </row>
    <row r="345" spans="2:3" x14ac:dyDescent="0.45">
      <c r="B345" s="127"/>
      <c r="C345" s="127"/>
    </row>
    <row r="346" spans="2:3" x14ac:dyDescent="0.45">
      <c r="B346" s="127"/>
      <c r="C346" s="127"/>
    </row>
    <row r="347" spans="2:3" x14ac:dyDescent="0.45">
      <c r="B347" s="127"/>
      <c r="C347" s="127"/>
    </row>
    <row r="348" spans="2:3" x14ac:dyDescent="0.45">
      <c r="B348" s="127"/>
      <c r="C348" s="127"/>
    </row>
    <row r="349" spans="2:3" x14ac:dyDescent="0.45">
      <c r="B349" s="127"/>
      <c r="C349" s="127"/>
    </row>
    <row r="350" spans="2:3" x14ac:dyDescent="0.45">
      <c r="B350" s="127"/>
      <c r="C350" s="127"/>
    </row>
    <row r="351" spans="2:3" x14ac:dyDescent="0.45">
      <c r="B351" s="127"/>
      <c r="C351" s="127"/>
    </row>
    <row r="352" spans="2:3" x14ac:dyDescent="0.45">
      <c r="B352" s="127"/>
      <c r="C352" s="127"/>
    </row>
    <row r="353" spans="2:3" x14ac:dyDescent="0.45">
      <c r="B353" s="127"/>
      <c r="C353" s="127"/>
    </row>
    <row r="354" spans="2:3" x14ac:dyDescent="0.45">
      <c r="B354" s="127"/>
      <c r="C354" s="127"/>
    </row>
    <row r="355" spans="2:3" x14ac:dyDescent="0.45">
      <c r="B355" s="127"/>
      <c r="C355" s="127"/>
    </row>
    <row r="356" spans="2:3" x14ac:dyDescent="0.45">
      <c r="B356" s="127"/>
      <c r="C356" s="127"/>
    </row>
    <row r="357" spans="2:3" x14ac:dyDescent="0.45">
      <c r="B357" s="127"/>
      <c r="C357" s="127"/>
    </row>
    <row r="358" spans="2:3" x14ac:dyDescent="0.45">
      <c r="B358" s="127"/>
      <c r="C358" s="127"/>
    </row>
    <row r="359" spans="2:3" x14ac:dyDescent="0.45">
      <c r="B359" s="127"/>
      <c r="C359" s="127"/>
    </row>
    <row r="360" spans="2:3" x14ac:dyDescent="0.45">
      <c r="B360" s="127"/>
      <c r="C360" s="127"/>
    </row>
    <row r="361" spans="2:3" x14ac:dyDescent="0.45">
      <c r="B361" s="127"/>
      <c r="C361" s="127"/>
    </row>
    <row r="362" spans="2:3" x14ac:dyDescent="0.45">
      <c r="B362" s="127"/>
      <c r="C362" s="127"/>
    </row>
    <row r="363" spans="2:3" x14ac:dyDescent="0.45">
      <c r="B363" s="127"/>
      <c r="C363" s="127"/>
    </row>
    <row r="364" spans="2:3" x14ac:dyDescent="0.45">
      <c r="B364" s="127"/>
      <c r="C364" s="127"/>
    </row>
    <row r="365" spans="2:3" x14ac:dyDescent="0.45">
      <c r="B365" s="127"/>
      <c r="C365" s="127"/>
    </row>
    <row r="366" spans="2:3" x14ac:dyDescent="0.45">
      <c r="B366" s="127"/>
      <c r="C366" s="127"/>
    </row>
    <row r="367" spans="2:3" x14ac:dyDescent="0.45">
      <c r="B367" s="127"/>
      <c r="C367" s="127"/>
    </row>
    <row r="368" spans="2:3" x14ac:dyDescent="0.45">
      <c r="B368" s="127"/>
      <c r="C368" s="127"/>
    </row>
    <row r="369" spans="2:3" x14ac:dyDescent="0.45">
      <c r="B369" s="127"/>
      <c r="C369" s="127"/>
    </row>
    <row r="370" spans="2:3" x14ac:dyDescent="0.45">
      <c r="B370" s="127"/>
      <c r="C370" s="127"/>
    </row>
    <row r="371" spans="2:3" x14ac:dyDescent="0.45">
      <c r="B371" s="127"/>
      <c r="C371" s="127"/>
    </row>
    <row r="372" spans="2:3" x14ac:dyDescent="0.45">
      <c r="B372" s="127"/>
      <c r="C372" s="127"/>
    </row>
    <row r="373" spans="2:3" x14ac:dyDescent="0.45">
      <c r="B373" s="127"/>
      <c r="C373" s="127"/>
    </row>
    <row r="374" spans="2:3" x14ac:dyDescent="0.45">
      <c r="B374" s="127"/>
      <c r="C374" s="127"/>
    </row>
    <row r="375" spans="2:3" x14ac:dyDescent="0.45">
      <c r="B375" s="127"/>
      <c r="C375" s="127"/>
    </row>
    <row r="376" spans="2:3" x14ac:dyDescent="0.45">
      <c r="B376" s="127"/>
      <c r="C376" s="127"/>
    </row>
    <row r="377" spans="2:3" x14ac:dyDescent="0.45">
      <c r="B377" s="127"/>
      <c r="C377" s="127"/>
    </row>
    <row r="378" spans="2:3" x14ac:dyDescent="0.45">
      <c r="B378" s="127"/>
      <c r="C378" s="127"/>
    </row>
    <row r="379" spans="2:3" x14ac:dyDescent="0.45">
      <c r="B379" s="127"/>
      <c r="C379" s="127"/>
    </row>
    <row r="380" spans="2:3" x14ac:dyDescent="0.45">
      <c r="B380" s="127"/>
      <c r="C380" s="127"/>
    </row>
    <row r="381" spans="2:3" x14ac:dyDescent="0.45">
      <c r="B381" s="127"/>
      <c r="C381" s="127"/>
    </row>
    <row r="382" spans="2:3" x14ac:dyDescent="0.45">
      <c r="B382" s="127"/>
      <c r="C382" s="127"/>
    </row>
    <row r="383" spans="2:3" x14ac:dyDescent="0.45">
      <c r="B383" s="127"/>
      <c r="C383" s="127"/>
    </row>
    <row r="384" spans="2:3" x14ac:dyDescent="0.45">
      <c r="B384" s="127"/>
      <c r="C384" s="127"/>
    </row>
    <row r="385" spans="2:3" x14ac:dyDescent="0.45">
      <c r="B385" s="127"/>
      <c r="C385" s="127"/>
    </row>
    <row r="386" spans="2:3" x14ac:dyDescent="0.45">
      <c r="B386" s="127"/>
      <c r="C386" s="127"/>
    </row>
    <row r="387" spans="2:3" x14ac:dyDescent="0.45">
      <c r="B387" s="127"/>
      <c r="C387" s="127"/>
    </row>
    <row r="388" spans="2:3" x14ac:dyDescent="0.45">
      <c r="B388" s="127"/>
      <c r="C388" s="127"/>
    </row>
    <row r="389" spans="2:3" x14ac:dyDescent="0.45">
      <c r="B389" s="127"/>
      <c r="C389" s="127"/>
    </row>
    <row r="390" spans="2:3" x14ac:dyDescent="0.45">
      <c r="B390" s="127"/>
      <c r="C390" s="127"/>
    </row>
    <row r="391" spans="2:3" x14ac:dyDescent="0.45">
      <c r="B391" s="127"/>
      <c r="C391" s="127"/>
    </row>
    <row r="392" spans="2:3" x14ac:dyDescent="0.45">
      <c r="B392" s="127"/>
      <c r="C392" s="127"/>
    </row>
    <row r="393" spans="2:3" x14ac:dyDescent="0.45">
      <c r="B393" s="127"/>
      <c r="C393" s="127"/>
    </row>
    <row r="394" spans="2:3" x14ac:dyDescent="0.45">
      <c r="B394" s="127"/>
      <c r="C394" s="127"/>
    </row>
    <row r="395" spans="2:3" x14ac:dyDescent="0.45">
      <c r="B395" s="127"/>
      <c r="C395" s="127"/>
    </row>
    <row r="396" spans="2:3" x14ac:dyDescent="0.45">
      <c r="B396" s="127"/>
      <c r="C396" s="127"/>
    </row>
    <row r="397" spans="2:3" x14ac:dyDescent="0.45">
      <c r="B397" s="127"/>
      <c r="C397" s="127"/>
    </row>
    <row r="398" spans="2:3" x14ac:dyDescent="0.45">
      <c r="B398" s="127"/>
      <c r="C398" s="127"/>
    </row>
    <row r="399" spans="2:3" x14ac:dyDescent="0.45">
      <c r="B399" s="127"/>
      <c r="C399" s="127"/>
    </row>
    <row r="400" spans="2:3" x14ac:dyDescent="0.45">
      <c r="B400" s="127"/>
      <c r="C400" s="127"/>
    </row>
    <row r="401" spans="2:3" x14ac:dyDescent="0.45">
      <c r="B401" s="127"/>
      <c r="C401" s="127"/>
    </row>
    <row r="402" spans="2:3" x14ac:dyDescent="0.45">
      <c r="B402" s="127"/>
      <c r="C402" s="127"/>
    </row>
    <row r="403" spans="2:3" x14ac:dyDescent="0.45">
      <c r="B403" s="127"/>
      <c r="C403" s="127"/>
    </row>
    <row r="404" spans="2:3" x14ac:dyDescent="0.45">
      <c r="B404" s="127"/>
      <c r="C404" s="127"/>
    </row>
    <row r="405" spans="2:3" x14ac:dyDescent="0.45">
      <c r="B405" s="127"/>
      <c r="C405" s="127"/>
    </row>
    <row r="406" spans="2:3" x14ac:dyDescent="0.45">
      <c r="B406" s="127"/>
      <c r="C406" s="127"/>
    </row>
    <row r="407" spans="2:3" x14ac:dyDescent="0.45">
      <c r="B407" s="127"/>
      <c r="C407" s="127"/>
    </row>
    <row r="408" spans="2:3" x14ac:dyDescent="0.45">
      <c r="B408" s="127"/>
      <c r="C408" s="127"/>
    </row>
    <row r="409" spans="2:3" x14ac:dyDescent="0.45">
      <c r="B409" s="127"/>
      <c r="C409" s="127"/>
    </row>
    <row r="410" spans="2:3" x14ac:dyDescent="0.45">
      <c r="B410" s="127"/>
      <c r="C410" s="127"/>
    </row>
    <row r="411" spans="2:3" x14ac:dyDescent="0.45">
      <c r="B411" s="127"/>
      <c r="C411" s="127"/>
    </row>
    <row r="412" spans="2:3" x14ac:dyDescent="0.45">
      <c r="B412" s="127"/>
      <c r="C412" s="127"/>
    </row>
    <row r="413" spans="2:3" x14ac:dyDescent="0.45">
      <c r="B413" s="127"/>
      <c r="C413" s="127"/>
    </row>
    <row r="414" spans="2:3" x14ac:dyDescent="0.45">
      <c r="B414" s="127"/>
      <c r="C414" s="127"/>
    </row>
    <row r="415" spans="2:3" x14ac:dyDescent="0.45">
      <c r="B415" s="127"/>
      <c r="C415" s="127"/>
    </row>
    <row r="416" spans="2:3" x14ac:dyDescent="0.45">
      <c r="B416" s="127"/>
      <c r="C416" s="127"/>
    </row>
    <row r="417" spans="2:3" x14ac:dyDescent="0.45">
      <c r="B417" s="127"/>
      <c r="C417" s="127"/>
    </row>
    <row r="418" spans="2:3" x14ac:dyDescent="0.45">
      <c r="B418" s="127"/>
      <c r="C418" s="127"/>
    </row>
    <row r="419" spans="2:3" x14ac:dyDescent="0.45">
      <c r="B419" s="127"/>
      <c r="C419" s="127"/>
    </row>
    <row r="420" spans="2:3" x14ac:dyDescent="0.45">
      <c r="B420" s="127"/>
      <c r="C420" s="127"/>
    </row>
    <row r="421" spans="2:3" x14ac:dyDescent="0.45">
      <c r="B421" s="127"/>
      <c r="C421" s="127"/>
    </row>
    <row r="422" spans="2:3" x14ac:dyDescent="0.45">
      <c r="B422" s="127"/>
      <c r="C422" s="127"/>
    </row>
    <row r="423" spans="2:3" x14ac:dyDescent="0.45">
      <c r="B423" s="127"/>
      <c r="C423" s="127"/>
    </row>
    <row r="424" spans="2:3" x14ac:dyDescent="0.45">
      <c r="B424" s="127"/>
      <c r="C424" s="127"/>
    </row>
    <row r="425" spans="2:3" x14ac:dyDescent="0.45">
      <c r="B425" s="127"/>
      <c r="C425" s="127"/>
    </row>
    <row r="426" spans="2:3" x14ac:dyDescent="0.45">
      <c r="B426" s="127"/>
      <c r="C426" s="127"/>
    </row>
    <row r="427" spans="2:3" x14ac:dyDescent="0.45">
      <c r="B427" s="127"/>
      <c r="C427" s="127"/>
    </row>
    <row r="428" spans="2:3" x14ac:dyDescent="0.45">
      <c r="B428" s="127"/>
      <c r="C428" s="12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35</vt:i4>
      </vt:variant>
    </vt:vector>
  </HeadingPairs>
  <TitlesOfParts>
    <vt:vector size="44" baseType="lpstr">
      <vt:lpstr>Summary</vt:lpstr>
      <vt:lpstr>Input Sheet</vt:lpstr>
      <vt:lpstr>Ode State Info</vt:lpstr>
      <vt:lpstr>Sim-NEurCaucasian</vt:lpstr>
      <vt:lpstr>Custom Dosing - Inh 1</vt:lpstr>
      <vt:lpstr>Conc Trials Profiles(CPlasma)</vt:lpstr>
      <vt:lpstr>Conc Profiles CSys(CPlasma)</vt:lpstr>
      <vt:lpstr>AUC</vt:lpstr>
      <vt:lpstr>CR Profile</vt:lpstr>
      <vt:lpstr>AUC!FirstDose_AccIndex</vt:lpstr>
      <vt:lpstr>AUC!FirstDose_AccIndexInh</vt:lpstr>
      <vt:lpstr>AUC!FirstDose_AucINF</vt:lpstr>
      <vt:lpstr>AUC!FirstDose_AucInfInh</vt:lpstr>
      <vt:lpstr>AUC!FirstDose_AucInfPerc</vt:lpstr>
      <vt:lpstr>AUC!FirstDose_AucRatio</vt:lpstr>
      <vt:lpstr>AUC!FirstDose_CL</vt:lpstr>
      <vt:lpstr>AUC!FirstDose_CL_1c</vt:lpstr>
      <vt:lpstr>AUC!FirstDose_CLInh</vt:lpstr>
      <vt:lpstr>AUC!FirstDose_HalfLife</vt:lpstr>
      <vt:lpstr>AUC!FirstDose_HalfLifeInh</vt:lpstr>
      <vt:lpstr>AUC!FirstDose_LambdaZ</vt:lpstr>
      <vt:lpstr>AUC!FirstDose_LanbdaZInh</vt:lpstr>
      <vt:lpstr>AUC!FirstDose_RSquared_1c</vt:lpstr>
      <vt:lpstr>AUC!FirstDose_RSquaredAdj</vt:lpstr>
      <vt:lpstr>AUC!FirstDose_RSquaredAdj_1c</vt:lpstr>
      <vt:lpstr>AUC!FirstDose_RSquaredInh</vt:lpstr>
      <vt:lpstr>AUC!FirtDose_AUCInh</vt:lpstr>
      <vt:lpstr>AUC!Index</vt:lpstr>
      <vt:lpstr>AUC!Standard_AUC</vt:lpstr>
      <vt:lpstr>AUC!Standard_AUCInh</vt:lpstr>
      <vt:lpstr>AUC!Standard_AucRatio</vt:lpstr>
      <vt:lpstr>AUC!Standard_CL</vt:lpstr>
      <vt:lpstr>AUC!Standard_CLInh</vt:lpstr>
      <vt:lpstr>AUC!Standard_CLRatio</vt:lpstr>
      <vt:lpstr>AUC!Standard_CMax</vt:lpstr>
      <vt:lpstr>AUC!Standard_CMaxInh</vt:lpstr>
      <vt:lpstr>AUC!Standard_CMaxRatio</vt:lpstr>
      <vt:lpstr>AUC!Standard_Dose</vt:lpstr>
      <vt:lpstr>AUC!Standard_TMax</vt:lpstr>
      <vt:lpstr>AUC!Standard_TmaxInh</vt:lpstr>
      <vt:lpstr>AUC!TrialOrPop</vt:lpstr>
      <vt:lpstr>AUC!TruncatedFirstDose_AUC</vt:lpstr>
      <vt:lpstr>AUC!TruncatedFirstDose_AucInfPerc</vt:lpstr>
      <vt:lpstr>AUC!TruncatedFirstDose_CL</vt:lpstr>
    </vt:vector>
  </TitlesOfParts>
  <Company>National University of Singapore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Cheong Jing Yi, Eleanor</dc:creator>
  <cp:lastModifiedBy>Eleanor Cheong</cp:lastModifiedBy>
  <dcterms:created xsi:type="dcterms:W3CDTF">2019-07-23T07:23:19Z</dcterms:created>
  <dcterms:modified xsi:type="dcterms:W3CDTF">2019-09-05T10:14:42Z</dcterms:modified>
</cp:coreProperties>
</file>